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My Drive\Research\Lab Notes &amp; Protocols\2018\12 December - collagen gels (TNCGB)\MMP-1(S318C)\02.83uM\Blue\"/>
    </mc:Choice>
  </mc:AlternateContent>
  <xr:revisionPtr revIDLastSave="0" documentId="10_ncr:100000_{D5B191E3-7CA1-4C09-A4C2-E7EEDB9371D8}" xr6:coauthVersionLast="31" xr6:coauthVersionMax="31" xr10:uidLastSave="{00000000-0000-0000-0000-000000000000}"/>
  <bookViews>
    <workbookView xWindow="0" yWindow="0" windowWidth="20490" windowHeight="7620" tabRatio="599" xr2:uid="{00000000-000D-0000-FFFF-FFFF00000000}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9"/>
  <definedNames>
    <definedName name="solver_adj" localSheetId="1" hidden="1">A!$C$6:$O$6</definedName>
    <definedName name="solver_adj" localSheetId="2" hidden="1">B!$C$6:$O$6</definedName>
    <definedName name="solver_adj" localSheetId="3" hidden="1">'C'!$C$6:$O$6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A!$B$2</definedName>
    <definedName name="solver_opt" localSheetId="2" hidden="1">B!$B$2</definedName>
    <definedName name="solver_opt" localSheetId="3" hidden="1">'C'!$B$2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79017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C230" i="90" l="1"/>
  <c r="D230" i="90"/>
  <c r="E230" i="90"/>
  <c r="F230" i="90"/>
  <c r="G230" i="90"/>
  <c r="H230" i="90"/>
  <c r="I230" i="90"/>
  <c r="J230" i="90"/>
  <c r="K230" i="90"/>
  <c r="L230" i="90"/>
  <c r="M230" i="90"/>
  <c r="N230" i="90"/>
  <c r="O230" i="90"/>
  <c r="P230" i="90"/>
  <c r="Q230" i="90"/>
  <c r="C231" i="90"/>
  <c r="D231" i="90"/>
  <c r="E231" i="90"/>
  <c r="F231" i="90"/>
  <c r="G231" i="90"/>
  <c r="H231" i="90"/>
  <c r="I231" i="90"/>
  <c r="J231" i="90"/>
  <c r="K231" i="90"/>
  <c r="L231" i="90"/>
  <c r="M231" i="90"/>
  <c r="N231" i="90"/>
  <c r="O231" i="90"/>
  <c r="P231" i="90"/>
  <c r="Q231" i="90"/>
  <c r="N18" i="44" l="1"/>
  <c r="M18" i="44"/>
  <c r="L18" i="44"/>
  <c r="K18" i="44"/>
  <c r="J18" i="44"/>
  <c r="I18" i="44"/>
  <c r="H18" i="44"/>
  <c r="G18" i="44"/>
  <c r="F18" i="44"/>
  <c r="E18" i="44"/>
  <c r="D18" i="44"/>
  <c r="C18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N13" i="44"/>
  <c r="M13" i="44"/>
  <c r="L13" i="44"/>
  <c r="K13" i="44"/>
  <c r="J13" i="44"/>
  <c r="I13" i="44"/>
  <c r="H13" i="44"/>
  <c r="G13" i="44"/>
  <c r="F13" i="44"/>
  <c r="E13" i="44"/>
  <c r="D13" i="44"/>
  <c r="C13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N9" i="44"/>
  <c r="M9" i="44"/>
  <c r="L9" i="44"/>
  <c r="K9" i="44"/>
  <c r="J9" i="44"/>
  <c r="I9" i="44"/>
  <c r="H9" i="44"/>
  <c r="G9" i="44"/>
  <c r="F9" i="44"/>
  <c r="E9" i="44"/>
  <c r="D9" i="44"/>
  <c r="C9" i="44"/>
  <c r="B3" i="37" l="1"/>
  <c r="B7" i="37" s="1"/>
  <c r="Q22" i="89" l="1"/>
  <c r="P22" i="89"/>
  <c r="O22" i="89" s="1"/>
  <c r="Q21" i="89"/>
  <c r="P21" i="89"/>
  <c r="O21" i="89" s="1"/>
  <c r="Q22" i="90"/>
  <c r="P22" i="90"/>
  <c r="I22" i="90" s="1"/>
  <c r="Q21" i="90"/>
  <c r="P21" i="90"/>
  <c r="N21" i="90" s="1"/>
  <c r="H22" i="90" l="1"/>
  <c r="H6" i="54" s="1"/>
  <c r="K22" i="90"/>
  <c r="C22" i="90"/>
  <c r="C21" i="90"/>
  <c r="C6" i="53" s="1"/>
  <c r="J21" i="90"/>
  <c r="J6" i="53" s="1"/>
  <c r="I21" i="90"/>
  <c r="K21" i="90"/>
  <c r="K6" i="53" s="1"/>
  <c r="L21" i="90"/>
  <c r="O21" i="90"/>
  <c r="O6" i="53" s="1"/>
  <c r="D21" i="90"/>
  <c r="E21" i="90"/>
  <c r="F21" i="90"/>
  <c r="G21" i="90"/>
  <c r="G6" i="53" s="1"/>
  <c r="H21" i="90"/>
  <c r="H6" i="53" s="1"/>
  <c r="D22" i="89"/>
  <c r="H22" i="89"/>
  <c r="H5" i="54" s="1"/>
  <c r="I22" i="89"/>
  <c r="I5" i="54" s="1"/>
  <c r="J22" i="89"/>
  <c r="L22" i="89"/>
  <c r="K22" i="89"/>
  <c r="K5" i="54" s="1"/>
  <c r="C22" i="89"/>
  <c r="C5" i="54" s="1"/>
  <c r="M22" i="89"/>
  <c r="M5" i="54" s="1"/>
  <c r="E22" i="89"/>
  <c r="E5" i="54" s="1"/>
  <c r="H21" i="89"/>
  <c r="H5" i="53" s="1"/>
  <c r="I21" i="89"/>
  <c r="J21" i="89"/>
  <c r="J5" i="53" s="1"/>
  <c r="C21" i="89"/>
  <c r="K21" i="89"/>
  <c r="D21" i="89"/>
  <c r="L21" i="89"/>
  <c r="E21" i="89"/>
  <c r="M21" i="89"/>
  <c r="F22" i="89"/>
  <c r="N22" i="89"/>
  <c r="F21" i="89"/>
  <c r="N21" i="89"/>
  <c r="G22" i="89"/>
  <c r="G21" i="89"/>
  <c r="J22" i="90"/>
  <c r="D22" i="90"/>
  <c r="D6" i="54" s="1"/>
  <c r="L22" i="90"/>
  <c r="L6" i="54" s="1"/>
  <c r="E22" i="90"/>
  <c r="M22" i="90"/>
  <c r="M21" i="90"/>
  <c r="F22" i="90"/>
  <c r="N22" i="90"/>
  <c r="G22" i="90"/>
  <c r="O22" i="90"/>
  <c r="B11" i="54"/>
  <c r="B9" i="54"/>
  <c r="B1" i="54"/>
  <c r="B11" i="53"/>
  <c r="B9" i="53"/>
  <c r="B1" i="53"/>
  <c r="Q233" i="90"/>
  <c r="P233" i="90"/>
  <c r="O233" i="90"/>
  <c r="Q232" i="90"/>
  <c r="GK226" i="90" s="1"/>
  <c r="P232" i="90"/>
  <c r="GJ219" i="90" s="1"/>
  <c r="O232" i="90"/>
  <c r="GI226" i="90" s="1"/>
  <c r="FU227" i="90"/>
  <c r="FT223" i="90"/>
  <c r="FS226" i="90"/>
  <c r="FR226" i="90"/>
  <c r="FQ227" i="90"/>
  <c r="FP226" i="90"/>
  <c r="FO227" i="90"/>
  <c r="FN227" i="90"/>
  <c r="FM227" i="90"/>
  <c r="FL223" i="90"/>
  <c r="FK204" i="90"/>
  <c r="FJ211" i="90"/>
  <c r="FI226" i="90"/>
  <c r="FH227" i="90"/>
  <c r="FG227" i="90"/>
  <c r="IW227" i="90"/>
  <c r="IV227" i="90"/>
  <c r="IU227" i="90"/>
  <c r="IG227" i="90"/>
  <c r="IF227" i="90"/>
  <c r="IE227" i="90"/>
  <c r="HQ227" i="90"/>
  <c r="HP227" i="90"/>
  <c r="HO227" i="90"/>
  <c r="HN227" i="90"/>
  <c r="HM227" i="90"/>
  <c r="HL227" i="90"/>
  <c r="HK227" i="90"/>
  <c r="HJ227" i="90"/>
  <c r="HI227" i="90"/>
  <c r="HH227" i="90"/>
  <c r="HG227" i="90"/>
  <c r="HF227" i="90"/>
  <c r="HE227" i="90"/>
  <c r="HD227" i="90"/>
  <c r="HC227" i="90"/>
  <c r="HA227" i="90"/>
  <c r="GZ227" i="90"/>
  <c r="GY227" i="90"/>
  <c r="GX227" i="90"/>
  <c r="GW227" i="90"/>
  <c r="GV227" i="90"/>
  <c r="GU227" i="90"/>
  <c r="GT227" i="90"/>
  <c r="GS227" i="90"/>
  <c r="GR227" i="90"/>
  <c r="GQ227" i="90"/>
  <c r="GP227" i="90"/>
  <c r="GO227" i="90"/>
  <c r="GN227" i="90"/>
  <c r="GM227" i="90"/>
  <c r="IW226" i="90"/>
  <c r="IV226" i="90"/>
  <c r="IU226" i="90"/>
  <c r="IG226" i="90"/>
  <c r="IF226" i="90"/>
  <c r="IE226" i="90"/>
  <c r="HQ226" i="90"/>
  <c r="HP226" i="90"/>
  <c r="HO226" i="90"/>
  <c r="HN226" i="90"/>
  <c r="HM226" i="90"/>
  <c r="HL226" i="90"/>
  <c r="HK226" i="90"/>
  <c r="HJ226" i="90"/>
  <c r="HI226" i="90"/>
  <c r="HH226" i="90"/>
  <c r="HG226" i="90"/>
  <c r="HF226" i="90"/>
  <c r="HE226" i="90"/>
  <c r="HD226" i="90"/>
  <c r="HC226" i="90"/>
  <c r="HA226" i="90"/>
  <c r="GZ226" i="90"/>
  <c r="GY226" i="90"/>
  <c r="GX226" i="90"/>
  <c r="GW226" i="90"/>
  <c r="GV226" i="90"/>
  <c r="GU226" i="90"/>
  <c r="GT226" i="90"/>
  <c r="GS226" i="90"/>
  <c r="GR226" i="90"/>
  <c r="GQ226" i="90"/>
  <c r="GP226" i="90"/>
  <c r="GO226" i="90"/>
  <c r="GN226" i="90"/>
  <c r="GM226" i="90"/>
  <c r="FO226" i="90"/>
  <c r="IW225" i="90"/>
  <c r="IV225" i="90"/>
  <c r="IU225" i="90"/>
  <c r="IG225" i="90"/>
  <c r="IF225" i="90"/>
  <c r="IE225" i="90"/>
  <c r="HQ225" i="90"/>
  <c r="HP225" i="90"/>
  <c r="HO225" i="90"/>
  <c r="HN225" i="90"/>
  <c r="HM225" i="90"/>
  <c r="HL225" i="90"/>
  <c r="HK225" i="90"/>
  <c r="HJ225" i="90"/>
  <c r="HI225" i="90"/>
  <c r="HH225" i="90"/>
  <c r="HG225" i="90"/>
  <c r="HF225" i="90"/>
  <c r="HE225" i="90"/>
  <c r="HD225" i="90"/>
  <c r="HC225" i="90"/>
  <c r="HA225" i="90"/>
  <c r="GZ225" i="90"/>
  <c r="GY225" i="90"/>
  <c r="GX225" i="90"/>
  <c r="GW225" i="90"/>
  <c r="GV225" i="90"/>
  <c r="GU225" i="90"/>
  <c r="GT225" i="90"/>
  <c r="GS225" i="90"/>
  <c r="GR225" i="90"/>
  <c r="GQ225" i="90"/>
  <c r="GP225" i="90"/>
  <c r="GO225" i="90"/>
  <c r="GN225" i="90"/>
  <c r="GM225" i="90"/>
  <c r="IW224" i="90"/>
  <c r="IV224" i="90"/>
  <c r="IU224" i="90"/>
  <c r="IG224" i="90"/>
  <c r="IF224" i="90"/>
  <c r="IE224" i="90"/>
  <c r="HQ224" i="90"/>
  <c r="HP224" i="90"/>
  <c r="HO224" i="90"/>
  <c r="HN224" i="90"/>
  <c r="HM224" i="90"/>
  <c r="HL224" i="90"/>
  <c r="HK224" i="90"/>
  <c r="HJ224" i="90"/>
  <c r="HI224" i="90"/>
  <c r="HH224" i="90"/>
  <c r="HG224" i="90"/>
  <c r="HF224" i="90"/>
  <c r="HE224" i="90"/>
  <c r="HD224" i="90"/>
  <c r="HC224" i="90"/>
  <c r="HA224" i="90"/>
  <c r="GZ224" i="90"/>
  <c r="GY224" i="90"/>
  <c r="GX224" i="90"/>
  <c r="GW224" i="90"/>
  <c r="GV224" i="90"/>
  <c r="GU224" i="90"/>
  <c r="GT224" i="90"/>
  <c r="GS224" i="90"/>
  <c r="GR224" i="90"/>
  <c r="GQ224" i="90"/>
  <c r="GP224" i="90"/>
  <c r="GO224" i="90"/>
  <c r="GN224" i="90"/>
  <c r="GM224" i="90"/>
  <c r="IW223" i="90"/>
  <c r="IV223" i="90"/>
  <c r="IU223" i="90"/>
  <c r="IG223" i="90"/>
  <c r="IF223" i="90"/>
  <c r="IE223" i="90"/>
  <c r="HQ223" i="90"/>
  <c r="HP223" i="90"/>
  <c r="HO223" i="90"/>
  <c r="HN223" i="90"/>
  <c r="HM223" i="90"/>
  <c r="HL223" i="90"/>
  <c r="HK223" i="90"/>
  <c r="HJ223" i="90"/>
  <c r="HI223" i="90"/>
  <c r="HH223" i="90"/>
  <c r="HG223" i="90"/>
  <c r="HF223" i="90"/>
  <c r="HE223" i="90"/>
  <c r="HD223" i="90"/>
  <c r="HC223" i="90"/>
  <c r="HA223" i="90"/>
  <c r="GZ223" i="90"/>
  <c r="GY223" i="90"/>
  <c r="GX223" i="90"/>
  <c r="GW223" i="90"/>
  <c r="GV223" i="90"/>
  <c r="GU223" i="90"/>
  <c r="GT223" i="90"/>
  <c r="GS223" i="90"/>
  <c r="GR223" i="90"/>
  <c r="GQ223" i="90"/>
  <c r="GP223" i="90"/>
  <c r="GO223" i="90"/>
  <c r="GN223" i="90"/>
  <c r="GM223" i="90"/>
  <c r="IW222" i="90"/>
  <c r="IV222" i="90"/>
  <c r="IU222" i="90"/>
  <c r="IG222" i="90"/>
  <c r="IF222" i="90"/>
  <c r="IE222" i="90"/>
  <c r="HQ222" i="90"/>
  <c r="HP222" i="90"/>
  <c r="HO222" i="90"/>
  <c r="HN222" i="90"/>
  <c r="HM222" i="90"/>
  <c r="HL222" i="90"/>
  <c r="HK222" i="90"/>
  <c r="HJ222" i="90"/>
  <c r="HI222" i="90"/>
  <c r="HH222" i="90"/>
  <c r="HG222" i="90"/>
  <c r="HF222" i="90"/>
  <c r="HE222" i="90"/>
  <c r="HD222" i="90"/>
  <c r="HC222" i="90"/>
  <c r="HA222" i="90"/>
  <c r="GZ222" i="90"/>
  <c r="GY222" i="90"/>
  <c r="GX222" i="90"/>
  <c r="GW222" i="90"/>
  <c r="GV222" i="90"/>
  <c r="GU222" i="90"/>
  <c r="GT222" i="90"/>
  <c r="GS222" i="90"/>
  <c r="GR222" i="90"/>
  <c r="GQ222" i="90"/>
  <c r="GP222" i="90"/>
  <c r="GO222" i="90"/>
  <c r="GN222" i="90"/>
  <c r="GM222" i="90"/>
  <c r="IW221" i="90"/>
  <c r="IV221" i="90"/>
  <c r="IU221" i="90"/>
  <c r="IG221" i="90"/>
  <c r="IF221" i="90"/>
  <c r="IE221" i="90"/>
  <c r="HQ221" i="90"/>
  <c r="HP221" i="90"/>
  <c r="HO221" i="90"/>
  <c r="HN221" i="90"/>
  <c r="HM221" i="90"/>
  <c r="HL221" i="90"/>
  <c r="HK221" i="90"/>
  <c r="HJ221" i="90"/>
  <c r="HI221" i="90"/>
  <c r="HH221" i="90"/>
  <c r="HG221" i="90"/>
  <c r="HF221" i="90"/>
  <c r="HE221" i="90"/>
  <c r="HD221" i="90"/>
  <c r="HC221" i="90"/>
  <c r="HA221" i="90"/>
  <c r="GZ221" i="90"/>
  <c r="GY221" i="90"/>
  <c r="GX221" i="90"/>
  <c r="GW221" i="90"/>
  <c r="GV221" i="90"/>
  <c r="GU221" i="90"/>
  <c r="GT221" i="90"/>
  <c r="GS221" i="90"/>
  <c r="GR221" i="90"/>
  <c r="GQ221" i="90"/>
  <c r="GP221" i="90"/>
  <c r="GO221" i="90"/>
  <c r="GN221" i="90"/>
  <c r="GM221" i="90"/>
  <c r="IW220" i="90"/>
  <c r="IV220" i="90"/>
  <c r="IU220" i="90"/>
  <c r="IG220" i="90"/>
  <c r="IF220" i="90"/>
  <c r="IE220" i="90"/>
  <c r="HQ220" i="90"/>
  <c r="HP220" i="90"/>
  <c r="HO220" i="90"/>
  <c r="HN220" i="90"/>
  <c r="HM220" i="90"/>
  <c r="HL220" i="90"/>
  <c r="HK220" i="90"/>
  <c r="HJ220" i="90"/>
  <c r="HI220" i="90"/>
  <c r="HH220" i="90"/>
  <c r="HG220" i="90"/>
  <c r="HF220" i="90"/>
  <c r="HE220" i="90"/>
  <c r="HD220" i="90"/>
  <c r="HC220" i="90"/>
  <c r="HA220" i="90"/>
  <c r="GZ220" i="90"/>
  <c r="GY220" i="90"/>
  <c r="GX220" i="90"/>
  <c r="GW220" i="90"/>
  <c r="GV220" i="90"/>
  <c r="GU220" i="90"/>
  <c r="GT220" i="90"/>
  <c r="GS220" i="90"/>
  <c r="GR220" i="90"/>
  <c r="GQ220" i="90"/>
  <c r="GP220" i="90"/>
  <c r="GO220" i="90"/>
  <c r="GN220" i="90"/>
  <c r="GM220" i="90"/>
  <c r="IW219" i="90"/>
  <c r="IV219" i="90"/>
  <c r="IU219" i="90"/>
  <c r="IG219" i="90"/>
  <c r="IF219" i="90"/>
  <c r="IE219" i="90"/>
  <c r="HQ219" i="90"/>
  <c r="HP219" i="90"/>
  <c r="HO219" i="90"/>
  <c r="HN219" i="90"/>
  <c r="HM219" i="90"/>
  <c r="HL219" i="90"/>
  <c r="HK219" i="90"/>
  <c r="HJ219" i="90"/>
  <c r="HI219" i="90"/>
  <c r="HH219" i="90"/>
  <c r="HG219" i="90"/>
  <c r="HF219" i="90"/>
  <c r="HE219" i="90"/>
  <c r="HD219" i="90"/>
  <c r="HC219" i="90"/>
  <c r="HA219" i="90"/>
  <c r="GZ219" i="90"/>
  <c r="GY219" i="90"/>
  <c r="GX219" i="90"/>
  <c r="GW219" i="90"/>
  <c r="GV219" i="90"/>
  <c r="GU219" i="90"/>
  <c r="GT219" i="90"/>
  <c r="GS219" i="90"/>
  <c r="GR219" i="90"/>
  <c r="GQ219" i="90"/>
  <c r="GP219" i="90"/>
  <c r="GO219" i="90"/>
  <c r="GN219" i="90"/>
  <c r="GM219" i="90"/>
  <c r="IW218" i="90"/>
  <c r="IV218" i="90"/>
  <c r="IU218" i="90"/>
  <c r="IG218" i="90"/>
  <c r="IF218" i="90"/>
  <c r="IE218" i="90"/>
  <c r="HQ218" i="90"/>
  <c r="HP218" i="90"/>
  <c r="HO218" i="90"/>
  <c r="HN218" i="90"/>
  <c r="HM218" i="90"/>
  <c r="HL218" i="90"/>
  <c r="HK218" i="90"/>
  <c r="HJ218" i="90"/>
  <c r="HI218" i="90"/>
  <c r="HH218" i="90"/>
  <c r="HG218" i="90"/>
  <c r="HF218" i="90"/>
  <c r="HE218" i="90"/>
  <c r="HD218" i="90"/>
  <c r="HC218" i="90"/>
  <c r="HA218" i="90"/>
  <c r="GZ218" i="90"/>
  <c r="GY218" i="90"/>
  <c r="GX218" i="90"/>
  <c r="GW218" i="90"/>
  <c r="GV218" i="90"/>
  <c r="GU218" i="90"/>
  <c r="GT218" i="90"/>
  <c r="GS218" i="90"/>
  <c r="GR218" i="90"/>
  <c r="GQ218" i="90"/>
  <c r="GP218" i="90"/>
  <c r="GO218" i="90"/>
  <c r="GN218" i="90"/>
  <c r="GM218" i="90"/>
  <c r="IW217" i="90"/>
  <c r="IV217" i="90"/>
  <c r="IU217" i="90"/>
  <c r="IG217" i="90"/>
  <c r="IF217" i="90"/>
  <c r="IE217" i="90"/>
  <c r="HQ217" i="90"/>
  <c r="HP217" i="90"/>
  <c r="HO217" i="90"/>
  <c r="HN217" i="90"/>
  <c r="HM217" i="90"/>
  <c r="HL217" i="90"/>
  <c r="HK217" i="90"/>
  <c r="HJ217" i="90"/>
  <c r="HI217" i="90"/>
  <c r="HH217" i="90"/>
  <c r="HG217" i="90"/>
  <c r="HF217" i="90"/>
  <c r="HE217" i="90"/>
  <c r="HD217" i="90"/>
  <c r="HC217" i="90"/>
  <c r="HA217" i="90"/>
  <c r="GZ217" i="90"/>
  <c r="GY217" i="90"/>
  <c r="GX217" i="90"/>
  <c r="GW217" i="90"/>
  <c r="GV217" i="90"/>
  <c r="GU217" i="90"/>
  <c r="GT217" i="90"/>
  <c r="GS217" i="90"/>
  <c r="GR217" i="90"/>
  <c r="GQ217" i="90"/>
  <c r="GP217" i="90"/>
  <c r="GO217" i="90"/>
  <c r="GN217" i="90"/>
  <c r="GM217" i="90"/>
  <c r="IW216" i="90"/>
  <c r="IV216" i="90"/>
  <c r="IU216" i="90"/>
  <c r="IG216" i="90"/>
  <c r="IF216" i="90"/>
  <c r="IE216" i="90"/>
  <c r="HQ216" i="90"/>
  <c r="HP216" i="90"/>
  <c r="HO216" i="90"/>
  <c r="HN216" i="90"/>
  <c r="HM216" i="90"/>
  <c r="HL216" i="90"/>
  <c r="HK216" i="90"/>
  <c r="HJ216" i="90"/>
  <c r="HI216" i="90"/>
  <c r="HH216" i="90"/>
  <c r="HG216" i="90"/>
  <c r="HF216" i="90"/>
  <c r="HE216" i="90"/>
  <c r="HD216" i="90"/>
  <c r="HC216" i="90"/>
  <c r="HA216" i="90"/>
  <c r="GZ216" i="90"/>
  <c r="GY216" i="90"/>
  <c r="GX216" i="90"/>
  <c r="GW216" i="90"/>
  <c r="GV216" i="90"/>
  <c r="GU216" i="90"/>
  <c r="GT216" i="90"/>
  <c r="GS216" i="90"/>
  <c r="GR216" i="90"/>
  <c r="GQ216" i="90"/>
  <c r="GP216" i="90"/>
  <c r="GO216" i="90"/>
  <c r="GN216" i="90"/>
  <c r="GM216" i="90"/>
  <c r="IW215" i="90"/>
  <c r="IV215" i="90"/>
  <c r="IU215" i="90"/>
  <c r="IG215" i="90"/>
  <c r="IF215" i="90"/>
  <c r="IE215" i="90"/>
  <c r="HQ215" i="90"/>
  <c r="HP215" i="90"/>
  <c r="HO215" i="90"/>
  <c r="HN215" i="90"/>
  <c r="HM215" i="90"/>
  <c r="HL215" i="90"/>
  <c r="HK215" i="90"/>
  <c r="HJ215" i="90"/>
  <c r="HI215" i="90"/>
  <c r="HH215" i="90"/>
  <c r="HG215" i="90"/>
  <c r="HF215" i="90"/>
  <c r="HE215" i="90"/>
  <c r="HD215" i="90"/>
  <c r="HC215" i="90"/>
  <c r="HA215" i="90"/>
  <c r="GZ215" i="90"/>
  <c r="GY215" i="90"/>
  <c r="GX215" i="90"/>
  <c r="GW215" i="90"/>
  <c r="GV215" i="90"/>
  <c r="GU215" i="90"/>
  <c r="GT215" i="90"/>
  <c r="GS215" i="90"/>
  <c r="GR215" i="90"/>
  <c r="GQ215" i="90"/>
  <c r="GP215" i="90"/>
  <c r="GO215" i="90"/>
  <c r="GN215" i="90"/>
  <c r="GM215" i="90"/>
  <c r="IW214" i="90"/>
  <c r="IV214" i="90"/>
  <c r="IU214" i="90"/>
  <c r="IG214" i="90"/>
  <c r="IF214" i="90"/>
  <c r="IE214" i="90"/>
  <c r="HQ214" i="90"/>
  <c r="HP214" i="90"/>
  <c r="HO214" i="90"/>
  <c r="HN214" i="90"/>
  <c r="HM214" i="90"/>
  <c r="HL214" i="90"/>
  <c r="HK214" i="90"/>
  <c r="HJ214" i="90"/>
  <c r="HI214" i="90"/>
  <c r="HH214" i="90"/>
  <c r="HG214" i="90"/>
  <c r="HF214" i="90"/>
  <c r="HE214" i="90"/>
  <c r="HD214" i="90"/>
  <c r="HC214" i="90"/>
  <c r="HA214" i="90"/>
  <c r="GZ214" i="90"/>
  <c r="GY214" i="90"/>
  <c r="GX214" i="90"/>
  <c r="GW214" i="90"/>
  <c r="GV214" i="90"/>
  <c r="GU214" i="90"/>
  <c r="GT214" i="90"/>
  <c r="GS214" i="90"/>
  <c r="GR214" i="90"/>
  <c r="GQ214" i="90"/>
  <c r="GP214" i="90"/>
  <c r="GO214" i="90"/>
  <c r="GN214" i="90"/>
  <c r="GM214" i="90"/>
  <c r="IW213" i="90"/>
  <c r="IV213" i="90"/>
  <c r="IU213" i="90"/>
  <c r="IG213" i="90"/>
  <c r="IF213" i="90"/>
  <c r="IE213" i="90"/>
  <c r="HQ213" i="90"/>
  <c r="HP213" i="90"/>
  <c r="HO213" i="90"/>
  <c r="HN213" i="90"/>
  <c r="HM213" i="90"/>
  <c r="HL213" i="90"/>
  <c r="HK213" i="90"/>
  <c r="HJ213" i="90"/>
  <c r="HI213" i="90"/>
  <c r="HH213" i="90"/>
  <c r="HG213" i="90"/>
  <c r="HF213" i="90"/>
  <c r="HE213" i="90"/>
  <c r="HD213" i="90"/>
  <c r="HC213" i="90"/>
  <c r="HA213" i="90"/>
  <c r="GZ213" i="90"/>
  <c r="GY213" i="90"/>
  <c r="GX213" i="90"/>
  <c r="GW213" i="90"/>
  <c r="GV213" i="90"/>
  <c r="GU213" i="90"/>
  <c r="GT213" i="90"/>
  <c r="GS213" i="90"/>
  <c r="GR213" i="90"/>
  <c r="GQ213" i="90"/>
  <c r="GP213" i="90"/>
  <c r="GO213" i="90"/>
  <c r="GN213" i="90"/>
  <c r="GM213" i="90"/>
  <c r="IW212" i="90"/>
  <c r="IV212" i="90"/>
  <c r="IU212" i="90"/>
  <c r="IG212" i="90"/>
  <c r="IF212" i="90"/>
  <c r="IE212" i="90"/>
  <c r="HQ212" i="90"/>
  <c r="HP212" i="90"/>
  <c r="HO212" i="90"/>
  <c r="HN212" i="90"/>
  <c r="HM212" i="90"/>
  <c r="HL212" i="90"/>
  <c r="HK212" i="90"/>
  <c r="HJ212" i="90"/>
  <c r="HI212" i="90"/>
  <c r="HH212" i="90"/>
  <c r="HG212" i="90"/>
  <c r="HF212" i="90"/>
  <c r="HE212" i="90"/>
  <c r="HD212" i="90"/>
  <c r="HC212" i="90"/>
  <c r="HA212" i="90"/>
  <c r="GZ212" i="90"/>
  <c r="GY212" i="90"/>
  <c r="GX212" i="90"/>
  <c r="GW212" i="90"/>
  <c r="GV212" i="90"/>
  <c r="GU212" i="90"/>
  <c r="GT212" i="90"/>
  <c r="GS212" i="90"/>
  <c r="GR212" i="90"/>
  <c r="GQ212" i="90"/>
  <c r="GP212" i="90"/>
  <c r="GO212" i="90"/>
  <c r="GN212" i="90"/>
  <c r="GM212" i="90"/>
  <c r="IW211" i="90"/>
  <c r="IV211" i="90"/>
  <c r="IU211" i="90"/>
  <c r="IG211" i="90"/>
  <c r="IF211" i="90"/>
  <c r="IE211" i="90"/>
  <c r="HQ211" i="90"/>
  <c r="HP211" i="90"/>
  <c r="HO211" i="90"/>
  <c r="HN211" i="90"/>
  <c r="HM211" i="90"/>
  <c r="HL211" i="90"/>
  <c r="HK211" i="90"/>
  <c r="HJ211" i="90"/>
  <c r="HI211" i="90"/>
  <c r="HH211" i="90"/>
  <c r="HG211" i="90"/>
  <c r="HF211" i="90"/>
  <c r="HE211" i="90"/>
  <c r="HD211" i="90"/>
  <c r="HC211" i="90"/>
  <c r="HA211" i="90"/>
  <c r="GZ211" i="90"/>
  <c r="GY211" i="90"/>
  <c r="GX211" i="90"/>
  <c r="GW211" i="90"/>
  <c r="GV211" i="90"/>
  <c r="GU211" i="90"/>
  <c r="GT211" i="90"/>
  <c r="GS211" i="90"/>
  <c r="GR211" i="90"/>
  <c r="GQ211" i="90"/>
  <c r="GP211" i="90"/>
  <c r="GO211" i="90"/>
  <c r="GN211" i="90"/>
  <c r="GM211" i="90"/>
  <c r="IW210" i="90"/>
  <c r="IV210" i="90"/>
  <c r="IU210" i="90"/>
  <c r="IG210" i="90"/>
  <c r="IF210" i="90"/>
  <c r="IE210" i="90"/>
  <c r="HQ210" i="90"/>
  <c r="HP210" i="90"/>
  <c r="HO210" i="90"/>
  <c r="HN210" i="90"/>
  <c r="HM210" i="90"/>
  <c r="HL210" i="90"/>
  <c r="HK210" i="90"/>
  <c r="HJ210" i="90"/>
  <c r="HI210" i="90"/>
  <c r="HH210" i="90"/>
  <c r="HG210" i="90"/>
  <c r="HF210" i="90"/>
  <c r="HE210" i="90"/>
  <c r="HD210" i="90"/>
  <c r="HC210" i="90"/>
  <c r="HA210" i="90"/>
  <c r="GZ210" i="90"/>
  <c r="GY210" i="90"/>
  <c r="GX210" i="90"/>
  <c r="GW210" i="90"/>
  <c r="GV210" i="90"/>
  <c r="GU210" i="90"/>
  <c r="GT210" i="90"/>
  <c r="GS210" i="90"/>
  <c r="GR210" i="90"/>
  <c r="GQ210" i="90"/>
  <c r="GP210" i="90"/>
  <c r="GO210" i="90"/>
  <c r="GN210" i="90"/>
  <c r="GM210" i="90"/>
  <c r="IW209" i="90"/>
  <c r="IV209" i="90"/>
  <c r="IU209" i="90"/>
  <c r="IG209" i="90"/>
  <c r="IF209" i="90"/>
  <c r="IE209" i="90"/>
  <c r="HQ209" i="90"/>
  <c r="HP209" i="90"/>
  <c r="HO209" i="90"/>
  <c r="HN209" i="90"/>
  <c r="HM209" i="90"/>
  <c r="HL209" i="90"/>
  <c r="HK209" i="90"/>
  <c r="HJ209" i="90"/>
  <c r="HI209" i="90"/>
  <c r="HH209" i="90"/>
  <c r="HG209" i="90"/>
  <c r="HF209" i="90"/>
  <c r="HE209" i="90"/>
  <c r="HD209" i="90"/>
  <c r="HC209" i="90"/>
  <c r="HA209" i="90"/>
  <c r="GZ209" i="90"/>
  <c r="GY209" i="90"/>
  <c r="GX209" i="90"/>
  <c r="GW209" i="90"/>
  <c r="GV209" i="90"/>
  <c r="GU209" i="90"/>
  <c r="GT209" i="90"/>
  <c r="GS209" i="90"/>
  <c r="GR209" i="90"/>
  <c r="GQ209" i="90"/>
  <c r="GP209" i="90"/>
  <c r="GO209" i="90"/>
  <c r="GN209" i="90"/>
  <c r="GM209" i="90"/>
  <c r="IW208" i="90"/>
  <c r="IV208" i="90"/>
  <c r="IU208" i="90"/>
  <c r="IG208" i="90"/>
  <c r="IF208" i="90"/>
  <c r="IE208" i="90"/>
  <c r="HQ208" i="90"/>
  <c r="HP208" i="90"/>
  <c r="HO208" i="90"/>
  <c r="HN208" i="90"/>
  <c r="HM208" i="90"/>
  <c r="HL208" i="90"/>
  <c r="HK208" i="90"/>
  <c r="HJ208" i="90"/>
  <c r="HI208" i="90"/>
  <c r="HH208" i="90"/>
  <c r="HG208" i="90"/>
  <c r="HF208" i="90"/>
  <c r="HE208" i="90"/>
  <c r="HD208" i="90"/>
  <c r="HC208" i="90"/>
  <c r="HA208" i="90"/>
  <c r="GZ208" i="90"/>
  <c r="GY208" i="90"/>
  <c r="GX208" i="90"/>
  <c r="GW208" i="90"/>
  <c r="GV208" i="90"/>
  <c r="GU208" i="90"/>
  <c r="GT208" i="90"/>
  <c r="GS208" i="90"/>
  <c r="GR208" i="90"/>
  <c r="GQ208" i="90"/>
  <c r="GP208" i="90"/>
  <c r="GO208" i="90"/>
  <c r="GN208" i="90"/>
  <c r="GM208" i="90"/>
  <c r="IW207" i="90"/>
  <c r="IV207" i="90"/>
  <c r="IU207" i="90"/>
  <c r="IG207" i="90"/>
  <c r="IF207" i="90"/>
  <c r="IE207" i="90"/>
  <c r="HQ207" i="90"/>
  <c r="HP207" i="90"/>
  <c r="HO207" i="90"/>
  <c r="HN207" i="90"/>
  <c r="HM207" i="90"/>
  <c r="HL207" i="90"/>
  <c r="HK207" i="90"/>
  <c r="HJ207" i="90"/>
  <c r="HI207" i="90"/>
  <c r="HH207" i="90"/>
  <c r="HG207" i="90"/>
  <c r="HF207" i="90"/>
  <c r="HE207" i="90"/>
  <c r="HD207" i="90"/>
  <c r="HC207" i="90"/>
  <c r="HA207" i="90"/>
  <c r="GZ207" i="90"/>
  <c r="GY207" i="90"/>
  <c r="GX207" i="90"/>
  <c r="GW207" i="90"/>
  <c r="GV207" i="90"/>
  <c r="GU207" i="90"/>
  <c r="GT207" i="90"/>
  <c r="GS207" i="90"/>
  <c r="GR207" i="90"/>
  <c r="GQ207" i="90"/>
  <c r="GP207" i="90"/>
  <c r="GO207" i="90"/>
  <c r="GN207" i="90"/>
  <c r="GM207" i="90"/>
  <c r="IW206" i="90"/>
  <c r="IV206" i="90"/>
  <c r="IU206" i="90"/>
  <c r="IG206" i="90"/>
  <c r="IF206" i="90"/>
  <c r="IE206" i="90"/>
  <c r="HQ206" i="90"/>
  <c r="HP206" i="90"/>
  <c r="HO206" i="90"/>
  <c r="HN206" i="90"/>
  <c r="HM206" i="90"/>
  <c r="HL206" i="90"/>
  <c r="HK206" i="90"/>
  <c r="HJ206" i="90"/>
  <c r="HI206" i="90"/>
  <c r="HH206" i="90"/>
  <c r="HG206" i="90"/>
  <c r="HF206" i="90"/>
  <c r="HE206" i="90"/>
  <c r="HD206" i="90"/>
  <c r="HC206" i="90"/>
  <c r="HA206" i="90"/>
  <c r="GZ206" i="90"/>
  <c r="GY206" i="90"/>
  <c r="GX206" i="90"/>
  <c r="GW206" i="90"/>
  <c r="GV206" i="90"/>
  <c r="GU206" i="90"/>
  <c r="GT206" i="90"/>
  <c r="GS206" i="90"/>
  <c r="GR206" i="90"/>
  <c r="GQ206" i="90"/>
  <c r="GP206" i="90"/>
  <c r="GO206" i="90"/>
  <c r="GN206" i="90"/>
  <c r="GM206" i="90"/>
  <c r="IW205" i="90"/>
  <c r="IV205" i="90"/>
  <c r="IU205" i="90"/>
  <c r="IG205" i="90"/>
  <c r="IF205" i="90"/>
  <c r="IE205" i="90"/>
  <c r="HQ205" i="90"/>
  <c r="HP205" i="90"/>
  <c r="HO205" i="90"/>
  <c r="HN205" i="90"/>
  <c r="HM205" i="90"/>
  <c r="HL205" i="90"/>
  <c r="HK205" i="90"/>
  <c r="HJ205" i="90"/>
  <c r="HI205" i="90"/>
  <c r="HH205" i="90"/>
  <c r="HG205" i="90"/>
  <c r="HF205" i="90"/>
  <c r="HE205" i="90"/>
  <c r="HD205" i="90"/>
  <c r="HC205" i="90"/>
  <c r="HA205" i="90"/>
  <c r="GZ205" i="90"/>
  <c r="GY205" i="90"/>
  <c r="GX205" i="90"/>
  <c r="GW205" i="90"/>
  <c r="GV205" i="90"/>
  <c r="GU205" i="90"/>
  <c r="GT205" i="90"/>
  <c r="GS205" i="90"/>
  <c r="GR205" i="90"/>
  <c r="GQ205" i="90"/>
  <c r="GP205" i="90"/>
  <c r="GO205" i="90"/>
  <c r="GN205" i="90"/>
  <c r="GM205" i="90"/>
  <c r="IW204" i="90"/>
  <c r="IV204" i="90"/>
  <c r="IU204" i="90"/>
  <c r="IG204" i="90"/>
  <c r="IF204" i="90"/>
  <c r="IE204" i="90"/>
  <c r="HQ204" i="90"/>
  <c r="HP204" i="90"/>
  <c r="HO204" i="90"/>
  <c r="HN204" i="90"/>
  <c r="HM204" i="90"/>
  <c r="HL204" i="90"/>
  <c r="HK204" i="90"/>
  <c r="HJ204" i="90"/>
  <c r="HI204" i="90"/>
  <c r="HH204" i="90"/>
  <c r="HG204" i="90"/>
  <c r="HF204" i="90"/>
  <c r="HE204" i="90"/>
  <c r="HD204" i="90"/>
  <c r="HC204" i="90"/>
  <c r="HA204" i="90"/>
  <c r="GZ204" i="90"/>
  <c r="GY204" i="90"/>
  <c r="GX204" i="90"/>
  <c r="GW204" i="90"/>
  <c r="GV204" i="90"/>
  <c r="GU204" i="90"/>
  <c r="GT204" i="90"/>
  <c r="GS204" i="90"/>
  <c r="GR204" i="90"/>
  <c r="GQ204" i="90"/>
  <c r="GP204" i="90"/>
  <c r="GO204" i="90"/>
  <c r="GN204" i="90"/>
  <c r="GM204" i="90"/>
  <c r="IW203" i="90"/>
  <c r="IV203" i="90"/>
  <c r="IU203" i="90"/>
  <c r="IG203" i="90"/>
  <c r="IF203" i="90"/>
  <c r="IE203" i="90"/>
  <c r="HQ203" i="90"/>
  <c r="HP203" i="90"/>
  <c r="HO203" i="90"/>
  <c r="HN203" i="90"/>
  <c r="HM203" i="90"/>
  <c r="HL203" i="90"/>
  <c r="HK203" i="90"/>
  <c r="HJ203" i="90"/>
  <c r="HI203" i="90"/>
  <c r="HH203" i="90"/>
  <c r="HG203" i="90"/>
  <c r="HF203" i="90"/>
  <c r="HE203" i="90"/>
  <c r="HD203" i="90"/>
  <c r="HC203" i="90"/>
  <c r="HA203" i="90"/>
  <c r="GZ203" i="90"/>
  <c r="GY203" i="90"/>
  <c r="GX203" i="90"/>
  <c r="GW203" i="90"/>
  <c r="GV203" i="90"/>
  <c r="GU203" i="90"/>
  <c r="GT203" i="90"/>
  <c r="GS203" i="90"/>
  <c r="GR203" i="90"/>
  <c r="GQ203" i="90"/>
  <c r="GP203" i="90"/>
  <c r="GO203" i="90"/>
  <c r="GN203" i="90"/>
  <c r="GM203" i="90"/>
  <c r="IW202" i="90"/>
  <c r="IV202" i="90"/>
  <c r="IU202" i="90"/>
  <c r="IG202" i="90"/>
  <c r="IF202" i="90"/>
  <c r="IE202" i="90"/>
  <c r="HQ202" i="90"/>
  <c r="HP202" i="90"/>
  <c r="HO202" i="90"/>
  <c r="HN202" i="90"/>
  <c r="HM202" i="90"/>
  <c r="HL202" i="90"/>
  <c r="HK202" i="90"/>
  <c r="HJ202" i="90"/>
  <c r="HI202" i="90"/>
  <c r="HH202" i="90"/>
  <c r="HG202" i="90"/>
  <c r="HF202" i="90"/>
  <c r="HE202" i="90"/>
  <c r="HD202" i="90"/>
  <c r="HC202" i="90"/>
  <c r="HA202" i="90"/>
  <c r="GZ202" i="90"/>
  <c r="GY202" i="90"/>
  <c r="GX202" i="90"/>
  <c r="GW202" i="90"/>
  <c r="GV202" i="90"/>
  <c r="GU202" i="90"/>
  <c r="GT202" i="90"/>
  <c r="GS202" i="90"/>
  <c r="GR202" i="90"/>
  <c r="GQ202" i="90"/>
  <c r="GP202" i="90"/>
  <c r="GO202" i="90"/>
  <c r="GN202" i="90"/>
  <c r="GM202" i="90"/>
  <c r="IW201" i="90"/>
  <c r="IV201" i="90"/>
  <c r="IU201" i="90"/>
  <c r="IG201" i="90"/>
  <c r="IF201" i="90"/>
  <c r="IE201" i="90"/>
  <c r="HQ201" i="90"/>
  <c r="HP201" i="90"/>
  <c r="HO201" i="90"/>
  <c r="HN201" i="90"/>
  <c r="HM201" i="90"/>
  <c r="HL201" i="90"/>
  <c r="HK201" i="90"/>
  <c r="HJ201" i="90"/>
  <c r="HI201" i="90"/>
  <c r="HH201" i="90"/>
  <c r="HG201" i="90"/>
  <c r="HF201" i="90"/>
  <c r="HE201" i="90"/>
  <c r="HD201" i="90"/>
  <c r="HC201" i="90"/>
  <c r="HA201" i="90"/>
  <c r="GZ201" i="90"/>
  <c r="GY201" i="90"/>
  <c r="GX201" i="90"/>
  <c r="GW201" i="90"/>
  <c r="GV201" i="90"/>
  <c r="GU201" i="90"/>
  <c r="GT201" i="90"/>
  <c r="GS201" i="90"/>
  <c r="GR201" i="90"/>
  <c r="GQ201" i="90"/>
  <c r="GP201" i="90"/>
  <c r="GO201" i="90"/>
  <c r="GN201" i="90"/>
  <c r="GM201" i="90"/>
  <c r="FP201" i="90"/>
  <c r="IW200" i="90"/>
  <c r="IV200" i="90"/>
  <c r="IU200" i="90"/>
  <c r="IG200" i="90"/>
  <c r="IF200" i="90"/>
  <c r="IE200" i="90"/>
  <c r="HQ200" i="90"/>
  <c r="HP200" i="90"/>
  <c r="HO200" i="90"/>
  <c r="HN200" i="90"/>
  <c r="HM200" i="90"/>
  <c r="HL200" i="90"/>
  <c r="HK200" i="90"/>
  <c r="HJ200" i="90"/>
  <c r="HI200" i="90"/>
  <c r="HH200" i="90"/>
  <c r="HG200" i="90"/>
  <c r="HF200" i="90"/>
  <c r="HE200" i="90"/>
  <c r="HD200" i="90"/>
  <c r="HC200" i="90"/>
  <c r="HA200" i="90"/>
  <c r="GZ200" i="90"/>
  <c r="GY200" i="90"/>
  <c r="GX200" i="90"/>
  <c r="GW200" i="90"/>
  <c r="GV200" i="90"/>
  <c r="GU200" i="90"/>
  <c r="GT200" i="90"/>
  <c r="GS200" i="90"/>
  <c r="GR200" i="90"/>
  <c r="GQ200" i="90"/>
  <c r="GP200" i="90"/>
  <c r="GO200" i="90"/>
  <c r="GN200" i="90"/>
  <c r="GM200" i="90"/>
  <c r="FP200" i="90"/>
  <c r="FO200" i="90"/>
  <c r="IW199" i="90"/>
  <c r="IV199" i="90"/>
  <c r="IU199" i="90"/>
  <c r="IG199" i="90"/>
  <c r="IF199" i="90"/>
  <c r="IE199" i="90"/>
  <c r="HQ199" i="90"/>
  <c r="HP199" i="90"/>
  <c r="HO199" i="90"/>
  <c r="HN199" i="90"/>
  <c r="HM199" i="90"/>
  <c r="HL199" i="90"/>
  <c r="HK199" i="90"/>
  <c r="HJ199" i="90"/>
  <c r="HI199" i="90"/>
  <c r="HH199" i="90"/>
  <c r="HG199" i="90"/>
  <c r="HF199" i="90"/>
  <c r="HE199" i="90"/>
  <c r="HD199" i="90"/>
  <c r="HC199" i="90"/>
  <c r="HA199" i="90"/>
  <c r="GZ199" i="90"/>
  <c r="GY199" i="90"/>
  <c r="GX199" i="90"/>
  <c r="GW199" i="90"/>
  <c r="GV199" i="90"/>
  <c r="GU199" i="90"/>
  <c r="GT199" i="90"/>
  <c r="GS199" i="90"/>
  <c r="GR199" i="90"/>
  <c r="GQ199" i="90"/>
  <c r="GP199" i="90"/>
  <c r="GO199" i="90"/>
  <c r="GN199" i="90"/>
  <c r="GM199" i="90"/>
  <c r="IW198" i="90"/>
  <c r="IV198" i="90"/>
  <c r="IU198" i="90"/>
  <c r="IG198" i="90"/>
  <c r="IF198" i="90"/>
  <c r="IE198" i="90"/>
  <c r="HQ198" i="90"/>
  <c r="HP198" i="90"/>
  <c r="HO198" i="90"/>
  <c r="HN198" i="90"/>
  <c r="HM198" i="90"/>
  <c r="HL198" i="90"/>
  <c r="HK198" i="90"/>
  <c r="HJ198" i="90"/>
  <c r="HI198" i="90"/>
  <c r="HH198" i="90"/>
  <c r="HG198" i="90"/>
  <c r="HF198" i="90"/>
  <c r="HE198" i="90"/>
  <c r="HD198" i="90"/>
  <c r="HC198" i="90"/>
  <c r="HA198" i="90"/>
  <c r="GZ198" i="90"/>
  <c r="GY198" i="90"/>
  <c r="GX198" i="90"/>
  <c r="GW198" i="90"/>
  <c r="GV198" i="90"/>
  <c r="GU198" i="90"/>
  <c r="GT198" i="90"/>
  <c r="GS198" i="90"/>
  <c r="GR198" i="90"/>
  <c r="GQ198" i="90"/>
  <c r="GP198" i="90"/>
  <c r="GO198" i="90"/>
  <c r="GN198" i="90"/>
  <c r="GM198" i="90"/>
  <c r="IW197" i="90"/>
  <c r="IV197" i="90"/>
  <c r="IU197" i="90"/>
  <c r="IG197" i="90"/>
  <c r="IF197" i="90"/>
  <c r="IE197" i="90"/>
  <c r="HQ197" i="90"/>
  <c r="HP197" i="90"/>
  <c r="HO197" i="90"/>
  <c r="HN197" i="90"/>
  <c r="HM197" i="90"/>
  <c r="HL197" i="90"/>
  <c r="HK197" i="90"/>
  <c r="HJ197" i="90"/>
  <c r="HI197" i="90"/>
  <c r="HH197" i="90"/>
  <c r="HG197" i="90"/>
  <c r="HF197" i="90"/>
  <c r="HE197" i="90"/>
  <c r="HD197" i="90"/>
  <c r="HC197" i="90"/>
  <c r="HA197" i="90"/>
  <c r="GZ197" i="90"/>
  <c r="GY197" i="90"/>
  <c r="GX197" i="90"/>
  <c r="GW197" i="90"/>
  <c r="GV197" i="90"/>
  <c r="GU197" i="90"/>
  <c r="GT197" i="90"/>
  <c r="GS197" i="90"/>
  <c r="GR197" i="90"/>
  <c r="GQ197" i="90"/>
  <c r="GP197" i="90"/>
  <c r="GO197" i="90"/>
  <c r="GN197" i="90"/>
  <c r="GM197" i="90"/>
  <c r="IW196" i="90"/>
  <c r="IV196" i="90"/>
  <c r="IU196" i="90"/>
  <c r="IG196" i="90"/>
  <c r="IF196" i="90"/>
  <c r="IE196" i="90"/>
  <c r="HQ196" i="90"/>
  <c r="HP196" i="90"/>
  <c r="HO196" i="90"/>
  <c r="HN196" i="90"/>
  <c r="HM196" i="90"/>
  <c r="HL196" i="90"/>
  <c r="HK196" i="90"/>
  <c r="HJ196" i="90"/>
  <c r="HI196" i="90"/>
  <c r="HH196" i="90"/>
  <c r="HG196" i="90"/>
  <c r="HF196" i="90"/>
  <c r="HE196" i="90"/>
  <c r="HD196" i="90"/>
  <c r="HC196" i="90"/>
  <c r="HA196" i="90"/>
  <c r="GZ196" i="90"/>
  <c r="GY196" i="90"/>
  <c r="GX196" i="90"/>
  <c r="GW196" i="90"/>
  <c r="GV196" i="90"/>
  <c r="GU196" i="90"/>
  <c r="GT196" i="90"/>
  <c r="GS196" i="90"/>
  <c r="GR196" i="90"/>
  <c r="GQ196" i="90"/>
  <c r="GP196" i="90"/>
  <c r="GO196" i="90"/>
  <c r="GN196" i="90"/>
  <c r="GM196" i="90"/>
  <c r="IW195" i="90"/>
  <c r="IV195" i="90"/>
  <c r="IU195" i="90"/>
  <c r="IG195" i="90"/>
  <c r="IF195" i="90"/>
  <c r="IE195" i="90"/>
  <c r="HQ195" i="90"/>
  <c r="HP195" i="90"/>
  <c r="HO195" i="90"/>
  <c r="HN195" i="90"/>
  <c r="HM195" i="90"/>
  <c r="HL195" i="90"/>
  <c r="HK195" i="90"/>
  <c r="HJ195" i="90"/>
  <c r="HI195" i="90"/>
  <c r="HH195" i="90"/>
  <c r="HG195" i="90"/>
  <c r="HF195" i="90"/>
  <c r="HE195" i="90"/>
  <c r="HD195" i="90"/>
  <c r="HC195" i="90"/>
  <c r="HA195" i="90"/>
  <c r="GZ195" i="90"/>
  <c r="GY195" i="90"/>
  <c r="GX195" i="90"/>
  <c r="GW195" i="90"/>
  <c r="GV195" i="90"/>
  <c r="GU195" i="90"/>
  <c r="GT195" i="90"/>
  <c r="GS195" i="90"/>
  <c r="GR195" i="90"/>
  <c r="GQ195" i="90"/>
  <c r="GP195" i="90"/>
  <c r="GO195" i="90"/>
  <c r="GN195" i="90"/>
  <c r="GM195" i="90"/>
  <c r="FP195" i="90"/>
  <c r="FH195" i="90"/>
  <c r="IW194" i="90"/>
  <c r="IV194" i="90"/>
  <c r="IU194" i="90"/>
  <c r="IG194" i="90"/>
  <c r="IF194" i="90"/>
  <c r="IE194" i="90"/>
  <c r="HQ194" i="90"/>
  <c r="HP194" i="90"/>
  <c r="HO194" i="90"/>
  <c r="HN194" i="90"/>
  <c r="HM194" i="90"/>
  <c r="HL194" i="90"/>
  <c r="HK194" i="90"/>
  <c r="HJ194" i="90"/>
  <c r="HI194" i="90"/>
  <c r="HH194" i="90"/>
  <c r="HG194" i="90"/>
  <c r="HF194" i="90"/>
  <c r="HE194" i="90"/>
  <c r="HD194" i="90"/>
  <c r="HC194" i="90"/>
  <c r="HA194" i="90"/>
  <c r="GZ194" i="90"/>
  <c r="GY194" i="90"/>
  <c r="GX194" i="90"/>
  <c r="GW194" i="90"/>
  <c r="GV194" i="90"/>
  <c r="GU194" i="90"/>
  <c r="GT194" i="90"/>
  <c r="GS194" i="90"/>
  <c r="GR194" i="90"/>
  <c r="GQ194" i="90"/>
  <c r="GP194" i="90"/>
  <c r="GO194" i="90"/>
  <c r="GN194" i="90"/>
  <c r="GM194" i="90"/>
  <c r="IW193" i="90"/>
  <c r="IV193" i="90"/>
  <c r="IU193" i="90"/>
  <c r="IG193" i="90"/>
  <c r="IF193" i="90"/>
  <c r="IE193" i="90"/>
  <c r="HQ193" i="90"/>
  <c r="HP193" i="90"/>
  <c r="HO193" i="90"/>
  <c r="HN193" i="90"/>
  <c r="HM193" i="90"/>
  <c r="HL193" i="90"/>
  <c r="HK193" i="90"/>
  <c r="HJ193" i="90"/>
  <c r="HI193" i="90"/>
  <c r="HH193" i="90"/>
  <c r="HG193" i="90"/>
  <c r="HF193" i="90"/>
  <c r="HE193" i="90"/>
  <c r="HD193" i="90"/>
  <c r="HC193" i="90"/>
  <c r="HA193" i="90"/>
  <c r="GZ193" i="90"/>
  <c r="GY193" i="90"/>
  <c r="GX193" i="90"/>
  <c r="GW193" i="90"/>
  <c r="GV193" i="90"/>
  <c r="GU193" i="90"/>
  <c r="GT193" i="90"/>
  <c r="GS193" i="90"/>
  <c r="GR193" i="90"/>
  <c r="GQ193" i="90"/>
  <c r="GP193" i="90"/>
  <c r="GO193" i="90"/>
  <c r="GN193" i="90"/>
  <c r="GM193" i="90"/>
  <c r="FI193" i="90"/>
  <c r="IW192" i="90"/>
  <c r="IV192" i="90"/>
  <c r="IU192" i="90"/>
  <c r="IG192" i="90"/>
  <c r="IF192" i="90"/>
  <c r="IE192" i="90"/>
  <c r="HQ192" i="90"/>
  <c r="HP192" i="90"/>
  <c r="HO192" i="90"/>
  <c r="HN192" i="90"/>
  <c r="HM192" i="90"/>
  <c r="HL192" i="90"/>
  <c r="HK192" i="90"/>
  <c r="HJ192" i="90"/>
  <c r="HI192" i="90"/>
  <c r="HH192" i="90"/>
  <c r="HG192" i="90"/>
  <c r="HF192" i="90"/>
  <c r="HE192" i="90"/>
  <c r="HD192" i="90"/>
  <c r="HC192" i="90"/>
  <c r="HA192" i="90"/>
  <c r="GZ192" i="90"/>
  <c r="GY192" i="90"/>
  <c r="GX192" i="90"/>
  <c r="GW192" i="90"/>
  <c r="GV192" i="90"/>
  <c r="GU192" i="90"/>
  <c r="GT192" i="90"/>
  <c r="GS192" i="90"/>
  <c r="GR192" i="90"/>
  <c r="GQ192" i="90"/>
  <c r="GP192" i="90"/>
  <c r="GO192" i="90"/>
  <c r="GN192" i="90"/>
  <c r="GM192" i="90"/>
  <c r="FP192" i="90"/>
  <c r="FO192" i="90"/>
  <c r="IW191" i="90"/>
  <c r="IV191" i="90"/>
  <c r="IU191" i="90"/>
  <c r="IG191" i="90"/>
  <c r="IF191" i="90"/>
  <c r="IE191" i="90"/>
  <c r="HQ191" i="90"/>
  <c r="HP191" i="90"/>
  <c r="HO191" i="90"/>
  <c r="HN191" i="90"/>
  <c r="HM191" i="90"/>
  <c r="HL191" i="90"/>
  <c r="HK191" i="90"/>
  <c r="HJ191" i="90"/>
  <c r="HI191" i="90"/>
  <c r="HH191" i="90"/>
  <c r="HG191" i="90"/>
  <c r="HF191" i="90"/>
  <c r="HE191" i="90"/>
  <c r="HD191" i="90"/>
  <c r="HC191" i="90"/>
  <c r="HA191" i="90"/>
  <c r="GZ191" i="90"/>
  <c r="GY191" i="90"/>
  <c r="GX191" i="90"/>
  <c r="GW191" i="90"/>
  <c r="GV191" i="90"/>
  <c r="GU191" i="90"/>
  <c r="GT191" i="90"/>
  <c r="GS191" i="90"/>
  <c r="GR191" i="90"/>
  <c r="GQ191" i="90"/>
  <c r="GP191" i="90"/>
  <c r="GO191" i="90"/>
  <c r="GN191" i="90"/>
  <c r="GM191" i="90"/>
  <c r="FP191" i="90"/>
  <c r="FO191" i="90"/>
  <c r="IW190" i="90"/>
  <c r="IV190" i="90"/>
  <c r="IU190" i="90"/>
  <c r="IG190" i="90"/>
  <c r="IF190" i="90"/>
  <c r="IE190" i="90"/>
  <c r="HQ190" i="90"/>
  <c r="HP190" i="90"/>
  <c r="HO190" i="90"/>
  <c r="HN190" i="90"/>
  <c r="HM190" i="90"/>
  <c r="HL190" i="90"/>
  <c r="HK190" i="90"/>
  <c r="HJ190" i="90"/>
  <c r="HI190" i="90"/>
  <c r="HH190" i="90"/>
  <c r="HG190" i="90"/>
  <c r="HF190" i="90"/>
  <c r="HE190" i="90"/>
  <c r="HD190" i="90"/>
  <c r="HC190" i="90"/>
  <c r="HA190" i="90"/>
  <c r="GZ190" i="90"/>
  <c r="GY190" i="90"/>
  <c r="GX190" i="90"/>
  <c r="GW190" i="90"/>
  <c r="GV190" i="90"/>
  <c r="GU190" i="90"/>
  <c r="GT190" i="90"/>
  <c r="GS190" i="90"/>
  <c r="GR190" i="90"/>
  <c r="GQ190" i="90"/>
  <c r="GP190" i="90"/>
  <c r="GO190" i="90"/>
  <c r="GN190" i="90"/>
  <c r="GM190" i="90"/>
  <c r="FO190" i="90"/>
  <c r="FH190" i="90"/>
  <c r="FG190" i="90"/>
  <c r="IW189" i="90"/>
  <c r="IV189" i="90"/>
  <c r="IU189" i="90"/>
  <c r="IG189" i="90"/>
  <c r="IF189" i="90"/>
  <c r="IE189" i="90"/>
  <c r="HQ189" i="90"/>
  <c r="HP189" i="90"/>
  <c r="HO189" i="90"/>
  <c r="HN189" i="90"/>
  <c r="HM189" i="90"/>
  <c r="HL189" i="90"/>
  <c r="HK189" i="90"/>
  <c r="HJ189" i="90"/>
  <c r="HI189" i="90"/>
  <c r="HH189" i="90"/>
  <c r="HG189" i="90"/>
  <c r="HF189" i="90"/>
  <c r="HE189" i="90"/>
  <c r="HD189" i="90"/>
  <c r="HC189" i="90"/>
  <c r="HA189" i="90"/>
  <c r="GZ189" i="90"/>
  <c r="GY189" i="90"/>
  <c r="GX189" i="90"/>
  <c r="GW189" i="90"/>
  <c r="GV189" i="90"/>
  <c r="GU189" i="90"/>
  <c r="GT189" i="90"/>
  <c r="GS189" i="90"/>
  <c r="GR189" i="90"/>
  <c r="GQ189" i="90"/>
  <c r="GP189" i="90"/>
  <c r="GO189" i="90"/>
  <c r="GN189" i="90"/>
  <c r="GM189" i="90"/>
  <c r="FO189" i="90"/>
  <c r="IW188" i="90"/>
  <c r="IV188" i="90"/>
  <c r="IU188" i="90"/>
  <c r="IG188" i="90"/>
  <c r="IF188" i="90"/>
  <c r="IE188" i="90"/>
  <c r="HQ188" i="90"/>
  <c r="HP188" i="90"/>
  <c r="HO188" i="90"/>
  <c r="HN188" i="90"/>
  <c r="HM188" i="90"/>
  <c r="HL188" i="90"/>
  <c r="HK188" i="90"/>
  <c r="HJ188" i="90"/>
  <c r="HI188" i="90"/>
  <c r="HH188" i="90"/>
  <c r="HG188" i="90"/>
  <c r="HF188" i="90"/>
  <c r="HE188" i="90"/>
  <c r="HD188" i="90"/>
  <c r="HC188" i="90"/>
  <c r="HA188" i="90"/>
  <c r="GZ188" i="90"/>
  <c r="GY188" i="90"/>
  <c r="GX188" i="90"/>
  <c r="GW188" i="90"/>
  <c r="GV188" i="90"/>
  <c r="GU188" i="90"/>
  <c r="GT188" i="90"/>
  <c r="GS188" i="90"/>
  <c r="GR188" i="90"/>
  <c r="GQ188" i="90"/>
  <c r="GP188" i="90"/>
  <c r="GO188" i="90"/>
  <c r="GN188" i="90"/>
  <c r="GM188" i="90"/>
  <c r="FO188" i="90"/>
  <c r="FG188" i="90"/>
  <c r="IW187" i="90"/>
  <c r="IV187" i="90"/>
  <c r="IU187" i="90"/>
  <c r="IG187" i="90"/>
  <c r="IF187" i="90"/>
  <c r="IE187" i="90"/>
  <c r="HQ187" i="90"/>
  <c r="HP187" i="90"/>
  <c r="HO187" i="90"/>
  <c r="HN187" i="90"/>
  <c r="HM187" i="90"/>
  <c r="HL187" i="90"/>
  <c r="HK187" i="90"/>
  <c r="HJ187" i="90"/>
  <c r="HI187" i="90"/>
  <c r="HH187" i="90"/>
  <c r="HG187" i="90"/>
  <c r="HF187" i="90"/>
  <c r="HE187" i="90"/>
  <c r="HD187" i="90"/>
  <c r="HC187" i="90"/>
  <c r="HA187" i="90"/>
  <c r="GZ187" i="90"/>
  <c r="GY187" i="90"/>
  <c r="GX187" i="90"/>
  <c r="GW187" i="90"/>
  <c r="GV187" i="90"/>
  <c r="GU187" i="90"/>
  <c r="GT187" i="90"/>
  <c r="GS187" i="90"/>
  <c r="GR187" i="90"/>
  <c r="GQ187" i="90"/>
  <c r="GP187" i="90"/>
  <c r="GO187" i="90"/>
  <c r="GN187" i="90"/>
  <c r="GM187" i="90"/>
  <c r="FO187" i="90"/>
  <c r="FI187" i="90"/>
  <c r="IW186" i="90"/>
  <c r="IV186" i="90"/>
  <c r="IU186" i="90"/>
  <c r="IG186" i="90"/>
  <c r="IF186" i="90"/>
  <c r="IE186" i="90"/>
  <c r="HQ186" i="90"/>
  <c r="HP186" i="90"/>
  <c r="HO186" i="90"/>
  <c r="HN186" i="90"/>
  <c r="HM186" i="90"/>
  <c r="HL186" i="90"/>
  <c r="HK186" i="90"/>
  <c r="HJ186" i="90"/>
  <c r="HI186" i="90"/>
  <c r="HH186" i="90"/>
  <c r="HG186" i="90"/>
  <c r="HF186" i="90"/>
  <c r="HE186" i="90"/>
  <c r="HD186" i="90"/>
  <c r="HC186" i="90"/>
  <c r="HA186" i="90"/>
  <c r="GZ186" i="90"/>
  <c r="GY186" i="90"/>
  <c r="GX186" i="90"/>
  <c r="GW186" i="90"/>
  <c r="GV186" i="90"/>
  <c r="GU186" i="90"/>
  <c r="GT186" i="90"/>
  <c r="GS186" i="90"/>
  <c r="GR186" i="90"/>
  <c r="GQ186" i="90"/>
  <c r="GP186" i="90"/>
  <c r="GO186" i="90"/>
  <c r="GN186" i="90"/>
  <c r="GM186" i="90"/>
  <c r="FP186" i="90"/>
  <c r="FO186" i="90"/>
  <c r="IW185" i="90"/>
  <c r="IV185" i="90"/>
  <c r="IU185" i="90"/>
  <c r="IG185" i="90"/>
  <c r="IF185" i="90"/>
  <c r="IE185" i="90"/>
  <c r="HQ185" i="90"/>
  <c r="HP185" i="90"/>
  <c r="HO185" i="90"/>
  <c r="HN185" i="90"/>
  <c r="HM185" i="90"/>
  <c r="HL185" i="90"/>
  <c r="HK185" i="90"/>
  <c r="HJ185" i="90"/>
  <c r="HI185" i="90"/>
  <c r="HH185" i="90"/>
  <c r="HG185" i="90"/>
  <c r="HF185" i="90"/>
  <c r="HE185" i="90"/>
  <c r="HD185" i="90"/>
  <c r="HC185" i="90"/>
  <c r="HA185" i="90"/>
  <c r="GZ185" i="90"/>
  <c r="GY185" i="90"/>
  <c r="GX185" i="90"/>
  <c r="GW185" i="90"/>
  <c r="GV185" i="90"/>
  <c r="GU185" i="90"/>
  <c r="GT185" i="90"/>
  <c r="GS185" i="90"/>
  <c r="GR185" i="90"/>
  <c r="GQ185" i="90"/>
  <c r="GP185" i="90"/>
  <c r="GO185" i="90"/>
  <c r="GN185" i="90"/>
  <c r="GM185" i="90"/>
  <c r="FP185" i="90"/>
  <c r="FO185" i="90"/>
  <c r="FG185" i="90"/>
  <c r="IW184" i="90"/>
  <c r="IV184" i="90"/>
  <c r="IU184" i="90"/>
  <c r="IG184" i="90"/>
  <c r="IF184" i="90"/>
  <c r="IE184" i="90"/>
  <c r="HQ184" i="90"/>
  <c r="HP184" i="90"/>
  <c r="HO184" i="90"/>
  <c r="HN184" i="90"/>
  <c r="HM184" i="90"/>
  <c r="HL184" i="90"/>
  <c r="HK184" i="90"/>
  <c r="HJ184" i="90"/>
  <c r="HI184" i="90"/>
  <c r="HH184" i="90"/>
  <c r="HG184" i="90"/>
  <c r="HF184" i="90"/>
  <c r="HE184" i="90"/>
  <c r="HD184" i="90"/>
  <c r="HC184" i="90"/>
  <c r="HA184" i="90"/>
  <c r="GZ184" i="90"/>
  <c r="GY184" i="90"/>
  <c r="GX184" i="90"/>
  <c r="GW184" i="90"/>
  <c r="GV184" i="90"/>
  <c r="GU184" i="90"/>
  <c r="GT184" i="90"/>
  <c r="GS184" i="90"/>
  <c r="GR184" i="90"/>
  <c r="GQ184" i="90"/>
  <c r="GP184" i="90"/>
  <c r="GO184" i="90"/>
  <c r="GN184" i="90"/>
  <c r="GM184" i="90"/>
  <c r="FO184" i="90"/>
  <c r="IW183" i="90"/>
  <c r="IV183" i="90"/>
  <c r="IU183" i="90"/>
  <c r="IG183" i="90"/>
  <c r="IF183" i="90"/>
  <c r="IE183" i="90"/>
  <c r="HQ183" i="90"/>
  <c r="HP183" i="90"/>
  <c r="HO183" i="90"/>
  <c r="HN183" i="90"/>
  <c r="HM183" i="90"/>
  <c r="HL183" i="90"/>
  <c r="HK183" i="90"/>
  <c r="HJ183" i="90"/>
  <c r="HI183" i="90"/>
  <c r="HH183" i="90"/>
  <c r="HG183" i="90"/>
  <c r="HF183" i="90"/>
  <c r="HE183" i="90"/>
  <c r="HD183" i="90"/>
  <c r="HC183" i="90"/>
  <c r="HA183" i="90"/>
  <c r="GZ183" i="90"/>
  <c r="GY183" i="90"/>
  <c r="GX183" i="90"/>
  <c r="GW183" i="90"/>
  <c r="GV183" i="90"/>
  <c r="GU183" i="90"/>
  <c r="GT183" i="90"/>
  <c r="GS183" i="90"/>
  <c r="GR183" i="90"/>
  <c r="GQ183" i="90"/>
  <c r="GP183" i="90"/>
  <c r="GO183" i="90"/>
  <c r="GN183" i="90"/>
  <c r="GM183" i="90"/>
  <c r="FP183" i="90"/>
  <c r="FO183" i="90"/>
  <c r="IW182" i="90"/>
  <c r="IV182" i="90"/>
  <c r="IU182" i="90"/>
  <c r="IG182" i="90"/>
  <c r="IF182" i="90"/>
  <c r="IE182" i="90"/>
  <c r="HQ182" i="90"/>
  <c r="HP182" i="90"/>
  <c r="HO182" i="90"/>
  <c r="HN182" i="90"/>
  <c r="HM182" i="90"/>
  <c r="HL182" i="90"/>
  <c r="HK182" i="90"/>
  <c r="HJ182" i="90"/>
  <c r="HI182" i="90"/>
  <c r="HH182" i="90"/>
  <c r="HG182" i="90"/>
  <c r="HF182" i="90"/>
  <c r="HE182" i="90"/>
  <c r="HD182" i="90"/>
  <c r="HC182" i="90"/>
  <c r="HA182" i="90"/>
  <c r="GZ182" i="90"/>
  <c r="GY182" i="90"/>
  <c r="GX182" i="90"/>
  <c r="GW182" i="90"/>
  <c r="GV182" i="90"/>
  <c r="GU182" i="90"/>
  <c r="GT182" i="90"/>
  <c r="GS182" i="90"/>
  <c r="GR182" i="90"/>
  <c r="GQ182" i="90"/>
  <c r="GP182" i="90"/>
  <c r="GO182" i="90"/>
  <c r="GN182" i="90"/>
  <c r="GM182" i="90"/>
  <c r="FP182" i="90"/>
  <c r="FO182" i="90"/>
  <c r="IW181" i="90"/>
  <c r="IV181" i="90"/>
  <c r="IU181" i="90"/>
  <c r="IG181" i="90"/>
  <c r="IF181" i="90"/>
  <c r="IE181" i="90"/>
  <c r="HQ181" i="90"/>
  <c r="HP181" i="90"/>
  <c r="HO181" i="90"/>
  <c r="HN181" i="90"/>
  <c r="HM181" i="90"/>
  <c r="HL181" i="90"/>
  <c r="HK181" i="90"/>
  <c r="HJ181" i="90"/>
  <c r="HI181" i="90"/>
  <c r="HH181" i="90"/>
  <c r="HG181" i="90"/>
  <c r="HF181" i="90"/>
  <c r="HE181" i="90"/>
  <c r="HD181" i="90"/>
  <c r="HC181" i="90"/>
  <c r="HA181" i="90"/>
  <c r="GZ181" i="90"/>
  <c r="GY181" i="90"/>
  <c r="GX181" i="90"/>
  <c r="GW181" i="90"/>
  <c r="GV181" i="90"/>
  <c r="GU181" i="90"/>
  <c r="GT181" i="90"/>
  <c r="GS181" i="90"/>
  <c r="GR181" i="90"/>
  <c r="GQ181" i="90"/>
  <c r="GP181" i="90"/>
  <c r="GO181" i="90"/>
  <c r="GN181" i="90"/>
  <c r="GM181" i="90"/>
  <c r="FP181" i="90"/>
  <c r="FO181" i="90"/>
  <c r="IW180" i="90"/>
  <c r="IV180" i="90"/>
  <c r="IU180" i="90"/>
  <c r="IG180" i="90"/>
  <c r="IF180" i="90"/>
  <c r="IE180" i="90"/>
  <c r="HQ180" i="90"/>
  <c r="HP180" i="90"/>
  <c r="HO180" i="90"/>
  <c r="HN180" i="90"/>
  <c r="HM180" i="90"/>
  <c r="HL180" i="90"/>
  <c r="HK180" i="90"/>
  <c r="HJ180" i="90"/>
  <c r="HI180" i="90"/>
  <c r="HH180" i="90"/>
  <c r="HG180" i="90"/>
  <c r="HF180" i="90"/>
  <c r="HE180" i="90"/>
  <c r="HD180" i="90"/>
  <c r="HC180" i="90"/>
  <c r="HA180" i="90"/>
  <c r="GZ180" i="90"/>
  <c r="GY180" i="90"/>
  <c r="GX180" i="90"/>
  <c r="GW180" i="90"/>
  <c r="GV180" i="90"/>
  <c r="GU180" i="90"/>
  <c r="GT180" i="90"/>
  <c r="GS180" i="90"/>
  <c r="GR180" i="90"/>
  <c r="GQ180" i="90"/>
  <c r="GP180" i="90"/>
  <c r="GO180" i="90"/>
  <c r="GN180" i="90"/>
  <c r="GM180" i="90"/>
  <c r="FO180" i="90"/>
  <c r="FH180" i="90"/>
  <c r="IW179" i="90"/>
  <c r="IV179" i="90"/>
  <c r="IU179" i="90"/>
  <c r="IG179" i="90"/>
  <c r="IF179" i="90"/>
  <c r="IE179" i="90"/>
  <c r="HQ179" i="90"/>
  <c r="HP179" i="90"/>
  <c r="HO179" i="90"/>
  <c r="HN179" i="90"/>
  <c r="HM179" i="90"/>
  <c r="HL179" i="90"/>
  <c r="HK179" i="90"/>
  <c r="HJ179" i="90"/>
  <c r="HI179" i="90"/>
  <c r="HH179" i="90"/>
  <c r="HG179" i="90"/>
  <c r="HF179" i="90"/>
  <c r="HE179" i="90"/>
  <c r="HD179" i="90"/>
  <c r="HC179" i="90"/>
  <c r="HA179" i="90"/>
  <c r="GZ179" i="90"/>
  <c r="GY179" i="90"/>
  <c r="GX179" i="90"/>
  <c r="GW179" i="90"/>
  <c r="GV179" i="90"/>
  <c r="GU179" i="90"/>
  <c r="GT179" i="90"/>
  <c r="GS179" i="90"/>
  <c r="GR179" i="90"/>
  <c r="GQ179" i="90"/>
  <c r="GP179" i="90"/>
  <c r="GO179" i="90"/>
  <c r="GN179" i="90"/>
  <c r="GM179" i="90"/>
  <c r="FO179" i="90"/>
  <c r="IW178" i="90"/>
  <c r="IV178" i="90"/>
  <c r="IU178" i="90"/>
  <c r="IG178" i="90"/>
  <c r="IF178" i="90"/>
  <c r="IE178" i="90"/>
  <c r="HQ178" i="90"/>
  <c r="HP178" i="90"/>
  <c r="HO178" i="90"/>
  <c r="HN178" i="90"/>
  <c r="HM178" i="90"/>
  <c r="HL178" i="90"/>
  <c r="HK178" i="90"/>
  <c r="HJ178" i="90"/>
  <c r="HI178" i="90"/>
  <c r="HH178" i="90"/>
  <c r="HG178" i="90"/>
  <c r="HF178" i="90"/>
  <c r="HE178" i="90"/>
  <c r="HD178" i="90"/>
  <c r="HC178" i="90"/>
  <c r="HA178" i="90"/>
  <c r="GZ178" i="90"/>
  <c r="GY178" i="90"/>
  <c r="GX178" i="90"/>
  <c r="GW178" i="90"/>
  <c r="GV178" i="90"/>
  <c r="GU178" i="90"/>
  <c r="GT178" i="90"/>
  <c r="GS178" i="90"/>
  <c r="GR178" i="90"/>
  <c r="GQ178" i="90"/>
  <c r="GP178" i="90"/>
  <c r="GO178" i="90"/>
  <c r="GN178" i="90"/>
  <c r="GM178" i="90"/>
  <c r="FP178" i="90"/>
  <c r="FO178" i="90"/>
  <c r="FI178" i="90"/>
  <c r="FH178" i="90"/>
  <c r="FG178" i="90"/>
  <c r="IW177" i="90"/>
  <c r="IV177" i="90"/>
  <c r="IU177" i="90"/>
  <c r="IG177" i="90"/>
  <c r="IF177" i="90"/>
  <c r="IE177" i="90"/>
  <c r="HQ177" i="90"/>
  <c r="HP177" i="90"/>
  <c r="HO177" i="90"/>
  <c r="HN177" i="90"/>
  <c r="HM177" i="90"/>
  <c r="HL177" i="90"/>
  <c r="HK177" i="90"/>
  <c r="HJ177" i="90"/>
  <c r="HI177" i="90"/>
  <c r="HH177" i="90"/>
  <c r="HG177" i="90"/>
  <c r="HF177" i="90"/>
  <c r="HE177" i="90"/>
  <c r="HD177" i="90"/>
  <c r="HC177" i="90"/>
  <c r="HA177" i="90"/>
  <c r="GZ177" i="90"/>
  <c r="GY177" i="90"/>
  <c r="GX177" i="90"/>
  <c r="GW177" i="90"/>
  <c r="GV177" i="90"/>
  <c r="GU177" i="90"/>
  <c r="GT177" i="90"/>
  <c r="GS177" i="90"/>
  <c r="GR177" i="90"/>
  <c r="GQ177" i="90"/>
  <c r="GP177" i="90"/>
  <c r="GO177" i="90"/>
  <c r="GN177" i="90"/>
  <c r="GM177" i="90"/>
  <c r="FQ177" i="90"/>
  <c r="FP177" i="90"/>
  <c r="FO177" i="90"/>
  <c r="IW176" i="90"/>
  <c r="IV176" i="90"/>
  <c r="IU176" i="90"/>
  <c r="IG176" i="90"/>
  <c r="IF176" i="90"/>
  <c r="IE176" i="90"/>
  <c r="HQ176" i="90"/>
  <c r="HP176" i="90"/>
  <c r="HO176" i="90"/>
  <c r="HN176" i="90"/>
  <c r="HM176" i="90"/>
  <c r="HL176" i="90"/>
  <c r="HK176" i="90"/>
  <c r="HJ176" i="90"/>
  <c r="HI176" i="90"/>
  <c r="HH176" i="90"/>
  <c r="HG176" i="90"/>
  <c r="HF176" i="90"/>
  <c r="HE176" i="90"/>
  <c r="HD176" i="90"/>
  <c r="HC176" i="90"/>
  <c r="HA176" i="90"/>
  <c r="GZ176" i="90"/>
  <c r="GY176" i="90"/>
  <c r="GX176" i="90"/>
  <c r="GW176" i="90"/>
  <c r="GV176" i="90"/>
  <c r="GU176" i="90"/>
  <c r="GT176" i="90"/>
  <c r="GS176" i="90"/>
  <c r="GR176" i="90"/>
  <c r="GQ176" i="90"/>
  <c r="GP176" i="90"/>
  <c r="GO176" i="90"/>
  <c r="GN176" i="90"/>
  <c r="GM176" i="90"/>
  <c r="FP176" i="90"/>
  <c r="FO176" i="90"/>
  <c r="FI176" i="90"/>
  <c r="IW175" i="90"/>
  <c r="IV175" i="90"/>
  <c r="IU175" i="90"/>
  <c r="IG175" i="90"/>
  <c r="IF175" i="90"/>
  <c r="IE175" i="90"/>
  <c r="HQ175" i="90"/>
  <c r="HP175" i="90"/>
  <c r="HO175" i="90"/>
  <c r="HN175" i="90"/>
  <c r="HM175" i="90"/>
  <c r="HL175" i="90"/>
  <c r="HK175" i="90"/>
  <c r="HJ175" i="90"/>
  <c r="HI175" i="90"/>
  <c r="HH175" i="90"/>
  <c r="HG175" i="90"/>
  <c r="HF175" i="90"/>
  <c r="HE175" i="90"/>
  <c r="HD175" i="90"/>
  <c r="HC175" i="90"/>
  <c r="HA175" i="90"/>
  <c r="GZ175" i="90"/>
  <c r="GY175" i="90"/>
  <c r="GX175" i="90"/>
  <c r="GW175" i="90"/>
  <c r="GV175" i="90"/>
  <c r="GU175" i="90"/>
  <c r="GT175" i="90"/>
  <c r="GS175" i="90"/>
  <c r="GR175" i="90"/>
  <c r="GQ175" i="90"/>
  <c r="GP175" i="90"/>
  <c r="GO175" i="90"/>
  <c r="GN175" i="90"/>
  <c r="GM175" i="90"/>
  <c r="FP175" i="90"/>
  <c r="FO175" i="90"/>
  <c r="FH175" i="90"/>
  <c r="IW174" i="90"/>
  <c r="IV174" i="90"/>
  <c r="IU174" i="90"/>
  <c r="IG174" i="90"/>
  <c r="IF174" i="90"/>
  <c r="IE174" i="90"/>
  <c r="HQ174" i="90"/>
  <c r="HP174" i="90"/>
  <c r="HO174" i="90"/>
  <c r="HN174" i="90"/>
  <c r="HM174" i="90"/>
  <c r="HL174" i="90"/>
  <c r="HK174" i="90"/>
  <c r="HJ174" i="90"/>
  <c r="HI174" i="90"/>
  <c r="HH174" i="90"/>
  <c r="HG174" i="90"/>
  <c r="HF174" i="90"/>
  <c r="HE174" i="90"/>
  <c r="HD174" i="90"/>
  <c r="HC174" i="90"/>
  <c r="HA174" i="90"/>
  <c r="GZ174" i="90"/>
  <c r="GY174" i="90"/>
  <c r="GX174" i="90"/>
  <c r="GW174" i="90"/>
  <c r="GV174" i="90"/>
  <c r="GU174" i="90"/>
  <c r="GT174" i="90"/>
  <c r="GS174" i="90"/>
  <c r="GR174" i="90"/>
  <c r="GQ174" i="90"/>
  <c r="GP174" i="90"/>
  <c r="GO174" i="90"/>
  <c r="GN174" i="90"/>
  <c r="GM174" i="90"/>
  <c r="FP174" i="90"/>
  <c r="FO174" i="90"/>
  <c r="IW173" i="90"/>
  <c r="IV173" i="90"/>
  <c r="IU173" i="90"/>
  <c r="IG173" i="90"/>
  <c r="IF173" i="90"/>
  <c r="IE173" i="90"/>
  <c r="HQ173" i="90"/>
  <c r="HP173" i="90"/>
  <c r="HO173" i="90"/>
  <c r="HN173" i="90"/>
  <c r="HM173" i="90"/>
  <c r="HL173" i="90"/>
  <c r="HK173" i="90"/>
  <c r="HJ173" i="90"/>
  <c r="HI173" i="90"/>
  <c r="HH173" i="90"/>
  <c r="HG173" i="90"/>
  <c r="HF173" i="90"/>
  <c r="HE173" i="90"/>
  <c r="HD173" i="90"/>
  <c r="HC173" i="90"/>
  <c r="HA173" i="90"/>
  <c r="GZ173" i="90"/>
  <c r="GY173" i="90"/>
  <c r="GX173" i="90"/>
  <c r="GW173" i="90"/>
  <c r="GV173" i="90"/>
  <c r="GU173" i="90"/>
  <c r="GT173" i="90"/>
  <c r="GS173" i="90"/>
  <c r="GR173" i="90"/>
  <c r="GQ173" i="90"/>
  <c r="GP173" i="90"/>
  <c r="GO173" i="90"/>
  <c r="GN173" i="90"/>
  <c r="GM173" i="90"/>
  <c r="FO173" i="90"/>
  <c r="FH173" i="90"/>
  <c r="IW172" i="90"/>
  <c r="IV172" i="90"/>
  <c r="IU172" i="90"/>
  <c r="IG172" i="90"/>
  <c r="IF172" i="90"/>
  <c r="IE172" i="90"/>
  <c r="HQ172" i="90"/>
  <c r="HP172" i="90"/>
  <c r="HO172" i="90"/>
  <c r="HN172" i="90"/>
  <c r="HM172" i="90"/>
  <c r="HL172" i="90"/>
  <c r="HK172" i="90"/>
  <c r="HJ172" i="90"/>
  <c r="HI172" i="90"/>
  <c r="HH172" i="90"/>
  <c r="HG172" i="90"/>
  <c r="HF172" i="90"/>
  <c r="HE172" i="90"/>
  <c r="HD172" i="90"/>
  <c r="HC172" i="90"/>
  <c r="HA172" i="90"/>
  <c r="GZ172" i="90"/>
  <c r="GY172" i="90"/>
  <c r="GX172" i="90"/>
  <c r="GW172" i="90"/>
  <c r="GV172" i="90"/>
  <c r="GU172" i="90"/>
  <c r="GT172" i="90"/>
  <c r="GS172" i="90"/>
  <c r="GR172" i="90"/>
  <c r="GQ172" i="90"/>
  <c r="GP172" i="90"/>
  <c r="GO172" i="90"/>
  <c r="GN172" i="90"/>
  <c r="GM172" i="90"/>
  <c r="FP172" i="90"/>
  <c r="FO172" i="90"/>
  <c r="IW171" i="90"/>
  <c r="IV171" i="90"/>
  <c r="IU171" i="90"/>
  <c r="IG171" i="90"/>
  <c r="IF171" i="90"/>
  <c r="IE171" i="90"/>
  <c r="HQ171" i="90"/>
  <c r="HP171" i="90"/>
  <c r="HO171" i="90"/>
  <c r="HN171" i="90"/>
  <c r="HM171" i="90"/>
  <c r="HL171" i="90"/>
  <c r="HK171" i="90"/>
  <c r="HJ171" i="90"/>
  <c r="HI171" i="90"/>
  <c r="HH171" i="90"/>
  <c r="HG171" i="90"/>
  <c r="HF171" i="90"/>
  <c r="HE171" i="90"/>
  <c r="HD171" i="90"/>
  <c r="HC171" i="90"/>
  <c r="HA171" i="90"/>
  <c r="GZ171" i="90"/>
  <c r="GY171" i="90"/>
  <c r="GX171" i="90"/>
  <c r="GW171" i="90"/>
  <c r="GV171" i="90"/>
  <c r="GU171" i="90"/>
  <c r="GT171" i="90"/>
  <c r="GS171" i="90"/>
  <c r="GR171" i="90"/>
  <c r="GQ171" i="90"/>
  <c r="GP171" i="90"/>
  <c r="GO171" i="90"/>
  <c r="GN171" i="90"/>
  <c r="GM171" i="90"/>
  <c r="FO171" i="90"/>
  <c r="FH171" i="90"/>
  <c r="IW170" i="90"/>
  <c r="IV170" i="90"/>
  <c r="IU170" i="90"/>
  <c r="IG170" i="90"/>
  <c r="IF170" i="90"/>
  <c r="IE170" i="90"/>
  <c r="HQ170" i="90"/>
  <c r="HP170" i="90"/>
  <c r="HO170" i="90"/>
  <c r="HN170" i="90"/>
  <c r="HM170" i="90"/>
  <c r="HL170" i="90"/>
  <c r="HK170" i="90"/>
  <c r="HJ170" i="90"/>
  <c r="HI170" i="90"/>
  <c r="HH170" i="90"/>
  <c r="HG170" i="90"/>
  <c r="HF170" i="90"/>
  <c r="HE170" i="90"/>
  <c r="HD170" i="90"/>
  <c r="HC170" i="90"/>
  <c r="HA170" i="90"/>
  <c r="GZ170" i="90"/>
  <c r="GY170" i="90"/>
  <c r="GX170" i="90"/>
  <c r="GW170" i="90"/>
  <c r="GV170" i="90"/>
  <c r="GU170" i="90"/>
  <c r="GT170" i="90"/>
  <c r="GS170" i="90"/>
  <c r="GR170" i="90"/>
  <c r="GQ170" i="90"/>
  <c r="GP170" i="90"/>
  <c r="GO170" i="90"/>
  <c r="GN170" i="90"/>
  <c r="GM170" i="90"/>
  <c r="FO170" i="90"/>
  <c r="IW169" i="90"/>
  <c r="IV169" i="90"/>
  <c r="IU169" i="90"/>
  <c r="IG169" i="90"/>
  <c r="IF169" i="90"/>
  <c r="IE169" i="90"/>
  <c r="HQ169" i="90"/>
  <c r="HP169" i="90"/>
  <c r="HO169" i="90"/>
  <c r="HN169" i="90"/>
  <c r="HM169" i="90"/>
  <c r="HL169" i="90"/>
  <c r="HK169" i="90"/>
  <c r="HJ169" i="90"/>
  <c r="HI169" i="90"/>
  <c r="HH169" i="90"/>
  <c r="HG169" i="90"/>
  <c r="HF169" i="90"/>
  <c r="HE169" i="90"/>
  <c r="HD169" i="90"/>
  <c r="HC169" i="90"/>
  <c r="HA169" i="90"/>
  <c r="GZ169" i="90"/>
  <c r="GY169" i="90"/>
  <c r="GX169" i="90"/>
  <c r="GW169" i="90"/>
  <c r="GV169" i="90"/>
  <c r="GU169" i="90"/>
  <c r="GT169" i="90"/>
  <c r="GS169" i="90"/>
  <c r="GR169" i="90"/>
  <c r="GQ169" i="90"/>
  <c r="GP169" i="90"/>
  <c r="GO169" i="90"/>
  <c r="GN169" i="90"/>
  <c r="GM169" i="90"/>
  <c r="FP169" i="90"/>
  <c r="FO169" i="90"/>
  <c r="FH169" i="90"/>
  <c r="IW168" i="90"/>
  <c r="IV168" i="90"/>
  <c r="IU168" i="90"/>
  <c r="IG168" i="90"/>
  <c r="IF168" i="90"/>
  <c r="IE168" i="90"/>
  <c r="HQ168" i="90"/>
  <c r="HP168" i="90"/>
  <c r="HO168" i="90"/>
  <c r="HN168" i="90"/>
  <c r="HM168" i="90"/>
  <c r="HL168" i="90"/>
  <c r="HK168" i="90"/>
  <c r="HJ168" i="90"/>
  <c r="HI168" i="90"/>
  <c r="HH168" i="90"/>
  <c r="HG168" i="90"/>
  <c r="HF168" i="90"/>
  <c r="HE168" i="90"/>
  <c r="HD168" i="90"/>
  <c r="HC168" i="90"/>
  <c r="HA168" i="90"/>
  <c r="GZ168" i="90"/>
  <c r="GY168" i="90"/>
  <c r="GX168" i="90"/>
  <c r="GW168" i="90"/>
  <c r="GV168" i="90"/>
  <c r="GU168" i="90"/>
  <c r="GT168" i="90"/>
  <c r="GS168" i="90"/>
  <c r="GR168" i="90"/>
  <c r="GQ168" i="90"/>
  <c r="GP168" i="90"/>
  <c r="GO168" i="90"/>
  <c r="GN168" i="90"/>
  <c r="GM168" i="90"/>
  <c r="FP168" i="90"/>
  <c r="FO168" i="90"/>
  <c r="IW167" i="90"/>
  <c r="IV167" i="90"/>
  <c r="IU167" i="90"/>
  <c r="IG167" i="90"/>
  <c r="IF167" i="90"/>
  <c r="IE167" i="90"/>
  <c r="HQ167" i="90"/>
  <c r="HP167" i="90"/>
  <c r="HO167" i="90"/>
  <c r="HN167" i="90"/>
  <c r="HM167" i="90"/>
  <c r="HL167" i="90"/>
  <c r="HK167" i="90"/>
  <c r="HJ167" i="90"/>
  <c r="HI167" i="90"/>
  <c r="HH167" i="90"/>
  <c r="HG167" i="90"/>
  <c r="HF167" i="90"/>
  <c r="HE167" i="90"/>
  <c r="HD167" i="90"/>
  <c r="HC167" i="90"/>
  <c r="HA167" i="90"/>
  <c r="GZ167" i="90"/>
  <c r="GY167" i="90"/>
  <c r="GX167" i="90"/>
  <c r="GW167" i="90"/>
  <c r="GV167" i="90"/>
  <c r="GU167" i="90"/>
  <c r="GT167" i="90"/>
  <c r="GS167" i="90"/>
  <c r="GR167" i="90"/>
  <c r="GQ167" i="90"/>
  <c r="GP167" i="90"/>
  <c r="GO167" i="90"/>
  <c r="GN167" i="90"/>
  <c r="GM167" i="90"/>
  <c r="FP167" i="90"/>
  <c r="FO167" i="90"/>
  <c r="FH167" i="90"/>
  <c r="IW166" i="90"/>
  <c r="IV166" i="90"/>
  <c r="IU166" i="90"/>
  <c r="IG166" i="90"/>
  <c r="IF166" i="90"/>
  <c r="IE166" i="90"/>
  <c r="HQ166" i="90"/>
  <c r="HP166" i="90"/>
  <c r="HO166" i="90"/>
  <c r="HN166" i="90"/>
  <c r="HM166" i="90"/>
  <c r="HL166" i="90"/>
  <c r="HK166" i="90"/>
  <c r="HJ166" i="90"/>
  <c r="HI166" i="90"/>
  <c r="HH166" i="90"/>
  <c r="HG166" i="90"/>
  <c r="HF166" i="90"/>
  <c r="HE166" i="90"/>
  <c r="HD166" i="90"/>
  <c r="HC166" i="90"/>
  <c r="HA166" i="90"/>
  <c r="GZ166" i="90"/>
  <c r="GY166" i="90"/>
  <c r="GX166" i="90"/>
  <c r="GW166" i="90"/>
  <c r="GV166" i="90"/>
  <c r="GU166" i="90"/>
  <c r="GT166" i="90"/>
  <c r="GS166" i="90"/>
  <c r="GR166" i="90"/>
  <c r="GQ166" i="90"/>
  <c r="GP166" i="90"/>
  <c r="GO166" i="90"/>
  <c r="GN166" i="90"/>
  <c r="GM166" i="90"/>
  <c r="FP166" i="90"/>
  <c r="FO166" i="90"/>
  <c r="IW165" i="90"/>
  <c r="IV165" i="90"/>
  <c r="IU165" i="90"/>
  <c r="IG165" i="90"/>
  <c r="IF165" i="90"/>
  <c r="IE165" i="90"/>
  <c r="HQ165" i="90"/>
  <c r="HP165" i="90"/>
  <c r="HO165" i="90"/>
  <c r="HN165" i="90"/>
  <c r="HM165" i="90"/>
  <c r="HL165" i="90"/>
  <c r="HK165" i="90"/>
  <c r="HJ165" i="90"/>
  <c r="HI165" i="90"/>
  <c r="HH165" i="90"/>
  <c r="HG165" i="90"/>
  <c r="HF165" i="90"/>
  <c r="HE165" i="90"/>
  <c r="HD165" i="90"/>
  <c r="HC165" i="90"/>
  <c r="HA165" i="90"/>
  <c r="GZ165" i="90"/>
  <c r="GY165" i="90"/>
  <c r="GX165" i="90"/>
  <c r="GW165" i="90"/>
  <c r="GV165" i="90"/>
  <c r="GU165" i="90"/>
  <c r="GT165" i="90"/>
  <c r="GS165" i="90"/>
  <c r="GR165" i="90"/>
  <c r="GQ165" i="90"/>
  <c r="GP165" i="90"/>
  <c r="GO165" i="90"/>
  <c r="GN165" i="90"/>
  <c r="GM165" i="90"/>
  <c r="FP165" i="90"/>
  <c r="FO165" i="90"/>
  <c r="FH165" i="90"/>
  <c r="IW164" i="90"/>
  <c r="IV164" i="90"/>
  <c r="IU164" i="90"/>
  <c r="IG164" i="90"/>
  <c r="IF164" i="90"/>
  <c r="IE164" i="90"/>
  <c r="HQ164" i="90"/>
  <c r="HP164" i="90"/>
  <c r="HO164" i="90"/>
  <c r="HN164" i="90"/>
  <c r="HM164" i="90"/>
  <c r="HL164" i="90"/>
  <c r="HK164" i="90"/>
  <c r="HJ164" i="90"/>
  <c r="HI164" i="90"/>
  <c r="HH164" i="90"/>
  <c r="HG164" i="90"/>
  <c r="HF164" i="90"/>
  <c r="HE164" i="90"/>
  <c r="HD164" i="90"/>
  <c r="HC164" i="90"/>
  <c r="HA164" i="90"/>
  <c r="GZ164" i="90"/>
  <c r="GY164" i="90"/>
  <c r="GX164" i="90"/>
  <c r="GW164" i="90"/>
  <c r="GV164" i="90"/>
  <c r="GU164" i="90"/>
  <c r="GT164" i="90"/>
  <c r="GS164" i="90"/>
  <c r="GR164" i="90"/>
  <c r="GQ164" i="90"/>
  <c r="GP164" i="90"/>
  <c r="GO164" i="90"/>
  <c r="GN164" i="90"/>
  <c r="GM164" i="90"/>
  <c r="FP164" i="90"/>
  <c r="FO164" i="90"/>
  <c r="IW163" i="90"/>
  <c r="IV163" i="90"/>
  <c r="IU163" i="90"/>
  <c r="IG163" i="90"/>
  <c r="IF163" i="90"/>
  <c r="IE163" i="90"/>
  <c r="HQ163" i="90"/>
  <c r="HP163" i="90"/>
  <c r="HO163" i="90"/>
  <c r="HN163" i="90"/>
  <c r="HM163" i="90"/>
  <c r="HL163" i="90"/>
  <c r="HK163" i="90"/>
  <c r="HJ163" i="90"/>
  <c r="HI163" i="90"/>
  <c r="HH163" i="90"/>
  <c r="HG163" i="90"/>
  <c r="HF163" i="90"/>
  <c r="HE163" i="90"/>
  <c r="HD163" i="90"/>
  <c r="HC163" i="90"/>
  <c r="HA163" i="90"/>
  <c r="GZ163" i="90"/>
  <c r="GY163" i="90"/>
  <c r="GX163" i="90"/>
  <c r="GW163" i="90"/>
  <c r="GV163" i="90"/>
  <c r="GU163" i="90"/>
  <c r="GT163" i="90"/>
  <c r="GS163" i="90"/>
  <c r="GR163" i="90"/>
  <c r="GQ163" i="90"/>
  <c r="GP163" i="90"/>
  <c r="GO163" i="90"/>
  <c r="GN163" i="90"/>
  <c r="GM163" i="90"/>
  <c r="FO163" i="90"/>
  <c r="FH163" i="90"/>
  <c r="IW162" i="90"/>
  <c r="IV162" i="90"/>
  <c r="IU162" i="90"/>
  <c r="IG162" i="90"/>
  <c r="IF162" i="90"/>
  <c r="IE162" i="90"/>
  <c r="HQ162" i="90"/>
  <c r="HP162" i="90"/>
  <c r="HO162" i="90"/>
  <c r="HN162" i="90"/>
  <c r="HM162" i="90"/>
  <c r="HL162" i="90"/>
  <c r="HK162" i="90"/>
  <c r="HJ162" i="90"/>
  <c r="HI162" i="90"/>
  <c r="HH162" i="90"/>
  <c r="HG162" i="90"/>
  <c r="HF162" i="90"/>
  <c r="HE162" i="90"/>
  <c r="HD162" i="90"/>
  <c r="HC162" i="90"/>
  <c r="HA162" i="90"/>
  <c r="GZ162" i="90"/>
  <c r="GY162" i="90"/>
  <c r="GX162" i="90"/>
  <c r="GW162" i="90"/>
  <c r="GV162" i="90"/>
  <c r="GU162" i="90"/>
  <c r="GT162" i="90"/>
  <c r="GS162" i="90"/>
  <c r="GR162" i="90"/>
  <c r="GQ162" i="90"/>
  <c r="GP162" i="90"/>
  <c r="GO162" i="90"/>
  <c r="GN162" i="90"/>
  <c r="GM162" i="90"/>
  <c r="FO162" i="90"/>
  <c r="IW161" i="90"/>
  <c r="IV161" i="90"/>
  <c r="IU161" i="90"/>
  <c r="IG161" i="90"/>
  <c r="IF161" i="90"/>
  <c r="IE161" i="90"/>
  <c r="HQ161" i="90"/>
  <c r="HP161" i="90"/>
  <c r="HO161" i="90"/>
  <c r="HN161" i="90"/>
  <c r="HM161" i="90"/>
  <c r="HL161" i="90"/>
  <c r="HK161" i="90"/>
  <c r="HJ161" i="90"/>
  <c r="HI161" i="90"/>
  <c r="HH161" i="90"/>
  <c r="HG161" i="90"/>
  <c r="HF161" i="90"/>
  <c r="HE161" i="90"/>
  <c r="HD161" i="90"/>
  <c r="HC161" i="90"/>
  <c r="HA161" i="90"/>
  <c r="GZ161" i="90"/>
  <c r="GY161" i="90"/>
  <c r="GX161" i="90"/>
  <c r="GW161" i="90"/>
  <c r="GV161" i="90"/>
  <c r="GU161" i="90"/>
  <c r="GT161" i="90"/>
  <c r="GS161" i="90"/>
  <c r="GR161" i="90"/>
  <c r="GQ161" i="90"/>
  <c r="GP161" i="90"/>
  <c r="GO161" i="90"/>
  <c r="GN161" i="90"/>
  <c r="GM161" i="90"/>
  <c r="FQ161" i="90"/>
  <c r="FO161" i="90"/>
  <c r="FI161" i="90"/>
  <c r="FH161" i="90"/>
  <c r="IW160" i="90"/>
  <c r="IV160" i="90"/>
  <c r="IU160" i="90"/>
  <c r="IG160" i="90"/>
  <c r="IF160" i="90"/>
  <c r="IE160" i="90"/>
  <c r="HQ160" i="90"/>
  <c r="HP160" i="90"/>
  <c r="HO160" i="90"/>
  <c r="HN160" i="90"/>
  <c r="HM160" i="90"/>
  <c r="HL160" i="90"/>
  <c r="HK160" i="90"/>
  <c r="HJ160" i="90"/>
  <c r="HI160" i="90"/>
  <c r="HH160" i="90"/>
  <c r="HG160" i="90"/>
  <c r="HF160" i="90"/>
  <c r="HE160" i="90"/>
  <c r="HD160" i="90"/>
  <c r="HC160" i="90"/>
  <c r="HA160" i="90"/>
  <c r="GZ160" i="90"/>
  <c r="GY160" i="90"/>
  <c r="GX160" i="90"/>
  <c r="GW160" i="90"/>
  <c r="GV160" i="90"/>
  <c r="GU160" i="90"/>
  <c r="GT160" i="90"/>
  <c r="GS160" i="90"/>
  <c r="GR160" i="90"/>
  <c r="GQ160" i="90"/>
  <c r="GP160" i="90"/>
  <c r="GO160" i="90"/>
  <c r="GN160" i="90"/>
  <c r="GM160" i="90"/>
  <c r="FP160" i="90"/>
  <c r="FO160" i="90"/>
  <c r="IW159" i="90"/>
  <c r="IV159" i="90"/>
  <c r="IU159" i="90"/>
  <c r="IG159" i="90"/>
  <c r="IF159" i="90"/>
  <c r="IE159" i="90"/>
  <c r="HQ159" i="90"/>
  <c r="HP159" i="90"/>
  <c r="HO159" i="90"/>
  <c r="HN159" i="90"/>
  <c r="HM159" i="90"/>
  <c r="HL159" i="90"/>
  <c r="HK159" i="90"/>
  <c r="HJ159" i="90"/>
  <c r="HI159" i="90"/>
  <c r="HH159" i="90"/>
  <c r="HG159" i="90"/>
  <c r="HF159" i="90"/>
  <c r="HE159" i="90"/>
  <c r="HD159" i="90"/>
  <c r="HC159" i="90"/>
  <c r="HA159" i="90"/>
  <c r="GZ159" i="90"/>
  <c r="GY159" i="90"/>
  <c r="GX159" i="90"/>
  <c r="GW159" i="90"/>
  <c r="GV159" i="90"/>
  <c r="GU159" i="90"/>
  <c r="GT159" i="90"/>
  <c r="GS159" i="90"/>
  <c r="GR159" i="90"/>
  <c r="GQ159" i="90"/>
  <c r="GP159" i="90"/>
  <c r="GO159" i="90"/>
  <c r="GN159" i="90"/>
  <c r="GM159" i="90"/>
  <c r="FO159" i="90"/>
  <c r="FH159" i="90"/>
  <c r="IW158" i="90"/>
  <c r="IV158" i="90"/>
  <c r="IU158" i="90"/>
  <c r="IG158" i="90"/>
  <c r="IF158" i="90"/>
  <c r="IE158" i="90"/>
  <c r="HQ158" i="90"/>
  <c r="HP158" i="90"/>
  <c r="HO158" i="90"/>
  <c r="HN158" i="90"/>
  <c r="HM158" i="90"/>
  <c r="HL158" i="90"/>
  <c r="HK158" i="90"/>
  <c r="HJ158" i="90"/>
  <c r="HI158" i="90"/>
  <c r="HH158" i="90"/>
  <c r="HG158" i="90"/>
  <c r="HF158" i="90"/>
  <c r="HE158" i="90"/>
  <c r="HD158" i="90"/>
  <c r="HC158" i="90"/>
  <c r="HA158" i="90"/>
  <c r="GZ158" i="90"/>
  <c r="GY158" i="90"/>
  <c r="GX158" i="90"/>
  <c r="GW158" i="90"/>
  <c r="GV158" i="90"/>
  <c r="GU158" i="90"/>
  <c r="GT158" i="90"/>
  <c r="GS158" i="90"/>
  <c r="GR158" i="90"/>
  <c r="GQ158" i="90"/>
  <c r="GP158" i="90"/>
  <c r="GO158" i="90"/>
  <c r="GN158" i="90"/>
  <c r="GM158" i="90"/>
  <c r="FO158" i="90"/>
  <c r="IW157" i="90"/>
  <c r="IV157" i="90"/>
  <c r="IU157" i="90"/>
  <c r="IG157" i="90"/>
  <c r="IF157" i="90"/>
  <c r="IE157" i="90"/>
  <c r="HQ157" i="90"/>
  <c r="HP157" i="90"/>
  <c r="HO157" i="90"/>
  <c r="HN157" i="90"/>
  <c r="HM157" i="90"/>
  <c r="HL157" i="90"/>
  <c r="HK157" i="90"/>
  <c r="HJ157" i="90"/>
  <c r="HI157" i="90"/>
  <c r="HH157" i="90"/>
  <c r="HG157" i="90"/>
  <c r="HF157" i="90"/>
  <c r="HE157" i="90"/>
  <c r="HD157" i="90"/>
  <c r="HC157" i="90"/>
  <c r="HA157" i="90"/>
  <c r="GZ157" i="90"/>
  <c r="GY157" i="90"/>
  <c r="GX157" i="90"/>
  <c r="GW157" i="90"/>
  <c r="GV157" i="90"/>
  <c r="GU157" i="90"/>
  <c r="GT157" i="90"/>
  <c r="GS157" i="90"/>
  <c r="GR157" i="90"/>
  <c r="GQ157" i="90"/>
  <c r="GP157" i="90"/>
  <c r="GO157" i="90"/>
  <c r="GN157" i="90"/>
  <c r="GM157" i="90"/>
  <c r="FP157" i="90"/>
  <c r="FO157" i="90"/>
  <c r="FH157" i="90"/>
  <c r="IW156" i="90"/>
  <c r="IV156" i="90"/>
  <c r="IU156" i="90"/>
  <c r="IG156" i="90"/>
  <c r="IF156" i="90"/>
  <c r="IE156" i="90"/>
  <c r="HQ156" i="90"/>
  <c r="HP156" i="90"/>
  <c r="HO156" i="90"/>
  <c r="HN156" i="90"/>
  <c r="HM156" i="90"/>
  <c r="HL156" i="90"/>
  <c r="HK156" i="90"/>
  <c r="HJ156" i="90"/>
  <c r="HI156" i="90"/>
  <c r="HH156" i="90"/>
  <c r="HG156" i="90"/>
  <c r="HF156" i="90"/>
  <c r="HE156" i="90"/>
  <c r="HD156" i="90"/>
  <c r="HC156" i="90"/>
  <c r="HA156" i="90"/>
  <c r="GZ156" i="90"/>
  <c r="GY156" i="90"/>
  <c r="GX156" i="90"/>
  <c r="GW156" i="90"/>
  <c r="GV156" i="90"/>
  <c r="GU156" i="90"/>
  <c r="GT156" i="90"/>
  <c r="GS156" i="90"/>
  <c r="GR156" i="90"/>
  <c r="GQ156" i="90"/>
  <c r="GP156" i="90"/>
  <c r="GO156" i="90"/>
  <c r="GN156" i="90"/>
  <c r="GM156" i="90"/>
  <c r="FP156" i="90"/>
  <c r="FO156" i="90"/>
  <c r="FI156" i="90"/>
  <c r="FH156" i="90"/>
  <c r="IW155" i="90"/>
  <c r="IV155" i="90"/>
  <c r="IU155" i="90"/>
  <c r="IG155" i="90"/>
  <c r="IF155" i="90"/>
  <c r="IE155" i="90"/>
  <c r="HQ155" i="90"/>
  <c r="HP155" i="90"/>
  <c r="HO155" i="90"/>
  <c r="HN155" i="90"/>
  <c r="HM155" i="90"/>
  <c r="HL155" i="90"/>
  <c r="HK155" i="90"/>
  <c r="HJ155" i="90"/>
  <c r="HI155" i="90"/>
  <c r="HH155" i="90"/>
  <c r="HG155" i="90"/>
  <c r="HF155" i="90"/>
  <c r="HE155" i="90"/>
  <c r="HD155" i="90"/>
  <c r="HC155" i="90"/>
  <c r="HA155" i="90"/>
  <c r="GZ155" i="90"/>
  <c r="GY155" i="90"/>
  <c r="GX155" i="90"/>
  <c r="GW155" i="90"/>
  <c r="GV155" i="90"/>
  <c r="GU155" i="90"/>
  <c r="GT155" i="90"/>
  <c r="GS155" i="90"/>
  <c r="GR155" i="90"/>
  <c r="GQ155" i="90"/>
  <c r="GP155" i="90"/>
  <c r="GO155" i="90"/>
  <c r="GN155" i="90"/>
  <c r="GM155" i="90"/>
  <c r="FP155" i="90"/>
  <c r="FO155" i="90"/>
  <c r="IW154" i="90"/>
  <c r="IV154" i="90"/>
  <c r="IU154" i="90"/>
  <c r="IG154" i="90"/>
  <c r="IF154" i="90"/>
  <c r="IE154" i="90"/>
  <c r="HQ154" i="90"/>
  <c r="HP154" i="90"/>
  <c r="HO154" i="90"/>
  <c r="HN154" i="90"/>
  <c r="HM154" i="90"/>
  <c r="HL154" i="90"/>
  <c r="HK154" i="90"/>
  <c r="HJ154" i="90"/>
  <c r="HI154" i="90"/>
  <c r="HH154" i="90"/>
  <c r="HG154" i="90"/>
  <c r="HF154" i="90"/>
  <c r="HE154" i="90"/>
  <c r="HD154" i="90"/>
  <c r="HC154" i="90"/>
  <c r="HA154" i="90"/>
  <c r="GZ154" i="90"/>
  <c r="GY154" i="90"/>
  <c r="GX154" i="90"/>
  <c r="GW154" i="90"/>
  <c r="GV154" i="90"/>
  <c r="GU154" i="90"/>
  <c r="GT154" i="90"/>
  <c r="GS154" i="90"/>
  <c r="GR154" i="90"/>
  <c r="GQ154" i="90"/>
  <c r="GP154" i="90"/>
  <c r="GO154" i="90"/>
  <c r="GN154" i="90"/>
  <c r="GM154" i="90"/>
  <c r="FO154" i="90"/>
  <c r="FH154" i="90"/>
  <c r="IW153" i="90"/>
  <c r="IV153" i="90"/>
  <c r="IU153" i="90"/>
  <c r="IG153" i="90"/>
  <c r="IF153" i="90"/>
  <c r="IE153" i="90"/>
  <c r="HQ153" i="90"/>
  <c r="HP153" i="90"/>
  <c r="HO153" i="90"/>
  <c r="HN153" i="90"/>
  <c r="HM153" i="90"/>
  <c r="HL153" i="90"/>
  <c r="HK153" i="90"/>
  <c r="HJ153" i="90"/>
  <c r="HI153" i="90"/>
  <c r="HH153" i="90"/>
  <c r="HG153" i="90"/>
  <c r="HF153" i="90"/>
  <c r="HE153" i="90"/>
  <c r="HD153" i="90"/>
  <c r="HC153" i="90"/>
  <c r="HA153" i="90"/>
  <c r="GZ153" i="90"/>
  <c r="GY153" i="90"/>
  <c r="GX153" i="90"/>
  <c r="GW153" i="90"/>
  <c r="GV153" i="90"/>
  <c r="GU153" i="90"/>
  <c r="GT153" i="90"/>
  <c r="GS153" i="90"/>
  <c r="GR153" i="90"/>
  <c r="GQ153" i="90"/>
  <c r="GP153" i="90"/>
  <c r="GO153" i="90"/>
  <c r="GN153" i="90"/>
  <c r="GM153" i="90"/>
  <c r="FO153" i="90"/>
  <c r="IW152" i="90"/>
  <c r="IV152" i="90"/>
  <c r="IU152" i="90"/>
  <c r="IG152" i="90"/>
  <c r="IF152" i="90"/>
  <c r="IE152" i="90"/>
  <c r="HQ152" i="90"/>
  <c r="HP152" i="90"/>
  <c r="HO152" i="90"/>
  <c r="HN152" i="90"/>
  <c r="HM152" i="90"/>
  <c r="HL152" i="90"/>
  <c r="HK152" i="90"/>
  <c r="HJ152" i="90"/>
  <c r="HI152" i="90"/>
  <c r="HH152" i="90"/>
  <c r="HG152" i="90"/>
  <c r="HF152" i="90"/>
  <c r="HE152" i="90"/>
  <c r="HD152" i="90"/>
  <c r="HC152" i="90"/>
  <c r="HA152" i="90"/>
  <c r="GZ152" i="90"/>
  <c r="GY152" i="90"/>
  <c r="GX152" i="90"/>
  <c r="GW152" i="90"/>
  <c r="GV152" i="90"/>
  <c r="GU152" i="90"/>
  <c r="GT152" i="90"/>
  <c r="GS152" i="90"/>
  <c r="GR152" i="90"/>
  <c r="GQ152" i="90"/>
  <c r="GP152" i="90"/>
  <c r="GO152" i="90"/>
  <c r="GN152" i="90"/>
  <c r="GM152" i="90"/>
  <c r="FP152" i="90"/>
  <c r="FO152" i="90"/>
  <c r="FH152" i="90"/>
  <c r="IW151" i="90"/>
  <c r="IV151" i="90"/>
  <c r="IU151" i="90"/>
  <c r="IG151" i="90"/>
  <c r="IF151" i="90"/>
  <c r="IE151" i="90"/>
  <c r="HQ151" i="90"/>
  <c r="HP151" i="90"/>
  <c r="HO151" i="90"/>
  <c r="HN151" i="90"/>
  <c r="HM151" i="90"/>
  <c r="HL151" i="90"/>
  <c r="HK151" i="90"/>
  <c r="HJ151" i="90"/>
  <c r="HI151" i="90"/>
  <c r="HH151" i="90"/>
  <c r="HG151" i="90"/>
  <c r="HF151" i="90"/>
  <c r="HE151" i="90"/>
  <c r="HD151" i="90"/>
  <c r="HC151" i="90"/>
  <c r="HA151" i="90"/>
  <c r="GZ151" i="90"/>
  <c r="GY151" i="90"/>
  <c r="GX151" i="90"/>
  <c r="GW151" i="90"/>
  <c r="GV151" i="90"/>
  <c r="GU151" i="90"/>
  <c r="GT151" i="90"/>
  <c r="GS151" i="90"/>
  <c r="GR151" i="90"/>
  <c r="GQ151" i="90"/>
  <c r="GP151" i="90"/>
  <c r="GO151" i="90"/>
  <c r="GN151" i="90"/>
  <c r="GM151" i="90"/>
  <c r="FP151" i="90"/>
  <c r="FO151" i="90"/>
  <c r="FI151" i="90"/>
  <c r="IW150" i="90"/>
  <c r="IV150" i="90"/>
  <c r="IU150" i="90"/>
  <c r="IG150" i="90"/>
  <c r="IF150" i="90"/>
  <c r="IE150" i="90"/>
  <c r="HQ150" i="90"/>
  <c r="HP150" i="90"/>
  <c r="HO150" i="90"/>
  <c r="HN150" i="90"/>
  <c r="HM150" i="90"/>
  <c r="HL150" i="90"/>
  <c r="HK150" i="90"/>
  <c r="HJ150" i="90"/>
  <c r="HI150" i="90"/>
  <c r="HH150" i="90"/>
  <c r="HG150" i="90"/>
  <c r="HF150" i="90"/>
  <c r="HE150" i="90"/>
  <c r="HD150" i="90"/>
  <c r="HC150" i="90"/>
  <c r="HA150" i="90"/>
  <c r="GZ150" i="90"/>
  <c r="GY150" i="90"/>
  <c r="GX150" i="90"/>
  <c r="GW150" i="90"/>
  <c r="GV150" i="90"/>
  <c r="GU150" i="90"/>
  <c r="GT150" i="90"/>
  <c r="GS150" i="90"/>
  <c r="GR150" i="90"/>
  <c r="GQ150" i="90"/>
  <c r="GP150" i="90"/>
  <c r="GO150" i="90"/>
  <c r="GN150" i="90"/>
  <c r="GM150" i="90"/>
  <c r="FP150" i="90"/>
  <c r="FO150" i="90"/>
  <c r="FH150" i="90"/>
  <c r="IW149" i="90"/>
  <c r="IV149" i="90"/>
  <c r="IU149" i="90"/>
  <c r="IG149" i="90"/>
  <c r="IF149" i="90"/>
  <c r="IE149" i="90"/>
  <c r="HQ149" i="90"/>
  <c r="HP149" i="90"/>
  <c r="HO149" i="90"/>
  <c r="HN149" i="90"/>
  <c r="HM149" i="90"/>
  <c r="HL149" i="90"/>
  <c r="HK149" i="90"/>
  <c r="HJ149" i="90"/>
  <c r="HI149" i="90"/>
  <c r="HH149" i="90"/>
  <c r="HG149" i="90"/>
  <c r="HF149" i="90"/>
  <c r="HE149" i="90"/>
  <c r="HD149" i="90"/>
  <c r="HC149" i="90"/>
  <c r="HA149" i="90"/>
  <c r="GZ149" i="90"/>
  <c r="GY149" i="90"/>
  <c r="GX149" i="90"/>
  <c r="GW149" i="90"/>
  <c r="GV149" i="90"/>
  <c r="GU149" i="90"/>
  <c r="GT149" i="90"/>
  <c r="GS149" i="90"/>
  <c r="GR149" i="90"/>
  <c r="GQ149" i="90"/>
  <c r="GP149" i="90"/>
  <c r="GO149" i="90"/>
  <c r="GN149" i="90"/>
  <c r="GM149" i="90"/>
  <c r="FP149" i="90"/>
  <c r="FO149" i="90"/>
  <c r="IW148" i="90"/>
  <c r="IV148" i="90"/>
  <c r="IU148" i="90"/>
  <c r="IG148" i="90"/>
  <c r="IF148" i="90"/>
  <c r="IE148" i="90"/>
  <c r="HQ148" i="90"/>
  <c r="HP148" i="90"/>
  <c r="HO148" i="90"/>
  <c r="HN148" i="90"/>
  <c r="HM148" i="90"/>
  <c r="HL148" i="90"/>
  <c r="HK148" i="90"/>
  <c r="HJ148" i="90"/>
  <c r="HI148" i="90"/>
  <c r="HH148" i="90"/>
  <c r="HG148" i="90"/>
  <c r="HF148" i="90"/>
  <c r="HE148" i="90"/>
  <c r="HD148" i="90"/>
  <c r="HC148" i="90"/>
  <c r="HA148" i="90"/>
  <c r="GZ148" i="90"/>
  <c r="GY148" i="90"/>
  <c r="GX148" i="90"/>
  <c r="GW148" i="90"/>
  <c r="GV148" i="90"/>
  <c r="GU148" i="90"/>
  <c r="GT148" i="90"/>
  <c r="GS148" i="90"/>
  <c r="GR148" i="90"/>
  <c r="GQ148" i="90"/>
  <c r="GP148" i="90"/>
  <c r="GO148" i="90"/>
  <c r="GN148" i="90"/>
  <c r="GM148" i="90"/>
  <c r="FP148" i="90"/>
  <c r="FO148" i="90"/>
  <c r="FH148" i="90"/>
  <c r="IW147" i="90"/>
  <c r="IV147" i="90"/>
  <c r="IU147" i="90"/>
  <c r="IG147" i="90"/>
  <c r="IF147" i="90"/>
  <c r="IE147" i="90"/>
  <c r="HQ147" i="90"/>
  <c r="HP147" i="90"/>
  <c r="HO147" i="90"/>
  <c r="HN147" i="90"/>
  <c r="HM147" i="90"/>
  <c r="HL147" i="90"/>
  <c r="HK147" i="90"/>
  <c r="HJ147" i="90"/>
  <c r="HI147" i="90"/>
  <c r="HH147" i="90"/>
  <c r="HG147" i="90"/>
  <c r="HF147" i="90"/>
  <c r="HE147" i="90"/>
  <c r="HD147" i="90"/>
  <c r="HC147" i="90"/>
  <c r="HA147" i="90"/>
  <c r="GZ147" i="90"/>
  <c r="GY147" i="90"/>
  <c r="GX147" i="90"/>
  <c r="GW147" i="90"/>
  <c r="GV147" i="90"/>
  <c r="GU147" i="90"/>
  <c r="GT147" i="90"/>
  <c r="GS147" i="90"/>
  <c r="GR147" i="90"/>
  <c r="GQ147" i="90"/>
  <c r="GP147" i="90"/>
  <c r="GO147" i="90"/>
  <c r="GN147" i="90"/>
  <c r="GM147" i="90"/>
  <c r="FP147" i="90"/>
  <c r="FO147" i="90"/>
  <c r="IW146" i="90"/>
  <c r="IV146" i="90"/>
  <c r="IU146" i="90"/>
  <c r="IG146" i="90"/>
  <c r="IF146" i="90"/>
  <c r="IE146" i="90"/>
  <c r="HQ146" i="90"/>
  <c r="HP146" i="90"/>
  <c r="HO146" i="90"/>
  <c r="HN146" i="90"/>
  <c r="HM146" i="90"/>
  <c r="HL146" i="90"/>
  <c r="HK146" i="90"/>
  <c r="HJ146" i="90"/>
  <c r="HI146" i="90"/>
  <c r="HH146" i="90"/>
  <c r="HG146" i="90"/>
  <c r="HF146" i="90"/>
  <c r="HE146" i="90"/>
  <c r="HD146" i="90"/>
  <c r="HC146" i="90"/>
  <c r="HA146" i="90"/>
  <c r="GZ146" i="90"/>
  <c r="GY146" i="90"/>
  <c r="GX146" i="90"/>
  <c r="GW146" i="90"/>
  <c r="GV146" i="90"/>
  <c r="GU146" i="90"/>
  <c r="GT146" i="90"/>
  <c r="GS146" i="90"/>
  <c r="GR146" i="90"/>
  <c r="GQ146" i="90"/>
  <c r="GP146" i="90"/>
  <c r="GO146" i="90"/>
  <c r="GN146" i="90"/>
  <c r="GM146" i="90"/>
  <c r="FP146" i="90"/>
  <c r="FO146" i="90"/>
  <c r="FH146" i="90"/>
  <c r="IW145" i="90"/>
  <c r="IV145" i="90"/>
  <c r="IU145" i="90"/>
  <c r="IG145" i="90"/>
  <c r="IF145" i="90"/>
  <c r="IE145" i="90"/>
  <c r="HQ145" i="90"/>
  <c r="HP145" i="90"/>
  <c r="HO145" i="90"/>
  <c r="HN145" i="90"/>
  <c r="HM145" i="90"/>
  <c r="HL145" i="90"/>
  <c r="HK145" i="90"/>
  <c r="HJ145" i="90"/>
  <c r="HI145" i="90"/>
  <c r="HH145" i="90"/>
  <c r="HG145" i="90"/>
  <c r="HF145" i="90"/>
  <c r="HE145" i="90"/>
  <c r="HD145" i="90"/>
  <c r="HC145" i="90"/>
  <c r="HA145" i="90"/>
  <c r="GZ145" i="90"/>
  <c r="GY145" i="90"/>
  <c r="GX145" i="90"/>
  <c r="GW145" i="90"/>
  <c r="GV145" i="90"/>
  <c r="GU145" i="90"/>
  <c r="GT145" i="90"/>
  <c r="GS145" i="90"/>
  <c r="GR145" i="90"/>
  <c r="GQ145" i="90"/>
  <c r="GP145" i="90"/>
  <c r="GO145" i="90"/>
  <c r="GN145" i="90"/>
  <c r="GM145" i="90"/>
  <c r="FP145" i="90"/>
  <c r="FO145" i="90"/>
  <c r="IW144" i="90"/>
  <c r="IV144" i="90"/>
  <c r="IU144" i="90"/>
  <c r="IG144" i="90"/>
  <c r="IF144" i="90"/>
  <c r="IE144" i="90"/>
  <c r="HQ144" i="90"/>
  <c r="HP144" i="90"/>
  <c r="HO144" i="90"/>
  <c r="HN144" i="90"/>
  <c r="HM144" i="90"/>
  <c r="HL144" i="90"/>
  <c r="HK144" i="90"/>
  <c r="HJ144" i="90"/>
  <c r="HI144" i="90"/>
  <c r="HH144" i="90"/>
  <c r="HG144" i="90"/>
  <c r="HF144" i="90"/>
  <c r="HE144" i="90"/>
  <c r="HD144" i="90"/>
  <c r="HC144" i="90"/>
  <c r="HA144" i="90"/>
  <c r="GZ144" i="90"/>
  <c r="GY144" i="90"/>
  <c r="GX144" i="90"/>
  <c r="GW144" i="90"/>
  <c r="GV144" i="90"/>
  <c r="GU144" i="90"/>
  <c r="GT144" i="90"/>
  <c r="GS144" i="90"/>
  <c r="GR144" i="90"/>
  <c r="GQ144" i="90"/>
  <c r="GP144" i="90"/>
  <c r="GO144" i="90"/>
  <c r="GN144" i="90"/>
  <c r="GM144" i="90"/>
  <c r="FP144" i="90"/>
  <c r="FO144" i="90"/>
  <c r="FH144" i="90"/>
  <c r="IW143" i="90"/>
  <c r="IV143" i="90"/>
  <c r="IU143" i="90"/>
  <c r="IG143" i="90"/>
  <c r="IF143" i="90"/>
  <c r="IE143" i="90"/>
  <c r="HQ143" i="90"/>
  <c r="HP143" i="90"/>
  <c r="HO143" i="90"/>
  <c r="HN143" i="90"/>
  <c r="HM143" i="90"/>
  <c r="HL143" i="90"/>
  <c r="HK143" i="90"/>
  <c r="HJ143" i="90"/>
  <c r="HI143" i="90"/>
  <c r="HH143" i="90"/>
  <c r="HG143" i="90"/>
  <c r="HF143" i="90"/>
  <c r="HE143" i="90"/>
  <c r="HD143" i="90"/>
  <c r="HC143" i="90"/>
  <c r="HA143" i="90"/>
  <c r="GZ143" i="90"/>
  <c r="GY143" i="90"/>
  <c r="GX143" i="90"/>
  <c r="GW143" i="90"/>
  <c r="GV143" i="90"/>
  <c r="GU143" i="90"/>
  <c r="GT143" i="90"/>
  <c r="GS143" i="90"/>
  <c r="GR143" i="90"/>
  <c r="GQ143" i="90"/>
  <c r="GP143" i="90"/>
  <c r="GO143" i="90"/>
  <c r="GN143" i="90"/>
  <c r="GM143" i="90"/>
  <c r="FP143" i="90"/>
  <c r="FO143" i="90"/>
  <c r="IW142" i="90"/>
  <c r="IV142" i="90"/>
  <c r="IU142" i="90"/>
  <c r="IG142" i="90"/>
  <c r="IF142" i="90"/>
  <c r="IE142" i="90"/>
  <c r="HQ142" i="90"/>
  <c r="HP142" i="90"/>
  <c r="HO142" i="90"/>
  <c r="HN142" i="90"/>
  <c r="HM142" i="90"/>
  <c r="HL142" i="90"/>
  <c r="HK142" i="90"/>
  <c r="HJ142" i="90"/>
  <c r="HI142" i="90"/>
  <c r="HH142" i="90"/>
  <c r="HG142" i="90"/>
  <c r="HF142" i="90"/>
  <c r="HE142" i="90"/>
  <c r="HD142" i="90"/>
  <c r="HC142" i="90"/>
  <c r="HA142" i="90"/>
  <c r="GZ142" i="90"/>
  <c r="GY142" i="90"/>
  <c r="GX142" i="90"/>
  <c r="GW142" i="90"/>
  <c r="GV142" i="90"/>
  <c r="GU142" i="90"/>
  <c r="GT142" i="90"/>
  <c r="GS142" i="90"/>
  <c r="GR142" i="90"/>
  <c r="GQ142" i="90"/>
  <c r="GP142" i="90"/>
  <c r="GO142" i="90"/>
  <c r="GN142" i="90"/>
  <c r="GM142" i="90"/>
  <c r="FP142" i="90"/>
  <c r="FO142" i="90"/>
  <c r="FH142" i="90"/>
  <c r="IW141" i="90"/>
  <c r="IV141" i="90"/>
  <c r="IU141" i="90"/>
  <c r="IG141" i="90"/>
  <c r="IF141" i="90"/>
  <c r="IE141" i="90"/>
  <c r="HQ141" i="90"/>
  <c r="HP141" i="90"/>
  <c r="HO141" i="90"/>
  <c r="HN141" i="90"/>
  <c r="HM141" i="90"/>
  <c r="HL141" i="90"/>
  <c r="HK141" i="90"/>
  <c r="HJ141" i="90"/>
  <c r="HI141" i="90"/>
  <c r="HH141" i="90"/>
  <c r="HG141" i="90"/>
  <c r="HF141" i="90"/>
  <c r="HE141" i="90"/>
  <c r="HD141" i="90"/>
  <c r="HC141" i="90"/>
  <c r="HA141" i="90"/>
  <c r="GZ141" i="90"/>
  <c r="GY141" i="90"/>
  <c r="GX141" i="90"/>
  <c r="GW141" i="90"/>
  <c r="GV141" i="90"/>
  <c r="GU141" i="90"/>
  <c r="GT141" i="90"/>
  <c r="GS141" i="90"/>
  <c r="GR141" i="90"/>
  <c r="GQ141" i="90"/>
  <c r="GP141" i="90"/>
  <c r="GO141" i="90"/>
  <c r="GN141" i="90"/>
  <c r="GM141" i="90"/>
  <c r="FP141" i="90"/>
  <c r="FO141" i="90"/>
  <c r="FI141" i="90"/>
  <c r="FH141" i="90"/>
  <c r="IW140" i="90"/>
  <c r="IV140" i="90"/>
  <c r="IU140" i="90"/>
  <c r="IG140" i="90"/>
  <c r="IF140" i="90"/>
  <c r="IE140" i="90"/>
  <c r="HQ140" i="90"/>
  <c r="HP140" i="90"/>
  <c r="HO140" i="90"/>
  <c r="HN140" i="90"/>
  <c r="HM140" i="90"/>
  <c r="HL140" i="90"/>
  <c r="HK140" i="90"/>
  <c r="HJ140" i="90"/>
  <c r="HI140" i="90"/>
  <c r="HH140" i="90"/>
  <c r="HG140" i="90"/>
  <c r="HF140" i="90"/>
  <c r="HE140" i="90"/>
  <c r="HD140" i="90"/>
  <c r="HC140" i="90"/>
  <c r="HA140" i="90"/>
  <c r="GZ140" i="90"/>
  <c r="GY140" i="90"/>
  <c r="GX140" i="90"/>
  <c r="GW140" i="90"/>
  <c r="GV140" i="90"/>
  <c r="GU140" i="90"/>
  <c r="GT140" i="90"/>
  <c r="GS140" i="90"/>
  <c r="GR140" i="90"/>
  <c r="GQ140" i="90"/>
  <c r="GP140" i="90"/>
  <c r="GO140" i="90"/>
  <c r="GN140" i="90"/>
  <c r="GM140" i="90"/>
  <c r="FP140" i="90"/>
  <c r="FO140" i="90"/>
  <c r="IW139" i="90"/>
  <c r="IV139" i="90"/>
  <c r="IU139" i="90"/>
  <c r="IG139" i="90"/>
  <c r="IF139" i="90"/>
  <c r="IE139" i="90"/>
  <c r="HQ139" i="90"/>
  <c r="HP139" i="90"/>
  <c r="HO139" i="90"/>
  <c r="HN139" i="90"/>
  <c r="HM139" i="90"/>
  <c r="HL139" i="90"/>
  <c r="HK139" i="90"/>
  <c r="HJ139" i="90"/>
  <c r="HI139" i="90"/>
  <c r="HH139" i="90"/>
  <c r="HG139" i="90"/>
  <c r="HF139" i="90"/>
  <c r="HE139" i="90"/>
  <c r="HD139" i="90"/>
  <c r="HC139" i="90"/>
  <c r="HA139" i="90"/>
  <c r="GZ139" i="90"/>
  <c r="GY139" i="90"/>
  <c r="GX139" i="90"/>
  <c r="GW139" i="90"/>
  <c r="GV139" i="90"/>
  <c r="GU139" i="90"/>
  <c r="GT139" i="90"/>
  <c r="GS139" i="90"/>
  <c r="GR139" i="90"/>
  <c r="GQ139" i="90"/>
  <c r="GP139" i="90"/>
  <c r="GO139" i="90"/>
  <c r="GN139" i="90"/>
  <c r="GM139" i="90"/>
  <c r="FP139" i="90"/>
  <c r="FO139" i="90"/>
  <c r="FH139" i="90"/>
  <c r="IW138" i="90"/>
  <c r="IV138" i="90"/>
  <c r="IU138" i="90"/>
  <c r="IG138" i="90"/>
  <c r="IF138" i="90"/>
  <c r="IE138" i="90"/>
  <c r="HQ138" i="90"/>
  <c r="HP138" i="90"/>
  <c r="HO138" i="90"/>
  <c r="HN138" i="90"/>
  <c r="HM138" i="90"/>
  <c r="HL138" i="90"/>
  <c r="HK138" i="90"/>
  <c r="HJ138" i="90"/>
  <c r="HI138" i="90"/>
  <c r="HH138" i="90"/>
  <c r="HG138" i="90"/>
  <c r="HF138" i="90"/>
  <c r="HE138" i="90"/>
  <c r="HD138" i="90"/>
  <c r="HC138" i="90"/>
  <c r="HA138" i="90"/>
  <c r="GZ138" i="90"/>
  <c r="GY138" i="90"/>
  <c r="GX138" i="90"/>
  <c r="GW138" i="90"/>
  <c r="GV138" i="90"/>
  <c r="GU138" i="90"/>
  <c r="GT138" i="90"/>
  <c r="GS138" i="90"/>
  <c r="GR138" i="90"/>
  <c r="GQ138" i="90"/>
  <c r="GP138" i="90"/>
  <c r="GO138" i="90"/>
  <c r="GN138" i="90"/>
  <c r="GM138" i="90"/>
  <c r="FP138" i="90"/>
  <c r="FO138" i="90"/>
  <c r="IW137" i="90"/>
  <c r="IV137" i="90"/>
  <c r="IU137" i="90"/>
  <c r="IG137" i="90"/>
  <c r="IF137" i="90"/>
  <c r="IE137" i="90"/>
  <c r="HQ137" i="90"/>
  <c r="HP137" i="90"/>
  <c r="HO137" i="90"/>
  <c r="HN137" i="90"/>
  <c r="HM137" i="90"/>
  <c r="HL137" i="90"/>
  <c r="HK137" i="90"/>
  <c r="HJ137" i="90"/>
  <c r="HI137" i="90"/>
  <c r="HH137" i="90"/>
  <c r="HG137" i="90"/>
  <c r="HF137" i="90"/>
  <c r="HE137" i="90"/>
  <c r="HD137" i="90"/>
  <c r="HC137" i="90"/>
  <c r="HA137" i="90"/>
  <c r="GZ137" i="90"/>
  <c r="GY137" i="90"/>
  <c r="GX137" i="90"/>
  <c r="GW137" i="90"/>
  <c r="GV137" i="90"/>
  <c r="GU137" i="90"/>
  <c r="GT137" i="90"/>
  <c r="GS137" i="90"/>
  <c r="GR137" i="90"/>
  <c r="GQ137" i="90"/>
  <c r="GP137" i="90"/>
  <c r="GO137" i="90"/>
  <c r="GN137" i="90"/>
  <c r="GM137" i="90"/>
  <c r="FP137" i="90"/>
  <c r="FO137" i="90"/>
  <c r="FH137" i="90"/>
  <c r="IW136" i="90"/>
  <c r="IV136" i="90"/>
  <c r="IU136" i="90"/>
  <c r="IG136" i="90"/>
  <c r="IF136" i="90"/>
  <c r="IE136" i="90"/>
  <c r="HQ136" i="90"/>
  <c r="HP136" i="90"/>
  <c r="HO136" i="90"/>
  <c r="HN136" i="90"/>
  <c r="HM136" i="90"/>
  <c r="HL136" i="90"/>
  <c r="HK136" i="90"/>
  <c r="HJ136" i="90"/>
  <c r="HI136" i="90"/>
  <c r="HH136" i="90"/>
  <c r="HG136" i="90"/>
  <c r="HF136" i="90"/>
  <c r="HE136" i="90"/>
  <c r="HD136" i="90"/>
  <c r="HC136" i="90"/>
  <c r="HA136" i="90"/>
  <c r="GZ136" i="90"/>
  <c r="GY136" i="90"/>
  <c r="GX136" i="90"/>
  <c r="GW136" i="90"/>
  <c r="GV136" i="90"/>
  <c r="GU136" i="90"/>
  <c r="GT136" i="90"/>
  <c r="GS136" i="90"/>
  <c r="GR136" i="90"/>
  <c r="GQ136" i="90"/>
  <c r="GP136" i="90"/>
  <c r="GO136" i="90"/>
  <c r="GN136" i="90"/>
  <c r="GM136" i="90"/>
  <c r="FP136" i="90"/>
  <c r="FO136" i="90"/>
  <c r="IW135" i="90"/>
  <c r="IV135" i="90"/>
  <c r="IU135" i="90"/>
  <c r="IG135" i="90"/>
  <c r="IF135" i="90"/>
  <c r="IE135" i="90"/>
  <c r="HQ135" i="90"/>
  <c r="HP135" i="90"/>
  <c r="HO135" i="90"/>
  <c r="HN135" i="90"/>
  <c r="HM135" i="90"/>
  <c r="HL135" i="90"/>
  <c r="HK135" i="90"/>
  <c r="HJ135" i="90"/>
  <c r="HI135" i="90"/>
  <c r="HH135" i="90"/>
  <c r="HG135" i="90"/>
  <c r="HF135" i="90"/>
  <c r="HE135" i="90"/>
  <c r="HD135" i="90"/>
  <c r="HC135" i="90"/>
  <c r="HA135" i="90"/>
  <c r="GZ135" i="90"/>
  <c r="GY135" i="90"/>
  <c r="GX135" i="90"/>
  <c r="GW135" i="90"/>
  <c r="GV135" i="90"/>
  <c r="GU135" i="90"/>
  <c r="GT135" i="90"/>
  <c r="GS135" i="90"/>
  <c r="GR135" i="90"/>
  <c r="GQ135" i="90"/>
  <c r="GP135" i="90"/>
  <c r="GO135" i="90"/>
  <c r="GN135" i="90"/>
  <c r="GM135" i="90"/>
  <c r="FP135" i="90"/>
  <c r="FO135" i="90"/>
  <c r="FH135" i="90"/>
  <c r="IW134" i="90"/>
  <c r="IV134" i="90"/>
  <c r="IU134" i="90"/>
  <c r="IG134" i="90"/>
  <c r="IF134" i="90"/>
  <c r="IE134" i="90"/>
  <c r="HQ134" i="90"/>
  <c r="HP134" i="90"/>
  <c r="HO134" i="90"/>
  <c r="HN134" i="90"/>
  <c r="HM134" i="90"/>
  <c r="HL134" i="90"/>
  <c r="HK134" i="90"/>
  <c r="HJ134" i="90"/>
  <c r="HI134" i="90"/>
  <c r="HH134" i="90"/>
  <c r="HG134" i="90"/>
  <c r="HF134" i="90"/>
  <c r="HE134" i="90"/>
  <c r="HD134" i="90"/>
  <c r="HC134" i="90"/>
  <c r="HA134" i="90"/>
  <c r="GZ134" i="90"/>
  <c r="GY134" i="90"/>
  <c r="GX134" i="90"/>
  <c r="GW134" i="90"/>
  <c r="GV134" i="90"/>
  <c r="GU134" i="90"/>
  <c r="GT134" i="90"/>
  <c r="GS134" i="90"/>
  <c r="GR134" i="90"/>
  <c r="GQ134" i="90"/>
  <c r="GP134" i="90"/>
  <c r="GO134" i="90"/>
  <c r="GN134" i="90"/>
  <c r="GM134" i="90"/>
  <c r="FP134" i="90"/>
  <c r="FO134" i="90"/>
  <c r="FI134" i="90"/>
  <c r="IW133" i="90"/>
  <c r="IV133" i="90"/>
  <c r="IU133" i="90"/>
  <c r="IG133" i="90"/>
  <c r="IF133" i="90"/>
  <c r="IE133" i="90"/>
  <c r="HQ133" i="90"/>
  <c r="HP133" i="90"/>
  <c r="HO133" i="90"/>
  <c r="HN133" i="90"/>
  <c r="HM133" i="90"/>
  <c r="HL133" i="90"/>
  <c r="HK133" i="90"/>
  <c r="HJ133" i="90"/>
  <c r="HI133" i="90"/>
  <c r="HH133" i="90"/>
  <c r="HG133" i="90"/>
  <c r="HF133" i="90"/>
  <c r="HE133" i="90"/>
  <c r="HD133" i="90"/>
  <c r="HC133" i="90"/>
  <c r="HA133" i="90"/>
  <c r="GZ133" i="90"/>
  <c r="GY133" i="90"/>
  <c r="GX133" i="90"/>
  <c r="GW133" i="90"/>
  <c r="GV133" i="90"/>
  <c r="GU133" i="90"/>
  <c r="GT133" i="90"/>
  <c r="GS133" i="90"/>
  <c r="GR133" i="90"/>
  <c r="GQ133" i="90"/>
  <c r="GP133" i="90"/>
  <c r="GO133" i="90"/>
  <c r="GN133" i="90"/>
  <c r="GM133" i="90"/>
  <c r="FP133" i="90"/>
  <c r="FO133" i="90"/>
  <c r="FH133" i="90"/>
  <c r="IW132" i="90"/>
  <c r="IV132" i="90"/>
  <c r="IU132" i="90"/>
  <c r="IG132" i="90"/>
  <c r="IF132" i="90"/>
  <c r="IE132" i="90"/>
  <c r="HQ132" i="90"/>
  <c r="HP132" i="90"/>
  <c r="HO132" i="90"/>
  <c r="HN132" i="90"/>
  <c r="HM132" i="90"/>
  <c r="HL132" i="90"/>
  <c r="HK132" i="90"/>
  <c r="HJ132" i="90"/>
  <c r="HI132" i="90"/>
  <c r="HH132" i="90"/>
  <c r="HG132" i="90"/>
  <c r="HF132" i="90"/>
  <c r="HE132" i="90"/>
  <c r="HD132" i="90"/>
  <c r="HC132" i="90"/>
  <c r="HA132" i="90"/>
  <c r="GZ132" i="90"/>
  <c r="GY132" i="90"/>
  <c r="GX132" i="90"/>
  <c r="GW132" i="90"/>
  <c r="GV132" i="90"/>
  <c r="GU132" i="90"/>
  <c r="GT132" i="90"/>
  <c r="GS132" i="90"/>
  <c r="GR132" i="90"/>
  <c r="GQ132" i="90"/>
  <c r="GP132" i="90"/>
  <c r="GO132" i="90"/>
  <c r="GN132" i="90"/>
  <c r="GM132" i="90"/>
  <c r="FP132" i="90"/>
  <c r="FO132" i="90"/>
  <c r="IW131" i="90"/>
  <c r="IV131" i="90"/>
  <c r="IU131" i="90"/>
  <c r="IG131" i="90"/>
  <c r="IF131" i="90"/>
  <c r="IE131" i="90"/>
  <c r="HQ131" i="90"/>
  <c r="HP131" i="90"/>
  <c r="HO131" i="90"/>
  <c r="HN131" i="90"/>
  <c r="HM131" i="90"/>
  <c r="HL131" i="90"/>
  <c r="HK131" i="90"/>
  <c r="HJ131" i="90"/>
  <c r="HI131" i="90"/>
  <c r="HH131" i="90"/>
  <c r="HG131" i="90"/>
  <c r="HF131" i="90"/>
  <c r="HE131" i="90"/>
  <c r="HD131" i="90"/>
  <c r="HC131" i="90"/>
  <c r="HA131" i="90"/>
  <c r="GZ131" i="90"/>
  <c r="GY131" i="90"/>
  <c r="GX131" i="90"/>
  <c r="GW131" i="90"/>
  <c r="GV131" i="90"/>
  <c r="GU131" i="90"/>
  <c r="GT131" i="90"/>
  <c r="GS131" i="90"/>
  <c r="GR131" i="90"/>
  <c r="GQ131" i="90"/>
  <c r="GP131" i="90"/>
  <c r="GO131" i="90"/>
  <c r="GN131" i="90"/>
  <c r="GM131" i="90"/>
  <c r="FP131" i="90"/>
  <c r="FO131" i="90"/>
  <c r="FH131" i="90"/>
  <c r="IW130" i="90"/>
  <c r="IV130" i="90"/>
  <c r="IU130" i="90"/>
  <c r="IG130" i="90"/>
  <c r="IF130" i="90"/>
  <c r="IE130" i="90"/>
  <c r="HQ130" i="90"/>
  <c r="HP130" i="90"/>
  <c r="HO130" i="90"/>
  <c r="HN130" i="90"/>
  <c r="HM130" i="90"/>
  <c r="HL130" i="90"/>
  <c r="HK130" i="90"/>
  <c r="HJ130" i="90"/>
  <c r="HI130" i="90"/>
  <c r="HH130" i="90"/>
  <c r="HG130" i="90"/>
  <c r="HF130" i="90"/>
  <c r="HE130" i="90"/>
  <c r="HD130" i="90"/>
  <c r="HC130" i="90"/>
  <c r="HA130" i="90"/>
  <c r="GZ130" i="90"/>
  <c r="GY130" i="90"/>
  <c r="GX130" i="90"/>
  <c r="GW130" i="90"/>
  <c r="GV130" i="90"/>
  <c r="GU130" i="90"/>
  <c r="GT130" i="90"/>
  <c r="GS130" i="90"/>
  <c r="GR130" i="90"/>
  <c r="GQ130" i="90"/>
  <c r="GP130" i="90"/>
  <c r="GO130" i="90"/>
  <c r="GN130" i="90"/>
  <c r="GM130" i="90"/>
  <c r="FP130" i="90"/>
  <c r="FO130" i="90"/>
  <c r="IW129" i="90"/>
  <c r="IV129" i="90"/>
  <c r="IU129" i="90"/>
  <c r="IG129" i="90"/>
  <c r="IF129" i="90"/>
  <c r="IE129" i="90"/>
  <c r="HQ129" i="90"/>
  <c r="HP129" i="90"/>
  <c r="HO129" i="90"/>
  <c r="HN129" i="90"/>
  <c r="HM129" i="90"/>
  <c r="HL129" i="90"/>
  <c r="HK129" i="90"/>
  <c r="HJ129" i="90"/>
  <c r="HI129" i="90"/>
  <c r="HH129" i="90"/>
  <c r="HG129" i="90"/>
  <c r="HF129" i="90"/>
  <c r="HE129" i="90"/>
  <c r="HD129" i="90"/>
  <c r="HC129" i="90"/>
  <c r="HA129" i="90"/>
  <c r="GZ129" i="90"/>
  <c r="GY129" i="90"/>
  <c r="GX129" i="90"/>
  <c r="GW129" i="90"/>
  <c r="GV129" i="90"/>
  <c r="GU129" i="90"/>
  <c r="GT129" i="90"/>
  <c r="GS129" i="90"/>
  <c r="GR129" i="90"/>
  <c r="GQ129" i="90"/>
  <c r="GP129" i="90"/>
  <c r="GO129" i="90"/>
  <c r="GN129" i="90"/>
  <c r="GM129" i="90"/>
  <c r="FP129" i="90"/>
  <c r="FO129" i="90"/>
  <c r="FH129" i="90"/>
  <c r="IW128" i="90"/>
  <c r="IV128" i="90"/>
  <c r="IU128" i="90"/>
  <c r="IG128" i="90"/>
  <c r="IF128" i="90"/>
  <c r="IE128" i="90"/>
  <c r="HQ128" i="90"/>
  <c r="HP128" i="90"/>
  <c r="HO128" i="90"/>
  <c r="HN128" i="90"/>
  <c r="HM128" i="90"/>
  <c r="HL128" i="90"/>
  <c r="HK128" i="90"/>
  <c r="HJ128" i="90"/>
  <c r="HI128" i="90"/>
  <c r="HH128" i="90"/>
  <c r="HG128" i="90"/>
  <c r="HF128" i="90"/>
  <c r="HE128" i="90"/>
  <c r="HD128" i="90"/>
  <c r="HC128" i="90"/>
  <c r="HA128" i="90"/>
  <c r="GZ128" i="90"/>
  <c r="GY128" i="90"/>
  <c r="GX128" i="90"/>
  <c r="GW128" i="90"/>
  <c r="GV128" i="90"/>
  <c r="GU128" i="90"/>
  <c r="GT128" i="90"/>
  <c r="GS128" i="90"/>
  <c r="GR128" i="90"/>
  <c r="GQ128" i="90"/>
  <c r="GP128" i="90"/>
  <c r="GO128" i="90"/>
  <c r="GN128" i="90"/>
  <c r="GM128" i="90"/>
  <c r="FP128" i="90"/>
  <c r="FO128" i="90"/>
  <c r="IW127" i="90"/>
  <c r="IV127" i="90"/>
  <c r="IU127" i="90"/>
  <c r="IG127" i="90"/>
  <c r="IF127" i="90"/>
  <c r="IE127" i="90"/>
  <c r="HQ127" i="90"/>
  <c r="HP127" i="90"/>
  <c r="HO127" i="90"/>
  <c r="HN127" i="90"/>
  <c r="HM127" i="90"/>
  <c r="HL127" i="90"/>
  <c r="HK127" i="90"/>
  <c r="HJ127" i="90"/>
  <c r="HI127" i="90"/>
  <c r="HH127" i="90"/>
  <c r="HG127" i="90"/>
  <c r="HF127" i="90"/>
  <c r="HE127" i="90"/>
  <c r="HD127" i="90"/>
  <c r="HC127" i="90"/>
  <c r="HA127" i="90"/>
  <c r="GZ127" i="90"/>
  <c r="GY127" i="90"/>
  <c r="GX127" i="90"/>
  <c r="GW127" i="90"/>
  <c r="GV127" i="90"/>
  <c r="GU127" i="90"/>
  <c r="GT127" i="90"/>
  <c r="GS127" i="90"/>
  <c r="GR127" i="90"/>
  <c r="GQ127" i="90"/>
  <c r="GP127" i="90"/>
  <c r="GO127" i="90"/>
  <c r="GN127" i="90"/>
  <c r="GM127" i="90"/>
  <c r="FP127" i="90"/>
  <c r="FO127" i="90"/>
  <c r="FI127" i="90"/>
  <c r="IW126" i="90"/>
  <c r="IV126" i="90"/>
  <c r="IU126" i="90"/>
  <c r="IG126" i="90"/>
  <c r="IF126" i="90"/>
  <c r="IE126" i="90"/>
  <c r="HQ126" i="90"/>
  <c r="HP126" i="90"/>
  <c r="HO126" i="90"/>
  <c r="HN126" i="90"/>
  <c r="HM126" i="90"/>
  <c r="HL126" i="90"/>
  <c r="HK126" i="90"/>
  <c r="HJ126" i="90"/>
  <c r="HI126" i="90"/>
  <c r="HH126" i="90"/>
  <c r="HG126" i="90"/>
  <c r="HF126" i="90"/>
  <c r="HE126" i="90"/>
  <c r="HD126" i="90"/>
  <c r="HC126" i="90"/>
  <c r="HA126" i="90"/>
  <c r="GZ126" i="90"/>
  <c r="GY126" i="90"/>
  <c r="GX126" i="90"/>
  <c r="GW126" i="90"/>
  <c r="GV126" i="90"/>
  <c r="GU126" i="90"/>
  <c r="GT126" i="90"/>
  <c r="GS126" i="90"/>
  <c r="GR126" i="90"/>
  <c r="GQ126" i="90"/>
  <c r="GP126" i="90"/>
  <c r="GO126" i="90"/>
  <c r="GN126" i="90"/>
  <c r="GM126" i="90"/>
  <c r="FP126" i="90"/>
  <c r="FO126" i="90"/>
  <c r="FH126" i="90"/>
  <c r="FG126" i="90"/>
  <c r="IW125" i="90"/>
  <c r="IV125" i="90"/>
  <c r="IU125" i="90"/>
  <c r="IG125" i="90"/>
  <c r="IF125" i="90"/>
  <c r="IE125" i="90"/>
  <c r="HQ125" i="90"/>
  <c r="HP125" i="90"/>
  <c r="HO125" i="90"/>
  <c r="HN125" i="90"/>
  <c r="HM125" i="90"/>
  <c r="HL125" i="90"/>
  <c r="HK125" i="90"/>
  <c r="HJ125" i="90"/>
  <c r="HI125" i="90"/>
  <c r="HH125" i="90"/>
  <c r="HG125" i="90"/>
  <c r="HF125" i="90"/>
  <c r="HE125" i="90"/>
  <c r="HD125" i="90"/>
  <c r="HC125" i="90"/>
  <c r="HA125" i="90"/>
  <c r="GZ125" i="90"/>
  <c r="GY125" i="90"/>
  <c r="GX125" i="90"/>
  <c r="GW125" i="90"/>
  <c r="GV125" i="90"/>
  <c r="GU125" i="90"/>
  <c r="GT125" i="90"/>
  <c r="GS125" i="90"/>
  <c r="GR125" i="90"/>
  <c r="GQ125" i="90"/>
  <c r="GP125" i="90"/>
  <c r="GO125" i="90"/>
  <c r="GN125" i="90"/>
  <c r="GM125" i="90"/>
  <c r="FP125" i="90"/>
  <c r="FO125" i="90"/>
  <c r="FG125" i="90"/>
  <c r="IW124" i="90"/>
  <c r="IV124" i="90"/>
  <c r="IU124" i="90"/>
  <c r="IG124" i="90"/>
  <c r="IF124" i="90"/>
  <c r="IE124" i="90"/>
  <c r="HQ124" i="90"/>
  <c r="HP124" i="90"/>
  <c r="HO124" i="90"/>
  <c r="HN124" i="90"/>
  <c r="HM124" i="90"/>
  <c r="HL124" i="90"/>
  <c r="HK124" i="90"/>
  <c r="HJ124" i="90"/>
  <c r="HI124" i="90"/>
  <c r="HH124" i="90"/>
  <c r="HG124" i="90"/>
  <c r="HF124" i="90"/>
  <c r="HE124" i="90"/>
  <c r="HD124" i="90"/>
  <c r="HC124" i="90"/>
  <c r="HA124" i="90"/>
  <c r="GZ124" i="90"/>
  <c r="GY124" i="90"/>
  <c r="GX124" i="90"/>
  <c r="GW124" i="90"/>
  <c r="GV124" i="90"/>
  <c r="GU124" i="90"/>
  <c r="GT124" i="90"/>
  <c r="GS124" i="90"/>
  <c r="GR124" i="90"/>
  <c r="GQ124" i="90"/>
  <c r="GP124" i="90"/>
  <c r="GO124" i="90"/>
  <c r="GN124" i="90"/>
  <c r="GM124" i="90"/>
  <c r="FP124" i="90"/>
  <c r="FO124" i="90"/>
  <c r="FH124" i="90"/>
  <c r="IW123" i="90"/>
  <c r="IV123" i="90"/>
  <c r="IU123" i="90"/>
  <c r="IG123" i="90"/>
  <c r="IF123" i="90"/>
  <c r="IE123" i="90"/>
  <c r="HQ123" i="90"/>
  <c r="HP123" i="90"/>
  <c r="HO123" i="90"/>
  <c r="HN123" i="90"/>
  <c r="HM123" i="90"/>
  <c r="HL123" i="90"/>
  <c r="HK123" i="90"/>
  <c r="HJ123" i="90"/>
  <c r="HI123" i="90"/>
  <c r="HH123" i="90"/>
  <c r="HG123" i="90"/>
  <c r="HF123" i="90"/>
  <c r="HE123" i="90"/>
  <c r="HD123" i="90"/>
  <c r="HC123" i="90"/>
  <c r="HA123" i="90"/>
  <c r="GZ123" i="90"/>
  <c r="GY123" i="90"/>
  <c r="GX123" i="90"/>
  <c r="GW123" i="90"/>
  <c r="GV123" i="90"/>
  <c r="GU123" i="90"/>
  <c r="GT123" i="90"/>
  <c r="GS123" i="90"/>
  <c r="GR123" i="90"/>
  <c r="GQ123" i="90"/>
  <c r="GP123" i="90"/>
  <c r="GO123" i="90"/>
  <c r="GN123" i="90"/>
  <c r="GM123" i="90"/>
  <c r="FP123" i="90"/>
  <c r="FO123" i="90"/>
  <c r="IW122" i="90"/>
  <c r="IV122" i="90"/>
  <c r="IU122" i="90"/>
  <c r="IG122" i="90"/>
  <c r="IF122" i="90"/>
  <c r="IE122" i="90"/>
  <c r="HQ122" i="90"/>
  <c r="HP122" i="90"/>
  <c r="HO122" i="90"/>
  <c r="HN122" i="90"/>
  <c r="HM122" i="90"/>
  <c r="HL122" i="90"/>
  <c r="HK122" i="90"/>
  <c r="HJ122" i="90"/>
  <c r="HI122" i="90"/>
  <c r="HH122" i="90"/>
  <c r="HG122" i="90"/>
  <c r="HF122" i="90"/>
  <c r="HE122" i="90"/>
  <c r="HD122" i="90"/>
  <c r="HC122" i="90"/>
  <c r="HA122" i="90"/>
  <c r="GZ122" i="90"/>
  <c r="GY122" i="90"/>
  <c r="GX122" i="90"/>
  <c r="GW122" i="90"/>
  <c r="GV122" i="90"/>
  <c r="GU122" i="90"/>
  <c r="GT122" i="90"/>
  <c r="GS122" i="90"/>
  <c r="GR122" i="90"/>
  <c r="GQ122" i="90"/>
  <c r="GP122" i="90"/>
  <c r="GO122" i="90"/>
  <c r="GN122" i="90"/>
  <c r="GM122" i="90"/>
  <c r="FP122" i="90"/>
  <c r="FO122" i="90"/>
  <c r="FH122" i="90"/>
  <c r="IW121" i="90"/>
  <c r="IV121" i="90"/>
  <c r="IU121" i="90"/>
  <c r="IG121" i="90"/>
  <c r="IF121" i="90"/>
  <c r="IE121" i="90"/>
  <c r="HQ121" i="90"/>
  <c r="HP121" i="90"/>
  <c r="HO121" i="90"/>
  <c r="HN121" i="90"/>
  <c r="HM121" i="90"/>
  <c r="HL121" i="90"/>
  <c r="HK121" i="90"/>
  <c r="HJ121" i="90"/>
  <c r="HI121" i="90"/>
  <c r="HH121" i="90"/>
  <c r="HG121" i="90"/>
  <c r="HF121" i="90"/>
  <c r="HE121" i="90"/>
  <c r="HD121" i="90"/>
  <c r="HC121" i="90"/>
  <c r="HA121" i="90"/>
  <c r="GZ121" i="90"/>
  <c r="GY121" i="90"/>
  <c r="GX121" i="90"/>
  <c r="GW121" i="90"/>
  <c r="GV121" i="90"/>
  <c r="GU121" i="90"/>
  <c r="GT121" i="90"/>
  <c r="GS121" i="90"/>
  <c r="GR121" i="90"/>
  <c r="GQ121" i="90"/>
  <c r="GP121" i="90"/>
  <c r="GO121" i="90"/>
  <c r="GN121" i="90"/>
  <c r="GM121" i="90"/>
  <c r="FQ121" i="90"/>
  <c r="FP121" i="90"/>
  <c r="FO121" i="90"/>
  <c r="IW120" i="90"/>
  <c r="IV120" i="90"/>
  <c r="IU120" i="90"/>
  <c r="IG120" i="90"/>
  <c r="IF120" i="90"/>
  <c r="IE120" i="90"/>
  <c r="HQ120" i="90"/>
  <c r="HP120" i="90"/>
  <c r="HO120" i="90"/>
  <c r="HN120" i="90"/>
  <c r="HM120" i="90"/>
  <c r="HL120" i="90"/>
  <c r="HK120" i="90"/>
  <c r="HJ120" i="90"/>
  <c r="HI120" i="90"/>
  <c r="HH120" i="90"/>
  <c r="HG120" i="90"/>
  <c r="HF120" i="90"/>
  <c r="HE120" i="90"/>
  <c r="HD120" i="90"/>
  <c r="HC120" i="90"/>
  <c r="HA120" i="90"/>
  <c r="GZ120" i="90"/>
  <c r="GY120" i="90"/>
  <c r="GX120" i="90"/>
  <c r="GW120" i="90"/>
  <c r="GV120" i="90"/>
  <c r="GU120" i="90"/>
  <c r="GT120" i="90"/>
  <c r="GS120" i="90"/>
  <c r="GR120" i="90"/>
  <c r="GQ120" i="90"/>
  <c r="GP120" i="90"/>
  <c r="GO120" i="90"/>
  <c r="GN120" i="90"/>
  <c r="GM120" i="90"/>
  <c r="FP120" i="90"/>
  <c r="FO120" i="90"/>
  <c r="FH120" i="90"/>
  <c r="IW119" i="90"/>
  <c r="IV119" i="90"/>
  <c r="IU119" i="90"/>
  <c r="IG119" i="90"/>
  <c r="IF119" i="90"/>
  <c r="IE119" i="90"/>
  <c r="HQ119" i="90"/>
  <c r="HP119" i="90"/>
  <c r="HO119" i="90"/>
  <c r="HN119" i="90"/>
  <c r="HM119" i="90"/>
  <c r="HL119" i="90"/>
  <c r="HK119" i="90"/>
  <c r="HJ119" i="90"/>
  <c r="HI119" i="90"/>
  <c r="HH119" i="90"/>
  <c r="HG119" i="90"/>
  <c r="HF119" i="90"/>
  <c r="HE119" i="90"/>
  <c r="HD119" i="90"/>
  <c r="HC119" i="90"/>
  <c r="HA119" i="90"/>
  <c r="GZ119" i="90"/>
  <c r="GY119" i="90"/>
  <c r="GX119" i="90"/>
  <c r="GW119" i="90"/>
  <c r="GV119" i="90"/>
  <c r="GU119" i="90"/>
  <c r="GT119" i="90"/>
  <c r="GS119" i="90"/>
  <c r="GR119" i="90"/>
  <c r="GQ119" i="90"/>
  <c r="GP119" i="90"/>
  <c r="GO119" i="90"/>
  <c r="GN119" i="90"/>
  <c r="GM119" i="90"/>
  <c r="FP119" i="90"/>
  <c r="FO119" i="90"/>
  <c r="IW118" i="90"/>
  <c r="IV118" i="90"/>
  <c r="IU118" i="90"/>
  <c r="IG118" i="90"/>
  <c r="IF118" i="90"/>
  <c r="IE118" i="90"/>
  <c r="HQ118" i="90"/>
  <c r="HP118" i="90"/>
  <c r="HO118" i="90"/>
  <c r="HN118" i="90"/>
  <c r="HM118" i="90"/>
  <c r="HL118" i="90"/>
  <c r="HK118" i="90"/>
  <c r="HJ118" i="90"/>
  <c r="HI118" i="90"/>
  <c r="HH118" i="90"/>
  <c r="HG118" i="90"/>
  <c r="HF118" i="90"/>
  <c r="HE118" i="90"/>
  <c r="HD118" i="90"/>
  <c r="HC118" i="90"/>
  <c r="HA118" i="90"/>
  <c r="GZ118" i="90"/>
  <c r="GY118" i="90"/>
  <c r="GX118" i="90"/>
  <c r="GW118" i="90"/>
  <c r="GV118" i="90"/>
  <c r="GU118" i="90"/>
  <c r="GT118" i="90"/>
  <c r="GS118" i="90"/>
  <c r="GR118" i="90"/>
  <c r="GQ118" i="90"/>
  <c r="GP118" i="90"/>
  <c r="GO118" i="90"/>
  <c r="GN118" i="90"/>
  <c r="GM118" i="90"/>
  <c r="FP118" i="90"/>
  <c r="FO118" i="90"/>
  <c r="FH118" i="90"/>
  <c r="IW117" i="90"/>
  <c r="IV117" i="90"/>
  <c r="IU117" i="90"/>
  <c r="IG117" i="90"/>
  <c r="IF117" i="90"/>
  <c r="IE117" i="90"/>
  <c r="HQ117" i="90"/>
  <c r="HP117" i="90"/>
  <c r="HO117" i="90"/>
  <c r="HN117" i="90"/>
  <c r="HM117" i="90"/>
  <c r="HL117" i="90"/>
  <c r="HK117" i="90"/>
  <c r="HJ117" i="90"/>
  <c r="HI117" i="90"/>
  <c r="HH117" i="90"/>
  <c r="HG117" i="90"/>
  <c r="HF117" i="90"/>
  <c r="HE117" i="90"/>
  <c r="HD117" i="90"/>
  <c r="HC117" i="90"/>
  <c r="HA117" i="90"/>
  <c r="GZ117" i="90"/>
  <c r="GY117" i="90"/>
  <c r="GX117" i="90"/>
  <c r="GW117" i="90"/>
  <c r="GV117" i="90"/>
  <c r="GU117" i="90"/>
  <c r="GT117" i="90"/>
  <c r="GS117" i="90"/>
  <c r="GR117" i="90"/>
  <c r="GQ117" i="90"/>
  <c r="GP117" i="90"/>
  <c r="GO117" i="90"/>
  <c r="GN117" i="90"/>
  <c r="GM117" i="90"/>
  <c r="FP117" i="90"/>
  <c r="FO117" i="90"/>
  <c r="IW116" i="90"/>
  <c r="IV116" i="90"/>
  <c r="IU116" i="90"/>
  <c r="IG116" i="90"/>
  <c r="IF116" i="90"/>
  <c r="IE116" i="90"/>
  <c r="HQ116" i="90"/>
  <c r="HP116" i="90"/>
  <c r="HO116" i="90"/>
  <c r="HN116" i="90"/>
  <c r="HM116" i="90"/>
  <c r="HL116" i="90"/>
  <c r="HK116" i="90"/>
  <c r="HJ116" i="90"/>
  <c r="HI116" i="90"/>
  <c r="HH116" i="90"/>
  <c r="HG116" i="90"/>
  <c r="HF116" i="90"/>
  <c r="HE116" i="90"/>
  <c r="HD116" i="90"/>
  <c r="HC116" i="90"/>
  <c r="HA116" i="90"/>
  <c r="GZ116" i="90"/>
  <c r="GY116" i="90"/>
  <c r="GX116" i="90"/>
  <c r="GW116" i="90"/>
  <c r="GV116" i="90"/>
  <c r="GU116" i="90"/>
  <c r="GT116" i="90"/>
  <c r="GS116" i="90"/>
  <c r="GR116" i="90"/>
  <c r="GQ116" i="90"/>
  <c r="GP116" i="90"/>
  <c r="GO116" i="90"/>
  <c r="GN116" i="90"/>
  <c r="GM116" i="90"/>
  <c r="FP116" i="90"/>
  <c r="FO116" i="90"/>
  <c r="FH116" i="90"/>
  <c r="IW115" i="90"/>
  <c r="IV115" i="90"/>
  <c r="IU115" i="90"/>
  <c r="IG115" i="90"/>
  <c r="IF115" i="90"/>
  <c r="IE115" i="90"/>
  <c r="HQ115" i="90"/>
  <c r="HP115" i="90"/>
  <c r="HO115" i="90"/>
  <c r="HN115" i="90"/>
  <c r="HM115" i="90"/>
  <c r="HL115" i="90"/>
  <c r="HK115" i="90"/>
  <c r="HJ115" i="90"/>
  <c r="HI115" i="90"/>
  <c r="HH115" i="90"/>
  <c r="HG115" i="90"/>
  <c r="HF115" i="90"/>
  <c r="HE115" i="90"/>
  <c r="HD115" i="90"/>
  <c r="HC115" i="90"/>
  <c r="HA115" i="90"/>
  <c r="GZ115" i="90"/>
  <c r="GY115" i="90"/>
  <c r="GX115" i="90"/>
  <c r="GW115" i="90"/>
  <c r="GV115" i="90"/>
  <c r="GU115" i="90"/>
  <c r="GT115" i="90"/>
  <c r="GS115" i="90"/>
  <c r="GR115" i="90"/>
  <c r="GQ115" i="90"/>
  <c r="GP115" i="90"/>
  <c r="GO115" i="90"/>
  <c r="GN115" i="90"/>
  <c r="GM115" i="90"/>
  <c r="FP115" i="90"/>
  <c r="FO115" i="90"/>
  <c r="IW114" i="90"/>
  <c r="IV114" i="90"/>
  <c r="IU114" i="90"/>
  <c r="IG114" i="90"/>
  <c r="IF114" i="90"/>
  <c r="IE114" i="90"/>
  <c r="HQ114" i="90"/>
  <c r="HP114" i="90"/>
  <c r="HO114" i="90"/>
  <c r="HN114" i="90"/>
  <c r="HM114" i="90"/>
  <c r="HL114" i="90"/>
  <c r="HK114" i="90"/>
  <c r="HJ114" i="90"/>
  <c r="HI114" i="90"/>
  <c r="HH114" i="90"/>
  <c r="HG114" i="90"/>
  <c r="HF114" i="90"/>
  <c r="HE114" i="90"/>
  <c r="HD114" i="90"/>
  <c r="HC114" i="90"/>
  <c r="HA114" i="90"/>
  <c r="GZ114" i="90"/>
  <c r="GY114" i="90"/>
  <c r="GX114" i="90"/>
  <c r="GW114" i="90"/>
  <c r="GV114" i="90"/>
  <c r="GU114" i="90"/>
  <c r="GT114" i="90"/>
  <c r="GS114" i="90"/>
  <c r="GR114" i="90"/>
  <c r="GQ114" i="90"/>
  <c r="GP114" i="90"/>
  <c r="GO114" i="90"/>
  <c r="GN114" i="90"/>
  <c r="GM114" i="90"/>
  <c r="FP114" i="90"/>
  <c r="FO114" i="90"/>
  <c r="FH114" i="90"/>
  <c r="IW113" i="90"/>
  <c r="IV113" i="90"/>
  <c r="IU113" i="90"/>
  <c r="IG113" i="90"/>
  <c r="IF113" i="90"/>
  <c r="IE113" i="90"/>
  <c r="HQ113" i="90"/>
  <c r="HP113" i="90"/>
  <c r="HO113" i="90"/>
  <c r="HN113" i="90"/>
  <c r="HM113" i="90"/>
  <c r="HL113" i="90"/>
  <c r="HK113" i="90"/>
  <c r="HJ113" i="90"/>
  <c r="HI113" i="90"/>
  <c r="HH113" i="90"/>
  <c r="HG113" i="90"/>
  <c r="HF113" i="90"/>
  <c r="HE113" i="90"/>
  <c r="HD113" i="90"/>
  <c r="HC113" i="90"/>
  <c r="HA113" i="90"/>
  <c r="GZ113" i="90"/>
  <c r="GY113" i="90"/>
  <c r="GX113" i="90"/>
  <c r="GW113" i="90"/>
  <c r="GV113" i="90"/>
  <c r="GU113" i="90"/>
  <c r="GT113" i="90"/>
  <c r="GS113" i="90"/>
  <c r="GR113" i="90"/>
  <c r="GQ113" i="90"/>
  <c r="GP113" i="90"/>
  <c r="GO113" i="90"/>
  <c r="GN113" i="90"/>
  <c r="GM113" i="90"/>
  <c r="FU113" i="90"/>
  <c r="FP113" i="90"/>
  <c r="FO113" i="90"/>
  <c r="FH113" i="90"/>
  <c r="IW112" i="90"/>
  <c r="IV112" i="90"/>
  <c r="IU112" i="90"/>
  <c r="IG112" i="90"/>
  <c r="IF112" i="90"/>
  <c r="IE112" i="90"/>
  <c r="HQ112" i="90"/>
  <c r="HP112" i="90"/>
  <c r="HO112" i="90"/>
  <c r="HN112" i="90"/>
  <c r="HM112" i="90"/>
  <c r="HL112" i="90"/>
  <c r="HK112" i="90"/>
  <c r="HJ112" i="90"/>
  <c r="HI112" i="90"/>
  <c r="HH112" i="90"/>
  <c r="HG112" i="90"/>
  <c r="HF112" i="90"/>
  <c r="HE112" i="90"/>
  <c r="HD112" i="90"/>
  <c r="HC112" i="90"/>
  <c r="HA112" i="90"/>
  <c r="GZ112" i="90"/>
  <c r="GY112" i="90"/>
  <c r="GX112" i="90"/>
  <c r="GW112" i="90"/>
  <c r="GV112" i="90"/>
  <c r="GU112" i="90"/>
  <c r="GT112" i="90"/>
  <c r="GS112" i="90"/>
  <c r="GR112" i="90"/>
  <c r="GQ112" i="90"/>
  <c r="GP112" i="90"/>
  <c r="GO112" i="90"/>
  <c r="GN112" i="90"/>
  <c r="GM112" i="90"/>
  <c r="FP112" i="90"/>
  <c r="FO112" i="90"/>
  <c r="IW111" i="90"/>
  <c r="IV111" i="90"/>
  <c r="IU111" i="90"/>
  <c r="IG111" i="90"/>
  <c r="IF111" i="90"/>
  <c r="IE111" i="90"/>
  <c r="HQ111" i="90"/>
  <c r="HP111" i="90"/>
  <c r="HO111" i="90"/>
  <c r="HN111" i="90"/>
  <c r="HM111" i="90"/>
  <c r="HL111" i="90"/>
  <c r="HK111" i="90"/>
  <c r="HJ111" i="90"/>
  <c r="HI111" i="90"/>
  <c r="HH111" i="90"/>
  <c r="HG111" i="90"/>
  <c r="HF111" i="90"/>
  <c r="HE111" i="90"/>
  <c r="HD111" i="90"/>
  <c r="HC111" i="90"/>
  <c r="HA111" i="90"/>
  <c r="GZ111" i="90"/>
  <c r="GY111" i="90"/>
  <c r="GX111" i="90"/>
  <c r="GW111" i="90"/>
  <c r="GV111" i="90"/>
  <c r="GU111" i="90"/>
  <c r="GT111" i="90"/>
  <c r="GS111" i="90"/>
  <c r="GR111" i="90"/>
  <c r="GQ111" i="90"/>
  <c r="GP111" i="90"/>
  <c r="GO111" i="90"/>
  <c r="GN111" i="90"/>
  <c r="GM111" i="90"/>
  <c r="FP111" i="90"/>
  <c r="FO111" i="90"/>
  <c r="FH111" i="90"/>
  <c r="IW110" i="90"/>
  <c r="IV110" i="90"/>
  <c r="IU110" i="90"/>
  <c r="IG110" i="90"/>
  <c r="IF110" i="90"/>
  <c r="IE110" i="90"/>
  <c r="HQ110" i="90"/>
  <c r="HP110" i="90"/>
  <c r="HO110" i="90"/>
  <c r="HN110" i="90"/>
  <c r="HM110" i="90"/>
  <c r="HL110" i="90"/>
  <c r="HK110" i="90"/>
  <c r="HJ110" i="90"/>
  <c r="HI110" i="90"/>
  <c r="HH110" i="90"/>
  <c r="HG110" i="90"/>
  <c r="HF110" i="90"/>
  <c r="HE110" i="90"/>
  <c r="HD110" i="90"/>
  <c r="HC110" i="90"/>
  <c r="HA110" i="90"/>
  <c r="GZ110" i="90"/>
  <c r="GY110" i="90"/>
  <c r="GX110" i="90"/>
  <c r="GW110" i="90"/>
  <c r="GV110" i="90"/>
  <c r="GU110" i="90"/>
  <c r="GT110" i="90"/>
  <c r="GS110" i="90"/>
  <c r="GR110" i="90"/>
  <c r="GQ110" i="90"/>
  <c r="GP110" i="90"/>
  <c r="GO110" i="90"/>
  <c r="GN110" i="90"/>
  <c r="GM110" i="90"/>
  <c r="FP110" i="90"/>
  <c r="FO110" i="90"/>
  <c r="IW109" i="90"/>
  <c r="IV109" i="90"/>
  <c r="IU109" i="90"/>
  <c r="IG109" i="90"/>
  <c r="IF109" i="90"/>
  <c r="IE109" i="90"/>
  <c r="HQ109" i="90"/>
  <c r="HP109" i="90"/>
  <c r="HO109" i="90"/>
  <c r="HN109" i="90"/>
  <c r="HM109" i="90"/>
  <c r="HL109" i="90"/>
  <c r="HK109" i="90"/>
  <c r="HJ109" i="90"/>
  <c r="HI109" i="90"/>
  <c r="HH109" i="90"/>
  <c r="HG109" i="90"/>
  <c r="HF109" i="90"/>
  <c r="HE109" i="90"/>
  <c r="HD109" i="90"/>
  <c r="HC109" i="90"/>
  <c r="HA109" i="90"/>
  <c r="GZ109" i="90"/>
  <c r="GY109" i="90"/>
  <c r="GX109" i="90"/>
  <c r="GW109" i="90"/>
  <c r="GV109" i="90"/>
  <c r="GU109" i="90"/>
  <c r="GT109" i="90"/>
  <c r="GS109" i="90"/>
  <c r="GR109" i="90"/>
  <c r="GQ109" i="90"/>
  <c r="GP109" i="90"/>
  <c r="GO109" i="90"/>
  <c r="GN109" i="90"/>
  <c r="GM109" i="90"/>
  <c r="FP109" i="90"/>
  <c r="FO109" i="90"/>
  <c r="FH109" i="90"/>
  <c r="IW108" i="90"/>
  <c r="IV108" i="90"/>
  <c r="IU108" i="90"/>
  <c r="IG108" i="90"/>
  <c r="IF108" i="90"/>
  <c r="IE108" i="90"/>
  <c r="HQ108" i="90"/>
  <c r="HP108" i="90"/>
  <c r="HO108" i="90"/>
  <c r="HN108" i="90"/>
  <c r="HM108" i="90"/>
  <c r="HL108" i="90"/>
  <c r="HK108" i="90"/>
  <c r="HJ108" i="90"/>
  <c r="HI108" i="90"/>
  <c r="HH108" i="90"/>
  <c r="HG108" i="90"/>
  <c r="HF108" i="90"/>
  <c r="HE108" i="90"/>
  <c r="HD108" i="90"/>
  <c r="HC108" i="90"/>
  <c r="HA108" i="90"/>
  <c r="GZ108" i="90"/>
  <c r="GY108" i="90"/>
  <c r="GX108" i="90"/>
  <c r="GW108" i="90"/>
  <c r="GV108" i="90"/>
  <c r="GU108" i="90"/>
  <c r="GT108" i="90"/>
  <c r="GS108" i="90"/>
  <c r="GR108" i="90"/>
  <c r="GQ108" i="90"/>
  <c r="GP108" i="90"/>
  <c r="GO108" i="90"/>
  <c r="GN108" i="90"/>
  <c r="GM108" i="90"/>
  <c r="FP108" i="90"/>
  <c r="FO108" i="90"/>
  <c r="IW107" i="90"/>
  <c r="IV107" i="90"/>
  <c r="IU107" i="90"/>
  <c r="IG107" i="90"/>
  <c r="IF107" i="90"/>
  <c r="IE107" i="90"/>
  <c r="HQ107" i="90"/>
  <c r="HP107" i="90"/>
  <c r="HO107" i="90"/>
  <c r="HN107" i="90"/>
  <c r="HM107" i="90"/>
  <c r="HL107" i="90"/>
  <c r="HK107" i="90"/>
  <c r="HJ107" i="90"/>
  <c r="HI107" i="90"/>
  <c r="HH107" i="90"/>
  <c r="HG107" i="90"/>
  <c r="HF107" i="90"/>
  <c r="HE107" i="90"/>
  <c r="HD107" i="90"/>
  <c r="HC107" i="90"/>
  <c r="HA107" i="90"/>
  <c r="GZ107" i="90"/>
  <c r="GY107" i="90"/>
  <c r="GX107" i="90"/>
  <c r="GW107" i="90"/>
  <c r="GV107" i="90"/>
  <c r="GU107" i="90"/>
  <c r="GT107" i="90"/>
  <c r="GS107" i="90"/>
  <c r="GR107" i="90"/>
  <c r="GQ107" i="90"/>
  <c r="GP107" i="90"/>
  <c r="GO107" i="90"/>
  <c r="GN107" i="90"/>
  <c r="GM107" i="90"/>
  <c r="FP107" i="90"/>
  <c r="FO107" i="90"/>
  <c r="FH107" i="90"/>
  <c r="IW106" i="90"/>
  <c r="IV106" i="90"/>
  <c r="IU106" i="90"/>
  <c r="IG106" i="90"/>
  <c r="IF106" i="90"/>
  <c r="IE106" i="90"/>
  <c r="HQ106" i="90"/>
  <c r="HP106" i="90"/>
  <c r="HO106" i="90"/>
  <c r="HN106" i="90"/>
  <c r="HM106" i="90"/>
  <c r="HL106" i="90"/>
  <c r="HK106" i="90"/>
  <c r="HJ106" i="90"/>
  <c r="HI106" i="90"/>
  <c r="HH106" i="90"/>
  <c r="HG106" i="90"/>
  <c r="HF106" i="90"/>
  <c r="HE106" i="90"/>
  <c r="HD106" i="90"/>
  <c r="HC106" i="90"/>
  <c r="HA106" i="90"/>
  <c r="GZ106" i="90"/>
  <c r="GY106" i="90"/>
  <c r="GX106" i="90"/>
  <c r="GW106" i="90"/>
  <c r="GV106" i="90"/>
  <c r="GU106" i="90"/>
  <c r="GT106" i="90"/>
  <c r="GS106" i="90"/>
  <c r="GR106" i="90"/>
  <c r="GQ106" i="90"/>
  <c r="GP106" i="90"/>
  <c r="GO106" i="90"/>
  <c r="GN106" i="90"/>
  <c r="GM106" i="90"/>
  <c r="FP106" i="90"/>
  <c r="FO106" i="90"/>
  <c r="IW105" i="90"/>
  <c r="IV105" i="90"/>
  <c r="IU105" i="90"/>
  <c r="IG105" i="90"/>
  <c r="IF105" i="90"/>
  <c r="IE105" i="90"/>
  <c r="HQ105" i="90"/>
  <c r="HP105" i="90"/>
  <c r="HO105" i="90"/>
  <c r="HN105" i="90"/>
  <c r="HM105" i="90"/>
  <c r="HL105" i="90"/>
  <c r="HK105" i="90"/>
  <c r="HJ105" i="90"/>
  <c r="HI105" i="90"/>
  <c r="HH105" i="90"/>
  <c r="HG105" i="90"/>
  <c r="HF105" i="90"/>
  <c r="HE105" i="90"/>
  <c r="HD105" i="90"/>
  <c r="HC105" i="90"/>
  <c r="HA105" i="90"/>
  <c r="GZ105" i="90"/>
  <c r="GY105" i="90"/>
  <c r="GX105" i="90"/>
  <c r="GW105" i="90"/>
  <c r="GV105" i="90"/>
  <c r="GU105" i="90"/>
  <c r="GT105" i="90"/>
  <c r="GS105" i="90"/>
  <c r="GR105" i="90"/>
  <c r="GQ105" i="90"/>
  <c r="GP105" i="90"/>
  <c r="GO105" i="90"/>
  <c r="GN105" i="90"/>
  <c r="GM105" i="90"/>
  <c r="FP105" i="90"/>
  <c r="FO105" i="90"/>
  <c r="FI105" i="90"/>
  <c r="FH105" i="90"/>
  <c r="IW104" i="90"/>
  <c r="IV104" i="90"/>
  <c r="IU104" i="90"/>
  <c r="IG104" i="90"/>
  <c r="IF104" i="90"/>
  <c r="IE104" i="90"/>
  <c r="HQ104" i="90"/>
  <c r="HP104" i="90"/>
  <c r="HO104" i="90"/>
  <c r="HN104" i="90"/>
  <c r="HM104" i="90"/>
  <c r="HL104" i="90"/>
  <c r="HK104" i="90"/>
  <c r="HJ104" i="90"/>
  <c r="HI104" i="90"/>
  <c r="HH104" i="90"/>
  <c r="HG104" i="90"/>
  <c r="HF104" i="90"/>
  <c r="HE104" i="90"/>
  <c r="HD104" i="90"/>
  <c r="HC104" i="90"/>
  <c r="HA104" i="90"/>
  <c r="GZ104" i="90"/>
  <c r="GY104" i="90"/>
  <c r="GX104" i="90"/>
  <c r="GW104" i="90"/>
  <c r="GV104" i="90"/>
  <c r="GU104" i="90"/>
  <c r="GT104" i="90"/>
  <c r="GS104" i="90"/>
  <c r="GR104" i="90"/>
  <c r="GQ104" i="90"/>
  <c r="GP104" i="90"/>
  <c r="GO104" i="90"/>
  <c r="GN104" i="90"/>
  <c r="GM104" i="90"/>
  <c r="FP104" i="90"/>
  <c r="FO104" i="90"/>
  <c r="IW103" i="90"/>
  <c r="IV103" i="90"/>
  <c r="IU103" i="90"/>
  <c r="IG103" i="90"/>
  <c r="IF103" i="90"/>
  <c r="IE103" i="90"/>
  <c r="HQ103" i="90"/>
  <c r="HP103" i="90"/>
  <c r="HO103" i="90"/>
  <c r="HN103" i="90"/>
  <c r="HM103" i="90"/>
  <c r="HL103" i="90"/>
  <c r="HK103" i="90"/>
  <c r="HJ103" i="90"/>
  <c r="HI103" i="90"/>
  <c r="HH103" i="90"/>
  <c r="HG103" i="90"/>
  <c r="HF103" i="90"/>
  <c r="HE103" i="90"/>
  <c r="HD103" i="90"/>
  <c r="HC103" i="90"/>
  <c r="HA103" i="90"/>
  <c r="GZ103" i="90"/>
  <c r="GY103" i="90"/>
  <c r="GX103" i="90"/>
  <c r="GW103" i="90"/>
  <c r="GV103" i="90"/>
  <c r="GU103" i="90"/>
  <c r="GT103" i="90"/>
  <c r="GS103" i="90"/>
  <c r="GR103" i="90"/>
  <c r="GQ103" i="90"/>
  <c r="GP103" i="90"/>
  <c r="GO103" i="90"/>
  <c r="GN103" i="90"/>
  <c r="GM103" i="90"/>
  <c r="FP103" i="90"/>
  <c r="FO103" i="90"/>
  <c r="FM103" i="90"/>
  <c r="IW102" i="90"/>
  <c r="IV102" i="90"/>
  <c r="IU102" i="90"/>
  <c r="IG102" i="90"/>
  <c r="IF102" i="90"/>
  <c r="IE102" i="90"/>
  <c r="HQ102" i="90"/>
  <c r="HP102" i="90"/>
  <c r="HO102" i="90"/>
  <c r="HN102" i="90"/>
  <c r="HM102" i="90"/>
  <c r="HL102" i="90"/>
  <c r="HK102" i="90"/>
  <c r="HJ102" i="90"/>
  <c r="HI102" i="90"/>
  <c r="HH102" i="90"/>
  <c r="HG102" i="90"/>
  <c r="HF102" i="90"/>
  <c r="HE102" i="90"/>
  <c r="HD102" i="90"/>
  <c r="HC102" i="90"/>
  <c r="HA102" i="90"/>
  <c r="GZ102" i="90"/>
  <c r="GY102" i="90"/>
  <c r="GX102" i="90"/>
  <c r="GW102" i="90"/>
  <c r="GV102" i="90"/>
  <c r="GU102" i="90"/>
  <c r="GT102" i="90"/>
  <c r="GS102" i="90"/>
  <c r="GR102" i="90"/>
  <c r="GQ102" i="90"/>
  <c r="GP102" i="90"/>
  <c r="GO102" i="90"/>
  <c r="GN102" i="90"/>
  <c r="GM102" i="90"/>
  <c r="FP102" i="90"/>
  <c r="FO102" i="90"/>
  <c r="FH102" i="90"/>
  <c r="IW101" i="90"/>
  <c r="IV101" i="90"/>
  <c r="IU101" i="90"/>
  <c r="IG101" i="90"/>
  <c r="IF101" i="90"/>
  <c r="IE101" i="90"/>
  <c r="HQ101" i="90"/>
  <c r="HP101" i="90"/>
  <c r="HO101" i="90"/>
  <c r="HN101" i="90"/>
  <c r="HM101" i="90"/>
  <c r="HL101" i="90"/>
  <c r="HK101" i="90"/>
  <c r="HJ101" i="90"/>
  <c r="HI101" i="90"/>
  <c r="HH101" i="90"/>
  <c r="HG101" i="90"/>
  <c r="HF101" i="90"/>
  <c r="HE101" i="90"/>
  <c r="HD101" i="90"/>
  <c r="HC101" i="90"/>
  <c r="HA101" i="90"/>
  <c r="GZ101" i="90"/>
  <c r="GY101" i="90"/>
  <c r="GX101" i="90"/>
  <c r="GW101" i="90"/>
  <c r="GV101" i="90"/>
  <c r="GU101" i="90"/>
  <c r="GT101" i="90"/>
  <c r="GS101" i="90"/>
  <c r="GR101" i="90"/>
  <c r="GQ101" i="90"/>
  <c r="GP101" i="90"/>
  <c r="GO101" i="90"/>
  <c r="GN101" i="90"/>
  <c r="GM101" i="90"/>
  <c r="FP101" i="90"/>
  <c r="FO101" i="90"/>
  <c r="IW100" i="90"/>
  <c r="IV100" i="90"/>
  <c r="IU100" i="90"/>
  <c r="IG100" i="90"/>
  <c r="IF100" i="90"/>
  <c r="IE100" i="90"/>
  <c r="HQ100" i="90"/>
  <c r="HP100" i="90"/>
  <c r="HO100" i="90"/>
  <c r="HN100" i="90"/>
  <c r="HM100" i="90"/>
  <c r="HL100" i="90"/>
  <c r="HK100" i="90"/>
  <c r="HJ100" i="90"/>
  <c r="HI100" i="90"/>
  <c r="HH100" i="90"/>
  <c r="HG100" i="90"/>
  <c r="HF100" i="90"/>
  <c r="HE100" i="90"/>
  <c r="HD100" i="90"/>
  <c r="HC100" i="90"/>
  <c r="HA100" i="90"/>
  <c r="GZ100" i="90"/>
  <c r="GY100" i="90"/>
  <c r="GX100" i="90"/>
  <c r="GW100" i="90"/>
  <c r="GV100" i="90"/>
  <c r="GU100" i="90"/>
  <c r="GT100" i="90"/>
  <c r="GS100" i="90"/>
  <c r="GR100" i="90"/>
  <c r="GQ100" i="90"/>
  <c r="GP100" i="90"/>
  <c r="GO100" i="90"/>
  <c r="GN100" i="90"/>
  <c r="GM100" i="90"/>
  <c r="FP100" i="90"/>
  <c r="FO100" i="90"/>
  <c r="FH100" i="90"/>
  <c r="IW99" i="90"/>
  <c r="IV99" i="90"/>
  <c r="IU99" i="90"/>
  <c r="IG99" i="90"/>
  <c r="IF99" i="90"/>
  <c r="IE99" i="90"/>
  <c r="HQ99" i="90"/>
  <c r="HP99" i="90"/>
  <c r="HO99" i="90"/>
  <c r="HN99" i="90"/>
  <c r="HM99" i="90"/>
  <c r="HL99" i="90"/>
  <c r="HK99" i="90"/>
  <c r="HJ99" i="90"/>
  <c r="HI99" i="90"/>
  <c r="HH99" i="90"/>
  <c r="HG99" i="90"/>
  <c r="HF99" i="90"/>
  <c r="HE99" i="90"/>
  <c r="HD99" i="90"/>
  <c r="HC99" i="90"/>
  <c r="HA99" i="90"/>
  <c r="GZ99" i="90"/>
  <c r="GY99" i="90"/>
  <c r="GX99" i="90"/>
  <c r="GW99" i="90"/>
  <c r="GV99" i="90"/>
  <c r="GU99" i="90"/>
  <c r="GT99" i="90"/>
  <c r="GS99" i="90"/>
  <c r="GR99" i="90"/>
  <c r="GQ99" i="90"/>
  <c r="GP99" i="90"/>
  <c r="GO99" i="90"/>
  <c r="GN99" i="90"/>
  <c r="GM99" i="90"/>
  <c r="FP99" i="90"/>
  <c r="FO99" i="90"/>
  <c r="IW98" i="90"/>
  <c r="IV98" i="90"/>
  <c r="IU98" i="90"/>
  <c r="IG98" i="90"/>
  <c r="IF98" i="90"/>
  <c r="IE98" i="90"/>
  <c r="HQ98" i="90"/>
  <c r="HP98" i="90"/>
  <c r="HO98" i="90"/>
  <c r="HN98" i="90"/>
  <c r="HM98" i="90"/>
  <c r="HL98" i="90"/>
  <c r="HK98" i="90"/>
  <c r="HJ98" i="90"/>
  <c r="HI98" i="90"/>
  <c r="HH98" i="90"/>
  <c r="HG98" i="90"/>
  <c r="HF98" i="90"/>
  <c r="HE98" i="90"/>
  <c r="HD98" i="90"/>
  <c r="HC98" i="90"/>
  <c r="HA98" i="90"/>
  <c r="GZ98" i="90"/>
  <c r="GY98" i="90"/>
  <c r="GX98" i="90"/>
  <c r="GW98" i="90"/>
  <c r="GV98" i="90"/>
  <c r="GU98" i="90"/>
  <c r="GT98" i="90"/>
  <c r="GS98" i="90"/>
  <c r="GR98" i="90"/>
  <c r="GQ98" i="90"/>
  <c r="GP98" i="90"/>
  <c r="GO98" i="90"/>
  <c r="GN98" i="90"/>
  <c r="GM98" i="90"/>
  <c r="FP98" i="90"/>
  <c r="FO98" i="90"/>
  <c r="FI98" i="90"/>
  <c r="FH98" i="90"/>
  <c r="IW97" i="90"/>
  <c r="IV97" i="90"/>
  <c r="IU97" i="90"/>
  <c r="IG97" i="90"/>
  <c r="IF97" i="90"/>
  <c r="IE97" i="90"/>
  <c r="HQ97" i="90"/>
  <c r="HP97" i="90"/>
  <c r="HO97" i="90"/>
  <c r="HN97" i="90"/>
  <c r="HM97" i="90"/>
  <c r="HL97" i="90"/>
  <c r="HK97" i="90"/>
  <c r="HJ97" i="90"/>
  <c r="HI97" i="90"/>
  <c r="HH97" i="90"/>
  <c r="HG97" i="90"/>
  <c r="HF97" i="90"/>
  <c r="HE97" i="90"/>
  <c r="HD97" i="90"/>
  <c r="HC97" i="90"/>
  <c r="HA97" i="90"/>
  <c r="GZ97" i="90"/>
  <c r="GY97" i="90"/>
  <c r="GX97" i="90"/>
  <c r="GW97" i="90"/>
  <c r="GV97" i="90"/>
  <c r="GU97" i="90"/>
  <c r="GT97" i="90"/>
  <c r="GS97" i="90"/>
  <c r="GR97" i="90"/>
  <c r="GQ97" i="90"/>
  <c r="GP97" i="90"/>
  <c r="GO97" i="90"/>
  <c r="GN97" i="90"/>
  <c r="GM97" i="90"/>
  <c r="FP97" i="90"/>
  <c r="FO97" i="90"/>
  <c r="IW96" i="90"/>
  <c r="IV96" i="90"/>
  <c r="IU96" i="90"/>
  <c r="IG96" i="90"/>
  <c r="IF96" i="90"/>
  <c r="IE96" i="90"/>
  <c r="HQ96" i="90"/>
  <c r="HP96" i="90"/>
  <c r="HO96" i="90"/>
  <c r="HN96" i="90"/>
  <c r="HM96" i="90"/>
  <c r="HL96" i="90"/>
  <c r="HK96" i="90"/>
  <c r="HJ96" i="90"/>
  <c r="HI96" i="90"/>
  <c r="HH96" i="90"/>
  <c r="HG96" i="90"/>
  <c r="HF96" i="90"/>
  <c r="HE96" i="90"/>
  <c r="HD96" i="90"/>
  <c r="HC96" i="90"/>
  <c r="HA96" i="90"/>
  <c r="GZ96" i="90"/>
  <c r="GY96" i="90"/>
  <c r="GX96" i="90"/>
  <c r="GW96" i="90"/>
  <c r="GV96" i="90"/>
  <c r="GU96" i="90"/>
  <c r="GT96" i="90"/>
  <c r="GS96" i="90"/>
  <c r="GR96" i="90"/>
  <c r="GQ96" i="90"/>
  <c r="GP96" i="90"/>
  <c r="GO96" i="90"/>
  <c r="GN96" i="90"/>
  <c r="GM96" i="90"/>
  <c r="FP96" i="90"/>
  <c r="FO96" i="90"/>
  <c r="FH96" i="90"/>
  <c r="IW95" i="90"/>
  <c r="IV95" i="90"/>
  <c r="IU95" i="90"/>
  <c r="IG95" i="90"/>
  <c r="IF95" i="90"/>
  <c r="IE95" i="90"/>
  <c r="HQ95" i="90"/>
  <c r="HP95" i="90"/>
  <c r="HO95" i="90"/>
  <c r="HN95" i="90"/>
  <c r="HM95" i="90"/>
  <c r="HL95" i="90"/>
  <c r="HK95" i="90"/>
  <c r="HJ95" i="90"/>
  <c r="HI95" i="90"/>
  <c r="HH95" i="90"/>
  <c r="HG95" i="90"/>
  <c r="HF95" i="90"/>
  <c r="HE95" i="90"/>
  <c r="HD95" i="90"/>
  <c r="HC95" i="90"/>
  <c r="HA95" i="90"/>
  <c r="GZ95" i="90"/>
  <c r="GY95" i="90"/>
  <c r="GX95" i="90"/>
  <c r="GW95" i="90"/>
  <c r="GV95" i="90"/>
  <c r="GU95" i="90"/>
  <c r="GT95" i="90"/>
  <c r="GS95" i="90"/>
  <c r="GR95" i="90"/>
  <c r="GQ95" i="90"/>
  <c r="GP95" i="90"/>
  <c r="GO95" i="90"/>
  <c r="GN95" i="90"/>
  <c r="GM95" i="90"/>
  <c r="FP95" i="90"/>
  <c r="FO95" i="90"/>
  <c r="IW94" i="90"/>
  <c r="IV94" i="90"/>
  <c r="IU94" i="90"/>
  <c r="IG94" i="90"/>
  <c r="IF94" i="90"/>
  <c r="IE94" i="90"/>
  <c r="HQ94" i="90"/>
  <c r="HP94" i="90"/>
  <c r="HO94" i="90"/>
  <c r="HN94" i="90"/>
  <c r="HM94" i="90"/>
  <c r="HL94" i="90"/>
  <c r="HK94" i="90"/>
  <c r="HJ94" i="90"/>
  <c r="HI94" i="90"/>
  <c r="HH94" i="90"/>
  <c r="HG94" i="90"/>
  <c r="HF94" i="90"/>
  <c r="HE94" i="90"/>
  <c r="HD94" i="90"/>
  <c r="HC94" i="90"/>
  <c r="HA94" i="90"/>
  <c r="GZ94" i="90"/>
  <c r="GY94" i="90"/>
  <c r="GX94" i="90"/>
  <c r="GW94" i="90"/>
  <c r="GV94" i="90"/>
  <c r="GU94" i="90"/>
  <c r="GT94" i="90"/>
  <c r="GS94" i="90"/>
  <c r="GR94" i="90"/>
  <c r="GQ94" i="90"/>
  <c r="GP94" i="90"/>
  <c r="GO94" i="90"/>
  <c r="GN94" i="90"/>
  <c r="GM94" i="90"/>
  <c r="FP94" i="90"/>
  <c r="FO94" i="90"/>
  <c r="FH94" i="90"/>
  <c r="IW93" i="90"/>
  <c r="IV93" i="90"/>
  <c r="IU93" i="90"/>
  <c r="IG93" i="90"/>
  <c r="IF93" i="90"/>
  <c r="IE93" i="90"/>
  <c r="HQ93" i="90"/>
  <c r="HP93" i="90"/>
  <c r="HO93" i="90"/>
  <c r="HN93" i="90"/>
  <c r="HM93" i="90"/>
  <c r="HL93" i="90"/>
  <c r="HK93" i="90"/>
  <c r="HJ93" i="90"/>
  <c r="HI93" i="90"/>
  <c r="HH93" i="90"/>
  <c r="HG93" i="90"/>
  <c r="HF93" i="90"/>
  <c r="HE93" i="90"/>
  <c r="HD93" i="90"/>
  <c r="HC93" i="90"/>
  <c r="HA93" i="90"/>
  <c r="GZ93" i="90"/>
  <c r="GY93" i="90"/>
  <c r="GX93" i="90"/>
  <c r="GW93" i="90"/>
  <c r="GV93" i="90"/>
  <c r="GU93" i="90"/>
  <c r="GT93" i="90"/>
  <c r="GS93" i="90"/>
  <c r="GR93" i="90"/>
  <c r="GQ93" i="90"/>
  <c r="GP93" i="90"/>
  <c r="GO93" i="90"/>
  <c r="GN93" i="90"/>
  <c r="GM93" i="90"/>
  <c r="FP93" i="90"/>
  <c r="FO93" i="90"/>
  <c r="FI93" i="90"/>
  <c r="FH93" i="90"/>
  <c r="IW92" i="90"/>
  <c r="IV92" i="90"/>
  <c r="IU92" i="90"/>
  <c r="IG92" i="90"/>
  <c r="IF92" i="90"/>
  <c r="IE92" i="90"/>
  <c r="HQ92" i="90"/>
  <c r="HP92" i="90"/>
  <c r="HO92" i="90"/>
  <c r="HN92" i="90"/>
  <c r="HM92" i="90"/>
  <c r="HL92" i="90"/>
  <c r="HK92" i="90"/>
  <c r="HJ92" i="90"/>
  <c r="HI92" i="90"/>
  <c r="HH92" i="90"/>
  <c r="HG92" i="90"/>
  <c r="HF92" i="90"/>
  <c r="HE92" i="90"/>
  <c r="HD92" i="90"/>
  <c r="HC92" i="90"/>
  <c r="HA92" i="90"/>
  <c r="GZ92" i="90"/>
  <c r="GY92" i="90"/>
  <c r="GX92" i="90"/>
  <c r="GW92" i="90"/>
  <c r="GV92" i="90"/>
  <c r="GU92" i="90"/>
  <c r="GT92" i="90"/>
  <c r="GS92" i="90"/>
  <c r="GR92" i="90"/>
  <c r="GQ92" i="90"/>
  <c r="GP92" i="90"/>
  <c r="GO92" i="90"/>
  <c r="GN92" i="90"/>
  <c r="GM92" i="90"/>
  <c r="FP92" i="90"/>
  <c r="FO92" i="90"/>
  <c r="IW91" i="90"/>
  <c r="IV91" i="90"/>
  <c r="IU91" i="90"/>
  <c r="IG91" i="90"/>
  <c r="IF91" i="90"/>
  <c r="IE91" i="90"/>
  <c r="HQ91" i="90"/>
  <c r="HP91" i="90"/>
  <c r="HO91" i="90"/>
  <c r="HN91" i="90"/>
  <c r="HM91" i="90"/>
  <c r="HL91" i="90"/>
  <c r="HK91" i="90"/>
  <c r="HJ91" i="90"/>
  <c r="HI91" i="90"/>
  <c r="HH91" i="90"/>
  <c r="HG91" i="90"/>
  <c r="HF91" i="90"/>
  <c r="HE91" i="90"/>
  <c r="HD91" i="90"/>
  <c r="HC91" i="90"/>
  <c r="HA91" i="90"/>
  <c r="GZ91" i="90"/>
  <c r="GY91" i="90"/>
  <c r="GX91" i="90"/>
  <c r="GW91" i="90"/>
  <c r="GV91" i="90"/>
  <c r="GU91" i="90"/>
  <c r="GT91" i="90"/>
  <c r="GS91" i="90"/>
  <c r="GR91" i="90"/>
  <c r="GQ91" i="90"/>
  <c r="GP91" i="90"/>
  <c r="GO91" i="90"/>
  <c r="GN91" i="90"/>
  <c r="GM91" i="90"/>
  <c r="FP91" i="90"/>
  <c r="FO91" i="90"/>
  <c r="FI91" i="90"/>
  <c r="FH91" i="90"/>
  <c r="IW90" i="90"/>
  <c r="IV90" i="90"/>
  <c r="IU90" i="90"/>
  <c r="IG90" i="90"/>
  <c r="IF90" i="90"/>
  <c r="IE90" i="90"/>
  <c r="HQ90" i="90"/>
  <c r="HP90" i="90"/>
  <c r="HO90" i="90"/>
  <c r="HN90" i="90"/>
  <c r="HM90" i="90"/>
  <c r="HL90" i="90"/>
  <c r="HK90" i="90"/>
  <c r="HJ90" i="90"/>
  <c r="HI90" i="90"/>
  <c r="HH90" i="90"/>
  <c r="HG90" i="90"/>
  <c r="HF90" i="90"/>
  <c r="HE90" i="90"/>
  <c r="HD90" i="90"/>
  <c r="HC90" i="90"/>
  <c r="HA90" i="90"/>
  <c r="GZ90" i="90"/>
  <c r="GY90" i="90"/>
  <c r="GX90" i="90"/>
  <c r="GW90" i="90"/>
  <c r="GV90" i="90"/>
  <c r="GU90" i="90"/>
  <c r="GT90" i="90"/>
  <c r="GS90" i="90"/>
  <c r="GR90" i="90"/>
  <c r="GQ90" i="90"/>
  <c r="GP90" i="90"/>
  <c r="GO90" i="90"/>
  <c r="GN90" i="90"/>
  <c r="GM90" i="90"/>
  <c r="FQ90" i="90"/>
  <c r="FP90" i="90"/>
  <c r="FO90" i="90"/>
  <c r="IW89" i="90"/>
  <c r="IV89" i="90"/>
  <c r="IU89" i="90"/>
  <c r="IG89" i="90"/>
  <c r="IF89" i="90"/>
  <c r="IE89" i="90"/>
  <c r="HQ89" i="90"/>
  <c r="HP89" i="90"/>
  <c r="HO89" i="90"/>
  <c r="HN89" i="90"/>
  <c r="HM89" i="90"/>
  <c r="HL89" i="90"/>
  <c r="HK89" i="90"/>
  <c r="HJ89" i="90"/>
  <c r="HI89" i="90"/>
  <c r="HH89" i="90"/>
  <c r="HG89" i="90"/>
  <c r="HF89" i="90"/>
  <c r="HE89" i="90"/>
  <c r="HD89" i="90"/>
  <c r="HC89" i="90"/>
  <c r="HA89" i="90"/>
  <c r="GZ89" i="90"/>
  <c r="GY89" i="90"/>
  <c r="GX89" i="90"/>
  <c r="GW89" i="90"/>
  <c r="GV89" i="90"/>
  <c r="GU89" i="90"/>
  <c r="GT89" i="90"/>
  <c r="GS89" i="90"/>
  <c r="GR89" i="90"/>
  <c r="GQ89" i="90"/>
  <c r="GP89" i="90"/>
  <c r="GO89" i="90"/>
  <c r="GN89" i="90"/>
  <c r="GM89" i="90"/>
  <c r="FP89" i="90"/>
  <c r="FO89" i="90"/>
  <c r="FH89" i="90"/>
  <c r="IW88" i="90"/>
  <c r="IV88" i="90"/>
  <c r="IU88" i="90"/>
  <c r="IG88" i="90"/>
  <c r="IF88" i="90"/>
  <c r="IE88" i="90"/>
  <c r="HQ88" i="90"/>
  <c r="HP88" i="90"/>
  <c r="HO88" i="90"/>
  <c r="HN88" i="90"/>
  <c r="HM88" i="90"/>
  <c r="HL88" i="90"/>
  <c r="HK88" i="90"/>
  <c r="HJ88" i="90"/>
  <c r="HI88" i="90"/>
  <c r="HH88" i="90"/>
  <c r="HG88" i="90"/>
  <c r="HF88" i="90"/>
  <c r="HE88" i="90"/>
  <c r="HD88" i="90"/>
  <c r="HC88" i="90"/>
  <c r="HA88" i="90"/>
  <c r="GZ88" i="90"/>
  <c r="GY88" i="90"/>
  <c r="GX88" i="90"/>
  <c r="GW88" i="90"/>
  <c r="GV88" i="90"/>
  <c r="GU88" i="90"/>
  <c r="GT88" i="90"/>
  <c r="GS88" i="90"/>
  <c r="GR88" i="90"/>
  <c r="GQ88" i="90"/>
  <c r="GP88" i="90"/>
  <c r="GO88" i="90"/>
  <c r="GN88" i="90"/>
  <c r="GM88" i="90"/>
  <c r="FP88" i="90"/>
  <c r="FO88" i="90"/>
  <c r="IW87" i="90"/>
  <c r="IV87" i="90"/>
  <c r="IU87" i="90"/>
  <c r="IG87" i="90"/>
  <c r="IF87" i="90"/>
  <c r="IE87" i="90"/>
  <c r="HQ87" i="90"/>
  <c r="HP87" i="90"/>
  <c r="HO87" i="90"/>
  <c r="HN87" i="90"/>
  <c r="HM87" i="90"/>
  <c r="HL87" i="90"/>
  <c r="HK87" i="90"/>
  <c r="HJ87" i="90"/>
  <c r="HI87" i="90"/>
  <c r="HH87" i="90"/>
  <c r="HG87" i="90"/>
  <c r="HF87" i="90"/>
  <c r="HE87" i="90"/>
  <c r="HD87" i="90"/>
  <c r="HC87" i="90"/>
  <c r="HA87" i="90"/>
  <c r="GZ87" i="90"/>
  <c r="GY87" i="90"/>
  <c r="GX87" i="90"/>
  <c r="GW87" i="90"/>
  <c r="GV87" i="90"/>
  <c r="GU87" i="90"/>
  <c r="GT87" i="90"/>
  <c r="GS87" i="90"/>
  <c r="GR87" i="90"/>
  <c r="GQ87" i="90"/>
  <c r="GP87" i="90"/>
  <c r="GO87" i="90"/>
  <c r="GN87" i="90"/>
  <c r="GM87" i="90"/>
  <c r="FP87" i="90"/>
  <c r="FO87" i="90"/>
  <c r="FI87" i="90"/>
  <c r="IW86" i="90"/>
  <c r="IV86" i="90"/>
  <c r="IU86" i="90"/>
  <c r="IG86" i="90"/>
  <c r="IF86" i="90"/>
  <c r="IE86" i="90"/>
  <c r="HQ86" i="90"/>
  <c r="HP86" i="90"/>
  <c r="HO86" i="90"/>
  <c r="HN86" i="90"/>
  <c r="HM86" i="90"/>
  <c r="HL86" i="90"/>
  <c r="HK86" i="90"/>
  <c r="HJ86" i="90"/>
  <c r="HI86" i="90"/>
  <c r="HH86" i="90"/>
  <c r="HG86" i="90"/>
  <c r="HF86" i="90"/>
  <c r="HE86" i="90"/>
  <c r="HD86" i="90"/>
  <c r="HC86" i="90"/>
  <c r="HA86" i="90"/>
  <c r="GZ86" i="90"/>
  <c r="GY86" i="90"/>
  <c r="GX86" i="90"/>
  <c r="GW86" i="90"/>
  <c r="GV86" i="90"/>
  <c r="GU86" i="90"/>
  <c r="GT86" i="90"/>
  <c r="GS86" i="90"/>
  <c r="GR86" i="90"/>
  <c r="GQ86" i="90"/>
  <c r="GP86" i="90"/>
  <c r="GO86" i="90"/>
  <c r="GN86" i="90"/>
  <c r="GM86" i="90"/>
  <c r="FP86" i="90"/>
  <c r="FO86" i="90"/>
  <c r="FH86" i="90"/>
  <c r="IW85" i="90"/>
  <c r="IV85" i="90"/>
  <c r="IU85" i="90"/>
  <c r="IG85" i="90"/>
  <c r="IF85" i="90"/>
  <c r="IE85" i="90"/>
  <c r="HQ85" i="90"/>
  <c r="HP85" i="90"/>
  <c r="HO85" i="90"/>
  <c r="HN85" i="90"/>
  <c r="HM85" i="90"/>
  <c r="HL85" i="90"/>
  <c r="HK85" i="90"/>
  <c r="HJ85" i="90"/>
  <c r="HI85" i="90"/>
  <c r="HH85" i="90"/>
  <c r="HG85" i="90"/>
  <c r="HF85" i="90"/>
  <c r="HE85" i="90"/>
  <c r="HD85" i="90"/>
  <c r="HC85" i="90"/>
  <c r="HA85" i="90"/>
  <c r="GZ85" i="90"/>
  <c r="GY85" i="90"/>
  <c r="GX85" i="90"/>
  <c r="GW85" i="90"/>
  <c r="GV85" i="90"/>
  <c r="GU85" i="90"/>
  <c r="GT85" i="90"/>
  <c r="GS85" i="90"/>
  <c r="GR85" i="90"/>
  <c r="GQ85" i="90"/>
  <c r="GP85" i="90"/>
  <c r="GO85" i="90"/>
  <c r="GN85" i="90"/>
  <c r="GM85" i="90"/>
  <c r="FP85" i="90"/>
  <c r="FO85" i="90"/>
  <c r="FI85" i="90"/>
  <c r="IW84" i="90"/>
  <c r="IV84" i="90"/>
  <c r="IU84" i="90"/>
  <c r="IG84" i="90"/>
  <c r="IF84" i="90"/>
  <c r="IE84" i="90"/>
  <c r="HQ84" i="90"/>
  <c r="HP84" i="90"/>
  <c r="HO84" i="90"/>
  <c r="HN84" i="90"/>
  <c r="HM84" i="90"/>
  <c r="HL84" i="90"/>
  <c r="HK84" i="90"/>
  <c r="HJ84" i="90"/>
  <c r="HI84" i="90"/>
  <c r="HH84" i="90"/>
  <c r="HG84" i="90"/>
  <c r="HF84" i="90"/>
  <c r="HE84" i="90"/>
  <c r="HD84" i="90"/>
  <c r="HC84" i="90"/>
  <c r="HA84" i="90"/>
  <c r="GZ84" i="90"/>
  <c r="GY84" i="90"/>
  <c r="GX84" i="90"/>
  <c r="GW84" i="90"/>
  <c r="GV84" i="90"/>
  <c r="GU84" i="90"/>
  <c r="GT84" i="90"/>
  <c r="GS84" i="90"/>
  <c r="GR84" i="90"/>
  <c r="GQ84" i="90"/>
  <c r="GP84" i="90"/>
  <c r="GO84" i="90"/>
  <c r="GN84" i="90"/>
  <c r="GM84" i="90"/>
  <c r="FP84" i="90"/>
  <c r="FO84" i="90"/>
  <c r="FH84" i="90"/>
  <c r="IW83" i="90"/>
  <c r="IV83" i="90"/>
  <c r="IU83" i="90"/>
  <c r="IG83" i="90"/>
  <c r="IF83" i="90"/>
  <c r="IE83" i="90"/>
  <c r="HQ83" i="90"/>
  <c r="HP83" i="90"/>
  <c r="HO83" i="90"/>
  <c r="HN83" i="90"/>
  <c r="HM83" i="90"/>
  <c r="HL83" i="90"/>
  <c r="HK83" i="90"/>
  <c r="HJ83" i="90"/>
  <c r="HI83" i="90"/>
  <c r="HH83" i="90"/>
  <c r="HG83" i="90"/>
  <c r="HF83" i="90"/>
  <c r="HE83" i="90"/>
  <c r="HD83" i="90"/>
  <c r="HC83" i="90"/>
  <c r="HA83" i="90"/>
  <c r="GZ83" i="90"/>
  <c r="GY83" i="90"/>
  <c r="GX83" i="90"/>
  <c r="GW83" i="90"/>
  <c r="GV83" i="90"/>
  <c r="GU83" i="90"/>
  <c r="GT83" i="90"/>
  <c r="GS83" i="90"/>
  <c r="GR83" i="90"/>
  <c r="GQ83" i="90"/>
  <c r="GP83" i="90"/>
  <c r="GO83" i="90"/>
  <c r="GN83" i="90"/>
  <c r="GM83" i="90"/>
  <c r="FP83" i="90"/>
  <c r="FO83" i="90"/>
  <c r="FH83" i="90"/>
  <c r="IW82" i="90"/>
  <c r="IV82" i="90"/>
  <c r="IU82" i="90"/>
  <c r="IG82" i="90"/>
  <c r="IF82" i="90"/>
  <c r="IE82" i="90"/>
  <c r="HQ82" i="90"/>
  <c r="HP82" i="90"/>
  <c r="HO82" i="90"/>
  <c r="HN82" i="90"/>
  <c r="HM82" i="90"/>
  <c r="HL82" i="90"/>
  <c r="HK82" i="90"/>
  <c r="HJ82" i="90"/>
  <c r="HI82" i="90"/>
  <c r="HH82" i="90"/>
  <c r="HG82" i="90"/>
  <c r="HF82" i="90"/>
  <c r="HE82" i="90"/>
  <c r="HD82" i="90"/>
  <c r="HC82" i="90"/>
  <c r="HA82" i="90"/>
  <c r="GZ82" i="90"/>
  <c r="GY82" i="90"/>
  <c r="GX82" i="90"/>
  <c r="GW82" i="90"/>
  <c r="GV82" i="90"/>
  <c r="GU82" i="90"/>
  <c r="GT82" i="90"/>
  <c r="GS82" i="90"/>
  <c r="GR82" i="90"/>
  <c r="GQ82" i="90"/>
  <c r="GP82" i="90"/>
  <c r="GO82" i="90"/>
  <c r="GN82" i="90"/>
  <c r="GM82" i="90"/>
  <c r="FP82" i="90"/>
  <c r="FO82" i="90"/>
  <c r="IW81" i="90"/>
  <c r="IV81" i="90"/>
  <c r="IU81" i="90"/>
  <c r="IG81" i="90"/>
  <c r="IF81" i="90"/>
  <c r="IE81" i="90"/>
  <c r="HQ81" i="90"/>
  <c r="HP81" i="90"/>
  <c r="HO81" i="90"/>
  <c r="HN81" i="90"/>
  <c r="HM81" i="90"/>
  <c r="HL81" i="90"/>
  <c r="HK81" i="90"/>
  <c r="HJ81" i="90"/>
  <c r="HI81" i="90"/>
  <c r="HH81" i="90"/>
  <c r="HG81" i="90"/>
  <c r="HF81" i="90"/>
  <c r="HE81" i="90"/>
  <c r="HD81" i="90"/>
  <c r="HC81" i="90"/>
  <c r="HA81" i="90"/>
  <c r="GZ81" i="90"/>
  <c r="GY81" i="90"/>
  <c r="GX81" i="90"/>
  <c r="GW81" i="90"/>
  <c r="GV81" i="90"/>
  <c r="GU81" i="90"/>
  <c r="GT81" i="90"/>
  <c r="GS81" i="90"/>
  <c r="GR81" i="90"/>
  <c r="GQ81" i="90"/>
  <c r="GP81" i="90"/>
  <c r="GO81" i="90"/>
  <c r="GN81" i="90"/>
  <c r="GM81" i="90"/>
  <c r="FP81" i="90"/>
  <c r="FO81" i="90"/>
  <c r="FH81" i="90"/>
  <c r="IW80" i="90"/>
  <c r="IV80" i="90"/>
  <c r="IU80" i="90"/>
  <c r="IG80" i="90"/>
  <c r="IF80" i="90"/>
  <c r="IE80" i="90"/>
  <c r="HQ80" i="90"/>
  <c r="HP80" i="90"/>
  <c r="HO80" i="90"/>
  <c r="HN80" i="90"/>
  <c r="HM80" i="90"/>
  <c r="HL80" i="90"/>
  <c r="HK80" i="90"/>
  <c r="HJ80" i="90"/>
  <c r="HI80" i="90"/>
  <c r="HH80" i="90"/>
  <c r="HG80" i="90"/>
  <c r="HF80" i="90"/>
  <c r="HE80" i="90"/>
  <c r="HD80" i="90"/>
  <c r="HC80" i="90"/>
  <c r="HA80" i="90"/>
  <c r="GZ80" i="90"/>
  <c r="GY80" i="90"/>
  <c r="GX80" i="90"/>
  <c r="GW80" i="90"/>
  <c r="GV80" i="90"/>
  <c r="GU80" i="90"/>
  <c r="GT80" i="90"/>
  <c r="GS80" i="90"/>
  <c r="GR80" i="90"/>
  <c r="GQ80" i="90"/>
  <c r="GP80" i="90"/>
  <c r="GO80" i="90"/>
  <c r="GN80" i="90"/>
  <c r="GM80" i="90"/>
  <c r="FP80" i="90"/>
  <c r="FO80" i="90"/>
  <c r="FI80" i="90"/>
  <c r="FH80" i="90"/>
  <c r="IW79" i="90"/>
  <c r="IV79" i="90"/>
  <c r="IU79" i="90"/>
  <c r="IG79" i="90"/>
  <c r="IF79" i="90"/>
  <c r="IE79" i="90"/>
  <c r="HQ79" i="90"/>
  <c r="HP79" i="90"/>
  <c r="HO79" i="90"/>
  <c r="HN79" i="90"/>
  <c r="HM79" i="90"/>
  <c r="HL79" i="90"/>
  <c r="HK79" i="90"/>
  <c r="HJ79" i="90"/>
  <c r="HI79" i="90"/>
  <c r="HH79" i="90"/>
  <c r="HG79" i="90"/>
  <c r="HF79" i="90"/>
  <c r="HE79" i="90"/>
  <c r="HD79" i="90"/>
  <c r="HC79" i="90"/>
  <c r="HA79" i="90"/>
  <c r="GZ79" i="90"/>
  <c r="GY79" i="90"/>
  <c r="GX79" i="90"/>
  <c r="GW79" i="90"/>
  <c r="GV79" i="90"/>
  <c r="GU79" i="90"/>
  <c r="GT79" i="90"/>
  <c r="GS79" i="90"/>
  <c r="GR79" i="90"/>
  <c r="GQ79" i="90"/>
  <c r="GP79" i="90"/>
  <c r="GO79" i="90"/>
  <c r="GN79" i="90"/>
  <c r="GM79" i="90"/>
  <c r="FP79" i="90"/>
  <c r="FO79" i="90"/>
  <c r="FI79" i="90"/>
  <c r="FH79" i="90"/>
  <c r="IW78" i="90"/>
  <c r="IV78" i="90"/>
  <c r="IU78" i="90"/>
  <c r="IG78" i="90"/>
  <c r="IF78" i="90"/>
  <c r="IE78" i="90"/>
  <c r="HQ78" i="90"/>
  <c r="HP78" i="90"/>
  <c r="HO78" i="90"/>
  <c r="HN78" i="90"/>
  <c r="HM78" i="90"/>
  <c r="HL78" i="90"/>
  <c r="HK78" i="90"/>
  <c r="HJ78" i="90"/>
  <c r="HI78" i="90"/>
  <c r="HH78" i="90"/>
  <c r="HG78" i="90"/>
  <c r="HF78" i="90"/>
  <c r="HE78" i="90"/>
  <c r="HD78" i="90"/>
  <c r="HC78" i="90"/>
  <c r="HA78" i="90"/>
  <c r="GZ78" i="90"/>
  <c r="GY78" i="90"/>
  <c r="GX78" i="90"/>
  <c r="GW78" i="90"/>
  <c r="GV78" i="90"/>
  <c r="GU78" i="90"/>
  <c r="GT78" i="90"/>
  <c r="GS78" i="90"/>
  <c r="GR78" i="90"/>
  <c r="GQ78" i="90"/>
  <c r="GP78" i="90"/>
  <c r="GO78" i="90"/>
  <c r="GN78" i="90"/>
  <c r="GM78" i="90"/>
  <c r="FP78" i="90"/>
  <c r="FO78" i="90"/>
  <c r="FI78" i="90"/>
  <c r="FH78" i="90"/>
  <c r="IW77" i="90"/>
  <c r="IV77" i="90"/>
  <c r="IU77" i="90"/>
  <c r="IG77" i="90"/>
  <c r="IF77" i="90"/>
  <c r="IE77" i="90"/>
  <c r="HQ77" i="90"/>
  <c r="HP77" i="90"/>
  <c r="HO77" i="90"/>
  <c r="HN77" i="90"/>
  <c r="HM77" i="90"/>
  <c r="HL77" i="90"/>
  <c r="HK77" i="90"/>
  <c r="HJ77" i="90"/>
  <c r="HI77" i="90"/>
  <c r="HH77" i="90"/>
  <c r="HG77" i="90"/>
  <c r="HF77" i="90"/>
  <c r="HE77" i="90"/>
  <c r="HD77" i="90"/>
  <c r="HC77" i="90"/>
  <c r="HA77" i="90"/>
  <c r="GZ77" i="90"/>
  <c r="GY77" i="90"/>
  <c r="GX77" i="90"/>
  <c r="GW77" i="90"/>
  <c r="GV77" i="90"/>
  <c r="GU77" i="90"/>
  <c r="GT77" i="90"/>
  <c r="GS77" i="90"/>
  <c r="GR77" i="90"/>
  <c r="GQ77" i="90"/>
  <c r="GP77" i="90"/>
  <c r="GO77" i="90"/>
  <c r="GN77" i="90"/>
  <c r="GM77" i="90"/>
  <c r="FP77" i="90"/>
  <c r="FO77" i="90"/>
  <c r="FH77" i="90"/>
  <c r="IW76" i="90"/>
  <c r="IV76" i="90"/>
  <c r="IU76" i="90"/>
  <c r="IG76" i="90"/>
  <c r="IF76" i="90"/>
  <c r="IE76" i="90"/>
  <c r="HQ76" i="90"/>
  <c r="HP76" i="90"/>
  <c r="HO76" i="90"/>
  <c r="HN76" i="90"/>
  <c r="HM76" i="90"/>
  <c r="HL76" i="90"/>
  <c r="HK76" i="90"/>
  <c r="HJ76" i="90"/>
  <c r="HI76" i="90"/>
  <c r="HH76" i="90"/>
  <c r="HG76" i="90"/>
  <c r="HF76" i="90"/>
  <c r="HE76" i="90"/>
  <c r="HD76" i="90"/>
  <c r="HC76" i="90"/>
  <c r="HA76" i="90"/>
  <c r="GZ76" i="90"/>
  <c r="GY76" i="90"/>
  <c r="GX76" i="90"/>
  <c r="GW76" i="90"/>
  <c r="GV76" i="90"/>
  <c r="GU76" i="90"/>
  <c r="GT76" i="90"/>
  <c r="GS76" i="90"/>
  <c r="GR76" i="90"/>
  <c r="GQ76" i="90"/>
  <c r="GP76" i="90"/>
  <c r="GO76" i="90"/>
  <c r="GN76" i="90"/>
  <c r="GM76" i="90"/>
  <c r="FP76" i="90"/>
  <c r="FO76" i="90"/>
  <c r="FI76" i="90"/>
  <c r="FH76" i="90"/>
  <c r="IW75" i="90"/>
  <c r="IV75" i="90"/>
  <c r="IU75" i="90"/>
  <c r="IG75" i="90"/>
  <c r="IF75" i="90"/>
  <c r="IE75" i="90"/>
  <c r="HQ75" i="90"/>
  <c r="HP75" i="90"/>
  <c r="HO75" i="90"/>
  <c r="HN75" i="90"/>
  <c r="HM75" i="90"/>
  <c r="HL75" i="90"/>
  <c r="HK75" i="90"/>
  <c r="HJ75" i="90"/>
  <c r="HI75" i="90"/>
  <c r="HH75" i="90"/>
  <c r="HG75" i="90"/>
  <c r="HF75" i="90"/>
  <c r="HE75" i="90"/>
  <c r="HD75" i="90"/>
  <c r="HC75" i="90"/>
  <c r="HA75" i="90"/>
  <c r="GZ75" i="90"/>
  <c r="GY75" i="90"/>
  <c r="GX75" i="90"/>
  <c r="GW75" i="90"/>
  <c r="GV75" i="90"/>
  <c r="GU75" i="90"/>
  <c r="GT75" i="90"/>
  <c r="GS75" i="90"/>
  <c r="GR75" i="90"/>
  <c r="GQ75" i="90"/>
  <c r="GP75" i="90"/>
  <c r="GO75" i="90"/>
  <c r="GN75" i="90"/>
  <c r="GM75" i="90"/>
  <c r="FP75" i="90"/>
  <c r="FO75" i="90"/>
  <c r="FH75" i="90"/>
  <c r="IW74" i="90"/>
  <c r="IV74" i="90"/>
  <c r="IU74" i="90"/>
  <c r="IG74" i="90"/>
  <c r="IF74" i="90"/>
  <c r="IE74" i="90"/>
  <c r="HQ74" i="90"/>
  <c r="HP74" i="90"/>
  <c r="HO74" i="90"/>
  <c r="HN74" i="90"/>
  <c r="HM74" i="90"/>
  <c r="HL74" i="90"/>
  <c r="HK74" i="90"/>
  <c r="HJ74" i="90"/>
  <c r="HI74" i="90"/>
  <c r="HH74" i="90"/>
  <c r="HG74" i="90"/>
  <c r="HF74" i="90"/>
  <c r="HE74" i="90"/>
  <c r="HD74" i="90"/>
  <c r="HC74" i="90"/>
  <c r="HA74" i="90"/>
  <c r="GZ74" i="90"/>
  <c r="GY74" i="90"/>
  <c r="GX74" i="90"/>
  <c r="GW74" i="90"/>
  <c r="GV74" i="90"/>
  <c r="GU74" i="90"/>
  <c r="GT74" i="90"/>
  <c r="GS74" i="90"/>
  <c r="GR74" i="90"/>
  <c r="GQ74" i="90"/>
  <c r="GP74" i="90"/>
  <c r="GO74" i="90"/>
  <c r="GN74" i="90"/>
  <c r="GM74" i="90"/>
  <c r="FP74" i="90"/>
  <c r="FO74" i="90"/>
  <c r="FI74" i="90"/>
  <c r="IW73" i="90"/>
  <c r="IV73" i="90"/>
  <c r="IU73" i="90"/>
  <c r="IG73" i="90"/>
  <c r="IF73" i="90"/>
  <c r="IE73" i="90"/>
  <c r="HQ73" i="90"/>
  <c r="HP73" i="90"/>
  <c r="HO73" i="90"/>
  <c r="HN73" i="90"/>
  <c r="HM73" i="90"/>
  <c r="HL73" i="90"/>
  <c r="HK73" i="90"/>
  <c r="HJ73" i="90"/>
  <c r="HI73" i="90"/>
  <c r="HH73" i="90"/>
  <c r="HG73" i="90"/>
  <c r="HF73" i="90"/>
  <c r="HE73" i="90"/>
  <c r="HD73" i="90"/>
  <c r="HC73" i="90"/>
  <c r="HA73" i="90"/>
  <c r="GZ73" i="90"/>
  <c r="GY73" i="90"/>
  <c r="GX73" i="90"/>
  <c r="GW73" i="90"/>
  <c r="GV73" i="90"/>
  <c r="GU73" i="90"/>
  <c r="GT73" i="90"/>
  <c r="GS73" i="90"/>
  <c r="GR73" i="90"/>
  <c r="GQ73" i="90"/>
  <c r="GP73" i="90"/>
  <c r="GO73" i="90"/>
  <c r="GN73" i="90"/>
  <c r="GM73" i="90"/>
  <c r="FP73" i="90"/>
  <c r="FO73" i="90"/>
  <c r="FH73" i="90"/>
  <c r="IW72" i="90"/>
  <c r="IV72" i="90"/>
  <c r="IU72" i="90"/>
  <c r="IG72" i="90"/>
  <c r="IF72" i="90"/>
  <c r="IE72" i="90"/>
  <c r="HQ72" i="90"/>
  <c r="HP72" i="90"/>
  <c r="HO72" i="90"/>
  <c r="HN72" i="90"/>
  <c r="HM72" i="90"/>
  <c r="HL72" i="90"/>
  <c r="HK72" i="90"/>
  <c r="HJ72" i="90"/>
  <c r="HI72" i="90"/>
  <c r="HH72" i="90"/>
  <c r="HG72" i="90"/>
  <c r="HF72" i="90"/>
  <c r="HE72" i="90"/>
  <c r="HD72" i="90"/>
  <c r="HC72" i="90"/>
  <c r="HA72" i="90"/>
  <c r="GZ72" i="90"/>
  <c r="GY72" i="90"/>
  <c r="GX72" i="90"/>
  <c r="GW72" i="90"/>
  <c r="GV72" i="90"/>
  <c r="GU72" i="90"/>
  <c r="GT72" i="90"/>
  <c r="GS72" i="90"/>
  <c r="GR72" i="90"/>
  <c r="GQ72" i="90"/>
  <c r="GP72" i="90"/>
  <c r="GO72" i="90"/>
  <c r="GN72" i="90"/>
  <c r="GM72" i="90"/>
  <c r="FP72" i="90"/>
  <c r="FO72" i="90"/>
  <c r="FM72" i="90"/>
  <c r="FH72" i="90"/>
  <c r="IW71" i="90"/>
  <c r="IV71" i="90"/>
  <c r="IU71" i="90"/>
  <c r="IG71" i="90"/>
  <c r="IF71" i="90"/>
  <c r="IE71" i="90"/>
  <c r="HQ71" i="90"/>
  <c r="HP71" i="90"/>
  <c r="HO71" i="90"/>
  <c r="HN71" i="90"/>
  <c r="HM71" i="90"/>
  <c r="HL71" i="90"/>
  <c r="HK71" i="90"/>
  <c r="HJ71" i="90"/>
  <c r="HI71" i="90"/>
  <c r="HH71" i="90"/>
  <c r="HG71" i="90"/>
  <c r="HF71" i="90"/>
  <c r="HE71" i="90"/>
  <c r="HD71" i="90"/>
  <c r="HC71" i="90"/>
  <c r="HA71" i="90"/>
  <c r="GZ71" i="90"/>
  <c r="GY71" i="90"/>
  <c r="GX71" i="90"/>
  <c r="GW71" i="90"/>
  <c r="GV71" i="90"/>
  <c r="GU71" i="90"/>
  <c r="GT71" i="90"/>
  <c r="GS71" i="90"/>
  <c r="GR71" i="90"/>
  <c r="GQ71" i="90"/>
  <c r="GP71" i="90"/>
  <c r="GO71" i="90"/>
  <c r="GN71" i="90"/>
  <c r="GM71" i="90"/>
  <c r="FP71" i="90"/>
  <c r="FO71" i="90"/>
  <c r="FI71" i="90"/>
  <c r="FH71" i="90"/>
  <c r="IW70" i="90"/>
  <c r="IV70" i="90"/>
  <c r="IU70" i="90"/>
  <c r="IG70" i="90"/>
  <c r="IF70" i="90"/>
  <c r="IE70" i="90"/>
  <c r="HQ70" i="90"/>
  <c r="HP70" i="90"/>
  <c r="HO70" i="90"/>
  <c r="HN70" i="90"/>
  <c r="HM70" i="90"/>
  <c r="HL70" i="90"/>
  <c r="HK70" i="90"/>
  <c r="HJ70" i="90"/>
  <c r="HI70" i="90"/>
  <c r="HH70" i="90"/>
  <c r="HG70" i="90"/>
  <c r="HF70" i="90"/>
  <c r="HE70" i="90"/>
  <c r="HD70" i="90"/>
  <c r="HC70" i="90"/>
  <c r="HA70" i="90"/>
  <c r="GZ70" i="90"/>
  <c r="GY70" i="90"/>
  <c r="GX70" i="90"/>
  <c r="GW70" i="90"/>
  <c r="GV70" i="90"/>
  <c r="GU70" i="90"/>
  <c r="GT70" i="90"/>
  <c r="GS70" i="90"/>
  <c r="GR70" i="90"/>
  <c r="GQ70" i="90"/>
  <c r="GP70" i="90"/>
  <c r="GO70" i="90"/>
  <c r="GN70" i="90"/>
  <c r="GM70" i="90"/>
  <c r="FP70" i="90"/>
  <c r="FO70" i="90"/>
  <c r="IW69" i="90"/>
  <c r="IV69" i="90"/>
  <c r="IU69" i="90"/>
  <c r="IG69" i="90"/>
  <c r="IF69" i="90"/>
  <c r="IE69" i="90"/>
  <c r="HQ69" i="90"/>
  <c r="HP69" i="90"/>
  <c r="HO69" i="90"/>
  <c r="HN69" i="90"/>
  <c r="HM69" i="90"/>
  <c r="HL69" i="90"/>
  <c r="HK69" i="90"/>
  <c r="HJ69" i="90"/>
  <c r="HI69" i="90"/>
  <c r="HH69" i="90"/>
  <c r="HG69" i="90"/>
  <c r="HF69" i="90"/>
  <c r="HE69" i="90"/>
  <c r="HD69" i="90"/>
  <c r="HC69" i="90"/>
  <c r="HA69" i="90"/>
  <c r="GZ69" i="90"/>
  <c r="GY69" i="90"/>
  <c r="GX69" i="90"/>
  <c r="GW69" i="90"/>
  <c r="GV69" i="90"/>
  <c r="GU69" i="90"/>
  <c r="GT69" i="90"/>
  <c r="GS69" i="90"/>
  <c r="GR69" i="90"/>
  <c r="GQ69" i="90"/>
  <c r="GP69" i="90"/>
  <c r="GO69" i="90"/>
  <c r="GN69" i="90"/>
  <c r="GM69" i="90"/>
  <c r="FP69" i="90"/>
  <c r="FO69" i="90"/>
  <c r="FM69" i="90"/>
  <c r="IW68" i="90"/>
  <c r="IV68" i="90"/>
  <c r="IU68" i="90"/>
  <c r="IG68" i="90"/>
  <c r="IF68" i="90"/>
  <c r="IE68" i="90"/>
  <c r="HQ68" i="90"/>
  <c r="HP68" i="90"/>
  <c r="HO68" i="90"/>
  <c r="HN68" i="90"/>
  <c r="HM68" i="90"/>
  <c r="HL68" i="90"/>
  <c r="HK68" i="90"/>
  <c r="HJ68" i="90"/>
  <c r="HI68" i="90"/>
  <c r="HH68" i="90"/>
  <c r="HG68" i="90"/>
  <c r="HF68" i="90"/>
  <c r="HE68" i="90"/>
  <c r="HD68" i="90"/>
  <c r="HC68" i="90"/>
  <c r="HA68" i="90"/>
  <c r="GZ68" i="90"/>
  <c r="GY68" i="90"/>
  <c r="GX68" i="90"/>
  <c r="GW68" i="90"/>
  <c r="GV68" i="90"/>
  <c r="GU68" i="90"/>
  <c r="GT68" i="90"/>
  <c r="GS68" i="90"/>
  <c r="GR68" i="90"/>
  <c r="GQ68" i="90"/>
  <c r="GP68" i="90"/>
  <c r="GO68" i="90"/>
  <c r="GN68" i="90"/>
  <c r="GM68" i="90"/>
  <c r="FQ68" i="90"/>
  <c r="FP68" i="90"/>
  <c r="FO68" i="90"/>
  <c r="FI68" i="90"/>
  <c r="FH68" i="90"/>
  <c r="IW67" i="90"/>
  <c r="IV67" i="90"/>
  <c r="IU67" i="90"/>
  <c r="IG67" i="90"/>
  <c r="IF67" i="90"/>
  <c r="IE67" i="90"/>
  <c r="HQ67" i="90"/>
  <c r="HP67" i="90"/>
  <c r="HO67" i="90"/>
  <c r="HN67" i="90"/>
  <c r="HM67" i="90"/>
  <c r="HL67" i="90"/>
  <c r="HK67" i="90"/>
  <c r="HJ67" i="90"/>
  <c r="HI67" i="90"/>
  <c r="HH67" i="90"/>
  <c r="HG67" i="90"/>
  <c r="HF67" i="90"/>
  <c r="HE67" i="90"/>
  <c r="HD67" i="90"/>
  <c r="HC67" i="90"/>
  <c r="HA67" i="90"/>
  <c r="GZ67" i="90"/>
  <c r="GY67" i="90"/>
  <c r="GX67" i="90"/>
  <c r="GW67" i="90"/>
  <c r="GV67" i="90"/>
  <c r="GU67" i="90"/>
  <c r="GT67" i="90"/>
  <c r="GS67" i="90"/>
  <c r="GR67" i="90"/>
  <c r="GQ67" i="90"/>
  <c r="GP67" i="90"/>
  <c r="GO67" i="90"/>
  <c r="GN67" i="90"/>
  <c r="GM67" i="90"/>
  <c r="FP67" i="90"/>
  <c r="FO67" i="90"/>
  <c r="FI67" i="90"/>
  <c r="FH67" i="90"/>
  <c r="IW66" i="90"/>
  <c r="IV66" i="90"/>
  <c r="IU66" i="90"/>
  <c r="IG66" i="90"/>
  <c r="IF66" i="90"/>
  <c r="IE66" i="90"/>
  <c r="HQ66" i="90"/>
  <c r="HP66" i="90"/>
  <c r="HO66" i="90"/>
  <c r="HN66" i="90"/>
  <c r="HM66" i="90"/>
  <c r="HL66" i="90"/>
  <c r="HK66" i="90"/>
  <c r="HJ66" i="90"/>
  <c r="HI66" i="90"/>
  <c r="HH66" i="90"/>
  <c r="HG66" i="90"/>
  <c r="HF66" i="90"/>
  <c r="HE66" i="90"/>
  <c r="HD66" i="90"/>
  <c r="HC66" i="90"/>
  <c r="HA66" i="90"/>
  <c r="GZ66" i="90"/>
  <c r="GY66" i="90"/>
  <c r="GX66" i="90"/>
  <c r="GW66" i="90"/>
  <c r="GV66" i="90"/>
  <c r="GU66" i="90"/>
  <c r="GT66" i="90"/>
  <c r="GS66" i="90"/>
  <c r="GR66" i="90"/>
  <c r="GQ66" i="90"/>
  <c r="GP66" i="90"/>
  <c r="GO66" i="90"/>
  <c r="GN66" i="90"/>
  <c r="GM66" i="90"/>
  <c r="FP66" i="90"/>
  <c r="FO66" i="90"/>
  <c r="FM66" i="90"/>
  <c r="FI66" i="90"/>
  <c r="FH66" i="90"/>
  <c r="IW65" i="90"/>
  <c r="IV65" i="90"/>
  <c r="IU65" i="90"/>
  <c r="IG65" i="90"/>
  <c r="IF65" i="90"/>
  <c r="IE65" i="90"/>
  <c r="HQ65" i="90"/>
  <c r="HP65" i="90"/>
  <c r="HO65" i="90"/>
  <c r="HN65" i="90"/>
  <c r="HM65" i="90"/>
  <c r="HL65" i="90"/>
  <c r="HK65" i="90"/>
  <c r="HJ65" i="90"/>
  <c r="HI65" i="90"/>
  <c r="HH65" i="90"/>
  <c r="HG65" i="90"/>
  <c r="HF65" i="90"/>
  <c r="HE65" i="90"/>
  <c r="HD65" i="90"/>
  <c r="HC65" i="90"/>
  <c r="HA65" i="90"/>
  <c r="GZ65" i="90"/>
  <c r="GY65" i="90"/>
  <c r="GX65" i="90"/>
  <c r="GW65" i="90"/>
  <c r="GV65" i="90"/>
  <c r="GU65" i="90"/>
  <c r="GT65" i="90"/>
  <c r="GS65" i="90"/>
  <c r="GR65" i="90"/>
  <c r="GQ65" i="90"/>
  <c r="GP65" i="90"/>
  <c r="GO65" i="90"/>
  <c r="GN65" i="90"/>
  <c r="GM65" i="90"/>
  <c r="FP65" i="90"/>
  <c r="FO65" i="90"/>
  <c r="FI65" i="90"/>
  <c r="FH65" i="90"/>
  <c r="IW64" i="90"/>
  <c r="IV64" i="90"/>
  <c r="IU64" i="90"/>
  <c r="IG64" i="90"/>
  <c r="IF64" i="90"/>
  <c r="IE64" i="90"/>
  <c r="HQ64" i="90"/>
  <c r="HP64" i="90"/>
  <c r="HO64" i="90"/>
  <c r="HN64" i="90"/>
  <c r="HM64" i="90"/>
  <c r="HL64" i="90"/>
  <c r="HK64" i="90"/>
  <c r="HJ64" i="90"/>
  <c r="HI64" i="90"/>
  <c r="HH64" i="90"/>
  <c r="HG64" i="90"/>
  <c r="HF64" i="90"/>
  <c r="HE64" i="90"/>
  <c r="HD64" i="90"/>
  <c r="HC64" i="90"/>
  <c r="HA64" i="90"/>
  <c r="GZ64" i="90"/>
  <c r="GY64" i="90"/>
  <c r="GX64" i="90"/>
  <c r="GW64" i="90"/>
  <c r="GV64" i="90"/>
  <c r="GU64" i="90"/>
  <c r="GT64" i="90"/>
  <c r="GS64" i="90"/>
  <c r="GR64" i="90"/>
  <c r="GQ64" i="90"/>
  <c r="GP64" i="90"/>
  <c r="GO64" i="90"/>
  <c r="GN64" i="90"/>
  <c r="GM64" i="90"/>
  <c r="FP64" i="90"/>
  <c r="FO64" i="90"/>
  <c r="FI64" i="90"/>
  <c r="IW63" i="90"/>
  <c r="IV63" i="90"/>
  <c r="IU63" i="90"/>
  <c r="IG63" i="90"/>
  <c r="IF63" i="90"/>
  <c r="IE63" i="90"/>
  <c r="HQ63" i="90"/>
  <c r="HP63" i="90"/>
  <c r="HO63" i="90"/>
  <c r="HN63" i="90"/>
  <c r="HM63" i="90"/>
  <c r="HL63" i="90"/>
  <c r="HK63" i="90"/>
  <c r="HJ63" i="90"/>
  <c r="HI63" i="90"/>
  <c r="HH63" i="90"/>
  <c r="HG63" i="90"/>
  <c r="HF63" i="90"/>
  <c r="HE63" i="90"/>
  <c r="HD63" i="90"/>
  <c r="HC63" i="90"/>
  <c r="HA63" i="90"/>
  <c r="GZ63" i="90"/>
  <c r="GY63" i="90"/>
  <c r="GX63" i="90"/>
  <c r="GW63" i="90"/>
  <c r="GV63" i="90"/>
  <c r="GU63" i="90"/>
  <c r="GT63" i="90"/>
  <c r="GS63" i="90"/>
  <c r="GR63" i="90"/>
  <c r="GQ63" i="90"/>
  <c r="GP63" i="90"/>
  <c r="GO63" i="90"/>
  <c r="GN63" i="90"/>
  <c r="GM63" i="90"/>
  <c r="FP63" i="90"/>
  <c r="FO63" i="90"/>
  <c r="FM63" i="90"/>
  <c r="FI63" i="90"/>
  <c r="IW62" i="90"/>
  <c r="IV62" i="90"/>
  <c r="IU62" i="90"/>
  <c r="IG62" i="90"/>
  <c r="IF62" i="90"/>
  <c r="IE62" i="90"/>
  <c r="HQ62" i="90"/>
  <c r="HP62" i="90"/>
  <c r="HO62" i="90"/>
  <c r="HN62" i="90"/>
  <c r="HM62" i="90"/>
  <c r="HL62" i="90"/>
  <c r="HK62" i="90"/>
  <c r="HJ62" i="90"/>
  <c r="HI62" i="90"/>
  <c r="HH62" i="90"/>
  <c r="HG62" i="90"/>
  <c r="HF62" i="90"/>
  <c r="HE62" i="90"/>
  <c r="HD62" i="90"/>
  <c r="HC62" i="90"/>
  <c r="HA62" i="90"/>
  <c r="GZ62" i="90"/>
  <c r="GY62" i="90"/>
  <c r="GX62" i="90"/>
  <c r="GW62" i="90"/>
  <c r="GV62" i="90"/>
  <c r="GU62" i="90"/>
  <c r="GT62" i="90"/>
  <c r="GS62" i="90"/>
  <c r="GR62" i="90"/>
  <c r="GQ62" i="90"/>
  <c r="GP62" i="90"/>
  <c r="GO62" i="90"/>
  <c r="GN62" i="90"/>
  <c r="GM62" i="90"/>
  <c r="FP62" i="90"/>
  <c r="FO62" i="90"/>
  <c r="FI62" i="90"/>
  <c r="IW61" i="90"/>
  <c r="IV61" i="90"/>
  <c r="IU61" i="90"/>
  <c r="IG61" i="90"/>
  <c r="IF61" i="90"/>
  <c r="IE61" i="90"/>
  <c r="HQ61" i="90"/>
  <c r="HP61" i="90"/>
  <c r="HO61" i="90"/>
  <c r="HN61" i="90"/>
  <c r="HM61" i="90"/>
  <c r="HL61" i="90"/>
  <c r="HK61" i="90"/>
  <c r="HJ61" i="90"/>
  <c r="HI61" i="90"/>
  <c r="HH61" i="90"/>
  <c r="HG61" i="90"/>
  <c r="HF61" i="90"/>
  <c r="HE61" i="90"/>
  <c r="HD61" i="90"/>
  <c r="HC61" i="90"/>
  <c r="HA61" i="90"/>
  <c r="GZ61" i="90"/>
  <c r="GY61" i="90"/>
  <c r="GX61" i="90"/>
  <c r="GW61" i="90"/>
  <c r="GV61" i="90"/>
  <c r="GU61" i="90"/>
  <c r="GT61" i="90"/>
  <c r="GS61" i="90"/>
  <c r="GR61" i="90"/>
  <c r="GQ61" i="90"/>
  <c r="GP61" i="90"/>
  <c r="GO61" i="90"/>
  <c r="GN61" i="90"/>
  <c r="GM61" i="90"/>
  <c r="FP61" i="90"/>
  <c r="FO61" i="90"/>
  <c r="FI61" i="90"/>
  <c r="IW60" i="90"/>
  <c r="IV60" i="90"/>
  <c r="IU60" i="90"/>
  <c r="IG60" i="90"/>
  <c r="IF60" i="90"/>
  <c r="IE60" i="90"/>
  <c r="HQ60" i="90"/>
  <c r="HP60" i="90"/>
  <c r="HO60" i="90"/>
  <c r="HN60" i="90"/>
  <c r="HM60" i="90"/>
  <c r="HL60" i="90"/>
  <c r="HK60" i="90"/>
  <c r="HJ60" i="90"/>
  <c r="HI60" i="90"/>
  <c r="HH60" i="90"/>
  <c r="HG60" i="90"/>
  <c r="HF60" i="90"/>
  <c r="HE60" i="90"/>
  <c r="HD60" i="90"/>
  <c r="HC60" i="90"/>
  <c r="HA60" i="90"/>
  <c r="GZ60" i="90"/>
  <c r="GY60" i="90"/>
  <c r="GX60" i="90"/>
  <c r="GW60" i="90"/>
  <c r="GV60" i="90"/>
  <c r="GU60" i="90"/>
  <c r="GT60" i="90"/>
  <c r="GS60" i="90"/>
  <c r="GR60" i="90"/>
  <c r="GQ60" i="90"/>
  <c r="GP60" i="90"/>
  <c r="GO60" i="90"/>
  <c r="GN60" i="90"/>
  <c r="GM60" i="90"/>
  <c r="FQ60" i="90"/>
  <c r="FP60" i="90"/>
  <c r="FO60" i="90"/>
  <c r="FI60" i="90"/>
  <c r="IW59" i="90"/>
  <c r="IV59" i="90"/>
  <c r="IU59" i="90"/>
  <c r="IN59" i="90"/>
  <c r="IG59" i="90"/>
  <c r="IF59" i="90"/>
  <c r="IE59" i="90"/>
  <c r="HQ59" i="90"/>
  <c r="HP59" i="90"/>
  <c r="HO59" i="90"/>
  <c r="HN59" i="90"/>
  <c r="HM59" i="90"/>
  <c r="HL59" i="90"/>
  <c r="HK59" i="90"/>
  <c r="HJ59" i="90"/>
  <c r="HI59" i="90"/>
  <c r="HH59" i="90"/>
  <c r="HG59" i="90"/>
  <c r="HF59" i="90"/>
  <c r="HE59" i="90"/>
  <c r="HD59" i="90"/>
  <c r="HC59" i="90"/>
  <c r="HA59" i="90"/>
  <c r="GZ59" i="90"/>
  <c r="GY59" i="90"/>
  <c r="GX59" i="90"/>
  <c r="GW59" i="90"/>
  <c r="GV59" i="90"/>
  <c r="GU59" i="90"/>
  <c r="GT59" i="90"/>
  <c r="GS59" i="90"/>
  <c r="GR59" i="90"/>
  <c r="GQ59" i="90"/>
  <c r="GP59" i="90"/>
  <c r="GO59" i="90"/>
  <c r="GN59" i="90"/>
  <c r="GM59" i="90"/>
  <c r="FP59" i="90"/>
  <c r="FO59" i="90"/>
  <c r="FI59" i="90"/>
  <c r="IW58" i="90"/>
  <c r="IV58" i="90"/>
  <c r="IU58" i="90"/>
  <c r="IG58" i="90"/>
  <c r="IF58" i="90"/>
  <c r="IE58" i="90"/>
  <c r="HQ58" i="90"/>
  <c r="HP58" i="90"/>
  <c r="HO58" i="90"/>
  <c r="HN58" i="90"/>
  <c r="HM58" i="90"/>
  <c r="HL58" i="90"/>
  <c r="HK58" i="90"/>
  <c r="HJ58" i="90"/>
  <c r="HI58" i="90"/>
  <c r="HH58" i="90"/>
  <c r="HG58" i="90"/>
  <c r="HF58" i="90"/>
  <c r="HE58" i="90"/>
  <c r="HD58" i="90"/>
  <c r="HC58" i="90"/>
  <c r="HA58" i="90"/>
  <c r="GZ58" i="90"/>
  <c r="GY58" i="90"/>
  <c r="GX58" i="90"/>
  <c r="GW58" i="90"/>
  <c r="GV58" i="90"/>
  <c r="GU58" i="90"/>
  <c r="GT58" i="90"/>
  <c r="GS58" i="90"/>
  <c r="GR58" i="90"/>
  <c r="GQ58" i="90"/>
  <c r="GP58" i="90"/>
  <c r="GO58" i="90"/>
  <c r="GN58" i="90"/>
  <c r="GM58" i="90"/>
  <c r="FP58" i="90"/>
  <c r="FO58" i="90"/>
  <c r="FI58" i="90"/>
  <c r="FH58" i="90"/>
  <c r="IW57" i="90"/>
  <c r="IV57" i="90"/>
  <c r="IU57" i="90"/>
  <c r="IG57" i="90"/>
  <c r="IF57" i="90"/>
  <c r="IE57" i="90"/>
  <c r="HQ57" i="90"/>
  <c r="HP57" i="90"/>
  <c r="HO57" i="90"/>
  <c r="HN57" i="90"/>
  <c r="HM57" i="90"/>
  <c r="HL57" i="90"/>
  <c r="HK57" i="90"/>
  <c r="HJ57" i="90"/>
  <c r="HI57" i="90"/>
  <c r="HH57" i="90"/>
  <c r="HG57" i="90"/>
  <c r="HF57" i="90"/>
  <c r="HE57" i="90"/>
  <c r="HD57" i="90"/>
  <c r="HC57" i="90"/>
  <c r="HA57" i="90"/>
  <c r="GZ57" i="90"/>
  <c r="GY57" i="90"/>
  <c r="GX57" i="90"/>
  <c r="GW57" i="90"/>
  <c r="GV57" i="90"/>
  <c r="GU57" i="90"/>
  <c r="GT57" i="90"/>
  <c r="GS57" i="90"/>
  <c r="GR57" i="90"/>
  <c r="GQ57" i="90"/>
  <c r="GP57" i="90"/>
  <c r="GO57" i="90"/>
  <c r="GN57" i="90"/>
  <c r="GM57" i="90"/>
  <c r="FP57" i="90"/>
  <c r="FO57" i="90"/>
  <c r="FI57" i="90"/>
  <c r="FH57" i="90"/>
  <c r="IW56" i="90"/>
  <c r="IV56" i="90"/>
  <c r="IU56" i="90"/>
  <c r="IG56" i="90"/>
  <c r="IF56" i="90"/>
  <c r="IE56" i="90"/>
  <c r="HQ56" i="90"/>
  <c r="HP56" i="90"/>
  <c r="HO56" i="90"/>
  <c r="HN56" i="90"/>
  <c r="HM56" i="90"/>
  <c r="HL56" i="90"/>
  <c r="HK56" i="90"/>
  <c r="HJ56" i="90"/>
  <c r="HI56" i="90"/>
  <c r="HH56" i="90"/>
  <c r="HG56" i="90"/>
  <c r="HF56" i="90"/>
  <c r="HE56" i="90"/>
  <c r="HD56" i="90"/>
  <c r="HC56" i="90"/>
  <c r="HA56" i="90"/>
  <c r="GZ56" i="90"/>
  <c r="GY56" i="90"/>
  <c r="GX56" i="90"/>
  <c r="GW56" i="90"/>
  <c r="GV56" i="90"/>
  <c r="GU56" i="90"/>
  <c r="GT56" i="90"/>
  <c r="GS56" i="90"/>
  <c r="GR56" i="90"/>
  <c r="GQ56" i="90"/>
  <c r="GP56" i="90"/>
  <c r="GO56" i="90"/>
  <c r="GN56" i="90"/>
  <c r="GM56" i="90"/>
  <c r="FP56" i="90"/>
  <c r="FO56" i="90"/>
  <c r="FI56" i="90"/>
  <c r="FH56" i="90"/>
  <c r="IW55" i="90"/>
  <c r="IV55" i="90"/>
  <c r="IU55" i="90"/>
  <c r="IG55" i="90"/>
  <c r="IF55" i="90"/>
  <c r="IE55" i="90"/>
  <c r="HZ55" i="90"/>
  <c r="HQ55" i="90"/>
  <c r="HP55" i="90"/>
  <c r="HO55" i="90"/>
  <c r="HN55" i="90"/>
  <c r="HM55" i="90"/>
  <c r="HL55" i="90"/>
  <c r="HK55" i="90"/>
  <c r="HJ55" i="90"/>
  <c r="HI55" i="90"/>
  <c r="HH55" i="90"/>
  <c r="HG55" i="90"/>
  <c r="HF55" i="90"/>
  <c r="HE55" i="90"/>
  <c r="HD55" i="90"/>
  <c r="HC55" i="90"/>
  <c r="HA55" i="90"/>
  <c r="GZ55" i="90"/>
  <c r="GY55" i="90"/>
  <c r="GX55" i="90"/>
  <c r="GW55" i="90"/>
  <c r="GV55" i="90"/>
  <c r="GU55" i="90"/>
  <c r="GT55" i="90"/>
  <c r="GS55" i="90"/>
  <c r="GR55" i="90"/>
  <c r="GQ55" i="90"/>
  <c r="GP55" i="90"/>
  <c r="GO55" i="90"/>
  <c r="GN55" i="90"/>
  <c r="GM55" i="90"/>
  <c r="FP55" i="90"/>
  <c r="FO55" i="90"/>
  <c r="FI55" i="90"/>
  <c r="FH55" i="90"/>
  <c r="IW54" i="90"/>
  <c r="IV54" i="90"/>
  <c r="IU54" i="90"/>
  <c r="IQ54" i="90"/>
  <c r="IG54" i="90"/>
  <c r="IF54" i="90"/>
  <c r="IE54" i="90"/>
  <c r="HQ54" i="90"/>
  <c r="HP54" i="90"/>
  <c r="HO54" i="90"/>
  <c r="HN54" i="90"/>
  <c r="HM54" i="90"/>
  <c r="HL54" i="90"/>
  <c r="HK54" i="90"/>
  <c r="HJ54" i="90"/>
  <c r="HI54" i="90"/>
  <c r="HH54" i="90"/>
  <c r="HG54" i="90"/>
  <c r="HF54" i="90"/>
  <c r="HE54" i="90"/>
  <c r="HD54" i="90"/>
  <c r="HC54" i="90"/>
  <c r="HA54" i="90"/>
  <c r="GZ54" i="90"/>
  <c r="GY54" i="90"/>
  <c r="GX54" i="90"/>
  <c r="GW54" i="90"/>
  <c r="GV54" i="90"/>
  <c r="GU54" i="90"/>
  <c r="GT54" i="90"/>
  <c r="GS54" i="90"/>
  <c r="GR54" i="90"/>
  <c r="GQ54" i="90"/>
  <c r="GP54" i="90"/>
  <c r="GO54" i="90"/>
  <c r="GN54" i="90"/>
  <c r="GM54" i="90"/>
  <c r="FP54" i="90"/>
  <c r="FO54" i="90"/>
  <c r="FI54" i="90"/>
  <c r="FH54" i="90"/>
  <c r="IW53" i="90"/>
  <c r="IV53" i="90"/>
  <c r="IU53" i="90"/>
  <c r="IG53" i="90"/>
  <c r="IF53" i="90"/>
  <c r="IE53" i="90"/>
  <c r="HQ53" i="90"/>
  <c r="HP53" i="90"/>
  <c r="HO53" i="90"/>
  <c r="HN53" i="90"/>
  <c r="HM53" i="90"/>
  <c r="HL53" i="90"/>
  <c r="HK53" i="90"/>
  <c r="HJ53" i="90"/>
  <c r="HI53" i="90"/>
  <c r="HH53" i="90"/>
  <c r="HG53" i="90"/>
  <c r="HF53" i="90"/>
  <c r="HE53" i="90"/>
  <c r="HD53" i="90"/>
  <c r="HC53" i="90"/>
  <c r="HA53" i="90"/>
  <c r="GZ53" i="90"/>
  <c r="GY53" i="90"/>
  <c r="GX53" i="90"/>
  <c r="GW53" i="90"/>
  <c r="GV53" i="90"/>
  <c r="GU53" i="90"/>
  <c r="GT53" i="90"/>
  <c r="GS53" i="90"/>
  <c r="GR53" i="90"/>
  <c r="GQ53" i="90"/>
  <c r="GP53" i="90"/>
  <c r="GO53" i="90"/>
  <c r="GN53" i="90"/>
  <c r="GM53" i="90"/>
  <c r="FP53" i="90"/>
  <c r="FO53" i="90"/>
  <c r="FI53" i="90"/>
  <c r="FH53" i="90"/>
  <c r="IW52" i="90"/>
  <c r="IV52" i="90"/>
  <c r="IU52" i="90"/>
  <c r="IG52" i="90"/>
  <c r="IF52" i="90"/>
  <c r="IE52" i="90"/>
  <c r="HQ52" i="90"/>
  <c r="HP52" i="90"/>
  <c r="HO52" i="90"/>
  <c r="HN52" i="90"/>
  <c r="HM52" i="90"/>
  <c r="HL52" i="90"/>
  <c r="HK52" i="90"/>
  <c r="HJ52" i="90"/>
  <c r="HI52" i="90"/>
  <c r="HH52" i="90"/>
  <c r="HG52" i="90"/>
  <c r="HF52" i="90"/>
  <c r="HE52" i="90"/>
  <c r="HD52" i="90"/>
  <c r="HC52" i="90"/>
  <c r="HA52" i="90"/>
  <c r="GZ52" i="90"/>
  <c r="GY52" i="90"/>
  <c r="GX52" i="90"/>
  <c r="GW52" i="90"/>
  <c r="GV52" i="90"/>
  <c r="GU52" i="90"/>
  <c r="GT52" i="90"/>
  <c r="GS52" i="90"/>
  <c r="GR52" i="90"/>
  <c r="GQ52" i="90"/>
  <c r="GP52" i="90"/>
  <c r="GO52" i="90"/>
  <c r="GN52" i="90"/>
  <c r="GM52" i="90"/>
  <c r="FP52" i="90"/>
  <c r="FO52" i="90"/>
  <c r="FI52" i="90"/>
  <c r="IW51" i="90"/>
  <c r="IV51" i="90"/>
  <c r="IU51" i="90"/>
  <c r="II51" i="90"/>
  <c r="IG51" i="90"/>
  <c r="IF51" i="90"/>
  <c r="IE51" i="90"/>
  <c r="HQ51" i="90"/>
  <c r="HP51" i="90"/>
  <c r="HO51" i="90"/>
  <c r="HN51" i="90"/>
  <c r="HM51" i="90"/>
  <c r="HL51" i="90"/>
  <c r="HK51" i="90"/>
  <c r="HJ51" i="90"/>
  <c r="HI51" i="90"/>
  <c r="HH51" i="90"/>
  <c r="HG51" i="90"/>
  <c r="HF51" i="90"/>
  <c r="HE51" i="90"/>
  <c r="HD51" i="90"/>
  <c r="HC51" i="90"/>
  <c r="HA51" i="90"/>
  <c r="GZ51" i="90"/>
  <c r="GY51" i="90"/>
  <c r="GX51" i="90"/>
  <c r="GW51" i="90"/>
  <c r="GV51" i="90"/>
  <c r="GU51" i="90"/>
  <c r="GT51" i="90"/>
  <c r="GS51" i="90"/>
  <c r="GR51" i="90"/>
  <c r="GQ51" i="90"/>
  <c r="GP51" i="90"/>
  <c r="GO51" i="90"/>
  <c r="GN51" i="90"/>
  <c r="GM51" i="90"/>
  <c r="FP51" i="90"/>
  <c r="FO51" i="90"/>
  <c r="FI51" i="90"/>
  <c r="IW50" i="90"/>
  <c r="IV50" i="90"/>
  <c r="IU50" i="90"/>
  <c r="IG50" i="90"/>
  <c r="IF50" i="90"/>
  <c r="IE50" i="90"/>
  <c r="HQ50" i="90"/>
  <c r="HP50" i="90"/>
  <c r="HO50" i="90"/>
  <c r="HN50" i="90"/>
  <c r="HM50" i="90"/>
  <c r="HL50" i="90"/>
  <c r="HK50" i="90"/>
  <c r="HJ50" i="90"/>
  <c r="HI50" i="90"/>
  <c r="HH50" i="90"/>
  <c r="HG50" i="90"/>
  <c r="HF50" i="90"/>
  <c r="HE50" i="90"/>
  <c r="HD50" i="90"/>
  <c r="HC50" i="90"/>
  <c r="HA50" i="90"/>
  <c r="GZ50" i="90"/>
  <c r="GY50" i="90"/>
  <c r="GX50" i="90"/>
  <c r="GW50" i="90"/>
  <c r="GV50" i="90"/>
  <c r="GU50" i="90"/>
  <c r="GT50" i="90"/>
  <c r="GS50" i="90"/>
  <c r="GR50" i="90"/>
  <c r="GQ50" i="90"/>
  <c r="GP50" i="90"/>
  <c r="GO50" i="90"/>
  <c r="GN50" i="90"/>
  <c r="GM50" i="90"/>
  <c r="FP50" i="90"/>
  <c r="FO50" i="90"/>
  <c r="FI50" i="90"/>
  <c r="IW49" i="90"/>
  <c r="IV49" i="90"/>
  <c r="IU49" i="90"/>
  <c r="IG49" i="90"/>
  <c r="IF49" i="90"/>
  <c r="IE49" i="90"/>
  <c r="HQ49" i="90"/>
  <c r="HP49" i="90"/>
  <c r="HO49" i="90"/>
  <c r="HN49" i="90"/>
  <c r="HM49" i="90"/>
  <c r="HL49" i="90"/>
  <c r="HK49" i="90"/>
  <c r="HJ49" i="90"/>
  <c r="HI49" i="90"/>
  <c r="HH49" i="90"/>
  <c r="HG49" i="90"/>
  <c r="HF49" i="90"/>
  <c r="HE49" i="90"/>
  <c r="HD49" i="90"/>
  <c r="HC49" i="90"/>
  <c r="HA49" i="90"/>
  <c r="GZ49" i="90"/>
  <c r="GY49" i="90"/>
  <c r="GX49" i="90"/>
  <c r="GW49" i="90"/>
  <c r="GV49" i="90"/>
  <c r="GU49" i="90"/>
  <c r="GT49" i="90"/>
  <c r="GS49" i="90"/>
  <c r="GR49" i="90"/>
  <c r="GQ49" i="90"/>
  <c r="GP49" i="90"/>
  <c r="GO49" i="90"/>
  <c r="GN49" i="90"/>
  <c r="GM49" i="90"/>
  <c r="FQ49" i="90"/>
  <c r="FP49" i="90"/>
  <c r="FO49" i="90"/>
  <c r="FI49" i="90"/>
  <c r="FH49" i="90"/>
  <c r="IW48" i="90"/>
  <c r="IV48" i="90"/>
  <c r="IU48" i="90"/>
  <c r="IG48" i="90"/>
  <c r="IF48" i="90"/>
  <c r="IE48" i="90"/>
  <c r="HQ48" i="90"/>
  <c r="HP48" i="90"/>
  <c r="HO48" i="90"/>
  <c r="HN48" i="90"/>
  <c r="HM48" i="90"/>
  <c r="HL48" i="90"/>
  <c r="HK48" i="90"/>
  <c r="HJ48" i="90"/>
  <c r="HI48" i="90"/>
  <c r="HH48" i="90"/>
  <c r="HG48" i="90"/>
  <c r="HF48" i="90"/>
  <c r="HE48" i="90"/>
  <c r="HD48" i="90"/>
  <c r="HC48" i="90"/>
  <c r="HA48" i="90"/>
  <c r="GZ48" i="90"/>
  <c r="GY48" i="90"/>
  <c r="GX48" i="90"/>
  <c r="GW48" i="90"/>
  <c r="GV48" i="90"/>
  <c r="GU48" i="90"/>
  <c r="GT48" i="90"/>
  <c r="GS48" i="90"/>
  <c r="GR48" i="90"/>
  <c r="GQ48" i="90"/>
  <c r="GP48" i="90"/>
  <c r="GO48" i="90"/>
  <c r="GN48" i="90"/>
  <c r="GM48" i="90"/>
  <c r="FP48" i="90"/>
  <c r="FO48" i="90"/>
  <c r="FI48" i="90"/>
  <c r="FH48" i="90"/>
  <c r="IW47" i="90"/>
  <c r="IV47" i="90"/>
  <c r="IU47" i="90"/>
  <c r="IG47" i="90"/>
  <c r="IF47" i="90"/>
  <c r="IE47" i="90"/>
  <c r="HZ47" i="90"/>
  <c r="HQ47" i="90"/>
  <c r="HP47" i="90"/>
  <c r="HO47" i="90"/>
  <c r="HN47" i="90"/>
  <c r="HM47" i="90"/>
  <c r="HL47" i="90"/>
  <c r="HK47" i="90"/>
  <c r="HJ47" i="90"/>
  <c r="HI47" i="90"/>
  <c r="HH47" i="90"/>
  <c r="HG47" i="90"/>
  <c r="HF47" i="90"/>
  <c r="HE47" i="90"/>
  <c r="HD47" i="90"/>
  <c r="HC47" i="90"/>
  <c r="HA47" i="90"/>
  <c r="GZ47" i="90"/>
  <c r="GY47" i="90"/>
  <c r="GX47" i="90"/>
  <c r="GW47" i="90"/>
  <c r="GV47" i="90"/>
  <c r="GU47" i="90"/>
  <c r="GT47" i="90"/>
  <c r="GS47" i="90"/>
  <c r="GR47" i="90"/>
  <c r="GQ47" i="90"/>
  <c r="GP47" i="90"/>
  <c r="GO47" i="90"/>
  <c r="GN47" i="90"/>
  <c r="GM47" i="90"/>
  <c r="FP47" i="90"/>
  <c r="FO47" i="90"/>
  <c r="FI47" i="90"/>
  <c r="FH47" i="90"/>
  <c r="IW46" i="90"/>
  <c r="IV46" i="90"/>
  <c r="IU46" i="90"/>
  <c r="IQ46" i="90"/>
  <c r="IG46" i="90"/>
  <c r="IF46" i="90"/>
  <c r="IE46" i="90"/>
  <c r="HQ46" i="90"/>
  <c r="HP46" i="90"/>
  <c r="HO46" i="90"/>
  <c r="HN46" i="90"/>
  <c r="HM46" i="90"/>
  <c r="HL46" i="90"/>
  <c r="HK46" i="90"/>
  <c r="HJ46" i="90"/>
  <c r="HI46" i="90"/>
  <c r="HH46" i="90"/>
  <c r="HG46" i="90"/>
  <c r="HF46" i="90"/>
  <c r="HE46" i="90"/>
  <c r="HD46" i="90"/>
  <c r="HC46" i="90"/>
  <c r="HA46" i="90"/>
  <c r="GZ46" i="90"/>
  <c r="GY46" i="90"/>
  <c r="GX46" i="90"/>
  <c r="GW46" i="90"/>
  <c r="GV46" i="90"/>
  <c r="GU46" i="90"/>
  <c r="GT46" i="90"/>
  <c r="GS46" i="90"/>
  <c r="GR46" i="90"/>
  <c r="GQ46" i="90"/>
  <c r="GP46" i="90"/>
  <c r="GO46" i="90"/>
  <c r="GN46" i="90"/>
  <c r="GM46" i="90"/>
  <c r="FP46" i="90"/>
  <c r="FO46" i="90"/>
  <c r="FI46" i="90"/>
  <c r="FH46" i="90"/>
  <c r="IW45" i="90"/>
  <c r="IV45" i="90"/>
  <c r="IU45" i="90"/>
  <c r="IG45" i="90"/>
  <c r="IF45" i="90"/>
  <c r="IE45" i="90"/>
  <c r="HQ45" i="90"/>
  <c r="HP45" i="90"/>
  <c r="HO45" i="90"/>
  <c r="HN45" i="90"/>
  <c r="HM45" i="90"/>
  <c r="HL45" i="90"/>
  <c r="HK45" i="90"/>
  <c r="HJ45" i="90"/>
  <c r="HI45" i="90"/>
  <c r="HH45" i="90"/>
  <c r="HG45" i="90"/>
  <c r="HF45" i="90"/>
  <c r="HE45" i="90"/>
  <c r="HD45" i="90"/>
  <c r="HC45" i="90"/>
  <c r="HA45" i="90"/>
  <c r="GZ45" i="90"/>
  <c r="GY45" i="90"/>
  <c r="GX45" i="90"/>
  <c r="GW45" i="90"/>
  <c r="GV45" i="90"/>
  <c r="GU45" i="90"/>
  <c r="GT45" i="90"/>
  <c r="GS45" i="90"/>
  <c r="GR45" i="90"/>
  <c r="GQ45" i="90"/>
  <c r="GP45" i="90"/>
  <c r="GO45" i="90"/>
  <c r="GN45" i="90"/>
  <c r="GM45" i="90"/>
  <c r="FP45" i="90"/>
  <c r="FO45" i="90"/>
  <c r="FI45" i="90"/>
  <c r="IW44" i="90"/>
  <c r="IV44" i="90"/>
  <c r="IU44" i="90"/>
  <c r="IG44" i="90"/>
  <c r="IF44" i="90"/>
  <c r="IE44" i="90"/>
  <c r="HQ44" i="90"/>
  <c r="HP44" i="90"/>
  <c r="HO44" i="90"/>
  <c r="HN44" i="90"/>
  <c r="HM44" i="90"/>
  <c r="HL44" i="90"/>
  <c r="HK44" i="90"/>
  <c r="HJ44" i="90"/>
  <c r="HI44" i="90"/>
  <c r="HH44" i="90"/>
  <c r="HG44" i="90"/>
  <c r="HF44" i="90"/>
  <c r="HE44" i="90"/>
  <c r="HD44" i="90"/>
  <c r="HC44" i="90"/>
  <c r="HA44" i="90"/>
  <c r="GZ44" i="90"/>
  <c r="GY44" i="90"/>
  <c r="GX44" i="90"/>
  <c r="GW44" i="90"/>
  <c r="GV44" i="90"/>
  <c r="GU44" i="90"/>
  <c r="GT44" i="90"/>
  <c r="GS44" i="90"/>
  <c r="GR44" i="90"/>
  <c r="GQ44" i="90"/>
  <c r="GP44" i="90"/>
  <c r="GO44" i="90"/>
  <c r="GN44" i="90"/>
  <c r="GM44" i="90"/>
  <c r="FP44" i="90"/>
  <c r="FO44" i="90"/>
  <c r="FI44" i="90"/>
  <c r="IW43" i="90"/>
  <c r="IV43" i="90"/>
  <c r="IU43" i="90"/>
  <c r="II43" i="90"/>
  <c r="IG43" i="90"/>
  <c r="IF43" i="90"/>
  <c r="IE43" i="90"/>
  <c r="HQ43" i="90"/>
  <c r="HP43" i="90"/>
  <c r="HO43" i="90"/>
  <c r="HN43" i="90"/>
  <c r="HM43" i="90"/>
  <c r="HL43" i="90"/>
  <c r="HK43" i="90"/>
  <c r="HJ43" i="90"/>
  <c r="HI43" i="90"/>
  <c r="HH43" i="90"/>
  <c r="HG43" i="90"/>
  <c r="HF43" i="90"/>
  <c r="HE43" i="90"/>
  <c r="HD43" i="90"/>
  <c r="HC43" i="90"/>
  <c r="HA43" i="90"/>
  <c r="GZ43" i="90"/>
  <c r="GY43" i="90"/>
  <c r="GX43" i="90"/>
  <c r="GW43" i="90"/>
  <c r="GV43" i="90"/>
  <c r="GU43" i="90"/>
  <c r="GT43" i="90"/>
  <c r="GS43" i="90"/>
  <c r="GR43" i="90"/>
  <c r="GQ43" i="90"/>
  <c r="GP43" i="90"/>
  <c r="GO43" i="90"/>
  <c r="GN43" i="90"/>
  <c r="GM43" i="90"/>
  <c r="FP43" i="90"/>
  <c r="FO43" i="90"/>
  <c r="FI43" i="90"/>
  <c r="IW42" i="90"/>
  <c r="IV42" i="90"/>
  <c r="IU42" i="90"/>
  <c r="IG42" i="90"/>
  <c r="IF42" i="90"/>
  <c r="IE42" i="90"/>
  <c r="HQ42" i="90"/>
  <c r="HP42" i="90"/>
  <c r="HO42" i="90"/>
  <c r="HN42" i="90"/>
  <c r="HM42" i="90"/>
  <c r="HL42" i="90"/>
  <c r="HK42" i="90"/>
  <c r="HJ42" i="90"/>
  <c r="HI42" i="90"/>
  <c r="HH42" i="90"/>
  <c r="HG42" i="90"/>
  <c r="HF42" i="90"/>
  <c r="HE42" i="90"/>
  <c r="HD42" i="90"/>
  <c r="HC42" i="90"/>
  <c r="HA42" i="90"/>
  <c r="GZ42" i="90"/>
  <c r="GY42" i="90"/>
  <c r="GX42" i="90"/>
  <c r="GW42" i="90"/>
  <c r="GV42" i="90"/>
  <c r="GU42" i="90"/>
  <c r="GT42" i="90"/>
  <c r="GS42" i="90"/>
  <c r="GR42" i="90"/>
  <c r="GQ42" i="90"/>
  <c r="GP42" i="90"/>
  <c r="GO42" i="90"/>
  <c r="GN42" i="90"/>
  <c r="GM42" i="90"/>
  <c r="FQ42" i="90"/>
  <c r="FP42" i="90"/>
  <c r="FO42" i="90"/>
  <c r="FI42" i="90"/>
  <c r="IW41" i="90"/>
  <c r="IV41" i="90"/>
  <c r="IU41" i="90"/>
  <c r="IG41" i="90"/>
  <c r="IF41" i="90"/>
  <c r="IE41" i="90"/>
  <c r="HQ41" i="90"/>
  <c r="HP41" i="90"/>
  <c r="HO41" i="90"/>
  <c r="HN41" i="90"/>
  <c r="HM41" i="90"/>
  <c r="HL41" i="90"/>
  <c r="HK41" i="90"/>
  <c r="HJ41" i="90"/>
  <c r="HI41" i="90"/>
  <c r="HH41" i="90"/>
  <c r="HG41" i="90"/>
  <c r="HF41" i="90"/>
  <c r="HE41" i="90"/>
  <c r="HD41" i="90"/>
  <c r="HC41" i="90"/>
  <c r="HA41" i="90"/>
  <c r="GZ41" i="90"/>
  <c r="GY41" i="90"/>
  <c r="GX41" i="90"/>
  <c r="GW41" i="90"/>
  <c r="GV41" i="90"/>
  <c r="GU41" i="90"/>
  <c r="GT41" i="90"/>
  <c r="GS41" i="90"/>
  <c r="GR41" i="90"/>
  <c r="GQ41" i="90"/>
  <c r="GP41" i="90"/>
  <c r="GO41" i="90"/>
  <c r="GN41" i="90"/>
  <c r="GM41" i="90"/>
  <c r="FP41" i="90"/>
  <c r="FO41" i="90"/>
  <c r="FI41" i="90"/>
  <c r="FH41" i="90"/>
  <c r="IW40" i="90"/>
  <c r="IV40" i="90"/>
  <c r="IU40" i="90"/>
  <c r="IG40" i="90"/>
  <c r="IF40" i="90"/>
  <c r="IE40" i="90"/>
  <c r="HQ40" i="90"/>
  <c r="HP40" i="90"/>
  <c r="HO40" i="90"/>
  <c r="HN40" i="90"/>
  <c r="HM40" i="90"/>
  <c r="HL40" i="90"/>
  <c r="HK40" i="90"/>
  <c r="HJ40" i="90"/>
  <c r="HI40" i="90"/>
  <c r="HH40" i="90"/>
  <c r="HG40" i="90"/>
  <c r="HF40" i="90"/>
  <c r="HE40" i="90"/>
  <c r="HD40" i="90"/>
  <c r="HC40" i="90"/>
  <c r="HA40" i="90"/>
  <c r="GZ40" i="90"/>
  <c r="GY40" i="90"/>
  <c r="GX40" i="90"/>
  <c r="GW40" i="90"/>
  <c r="GV40" i="90"/>
  <c r="GU40" i="90"/>
  <c r="GT40" i="90"/>
  <c r="GS40" i="90"/>
  <c r="GR40" i="90"/>
  <c r="GQ40" i="90"/>
  <c r="GP40" i="90"/>
  <c r="GO40" i="90"/>
  <c r="GN40" i="90"/>
  <c r="GM40" i="90"/>
  <c r="FP40" i="90"/>
  <c r="FO40" i="90"/>
  <c r="FI40" i="90"/>
  <c r="FH40" i="90"/>
  <c r="IW39" i="90"/>
  <c r="IV39" i="90"/>
  <c r="IU39" i="90"/>
  <c r="IG39" i="90"/>
  <c r="IF39" i="90"/>
  <c r="IE39" i="90"/>
  <c r="HZ39" i="90"/>
  <c r="HQ39" i="90"/>
  <c r="HP39" i="90"/>
  <c r="HO39" i="90"/>
  <c r="HN39" i="90"/>
  <c r="HM39" i="90"/>
  <c r="HL39" i="90"/>
  <c r="HK39" i="90"/>
  <c r="HJ39" i="90"/>
  <c r="HI39" i="90"/>
  <c r="HH39" i="90"/>
  <c r="HG39" i="90"/>
  <c r="HF39" i="90"/>
  <c r="HE39" i="90"/>
  <c r="HD39" i="90"/>
  <c r="HC39" i="90"/>
  <c r="HA39" i="90"/>
  <c r="GZ39" i="90"/>
  <c r="GY39" i="90"/>
  <c r="GX39" i="90"/>
  <c r="GW39" i="90"/>
  <c r="GV39" i="90"/>
  <c r="GU39" i="90"/>
  <c r="GT39" i="90"/>
  <c r="GS39" i="90"/>
  <c r="GR39" i="90"/>
  <c r="GQ39" i="90"/>
  <c r="GP39" i="90"/>
  <c r="GO39" i="90"/>
  <c r="GN39" i="90"/>
  <c r="GM39" i="90"/>
  <c r="FP39" i="90"/>
  <c r="FO39" i="90"/>
  <c r="FI39" i="90"/>
  <c r="FH39" i="90"/>
  <c r="IW38" i="90"/>
  <c r="IV38" i="90"/>
  <c r="IU38" i="90"/>
  <c r="IQ38" i="90"/>
  <c r="IG38" i="90"/>
  <c r="IF38" i="90"/>
  <c r="IE38" i="90"/>
  <c r="HQ38" i="90"/>
  <c r="HP38" i="90"/>
  <c r="HO38" i="90"/>
  <c r="HN38" i="90"/>
  <c r="HM38" i="90"/>
  <c r="HL38" i="90"/>
  <c r="HK38" i="90"/>
  <c r="HJ38" i="90"/>
  <c r="HI38" i="90"/>
  <c r="HH38" i="90"/>
  <c r="HG38" i="90"/>
  <c r="HF38" i="90"/>
  <c r="HE38" i="90"/>
  <c r="HD38" i="90"/>
  <c r="HC38" i="90"/>
  <c r="HA38" i="90"/>
  <c r="GZ38" i="90"/>
  <c r="GY38" i="90"/>
  <c r="GX38" i="90"/>
  <c r="GW38" i="90"/>
  <c r="GV38" i="90"/>
  <c r="GU38" i="90"/>
  <c r="GT38" i="90"/>
  <c r="GS38" i="90"/>
  <c r="GR38" i="90"/>
  <c r="GQ38" i="90"/>
  <c r="GP38" i="90"/>
  <c r="GO38" i="90"/>
  <c r="GN38" i="90"/>
  <c r="GM38" i="90"/>
  <c r="FP38" i="90"/>
  <c r="FO38" i="90"/>
  <c r="FI38" i="90"/>
  <c r="FH38" i="90"/>
  <c r="IW37" i="90"/>
  <c r="IV37" i="90"/>
  <c r="IU37" i="90"/>
  <c r="IG37" i="90"/>
  <c r="IF37" i="90"/>
  <c r="IE37" i="90"/>
  <c r="HQ37" i="90"/>
  <c r="HP37" i="90"/>
  <c r="HO37" i="90"/>
  <c r="HN37" i="90"/>
  <c r="HM37" i="90"/>
  <c r="HL37" i="90"/>
  <c r="HK37" i="90"/>
  <c r="HJ37" i="90"/>
  <c r="HI37" i="90"/>
  <c r="HH37" i="90"/>
  <c r="HG37" i="90"/>
  <c r="HF37" i="90"/>
  <c r="HE37" i="90"/>
  <c r="HD37" i="90"/>
  <c r="HC37" i="90"/>
  <c r="HA37" i="90"/>
  <c r="GZ37" i="90"/>
  <c r="GY37" i="90"/>
  <c r="GX37" i="90"/>
  <c r="GW37" i="90"/>
  <c r="GV37" i="90"/>
  <c r="GU37" i="90"/>
  <c r="GT37" i="90"/>
  <c r="GS37" i="90"/>
  <c r="GR37" i="90"/>
  <c r="GQ37" i="90"/>
  <c r="GP37" i="90"/>
  <c r="GO37" i="90"/>
  <c r="GN37" i="90"/>
  <c r="GM37" i="90"/>
  <c r="FQ37" i="90"/>
  <c r="FP37" i="90"/>
  <c r="FO37" i="90"/>
  <c r="FI37" i="90"/>
  <c r="FH37" i="90"/>
  <c r="IW36" i="90"/>
  <c r="IV36" i="90"/>
  <c r="IU36" i="90"/>
  <c r="IG36" i="90"/>
  <c r="IF36" i="90"/>
  <c r="IE36" i="90"/>
  <c r="HQ36" i="90"/>
  <c r="HP36" i="90"/>
  <c r="HO36" i="90"/>
  <c r="HN36" i="90"/>
  <c r="HM36" i="90"/>
  <c r="HL36" i="90"/>
  <c r="HK36" i="90"/>
  <c r="HJ36" i="90"/>
  <c r="HI36" i="90"/>
  <c r="HH36" i="90"/>
  <c r="HG36" i="90"/>
  <c r="HF36" i="90"/>
  <c r="HE36" i="90"/>
  <c r="HD36" i="90"/>
  <c r="HC36" i="90"/>
  <c r="HA36" i="90"/>
  <c r="GZ36" i="90"/>
  <c r="GY36" i="90"/>
  <c r="GX36" i="90"/>
  <c r="GW36" i="90"/>
  <c r="GV36" i="90"/>
  <c r="GU36" i="90"/>
  <c r="GT36" i="90"/>
  <c r="GS36" i="90"/>
  <c r="GR36" i="90"/>
  <c r="GQ36" i="90"/>
  <c r="GP36" i="90"/>
  <c r="GO36" i="90"/>
  <c r="GN36" i="90"/>
  <c r="GM36" i="90"/>
  <c r="FP36" i="90"/>
  <c r="FO36" i="90"/>
  <c r="FI36" i="90"/>
  <c r="IW35" i="90"/>
  <c r="IV35" i="90"/>
  <c r="IU35" i="90"/>
  <c r="IG35" i="90"/>
  <c r="IF35" i="90"/>
  <c r="IE35" i="90"/>
  <c r="HQ35" i="90"/>
  <c r="HP35" i="90"/>
  <c r="HO35" i="90"/>
  <c r="HN35" i="90"/>
  <c r="HM35" i="90"/>
  <c r="HL35" i="90"/>
  <c r="HK35" i="90"/>
  <c r="HJ35" i="90"/>
  <c r="HI35" i="90"/>
  <c r="HH35" i="90"/>
  <c r="HG35" i="90"/>
  <c r="HF35" i="90"/>
  <c r="HE35" i="90"/>
  <c r="HD35" i="90"/>
  <c r="HC35" i="90"/>
  <c r="HA35" i="90"/>
  <c r="GZ35" i="90"/>
  <c r="GY35" i="90"/>
  <c r="GX35" i="90"/>
  <c r="GW35" i="90"/>
  <c r="GV35" i="90"/>
  <c r="GU35" i="90"/>
  <c r="GT35" i="90"/>
  <c r="GS35" i="90"/>
  <c r="GR35" i="90"/>
  <c r="GQ35" i="90"/>
  <c r="GP35" i="90"/>
  <c r="GO35" i="90"/>
  <c r="GN35" i="90"/>
  <c r="GM35" i="90"/>
  <c r="FP35" i="90"/>
  <c r="FO35" i="90"/>
  <c r="FI35" i="90"/>
  <c r="IW34" i="90"/>
  <c r="IV34" i="90"/>
  <c r="IU34" i="90"/>
  <c r="IO34" i="90"/>
  <c r="IG34" i="90"/>
  <c r="IF34" i="90"/>
  <c r="IE34" i="90"/>
  <c r="HX34" i="90"/>
  <c r="HQ34" i="90"/>
  <c r="HP34" i="90"/>
  <c r="HO34" i="90"/>
  <c r="HN34" i="90"/>
  <c r="HM34" i="90"/>
  <c r="HL34" i="90"/>
  <c r="HK34" i="90"/>
  <c r="HJ34" i="90"/>
  <c r="HI34" i="90"/>
  <c r="HH34" i="90"/>
  <c r="HG34" i="90"/>
  <c r="HF34" i="90"/>
  <c r="HE34" i="90"/>
  <c r="HD34" i="90"/>
  <c r="HC34" i="90"/>
  <c r="HA34" i="90"/>
  <c r="GZ34" i="90"/>
  <c r="GY34" i="90"/>
  <c r="GX34" i="90"/>
  <c r="GW34" i="90"/>
  <c r="GV34" i="90"/>
  <c r="GU34" i="90"/>
  <c r="GT34" i="90"/>
  <c r="GS34" i="90"/>
  <c r="GR34" i="90"/>
  <c r="GQ34" i="90"/>
  <c r="GP34" i="90"/>
  <c r="GO34" i="90"/>
  <c r="GN34" i="90"/>
  <c r="GM34" i="90"/>
  <c r="FP34" i="90"/>
  <c r="FO34" i="90"/>
  <c r="FI34" i="90"/>
  <c r="FH34" i="90"/>
  <c r="IW33" i="90"/>
  <c r="IV33" i="90"/>
  <c r="IU33" i="90"/>
  <c r="IR33" i="90"/>
  <c r="II33" i="90"/>
  <c r="IG33" i="90"/>
  <c r="IF33" i="90"/>
  <c r="IE33" i="90"/>
  <c r="HZ33" i="90"/>
  <c r="HQ33" i="90"/>
  <c r="HP33" i="90"/>
  <c r="HO33" i="90"/>
  <c r="HN33" i="90"/>
  <c r="HM33" i="90"/>
  <c r="HL33" i="90"/>
  <c r="HK33" i="90"/>
  <c r="HJ33" i="90"/>
  <c r="HI33" i="90"/>
  <c r="HH33" i="90"/>
  <c r="HG33" i="90"/>
  <c r="HF33" i="90"/>
  <c r="HE33" i="90"/>
  <c r="HD33" i="90"/>
  <c r="HC33" i="90"/>
  <c r="HA33" i="90"/>
  <c r="GZ33" i="90"/>
  <c r="GY33" i="90"/>
  <c r="GX33" i="90"/>
  <c r="GW33" i="90"/>
  <c r="GV33" i="90"/>
  <c r="GU33" i="90"/>
  <c r="GT33" i="90"/>
  <c r="GS33" i="90"/>
  <c r="GR33" i="90"/>
  <c r="GQ33" i="90"/>
  <c r="GP33" i="90"/>
  <c r="GO33" i="90"/>
  <c r="GN33" i="90"/>
  <c r="GM33" i="90"/>
  <c r="FQ33" i="90"/>
  <c r="FP33" i="90"/>
  <c r="FO33" i="90"/>
  <c r="FI33" i="90"/>
  <c r="FH33" i="90"/>
  <c r="IW32" i="90"/>
  <c r="IV32" i="90"/>
  <c r="IU32" i="90"/>
  <c r="IQ32" i="90"/>
  <c r="II32" i="90"/>
  <c r="IG32" i="90"/>
  <c r="IF32" i="90"/>
  <c r="IE32" i="90"/>
  <c r="HZ32" i="90"/>
  <c r="HQ32" i="90"/>
  <c r="HP32" i="90"/>
  <c r="HO32" i="90"/>
  <c r="HN32" i="90"/>
  <c r="HM32" i="90"/>
  <c r="HL32" i="90"/>
  <c r="HK32" i="90"/>
  <c r="HJ32" i="90"/>
  <c r="HI32" i="90"/>
  <c r="HH32" i="90"/>
  <c r="HG32" i="90"/>
  <c r="HF32" i="90"/>
  <c r="HE32" i="90"/>
  <c r="HD32" i="90"/>
  <c r="HC32" i="90"/>
  <c r="HA32" i="90"/>
  <c r="GZ32" i="90"/>
  <c r="GY32" i="90"/>
  <c r="GX32" i="90"/>
  <c r="GW32" i="90"/>
  <c r="GV32" i="90"/>
  <c r="GU32" i="90"/>
  <c r="GT32" i="90"/>
  <c r="GS32" i="90"/>
  <c r="GR32" i="90"/>
  <c r="GQ32" i="90"/>
  <c r="GP32" i="90"/>
  <c r="GO32" i="90"/>
  <c r="GN32" i="90"/>
  <c r="GM32" i="90"/>
  <c r="FP32" i="90"/>
  <c r="FO32" i="90"/>
  <c r="FM32" i="90"/>
  <c r="FI32" i="90"/>
  <c r="FH32" i="90"/>
  <c r="IW31" i="90"/>
  <c r="IV31" i="90"/>
  <c r="IU31" i="90"/>
  <c r="IQ31" i="90"/>
  <c r="II31" i="90"/>
  <c r="IG31" i="90"/>
  <c r="IF31" i="90"/>
  <c r="IE31" i="90"/>
  <c r="HZ31" i="90"/>
  <c r="HQ31" i="90"/>
  <c r="HP31" i="90"/>
  <c r="HO31" i="90"/>
  <c r="HN31" i="90"/>
  <c r="HM31" i="90"/>
  <c r="HL31" i="90"/>
  <c r="HK31" i="90"/>
  <c r="HJ31" i="90"/>
  <c r="HI31" i="90"/>
  <c r="HH31" i="90"/>
  <c r="HG31" i="90"/>
  <c r="HF31" i="90"/>
  <c r="HE31" i="90"/>
  <c r="HD31" i="90"/>
  <c r="HC31" i="90"/>
  <c r="HA31" i="90"/>
  <c r="GZ31" i="90"/>
  <c r="GY31" i="90"/>
  <c r="GX31" i="90"/>
  <c r="GW31" i="90"/>
  <c r="GV31" i="90"/>
  <c r="GU31" i="90"/>
  <c r="GT31" i="90"/>
  <c r="GS31" i="90"/>
  <c r="GR31" i="90"/>
  <c r="GQ31" i="90"/>
  <c r="GP31" i="90"/>
  <c r="GO31" i="90"/>
  <c r="GN31" i="90"/>
  <c r="GM31" i="90"/>
  <c r="FP31" i="90"/>
  <c r="FO31" i="90"/>
  <c r="FI31" i="90"/>
  <c r="FH31" i="90"/>
  <c r="IW30" i="90"/>
  <c r="IV30" i="90"/>
  <c r="IU30" i="90"/>
  <c r="IQ30" i="90"/>
  <c r="II30" i="90"/>
  <c r="IG30" i="90"/>
  <c r="IF30" i="90"/>
  <c r="IE30" i="90"/>
  <c r="HZ30" i="90"/>
  <c r="HQ30" i="90"/>
  <c r="HP30" i="90"/>
  <c r="HO30" i="90"/>
  <c r="HN30" i="90"/>
  <c r="HM30" i="90"/>
  <c r="HL30" i="90"/>
  <c r="HK30" i="90"/>
  <c r="HJ30" i="90"/>
  <c r="HI30" i="90"/>
  <c r="HH30" i="90"/>
  <c r="HG30" i="90"/>
  <c r="HF30" i="90"/>
  <c r="HE30" i="90"/>
  <c r="HD30" i="90"/>
  <c r="HC30" i="90"/>
  <c r="HA30" i="90"/>
  <c r="GZ30" i="90"/>
  <c r="GY30" i="90"/>
  <c r="GX30" i="90"/>
  <c r="GW30" i="90"/>
  <c r="GV30" i="90"/>
  <c r="GU30" i="90"/>
  <c r="GT30" i="90"/>
  <c r="GS30" i="90"/>
  <c r="GR30" i="90"/>
  <c r="GQ30" i="90"/>
  <c r="GP30" i="90"/>
  <c r="GO30" i="90"/>
  <c r="GN30" i="90"/>
  <c r="GM30" i="90"/>
  <c r="FP30" i="90"/>
  <c r="FO30" i="90"/>
  <c r="FI30" i="90"/>
  <c r="IW29" i="90"/>
  <c r="IV29" i="90"/>
  <c r="IU29" i="90"/>
  <c r="IQ29" i="90"/>
  <c r="II29" i="90"/>
  <c r="IG29" i="90"/>
  <c r="IF29" i="90"/>
  <c r="IE29" i="90"/>
  <c r="HZ29" i="90"/>
  <c r="HQ29" i="90"/>
  <c r="HP29" i="90"/>
  <c r="HO29" i="90"/>
  <c r="HN29" i="90"/>
  <c r="HM29" i="90"/>
  <c r="HL29" i="90"/>
  <c r="HK29" i="90"/>
  <c r="HJ29" i="90"/>
  <c r="HI29" i="90"/>
  <c r="HH29" i="90"/>
  <c r="HG29" i="90"/>
  <c r="HF29" i="90"/>
  <c r="HE29" i="90"/>
  <c r="HD29" i="90"/>
  <c r="HC29" i="90"/>
  <c r="HA29" i="90"/>
  <c r="GZ29" i="90"/>
  <c r="GY29" i="90"/>
  <c r="GX29" i="90"/>
  <c r="GW29" i="90"/>
  <c r="GV29" i="90"/>
  <c r="GU29" i="90"/>
  <c r="GT29" i="90"/>
  <c r="GS29" i="90"/>
  <c r="GR29" i="90"/>
  <c r="GQ29" i="90"/>
  <c r="GP29" i="90"/>
  <c r="GO29" i="90"/>
  <c r="GN29" i="90"/>
  <c r="GM29" i="90"/>
  <c r="FP29" i="90"/>
  <c r="FO29" i="90"/>
  <c r="FI29" i="90"/>
  <c r="FH29" i="90"/>
  <c r="IW28" i="90"/>
  <c r="IV28" i="90"/>
  <c r="IU28" i="90"/>
  <c r="IQ28" i="90"/>
  <c r="IP28" i="90"/>
  <c r="II28" i="90"/>
  <c r="IG28" i="90"/>
  <c r="IF28" i="90"/>
  <c r="IE28" i="90"/>
  <c r="ID28" i="90"/>
  <c r="HZ28" i="90"/>
  <c r="HY28" i="90"/>
  <c r="HV28" i="90"/>
  <c r="HQ28" i="90"/>
  <c r="HP28" i="90"/>
  <c r="HO28" i="90"/>
  <c r="HN28" i="90"/>
  <c r="HM28" i="90"/>
  <c r="HL28" i="90"/>
  <c r="HK28" i="90"/>
  <c r="HJ28" i="90"/>
  <c r="HI28" i="90"/>
  <c r="HH28" i="90"/>
  <c r="HG28" i="90"/>
  <c r="HF28" i="90"/>
  <c r="HE28" i="90"/>
  <c r="HD28" i="90"/>
  <c r="HC28" i="90"/>
  <c r="HA28" i="90"/>
  <c r="GZ28" i="90"/>
  <c r="GY28" i="90"/>
  <c r="GX28" i="90"/>
  <c r="GW28" i="90"/>
  <c r="GV28" i="90"/>
  <c r="GU28" i="90"/>
  <c r="GT28" i="90"/>
  <c r="GS28" i="90"/>
  <c r="GR28" i="90"/>
  <c r="GQ28" i="90"/>
  <c r="GP28" i="90"/>
  <c r="GO28" i="90"/>
  <c r="GN28" i="90"/>
  <c r="GM28" i="90"/>
  <c r="FP28" i="90"/>
  <c r="FO28" i="90"/>
  <c r="FI28" i="90"/>
  <c r="FH28" i="90"/>
  <c r="IW27" i="90"/>
  <c r="IV27" i="90"/>
  <c r="IU27" i="90"/>
  <c r="IQ27" i="90"/>
  <c r="IP27" i="90"/>
  <c r="II27" i="90"/>
  <c r="IG27" i="90"/>
  <c r="IF27" i="90"/>
  <c r="IE27" i="90"/>
  <c r="ID27" i="90"/>
  <c r="HZ27" i="90"/>
  <c r="HY27" i="90"/>
  <c r="HV27" i="90"/>
  <c r="HQ27" i="90"/>
  <c r="HP27" i="90"/>
  <c r="HO27" i="90"/>
  <c r="HN27" i="90"/>
  <c r="HM27" i="90"/>
  <c r="HL27" i="90"/>
  <c r="HK27" i="90"/>
  <c r="HJ27" i="90"/>
  <c r="HI27" i="90"/>
  <c r="HH27" i="90"/>
  <c r="HG27" i="90"/>
  <c r="HF27" i="90"/>
  <c r="HE27" i="90"/>
  <c r="HD27" i="90"/>
  <c r="HC27" i="90"/>
  <c r="HA27" i="90"/>
  <c r="GZ27" i="90"/>
  <c r="GY27" i="90"/>
  <c r="GX27" i="90"/>
  <c r="GW27" i="90"/>
  <c r="GV27" i="90"/>
  <c r="GU27" i="90"/>
  <c r="GT27" i="90"/>
  <c r="GS27" i="90"/>
  <c r="GR27" i="90"/>
  <c r="GQ27" i="90"/>
  <c r="GP27" i="90"/>
  <c r="GO27" i="90"/>
  <c r="GN27" i="90"/>
  <c r="GM27" i="90"/>
  <c r="FQ27" i="90"/>
  <c r="FP27" i="90"/>
  <c r="FO27" i="90"/>
  <c r="FI27" i="90"/>
  <c r="FH27" i="90"/>
  <c r="AG26" i="90"/>
  <c r="AW26" i="90" s="1"/>
  <c r="BM26" i="90" s="1"/>
  <c r="CC26" i="90" s="1"/>
  <c r="AF26" i="90"/>
  <c r="AV26" i="90" s="1"/>
  <c r="BL26" i="90" s="1"/>
  <c r="CB26" i="90" s="1"/>
  <c r="CR26" i="90" s="1"/>
  <c r="E8" i="81"/>
  <c r="E4" i="81"/>
  <c r="E7" i="81"/>
  <c r="E3" i="81"/>
  <c r="IT32" i="90"/>
  <c r="IS32" i="90"/>
  <c r="IR32" i="90"/>
  <c r="IQ53" i="90"/>
  <c r="IP34" i="90"/>
  <c r="IL32" i="90"/>
  <c r="IK33" i="90"/>
  <c r="IJ33" i="90"/>
  <c r="II58" i="90"/>
  <c r="HZ53" i="90"/>
  <c r="HY34" i="90"/>
  <c r="Q233" i="89"/>
  <c r="P233" i="89"/>
  <c r="O233" i="89"/>
  <c r="Q232" i="89"/>
  <c r="GK208" i="89" s="1"/>
  <c r="P232" i="89"/>
  <c r="GJ226" i="89" s="1"/>
  <c r="O232" i="89"/>
  <c r="GI227" i="89" s="1"/>
  <c r="Q231" i="89"/>
  <c r="FU225" i="89" s="1"/>
  <c r="P231" i="89"/>
  <c r="FT185" i="89" s="1"/>
  <c r="O231" i="89"/>
  <c r="FS227" i="89" s="1"/>
  <c r="N231" i="89"/>
  <c r="FR226" i="89" s="1"/>
  <c r="M231" i="89"/>
  <c r="FQ226" i="89" s="1"/>
  <c r="L231" i="89"/>
  <c r="FP226" i="89" s="1"/>
  <c r="K231" i="89"/>
  <c r="FO222" i="89" s="1"/>
  <c r="J231" i="89"/>
  <c r="FN224" i="89" s="1"/>
  <c r="I231" i="89"/>
  <c r="FM226" i="89" s="1"/>
  <c r="H231" i="89"/>
  <c r="FL205" i="89" s="1"/>
  <c r="G231" i="89"/>
  <c r="FK227" i="89" s="1"/>
  <c r="F231" i="89"/>
  <c r="FJ227" i="89" s="1"/>
  <c r="E231" i="89"/>
  <c r="FI227" i="89" s="1"/>
  <c r="D231" i="89"/>
  <c r="FH227" i="89" s="1"/>
  <c r="C231" i="89"/>
  <c r="FG227" i="89" s="1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U227" i="89"/>
  <c r="IG227" i="89"/>
  <c r="IF227" i="89"/>
  <c r="IE227" i="89"/>
  <c r="HQ227" i="89"/>
  <c r="HP227" i="89"/>
  <c r="HO227" i="89"/>
  <c r="HN227" i="89"/>
  <c r="HM227" i="89"/>
  <c r="HL227" i="89"/>
  <c r="HK227" i="89"/>
  <c r="HJ227" i="89"/>
  <c r="HI227" i="89"/>
  <c r="HH227" i="89"/>
  <c r="HG227" i="89"/>
  <c r="HF227" i="89"/>
  <c r="HE227" i="89"/>
  <c r="HD227" i="89"/>
  <c r="HC227" i="89"/>
  <c r="HA227" i="89"/>
  <c r="GZ227" i="89"/>
  <c r="GY227" i="89"/>
  <c r="GX227" i="89"/>
  <c r="GW227" i="89"/>
  <c r="GV227" i="89"/>
  <c r="GU227" i="89"/>
  <c r="GT227" i="89"/>
  <c r="GS227" i="89"/>
  <c r="GR227" i="89"/>
  <c r="GQ227" i="89"/>
  <c r="GP227" i="89"/>
  <c r="GO227" i="89"/>
  <c r="GN227" i="89"/>
  <c r="GM227" i="89"/>
  <c r="IW226" i="89"/>
  <c r="IV226" i="89"/>
  <c r="IU226" i="89"/>
  <c r="IG226" i="89"/>
  <c r="IF226" i="89"/>
  <c r="IE226" i="89"/>
  <c r="HQ226" i="89"/>
  <c r="HP226" i="89"/>
  <c r="HO226" i="89"/>
  <c r="HN226" i="89"/>
  <c r="HM226" i="89"/>
  <c r="HL226" i="89"/>
  <c r="HK226" i="89"/>
  <c r="HJ226" i="89"/>
  <c r="HI226" i="89"/>
  <c r="HH226" i="89"/>
  <c r="HG226" i="89"/>
  <c r="HF226" i="89"/>
  <c r="HE226" i="89"/>
  <c r="HD226" i="89"/>
  <c r="HC226" i="89"/>
  <c r="HA226" i="89"/>
  <c r="GZ226" i="89"/>
  <c r="GY226" i="89"/>
  <c r="GX226" i="89"/>
  <c r="GW226" i="89"/>
  <c r="GV226" i="89"/>
  <c r="GU226" i="89"/>
  <c r="GT226" i="89"/>
  <c r="GS226" i="89"/>
  <c r="GR226" i="89"/>
  <c r="GQ226" i="89"/>
  <c r="GP226" i="89"/>
  <c r="GO226" i="89"/>
  <c r="GN226" i="89"/>
  <c r="GM226" i="89"/>
  <c r="IW225" i="89"/>
  <c r="IV225" i="89"/>
  <c r="IU225" i="89"/>
  <c r="IG225" i="89"/>
  <c r="IF225" i="89"/>
  <c r="IE225" i="89"/>
  <c r="HQ225" i="89"/>
  <c r="HP225" i="89"/>
  <c r="HO225" i="89"/>
  <c r="HN225" i="89"/>
  <c r="HM225" i="89"/>
  <c r="HL225" i="89"/>
  <c r="HK225" i="89"/>
  <c r="HJ225" i="89"/>
  <c r="HI225" i="89"/>
  <c r="HH225" i="89"/>
  <c r="HG225" i="89"/>
  <c r="HF225" i="89"/>
  <c r="HE225" i="89"/>
  <c r="HD225" i="89"/>
  <c r="HC225" i="89"/>
  <c r="HA225" i="89"/>
  <c r="GZ225" i="89"/>
  <c r="GY225" i="89"/>
  <c r="GX225" i="89"/>
  <c r="GW225" i="89"/>
  <c r="GV225" i="89"/>
  <c r="GU225" i="89"/>
  <c r="GT225" i="89"/>
  <c r="GS225" i="89"/>
  <c r="GR225" i="89"/>
  <c r="GQ225" i="89"/>
  <c r="GP225" i="89"/>
  <c r="GO225" i="89"/>
  <c r="GN225" i="89"/>
  <c r="GM225" i="89"/>
  <c r="IW224" i="89"/>
  <c r="IV224" i="89"/>
  <c r="IU224" i="89"/>
  <c r="IG224" i="89"/>
  <c r="IF224" i="89"/>
  <c r="IE224" i="89"/>
  <c r="HQ224" i="89"/>
  <c r="HP224" i="89"/>
  <c r="HO224" i="89"/>
  <c r="HN224" i="89"/>
  <c r="HM224" i="89"/>
  <c r="HL224" i="89"/>
  <c r="HK224" i="89"/>
  <c r="HJ224" i="89"/>
  <c r="HI224" i="89"/>
  <c r="HH224" i="89"/>
  <c r="HG224" i="89"/>
  <c r="HF224" i="89"/>
  <c r="HE224" i="89"/>
  <c r="HD224" i="89"/>
  <c r="HC224" i="89"/>
  <c r="HA224" i="89"/>
  <c r="GZ224" i="89"/>
  <c r="GY224" i="89"/>
  <c r="GX224" i="89"/>
  <c r="GW224" i="89"/>
  <c r="GV224" i="89"/>
  <c r="GU224" i="89"/>
  <c r="GT224" i="89"/>
  <c r="GS224" i="89"/>
  <c r="GR224" i="89"/>
  <c r="GQ224" i="89"/>
  <c r="GP224" i="89"/>
  <c r="GO224" i="89"/>
  <c r="GN224" i="89"/>
  <c r="GM224" i="89"/>
  <c r="IW223" i="89"/>
  <c r="IV223" i="89"/>
  <c r="IU223" i="89"/>
  <c r="IG223" i="89"/>
  <c r="IF223" i="89"/>
  <c r="IE223" i="89"/>
  <c r="HQ223" i="89"/>
  <c r="HP223" i="89"/>
  <c r="HO223" i="89"/>
  <c r="HN223" i="89"/>
  <c r="HM223" i="89"/>
  <c r="HL223" i="89"/>
  <c r="HK223" i="89"/>
  <c r="HJ223" i="89"/>
  <c r="HI223" i="89"/>
  <c r="HH223" i="89"/>
  <c r="HG223" i="89"/>
  <c r="HF223" i="89"/>
  <c r="HE223" i="89"/>
  <c r="HD223" i="89"/>
  <c r="HC223" i="89"/>
  <c r="HA223" i="89"/>
  <c r="GZ223" i="89"/>
  <c r="GY223" i="89"/>
  <c r="GX223" i="89"/>
  <c r="GW223" i="89"/>
  <c r="GV223" i="89"/>
  <c r="GU223" i="89"/>
  <c r="GT223" i="89"/>
  <c r="GS223" i="89"/>
  <c r="GR223" i="89"/>
  <c r="GQ223" i="89"/>
  <c r="GP223" i="89"/>
  <c r="GO223" i="89"/>
  <c r="GN223" i="89"/>
  <c r="GM223" i="89"/>
  <c r="IW222" i="89"/>
  <c r="IV222" i="89"/>
  <c r="IU222" i="89"/>
  <c r="IG222" i="89"/>
  <c r="IF222" i="89"/>
  <c r="IE222" i="89"/>
  <c r="HQ222" i="89"/>
  <c r="HP222" i="89"/>
  <c r="HO222" i="89"/>
  <c r="HN222" i="89"/>
  <c r="HM222" i="89"/>
  <c r="HL222" i="89"/>
  <c r="HK222" i="89"/>
  <c r="HJ222" i="89"/>
  <c r="HI222" i="89"/>
  <c r="HH222" i="89"/>
  <c r="HG222" i="89"/>
  <c r="HF222" i="89"/>
  <c r="HE222" i="89"/>
  <c r="HD222" i="89"/>
  <c r="HC222" i="89"/>
  <c r="HA222" i="89"/>
  <c r="GZ222" i="89"/>
  <c r="GY222" i="89"/>
  <c r="GX222" i="89"/>
  <c r="GW222" i="89"/>
  <c r="GV222" i="89"/>
  <c r="GU222" i="89"/>
  <c r="GT222" i="89"/>
  <c r="GS222" i="89"/>
  <c r="GR222" i="89"/>
  <c r="GQ222" i="89"/>
  <c r="GP222" i="89"/>
  <c r="GO222" i="89"/>
  <c r="GN222" i="89"/>
  <c r="GM222" i="89"/>
  <c r="IW221" i="89"/>
  <c r="IV221" i="89"/>
  <c r="IU221" i="89"/>
  <c r="IG221" i="89"/>
  <c r="IF221" i="89"/>
  <c r="IE221" i="89"/>
  <c r="HQ221" i="89"/>
  <c r="HP221" i="89"/>
  <c r="HO221" i="89"/>
  <c r="HN221" i="89"/>
  <c r="HM221" i="89"/>
  <c r="HL221" i="89"/>
  <c r="HK221" i="89"/>
  <c r="HJ221" i="89"/>
  <c r="HI221" i="89"/>
  <c r="HH221" i="89"/>
  <c r="HG221" i="89"/>
  <c r="HF221" i="89"/>
  <c r="HE221" i="89"/>
  <c r="HD221" i="89"/>
  <c r="HC221" i="89"/>
  <c r="HA221" i="89"/>
  <c r="GZ221" i="89"/>
  <c r="GY221" i="89"/>
  <c r="GX221" i="89"/>
  <c r="GW221" i="89"/>
  <c r="GV221" i="89"/>
  <c r="GU221" i="89"/>
  <c r="GT221" i="89"/>
  <c r="GS221" i="89"/>
  <c r="GR221" i="89"/>
  <c r="GQ221" i="89"/>
  <c r="GP221" i="89"/>
  <c r="GO221" i="89"/>
  <c r="GN221" i="89"/>
  <c r="GM221" i="89"/>
  <c r="IW220" i="89"/>
  <c r="IV220" i="89"/>
  <c r="IU220" i="89"/>
  <c r="IG220" i="89"/>
  <c r="IF220" i="89"/>
  <c r="IE220" i="89"/>
  <c r="HQ220" i="89"/>
  <c r="HP220" i="89"/>
  <c r="HO220" i="89"/>
  <c r="HN220" i="89"/>
  <c r="HM220" i="89"/>
  <c r="HL220" i="89"/>
  <c r="HK220" i="89"/>
  <c r="HJ220" i="89"/>
  <c r="HI220" i="89"/>
  <c r="HH220" i="89"/>
  <c r="HG220" i="89"/>
  <c r="HF220" i="89"/>
  <c r="HE220" i="89"/>
  <c r="HD220" i="89"/>
  <c r="HC220" i="89"/>
  <c r="HA220" i="89"/>
  <c r="GZ220" i="89"/>
  <c r="GY220" i="89"/>
  <c r="GX220" i="89"/>
  <c r="GW220" i="89"/>
  <c r="GV220" i="89"/>
  <c r="GU220" i="89"/>
  <c r="GT220" i="89"/>
  <c r="GS220" i="89"/>
  <c r="GR220" i="89"/>
  <c r="GQ220" i="89"/>
  <c r="GP220" i="89"/>
  <c r="GO220" i="89"/>
  <c r="GN220" i="89"/>
  <c r="GM220" i="89"/>
  <c r="IW219" i="89"/>
  <c r="IV219" i="89"/>
  <c r="IU219" i="89"/>
  <c r="IG219" i="89"/>
  <c r="IF219" i="89"/>
  <c r="IE219" i="89"/>
  <c r="HQ219" i="89"/>
  <c r="HP219" i="89"/>
  <c r="HO219" i="89"/>
  <c r="HN219" i="89"/>
  <c r="HM219" i="89"/>
  <c r="HL219" i="89"/>
  <c r="HK219" i="89"/>
  <c r="HJ219" i="89"/>
  <c r="HI219" i="89"/>
  <c r="HH219" i="89"/>
  <c r="HG219" i="89"/>
  <c r="HF219" i="89"/>
  <c r="HE219" i="89"/>
  <c r="HD219" i="89"/>
  <c r="HC219" i="89"/>
  <c r="HA219" i="89"/>
  <c r="GZ219" i="89"/>
  <c r="GY219" i="89"/>
  <c r="GX219" i="89"/>
  <c r="GW219" i="89"/>
  <c r="GV219" i="89"/>
  <c r="GU219" i="89"/>
  <c r="GT219" i="89"/>
  <c r="GS219" i="89"/>
  <c r="GR219" i="89"/>
  <c r="GQ219" i="89"/>
  <c r="GP219" i="89"/>
  <c r="GO219" i="89"/>
  <c r="GN219" i="89"/>
  <c r="GM219" i="89"/>
  <c r="IW218" i="89"/>
  <c r="IV218" i="89"/>
  <c r="IU218" i="89"/>
  <c r="IG218" i="89"/>
  <c r="IF218" i="89"/>
  <c r="IE218" i="89"/>
  <c r="HQ218" i="89"/>
  <c r="HP218" i="89"/>
  <c r="HO218" i="89"/>
  <c r="HN218" i="89"/>
  <c r="HM218" i="89"/>
  <c r="HL218" i="89"/>
  <c r="HK218" i="89"/>
  <c r="HJ218" i="89"/>
  <c r="HI218" i="89"/>
  <c r="HH218" i="89"/>
  <c r="HG218" i="89"/>
  <c r="HF218" i="89"/>
  <c r="HE218" i="89"/>
  <c r="HD218" i="89"/>
  <c r="HC218" i="89"/>
  <c r="HA218" i="89"/>
  <c r="GZ218" i="89"/>
  <c r="GY218" i="89"/>
  <c r="GX218" i="89"/>
  <c r="GW218" i="89"/>
  <c r="GV218" i="89"/>
  <c r="GU218" i="89"/>
  <c r="GT218" i="89"/>
  <c r="GS218" i="89"/>
  <c r="GR218" i="89"/>
  <c r="GQ218" i="89"/>
  <c r="GP218" i="89"/>
  <c r="GO218" i="89"/>
  <c r="GN218" i="89"/>
  <c r="GM218" i="89"/>
  <c r="IW217" i="89"/>
  <c r="IV217" i="89"/>
  <c r="IU217" i="89"/>
  <c r="IG217" i="89"/>
  <c r="IF217" i="89"/>
  <c r="IE217" i="89"/>
  <c r="HQ217" i="89"/>
  <c r="HP217" i="89"/>
  <c r="HO217" i="89"/>
  <c r="HN217" i="89"/>
  <c r="HM217" i="89"/>
  <c r="HL217" i="89"/>
  <c r="HK217" i="89"/>
  <c r="HJ217" i="89"/>
  <c r="HI217" i="89"/>
  <c r="HH217" i="89"/>
  <c r="HG217" i="89"/>
  <c r="HF217" i="89"/>
  <c r="HE217" i="89"/>
  <c r="HD217" i="89"/>
  <c r="HC217" i="89"/>
  <c r="HA217" i="89"/>
  <c r="GZ217" i="89"/>
  <c r="GY217" i="89"/>
  <c r="GX217" i="89"/>
  <c r="GW217" i="89"/>
  <c r="GV217" i="89"/>
  <c r="GU217" i="89"/>
  <c r="GT217" i="89"/>
  <c r="GS217" i="89"/>
  <c r="GR217" i="89"/>
  <c r="GQ217" i="89"/>
  <c r="GP217" i="89"/>
  <c r="GO217" i="89"/>
  <c r="GN217" i="89"/>
  <c r="GM217" i="89"/>
  <c r="IW216" i="89"/>
  <c r="IV216" i="89"/>
  <c r="IU216" i="89"/>
  <c r="IG216" i="89"/>
  <c r="IF216" i="89"/>
  <c r="IE216" i="89"/>
  <c r="HQ216" i="89"/>
  <c r="HP216" i="89"/>
  <c r="HO216" i="89"/>
  <c r="HN216" i="89"/>
  <c r="HM216" i="89"/>
  <c r="HL216" i="89"/>
  <c r="HK216" i="89"/>
  <c r="HJ216" i="89"/>
  <c r="HI216" i="89"/>
  <c r="HH216" i="89"/>
  <c r="HG216" i="89"/>
  <c r="HF216" i="89"/>
  <c r="HE216" i="89"/>
  <c r="HD216" i="89"/>
  <c r="HC216" i="89"/>
  <c r="HA216" i="89"/>
  <c r="GZ216" i="89"/>
  <c r="GY216" i="89"/>
  <c r="GX216" i="89"/>
  <c r="GW216" i="89"/>
  <c r="GV216" i="89"/>
  <c r="GU216" i="89"/>
  <c r="GT216" i="89"/>
  <c r="GS216" i="89"/>
  <c r="GR216" i="89"/>
  <c r="GQ216" i="89"/>
  <c r="GP216" i="89"/>
  <c r="GO216" i="89"/>
  <c r="GN216" i="89"/>
  <c r="GM216" i="89"/>
  <c r="IW215" i="89"/>
  <c r="IV215" i="89"/>
  <c r="IU215" i="89"/>
  <c r="IG215" i="89"/>
  <c r="IF215" i="89"/>
  <c r="IE215" i="89"/>
  <c r="HQ215" i="89"/>
  <c r="HP215" i="89"/>
  <c r="HO215" i="89"/>
  <c r="HN215" i="89"/>
  <c r="HM215" i="89"/>
  <c r="HL215" i="89"/>
  <c r="HK215" i="89"/>
  <c r="HJ215" i="89"/>
  <c r="HI215" i="89"/>
  <c r="HH215" i="89"/>
  <c r="HG215" i="89"/>
  <c r="HF215" i="89"/>
  <c r="HE215" i="89"/>
  <c r="HD215" i="89"/>
  <c r="HC215" i="89"/>
  <c r="HA215" i="89"/>
  <c r="GZ215" i="89"/>
  <c r="GY215" i="89"/>
  <c r="GX215" i="89"/>
  <c r="GW215" i="89"/>
  <c r="GV215" i="89"/>
  <c r="GU215" i="89"/>
  <c r="GT215" i="89"/>
  <c r="GS215" i="89"/>
  <c r="GR215" i="89"/>
  <c r="GQ215" i="89"/>
  <c r="GP215" i="89"/>
  <c r="GO215" i="89"/>
  <c r="GN215" i="89"/>
  <c r="GM215" i="89"/>
  <c r="IW214" i="89"/>
  <c r="IV214" i="89"/>
  <c r="IU214" i="89"/>
  <c r="IG214" i="89"/>
  <c r="IF214" i="89"/>
  <c r="IE214" i="89"/>
  <c r="HQ214" i="89"/>
  <c r="HP214" i="89"/>
  <c r="HO214" i="89"/>
  <c r="HN214" i="89"/>
  <c r="HM214" i="89"/>
  <c r="HL214" i="89"/>
  <c r="HK214" i="89"/>
  <c r="HJ214" i="89"/>
  <c r="HI214" i="89"/>
  <c r="HH214" i="89"/>
  <c r="HG214" i="89"/>
  <c r="HF214" i="89"/>
  <c r="HE214" i="89"/>
  <c r="HD214" i="89"/>
  <c r="HC214" i="89"/>
  <c r="HA214" i="89"/>
  <c r="GZ214" i="89"/>
  <c r="GY214" i="89"/>
  <c r="GX214" i="89"/>
  <c r="GW214" i="89"/>
  <c r="GV214" i="89"/>
  <c r="GU214" i="89"/>
  <c r="GT214" i="89"/>
  <c r="GS214" i="89"/>
  <c r="GR214" i="89"/>
  <c r="GQ214" i="89"/>
  <c r="GP214" i="89"/>
  <c r="GO214" i="89"/>
  <c r="GN214" i="89"/>
  <c r="GM214" i="89"/>
  <c r="IW213" i="89"/>
  <c r="IV213" i="89"/>
  <c r="IU213" i="89"/>
  <c r="IG213" i="89"/>
  <c r="IF213" i="89"/>
  <c r="IE213" i="89"/>
  <c r="HQ213" i="89"/>
  <c r="HP213" i="89"/>
  <c r="HO213" i="89"/>
  <c r="HN213" i="89"/>
  <c r="HM213" i="89"/>
  <c r="HL213" i="89"/>
  <c r="HK213" i="89"/>
  <c r="HJ213" i="89"/>
  <c r="HI213" i="89"/>
  <c r="HH213" i="89"/>
  <c r="HG213" i="89"/>
  <c r="HF213" i="89"/>
  <c r="HE213" i="89"/>
  <c r="HD213" i="89"/>
  <c r="HC213" i="89"/>
  <c r="HA213" i="89"/>
  <c r="GZ213" i="89"/>
  <c r="GY213" i="89"/>
  <c r="GX213" i="89"/>
  <c r="GW213" i="89"/>
  <c r="GV213" i="89"/>
  <c r="GU213" i="89"/>
  <c r="GT213" i="89"/>
  <c r="GS213" i="89"/>
  <c r="GR213" i="89"/>
  <c r="GQ213" i="89"/>
  <c r="GP213" i="89"/>
  <c r="GO213" i="89"/>
  <c r="GN213" i="89"/>
  <c r="GM213" i="89"/>
  <c r="IW212" i="89"/>
  <c r="IV212" i="89"/>
  <c r="IU212" i="89"/>
  <c r="IG212" i="89"/>
  <c r="IF212" i="89"/>
  <c r="IE212" i="89"/>
  <c r="HQ212" i="89"/>
  <c r="HP212" i="89"/>
  <c r="HO212" i="89"/>
  <c r="HN212" i="89"/>
  <c r="HM212" i="89"/>
  <c r="HL212" i="89"/>
  <c r="HK212" i="89"/>
  <c r="HJ212" i="89"/>
  <c r="HI212" i="89"/>
  <c r="HH212" i="89"/>
  <c r="HG212" i="89"/>
  <c r="HF212" i="89"/>
  <c r="HE212" i="89"/>
  <c r="HD212" i="89"/>
  <c r="HC212" i="89"/>
  <c r="HA212" i="89"/>
  <c r="GZ212" i="89"/>
  <c r="GY212" i="89"/>
  <c r="GX212" i="89"/>
  <c r="GW212" i="89"/>
  <c r="GV212" i="89"/>
  <c r="GU212" i="89"/>
  <c r="GT212" i="89"/>
  <c r="GS212" i="89"/>
  <c r="GR212" i="89"/>
  <c r="GQ212" i="89"/>
  <c r="GP212" i="89"/>
  <c r="GO212" i="89"/>
  <c r="GN212" i="89"/>
  <c r="GM212" i="89"/>
  <c r="IW211" i="89"/>
  <c r="IV211" i="89"/>
  <c r="IU211" i="89"/>
  <c r="IG211" i="89"/>
  <c r="IF211" i="89"/>
  <c r="IE211" i="89"/>
  <c r="HQ211" i="89"/>
  <c r="HP211" i="89"/>
  <c r="HO211" i="89"/>
  <c r="HN211" i="89"/>
  <c r="HM211" i="89"/>
  <c r="HL211" i="89"/>
  <c r="HK211" i="89"/>
  <c r="HJ211" i="89"/>
  <c r="HI211" i="89"/>
  <c r="HH211" i="89"/>
  <c r="HG211" i="89"/>
  <c r="HF211" i="89"/>
  <c r="HE211" i="89"/>
  <c r="HD211" i="89"/>
  <c r="HC211" i="89"/>
  <c r="HA211" i="89"/>
  <c r="GZ211" i="89"/>
  <c r="GY211" i="89"/>
  <c r="GX211" i="89"/>
  <c r="GW211" i="89"/>
  <c r="GV211" i="89"/>
  <c r="GU211" i="89"/>
  <c r="GT211" i="89"/>
  <c r="GS211" i="89"/>
  <c r="GR211" i="89"/>
  <c r="GQ211" i="89"/>
  <c r="GP211" i="89"/>
  <c r="GO211" i="89"/>
  <c r="GN211" i="89"/>
  <c r="GM211" i="89"/>
  <c r="IW210" i="89"/>
  <c r="IV210" i="89"/>
  <c r="IU210" i="89"/>
  <c r="IG210" i="89"/>
  <c r="IF210" i="89"/>
  <c r="IE210" i="89"/>
  <c r="HQ210" i="89"/>
  <c r="HP210" i="89"/>
  <c r="HO210" i="89"/>
  <c r="HN210" i="89"/>
  <c r="HM210" i="89"/>
  <c r="HL210" i="89"/>
  <c r="HK210" i="89"/>
  <c r="HJ210" i="89"/>
  <c r="HI210" i="89"/>
  <c r="HH210" i="89"/>
  <c r="HG210" i="89"/>
  <c r="HF210" i="89"/>
  <c r="HE210" i="89"/>
  <c r="HD210" i="89"/>
  <c r="HC210" i="89"/>
  <c r="HA210" i="89"/>
  <c r="GZ210" i="89"/>
  <c r="GY210" i="89"/>
  <c r="GX210" i="89"/>
  <c r="GW210" i="89"/>
  <c r="GV210" i="89"/>
  <c r="GU210" i="89"/>
  <c r="GT210" i="89"/>
  <c r="GS210" i="89"/>
  <c r="GR210" i="89"/>
  <c r="GQ210" i="89"/>
  <c r="GP210" i="89"/>
  <c r="GO210" i="89"/>
  <c r="GN210" i="89"/>
  <c r="GM210" i="89"/>
  <c r="IW209" i="89"/>
  <c r="IV209" i="89"/>
  <c r="IU209" i="89"/>
  <c r="IG209" i="89"/>
  <c r="IF209" i="89"/>
  <c r="IE209" i="89"/>
  <c r="HQ209" i="89"/>
  <c r="HP209" i="89"/>
  <c r="HO209" i="89"/>
  <c r="HN209" i="89"/>
  <c r="HM209" i="89"/>
  <c r="HL209" i="89"/>
  <c r="HK209" i="89"/>
  <c r="HJ209" i="89"/>
  <c r="HI209" i="89"/>
  <c r="HH209" i="89"/>
  <c r="HG209" i="89"/>
  <c r="HF209" i="89"/>
  <c r="HE209" i="89"/>
  <c r="HD209" i="89"/>
  <c r="HC209" i="89"/>
  <c r="HA209" i="89"/>
  <c r="GZ209" i="89"/>
  <c r="GY209" i="89"/>
  <c r="GX209" i="89"/>
  <c r="GW209" i="89"/>
  <c r="GV209" i="89"/>
  <c r="GU209" i="89"/>
  <c r="GT209" i="89"/>
  <c r="GS209" i="89"/>
  <c r="GR209" i="89"/>
  <c r="GQ209" i="89"/>
  <c r="GP209" i="89"/>
  <c r="GO209" i="89"/>
  <c r="GN209" i="89"/>
  <c r="GM209" i="89"/>
  <c r="IW208" i="89"/>
  <c r="IV208" i="89"/>
  <c r="IU208" i="89"/>
  <c r="IG208" i="89"/>
  <c r="IF208" i="89"/>
  <c r="IE208" i="89"/>
  <c r="HQ208" i="89"/>
  <c r="HP208" i="89"/>
  <c r="HO208" i="89"/>
  <c r="HN208" i="89"/>
  <c r="HM208" i="89"/>
  <c r="HL208" i="89"/>
  <c r="HK208" i="89"/>
  <c r="HJ208" i="89"/>
  <c r="HI208" i="89"/>
  <c r="HH208" i="89"/>
  <c r="HG208" i="89"/>
  <c r="HF208" i="89"/>
  <c r="HE208" i="89"/>
  <c r="HD208" i="89"/>
  <c r="HC208" i="89"/>
  <c r="HA208" i="89"/>
  <c r="GZ208" i="89"/>
  <c r="GY208" i="89"/>
  <c r="GX208" i="89"/>
  <c r="GW208" i="89"/>
  <c r="GV208" i="89"/>
  <c r="GU208" i="89"/>
  <c r="GT208" i="89"/>
  <c r="GS208" i="89"/>
  <c r="GR208" i="89"/>
  <c r="GQ208" i="89"/>
  <c r="GP208" i="89"/>
  <c r="GO208" i="89"/>
  <c r="GN208" i="89"/>
  <c r="GM208" i="89"/>
  <c r="IW207" i="89"/>
  <c r="IV207" i="89"/>
  <c r="IU207" i="89"/>
  <c r="IG207" i="89"/>
  <c r="IF207" i="89"/>
  <c r="IE207" i="89"/>
  <c r="HQ207" i="89"/>
  <c r="HP207" i="89"/>
  <c r="HO207" i="89"/>
  <c r="HN207" i="89"/>
  <c r="HM207" i="89"/>
  <c r="HL207" i="89"/>
  <c r="HK207" i="89"/>
  <c r="HJ207" i="89"/>
  <c r="HI207" i="89"/>
  <c r="HH207" i="89"/>
  <c r="HG207" i="89"/>
  <c r="HF207" i="89"/>
  <c r="HE207" i="89"/>
  <c r="HD207" i="89"/>
  <c r="HC207" i="89"/>
  <c r="HA207" i="89"/>
  <c r="GZ207" i="89"/>
  <c r="GY207" i="89"/>
  <c r="GX207" i="89"/>
  <c r="GW207" i="89"/>
  <c r="GV207" i="89"/>
  <c r="GU207" i="89"/>
  <c r="GT207" i="89"/>
  <c r="GS207" i="89"/>
  <c r="GR207" i="89"/>
  <c r="GQ207" i="89"/>
  <c r="GP207" i="89"/>
  <c r="GO207" i="89"/>
  <c r="GN207" i="89"/>
  <c r="GM207" i="89"/>
  <c r="IW206" i="89"/>
  <c r="IV206" i="89"/>
  <c r="IU206" i="89"/>
  <c r="IG206" i="89"/>
  <c r="IF206" i="89"/>
  <c r="IE206" i="89"/>
  <c r="HQ206" i="89"/>
  <c r="HP206" i="89"/>
  <c r="HO206" i="89"/>
  <c r="HN206" i="89"/>
  <c r="HM206" i="89"/>
  <c r="HL206" i="89"/>
  <c r="HK206" i="89"/>
  <c r="HJ206" i="89"/>
  <c r="HI206" i="89"/>
  <c r="HH206" i="89"/>
  <c r="HG206" i="89"/>
  <c r="HF206" i="89"/>
  <c r="HE206" i="89"/>
  <c r="HD206" i="89"/>
  <c r="HC206" i="89"/>
  <c r="HA206" i="89"/>
  <c r="GZ206" i="89"/>
  <c r="GY206" i="89"/>
  <c r="GX206" i="89"/>
  <c r="GW206" i="89"/>
  <c r="GV206" i="89"/>
  <c r="GU206" i="89"/>
  <c r="GT206" i="89"/>
  <c r="GS206" i="89"/>
  <c r="GR206" i="89"/>
  <c r="GQ206" i="89"/>
  <c r="GP206" i="89"/>
  <c r="GO206" i="89"/>
  <c r="GN206" i="89"/>
  <c r="GM206" i="89"/>
  <c r="IW205" i="89"/>
  <c r="IV205" i="89"/>
  <c r="IU205" i="89"/>
  <c r="IG205" i="89"/>
  <c r="IF205" i="89"/>
  <c r="IE205" i="89"/>
  <c r="HQ205" i="89"/>
  <c r="HP205" i="89"/>
  <c r="HO205" i="89"/>
  <c r="HN205" i="89"/>
  <c r="HM205" i="89"/>
  <c r="HL205" i="89"/>
  <c r="HK205" i="89"/>
  <c r="HJ205" i="89"/>
  <c r="HI205" i="89"/>
  <c r="HH205" i="89"/>
  <c r="HG205" i="89"/>
  <c r="HF205" i="89"/>
  <c r="HE205" i="89"/>
  <c r="HD205" i="89"/>
  <c r="HC205" i="89"/>
  <c r="HA205" i="89"/>
  <c r="GZ205" i="89"/>
  <c r="GY205" i="89"/>
  <c r="GX205" i="89"/>
  <c r="GW205" i="89"/>
  <c r="GV205" i="89"/>
  <c r="GU205" i="89"/>
  <c r="GT205" i="89"/>
  <c r="GS205" i="89"/>
  <c r="GR205" i="89"/>
  <c r="GQ205" i="89"/>
  <c r="GP205" i="89"/>
  <c r="GO205" i="89"/>
  <c r="GN205" i="89"/>
  <c r="GM205" i="89"/>
  <c r="IW204" i="89"/>
  <c r="IV204" i="89"/>
  <c r="IU204" i="89"/>
  <c r="IG204" i="89"/>
  <c r="IF204" i="89"/>
  <c r="IE204" i="89"/>
  <c r="HQ204" i="89"/>
  <c r="HP204" i="89"/>
  <c r="HO204" i="89"/>
  <c r="HN204" i="89"/>
  <c r="HM204" i="89"/>
  <c r="HL204" i="89"/>
  <c r="HK204" i="89"/>
  <c r="HJ204" i="89"/>
  <c r="HI204" i="89"/>
  <c r="HH204" i="89"/>
  <c r="HG204" i="89"/>
  <c r="HF204" i="89"/>
  <c r="HE204" i="89"/>
  <c r="HD204" i="89"/>
  <c r="HC204" i="89"/>
  <c r="HA204" i="89"/>
  <c r="GZ204" i="89"/>
  <c r="GY204" i="89"/>
  <c r="GX204" i="89"/>
  <c r="GW204" i="89"/>
  <c r="GV204" i="89"/>
  <c r="GU204" i="89"/>
  <c r="GT204" i="89"/>
  <c r="GS204" i="89"/>
  <c r="GR204" i="89"/>
  <c r="GQ204" i="89"/>
  <c r="GP204" i="89"/>
  <c r="GO204" i="89"/>
  <c r="GN204" i="89"/>
  <c r="GM204" i="89"/>
  <c r="IW203" i="89"/>
  <c r="IV203" i="89"/>
  <c r="IU203" i="89"/>
  <c r="IG203" i="89"/>
  <c r="IF203" i="89"/>
  <c r="IE203" i="89"/>
  <c r="HQ203" i="89"/>
  <c r="HP203" i="89"/>
  <c r="HO203" i="89"/>
  <c r="HN203" i="89"/>
  <c r="HM203" i="89"/>
  <c r="HL203" i="89"/>
  <c r="HK203" i="89"/>
  <c r="HJ203" i="89"/>
  <c r="HI203" i="89"/>
  <c r="HH203" i="89"/>
  <c r="HG203" i="89"/>
  <c r="HF203" i="89"/>
  <c r="HE203" i="89"/>
  <c r="HD203" i="89"/>
  <c r="HC203" i="89"/>
  <c r="HA203" i="89"/>
  <c r="GZ203" i="89"/>
  <c r="GY203" i="89"/>
  <c r="GX203" i="89"/>
  <c r="GW203" i="89"/>
  <c r="GV203" i="89"/>
  <c r="GU203" i="89"/>
  <c r="GT203" i="89"/>
  <c r="GS203" i="89"/>
  <c r="GR203" i="89"/>
  <c r="GQ203" i="89"/>
  <c r="GP203" i="89"/>
  <c r="GO203" i="89"/>
  <c r="GN203" i="89"/>
  <c r="GM203" i="89"/>
  <c r="IW202" i="89"/>
  <c r="IV202" i="89"/>
  <c r="IU202" i="89"/>
  <c r="IG202" i="89"/>
  <c r="IF202" i="89"/>
  <c r="IE202" i="89"/>
  <c r="HQ202" i="89"/>
  <c r="HP202" i="89"/>
  <c r="HO202" i="89"/>
  <c r="HN202" i="89"/>
  <c r="HM202" i="89"/>
  <c r="HL202" i="89"/>
  <c r="HK202" i="89"/>
  <c r="HJ202" i="89"/>
  <c r="HI202" i="89"/>
  <c r="HH202" i="89"/>
  <c r="HG202" i="89"/>
  <c r="HF202" i="89"/>
  <c r="HE202" i="89"/>
  <c r="HD202" i="89"/>
  <c r="HC202" i="89"/>
  <c r="HA202" i="89"/>
  <c r="GZ202" i="89"/>
  <c r="GY202" i="89"/>
  <c r="GX202" i="89"/>
  <c r="GW202" i="89"/>
  <c r="GV202" i="89"/>
  <c r="GU202" i="89"/>
  <c r="GT202" i="89"/>
  <c r="GS202" i="89"/>
  <c r="GR202" i="89"/>
  <c r="GQ202" i="89"/>
  <c r="GP202" i="89"/>
  <c r="GO202" i="89"/>
  <c r="GN202" i="89"/>
  <c r="GM202" i="89"/>
  <c r="IW201" i="89"/>
  <c r="IV201" i="89"/>
  <c r="IU201" i="89"/>
  <c r="IG201" i="89"/>
  <c r="IF201" i="89"/>
  <c r="IE201" i="89"/>
  <c r="HQ201" i="89"/>
  <c r="HP201" i="89"/>
  <c r="HO201" i="89"/>
  <c r="HN201" i="89"/>
  <c r="HM201" i="89"/>
  <c r="HL201" i="89"/>
  <c r="HK201" i="89"/>
  <c r="HJ201" i="89"/>
  <c r="HI201" i="89"/>
  <c r="HH201" i="89"/>
  <c r="HG201" i="89"/>
  <c r="HF201" i="89"/>
  <c r="HE201" i="89"/>
  <c r="HD201" i="89"/>
  <c r="HC201" i="89"/>
  <c r="HA201" i="89"/>
  <c r="GZ201" i="89"/>
  <c r="GY201" i="89"/>
  <c r="GX201" i="89"/>
  <c r="GW201" i="89"/>
  <c r="GV201" i="89"/>
  <c r="GU201" i="89"/>
  <c r="GT201" i="89"/>
  <c r="GS201" i="89"/>
  <c r="GR201" i="89"/>
  <c r="GQ201" i="89"/>
  <c r="GP201" i="89"/>
  <c r="GO201" i="89"/>
  <c r="GN201" i="89"/>
  <c r="GM201" i="89"/>
  <c r="IW200" i="89"/>
  <c r="IV200" i="89"/>
  <c r="IU200" i="89"/>
  <c r="IG200" i="89"/>
  <c r="IF200" i="89"/>
  <c r="IE200" i="89"/>
  <c r="HQ200" i="89"/>
  <c r="HP200" i="89"/>
  <c r="HO200" i="89"/>
  <c r="HN200" i="89"/>
  <c r="HM200" i="89"/>
  <c r="HL200" i="89"/>
  <c r="HK200" i="89"/>
  <c r="HJ200" i="89"/>
  <c r="HI200" i="89"/>
  <c r="HH200" i="89"/>
  <c r="HG200" i="89"/>
  <c r="HF200" i="89"/>
  <c r="HE200" i="89"/>
  <c r="HD200" i="89"/>
  <c r="HC200" i="89"/>
  <c r="HA200" i="89"/>
  <c r="GZ200" i="89"/>
  <c r="GY200" i="89"/>
  <c r="GX200" i="89"/>
  <c r="GW200" i="89"/>
  <c r="GV200" i="89"/>
  <c r="GU200" i="89"/>
  <c r="GT200" i="89"/>
  <c r="GS200" i="89"/>
  <c r="GR200" i="89"/>
  <c r="GQ200" i="89"/>
  <c r="GP200" i="89"/>
  <c r="GO200" i="89"/>
  <c r="GN200" i="89"/>
  <c r="GM200" i="89"/>
  <c r="IW199" i="89"/>
  <c r="IV199" i="89"/>
  <c r="IU199" i="89"/>
  <c r="IG199" i="89"/>
  <c r="IF199" i="89"/>
  <c r="IE199" i="89"/>
  <c r="HQ199" i="89"/>
  <c r="HP199" i="89"/>
  <c r="HO199" i="89"/>
  <c r="HN199" i="89"/>
  <c r="HM199" i="89"/>
  <c r="HL199" i="89"/>
  <c r="HK199" i="89"/>
  <c r="HJ199" i="89"/>
  <c r="HI199" i="89"/>
  <c r="HH199" i="89"/>
  <c r="HG199" i="89"/>
  <c r="HF199" i="89"/>
  <c r="HE199" i="89"/>
  <c r="HD199" i="89"/>
  <c r="HC199" i="89"/>
  <c r="HA199" i="89"/>
  <c r="GZ199" i="89"/>
  <c r="GY199" i="89"/>
  <c r="GX199" i="89"/>
  <c r="GW199" i="89"/>
  <c r="GV199" i="89"/>
  <c r="GU199" i="89"/>
  <c r="GT199" i="89"/>
  <c r="GS199" i="89"/>
  <c r="GR199" i="89"/>
  <c r="GQ199" i="89"/>
  <c r="GP199" i="89"/>
  <c r="GO199" i="89"/>
  <c r="GN199" i="89"/>
  <c r="GM199" i="89"/>
  <c r="IW198" i="89"/>
  <c r="IV198" i="89"/>
  <c r="IU198" i="89"/>
  <c r="IG198" i="89"/>
  <c r="IF198" i="89"/>
  <c r="IE198" i="89"/>
  <c r="HQ198" i="89"/>
  <c r="HP198" i="89"/>
  <c r="HO198" i="89"/>
  <c r="HN198" i="89"/>
  <c r="HM198" i="89"/>
  <c r="HL198" i="89"/>
  <c r="HK198" i="89"/>
  <c r="HJ198" i="89"/>
  <c r="HI198" i="89"/>
  <c r="HH198" i="89"/>
  <c r="HG198" i="89"/>
  <c r="HF198" i="89"/>
  <c r="HE198" i="89"/>
  <c r="HD198" i="89"/>
  <c r="HC198" i="89"/>
  <c r="HA198" i="89"/>
  <c r="GZ198" i="89"/>
  <c r="GY198" i="89"/>
  <c r="GX198" i="89"/>
  <c r="GW198" i="89"/>
  <c r="GV198" i="89"/>
  <c r="GU198" i="89"/>
  <c r="GT198" i="89"/>
  <c r="GS198" i="89"/>
  <c r="GR198" i="89"/>
  <c r="GQ198" i="89"/>
  <c r="GP198" i="89"/>
  <c r="GO198" i="89"/>
  <c r="GN198" i="89"/>
  <c r="GM198" i="89"/>
  <c r="IW197" i="89"/>
  <c r="IV197" i="89"/>
  <c r="IU197" i="89"/>
  <c r="IG197" i="89"/>
  <c r="IF197" i="89"/>
  <c r="IE197" i="89"/>
  <c r="HQ197" i="89"/>
  <c r="HP197" i="89"/>
  <c r="HO197" i="89"/>
  <c r="HN197" i="89"/>
  <c r="HM197" i="89"/>
  <c r="HL197" i="89"/>
  <c r="HK197" i="89"/>
  <c r="HJ197" i="89"/>
  <c r="HI197" i="89"/>
  <c r="HH197" i="89"/>
  <c r="HG197" i="89"/>
  <c r="HF197" i="89"/>
  <c r="HE197" i="89"/>
  <c r="HD197" i="89"/>
  <c r="HC197" i="89"/>
  <c r="HA197" i="89"/>
  <c r="GZ197" i="89"/>
  <c r="GY197" i="89"/>
  <c r="GX197" i="89"/>
  <c r="GW197" i="89"/>
  <c r="GV197" i="89"/>
  <c r="GU197" i="89"/>
  <c r="GT197" i="89"/>
  <c r="GS197" i="89"/>
  <c r="GR197" i="89"/>
  <c r="GQ197" i="89"/>
  <c r="GP197" i="89"/>
  <c r="GO197" i="89"/>
  <c r="GN197" i="89"/>
  <c r="GM197" i="89"/>
  <c r="IW196" i="89"/>
  <c r="IV196" i="89"/>
  <c r="IU196" i="89"/>
  <c r="IG196" i="89"/>
  <c r="IF196" i="89"/>
  <c r="IE196" i="89"/>
  <c r="HQ196" i="89"/>
  <c r="HP196" i="89"/>
  <c r="HO196" i="89"/>
  <c r="HN196" i="89"/>
  <c r="HM196" i="89"/>
  <c r="HL196" i="89"/>
  <c r="HK196" i="89"/>
  <c r="HJ196" i="89"/>
  <c r="HI196" i="89"/>
  <c r="HH196" i="89"/>
  <c r="HG196" i="89"/>
  <c r="HF196" i="89"/>
  <c r="HE196" i="89"/>
  <c r="HD196" i="89"/>
  <c r="HC196" i="89"/>
  <c r="HA196" i="89"/>
  <c r="GZ196" i="89"/>
  <c r="GY196" i="89"/>
  <c r="GX196" i="89"/>
  <c r="GW196" i="89"/>
  <c r="GV196" i="89"/>
  <c r="GU196" i="89"/>
  <c r="GT196" i="89"/>
  <c r="GS196" i="89"/>
  <c r="GR196" i="89"/>
  <c r="GQ196" i="89"/>
  <c r="GP196" i="89"/>
  <c r="GO196" i="89"/>
  <c r="GN196" i="89"/>
  <c r="GM196" i="89"/>
  <c r="IW195" i="89"/>
  <c r="IV195" i="89"/>
  <c r="IU195" i="89"/>
  <c r="IG195" i="89"/>
  <c r="IF195" i="89"/>
  <c r="IE195" i="89"/>
  <c r="HQ195" i="89"/>
  <c r="HP195" i="89"/>
  <c r="HO195" i="89"/>
  <c r="HN195" i="89"/>
  <c r="HM195" i="89"/>
  <c r="HL195" i="89"/>
  <c r="HK195" i="89"/>
  <c r="HJ195" i="89"/>
  <c r="HI195" i="89"/>
  <c r="HH195" i="89"/>
  <c r="HG195" i="89"/>
  <c r="HF195" i="89"/>
  <c r="HE195" i="89"/>
  <c r="HD195" i="89"/>
  <c r="HC195" i="89"/>
  <c r="HA195" i="89"/>
  <c r="GZ195" i="89"/>
  <c r="GY195" i="89"/>
  <c r="GX195" i="89"/>
  <c r="GW195" i="89"/>
  <c r="GV195" i="89"/>
  <c r="GU195" i="89"/>
  <c r="GT195" i="89"/>
  <c r="GS195" i="89"/>
  <c r="GR195" i="89"/>
  <c r="GQ195" i="89"/>
  <c r="GP195" i="89"/>
  <c r="GO195" i="89"/>
  <c r="GN195" i="89"/>
  <c r="GM195" i="89"/>
  <c r="IW194" i="89"/>
  <c r="IV194" i="89"/>
  <c r="IU194" i="89"/>
  <c r="IG194" i="89"/>
  <c r="IF194" i="89"/>
  <c r="IE194" i="89"/>
  <c r="HQ194" i="89"/>
  <c r="HP194" i="89"/>
  <c r="HO194" i="89"/>
  <c r="HN194" i="89"/>
  <c r="HM194" i="89"/>
  <c r="HL194" i="89"/>
  <c r="HK194" i="89"/>
  <c r="HJ194" i="89"/>
  <c r="HI194" i="89"/>
  <c r="HH194" i="89"/>
  <c r="HG194" i="89"/>
  <c r="HF194" i="89"/>
  <c r="HE194" i="89"/>
  <c r="HD194" i="89"/>
  <c r="HC194" i="89"/>
  <c r="HA194" i="89"/>
  <c r="GZ194" i="89"/>
  <c r="GY194" i="89"/>
  <c r="GX194" i="89"/>
  <c r="GW194" i="89"/>
  <c r="GV194" i="89"/>
  <c r="GU194" i="89"/>
  <c r="GT194" i="89"/>
  <c r="GS194" i="89"/>
  <c r="GR194" i="89"/>
  <c r="GQ194" i="89"/>
  <c r="GP194" i="89"/>
  <c r="GO194" i="89"/>
  <c r="GN194" i="89"/>
  <c r="GM194" i="89"/>
  <c r="IW193" i="89"/>
  <c r="IV193" i="89"/>
  <c r="IU193" i="89"/>
  <c r="IG193" i="89"/>
  <c r="IF193" i="89"/>
  <c r="IE193" i="89"/>
  <c r="HQ193" i="89"/>
  <c r="HP193" i="89"/>
  <c r="HO193" i="89"/>
  <c r="HN193" i="89"/>
  <c r="HM193" i="89"/>
  <c r="HL193" i="89"/>
  <c r="HK193" i="89"/>
  <c r="HJ193" i="89"/>
  <c r="HI193" i="89"/>
  <c r="HH193" i="89"/>
  <c r="HG193" i="89"/>
  <c r="HF193" i="89"/>
  <c r="HE193" i="89"/>
  <c r="HD193" i="89"/>
  <c r="HC193" i="89"/>
  <c r="HA193" i="89"/>
  <c r="GZ193" i="89"/>
  <c r="GY193" i="89"/>
  <c r="GX193" i="89"/>
  <c r="GW193" i="89"/>
  <c r="GV193" i="89"/>
  <c r="GU193" i="89"/>
  <c r="GT193" i="89"/>
  <c r="GS193" i="89"/>
  <c r="GR193" i="89"/>
  <c r="GQ193" i="89"/>
  <c r="GP193" i="89"/>
  <c r="GO193" i="89"/>
  <c r="GN193" i="89"/>
  <c r="GM193" i="89"/>
  <c r="IW192" i="89"/>
  <c r="IV192" i="89"/>
  <c r="IU192" i="89"/>
  <c r="IG192" i="89"/>
  <c r="IF192" i="89"/>
  <c r="IE192" i="89"/>
  <c r="HQ192" i="89"/>
  <c r="HP192" i="89"/>
  <c r="HO192" i="89"/>
  <c r="HN192" i="89"/>
  <c r="HM192" i="89"/>
  <c r="HL192" i="89"/>
  <c r="HK192" i="89"/>
  <c r="HJ192" i="89"/>
  <c r="HI192" i="89"/>
  <c r="HH192" i="89"/>
  <c r="HG192" i="89"/>
  <c r="HF192" i="89"/>
  <c r="HE192" i="89"/>
  <c r="HD192" i="89"/>
  <c r="HC192" i="89"/>
  <c r="HA192" i="89"/>
  <c r="GZ192" i="89"/>
  <c r="GY192" i="89"/>
  <c r="GX192" i="89"/>
  <c r="GW192" i="89"/>
  <c r="GV192" i="89"/>
  <c r="GU192" i="89"/>
  <c r="GT192" i="89"/>
  <c r="GS192" i="89"/>
  <c r="GR192" i="89"/>
  <c r="GQ192" i="89"/>
  <c r="GP192" i="89"/>
  <c r="GO192" i="89"/>
  <c r="GN192" i="89"/>
  <c r="GM192" i="89"/>
  <c r="IW191" i="89"/>
  <c r="IV191" i="89"/>
  <c r="IU191" i="89"/>
  <c r="IG191" i="89"/>
  <c r="IF191" i="89"/>
  <c r="IE191" i="89"/>
  <c r="HQ191" i="89"/>
  <c r="HP191" i="89"/>
  <c r="HO191" i="89"/>
  <c r="HN191" i="89"/>
  <c r="HM191" i="89"/>
  <c r="HL191" i="89"/>
  <c r="HK191" i="89"/>
  <c r="HJ191" i="89"/>
  <c r="HI191" i="89"/>
  <c r="HH191" i="89"/>
  <c r="HG191" i="89"/>
  <c r="HF191" i="89"/>
  <c r="HE191" i="89"/>
  <c r="HD191" i="89"/>
  <c r="HC191" i="89"/>
  <c r="HA191" i="89"/>
  <c r="GZ191" i="89"/>
  <c r="GY191" i="89"/>
  <c r="GX191" i="89"/>
  <c r="GW191" i="89"/>
  <c r="GV191" i="89"/>
  <c r="GU191" i="89"/>
  <c r="GT191" i="89"/>
  <c r="GS191" i="89"/>
  <c r="GR191" i="89"/>
  <c r="GQ191" i="89"/>
  <c r="GP191" i="89"/>
  <c r="GO191" i="89"/>
  <c r="GN191" i="89"/>
  <c r="GM191" i="89"/>
  <c r="IW190" i="89"/>
  <c r="IV190" i="89"/>
  <c r="IU190" i="89"/>
  <c r="IG190" i="89"/>
  <c r="IF190" i="89"/>
  <c r="IE190" i="89"/>
  <c r="HQ190" i="89"/>
  <c r="HP190" i="89"/>
  <c r="HO190" i="89"/>
  <c r="HN190" i="89"/>
  <c r="HM190" i="89"/>
  <c r="HL190" i="89"/>
  <c r="HK190" i="89"/>
  <c r="HJ190" i="89"/>
  <c r="HI190" i="89"/>
  <c r="HH190" i="89"/>
  <c r="HG190" i="89"/>
  <c r="HF190" i="89"/>
  <c r="HE190" i="89"/>
  <c r="HD190" i="89"/>
  <c r="HC190" i="89"/>
  <c r="HA190" i="89"/>
  <c r="GZ190" i="89"/>
  <c r="GY190" i="89"/>
  <c r="GX190" i="89"/>
  <c r="GW190" i="89"/>
  <c r="GV190" i="89"/>
  <c r="GU190" i="89"/>
  <c r="GT190" i="89"/>
  <c r="GS190" i="89"/>
  <c r="GR190" i="89"/>
  <c r="GQ190" i="89"/>
  <c r="GP190" i="89"/>
  <c r="GO190" i="89"/>
  <c r="GN190" i="89"/>
  <c r="GM190" i="89"/>
  <c r="IW189" i="89"/>
  <c r="IV189" i="89"/>
  <c r="IU189" i="89"/>
  <c r="IG189" i="89"/>
  <c r="IF189" i="89"/>
  <c r="IE189" i="89"/>
  <c r="HQ189" i="89"/>
  <c r="HP189" i="89"/>
  <c r="HO189" i="89"/>
  <c r="HN189" i="89"/>
  <c r="HM189" i="89"/>
  <c r="HL189" i="89"/>
  <c r="HK189" i="89"/>
  <c r="HJ189" i="89"/>
  <c r="HI189" i="89"/>
  <c r="HH189" i="89"/>
  <c r="HG189" i="89"/>
  <c r="HF189" i="89"/>
  <c r="HE189" i="89"/>
  <c r="HD189" i="89"/>
  <c r="HC189" i="89"/>
  <c r="HA189" i="89"/>
  <c r="GZ189" i="89"/>
  <c r="GY189" i="89"/>
  <c r="GX189" i="89"/>
  <c r="GW189" i="89"/>
  <c r="GV189" i="89"/>
  <c r="GU189" i="89"/>
  <c r="GT189" i="89"/>
  <c r="GS189" i="89"/>
  <c r="GR189" i="89"/>
  <c r="GQ189" i="89"/>
  <c r="GP189" i="89"/>
  <c r="GO189" i="89"/>
  <c r="GN189" i="89"/>
  <c r="GM189" i="89"/>
  <c r="IW188" i="89"/>
  <c r="IV188" i="89"/>
  <c r="IU188" i="89"/>
  <c r="IG188" i="89"/>
  <c r="IF188" i="89"/>
  <c r="IE188" i="89"/>
  <c r="HQ188" i="89"/>
  <c r="HP188" i="89"/>
  <c r="HO188" i="89"/>
  <c r="HN188" i="89"/>
  <c r="HM188" i="89"/>
  <c r="HL188" i="89"/>
  <c r="HK188" i="89"/>
  <c r="HJ188" i="89"/>
  <c r="HI188" i="89"/>
  <c r="HH188" i="89"/>
  <c r="HG188" i="89"/>
  <c r="HF188" i="89"/>
  <c r="HE188" i="89"/>
  <c r="HD188" i="89"/>
  <c r="HC188" i="89"/>
  <c r="HA188" i="89"/>
  <c r="GZ188" i="89"/>
  <c r="GY188" i="89"/>
  <c r="GX188" i="89"/>
  <c r="GW188" i="89"/>
  <c r="GV188" i="89"/>
  <c r="GU188" i="89"/>
  <c r="GT188" i="89"/>
  <c r="GS188" i="89"/>
  <c r="GR188" i="89"/>
  <c r="GQ188" i="89"/>
  <c r="GP188" i="89"/>
  <c r="GO188" i="89"/>
  <c r="GN188" i="89"/>
  <c r="GM188" i="89"/>
  <c r="IW187" i="89"/>
  <c r="IV187" i="89"/>
  <c r="IU187" i="89"/>
  <c r="IG187" i="89"/>
  <c r="IF187" i="89"/>
  <c r="IE187" i="89"/>
  <c r="HQ187" i="89"/>
  <c r="HP187" i="89"/>
  <c r="HO187" i="89"/>
  <c r="HN187" i="89"/>
  <c r="HM187" i="89"/>
  <c r="HL187" i="89"/>
  <c r="HK187" i="89"/>
  <c r="HJ187" i="89"/>
  <c r="HI187" i="89"/>
  <c r="HH187" i="89"/>
  <c r="HG187" i="89"/>
  <c r="HF187" i="89"/>
  <c r="HE187" i="89"/>
  <c r="HD187" i="89"/>
  <c r="HC187" i="89"/>
  <c r="HA187" i="89"/>
  <c r="GZ187" i="89"/>
  <c r="GY187" i="89"/>
  <c r="GX187" i="89"/>
  <c r="GW187" i="89"/>
  <c r="GV187" i="89"/>
  <c r="GU187" i="89"/>
  <c r="GT187" i="89"/>
  <c r="GS187" i="89"/>
  <c r="GR187" i="89"/>
  <c r="GQ187" i="89"/>
  <c r="GP187" i="89"/>
  <c r="GO187" i="89"/>
  <c r="GN187" i="89"/>
  <c r="GM187" i="89"/>
  <c r="IW186" i="89"/>
  <c r="IV186" i="89"/>
  <c r="IU186" i="89"/>
  <c r="IG186" i="89"/>
  <c r="IF186" i="89"/>
  <c r="IE186" i="89"/>
  <c r="HQ186" i="89"/>
  <c r="HP186" i="89"/>
  <c r="HO186" i="89"/>
  <c r="HN186" i="89"/>
  <c r="HM186" i="89"/>
  <c r="HL186" i="89"/>
  <c r="HK186" i="89"/>
  <c r="HJ186" i="89"/>
  <c r="HI186" i="89"/>
  <c r="HH186" i="89"/>
  <c r="HG186" i="89"/>
  <c r="HF186" i="89"/>
  <c r="HE186" i="89"/>
  <c r="HD186" i="89"/>
  <c r="HC186" i="89"/>
  <c r="HA186" i="89"/>
  <c r="GZ186" i="89"/>
  <c r="GY186" i="89"/>
  <c r="GX186" i="89"/>
  <c r="GW186" i="89"/>
  <c r="GV186" i="89"/>
  <c r="GU186" i="89"/>
  <c r="GT186" i="89"/>
  <c r="GS186" i="89"/>
  <c r="GR186" i="89"/>
  <c r="GQ186" i="89"/>
  <c r="GP186" i="89"/>
  <c r="GO186" i="89"/>
  <c r="GN186" i="89"/>
  <c r="GM186" i="89"/>
  <c r="IW185" i="89"/>
  <c r="IV185" i="89"/>
  <c r="IU185" i="89"/>
  <c r="IG185" i="89"/>
  <c r="IF185" i="89"/>
  <c r="IE185" i="89"/>
  <c r="HQ185" i="89"/>
  <c r="HP185" i="89"/>
  <c r="HO185" i="89"/>
  <c r="HN185" i="89"/>
  <c r="HM185" i="89"/>
  <c r="HL185" i="89"/>
  <c r="HK185" i="89"/>
  <c r="HJ185" i="89"/>
  <c r="HI185" i="89"/>
  <c r="HH185" i="89"/>
  <c r="HG185" i="89"/>
  <c r="HF185" i="89"/>
  <c r="HE185" i="89"/>
  <c r="HD185" i="89"/>
  <c r="HC185" i="89"/>
  <c r="HA185" i="89"/>
  <c r="GZ185" i="89"/>
  <c r="GY185" i="89"/>
  <c r="GX185" i="89"/>
  <c r="GW185" i="89"/>
  <c r="GV185" i="89"/>
  <c r="GU185" i="89"/>
  <c r="GT185" i="89"/>
  <c r="GS185" i="89"/>
  <c r="GR185" i="89"/>
  <c r="GQ185" i="89"/>
  <c r="GP185" i="89"/>
  <c r="GO185" i="89"/>
  <c r="GN185" i="89"/>
  <c r="GM185" i="89"/>
  <c r="IW184" i="89"/>
  <c r="IV184" i="89"/>
  <c r="IU184" i="89"/>
  <c r="IG184" i="89"/>
  <c r="IF184" i="89"/>
  <c r="IE184" i="89"/>
  <c r="HQ184" i="89"/>
  <c r="HP184" i="89"/>
  <c r="HO184" i="89"/>
  <c r="HN184" i="89"/>
  <c r="HM184" i="89"/>
  <c r="HL184" i="89"/>
  <c r="HK184" i="89"/>
  <c r="HJ184" i="89"/>
  <c r="HI184" i="89"/>
  <c r="HH184" i="89"/>
  <c r="HG184" i="89"/>
  <c r="HF184" i="89"/>
  <c r="HE184" i="89"/>
  <c r="HD184" i="89"/>
  <c r="HC184" i="89"/>
  <c r="HA184" i="89"/>
  <c r="GZ184" i="89"/>
  <c r="GY184" i="89"/>
  <c r="GX184" i="89"/>
  <c r="GW184" i="89"/>
  <c r="GV184" i="89"/>
  <c r="GU184" i="89"/>
  <c r="GT184" i="89"/>
  <c r="GS184" i="89"/>
  <c r="GR184" i="89"/>
  <c r="GQ184" i="89"/>
  <c r="GP184" i="89"/>
  <c r="GO184" i="89"/>
  <c r="GN184" i="89"/>
  <c r="GM184" i="89"/>
  <c r="IW183" i="89"/>
  <c r="IV183" i="89"/>
  <c r="IU183" i="89"/>
  <c r="IG183" i="89"/>
  <c r="IF183" i="89"/>
  <c r="IE183" i="89"/>
  <c r="HQ183" i="89"/>
  <c r="HP183" i="89"/>
  <c r="HO183" i="89"/>
  <c r="HN183" i="89"/>
  <c r="HM183" i="89"/>
  <c r="HL183" i="89"/>
  <c r="HK183" i="89"/>
  <c r="HJ183" i="89"/>
  <c r="HI183" i="89"/>
  <c r="HH183" i="89"/>
  <c r="HG183" i="89"/>
  <c r="HF183" i="89"/>
  <c r="HE183" i="89"/>
  <c r="HD183" i="89"/>
  <c r="HC183" i="89"/>
  <c r="HA183" i="89"/>
  <c r="GZ183" i="89"/>
  <c r="GY183" i="89"/>
  <c r="GX183" i="89"/>
  <c r="GW183" i="89"/>
  <c r="GV183" i="89"/>
  <c r="GU183" i="89"/>
  <c r="GT183" i="89"/>
  <c r="GS183" i="89"/>
  <c r="GR183" i="89"/>
  <c r="GQ183" i="89"/>
  <c r="GP183" i="89"/>
  <c r="GO183" i="89"/>
  <c r="GN183" i="89"/>
  <c r="GM183" i="89"/>
  <c r="IW182" i="89"/>
  <c r="IV182" i="89"/>
  <c r="IU182" i="89"/>
  <c r="IG182" i="89"/>
  <c r="IF182" i="89"/>
  <c r="IE182" i="89"/>
  <c r="HQ182" i="89"/>
  <c r="HP182" i="89"/>
  <c r="HO182" i="89"/>
  <c r="HN182" i="89"/>
  <c r="HM182" i="89"/>
  <c r="HL182" i="89"/>
  <c r="HK182" i="89"/>
  <c r="HJ182" i="89"/>
  <c r="HI182" i="89"/>
  <c r="HH182" i="89"/>
  <c r="HG182" i="89"/>
  <c r="HF182" i="89"/>
  <c r="HE182" i="89"/>
  <c r="HD182" i="89"/>
  <c r="HC182" i="89"/>
  <c r="HA182" i="89"/>
  <c r="GZ182" i="89"/>
  <c r="GY182" i="89"/>
  <c r="GX182" i="89"/>
  <c r="GW182" i="89"/>
  <c r="GV182" i="89"/>
  <c r="GU182" i="89"/>
  <c r="GT182" i="89"/>
  <c r="GS182" i="89"/>
  <c r="GR182" i="89"/>
  <c r="GQ182" i="89"/>
  <c r="GP182" i="89"/>
  <c r="GO182" i="89"/>
  <c r="GN182" i="89"/>
  <c r="GM182" i="89"/>
  <c r="IW181" i="89"/>
  <c r="IV181" i="89"/>
  <c r="IU181" i="89"/>
  <c r="IG181" i="89"/>
  <c r="IF181" i="89"/>
  <c r="IE181" i="89"/>
  <c r="HQ181" i="89"/>
  <c r="HP181" i="89"/>
  <c r="HO181" i="89"/>
  <c r="HN181" i="89"/>
  <c r="HM181" i="89"/>
  <c r="HL181" i="89"/>
  <c r="HK181" i="89"/>
  <c r="HJ181" i="89"/>
  <c r="HI181" i="89"/>
  <c r="HH181" i="89"/>
  <c r="HG181" i="89"/>
  <c r="HF181" i="89"/>
  <c r="HE181" i="89"/>
  <c r="HD181" i="89"/>
  <c r="HC181" i="89"/>
  <c r="HA181" i="89"/>
  <c r="GZ181" i="89"/>
  <c r="GY181" i="89"/>
  <c r="GX181" i="89"/>
  <c r="GW181" i="89"/>
  <c r="GV181" i="89"/>
  <c r="GU181" i="89"/>
  <c r="GT181" i="89"/>
  <c r="GS181" i="89"/>
  <c r="GR181" i="89"/>
  <c r="GQ181" i="89"/>
  <c r="GP181" i="89"/>
  <c r="GO181" i="89"/>
  <c r="GN181" i="89"/>
  <c r="GM181" i="89"/>
  <c r="IW180" i="89"/>
  <c r="IV180" i="89"/>
  <c r="IU180" i="89"/>
  <c r="IG180" i="89"/>
  <c r="IF180" i="89"/>
  <c r="IE180" i="89"/>
  <c r="HQ180" i="89"/>
  <c r="HP180" i="89"/>
  <c r="HO180" i="89"/>
  <c r="HN180" i="89"/>
  <c r="HM180" i="89"/>
  <c r="HL180" i="89"/>
  <c r="HK180" i="89"/>
  <c r="HJ180" i="89"/>
  <c r="HI180" i="89"/>
  <c r="HH180" i="89"/>
  <c r="HG180" i="89"/>
  <c r="HF180" i="89"/>
  <c r="HE180" i="89"/>
  <c r="HD180" i="89"/>
  <c r="HC180" i="89"/>
  <c r="HA180" i="89"/>
  <c r="GZ180" i="89"/>
  <c r="GY180" i="89"/>
  <c r="GX180" i="89"/>
  <c r="GW180" i="89"/>
  <c r="GV180" i="89"/>
  <c r="GU180" i="89"/>
  <c r="GT180" i="89"/>
  <c r="GS180" i="89"/>
  <c r="GR180" i="89"/>
  <c r="GQ180" i="89"/>
  <c r="GP180" i="89"/>
  <c r="GO180" i="89"/>
  <c r="GN180" i="89"/>
  <c r="GM180" i="89"/>
  <c r="IW179" i="89"/>
  <c r="IV179" i="89"/>
  <c r="IU179" i="89"/>
  <c r="IG179" i="89"/>
  <c r="IF179" i="89"/>
  <c r="IE179" i="89"/>
  <c r="HQ179" i="89"/>
  <c r="HP179" i="89"/>
  <c r="HO179" i="89"/>
  <c r="HN179" i="89"/>
  <c r="HM179" i="89"/>
  <c r="HL179" i="89"/>
  <c r="HK179" i="89"/>
  <c r="HJ179" i="89"/>
  <c r="HI179" i="89"/>
  <c r="HH179" i="89"/>
  <c r="HG179" i="89"/>
  <c r="HF179" i="89"/>
  <c r="HE179" i="89"/>
  <c r="HD179" i="89"/>
  <c r="HC179" i="89"/>
  <c r="HA179" i="89"/>
  <c r="GZ179" i="89"/>
  <c r="GY179" i="89"/>
  <c r="GX179" i="89"/>
  <c r="GW179" i="89"/>
  <c r="GV179" i="89"/>
  <c r="GU179" i="89"/>
  <c r="GT179" i="89"/>
  <c r="GS179" i="89"/>
  <c r="GR179" i="89"/>
  <c r="GQ179" i="89"/>
  <c r="GP179" i="89"/>
  <c r="GO179" i="89"/>
  <c r="GN179" i="89"/>
  <c r="GM179" i="89"/>
  <c r="IW178" i="89"/>
  <c r="IV178" i="89"/>
  <c r="IU178" i="89"/>
  <c r="IG178" i="89"/>
  <c r="IF178" i="89"/>
  <c r="IE178" i="89"/>
  <c r="HQ178" i="89"/>
  <c r="HP178" i="89"/>
  <c r="HO178" i="89"/>
  <c r="HN178" i="89"/>
  <c r="HM178" i="89"/>
  <c r="HL178" i="89"/>
  <c r="HK178" i="89"/>
  <c r="HJ178" i="89"/>
  <c r="HI178" i="89"/>
  <c r="HH178" i="89"/>
  <c r="HG178" i="89"/>
  <c r="HF178" i="89"/>
  <c r="HE178" i="89"/>
  <c r="HD178" i="89"/>
  <c r="HC178" i="89"/>
  <c r="HA178" i="89"/>
  <c r="GZ178" i="89"/>
  <c r="GY178" i="89"/>
  <c r="GX178" i="89"/>
  <c r="GW178" i="89"/>
  <c r="GV178" i="89"/>
  <c r="GU178" i="89"/>
  <c r="GT178" i="89"/>
  <c r="GS178" i="89"/>
  <c r="GR178" i="89"/>
  <c r="GQ178" i="89"/>
  <c r="GP178" i="89"/>
  <c r="GO178" i="89"/>
  <c r="GN178" i="89"/>
  <c r="GM178" i="89"/>
  <c r="IW177" i="89"/>
  <c r="IV177" i="89"/>
  <c r="IU177" i="89"/>
  <c r="IG177" i="89"/>
  <c r="IF177" i="89"/>
  <c r="IE177" i="89"/>
  <c r="HQ177" i="89"/>
  <c r="HP177" i="89"/>
  <c r="HO177" i="89"/>
  <c r="HN177" i="89"/>
  <c r="HM177" i="89"/>
  <c r="HL177" i="89"/>
  <c r="HK177" i="89"/>
  <c r="HJ177" i="89"/>
  <c r="HI177" i="89"/>
  <c r="HH177" i="89"/>
  <c r="HG177" i="89"/>
  <c r="HF177" i="89"/>
  <c r="HE177" i="89"/>
  <c r="HD177" i="89"/>
  <c r="HC177" i="89"/>
  <c r="HA177" i="89"/>
  <c r="GZ177" i="89"/>
  <c r="GY177" i="89"/>
  <c r="GX177" i="89"/>
  <c r="GW177" i="89"/>
  <c r="GV177" i="89"/>
  <c r="GU177" i="89"/>
  <c r="GT177" i="89"/>
  <c r="GS177" i="89"/>
  <c r="GR177" i="89"/>
  <c r="GQ177" i="89"/>
  <c r="GP177" i="89"/>
  <c r="GO177" i="89"/>
  <c r="GN177" i="89"/>
  <c r="GM177" i="89"/>
  <c r="IW176" i="89"/>
  <c r="IV176" i="89"/>
  <c r="IU176" i="89"/>
  <c r="IG176" i="89"/>
  <c r="IF176" i="89"/>
  <c r="IE176" i="89"/>
  <c r="HQ176" i="89"/>
  <c r="HP176" i="89"/>
  <c r="HO176" i="89"/>
  <c r="HN176" i="89"/>
  <c r="HM176" i="89"/>
  <c r="HL176" i="89"/>
  <c r="HK176" i="89"/>
  <c r="HJ176" i="89"/>
  <c r="HI176" i="89"/>
  <c r="HH176" i="89"/>
  <c r="HG176" i="89"/>
  <c r="HF176" i="89"/>
  <c r="HE176" i="89"/>
  <c r="HD176" i="89"/>
  <c r="HC176" i="89"/>
  <c r="HA176" i="89"/>
  <c r="GZ176" i="89"/>
  <c r="GY176" i="89"/>
  <c r="GX176" i="89"/>
  <c r="GW176" i="89"/>
  <c r="GV176" i="89"/>
  <c r="GU176" i="89"/>
  <c r="GT176" i="89"/>
  <c r="GS176" i="89"/>
  <c r="GR176" i="89"/>
  <c r="GQ176" i="89"/>
  <c r="GP176" i="89"/>
  <c r="GO176" i="89"/>
  <c r="GN176" i="89"/>
  <c r="GM176" i="89"/>
  <c r="IW175" i="89"/>
  <c r="IV175" i="89"/>
  <c r="IU175" i="89"/>
  <c r="IG175" i="89"/>
  <c r="IF175" i="89"/>
  <c r="IE175" i="89"/>
  <c r="HQ175" i="89"/>
  <c r="HP175" i="89"/>
  <c r="HO175" i="89"/>
  <c r="HN175" i="89"/>
  <c r="HM175" i="89"/>
  <c r="HL175" i="89"/>
  <c r="HK175" i="89"/>
  <c r="HJ175" i="89"/>
  <c r="HI175" i="89"/>
  <c r="HH175" i="89"/>
  <c r="HG175" i="89"/>
  <c r="HF175" i="89"/>
  <c r="HE175" i="89"/>
  <c r="HD175" i="89"/>
  <c r="HC175" i="89"/>
  <c r="HA175" i="89"/>
  <c r="GZ175" i="89"/>
  <c r="GY175" i="89"/>
  <c r="GX175" i="89"/>
  <c r="GW175" i="89"/>
  <c r="GV175" i="89"/>
  <c r="GU175" i="89"/>
  <c r="GT175" i="89"/>
  <c r="GS175" i="89"/>
  <c r="GR175" i="89"/>
  <c r="GQ175" i="89"/>
  <c r="GP175" i="89"/>
  <c r="GO175" i="89"/>
  <c r="GN175" i="89"/>
  <c r="GM175" i="89"/>
  <c r="IW174" i="89"/>
  <c r="IV174" i="89"/>
  <c r="IU174" i="89"/>
  <c r="IG174" i="89"/>
  <c r="IF174" i="89"/>
  <c r="IE174" i="89"/>
  <c r="HQ174" i="89"/>
  <c r="HP174" i="89"/>
  <c r="HO174" i="89"/>
  <c r="HN174" i="89"/>
  <c r="HM174" i="89"/>
  <c r="HL174" i="89"/>
  <c r="HK174" i="89"/>
  <c r="HJ174" i="89"/>
  <c r="HI174" i="89"/>
  <c r="HH174" i="89"/>
  <c r="HG174" i="89"/>
  <c r="HF174" i="89"/>
  <c r="HE174" i="89"/>
  <c r="HD174" i="89"/>
  <c r="HC174" i="89"/>
  <c r="HA174" i="89"/>
  <c r="GZ174" i="89"/>
  <c r="GY174" i="89"/>
  <c r="GX174" i="89"/>
  <c r="GW174" i="89"/>
  <c r="GV174" i="89"/>
  <c r="GU174" i="89"/>
  <c r="GT174" i="89"/>
  <c r="GS174" i="89"/>
  <c r="GR174" i="89"/>
  <c r="GQ174" i="89"/>
  <c r="GP174" i="89"/>
  <c r="GO174" i="89"/>
  <c r="GN174" i="89"/>
  <c r="GM174" i="89"/>
  <c r="IW173" i="89"/>
  <c r="IV173" i="89"/>
  <c r="IU173" i="89"/>
  <c r="IG173" i="89"/>
  <c r="IF173" i="89"/>
  <c r="IE173" i="89"/>
  <c r="HQ173" i="89"/>
  <c r="HP173" i="89"/>
  <c r="HO173" i="89"/>
  <c r="HN173" i="89"/>
  <c r="HM173" i="89"/>
  <c r="HL173" i="89"/>
  <c r="HK173" i="89"/>
  <c r="HJ173" i="89"/>
  <c r="HI173" i="89"/>
  <c r="HH173" i="89"/>
  <c r="HG173" i="89"/>
  <c r="HF173" i="89"/>
  <c r="HE173" i="89"/>
  <c r="HD173" i="89"/>
  <c r="HC173" i="89"/>
  <c r="HA173" i="89"/>
  <c r="GZ173" i="89"/>
  <c r="GY173" i="89"/>
  <c r="GX173" i="89"/>
  <c r="GW173" i="89"/>
  <c r="GV173" i="89"/>
  <c r="GU173" i="89"/>
  <c r="GT173" i="89"/>
  <c r="GS173" i="89"/>
  <c r="GR173" i="89"/>
  <c r="GQ173" i="89"/>
  <c r="GP173" i="89"/>
  <c r="GO173" i="89"/>
  <c r="GN173" i="89"/>
  <c r="GM173" i="89"/>
  <c r="IW172" i="89"/>
  <c r="IV172" i="89"/>
  <c r="IU172" i="89"/>
  <c r="IG172" i="89"/>
  <c r="IF172" i="89"/>
  <c r="IE172" i="89"/>
  <c r="HQ172" i="89"/>
  <c r="HP172" i="89"/>
  <c r="HO172" i="89"/>
  <c r="HN172" i="89"/>
  <c r="HM172" i="89"/>
  <c r="HL172" i="89"/>
  <c r="HK172" i="89"/>
  <c r="HJ172" i="89"/>
  <c r="HI172" i="89"/>
  <c r="HH172" i="89"/>
  <c r="HG172" i="89"/>
  <c r="HF172" i="89"/>
  <c r="HE172" i="89"/>
  <c r="HD172" i="89"/>
  <c r="HC172" i="89"/>
  <c r="HA172" i="89"/>
  <c r="GZ172" i="89"/>
  <c r="GY172" i="89"/>
  <c r="GX172" i="89"/>
  <c r="GW172" i="89"/>
  <c r="GV172" i="89"/>
  <c r="GU172" i="89"/>
  <c r="GT172" i="89"/>
  <c r="GS172" i="89"/>
  <c r="GR172" i="89"/>
  <c r="GQ172" i="89"/>
  <c r="GP172" i="89"/>
  <c r="GO172" i="89"/>
  <c r="GN172" i="89"/>
  <c r="GM172" i="89"/>
  <c r="IW171" i="89"/>
  <c r="IV171" i="89"/>
  <c r="IU171" i="89"/>
  <c r="IG171" i="89"/>
  <c r="IF171" i="89"/>
  <c r="IE171" i="89"/>
  <c r="HQ171" i="89"/>
  <c r="HP171" i="89"/>
  <c r="HO171" i="89"/>
  <c r="HN171" i="89"/>
  <c r="HM171" i="89"/>
  <c r="HL171" i="89"/>
  <c r="HK171" i="89"/>
  <c r="HJ171" i="89"/>
  <c r="HI171" i="89"/>
  <c r="HH171" i="89"/>
  <c r="HG171" i="89"/>
  <c r="HF171" i="89"/>
  <c r="HE171" i="89"/>
  <c r="HD171" i="89"/>
  <c r="HC171" i="89"/>
  <c r="HA171" i="89"/>
  <c r="GZ171" i="89"/>
  <c r="GY171" i="89"/>
  <c r="GX171" i="89"/>
  <c r="GW171" i="89"/>
  <c r="GV171" i="89"/>
  <c r="GU171" i="89"/>
  <c r="GT171" i="89"/>
  <c r="GS171" i="89"/>
  <c r="GR171" i="89"/>
  <c r="GQ171" i="89"/>
  <c r="GP171" i="89"/>
  <c r="GO171" i="89"/>
  <c r="GN171" i="89"/>
  <c r="GM171" i="89"/>
  <c r="IW170" i="89"/>
  <c r="IV170" i="89"/>
  <c r="IU170" i="89"/>
  <c r="IG170" i="89"/>
  <c r="IF170" i="89"/>
  <c r="IE170" i="89"/>
  <c r="HQ170" i="89"/>
  <c r="HP170" i="89"/>
  <c r="HO170" i="89"/>
  <c r="HN170" i="89"/>
  <c r="HM170" i="89"/>
  <c r="HL170" i="89"/>
  <c r="HK170" i="89"/>
  <c r="HJ170" i="89"/>
  <c r="HI170" i="89"/>
  <c r="HH170" i="89"/>
  <c r="HG170" i="89"/>
  <c r="HF170" i="89"/>
  <c r="HE170" i="89"/>
  <c r="HD170" i="89"/>
  <c r="HC170" i="89"/>
  <c r="HA170" i="89"/>
  <c r="GZ170" i="89"/>
  <c r="GY170" i="89"/>
  <c r="GX170" i="89"/>
  <c r="GW170" i="89"/>
  <c r="GV170" i="89"/>
  <c r="GU170" i="89"/>
  <c r="GT170" i="89"/>
  <c r="GS170" i="89"/>
  <c r="GR170" i="89"/>
  <c r="GQ170" i="89"/>
  <c r="GP170" i="89"/>
  <c r="GO170" i="89"/>
  <c r="GN170" i="89"/>
  <c r="GM170" i="89"/>
  <c r="IW169" i="89"/>
  <c r="IV169" i="89"/>
  <c r="IU169" i="89"/>
  <c r="IG169" i="89"/>
  <c r="IF169" i="89"/>
  <c r="IE169" i="89"/>
  <c r="HQ169" i="89"/>
  <c r="HP169" i="89"/>
  <c r="HO169" i="89"/>
  <c r="HN169" i="89"/>
  <c r="HM169" i="89"/>
  <c r="HL169" i="89"/>
  <c r="HK169" i="89"/>
  <c r="HJ169" i="89"/>
  <c r="HI169" i="89"/>
  <c r="HH169" i="89"/>
  <c r="HG169" i="89"/>
  <c r="HF169" i="89"/>
  <c r="HE169" i="89"/>
  <c r="HD169" i="89"/>
  <c r="HC169" i="89"/>
  <c r="HA169" i="89"/>
  <c r="GZ169" i="89"/>
  <c r="GY169" i="89"/>
  <c r="GX169" i="89"/>
  <c r="GW169" i="89"/>
  <c r="GV169" i="89"/>
  <c r="GU169" i="89"/>
  <c r="GT169" i="89"/>
  <c r="GS169" i="89"/>
  <c r="GR169" i="89"/>
  <c r="GQ169" i="89"/>
  <c r="GP169" i="89"/>
  <c r="GO169" i="89"/>
  <c r="GN169" i="89"/>
  <c r="GM169" i="89"/>
  <c r="IW168" i="89"/>
  <c r="IV168" i="89"/>
  <c r="IU168" i="89"/>
  <c r="IG168" i="89"/>
  <c r="IF168" i="89"/>
  <c r="IE168" i="89"/>
  <c r="HQ168" i="89"/>
  <c r="HP168" i="89"/>
  <c r="HO168" i="89"/>
  <c r="HN168" i="89"/>
  <c r="HM168" i="89"/>
  <c r="HL168" i="89"/>
  <c r="HK168" i="89"/>
  <c r="HJ168" i="89"/>
  <c r="HI168" i="89"/>
  <c r="HH168" i="89"/>
  <c r="HG168" i="89"/>
  <c r="HF168" i="89"/>
  <c r="HE168" i="89"/>
  <c r="HD168" i="89"/>
  <c r="HC168" i="89"/>
  <c r="HA168" i="89"/>
  <c r="GZ168" i="89"/>
  <c r="GY168" i="89"/>
  <c r="GX168" i="89"/>
  <c r="GW168" i="89"/>
  <c r="GV168" i="89"/>
  <c r="GU168" i="89"/>
  <c r="GT168" i="89"/>
  <c r="GS168" i="89"/>
  <c r="GR168" i="89"/>
  <c r="GQ168" i="89"/>
  <c r="GP168" i="89"/>
  <c r="GO168" i="89"/>
  <c r="GN168" i="89"/>
  <c r="GM168" i="89"/>
  <c r="IW167" i="89"/>
  <c r="IV167" i="89"/>
  <c r="IU167" i="89"/>
  <c r="IG167" i="89"/>
  <c r="IF167" i="89"/>
  <c r="IE167" i="89"/>
  <c r="HQ167" i="89"/>
  <c r="HP167" i="89"/>
  <c r="HO167" i="89"/>
  <c r="HN167" i="89"/>
  <c r="HM167" i="89"/>
  <c r="HL167" i="89"/>
  <c r="HK167" i="89"/>
  <c r="HJ167" i="89"/>
  <c r="HI167" i="89"/>
  <c r="HH167" i="89"/>
  <c r="HG167" i="89"/>
  <c r="HF167" i="89"/>
  <c r="HE167" i="89"/>
  <c r="HD167" i="89"/>
  <c r="HC167" i="89"/>
  <c r="HA167" i="89"/>
  <c r="GZ167" i="89"/>
  <c r="GY167" i="89"/>
  <c r="GX167" i="89"/>
  <c r="GW167" i="89"/>
  <c r="GV167" i="89"/>
  <c r="GU167" i="89"/>
  <c r="GT167" i="89"/>
  <c r="GS167" i="89"/>
  <c r="GR167" i="89"/>
  <c r="GQ167" i="89"/>
  <c r="GP167" i="89"/>
  <c r="GO167" i="89"/>
  <c r="GN167" i="89"/>
  <c r="GM167" i="89"/>
  <c r="IW166" i="89"/>
  <c r="IV166" i="89"/>
  <c r="IU166" i="89"/>
  <c r="IG166" i="89"/>
  <c r="IF166" i="89"/>
  <c r="IE166" i="89"/>
  <c r="HQ166" i="89"/>
  <c r="HP166" i="89"/>
  <c r="HO166" i="89"/>
  <c r="HN166" i="89"/>
  <c r="HM166" i="89"/>
  <c r="HL166" i="89"/>
  <c r="HK166" i="89"/>
  <c r="HJ166" i="89"/>
  <c r="HI166" i="89"/>
  <c r="HH166" i="89"/>
  <c r="HG166" i="89"/>
  <c r="HF166" i="89"/>
  <c r="HE166" i="89"/>
  <c r="HD166" i="89"/>
  <c r="HC166" i="89"/>
  <c r="HA166" i="89"/>
  <c r="GZ166" i="89"/>
  <c r="GY166" i="89"/>
  <c r="GX166" i="89"/>
  <c r="GW166" i="89"/>
  <c r="GV166" i="89"/>
  <c r="GU166" i="89"/>
  <c r="GT166" i="89"/>
  <c r="GS166" i="89"/>
  <c r="GR166" i="89"/>
  <c r="GQ166" i="89"/>
  <c r="GP166" i="89"/>
  <c r="GO166" i="89"/>
  <c r="GN166" i="89"/>
  <c r="GM166" i="89"/>
  <c r="IW165" i="89"/>
  <c r="IV165" i="89"/>
  <c r="IU165" i="89"/>
  <c r="IG165" i="89"/>
  <c r="IF165" i="89"/>
  <c r="IE165" i="89"/>
  <c r="HQ165" i="89"/>
  <c r="HP165" i="89"/>
  <c r="HO165" i="89"/>
  <c r="HN165" i="89"/>
  <c r="HM165" i="89"/>
  <c r="HL165" i="89"/>
  <c r="HK165" i="89"/>
  <c r="HJ165" i="89"/>
  <c r="HI165" i="89"/>
  <c r="HH165" i="89"/>
  <c r="HG165" i="89"/>
  <c r="HF165" i="89"/>
  <c r="HE165" i="89"/>
  <c r="HD165" i="89"/>
  <c r="HC165" i="89"/>
  <c r="HA165" i="89"/>
  <c r="GZ165" i="89"/>
  <c r="GY165" i="89"/>
  <c r="GX165" i="89"/>
  <c r="GW165" i="89"/>
  <c r="GV165" i="89"/>
  <c r="GU165" i="89"/>
  <c r="GT165" i="89"/>
  <c r="GS165" i="89"/>
  <c r="GR165" i="89"/>
  <c r="GQ165" i="89"/>
  <c r="GP165" i="89"/>
  <c r="GO165" i="89"/>
  <c r="GN165" i="89"/>
  <c r="GM165" i="89"/>
  <c r="IW164" i="89"/>
  <c r="IV164" i="89"/>
  <c r="IU164" i="89"/>
  <c r="IG164" i="89"/>
  <c r="IF164" i="89"/>
  <c r="IE164" i="89"/>
  <c r="HQ164" i="89"/>
  <c r="HP164" i="89"/>
  <c r="HO164" i="89"/>
  <c r="HN164" i="89"/>
  <c r="HM164" i="89"/>
  <c r="HL164" i="89"/>
  <c r="HK164" i="89"/>
  <c r="HJ164" i="89"/>
  <c r="HI164" i="89"/>
  <c r="HH164" i="89"/>
  <c r="HG164" i="89"/>
  <c r="HF164" i="89"/>
  <c r="HE164" i="89"/>
  <c r="HD164" i="89"/>
  <c r="HC164" i="89"/>
  <c r="HA164" i="89"/>
  <c r="GZ164" i="89"/>
  <c r="GY164" i="89"/>
  <c r="GX164" i="89"/>
  <c r="GW164" i="89"/>
  <c r="GV164" i="89"/>
  <c r="GU164" i="89"/>
  <c r="GT164" i="89"/>
  <c r="GS164" i="89"/>
  <c r="GR164" i="89"/>
  <c r="GQ164" i="89"/>
  <c r="GP164" i="89"/>
  <c r="GO164" i="89"/>
  <c r="GN164" i="89"/>
  <c r="GM164" i="89"/>
  <c r="IW163" i="89"/>
  <c r="IV163" i="89"/>
  <c r="IU163" i="89"/>
  <c r="IG163" i="89"/>
  <c r="IF163" i="89"/>
  <c r="IE163" i="89"/>
  <c r="HQ163" i="89"/>
  <c r="HP163" i="89"/>
  <c r="HO163" i="89"/>
  <c r="HN163" i="89"/>
  <c r="HM163" i="89"/>
  <c r="HL163" i="89"/>
  <c r="HK163" i="89"/>
  <c r="HJ163" i="89"/>
  <c r="HI163" i="89"/>
  <c r="HH163" i="89"/>
  <c r="HG163" i="89"/>
  <c r="HF163" i="89"/>
  <c r="HE163" i="89"/>
  <c r="HD163" i="89"/>
  <c r="HC163" i="89"/>
  <c r="HA163" i="89"/>
  <c r="GZ163" i="89"/>
  <c r="GY163" i="89"/>
  <c r="GX163" i="89"/>
  <c r="GW163" i="89"/>
  <c r="GV163" i="89"/>
  <c r="GU163" i="89"/>
  <c r="GT163" i="89"/>
  <c r="GS163" i="89"/>
  <c r="GR163" i="89"/>
  <c r="GQ163" i="89"/>
  <c r="GP163" i="89"/>
  <c r="GO163" i="89"/>
  <c r="GN163" i="89"/>
  <c r="GM163" i="89"/>
  <c r="IW162" i="89"/>
  <c r="IV162" i="89"/>
  <c r="IU162" i="89"/>
  <c r="IG162" i="89"/>
  <c r="IF162" i="89"/>
  <c r="IE162" i="89"/>
  <c r="HQ162" i="89"/>
  <c r="HP162" i="89"/>
  <c r="HO162" i="89"/>
  <c r="HN162" i="89"/>
  <c r="HM162" i="89"/>
  <c r="HL162" i="89"/>
  <c r="HK162" i="89"/>
  <c r="HJ162" i="89"/>
  <c r="HI162" i="89"/>
  <c r="HH162" i="89"/>
  <c r="HG162" i="89"/>
  <c r="HF162" i="89"/>
  <c r="HE162" i="89"/>
  <c r="HD162" i="89"/>
  <c r="HC162" i="89"/>
  <c r="HA162" i="89"/>
  <c r="GZ162" i="89"/>
  <c r="GY162" i="89"/>
  <c r="GX162" i="89"/>
  <c r="GW162" i="89"/>
  <c r="GV162" i="89"/>
  <c r="GU162" i="89"/>
  <c r="GT162" i="89"/>
  <c r="GS162" i="89"/>
  <c r="GR162" i="89"/>
  <c r="GQ162" i="89"/>
  <c r="GP162" i="89"/>
  <c r="GO162" i="89"/>
  <c r="GN162" i="89"/>
  <c r="GM162" i="89"/>
  <c r="IW161" i="89"/>
  <c r="IV161" i="89"/>
  <c r="IU161" i="89"/>
  <c r="IG161" i="89"/>
  <c r="IF161" i="89"/>
  <c r="IE161" i="89"/>
  <c r="HQ161" i="89"/>
  <c r="HP161" i="89"/>
  <c r="HO161" i="89"/>
  <c r="HN161" i="89"/>
  <c r="HM161" i="89"/>
  <c r="HL161" i="89"/>
  <c r="HK161" i="89"/>
  <c r="HJ161" i="89"/>
  <c r="HI161" i="89"/>
  <c r="HH161" i="89"/>
  <c r="HG161" i="89"/>
  <c r="HF161" i="89"/>
  <c r="HE161" i="89"/>
  <c r="HD161" i="89"/>
  <c r="HC161" i="89"/>
  <c r="HA161" i="89"/>
  <c r="GZ161" i="89"/>
  <c r="GY161" i="89"/>
  <c r="GX161" i="89"/>
  <c r="GW161" i="89"/>
  <c r="GV161" i="89"/>
  <c r="GU161" i="89"/>
  <c r="GT161" i="89"/>
  <c r="GS161" i="89"/>
  <c r="GR161" i="89"/>
  <c r="GQ161" i="89"/>
  <c r="GP161" i="89"/>
  <c r="GO161" i="89"/>
  <c r="GN161" i="89"/>
  <c r="GM161" i="89"/>
  <c r="IW160" i="89"/>
  <c r="IV160" i="89"/>
  <c r="IU160" i="89"/>
  <c r="IG160" i="89"/>
  <c r="IF160" i="89"/>
  <c r="IE160" i="89"/>
  <c r="HQ160" i="89"/>
  <c r="HP160" i="89"/>
  <c r="HO160" i="89"/>
  <c r="HN160" i="89"/>
  <c r="HM160" i="89"/>
  <c r="HL160" i="89"/>
  <c r="HK160" i="89"/>
  <c r="HJ160" i="89"/>
  <c r="HI160" i="89"/>
  <c r="HH160" i="89"/>
  <c r="HG160" i="89"/>
  <c r="HF160" i="89"/>
  <c r="HE160" i="89"/>
  <c r="HD160" i="89"/>
  <c r="HC160" i="89"/>
  <c r="HA160" i="89"/>
  <c r="GZ160" i="89"/>
  <c r="GY160" i="89"/>
  <c r="GX160" i="89"/>
  <c r="GW160" i="89"/>
  <c r="GV160" i="89"/>
  <c r="GU160" i="89"/>
  <c r="GT160" i="89"/>
  <c r="GS160" i="89"/>
  <c r="GR160" i="89"/>
  <c r="GQ160" i="89"/>
  <c r="GP160" i="89"/>
  <c r="GO160" i="89"/>
  <c r="GN160" i="89"/>
  <c r="GM160" i="89"/>
  <c r="IW159" i="89"/>
  <c r="IV159" i="89"/>
  <c r="IU159" i="89"/>
  <c r="IG159" i="89"/>
  <c r="IF159" i="89"/>
  <c r="IE159" i="89"/>
  <c r="HQ159" i="89"/>
  <c r="HP159" i="89"/>
  <c r="HO159" i="89"/>
  <c r="HN159" i="89"/>
  <c r="HM159" i="89"/>
  <c r="HL159" i="89"/>
  <c r="HK159" i="89"/>
  <c r="HJ159" i="89"/>
  <c r="HI159" i="89"/>
  <c r="HH159" i="89"/>
  <c r="HG159" i="89"/>
  <c r="HF159" i="89"/>
  <c r="HE159" i="89"/>
  <c r="HD159" i="89"/>
  <c r="HC159" i="89"/>
  <c r="HA159" i="89"/>
  <c r="GZ159" i="89"/>
  <c r="GY159" i="89"/>
  <c r="GX159" i="89"/>
  <c r="GW159" i="89"/>
  <c r="GV159" i="89"/>
  <c r="GU159" i="89"/>
  <c r="GT159" i="89"/>
  <c r="GS159" i="89"/>
  <c r="GR159" i="89"/>
  <c r="GQ159" i="89"/>
  <c r="GP159" i="89"/>
  <c r="GO159" i="89"/>
  <c r="GN159" i="89"/>
  <c r="GM159" i="89"/>
  <c r="IW158" i="89"/>
  <c r="IV158" i="89"/>
  <c r="IU158" i="89"/>
  <c r="IG158" i="89"/>
  <c r="IF158" i="89"/>
  <c r="IE158" i="89"/>
  <c r="HQ158" i="89"/>
  <c r="HP158" i="89"/>
  <c r="HO158" i="89"/>
  <c r="HN158" i="89"/>
  <c r="HM158" i="89"/>
  <c r="HL158" i="89"/>
  <c r="HK158" i="89"/>
  <c r="HJ158" i="89"/>
  <c r="HI158" i="89"/>
  <c r="HH158" i="89"/>
  <c r="HG158" i="89"/>
  <c r="HF158" i="89"/>
  <c r="HE158" i="89"/>
  <c r="HD158" i="89"/>
  <c r="HC158" i="89"/>
  <c r="HA158" i="89"/>
  <c r="GZ158" i="89"/>
  <c r="GY158" i="89"/>
  <c r="GX158" i="89"/>
  <c r="GW158" i="89"/>
  <c r="GV158" i="89"/>
  <c r="GU158" i="89"/>
  <c r="GT158" i="89"/>
  <c r="GS158" i="89"/>
  <c r="GR158" i="89"/>
  <c r="GQ158" i="89"/>
  <c r="GP158" i="89"/>
  <c r="GO158" i="89"/>
  <c r="GN158" i="89"/>
  <c r="GM158" i="89"/>
  <c r="IW157" i="89"/>
  <c r="IV157" i="89"/>
  <c r="IU157" i="89"/>
  <c r="IG157" i="89"/>
  <c r="IF157" i="89"/>
  <c r="IE157" i="89"/>
  <c r="HQ157" i="89"/>
  <c r="HP157" i="89"/>
  <c r="HO157" i="89"/>
  <c r="HN157" i="89"/>
  <c r="HM157" i="89"/>
  <c r="HL157" i="89"/>
  <c r="HK157" i="89"/>
  <c r="HJ157" i="89"/>
  <c r="HI157" i="89"/>
  <c r="HH157" i="89"/>
  <c r="HG157" i="89"/>
  <c r="HF157" i="89"/>
  <c r="HE157" i="89"/>
  <c r="HD157" i="89"/>
  <c r="HC157" i="89"/>
  <c r="HA157" i="89"/>
  <c r="GZ157" i="89"/>
  <c r="GY157" i="89"/>
  <c r="GX157" i="89"/>
  <c r="GW157" i="89"/>
  <c r="GV157" i="89"/>
  <c r="GU157" i="89"/>
  <c r="GT157" i="89"/>
  <c r="GS157" i="89"/>
  <c r="GR157" i="89"/>
  <c r="GQ157" i="89"/>
  <c r="GP157" i="89"/>
  <c r="GO157" i="89"/>
  <c r="GN157" i="89"/>
  <c r="GM157" i="89"/>
  <c r="IW156" i="89"/>
  <c r="IV156" i="89"/>
  <c r="IU156" i="89"/>
  <c r="IG156" i="89"/>
  <c r="IF156" i="89"/>
  <c r="IE156" i="89"/>
  <c r="HQ156" i="89"/>
  <c r="HP156" i="89"/>
  <c r="HO156" i="89"/>
  <c r="HN156" i="89"/>
  <c r="HM156" i="89"/>
  <c r="HL156" i="89"/>
  <c r="HK156" i="89"/>
  <c r="HJ156" i="89"/>
  <c r="HI156" i="89"/>
  <c r="HH156" i="89"/>
  <c r="HG156" i="89"/>
  <c r="HF156" i="89"/>
  <c r="HE156" i="89"/>
  <c r="HD156" i="89"/>
  <c r="HC156" i="89"/>
  <c r="HA156" i="89"/>
  <c r="GZ156" i="89"/>
  <c r="GY156" i="89"/>
  <c r="GX156" i="89"/>
  <c r="GW156" i="89"/>
  <c r="GV156" i="89"/>
  <c r="GU156" i="89"/>
  <c r="GT156" i="89"/>
  <c r="GS156" i="89"/>
  <c r="GR156" i="89"/>
  <c r="GQ156" i="89"/>
  <c r="GP156" i="89"/>
  <c r="GO156" i="89"/>
  <c r="GN156" i="89"/>
  <c r="GM156" i="89"/>
  <c r="IW155" i="89"/>
  <c r="IV155" i="89"/>
  <c r="IU155" i="89"/>
  <c r="IG155" i="89"/>
  <c r="IF155" i="89"/>
  <c r="IE155" i="89"/>
  <c r="HQ155" i="89"/>
  <c r="HP155" i="89"/>
  <c r="HO155" i="89"/>
  <c r="HN155" i="89"/>
  <c r="HM155" i="89"/>
  <c r="HL155" i="89"/>
  <c r="HK155" i="89"/>
  <c r="HJ155" i="89"/>
  <c r="HI155" i="89"/>
  <c r="HH155" i="89"/>
  <c r="HG155" i="89"/>
  <c r="HF155" i="89"/>
  <c r="HE155" i="89"/>
  <c r="HD155" i="89"/>
  <c r="HC155" i="89"/>
  <c r="HA155" i="89"/>
  <c r="GZ155" i="89"/>
  <c r="GY155" i="89"/>
  <c r="GX155" i="89"/>
  <c r="GW155" i="89"/>
  <c r="GV155" i="89"/>
  <c r="GU155" i="89"/>
  <c r="GT155" i="89"/>
  <c r="GS155" i="89"/>
  <c r="GR155" i="89"/>
  <c r="GQ155" i="89"/>
  <c r="GP155" i="89"/>
  <c r="GO155" i="89"/>
  <c r="GN155" i="89"/>
  <c r="GM155" i="89"/>
  <c r="IW154" i="89"/>
  <c r="IV154" i="89"/>
  <c r="IU154" i="89"/>
  <c r="IG154" i="89"/>
  <c r="IF154" i="89"/>
  <c r="IE154" i="89"/>
  <c r="HQ154" i="89"/>
  <c r="HP154" i="89"/>
  <c r="HO154" i="89"/>
  <c r="HN154" i="89"/>
  <c r="HM154" i="89"/>
  <c r="HL154" i="89"/>
  <c r="HK154" i="89"/>
  <c r="HJ154" i="89"/>
  <c r="HI154" i="89"/>
  <c r="HH154" i="89"/>
  <c r="HG154" i="89"/>
  <c r="HF154" i="89"/>
  <c r="HE154" i="89"/>
  <c r="HD154" i="89"/>
  <c r="HC154" i="89"/>
  <c r="HA154" i="89"/>
  <c r="GZ154" i="89"/>
  <c r="GY154" i="89"/>
  <c r="GX154" i="89"/>
  <c r="GW154" i="89"/>
  <c r="GV154" i="89"/>
  <c r="GU154" i="89"/>
  <c r="GT154" i="89"/>
  <c r="GS154" i="89"/>
  <c r="GR154" i="89"/>
  <c r="GQ154" i="89"/>
  <c r="GP154" i="89"/>
  <c r="GO154" i="89"/>
  <c r="GN154" i="89"/>
  <c r="GM154" i="89"/>
  <c r="IW153" i="89"/>
  <c r="IV153" i="89"/>
  <c r="IU153" i="89"/>
  <c r="IG153" i="89"/>
  <c r="IF153" i="89"/>
  <c r="IE153" i="89"/>
  <c r="HQ153" i="89"/>
  <c r="HP153" i="89"/>
  <c r="HO153" i="89"/>
  <c r="HN153" i="89"/>
  <c r="HM153" i="89"/>
  <c r="HL153" i="89"/>
  <c r="HK153" i="89"/>
  <c r="HJ153" i="89"/>
  <c r="HI153" i="89"/>
  <c r="HH153" i="89"/>
  <c r="HG153" i="89"/>
  <c r="HF153" i="89"/>
  <c r="HE153" i="89"/>
  <c r="HD153" i="89"/>
  <c r="HC153" i="89"/>
  <c r="HA153" i="89"/>
  <c r="GZ153" i="89"/>
  <c r="GY153" i="89"/>
  <c r="GX153" i="89"/>
  <c r="GW153" i="89"/>
  <c r="GV153" i="89"/>
  <c r="GU153" i="89"/>
  <c r="GT153" i="89"/>
  <c r="GS153" i="89"/>
  <c r="GR153" i="89"/>
  <c r="GQ153" i="89"/>
  <c r="GP153" i="89"/>
  <c r="GO153" i="89"/>
  <c r="GN153" i="89"/>
  <c r="GM153" i="89"/>
  <c r="IW152" i="89"/>
  <c r="IV152" i="89"/>
  <c r="IU152" i="89"/>
  <c r="IG152" i="89"/>
  <c r="IF152" i="89"/>
  <c r="IE152" i="89"/>
  <c r="HQ152" i="89"/>
  <c r="HP152" i="89"/>
  <c r="HO152" i="89"/>
  <c r="HN152" i="89"/>
  <c r="HM152" i="89"/>
  <c r="HL152" i="89"/>
  <c r="HK152" i="89"/>
  <c r="HJ152" i="89"/>
  <c r="HI152" i="89"/>
  <c r="HH152" i="89"/>
  <c r="HG152" i="89"/>
  <c r="HF152" i="89"/>
  <c r="HE152" i="89"/>
  <c r="HD152" i="89"/>
  <c r="HC152" i="89"/>
  <c r="HA152" i="89"/>
  <c r="GZ152" i="89"/>
  <c r="GY152" i="89"/>
  <c r="GX152" i="89"/>
  <c r="GW152" i="89"/>
  <c r="GV152" i="89"/>
  <c r="GU152" i="89"/>
  <c r="GT152" i="89"/>
  <c r="GS152" i="89"/>
  <c r="GR152" i="89"/>
  <c r="GQ152" i="89"/>
  <c r="GP152" i="89"/>
  <c r="GO152" i="89"/>
  <c r="GN152" i="89"/>
  <c r="GM152" i="89"/>
  <c r="IW151" i="89"/>
  <c r="IV151" i="89"/>
  <c r="IU151" i="89"/>
  <c r="IG151" i="89"/>
  <c r="IF151" i="89"/>
  <c r="IE151" i="89"/>
  <c r="HQ151" i="89"/>
  <c r="HP151" i="89"/>
  <c r="HO151" i="89"/>
  <c r="HN151" i="89"/>
  <c r="HM151" i="89"/>
  <c r="HL151" i="89"/>
  <c r="HK151" i="89"/>
  <c r="HJ151" i="89"/>
  <c r="HI151" i="89"/>
  <c r="HH151" i="89"/>
  <c r="HG151" i="89"/>
  <c r="HF151" i="89"/>
  <c r="HE151" i="89"/>
  <c r="HD151" i="89"/>
  <c r="HC151" i="89"/>
  <c r="HA151" i="89"/>
  <c r="GZ151" i="89"/>
  <c r="GY151" i="89"/>
  <c r="GX151" i="89"/>
  <c r="GW151" i="89"/>
  <c r="GV151" i="89"/>
  <c r="GU151" i="89"/>
  <c r="GT151" i="89"/>
  <c r="GS151" i="89"/>
  <c r="GR151" i="89"/>
  <c r="GQ151" i="89"/>
  <c r="GP151" i="89"/>
  <c r="GO151" i="89"/>
  <c r="GN151" i="89"/>
  <c r="GM151" i="89"/>
  <c r="IW150" i="89"/>
  <c r="IV150" i="89"/>
  <c r="IU150" i="89"/>
  <c r="IG150" i="89"/>
  <c r="IF150" i="89"/>
  <c r="IE150" i="89"/>
  <c r="HQ150" i="89"/>
  <c r="HP150" i="89"/>
  <c r="HO150" i="89"/>
  <c r="HN150" i="89"/>
  <c r="HM150" i="89"/>
  <c r="HL150" i="89"/>
  <c r="HK150" i="89"/>
  <c r="HJ150" i="89"/>
  <c r="HI150" i="89"/>
  <c r="HH150" i="89"/>
  <c r="HG150" i="89"/>
  <c r="HF150" i="89"/>
  <c r="HE150" i="89"/>
  <c r="HD150" i="89"/>
  <c r="HC150" i="89"/>
  <c r="HA150" i="89"/>
  <c r="GZ150" i="89"/>
  <c r="GY150" i="89"/>
  <c r="GX150" i="89"/>
  <c r="GW150" i="89"/>
  <c r="GV150" i="89"/>
  <c r="GU150" i="89"/>
  <c r="GT150" i="89"/>
  <c r="GS150" i="89"/>
  <c r="GR150" i="89"/>
  <c r="GQ150" i="89"/>
  <c r="GP150" i="89"/>
  <c r="GO150" i="89"/>
  <c r="GN150" i="89"/>
  <c r="GM150" i="89"/>
  <c r="IW149" i="89"/>
  <c r="IV149" i="89"/>
  <c r="IU149" i="89"/>
  <c r="IG149" i="89"/>
  <c r="IF149" i="89"/>
  <c r="IE149" i="89"/>
  <c r="HQ149" i="89"/>
  <c r="HP149" i="89"/>
  <c r="HO149" i="89"/>
  <c r="HN149" i="89"/>
  <c r="HM149" i="89"/>
  <c r="HL149" i="89"/>
  <c r="HK149" i="89"/>
  <c r="HJ149" i="89"/>
  <c r="HI149" i="89"/>
  <c r="HH149" i="89"/>
  <c r="HG149" i="89"/>
  <c r="HF149" i="89"/>
  <c r="HE149" i="89"/>
  <c r="HD149" i="89"/>
  <c r="HC149" i="89"/>
  <c r="HA149" i="89"/>
  <c r="GZ149" i="89"/>
  <c r="GY149" i="89"/>
  <c r="GX149" i="89"/>
  <c r="GW149" i="89"/>
  <c r="GV149" i="89"/>
  <c r="GU149" i="89"/>
  <c r="GT149" i="89"/>
  <c r="GS149" i="89"/>
  <c r="GR149" i="89"/>
  <c r="GQ149" i="89"/>
  <c r="GP149" i="89"/>
  <c r="GO149" i="89"/>
  <c r="GN149" i="89"/>
  <c r="GM149" i="89"/>
  <c r="IW148" i="89"/>
  <c r="IV148" i="89"/>
  <c r="IU148" i="89"/>
  <c r="IG148" i="89"/>
  <c r="IF148" i="89"/>
  <c r="IE148" i="89"/>
  <c r="HQ148" i="89"/>
  <c r="HP148" i="89"/>
  <c r="HO148" i="89"/>
  <c r="HN148" i="89"/>
  <c r="HM148" i="89"/>
  <c r="HL148" i="89"/>
  <c r="HK148" i="89"/>
  <c r="HJ148" i="89"/>
  <c r="HI148" i="89"/>
  <c r="HH148" i="89"/>
  <c r="HG148" i="89"/>
  <c r="HF148" i="89"/>
  <c r="HE148" i="89"/>
  <c r="HD148" i="89"/>
  <c r="HC148" i="89"/>
  <c r="HA148" i="89"/>
  <c r="GZ148" i="89"/>
  <c r="GY148" i="89"/>
  <c r="GX148" i="89"/>
  <c r="GW148" i="89"/>
  <c r="GV148" i="89"/>
  <c r="GU148" i="89"/>
  <c r="GT148" i="89"/>
  <c r="GS148" i="89"/>
  <c r="GR148" i="89"/>
  <c r="GQ148" i="89"/>
  <c r="GP148" i="89"/>
  <c r="GO148" i="89"/>
  <c r="GN148" i="89"/>
  <c r="GM148" i="89"/>
  <c r="IW147" i="89"/>
  <c r="IV147" i="89"/>
  <c r="IU147" i="89"/>
  <c r="IG147" i="89"/>
  <c r="IF147" i="89"/>
  <c r="IE147" i="89"/>
  <c r="HQ147" i="89"/>
  <c r="HP147" i="89"/>
  <c r="HO147" i="89"/>
  <c r="HN147" i="89"/>
  <c r="HM147" i="89"/>
  <c r="HL147" i="89"/>
  <c r="HK147" i="89"/>
  <c r="HJ147" i="89"/>
  <c r="HI147" i="89"/>
  <c r="HH147" i="89"/>
  <c r="HG147" i="89"/>
  <c r="HF147" i="89"/>
  <c r="HE147" i="89"/>
  <c r="HD147" i="89"/>
  <c r="HC147" i="89"/>
  <c r="HA147" i="89"/>
  <c r="GZ147" i="89"/>
  <c r="GY147" i="89"/>
  <c r="GX147" i="89"/>
  <c r="GW147" i="89"/>
  <c r="GV147" i="89"/>
  <c r="GU147" i="89"/>
  <c r="GT147" i="89"/>
  <c r="GS147" i="89"/>
  <c r="GR147" i="89"/>
  <c r="GQ147" i="89"/>
  <c r="GP147" i="89"/>
  <c r="GO147" i="89"/>
  <c r="GN147" i="89"/>
  <c r="GM147" i="89"/>
  <c r="IW146" i="89"/>
  <c r="IV146" i="89"/>
  <c r="IU146" i="89"/>
  <c r="IG146" i="89"/>
  <c r="IF146" i="89"/>
  <c r="IE146" i="89"/>
  <c r="HQ146" i="89"/>
  <c r="HP146" i="89"/>
  <c r="HO146" i="89"/>
  <c r="HN146" i="89"/>
  <c r="HM146" i="89"/>
  <c r="HL146" i="89"/>
  <c r="HK146" i="89"/>
  <c r="HJ146" i="89"/>
  <c r="HI146" i="89"/>
  <c r="HH146" i="89"/>
  <c r="HG146" i="89"/>
  <c r="HF146" i="89"/>
  <c r="HE146" i="89"/>
  <c r="HD146" i="89"/>
  <c r="HC146" i="89"/>
  <c r="HA146" i="89"/>
  <c r="GZ146" i="89"/>
  <c r="GY146" i="89"/>
  <c r="GX146" i="89"/>
  <c r="GW146" i="89"/>
  <c r="GV146" i="89"/>
  <c r="GU146" i="89"/>
  <c r="GT146" i="89"/>
  <c r="GS146" i="89"/>
  <c r="GR146" i="89"/>
  <c r="GQ146" i="89"/>
  <c r="GP146" i="89"/>
  <c r="GO146" i="89"/>
  <c r="GN146" i="89"/>
  <c r="GM146" i="89"/>
  <c r="IW145" i="89"/>
  <c r="IV145" i="89"/>
  <c r="IU145" i="89"/>
  <c r="IG145" i="89"/>
  <c r="IF145" i="89"/>
  <c r="IE145" i="89"/>
  <c r="HQ145" i="89"/>
  <c r="HP145" i="89"/>
  <c r="HO145" i="89"/>
  <c r="HN145" i="89"/>
  <c r="HM145" i="89"/>
  <c r="HL145" i="89"/>
  <c r="HK145" i="89"/>
  <c r="HJ145" i="89"/>
  <c r="HI145" i="89"/>
  <c r="HH145" i="89"/>
  <c r="HG145" i="89"/>
  <c r="HF145" i="89"/>
  <c r="HE145" i="89"/>
  <c r="HD145" i="89"/>
  <c r="HC145" i="89"/>
  <c r="HA145" i="89"/>
  <c r="GZ145" i="89"/>
  <c r="GY145" i="89"/>
  <c r="GX145" i="89"/>
  <c r="GW145" i="89"/>
  <c r="GV145" i="89"/>
  <c r="GU145" i="89"/>
  <c r="GT145" i="89"/>
  <c r="GS145" i="89"/>
  <c r="GR145" i="89"/>
  <c r="GQ145" i="89"/>
  <c r="GP145" i="89"/>
  <c r="GO145" i="89"/>
  <c r="GN145" i="89"/>
  <c r="GM145" i="89"/>
  <c r="IW144" i="89"/>
  <c r="IV144" i="89"/>
  <c r="IU144" i="89"/>
  <c r="IG144" i="89"/>
  <c r="IF144" i="89"/>
  <c r="IE144" i="89"/>
  <c r="HQ144" i="89"/>
  <c r="HP144" i="89"/>
  <c r="HO144" i="89"/>
  <c r="HN144" i="89"/>
  <c r="HM144" i="89"/>
  <c r="HL144" i="89"/>
  <c r="HK144" i="89"/>
  <c r="HJ144" i="89"/>
  <c r="HI144" i="89"/>
  <c r="HH144" i="89"/>
  <c r="HG144" i="89"/>
  <c r="HF144" i="89"/>
  <c r="HE144" i="89"/>
  <c r="HD144" i="89"/>
  <c r="HC144" i="89"/>
  <c r="HA144" i="89"/>
  <c r="GZ144" i="89"/>
  <c r="GY144" i="89"/>
  <c r="GX144" i="89"/>
  <c r="GW144" i="89"/>
  <c r="GV144" i="89"/>
  <c r="GU144" i="89"/>
  <c r="GT144" i="89"/>
  <c r="GS144" i="89"/>
  <c r="GR144" i="89"/>
  <c r="GQ144" i="89"/>
  <c r="GP144" i="89"/>
  <c r="GO144" i="89"/>
  <c r="GN144" i="89"/>
  <c r="GM144" i="89"/>
  <c r="IW143" i="89"/>
  <c r="IV143" i="89"/>
  <c r="IU143" i="89"/>
  <c r="IG143" i="89"/>
  <c r="IF143" i="89"/>
  <c r="IE143" i="89"/>
  <c r="HQ143" i="89"/>
  <c r="HP143" i="89"/>
  <c r="HO143" i="89"/>
  <c r="HN143" i="89"/>
  <c r="HM143" i="89"/>
  <c r="HL143" i="89"/>
  <c r="HK143" i="89"/>
  <c r="HJ143" i="89"/>
  <c r="HI143" i="89"/>
  <c r="HH143" i="89"/>
  <c r="HG143" i="89"/>
  <c r="HF143" i="89"/>
  <c r="HE143" i="89"/>
  <c r="HD143" i="89"/>
  <c r="HC143" i="89"/>
  <c r="HA143" i="89"/>
  <c r="GZ143" i="89"/>
  <c r="GY143" i="89"/>
  <c r="GX143" i="89"/>
  <c r="GW143" i="89"/>
  <c r="GV143" i="89"/>
  <c r="GU143" i="89"/>
  <c r="GT143" i="89"/>
  <c r="GS143" i="89"/>
  <c r="GR143" i="89"/>
  <c r="GQ143" i="89"/>
  <c r="GP143" i="89"/>
  <c r="GO143" i="89"/>
  <c r="GN143" i="89"/>
  <c r="GM143" i="89"/>
  <c r="IW142" i="89"/>
  <c r="IV142" i="89"/>
  <c r="IU142" i="89"/>
  <c r="IG142" i="89"/>
  <c r="IF142" i="89"/>
  <c r="IE142" i="89"/>
  <c r="HQ142" i="89"/>
  <c r="HP142" i="89"/>
  <c r="HO142" i="89"/>
  <c r="HN142" i="89"/>
  <c r="HM142" i="89"/>
  <c r="HL142" i="89"/>
  <c r="HK142" i="89"/>
  <c r="HJ142" i="89"/>
  <c r="HI142" i="89"/>
  <c r="HH142" i="89"/>
  <c r="HG142" i="89"/>
  <c r="HF142" i="89"/>
  <c r="HE142" i="89"/>
  <c r="HD142" i="89"/>
  <c r="HC142" i="89"/>
  <c r="HA142" i="89"/>
  <c r="GZ142" i="89"/>
  <c r="GY142" i="89"/>
  <c r="GX142" i="89"/>
  <c r="GW142" i="89"/>
  <c r="GV142" i="89"/>
  <c r="GU142" i="89"/>
  <c r="GT142" i="89"/>
  <c r="GS142" i="89"/>
  <c r="GR142" i="89"/>
  <c r="GQ142" i="89"/>
  <c r="GP142" i="89"/>
  <c r="GO142" i="89"/>
  <c r="GN142" i="89"/>
  <c r="GM142" i="89"/>
  <c r="IW141" i="89"/>
  <c r="IV141" i="89"/>
  <c r="IU141" i="89"/>
  <c r="IG141" i="89"/>
  <c r="IF141" i="89"/>
  <c r="IE141" i="89"/>
  <c r="HQ141" i="89"/>
  <c r="HP141" i="89"/>
  <c r="HO141" i="89"/>
  <c r="HN141" i="89"/>
  <c r="HM141" i="89"/>
  <c r="HL141" i="89"/>
  <c r="HK141" i="89"/>
  <c r="HJ141" i="89"/>
  <c r="HI141" i="89"/>
  <c r="HH141" i="89"/>
  <c r="HG141" i="89"/>
  <c r="HF141" i="89"/>
  <c r="HE141" i="89"/>
  <c r="HD141" i="89"/>
  <c r="HC141" i="89"/>
  <c r="HA141" i="89"/>
  <c r="GZ141" i="89"/>
  <c r="GY141" i="89"/>
  <c r="GX141" i="89"/>
  <c r="GW141" i="89"/>
  <c r="GV141" i="89"/>
  <c r="GU141" i="89"/>
  <c r="GT141" i="89"/>
  <c r="GS141" i="89"/>
  <c r="GR141" i="89"/>
  <c r="GQ141" i="89"/>
  <c r="GP141" i="89"/>
  <c r="GO141" i="89"/>
  <c r="GN141" i="89"/>
  <c r="GM141" i="89"/>
  <c r="IW140" i="89"/>
  <c r="IV140" i="89"/>
  <c r="IU140" i="89"/>
  <c r="IG140" i="89"/>
  <c r="IF140" i="89"/>
  <c r="IE140" i="89"/>
  <c r="HQ140" i="89"/>
  <c r="HP140" i="89"/>
  <c r="HO140" i="89"/>
  <c r="HN140" i="89"/>
  <c r="HM140" i="89"/>
  <c r="HL140" i="89"/>
  <c r="HK140" i="89"/>
  <c r="HJ140" i="89"/>
  <c r="HI140" i="89"/>
  <c r="HH140" i="89"/>
  <c r="HG140" i="89"/>
  <c r="HF140" i="89"/>
  <c r="HE140" i="89"/>
  <c r="HD140" i="89"/>
  <c r="HC140" i="89"/>
  <c r="HA140" i="89"/>
  <c r="GZ140" i="89"/>
  <c r="GY140" i="89"/>
  <c r="GX140" i="89"/>
  <c r="GW140" i="89"/>
  <c r="GV140" i="89"/>
  <c r="GU140" i="89"/>
  <c r="GT140" i="89"/>
  <c r="GS140" i="89"/>
  <c r="GR140" i="89"/>
  <c r="GQ140" i="89"/>
  <c r="GP140" i="89"/>
  <c r="GO140" i="89"/>
  <c r="GN140" i="89"/>
  <c r="GM140" i="89"/>
  <c r="IW139" i="89"/>
  <c r="IV139" i="89"/>
  <c r="IU139" i="89"/>
  <c r="IG139" i="89"/>
  <c r="IF139" i="89"/>
  <c r="IE139" i="89"/>
  <c r="HQ139" i="89"/>
  <c r="HP139" i="89"/>
  <c r="HO139" i="89"/>
  <c r="HN139" i="89"/>
  <c r="HM139" i="89"/>
  <c r="HL139" i="89"/>
  <c r="HK139" i="89"/>
  <c r="HJ139" i="89"/>
  <c r="HI139" i="89"/>
  <c r="HH139" i="89"/>
  <c r="HG139" i="89"/>
  <c r="HF139" i="89"/>
  <c r="HE139" i="89"/>
  <c r="HD139" i="89"/>
  <c r="HC139" i="89"/>
  <c r="HA139" i="89"/>
  <c r="GZ139" i="89"/>
  <c r="GY139" i="89"/>
  <c r="GX139" i="89"/>
  <c r="GW139" i="89"/>
  <c r="GV139" i="89"/>
  <c r="GU139" i="89"/>
  <c r="GT139" i="89"/>
  <c r="GS139" i="89"/>
  <c r="GR139" i="89"/>
  <c r="GQ139" i="89"/>
  <c r="GP139" i="89"/>
  <c r="GO139" i="89"/>
  <c r="GN139" i="89"/>
  <c r="GM139" i="89"/>
  <c r="IW138" i="89"/>
  <c r="IV138" i="89"/>
  <c r="IU138" i="89"/>
  <c r="IG138" i="89"/>
  <c r="IF138" i="89"/>
  <c r="IE138" i="89"/>
  <c r="HQ138" i="89"/>
  <c r="HP138" i="89"/>
  <c r="HO138" i="89"/>
  <c r="HN138" i="89"/>
  <c r="HM138" i="89"/>
  <c r="HL138" i="89"/>
  <c r="HK138" i="89"/>
  <c r="HJ138" i="89"/>
  <c r="HI138" i="89"/>
  <c r="HH138" i="89"/>
  <c r="HG138" i="89"/>
  <c r="HF138" i="89"/>
  <c r="HE138" i="89"/>
  <c r="HD138" i="89"/>
  <c r="HC138" i="89"/>
  <c r="HA138" i="89"/>
  <c r="GZ138" i="89"/>
  <c r="GY138" i="89"/>
  <c r="GX138" i="89"/>
  <c r="GW138" i="89"/>
  <c r="GV138" i="89"/>
  <c r="GU138" i="89"/>
  <c r="GT138" i="89"/>
  <c r="GS138" i="89"/>
  <c r="GR138" i="89"/>
  <c r="GQ138" i="89"/>
  <c r="GP138" i="89"/>
  <c r="GO138" i="89"/>
  <c r="GN138" i="89"/>
  <c r="GM138" i="89"/>
  <c r="IW137" i="89"/>
  <c r="IV137" i="89"/>
  <c r="IU137" i="89"/>
  <c r="IG137" i="89"/>
  <c r="IF137" i="89"/>
  <c r="IE137" i="89"/>
  <c r="HQ137" i="89"/>
  <c r="HP137" i="89"/>
  <c r="HO137" i="89"/>
  <c r="HN137" i="89"/>
  <c r="HM137" i="89"/>
  <c r="HL137" i="89"/>
  <c r="HK137" i="89"/>
  <c r="HJ137" i="89"/>
  <c r="HI137" i="89"/>
  <c r="HH137" i="89"/>
  <c r="HG137" i="89"/>
  <c r="HF137" i="89"/>
  <c r="HE137" i="89"/>
  <c r="HD137" i="89"/>
  <c r="HC137" i="89"/>
  <c r="HA137" i="89"/>
  <c r="GZ137" i="89"/>
  <c r="GY137" i="89"/>
  <c r="GX137" i="89"/>
  <c r="GW137" i="89"/>
  <c r="GV137" i="89"/>
  <c r="GU137" i="89"/>
  <c r="GT137" i="89"/>
  <c r="GS137" i="89"/>
  <c r="GR137" i="89"/>
  <c r="GQ137" i="89"/>
  <c r="GP137" i="89"/>
  <c r="GO137" i="89"/>
  <c r="GN137" i="89"/>
  <c r="GM137" i="89"/>
  <c r="IW136" i="89"/>
  <c r="IV136" i="89"/>
  <c r="IU136" i="89"/>
  <c r="IG136" i="89"/>
  <c r="IF136" i="89"/>
  <c r="IE136" i="89"/>
  <c r="HQ136" i="89"/>
  <c r="HP136" i="89"/>
  <c r="HO136" i="89"/>
  <c r="HN136" i="89"/>
  <c r="HM136" i="89"/>
  <c r="HL136" i="89"/>
  <c r="HK136" i="89"/>
  <c r="HJ136" i="89"/>
  <c r="HI136" i="89"/>
  <c r="HH136" i="89"/>
  <c r="HG136" i="89"/>
  <c r="HF136" i="89"/>
  <c r="HE136" i="89"/>
  <c r="HD136" i="89"/>
  <c r="HC136" i="89"/>
  <c r="HA136" i="89"/>
  <c r="GZ136" i="89"/>
  <c r="GY136" i="89"/>
  <c r="GX136" i="89"/>
  <c r="GW136" i="89"/>
  <c r="GV136" i="89"/>
  <c r="GU136" i="89"/>
  <c r="GT136" i="89"/>
  <c r="GS136" i="89"/>
  <c r="GR136" i="89"/>
  <c r="GQ136" i="89"/>
  <c r="GP136" i="89"/>
  <c r="GO136" i="89"/>
  <c r="GN136" i="89"/>
  <c r="GM136" i="89"/>
  <c r="IW135" i="89"/>
  <c r="IV135" i="89"/>
  <c r="IU135" i="89"/>
  <c r="IG135" i="89"/>
  <c r="IF135" i="89"/>
  <c r="IE135" i="89"/>
  <c r="HQ135" i="89"/>
  <c r="HP135" i="89"/>
  <c r="HO135" i="89"/>
  <c r="HN135" i="89"/>
  <c r="HM135" i="89"/>
  <c r="HL135" i="89"/>
  <c r="HK135" i="89"/>
  <c r="HJ135" i="89"/>
  <c r="HI135" i="89"/>
  <c r="HH135" i="89"/>
  <c r="HG135" i="89"/>
  <c r="HF135" i="89"/>
  <c r="HE135" i="89"/>
  <c r="HD135" i="89"/>
  <c r="HC135" i="89"/>
  <c r="HA135" i="89"/>
  <c r="GZ135" i="89"/>
  <c r="GY135" i="89"/>
  <c r="GX135" i="89"/>
  <c r="GW135" i="89"/>
  <c r="GV135" i="89"/>
  <c r="GU135" i="89"/>
  <c r="GT135" i="89"/>
  <c r="GS135" i="89"/>
  <c r="GR135" i="89"/>
  <c r="GQ135" i="89"/>
  <c r="GP135" i="89"/>
  <c r="GO135" i="89"/>
  <c r="GN135" i="89"/>
  <c r="GM135" i="89"/>
  <c r="IW134" i="89"/>
  <c r="IV134" i="89"/>
  <c r="IU134" i="89"/>
  <c r="IG134" i="89"/>
  <c r="IF134" i="89"/>
  <c r="IE134" i="89"/>
  <c r="HQ134" i="89"/>
  <c r="HP134" i="89"/>
  <c r="HO134" i="89"/>
  <c r="HN134" i="89"/>
  <c r="HM134" i="89"/>
  <c r="HL134" i="89"/>
  <c r="HK134" i="89"/>
  <c r="HJ134" i="89"/>
  <c r="HI134" i="89"/>
  <c r="HH134" i="89"/>
  <c r="HG134" i="89"/>
  <c r="HF134" i="89"/>
  <c r="HE134" i="89"/>
  <c r="HD134" i="89"/>
  <c r="HC134" i="89"/>
  <c r="HA134" i="89"/>
  <c r="GZ134" i="89"/>
  <c r="GY134" i="89"/>
  <c r="GX134" i="89"/>
  <c r="GW134" i="89"/>
  <c r="GV134" i="89"/>
  <c r="GU134" i="89"/>
  <c r="GT134" i="89"/>
  <c r="GS134" i="89"/>
  <c r="GR134" i="89"/>
  <c r="GQ134" i="89"/>
  <c r="GP134" i="89"/>
  <c r="GO134" i="89"/>
  <c r="GN134" i="89"/>
  <c r="GM134" i="89"/>
  <c r="IW133" i="89"/>
  <c r="IV133" i="89"/>
  <c r="IU133" i="89"/>
  <c r="IG133" i="89"/>
  <c r="IF133" i="89"/>
  <c r="IE133" i="89"/>
  <c r="HQ133" i="89"/>
  <c r="HP133" i="89"/>
  <c r="HO133" i="89"/>
  <c r="HN133" i="89"/>
  <c r="HM133" i="89"/>
  <c r="HL133" i="89"/>
  <c r="HK133" i="89"/>
  <c r="HJ133" i="89"/>
  <c r="HI133" i="89"/>
  <c r="HH133" i="89"/>
  <c r="HG133" i="89"/>
  <c r="HF133" i="89"/>
  <c r="HE133" i="89"/>
  <c r="HD133" i="89"/>
  <c r="HC133" i="89"/>
  <c r="HA133" i="89"/>
  <c r="GZ133" i="89"/>
  <c r="GY133" i="89"/>
  <c r="GX133" i="89"/>
  <c r="GW133" i="89"/>
  <c r="GV133" i="89"/>
  <c r="GU133" i="89"/>
  <c r="GT133" i="89"/>
  <c r="GS133" i="89"/>
  <c r="GR133" i="89"/>
  <c r="GQ133" i="89"/>
  <c r="GP133" i="89"/>
  <c r="GO133" i="89"/>
  <c r="GN133" i="89"/>
  <c r="GM133" i="89"/>
  <c r="IW132" i="89"/>
  <c r="IV132" i="89"/>
  <c r="IU132" i="89"/>
  <c r="IG132" i="89"/>
  <c r="IF132" i="89"/>
  <c r="IE132" i="89"/>
  <c r="HQ132" i="89"/>
  <c r="HP132" i="89"/>
  <c r="HO132" i="89"/>
  <c r="HN132" i="89"/>
  <c r="HM132" i="89"/>
  <c r="HL132" i="89"/>
  <c r="HK132" i="89"/>
  <c r="HJ132" i="89"/>
  <c r="HI132" i="89"/>
  <c r="HH132" i="89"/>
  <c r="HG132" i="89"/>
  <c r="HF132" i="89"/>
  <c r="HE132" i="89"/>
  <c r="HD132" i="89"/>
  <c r="HC132" i="89"/>
  <c r="HA132" i="89"/>
  <c r="GZ132" i="89"/>
  <c r="GY132" i="89"/>
  <c r="GX132" i="89"/>
  <c r="GW132" i="89"/>
  <c r="GV132" i="89"/>
  <c r="GU132" i="89"/>
  <c r="GT132" i="89"/>
  <c r="GS132" i="89"/>
  <c r="GR132" i="89"/>
  <c r="GQ132" i="89"/>
  <c r="GP132" i="89"/>
  <c r="GO132" i="89"/>
  <c r="GN132" i="89"/>
  <c r="GM132" i="89"/>
  <c r="IW131" i="89"/>
  <c r="IV131" i="89"/>
  <c r="IU131" i="89"/>
  <c r="IG131" i="89"/>
  <c r="IF131" i="89"/>
  <c r="IE131" i="89"/>
  <c r="HQ131" i="89"/>
  <c r="HP131" i="89"/>
  <c r="HO131" i="89"/>
  <c r="HN131" i="89"/>
  <c r="HM131" i="89"/>
  <c r="HL131" i="89"/>
  <c r="HK131" i="89"/>
  <c r="HJ131" i="89"/>
  <c r="HI131" i="89"/>
  <c r="HH131" i="89"/>
  <c r="HG131" i="89"/>
  <c r="HF131" i="89"/>
  <c r="HE131" i="89"/>
  <c r="HD131" i="89"/>
  <c r="HC131" i="89"/>
  <c r="HA131" i="89"/>
  <c r="GZ131" i="89"/>
  <c r="GY131" i="89"/>
  <c r="GX131" i="89"/>
  <c r="GW131" i="89"/>
  <c r="GV131" i="89"/>
  <c r="GU131" i="89"/>
  <c r="GT131" i="89"/>
  <c r="GS131" i="89"/>
  <c r="GR131" i="89"/>
  <c r="GQ131" i="89"/>
  <c r="GP131" i="89"/>
  <c r="GO131" i="89"/>
  <c r="GN131" i="89"/>
  <c r="GM131" i="89"/>
  <c r="IW130" i="89"/>
  <c r="IV130" i="89"/>
  <c r="IU130" i="89"/>
  <c r="IG130" i="89"/>
  <c r="IF130" i="89"/>
  <c r="IE130" i="89"/>
  <c r="HQ130" i="89"/>
  <c r="HP130" i="89"/>
  <c r="HO130" i="89"/>
  <c r="HN130" i="89"/>
  <c r="HM130" i="89"/>
  <c r="HL130" i="89"/>
  <c r="HK130" i="89"/>
  <c r="HJ130" i="89"/>
  <c r="HI130" i="89"/>
  <c r="HH130" i="89"/>
  <c r="HG130" i="89"/>
  <c r="HF130" i="89"/>
  <c r="HE130" i="89"/>
  <c r="HD130" i="89"/>
  <c r="HC130" i="89"/>
  <c r="HA130" i="89"/>
  <c r="GZ130" i="89"/>
  <c r="GY130" i="89"/>
  <c r="GX130" i="89"/>
  <c r="GW130" i="89"/>
  <c r="GV130" i="89"/>
  <c r="GU130" i="89"/>
  <c r="GT130" i="89"/>
  <c r="GS130" i="89"/>
  <c r="GR130" i="89"/>
  <c r="GQ130" i="89"/>
  <c r="GP130" i="89"/>
  <c r="GO130" i="89"/>
  <c r="GN130" i="89"/>
  <c r="GM130" i="89"/>
  <c r="IW129" i="89"/>
  <c r="IV129" i="89"/>
  <c r="IU129" i="89"/>
  <c r="IG129" i="89"/>
  <c r="IF129" i="89"/>
  <c r="IE129" i="89"/>
  <c r="HQ129" i="89"/>
  <c r="HP129" i="89"/>
  <c r="HO129" i="89"/>
  <c r="HN129" i="89"/>
  <c r="HM129" i="89"/>
  <c r="HL129" i="89"/>
  <c r="HK129" i="89"/>
  <c r="HJ129" i="89"/>
  <c r="HI129" i="89"/>
  <c r="HH129" i="89"/>
  <c r="HG129" i="89"/>
  <c r="HF129" i="89"/>
  <c r="HE129" i="89"/>
  <c r="HD129" i="89"/>
  <c r="HC129" i="89"/>
  <c r="HA129" i="89"/>
  <c r="GZ129" i="89"/>
  <c r="GY129" i="89"/>
  <c r="GX129" i="89"/>
  <c r="GW129" i="89"/>
  <c r="GV129" i="89"/>
  <c r="GU129" i="89"/>
  <c r="GT129" i="89"/>
  <c r="GS129" i="89"/>
  <c r="GR129" i="89"/>
  <c r="GQ129" i="89"/>
  <c r="GP129" i="89"/>
  <c r="GO129" i="89"/>
  <c r="GN129" i="89"/>
  <c r="GM129" i="89"/>
  <c r="IW128" i="89"/>
  <c r="IV128" i="89"/>
  <c r="IU128" i="89"/>
  <c r="IG128" i="89"/>
  <c r="IF128" i="89"/>
  <c r="IE128" i="89"/>
  <c r="HQ128" i="89"/>
  <c r="HP128" i="89"/>
  <c r="HO128" i="89"/>
  <c r="HN128" i="89"/>
  <c r="HM128" i="89"/>
  <c r="HL128" i="89"/>
  <c r="HK128" i="89"/>
  <c r="HJ128" i="89"/>
  <c r="HI128" i="89"/>
  <c r="HH128" i="89"/>
  <c r="HG128" i="89"/>
  <c r="HF128" i="89"/>
  <c r="HE128" i="89"/>
  <c r="HD128" i="89"/>
  <c r="HC128" i="89"/>
  <c r="HA128" i="89"/>
  <c r="GZ128" i="89"/>
  <c r="GY128" i="89"/>
  <c r="GX128" i="89"/>
  <c r="GW128" i="89"/>
  <c r="GV128" i="89"/>
  <c r="GU128" i="89"/>
  <c r="GT128" i="89"/>
  <c r="GS128" i="89"/>
  <c r="GR128" i="89"/>
  <c r="GQ128" i="89"/>
  <c r="GP128" i="89"/>
  <c r="GO128" i="89"/>
  <c r="GN128" i="89"/>
  <c r="GM128" i="89"/>
  <c r="IW127" i="89"/>
  <c r="IV127" i="89"/>
  <c r="IU127" i="89"/>
  <c r="IG127" i="89"/>
  <c r="IF127" i="89"/>
  <c r="IE127" i="89"/>
  <c r="HQ127" i="89"/>
  <c r="HP127" i="89"/>
  <c r="HO127" i="89"/>
  <c r="HN127" i="89"/>
  <c r="HM127" i="89"/>
  <c r="HL127" i="89"/>
  <c r="HK127" i="89"/>
  <c r="HJ127" i="89"/>
  <c r="HI127" i="89"/>
  <c r="HH127" i="89"/>
  <c r="HG127" i="89"/>
  <c r="HF127" i="89"/>
  <c r="HE127" i="89"/>
  <c r="HD127" i="89"/>
  <c r="HC127" i="89"/>
  <c r="HA127" i="89"/>
  <c r="GZ127" i="89"/>
  <c r="GY127" i="89"/>
  <c r="GX127" i="89"/>
  <c r="GW127" i="89"/>
  <c r="GV127" i="89"/>
  <c r="GU127" i="89"/>
  <c r="GT127" i="89"/>
  <c r="GS127" i="89"/>
  <c r="GR127" i="89"/>
  <c r="GQ127" i="89"/>
  <c r="GP127" i="89"/>
  <c r="GO127" i="89"/>
  <c r="GN127" i="89"/>
  <c r="GM127" i="89"/>
  <c r="IW126" i="89"/>
  <c r="IV126" i="89"/>
  <c r="IU126" i="89"/>
  <c r="IG126" i="89"/>
  <c r="IF126" i="89"/>
  <c r="IE126" i="89"/>
  <c r="HQ126" i="89"/>
  <c r="HP126" i="89"/>
  <c r="HO126" i="89"/>
  <c r="HN126" i="89"/>
  <c r="HM126" i="89"/>
  <c r="HL126" i="89"/>
  <c r="HK126" i="89"/>
  <c r="HJ126" i="89"/>
  <c r="HI126" i="89"/>
  <c r="HH126" i="89"/>
  <c r="HG126" i="89"/>
  <c r="HF126" i="89"/>
  <c r="HE126" i="89"/>
  <c r="HD126" i="89"/>
  <c r="HC126" i="89"/>
  <c r="HA126" i="89"/>
  <c r="GZ126" i="89"/>
  <c r="GY126" i="89"/>
  <c r="GX126" i="89"/>
  <c r="GW126" i="89"/>
  <c r="GV126" i="89"/>
  <c r="GU126" i="89"/>
  <c r="GT126" i="89"/>
  <c r="GS126" i="89"/>
  <c r="GR126" i="89"/>
  <c r="GQ126" i="89"/>
  <c r="GP126" i="89"/>
  <c r="GO126" i="89"/>
  <c r="GN126" i="89"/>
  <c r="GM126" i="89"/>
  <c r="IW125" i="89"/>
  <c r="IV125" i="89"/>
  <c r="IU125" i="89"/>
  <c r="IG125" i="89"/>
  <c r="IF125" i="89"/>
  <c r="IE125" i="89"/>
  <c r="HQ125" i="89"/>
  <c r="HP125" i="89"/>
  <c r="HO125" i="89"/>
  <c r="HN125" i="89"/>
  <c r="HM125" i="89"/>
  <c r="HL125" i="89"/>
  <c r="HK125" i="89"/>
  <c r="HJ125" i="89"/>
  <c r="HI125" i="89"/>
  <c r="HH125" i="89"/>
  <c r="HG125" i="89"/>
  <c r="HF125" i="89"/>
  <c r="HE125" i="89"/>
  <c r="HD125" i="89"/>
  <c r="HC125" i="89"/>
  <c r="HA125" i="89"/>
  <c r="GZ125" i="89"/>
  <c r="GY125" i="89"/>
  <c r="GX125" i="89"/>
  <c r="GW125" i="89"/>
  <c r="GV125" i="89"/>
  <c r="GU125" i="89"/>
  <c r="GT125" i="89"/>
  <c r="GS125" i="89"/>
  <c r="GR125" i="89"/>
  <c r="GQ125" i="89"/>
  <c r="GP125" i="89"/>
  <c r="GO125" i="89"/>
  <c r="GN125" i="89"/>
  <c r="GM125" i="89"/>
  <c r="IW124" i="89"/>
  <c r="IV124" i="89"/>
  <c r="IU124" i="89"/>
  <c r="IG124" i="89"/>
  <c r="IF124" i="89"/>
  <c r="IE124" i="89"/>
  <c r="HQ124" i="89"/>
  <c r="HP124" i="89"/>
  <c r="HO124" i="89"/>
  <c r="HN124" i="89"/>
  <c r="HM124" i="89"/>
  <c r="HL124" i="89"/>
  <c r="HK124" i="89"/>
  <c r="HJ124" i="89"/>
  <c r="HI124" i="89"/>
  <c r="HH124" i="89"/>
  <c r="HG124" i="89"/>
  <c r="HF124" i="89"/>
  <c r="HE124" i="89"/>
  <c r="HD124" i="89"/>
  <c r="HC124" i="89"/>
  <c r="HA124" i="89"/>
  <c r="GZ124" i="89"/>
  <c r="GY124" i="89"/>
  <c r="GX124" i="89"/>
  <c r="GW124" i="89"/>
  <c r="GV124" i="89"/>
  <c r="GU124" i="89"/>
  <c r="GT124" i="89"/>
  <c r="GS124" i="89"/>
  <c r="GR124" i="89"/>
  <c r="GQ124" i="89"/>
  <c r="GP124" i="89"/>
  <c r="GO124" i="89"/>
  <c r="GN124" i="89"/>
  <c r="GM124" i="89"/>
  <c r="IW123" i="89"/>
  <c r="IV123" i="89"/>
  <c r="IU123" i="89"/>
  <c r="IG123" i="89"/>
  <c r="IF123" i="89"/>
  <c r="IE123" i="89"/>
  <c r="HQ123" i="89"/>
  <c r="HP123" i="89"/>
  <c r="HO123" i="89"/>
  <c r="HN123" i="89"/>
  <c r="HM123" i="89"/>
  <c r="HL123" i="89"/>
  <c r="HK123" i="89"/>
  <c r="HJ123" i="89"/>
  <c r="HI123" i="89"/>
  <c r="HH123" i="89"/>
  <c r="HG123" i="89"/>
  <c r="HF123" i="89"/>
  <c r="HE123" i="89"/>
  <c r="HD123" i="89"/>
  <c r="HC123" i="89"/>
  <c r="HA123" i="89"/>
  <c r="GZ123" i="89"/>
  <c r="GY123" i="89"/>
  <c r="GX123" i="89"/>
  <c r="GW123" i="89"/>
  <c r="GV123" i="89"/>
  <c r="GU123" i="89"/>
  <c r="GT123" i="89"/>
  <c r="GS123" i="89"/>
  <c r="GR123" i="89"/>
  <c r="GQ123" i="89"/>
  <c r="GP123" i="89"/>
  <c r="GO123" i="89"/>
  <c r="GN123" i="89"/>
  <c r="GM123" i="89"/>
  <c r="IW122" i="89"/>
  <c r="IV122" i="89"/>
  <c r="IU122" i="89"/>
  <c r="IG122" i="89"/>
  <c r="IF122" i="89"/>
  <c r="IE122" i="89"/>
  <c r="HQ122" i="89"/>
  <c r="HP122" i="89"/>
  <c r="HO122" i="89"/>
  <c r="HN122" i="89"/>
  <c r="HM122" i="89"/>
  <c r="HL122" i="89"/>
  <c r="HK122" i="89"/>
  <c r="HJ122" i="89"/>
  <c r="HI122" i="89"/>
  <c r="HH122" i="89"/>
  <c r="HG122" i="89"/>
  <c r="HF122" i="89"/>
  <c r="HE122" i="89"/>
  <c r="HD122" i="89"/>
  <c r="HC122" i="89"/>
  <c r="HA122" i="89"/>
  <c r="GZ122" i="89"/>
  <c r="GY122" i="89"/>
  <c r="GX122" i="89"/>
  <c r="GW122" i="89"/>
  <c r="GV122" i="89"/>
  <c r="GU122" i="89"/>
  <c r="GT122" i="89"/>
  <c r="GS122" i="89"/>
  <c r="GR122" i="89"/>
  <c r="GQ122" i="89"/>
  <c r="GP122" i="89"/>
  <c r="GO122" i="89"/>
  <c r="GN122" i="89"/>
  <c r="GM122" i="89"/>
  <c r="IW121" i="89"/>
  <c r="IV121" i="89"/>
  <c r="IU121" i="89"/>
  <c r="IG121" i="89"/>
  <c r="IF121" i="89"/>
  <c r="IE121" i="89"/>
  <c r="HQ121" i="89"/>
  <c r="HP121" i="89"/>
  <c r="HO121" i="89"/>
  <c r="HN121" i="89"/>
  <c r="HM121" i="89"/>
  <c r="HL121" i="89"/>
  <c r="HK121" i="89"/>
  <c r="HJ121" i="89"/>
  <c r="HI121" i="89"/>
  <c r="HH121" i="89"/>
  <c r="HG121" i="89"/>
  <c r="HF121" i="89"/>
  <c r="HE121" i="89"/>
  <c r="HD121" i="89"/>
  <c r="HC121" i="89"/>
  <c r="HA121" i="89"/>
  <c r="GZ121" i="89"/>
  <c r="GY121" i="89"/>
  <c r="GX121" i="89"/>
  <c r="GW121" i="89"/>
  <c r="GV121" i="89"/>
  <c r="GU121" i="89"/>
  <c r="GT121" i="89"/>
  <c r="GS121" i="89"/>
  <c r="GR121" i="89"/>
  <c r="GQ121" i="89"/>
  <c r="GP121" i="89"/>
  <c r="GO121" i="89"/>
  <c r="GN121" i="89"/>
  <c r="GM121" i="89"/>
  <c r="IW120" i="89"/>
  <c r="IV120" i="89"/>
  <c r="IU120" i="89"/>
  <c r="IG120" i="89"/>
  <c r="IF120" i="89"/>
  <c r="IE120" i="89"/>
  <c r="HQ120" i="89"/>
  <c r="HP120" i="89"/>
  <c r="HO120" i="89"/>
  <c r="HN120" i="89"/>
  <c r="HM120" i="89"/>
  <c r="HL120" i="89"/>
  <c r="HK120" i="89"/>
  <c r="HJ120" i="89"/>
  <c r="HI120" i="89"/>
  <c r="HH120" i="89"/>
  <c r="HG120" i="89"/>
  <c r="HF120" i="89"/>
  <c r="HE120" i="89"/>
  <c r="HD120" i="89"/>
  <c r="HC120" i="89"/>
  <c r="HA120" i="89"/>
  <c r="GZ120" i="89"/>
  <c r="GY120" i="89"/>
  <c r="GX120" i="89"/>
  <c r="GW120" i="89"/>
  <c r="GV120" i="89"/>
  <c r="GU120" i="89"/>
  <c r="GT120" i="89"/>
  <c r="GS120" i="89"/>
  <c r="GR120" i="89"/>
  <c r="GQ120" i="89"/>
  <c r="GP120" i="89"/>
  <c r="GO120" i="89"/>
  <c r="GN120" i="89"/>
  <c r="GM120" i="89"/>
  <c r="IW119" i="89"/>
  <c r="IV119" i="89"/>
  <c r="IU119" i="89"/>
  <c r="IG119" i="89"/>
  <c r="IF119" i="89"/>
  <c r="IE119" i="89"/>
  <c r="HQ119" i="89"/>
  <c r="HP119" i="89"/>
  <c r="HO119" i="89"/>
  <c r="HN119" i="89"/>
  <c r="HM119" i="89"/>
  <c r="HL119" i="89"/>
  <c r="HK119" i="89"/>
  <c r="HJ119" i="89"/>
  <c r="HI119" i="89"/>
  <c r="HH119" i="89"/>
  <c r="HG119" i="89"/>
  <c r="HF119" i="89"/>
  <c r="HE119" i="89"/>
  <c r="HD119" i="89"/>
  <c r="HC119" i="89"/>
  <c r="HA119" i="89"/>
  <c r="GZ119" i="89"/>
  <c r="GY119" i="89"/>
  <c r="GX119" i="89"/>
  <c r="GW119" i="89"/>
  <c r="GV119" i="89"/>
  <c r="GU119" i="89"/>
  <c r="GT119" i="89"/>
  <c r="GS119" i="89"/>
  <c r="GR119" i="89"/>
  <c r="GQ119" i="89"/>
  <c r="GP119" i="89"/>
  <c r="GO119" i="89"/>
  <c r="GN119" i="89"/>
  <c r="GM119" i="89"/>
  <c r="IW118" i="89"/>
  <c r="IV118" i="89"/>
  <c r="IU118" i="89"/>
  <c r="IG118" i="89"/>
  <c r="IF118" i="89"/>
  <c r="IE118" i="89"/>
  <c r="HQ118" i="89"/>
  <c r="HP118" i="89"/>
  <c r="HO118" i="89"/>
  <c r="HN118" i="89"/>
  <c r="HM118" i="89"/>
  <c r="HL118" i="89"/>
  <c r="HK118" i="89"/>
  <c r="HJ118" i="89"/>
  <c r="HI118" i="89"/>
  <c r="HH118" i="89"/>
  <c r="HG118" i="89"/>
  <c r="HF118" i="89"/>
  <c r="HE118" i="89"/>
  <c r="HD118" i="89"/>
  <c r="HC118" i="89"/>
  <c r="HA118" i="89"/>
  <c r="GZ118" i="89"/>
  <c r="GY118" i="89"/>
  <c r="GX118" i="89"/>
  <c r="GW118" i="89"/>
  <c r="GV118" i="89"/>
  <c r="GU118" i="89"/>
  <c r="GT118" i="89"/>
  <c r="GS118" i="89"/>
  <c r="GR118" i="89"/>
  <c r="GQ118" i="89"/>
  <c r="GP118" i="89"/>
  <c r="GO118" i="89"/>
  <c r="GN118" i="89"/>
  <c r="GM118" i="89"/>
  <c r="IW117" i="89"/>
  <c r="IV117" i="89"/>
  <c r="IU117" i="89"/>
  <c r="IG117" i="89"/>
  <c r="IF117" i="89"/>
  <c r="IE117" i="89"/>
  <c r="HQ117" i="89"/>
  <c r="HP117" i="89"/>
  <c r="HO117" i="89"/>
  <c r="HN117" i="89"/>
  <c r="HM117" i="89"/>
  <c r="HL117" i="89"/>
  <c r="HK117" i="89"/>
  <c r="HJ117" i="89"/>
  <c r="HI117" i="89"/>
  <c r="HH117" i="89"/>
  <c r="HG117" i="89"/>
  <c r="HF117" i="89"/>
  <c r="HE117" i="89"/>
  <c r="HD117" i="89"/>
  <c r="HC117" i="89"/>
  <c r="HA117" i="89"/>
  <c r="GZ117" i="89"/>
  <c r="GY117" i="89"/>
  <c r="GX117" i="89"/>
  <c r="GW117" i="89"/>
  <c r="GV117" i="89"/>
  <c r="GU117" i="89"/>
  <c r="GT117" i="89"/>
  <c r="GS117" i="89"/>
  <c r="GR117" i="89"/>
  <c r="GQ117" i="89"/>
  <c r="GP117" i="89"/>
  <c r="GO117" i="89"/>
  <c r="GN117" i="89"/>
  <c r="GM117" i="89"/>
  <c r="IW116" i="89"/>
  <c r="IV116" i="89"/>
  <c r="IU116" i="89"/>
  <c r="IG116" i="89"/>
  <c r="IF116" i="89"/>
  <c r="IE116" i="89"/>
  <c r="HQ116" i="89"/>
  <c r="HP116" i="89"/>
  <c r="HO116" i="89"/>
  <c r="HN116" i="89"/>
  <c r="HM116" i="89"/>
  <c r="HL116" i="89"/>
  <c r="HK116" i="89"/>
  <c r="HJ116" i="89"/>
  <c r="HI116" i="89"/>
  <c r="HH116" i="89"/>
  <c r="HG116" i="89"/>
  <c r="HF116" i="89"/>
  <c r="HE116" i="89"/>
  <c r="HD116" i="89"/>
  <c r="HC116" i="89"/>
  <c r="HA116" i="89"/>
  <c r="GZ116" i="89"/>
  <c r="GY116" i="89"/>
  <c r="GX116" i="89"/>
  <c r="GW116" i="89"/>
  <c r="GV116" i="89"/>
  <c r="GU116" i="89"/>
  <c r="GT116" i="89"/>
  <c r="GS116" i="89"/>
  <c r="GR116" i="89"/>
  <c r="GQ116" i="89"/>
  <c r="GP116" i="89"/>
  <c r="GO116" i="89"/>
  <c r="GN116" i="89"/>
  <c r="GM116" i="89"/>
  <c r="IW115" i="89"/>
  <c r="IV115" i="89"/>
  <c r="IU115" i="89"/>
  <c r="IG115" i="89"/>
  <c r="IF115" i="89"/>
  <c r="IE115" i="89"/>
  <c r="HQ115" i="89"/>
  <c r="HP115" i="89"/>
  <c r="HO115" i="89"/>
  <c r="HN115" i="89"/>
  <c r="HM115" i="89"/>
  <c r="HL115" i="89"/>
  <c r="HK115" i="89"/>
  <c r="HJ115" i="89"/>
  <c r="HI115" i="89"/>
  <c r="HH115" i="89"/>
  <c r="HG115" i="89"/>
  <c r="HF115" i="89"/>
  <c r="HE115" i="89"/>
  <c r="HD115" i="89"/>
  <c r="HC115" i="89"/>
  <c r="HA115" i="89"/>
  <c r="GZ115" i="89"/>
  <c r="GY115" i="89"/>
  <c r="GX115" i="89"/>
  <c r="GW115" i="89"/>
  <c r="GV115" i="89"/>
  <c r="GU115" i="89"/>
  <c r="GT115" i="89"/>
  <c r="GS115" i="89"/>
  <c r="GR115" i="89"/>
  <c r="GQ115" i="89"/>
  <c r="GP115" i="89"/>
  <c r="GO115" i="89"/>
  <c r="GN115" i="89"/>
  <c r="GM115" i="89"/>
  <c r="IW114" i="89"/>
  <c r="IV114" i="89"/>
  <c r="IU114" i="89"/>
  <c r="IG114" i="89"/>
  <c r="IF114" i="89"/>
  <c r="IE114" i="89"/>
  <c r="HQ114" i="89"/>
  <c r="HP114" i="89"/>
  <c r="HO114" i="89"/>
  <c r="HN114" i="89"/>
  <c r="HM114" i="89"/>
  <c r="HL114" i="89"/>
  <c r="HK114" i="89"/>
  <c r="HJ114" i="89"/>
  <c r="HI114" i="89"/>
  <c r="HH114" i="89"/>
  <c r="HG114" i="89"/>
  <c r="HF114" i="89"/>
  <c r="HE114" i="89"/>
  <c r="HD114" i="89"/>
  <c r="HC114" i="89"/>
  <c r="HA114" i="89"/>
  <c r="GZ114" i="89"/>
  <c r="GY114" i="89"/>
  <c r="GX114" i="89"/>
  <c r="GW114" i="89"/>
  <c r="GV114" i="89"/>
  <c r="GU114" i="89"/>
  <c r="GT114" i="89"/>
  <c r="GS114" i="89"/>
  <c r="GR114" i="89"/>
  <c r="GQ114" i="89"/>
  <c r="GP114" i="89"/>
  <c r="GO114" i="89"/>
  <c r="GN114" i="89"/>
  <c r="GM114" i="89"/>
  <c r="IW113" i="89"/>
  <c r="IV113" i="89"/>
  <c r="IU113" i="89"/>
  <c r="IG113" i="89"/>
  <c r="IF113" i="89"/>
  <c r="IE113" i="89"/>
  <c r="HQ113" i="89"/>
  <c r="HP113" i="89"/>
  <c r="HO113" i="89"/>
  <c r="HN113" i="89"/>
  <c r="HM113" i="89"/>
  <c r="HL113" i="89"/>
  <c r="HK113" i="89"/>
  <c r="HJ113" i="89"/>
  <c r="HI113" i="89"/>
  <c r="HH113" i="89"/>
  <c r="HG113" i="89"/>
  <c r="HF113" i="89"/>
  <c r="HE113" i="89"/>
  <c r="HD113" i="89"/>
  <c r="HC113" i="89"/>
  <c r="HA113" i="89"/>
  <c r="GZ113" i="89"/>
  <c r="GY113" i="89"/>
  <c r="GX113" i="89"/>
  <c r="GW113" i="89"/>
  <c r="GV113" i="89"/>
  <c r="GU113" i="89"/>
  <c r="GT113" i="89"/>
  <c r="GS113" i="89"/>
  <c r="GR113" i="89"/>
  <c r="GQ113" i="89"/>
  <c r="GP113" i="89"/>
  <c r="GO113" i="89"/>
  <c r="GN113" i="89"/>
  <c r="GM113" i="89"/>
  <c r="IW112" i="89"/>
  <c r="IV112" i="89"/>
  <c r="IU112" i="89"/>
  <c r="IG112" i="89"/>
  <c r="IF112" i="89"/>
  <c r="IE112" i="89"/>
  <c r="HQ112" i="89"/>
  <c r="HP112" i="89"/>
  <c r="HO112" i="89"/>
  <c r="HN112" i="89"/>
  <c r="HM112" i="89"/>
  <c r="HL112" i="89"/>
  <c r="HK112" i="89"/>
  <c r="HJ112" i="89"/>
  <c r="HI112" i="89"/>
  <c r="HH112" i="89"/>
  <c r="HG112" i="89"/>
  <c r="HF112" i="89"/>
  <c r="HE112" i="89"/>
  <c r="HD112" i="89"/>
  <c r="HC112" i="89"/>
  <c r="HA112" i="89"/>
  <c r="GZ112" i="89"/>
  <c r="GY112" i="89"/>
  <c r="GX112" i="89"/>
  <c r="GW112" i="89"/>
  <c r="GV112" i="89"/>
  <c r="GU112" i="89"/>
  <c r="GT112" i="89"/>
  <c r="GS112" i="89"/>
  <c r="GR112" i="89"/>
  <c r="GQ112" i="89"/>
  <c r="GP112" i="89"/>
  <c r="GO112" i="89"/>
  <c r="GN112" i="89"/>
  <c r="GM112" i="89"/>
  <c r="IW111" i="89"/>
  <c r="IV111" i="89"/>
  <c r="IU111" i="89"/>
  <c r="IG111" i="89"/>
  <c r="IF111" i="89"/>
  <c r="IE111" i="89"/>
  <c r="HQ111" i="89"/>
  <c r="HP111" i="89"/>
  <c r="HO111" i="89"/>
  <c r="HN111" i="89"/>
  <c r="HM111" i="89"/>
  <c r="HL111" i="89"/>
  <c r="HK111" i="89"/>
  <c r="HJ111" i="89"/>
  <c r="HI111" i="89"/>
  <c r="HH111" i="89"/>
  <c r="HG111" i="89"/>
  <c r="HF111" i="89"/>
  <c r="HE111" i="89"/>
  <c r="HD111" i="89"/>
  <c r="HC111" i="89"/>
  <c r="HA111" i="89"/>
  <c r="GZ111" i="89"/>
  <c r="GY111" i="89"/>
  <c r="GX111" i="89"/>
  <c r="GW111" i="89"/>
  <c r="GV111" i="89"/>
  <c r="GU111" i="89"/>
  <c r="GT111" i="89"/>
  <c r="GS111" i="89"/>
  <c r="GR111" i="89"/>
  <c r="GQ111" i="89"/>
  <c r="GP111" i="89"/>
  <c r="GO111" i="89"/>
  <c r="GN111" i="89"/>
  <c r="GM111" i="89"/>
  <c r="IW110" i="89"/>
  <c r="IV110" i="89"/>
  <c r="IU110" i="89"/>
  <c r="IG110" i="89"/>
  <c r="IF110" i="89"/>
  <c r="IE110" i="89"/>
  <c r="HQ110" i="89"/>
  <c r="HP110" i="89"/>
  <c r="HO110" i="89"/>
  <c r="HN110" i="89"/>
  <c r="HM110" i="89"/>
  <c r="HL110" i="89"/>
  <c r="HK110" i="89"/>
  <c r="HJ110" i="89"/>
  <c r="HI110" i="89"/>
  <c r="HH110" i="89"/>
  <c r="HG110" i="89"/>
  <c r="HF110" i="89"/>
  <c r="HE110" i="89"/>
  <c r="HD110" i="89"/>
  <c r="HC110" i="89"/>
  <c r="HA110" i="89"/>
  <c r="GZ110" i="89"/>
  <c r="GY110" i="89"/>
  <c r="GX110" i="89"/>
  <c r="GW110" i="89"/>
  <c r="GV110" i="89"/>
  <c r="GU110" i="89"/>
  <c r="GT110" i="89"/>
  <c r="GS110" i="89"/>
  <c r="GR110" i="89"/>
  <c r="GQ110" i="89"/>
  <c r="GP110" i="89"/>
  <c r="GO110" i="89"/>
  <c r="GN110" i="89"/>
  <c r="GM110" i="89"/>
  <c r="IW109" i="89"/>
  <c r="IV109" i="89"/>
  <c r="IU109" i="89"/>
  <c r="IG109" i="89"/>
  <c r="IF109" i="89"/>
  <c r="IE109" i="89"/>
  <c r="HQ109" i="89"/>
  <c r="HP109" i="89"/>
  <c r="HO109" i="89"/>
  <c r="HN109" i="89"/>
  <c r="HM109" i="89"/>
  <c r="HL109" i="89"/>
  <c r="HK109" i="89"/>
  <c r="HJ109" i="89"/>
  <c r="HI109" i="89"/>
  <c r="HH109" i="89"/>
  <c r="HG109" i="89"/>
  <c r="HF109" i="89"/>
  <c r="HE109" i="89"/>
  <c r="HD109" i="89"/>
  <c r="HC109" i="89"/>
  <c r="HA109" i="89"/>
  <c r="GZ109" i="89"/>
  <c r="GY109" i="89"/>
  <c r="GX109" i="89"/>
  <c r="GW109" i="89"/>
  <c r="GV109" i="89"/>
  <c r="GU109" i="89"/>
  <c r="GT109" i="89"/>
  <c r="GS109" i="89"/>
  <c r="GR109" i="89"/>
  <c r="GQ109" i="89"/>
  <c r="GP109" i="89"/>
  <c r="GO109" i="89"/>
  <c r="GN109" i="89"/>
  <c r="GM109" i="89"/>
  <c r="IW108" i="89"/>
  <c r="IV108" i="89"/>
  <c r="IU108" i="89"/>
  <c r="IG108" i="89"/>
  <c r="IF108" i="89"/>
  <c r="IE108" i="89"/>
  <c r="HQ108" i="89"/>
  <c r="HP108" i="89"/>
  <c r="HO108" i="89"/>
  <c r="HN108" i="89"/>
  <c r="HM108" i="89"/>
  <c r="HL108" i="89"/>
  <c r="HK108" i="89"/>
  <c r="HJ108" i="89"/>
  <c r="HI108" i="89"/>
  <c r="HH108" i="89"/>
  <c r="HG108" i="89"/>
  <c r="HF108" i="89"/>
  <c r="HE108" i="89"/>
  <c r="HD108" i="89"/>
  <c r="HC108" i="89"/>
  <c r="HA108" i="89"/>
  <c r="GZ108" i="89"/>
  <c r="GY108" i="89"/>
  <c r="GX108" i="89"/>
  <c r="GW108" i="89"/>
  <c r="GV108" i="89"/>
  <c r="GU108" i="89"/>
  <c r="GT108" i="89"/>
  <c r="GS108" i="89"/>
  <c r="GR108" i="89"/>
  <c r="GQ108" i="89"/>
  <c r="GP108" i="89"/>
  <c r="GO108" i="89"/>
  <c r="GN108" i="89"/>
  <c r="GM108" i="89"/>
  <c r="IW107" i="89"/>
  <c r="IV107" i="89"/>
  <c r="IU107" i="89"/>
  <c r="IG107" i="89"/>
  <c r="IF107" i="89"/>
  <c r="IE107" i="89"/>
  <c r="HQ107" i="89"/>
  <c r="HP107" i="89"/>
  <c r="HO107" i="89"/>
  <c r="HN107" i="89"/>
  <c r="HM107" i="89"/>
  <c r="HL107" i="89"/>
  <c r="HK107" i="89"/>
  <c r="HJ107" i="89"/>
  <c r="HI107" i="89"/>
  <c r="HH107" i="89"/>
  <c r="HG107" i="89"/>
  <c r="HF107" i="89"/>
  <c r="HE107" i="89"/>
  <c r="HD107" i="89"/>
  <c r="HC107" i="89"/>
  <c r="HA107" i="89"/>
  <c r="GZ107" i="89"/>
  <c r="GY107" i="89"/>
  <c r="GX107" i="89"/>
  <c r="GW107" i="89"/>
  <c r="GV107" i="89"/>
  <c r="GU107" i="89"/>
  <c r="GT107" i="89"/>
  <c r="GS107" i="89"/>
  <c r="GR107" i="89"/>
  <c r="GQ107" i="89"/>
  <c r="GP107" i="89"/>
  <c r="GO107" i="89"/>
  <c r="GN107" i="89"/>
  <c r="GM107" i="89"/>
  <c r="IW106" i="89"/>
  <c r="IV106" i="89"/>
  <c r="IU106" i="89"/>
  <c r="IG106" i="89"/>
  <c r="IF106" i="89"/>
  <c r="IE106" i="89"/>
  <c r="HQ106" i="89"/>
  <c r="HP106" i="89"/>
  <c r="HO106" i="89"/>
  <c r="HN106" i="89"/>
  <c r="HM106" i="89"/>
  <c r="HL106" i="89"/>
  <c r="HK106" i="89"/>
  <c r="HJ106" i="89"/>
  <c r="HI106" i="89"/>
  <c r="HH106" i="89"/>
  <c r="HG106" i="89"/>
  <c r="HF106" i="89"/>
  <c r="HE106" i="89"/>
  <c r="HD106" i="89"/>
  <c r="HC106" i="89"/>
  <c r="HA106" i="89"/>
  <c r="GZ106" i="89"/>
  <c r="GY106" i="89"/>
  <c r="GX106" i="89"/>
  <c r="GW106" i="89"/>
  <c r="GV106" i="89"/>
  <c r="GU106" i="89"/>
  <c r="GT106" i="89"/>
  <c r="GS106" i="89"/>
  <c r="GR106" i="89"/>
  <c r="GQ106" i="89"/>
  <c r="GP106" i="89"/>
  <c r="GO106" i="89"/>
  <c r="GN106" i="89"/>
  <c r="GM106" i="89"/>
  <c r="IW105" i="89"/>
  <c r="IV105" i="89"/>
  <c r="IU105" i="89"/>
  <c r="IG105" i="89"/>
  <c r="IF105" i="89"/>
  <c r="IE105" i="89"/>
  <c r="HQ105" i="89"/>
  <c r="HP105" i="89"/>
  <c r="HO105" i="89"/>
  <c r="HN105" i="89"/>
  <c r="HM105" i="89"/>
  <c r="HL105" i="89"/>
  <c r="HK105" i="89"/>
  <c r="HJ105" i="89"/>
  <c r="HI105" i="89"/>
  <c r="HH105" i="89"/>
  <c r="HG105" i="89"/>
  <c r="HF105" i="89"/>
  <c r="HE105" i="89"/>
  <c r="HD105" i="89"/>
  <c r="HC105" i="89"/>
  <c r="HA105" i="89"/>
  <c r="GZ105" i="89"/>
  <c r="GY105" i="89"/>
  <c r="GX105" i="89"/>
  <c r="GW105" i="89"/>
  <c r="GV105" i="89"/>
  <c r="GU105" i="89"/>
  <c r="GT105" i="89"/>
  <c r="GS105" i="89"/>
  <c r="GR105" i="89"/>
  <c r="GQ105" i="89"/>
  <c r="GP105" i="89"/>
  <c r="GO105" i="89"/>
  <c r="GN105" i="89"/>
  <c r="GM105" i="89"/>
  <c r="IW104" i="89"/>
  <c r="IV104" i="89"/>
  <c r="IU104" i="89"/>
  <c r="IG104" i="89"/>
  <c r="IF104" i="89"/>
  <c r="IE104" i="89"/>
  <c r="HQ104" i="89"/>
  <c r="HP104" i="89"/>
  <c r="HO104" i="89"/>
  <c r="HN104" i="89"/>
  <c r="HM104" i="89"/>
  <c r="HL104" i="89"/>
  <c r="HK104" i="89"/>
  <c r="HJ104" i="89"/>
  <c r="HI104" i="89"/>
  <c r="HH104" i="89"/>
  <c r="HG104" i="89"/>
  <c r="HF104" i="89"/>
  <c r="HE104" i="89"/>
  <c r="HD104" i="89"/>
  <c r="HC104" i="89"/>
  <c r="HA104" i="89"/>
  <c r="GZ104" i="89"/>
  <c r="GY104" i="89"/>
  <c r="GX104" i="89"/>
  <c r="GW104" i="89"/>
  <c r="GV104" i="89"/>
  <c r="GU104" i="89"/>
  <c r="GT104" i="89"/>
  <c r="GS104" i="89"/>
  <c r="GR104" i="89"/>
  <c r="GQ104" i="89"/>
  <c r="GP104" i="89"/>
  <c r="GO104" i="89"/>
  <c r="GN104" i="89"/>
  <c r="GM104" i="89"/>
  <c r="IW103" i="89"/>
  <c r="IV103" i="89"/>
  <c r="IU103" i="89"/>
  <c r="IG103" i="89"/>
  <c r="IF103" i="89"/>
  <c r="IE103" i="89"/>
  <c r="HQ103" i="89"/>
  <c r="HP103" i="89"/>
  <c r="HO103" i="89"/>
  <c r="HN103" i="89"/>
  <c r="HM103" i="89"/>
  <c r="HL103" i="89"/>
  <c r="HK103" i="89"/>
  <c r="HJ103" i="89"/>
  <c r="HI103" i="89"/>
  <c r="HH103" i="89"/>
  <c r="HG103" i="89"/>
  <c r="HF103" i="89"/>
  <c r="HE103" i="89"/>
  <c r="HD103" i="89"/>
  <c r="HC103" i="89"/>
  <c r="HA103" i="89"/>
  <c r="GZ103" i="89"/>
  <c r="GY103" i="89"/>
  <c r="GX103" i="89"/>
  <c r="GW103" i="89"/>
  <c r="GV103" i="89"/>
  <c r="GU103" i="89"/>
  <c r="GT103" i="89"/>
  <c r="GS103" i="89"/>
  <c r="GR103" i="89"/>
  <c r="GQ103" i="89"/>
  <c r="GP103" i="89"/>
  <c r="GO103" i="89"/>
  <c r="GN103" i="89"/>
  <c r="GM103" i="89"/>
  <c r="IW102" i="89"/>
  <c r="IV102" i="89"/>
  <c r="IU102" i="89"/>
  <c r="IG102" i="89"/>
  <c r="IF102" i="89"/>
  <c r="IE102" i="89"/>
  <c r="HQ102" i="89"/>
  <c r="HP102" i="89"/>
  <c r="HO102" i="89"/>
  <c r="HN102" i="89"/>
  <c r="HM102" i="89"/>
  <c r="HL102" i="89"/>
  <c r="HK102" i="89"/>
  <c r="HJ102" i="89"/>
  <c r="HI102" i="89"/>
  <c r="HH102" i="89"/>
  <c r="HG102" i="89"/>
  <c r="HF102" i="89"/>
  <c r="HE102" i="89"/>
  <c r="HD102" i="89"/>
  <c r="HC102" i="89"/>
  <c r="HA102" i="89"/>
  <c r="GZ102" i="89"/>
  <c r="GY102" i="89"/>
  <c r="GX102" i="89"/>
  <c r="GW102" i="89"/>
  <c r="GV102" i="89"/>
  <c r="GU102" i="89"/>
  <c r="GT102" i="89"/>
  <c r="GS102" i="89"/>
  <c r="GR102" i="89"/>
  <c r="GQ102" i="89"/>
  <c r="GP102" i="89"/>
  <c r="GO102" i="89"/>
  <c r="GN102" i="89"/>
  <c r="GM102" i="89"/>
  <c r="IW101" i="89"/>
  <c r="IV101" i="89"/>
  <c r="IU101" i="89"/>
  <c r="IG101" i="89"/>
  <c r="IF101" i="89"/>
  <c r="IE101" i="89"/>
  <c r="HQ101" i="89"/>
  <c r="HP101" i="89"/>
  <c r="HO101" i="89"/>
  <c r="HN101" i="89"/>
  <c r="HM101" i="89"/>
  <c r="HL101" i="89"/>
  <c r="HK101" i="89"/>
  <c r="HJ101" i="89"/>
  <c r="HI101" i="89"/>
  <c r="HH101" i="89"/>
  <c r="HG101" i="89"/>
  <c r="HF101" i="89"/>
  <c r="HE101" i="89"/>
  <c r="HD101" i="89"/>
  <c r="HC101" i="89"/>
  <c r="HA101" i="89"/>
  <c r="GZ101" i="89"/>
  <c r="GY101" i="89"/>
  <c r="GX101" i="89"/>
  <c r="GW101" i="89"/>
  <c r="GV101" i="89"/>
  <c r="GU101" i="89"/>
  <c r="GT101" i="89"/>
  <c r="GS101" i="89"/>
  <c r="GR101" i="89"/>
  <c r="GQ101" i="89"/>
  <c r="GP101" i="89"/>
  <c r="GO101" i="89"/>
  <c r="GN101" i="89"/>
  <c r="GM101" i="89"/>
  <c r="IW100" i="89"/>
  <c r="IV100" i="89"/>
  <c r="IU100" i="89"/>
  <c r="IG100" i="89"/>
  <c r="IF100" i="89"/>
  <c r="IE100" i="89"/>
  <c r="HQ100" i="89"/>
  <c r="HP100" i="89"/>
  <c r="HO100" i="89"/>
  <c r="HN100" i="89"/>
  <c r="HM100" i="89"/>
  <c r="HL100" i="89"/>
  <c r="HK100" i="89"/>
  <c r="HJ100" i="89"/>
  <c r="HI100" i="89"/>
  <c r="HH100" i="89"/>
  <c r="HG100" i="89"/>
  <c r="HF100" i="89"/>
  <c r="HE100" i="89"/>
  <c r="HD100" i="89"/>
  <c r="HC100" i="89"/>
  <c r="HA100" i="89"/>
  <c r="GZ100" i="89"/>
  <c r="GY100" i="89"/>
  <c r="GX100" i="89"/>
  <c r="GW100" i="89"/>
  <c r="GV100" i="89"/>
  <c r="GU100" i="89"/>
  <c r="GT100" i="89"/>
  <c r="GS100" i="89"/>
  <c r="GR100" i="89"/>
  <c r="GQ100" i="89"/>
  <c r="GP100" i="89"/>
  <c r="GO100" i="89"/>
  <c r="GN100" i="89"/>
  <c r="GM100" i="89"/>
  <c r="IW99" i="89"/>
  <c r="IV99" i="89"/>
  <c r="IU99" i="89"/>
  <c r="IG99" i="89"/>
  <c r="IF99" i="89"/>
  <c r="IE99" i="89"/>
  <c r="HQ99" i="89"/>
  <c r="HP99" i="89"/>
  <c r="HO99" i="89"/>
  <c r="HN99" i="89"/>
  <c r="HM99" i="89"/>
  <c r="HL99" i="89"/>
  <c r="HK99" i="89"/>
  <c r="HJ99" i="89"/>
  <c r="HI99" i="89"/>
  <c r="HH99" i="89"/>
  <c r="HG99" i="89"/>
  <c r="HF99" i="89"/>
  <c r="HE99" i="89"/>
  <c r="HD99" i="89"/>
  <c r="HC99" i="89"/>
  <c r="HA99" i="89"/>
  <c r="GZ99" i="89"/>
  <c r="GY99" i="89"/>
  <c r="GX99" i="89"/>
  <c r="GW99" i="89"/>
  <c r="GV99" i="89"/>
  <c r="GU99" i="89"/>
  <c r="GT99" i="89"/>
  <c r="GS99" i="89"/>
  <c r="GR99" i="89"/>
  <c r="GQ99" i="89"/>
  <c r="GP99" i="89"/>
  <c r="GO99" i="89"/>
  <c r="GN99" i="89"/>
  <c r="GM99" i="89"/>
  <c r="IW98" i="89"/>
  <c r="IV98" i="89"/>
  <c r="IU98" i="89"/>
  <c r="IG98" i="89"/>
  <c r="IF98" i="89"/>
  <c r="IE98" i="89"/>
  <c r="HQ98" i="89"/>
  <c r="HP98" i="89"/>
  <c r="HO98" i="89"/>
  <c r="HN98" i="89"/>
  <c r="HM98" i="89"/>
  <c r="HL98" i="89"/>
  <c r="HK98" i="89"/>
  <c r="HJ98" i="89"/>
  <c r="HI98" i="89"/>
  <c r="HH98" i="89"/>
  <c r="HG98" i="89"/>
  <c r="HF98" i="89"/>
  <c r="HE98" i="89"/>
  <c r="HD98" i="89"/>
  <c r="HC98" i="89"/>
  <c r="HA98" i="89"/>
  <c r="GZ98" i="89"/>
  <c r="GY98" i="89"/>
  <c r="GX98" i="89"/>
  <c r="GW98" i="89"/>
  <c r="GV98" i="89"/>
  <c r="GU98" i="89"/>
  <c r="GT98" i="89"/>
  <c r="GS98" i="89"/>
  <c r="GR98" i="89"/>
  <c r="GQ98" i="89"/>
  <c r="GP98" i="89"/>
  <c r="GO98" i="89"/>
  <c r="GN98" i="89"/>
  <c r="GM98" i="89"/>
  <c r="IW97" i="89"/>
  <c r="IV97" i="89"/>
  <c r="IU97" i="89"/>
  <c r="IG97" i="89"/>
  <c r="IF97" i="89"/>
  <c r="IE97" i="89"/>
  <c r="HQ97" i="89"/>
  <c r="HP97" i="89"/>
  <c r="HO97" i="89"/>
  <c r="HN97" i="89"/>
  <c r="HM97" i="89"/>
  <c r="HL97" i="89"/>
  <c r="HK97" i="89"/>
  <c r="HJ97" i="89"/>
  <c r="HI97" i="89"/>
  <c r="HH97" i="89"/>
  <c r="HG97" i="89"/>
  <c r="HF97" i="89"/>
  <c r="HE97" i="89"/>
  <c r="HD97" i="89"/>
  <c r="HC97" i="89"/>
  <c r="HA97" i="89"/>
  <c r="GZ97" i="89"/>
  <c r="GY97" i="89"/>
  <c r="GX97" i="89"/>
  <c r="GW97" i="89"/>
  <c r="GV97" i="89"/>
  <c r="GU97" i="89"/>
  <c r="GT97" i="89"/>
  <c r="GS97" i="89"/>
  <c r="GR97" i="89"/>
  <c r="GQ97" i="89"/>
  <c r="GP97" i="89"/>
  <c r="GO97" i="89"/>
  <c r="GN97" i="89"/>
  <c r="GM97" i="89"/>
  <c r="IW96" i="89"/>
  <c r="IV96" i="89"/>
  <c r="IU96" i="89"/>
  <c r="IG96" i="89"/>
  <c r="IF96" i="89"/>
  <c r="IE96" i="89"/>
  <c r="HQ96" i="89"/>
  <c r="HP96" i="89"/>
  <c r="HO96" i="89"/>
  <c r="HN96" i="89"/>
  <c r="HM96" i="89"/>
  <c r="HL96" i="89"/>
  <c r="HK96" i="89"/>
  <c r="HJ96" i="89"/>
  <c r="HI96" i="89"/>
  <c r="HH96" i="89"/>
  <c r="HG96" i="89"/>
  <c r="HF96" i="89"/>
  <c r="HE96" i="89"/>
  <c r="HD96" i="89"/>
  <c r="HC96" i="89"/>
  <c r="HA96" i="89"/>
  <c r="GZ96" i="89"/>
  <c r="GY96" i="89"/>
  <c r="GX96" i="89"/>
  <c r="GW96" i="89"/>
  <c r="GV96" i="89"/>
  <c r="GU96" i="89"/>
  <c r="GT96" i="89"/>
  <c r="GS96" i="89"/>
  <c r="GR96" i="89"/>
  <c r="GQ96" i="89"/>
  <c r="GP96" i="89"/>
  <c r="GO96" i="89"/>
  <c r="GN96" i="89"/>
  <c r="GM96" i="89"/>
  <c r="IW95" i="89"/>
  <c r="IV95" i="89"/>
  <c r="IU95" i="89"/>
  <c r="IG95" i="89"/>
  <c r="IF95" i="89"/>
  <c r="IE95" i="89"/>
  <c r="HQ95" i="89"/>
  <c r="HP95" i="89"/>
  <c r="HO95" i="89"/>
  <c r="HN95" i="89"/>
  <c r="HM95" i="89"/>
  <c r="HL95" i="89"/>
  <c r="HK95" i="89"/>
  <c r="HJ95" i="89"/>
  <c r="HI95" i="89"/>
  <c r="HH95" i="89"/>
  <c r="HG95" i="89"/>
  <c r="HF95" i="89"/>
  <c r="HE95" i="89"/>
  <c r="HD95" i="89"/>
  <c r="HC95" i="89"/>
  <c r="HA95" i="89"/>
  <c r="GZ95" i="89"/>
  <c r="GY95" i="89"/>
  <c r="GX95" i="89"/>
  <c r="GW95" i="89"/>
  <c r="GV95" i="89"/>
  <c r="GU95" i="89"/>
  <c r="GT95" i="89"/>
  <c r="GS95" i="89"/>
  <c r="GR95" i="89"/>
  <c r="GQ95" i="89"/>
  <c r="GP95" i="89"/>
  <c r="GO95" i="89"/>
  <c r="GN95" i="89"/>
  <c r="GM95" i="89"/>
  <c r="IW94" i="89"/>
  <c r="IV94" i="89"/>
  <c r="IU94" i="89"/>
  <c r="IG94" i="89"/>
  <c r="IF94" i="89"/>
  <c r="IE94" i="89"/>
  <c r="HQ94" i="89"/>
  <c r="HP94" i="89"/>
  <c r="HO94" i="89"/>
  <c r="HN94" i="89"/>
  <c r="HM94" i="89"/>
  <c r="HL94" i="89"/>
  <c r="HK94" i="89"/>
  <c r="HJ94" i="89"/>
  <c r="HI94" i="89"/>
  <c r="HH94" i="89"/>
  <c r="HG94" i="89"/>
  <c r="HF94" i="89"/>
  <c r="HE94" i="89"/>
  <c r="HD94" i="89"/>
  <c r="HC94" i="89"/>
  <c r="HA94" i="89"/>
  <c r="GZ94" i="89"/>
  <c r="GY94" i="89"/>
  <c r="GX94" i="89"/>
  <c r="GW94" i="89"/>
  <c r="GV94" i="89"/>
  <c r="GU94" i="89"/>
  <c r="GT94" i="89"/>
  <c r="GS94" i="89"/>
  <c r="GR94" i="89"/>
  <c r="GQ94" i="89"/>
  <c r="GP94" i="89"/>
  <c r="GO94" i="89"/>
  <c r="GN94" i="89"/>
  <c r="GM94" i="89"/>
  <c r="IW93" i="89"/>
  <c r="IV93" i="89"/>
  <c r="IU93" i="89"/>
  <c r="IG93" i="89"/>
  <c r="IF93" i="89"/>
  <c r="IE93" i="89"/>
  <c r="HQ93" i="89"/>
  <c r="HP93" i="89"/>
  <c r="HO93" i="89"/>
  <c r="HN93" i="89"/>
  <c r="HM93" i="89"/>
  <c r="HL93" i="89"/>
  <c r="HK93" i="89"/>
  <c r="HJ93" i="89"/>
  <c r="HI93" i="89"/>
  <c r="HH93" i="89"/>
  <c r="HG93" i="89"/>
  <c r="HF93" i="89"/>
  <c r="HE93" i="89"/>
  <c r="HD93" i="89"/>
  <c r="HC93" i="89"/>
  <c r="HA93" i="89"/>
  <c r="GZ93" i="89"/>
  <c r="GY93" i="89"/>
  <c r="GX93" i="89"/>
  <c r="GW93" i="89"/>
  <c r="GV93" i="89"/>
  <c r="GU93" i="89"/>
  <c r="GT93" i="89"/>
  <c r="GS93" i="89"/>
  <c r="GR93" i="89"/>
  <c r="GQ93" i="89"/>
  <c r="GP93" i="89"/>
  <c r="GO93" i="89"/>
  <c r="GN93" i="89"/>
  <c r="GM93" i="89"/>
  <c r="IW92" i="89"/>
  <c r="IV92" i="89"/>
  <c r="IU92" i="89"/>
  <c r="IG92" i="89"/>
  <c r="IF92" i="89"/>
  <c r="IE92" i="89"/>
  <c r="HQ92" i="89"/>
  <c r="HP92" i="89"/>
  <c r="HO92" i="89"/>
  <c r="HN92" i="89"/>
  <c r="HM92" i="89"/>
  <c r="HL92" i="89"/>
  <c r="HK92" i="89"/>
  <c r="HJ92" i="89"/>
  <c r="HI92" i="89"/>
  <c r="HH92" i="89"/>
  <c r="HG92" i="89"/>
  <c r="HF92" i="89"/>
  <c r="HE92" i="89"/>
  <c r="HD92" i="89"/>
  <c r="HC92" i="89"/>
  <c r="HA92" i="89"/>
  <c r="GZ92" i="89"/>
  <c r="GY92" i="89"/>
  <c r="GX92" i="89"/>
  <c r="GW92" i="89"/>
  <c r="GV92" i="89"/>
  <c r="GU92" i="89"/>
  <c r="GT92" i="89"/>
  <c r="GS92" i="89"/>
  <c r="GR92" i="89"/>
  <c r="GQ92" i="89"/>
  <c r="GP92" i="89"/>
  <c r="GO92" i="89"/>
  <c r="GN92" i="89"/>
  <c r="GM92" i="89"/>
  <c r="IW91" i="89"/>
  <c r="IV91" i="89"/>
  <c r="IU91" i="89"/>
  <c r="IG91" i="89"/>
  <c r="IF91" i="89"/>
  <c r="IE91" i="89"/>
  <c r="HQ91" i="89"/>
  <c r="HP91" i="89"/>
  <c r="HO91" i="89"/>
  <c r="HN91" i="89"/>
  <c r="HM91" i="89"/>
  <c r="HL91" i="89"/>
  <c r="HK91" i="89"/>
  <c r="HJ91" i="89"/>
  <c r="HI91" i="89"/>
  <c r="HH91" i="89"/>
  <c r="HG91" i="89"/>
  <c r="HF91" i="89"/>
  <c r="HE91" i="89"/>
  <c r="HD91" i="89"/>
  <c r="HC91" i="89"/>
  <c r="HA91" i="89"/>
  <c r="GZ91" i="89"/>
  <c r="GY91" i="89"/>
  <c r="GX91" i="89"/>
  <c r="GW91" i="89"/>
  <c r="GV91" i="89"/>
  <c r="GU91" i="89"/>
  <c r="GT91" i="89"/>
  <c r="GS91" i="89"/>
  <c r="GR91" i="89"/>
  <c r="GQ91" i="89"/>
  <c r="GP91" i="89"/>
  <c r="GO91" i="89"/>
  <c r="GN91" i="89"/>
  <c r="GM91" i="89"/>
  <c r="IW90" i="89"/>
  <c r="IV90" i="89"/>
  <c r="IU90" i="89"/>
  <c r="IG90" i="89"/>
  <c r="IF90" i="89"/>
  <c r="IE90" i="89"/>
  <c r="HQ90" i="89"/>
  <c r="HP90" i="89"/>
  <c r="HO90" i="89"/>
  <c r="HN90" i="89"/>
  <c r="HM90" i="89"/>
  <c r="HL90" i="89"/>
  <c r="HK90" i="89"/>
  <c r="HJ90" i="89"/>
  <c r="HI90" i="89"/>
  <c r="HH90" i="89"/>
  <c r="HG90" i="89"/>
  <c r="HF90" i="89"/>
  <c r="HE90" i="89"/>
  <c r="HD90" i="89"/>
  <c r="HC90" i="89"/>
  <c r="HA90" i="89"/>
  <c r="GZ90" i="89"/>
  <c r="GY90" i="89"/>
  <c r="GX90" i="89"/>
  <c r="GW90" i="89"/>
  <c r="GV90" i="89"/>
  <c r="GU90" i="89"/>
  <c r="GT90" i="89"/>
  <c r="GS90" i="89"/>
  <c r="GR90" i="89"/>
  <c r="GQ90" i="89"/>
  <c r="GP90" i="89"/>
  <c r="GO90" i="89"/>
  <c r="GN90" i="89"/>
  <c r="GM90" i="89"/>
  <c r="IW89" i="89"/>
  <c r="IV89" i="89"/>
  <c r="IU89" i="89"/>
  <c r="IG89" i="89"/>
  <c r="IF89" i="89"/>
  <c r="IE89" i="89"/>
  <c r="HQ89" i="89"/>
  <c r="HP89" i="89"/>
  <c r="HO89" i="89"/>
  <c r="HN89" i="89"/>
  <c r="HM89" i="89"/>
  <c r="HL89" i="89"/>
  <c r="HK89" i="89"/>
  <c r="HJ89" i="89"/>
  <c r="HI89" i="89"/>
  <c r="HH89" i="89"/>
  <c r="HG89" i="89"/>
  <c r="HF89" i="89"/>
  <c r="HE89" i="89"/>
  <c r="HD89" i="89"/>
  <c r="HC89" i="89"/>
  <c r="HA89" i="89"/>
  <c r="GZ89" i="89"/>
  <c r="GY89" i="89"/>
  <c r="GX89" i="89"/>
  <c r="GW89" i="89"/>
  <c r="GV89" i="89"/>
  <c r="GU89" i="89"/>
  <c r="GT89" i="89"/>
  <c r="GS89" i="89"/>
  <c r="GR89" i="89"/>
  <c r="GQ89" i="89"/>
  <c r="GP89" i="89"/>
  <c r="GO89" i="89"/>
  <c r="GN89" i="89"/>
  <c r="GM89" i="89"/>
  <c r="IW88" i="89"/>
  <c r="IV88" i="89"/>
  <c r="IU88" i="89"/>
  <c r="IG88" i="89"/>
  <c r="IF88" i="89"/>
  <c r="IE88" i="89"/>
  <c r="HQ88" i="89"/>
  <c r="HP88" i="89"/>
  <c r="HO88" i="89"/>
  <c r="HN88" i="89"/>
  <c r="HM88" i="89"/>
  <c r="HL88" i="89"/>
  <c r="HK88" i="89"/>
  <c r="HJ88" i="89"/>
  <c r="HI88" i="89"/>
  <c r="HH88" i="89"/>
  <c r="HG88" i="89"/>
  <c r="HF88" i="89"/>
  <c r="HE88" i="89"/>
  <c r="HD88" i="89"/>
  <c r="HC88" i="89"/>
  <c r="HA88" i="89"/>
  <c r="GZ88" i="89"/>
  <c r="GY88" i="89"/>
  <c r="GX88" i="89"/>
  <c r="GW88" i="89"/>
  <c r="GV88" i="89"/>
  <c r="GU88" i="89"/>
  <c r="GT88" i="89"/>
  <c r="GS88" i="89"/>
  <c r="GR88" i="89"/>
  <c r="GQ88" i="89"/>
  <c r="GP88" i="89"/>
  <c r="GO88" i="89"/>
  <c r="GN88" i="89"/>
  <c r="GM88" i="89"/>
  <c r="IW87" i="89"/>
  <c r="IV87" i="89"/>
  <c r="IU87" i="89"/>
  <c r="IG87" i="89"/>
  <c r="IF87" i="89"/>
  <c r="IE87" i="89"/>
  <c r="HQ87" i="89"/>
  <c r="HP87" i="89"/>
  <c r="HO87" i="89"/>
  <c r="HN87" i="89"/>
  <c r="HM87" i="89"/>
  <c r="HL87" i="89"/>
  <c r="HK87" i="89"/>
  <c r="HJ87" i="89"/>
  <c r="HI87" i="89"/>
  <c r="HH87" i="89"/>
  <c r="HG87" i="89"/>
  <c r="HF87" i="89"/>
  <c r="HE87" i="89"/>
  <c r="HD87" i="89"/>
  <c r="HC87" i="89"/>
  <c r="HA87" i="89"/>
  <c r="GZ87" i="89"/>
  <c r="GY87" i="89"/>
  <c r="GX87" i="89"/>
  <c r="GW87" i="89"/>
  <c r="GV87" i="89"/>
  <c r="GU87" i="89"/>
  <c r="GT87" i="89"/>
  <c r="GS87" i="89"/>
  <c r="GR87" i="89"/>
  <c r="GQ87" i="89"/>
  <c r="GP87" i="89"/>
  <c r="GO87" i="89"/>
  <c r="GN87" i="89"/>
  <c r="GM87" i="89"/>
  <c r="IW86" i="89"/>
  <c r="IV86" i="89"/>
  <c r="IU86" i="89"/>
  <c r="IG86" i="89"/>
  <c r="IF86" i="89"/>
  <c r="IE86" i="89"/>
  <c r="HQ86" i="89"/>
  <c r="HP86" i="89"/>
  <c r="HO86" i="89"/>
  <c r="HN86" i="89"/>
  <c r="HM86" i="89"/>
  <c r="HL86" i="89"/>
  <c r="HK86" i="89"/>
  <c r="HJ86" i="89"/>
  <c r="HI86" i="89"/>
  <c r="HH86" i="89"/>
  <c r="HG86" i="89"/>
  <c r="HF86" i="89"/>
  <c r="HE86" i="89"/>
  <c r="HD86" i="89"/>
  <c r="HC86" i="89"/>
  <c r="HA86" i="89"/>
  <c r="GZ86" i="89"/>
  <c r="GY86" i="89"/>
  <c r="GX86" i="89"/>
  <c r="GW86" i="89"/>
  <c r="GV86" i="89"/>
  <c r="GU86" i="89"/>
  <c r="GT86" i="89"/>
  <c r="GS86" i="89"/>
  <c r="GR86" i="89"/>
  <c r="GQ86" i="89"/>
  <c r="GP86" i="89"/>
  <c r="GO86" i="89"/>
  <c r="GN86" i="89"/>
  <c r="GM86" i="89"/>
  <c r="IW85" i="89"/>
  <c r="IV85" i="89"/>
  <c r="IU85" i="89"/>
  <c r="IG85" i="89"/>
  <c r="IF85" i="89"/>
  <c r="IE85" i="89"/>
  <c r="HQ85" i="89"/>
  <c r="HP85" i="89"/>
  <c r="HO85" i="89"/>
  <c r="HN85" i="89"/>
  <c r="HM85" i="89"/>
  <c r="HL85" i="89"/>
  <c r="HK85" i="89"/>
  <c r="HJ85" i="89"/>
  <c r="HI85" i="89"/>
  <c r="HH85" i="89"/>
  <c r="HG85" i="89"/>
  <c r="HF85" i="89"/>
  <c r="HE85" i="89"/>
  <c r="HD85" i="89"/>
  <c r="HC85" i="89"/>
  <c r="HA85" i="89"/>
  <c r="GZ85" i="89"/>
  <c r="GY85" i="89"/>
  <c r="GX85" i="89"/>
  <c r="GW85" i="89"/>
  <c r="GV85" i="89"/>
  <c r="GU85" i="89"/>
  <c r="GT85" i="89"/>
  <c r="GS85" i="89"/>
  <c r="GR85" i="89"/>
  <c r="GQ85" i="89"/>
  <c r="GP85" i="89"/>
  <c r="GO85" i="89"/>
  <c r="GN85" i="89"/>
  <c r="GM85" i="89"/>
  <c r="IW84" i="89"/>
  <c r="IV84" i="89"/>
  <c r="IU84" i="89"/>
  <c r="IG84" i="89"/>
  <c r="IF84" i="89"/>
  <c r="IE84" i="89"/>
  <c r="HQ84" i="89"/>
  <c r="HP84" i="89"/>
  <c r="HO84" i="89"/>
  <c r="HN84" i="89"/>
  <c r="HM84" i="89"/>
  <c r="HL84" i="89"/>
  <c r="HK84" i="89"/>
  <c r="HJ84" i="89"/>
  <c r="HI84" i="89"/>
  <c r="HH84" i="89"/>
  <c r="HG84" i="89"/>
  <c r="HF84" i="89"/>
  <c r="HE84" i="89"/>
  <c r="HD84" i="89"/>
  <c r="HC84" i="89"/>
  <c r="HA84" i="89"/>
  <c r="GZ84" i="89"/>
  <c r="GY84" i="89"/>
  <c r="GX84" i="89"/>
  <c r="GW84" i="89"/>
  <c r="GV84" i="89"/>
  <c r="GU84" i="89"/>
  <c r="GT84" i="89"/>
  <c r="GS84" i="89"/>
  <c r="GR84" i="89"/>
  <c r="GQ84" i="89"/>
  <c r="GP84" i="89"/>
  <c r="GO84" i="89"/>
  <c r="GN84" i="89"/>
  <c r="GM84" i="89"/>
  <c r="IW83" i="89"/>
  <c r="IV83" i="89"/>
  <c r="IU83" i="89"/>
  <c r="IG83" i="89"/>
  <c r="IF83" i="89"/>
  <c r="IE83" i="89"/>
  <c r="HQ83" i="89"/>
  <c r="HP83" i="89"/>
  <c r="HO83" i="89"/>
  <c r="HN83" i="89"/>
  <c r="HM83" i="89"/>
  <c r="HL83" i="89"/>
  <c r="HK83" i="89"/>
  <c r="HJ83" i="89"/>
  <c r="HI83" i="89"/>
  <c r="HH83" i="89"/>
  <c r="HG83" i="89"/>
  <c r="HF83" i="89"/>
  <c r="HE83" i="89"/>
  <c r="HD83" i="89"/>
  <c r="HC83" i="89"/>
  <c r="HA83" i="89"/>
  <c r="GZ83" i="89"/>
  <c r="GY83" i="89"/>
  <c r="GX83" i="89"/>
  <c r="GW83" i="89"/>
  <c r="GV83" i="89"/>
  <c r="GU83" i="89"/>
  <c r="GT83" i="89"/>
  <c r="GS83" i="89"/>
  <c r="GR83" i="89"/>
  <c r="GQ83" i="89"/>
  <c r="GP83" i="89"/>
  <c r="GO83" i="89"/>
  <c r="GN83" i="89"/>
  <c r="GM83" i="89"/>
  <c r="IW82" i="89"/>
  <c r="IV82" i="89"/>
  <c r="IU82" i="89"/>
  <c r="IG82" i="89"/>
  <c r="IF82" i="89"/>
  <c r="IE82" i="89"/>
  <c r="HQ82" i="89"/>
  <c r="HP82" i="89"/>
  <c r="HO82" i="89"/>
  <c r="HN82" i="89"/>
  <c r="HM82" i="89"/>
  <c r="HL82" i="89"/>
  <c r="HK82" i="89"/>
  <c r="HJ82" i="89"/>
  <c r="HI82" i="89"/>
  <c r="HH82" i="89"/>
  <c r="HG82" i="89"/>
  <c r="HF82" i="89"/>
  <c r="HE82" i="89"/>
  <c r="HD82" i="89"/>
  <c r="HC82" i="89"/>
  <c r="HA82" i="89"/>
  <c r="GZ82" i="89"/>
  <c r="GY82" i="89"/>
  <c r="GX82" i="89"/>
  <c r="GW82" i="89"/>
  <c r="GV82" i="89"/>
  <c r="GU82" i="89"/>
  <c r="GT82" i="89"/>
  <c r="GS82" i="89"/>
  <c r="GR82" i="89"/>
  <c r="GQ82" i="89"/>
  <c r="GP82" i="89"/>
  <c r="GO82" i="89"/>
  <c r="GN82" i="89"/>
  <c r="GM82" i="89"/>
  <c r="IW81" i="89"/>
  <c r="IV81" i="89"/>
  <c r="IU81" i="89"/>
  <c r="IG81" i="89"/>
  <c r="IF81" i="89"/>
  <c r="IE81" i="89"/>
  <c r="HQ81" i="89"/>
  <c r="HP81" i="89"/>
  <c r="HO81" i="89"/>
  <c r="HN81" i="89"/>
  <c r="HM81" i="89"/>
  <c r="HL81" i="89"/>
  <c r="HK81" i="89"/>
  <c r="HJ81" i="89"/>
  <c r="HI81" i="89"/>
  <c r="HH81" i="89"/>
  <c r="HG81" i="89"/>
  <c r="HF81" i="89"/>
  <c r="HE81" i="89"/>
  <c r="HD81" i="89"/>
  <c r="HC81" i="89"/>
  <c r="HA81" i="89"/>
  <c r="GZ81" i="89"/>
  <c r="GY81" i="89"/>
  <c r="GX81" i="89"/>
  <c r="GW81" i="89"/>
  <c r="GV81" i="89"/>
  <c r="GU81" i="89"/>
  <c r="GT81" i="89"/>
  <c r="GS81" i="89"/>
  <c r="GR81" i="89"/>
  <c r="GQ81" i="89"/>
  <c r="GP81" i="89"/>
  <c r="GO81" i="89"/>
  <c r="GN81" i="89"/>
  <c r="GM81" i="89"/>
  <c r="IW80" i="89"/>
  <c r="IV80" i="89"/>
  <c r="IU80" i="89"/>
  <c r="IG80" i="89"/>
  <c r="IF80" i="89"/>
  <c r="IE80" i="89"/>
  <c r="HQ80" i="89"/>
  <c r="HP80" i="89"/>
  <c r="HO80" i="89"/>
  <c r="HN80" i="89"/>
  <c r="HM80" i="89"/>
  <c r="HL80" i="89"/>
  <c r="HK80" i="89"/>
  <c r="HJ80" i="89"/>
  <c r="HI80" i="89"/>
  <c r="HH80" i="89"/>
  <c r="HG80" i="89"/>
  <c r="HF80" i="89"/>
  <c r="HE80" i="89"/>
  <c r="HD80" i="89"/>
  <c r="HC80" i="89"/>
  <c r="HA80" i="89"/>
  <c r="GZ80" i="89"/>
  <c r="GY80" i="89"/>
  <c r="GX80" i="89"/>
  <c r="GW80" i="89"/>
  <c r="GV80" i="89"/>
  <c r="GU80" i="89"/>
  <c r="GT80" i="89"/>
  <c r="GS80" i="89"/>
  <c r="GR80" i="89"/>
  <c r="GQ80" i="89"/>
  <c r="GP80" i="89"/>
  <c r="GO80" i="89"/>
  <c r="GN80" i="89"/>
  <c r="GM80" i="89"/>
  <c r="IW79" i="89"/>
  <c r="IV79" i="89"/>
  <c r="IU79" i="89"/>
  <c r="IG79" i="89"/>
  <c r="IF79" i="89"/>
  <c r="IE79" i="89"/>
  <c r="HQ79" i="89"/>
  <c r="HP79" i="89"/>
  <c r="HO79" i="89"/>
  <c r="HN79" i="89"/>
  <c r="HM79" i="89"/>
  <c r="HL79" i="89"/>
  <c r="HK79" i="89"/>
  <c r="HJ79" i="89"/>
  <c r="HI79" i="89"/>
  <c r="HH79" i="89"/>
  <c r="HG79" i="89"/>
  <c r="HF79" i="89"/>
  <c r="HE79" i="89"/>
  <c r="HD79" i="89"/>
  <c r="HC79" i="89"/>
  <c r="HA79" i="89"/>
  <c r="GZ79" i="89"/>
  <c r="GY79" i="89"/>
  <c r="GX79" i="89"/>
  <c r="GW79" i="89"/>
  <c r="GV79" i="89"/>
  <c r="GU79" i="89"/>
  <c r="GT79" i="89"/>
  <c r="GS79" i="89"/>
  <c r="GR79" i="89"/>
  <c r="GQ79" i="89"/>
  <c r="GP79" i="89"/>
  <c r="GO79" i="89"/>
  <c r="GN79" i="89"/>
  <c r="GM79" i="89"/>
  <c r="IW78" i="89"/>
  <c r="IV78" i="89"/>
  <c r="IU78" i="89"/>
  <c r="IG78" i="89"/>
  <c r="IF78" i="89"/>
  <c r="IE78" i="89"/>
  <c r="HQ78" i="89"/>
  <c r="HP78" i="89"/>
  <c r="HO78" i="89"/>
  <c r="HN78" i="89"/>
  <c r="HM78" i="89"/>
  <c r="HL78" i="89"/>
  <c r="HK78" i="89"/>
  <c r="HJ78" i="89"/>
  <c r="HI78" i="89"/>
  <c r="HH78" i="89"/>
  <c r="HG78" i="89"/>
  <c r="HF78" i="89"/>
  <c r="HE78" i="89"/>
  <c r="HD78" i="89"/>
  <c r="HC78" i="89"/>
  <c r="HA78" i="89"/>
  <c r="GZ78" i="89"/>
  <c r="GY78" i="89"/>
  <c r="GX78" i="89"/>
  <c r="GW78" i="89"/>
  <c r="GV78" i="89"/>
  <c r="GU78" i="89"/>
  <c r="GT78" i="89"/>
  <c r="GS78" i="89"/>
  <c r="GR78" i="89"/>
  <c r="GQ78" i="89"/>
  <c r="GP78" i="89"/>
  <c r="GO78" i="89"/>
  <c r="GN78" i="89"/>
  <c r="GM78" i="89"/>
  <c r="IW77" i="89"/>
  <c r="IV77" i="89"/>
  <c r="IU77" i="89"/>
  <c r="IG77" i="89"/>
  <c r="IF77" i="89"/>
  <c r="IE77" i="89"/>
  <c r="HQ77" i="89"/>
  <c r="HP77" i="89"/>
  <c r="HO77" i="89"/>
  <c r="HN77" i="89"/>
  <c r="HM77" i="89"/>
  <c r="HL77" i="89"/>
  <c r="HK77" i="89"/>
  <c r="HJ77" i="89"/>
  <c r="HI77" i="89"/>
  <c r="HH77" i="89"/>
  <c r="HG77" i="89"/>
  <c r="HF77" i="89"/>
  <c r="HE77" i="89"/>
  <c r="HD77" i="89"/>
  <c r="HC77" i="89"/>
  <c r="HA77" i="89"/>
  <c r="GZ77" i="89"/>
  <c r="GY77" i="89"/>
  <c r="GX77" i="89"/>
  <c r="GW77" i="89"/>
  <c r="GV77" i="89"/>
  <c r="GU77" i="89"/>
  <c r="GT77" i="89"/>
  <c r="GS77" i="89"/>
  <c r="GR77" i="89"/>
  <c r="GQ77" i="89"/>
  <c r="GP77" i="89"/>
  <c r="GO77" i="89"/>
  <c r="GN77" i="89"/>
  <c r="GM77" i="89"/>
  <c r="IW76" i="89"/>
  <c r="IV76" i="89"/>
  <c r="IU76" i="89"/>
  <c r="IG76" i="89"/>
  <c r="IF76" i="89"/>
  <c r="IE76" i="89"/>
  <c r="HQ76" i="89"/>
  <c r="HP76" i="89"/>
  <c r="HO76" i="89"/>
  <c r="HN76" i="89"/>
  <c r="HM76" i="89"/>
  <c r="HL76" i="89"/>
  <c r="HK76" i="89"/>
  <c r="HJ76" i="89"/>
  <c r="HI76" i="89"/>
  <c r="HH76" i="89"/>
  <c r="HG76" i="89"/>
  <c r="HF76" i="89"/>
  <c r="HE76" i="89"/>
  <c r="HD76" i="89"/>
  <c r="HC76" i="89"/>
  <c r="HA76" i="89"/>
  <c r="GZ76" i="89"/>
  <c r="GY76" i="89"/>
  <c r="GX76" i="89"/>
  <c r="GW76" i="89"/>
  <c r="GV76" i="89"/>
  <c r="GU76" i="89"/>
  <c r="GT76" i="89"/>
  <c r="GS76" i="89"/>
  <c r="GR76" i="89"/>
  <c r="GQ76" i="89"/>
  <c r="GP76" i="89"/>
  <c r="GO76" i="89"/>
  <c r="GN76" i="89"/>
  <c r="GM76" i="89"/>
  <c r="IW75" i="89"/>
  <c r="IV75" i="89"/>
  <c r="IU75" i="89"/>
  <c r="IG75" i="89"/>
  <c r="IF75" i="89"/>
  <c r="IE75" i="89"/>
  <c r="HQ75" i="89"/>
  <c r="HP75" i="89"/>
  <c r="HO75" i="89"/>
  <c r="HN75" i="89"/>
  <c r="HM75" i="89"/>
  <c r="HL75" i="89"/>
  <c r="HK75" i="89"/>
  <c r="HJ75" i="89"/>
  <c r="HI75" i="89"/>
  <c r="HH75" i="89"/>
  <c r="HG75" i="89"/>
  <c r="HF75" i="89"/>
  <c r="HE75" i="89"/>
  <c r="HD75" i="89"/>
  <c r="HC75" i="89"/>
  <c r="HA75" i="89"/>
  <c r="GZ75" i="89"/>
  <c r="GY75" i="89"/>
  <c r="GX75" i="89"/>
  <c r="GW75" i="89"/>
  <c r="GV75" i="89"/>
  <c r="GU75" i="89"/>
  <c r="GT75" i="89"/>
  <c r="GS75" i="89"/>
  <c r="GR75" i="89"/>
  <c r="GQ75" i="89"/>
  <c r="GP75" i="89"/>
  <c r="GO75" i="89"/>
  <c r="GN75" i="89"/>
  <c r="GM75" i="89"/>
  <c r="IW74" i="89"/>
  <c r="IV74" i="89"/>
  <c r="IU74" i="89"/>
  <c r="IG74" i="89"/>
  <c r="IF74" i="89"/>
  <c r="IE74" i="89"/>
  <c r="HQ74" i="89"/>
  <c r="HP74" i="89"/>
  <c r="HO74" i="89"/>
  <c r="HN74" i="89"/>
  <c r="HM74" i="89"/>
  <c r="HL74" i="89"/>
  <c r="HK74" i="89"/>
  <c r="HJ74" i="89"/>
  <c r="HI74" i="89"/>
  <c r="HH74" i="89"/>
  <c r="HG74" i="89"/>
  <c r="HF74" i="89"/>
  <c r="HE74" i="89"/>
  <c r="HD74" i="89"/>
  <c r="HC74" i="89"/>
  <c r="HA74" i="89"/>
  <c r="GZ74" i="89"/>
  <c r="GY74" i="89"/>
  <c r="GX74" i="89"/>
  <c r="GW74" i="89"/>
  <c r="GV74" i="89"/>
  <c r="GU74" i="89"/>
  <c r="GT74" i="89"/>
  <c r="GS74" i="89"/>
  <c r="GR74" i="89"/>
  <c r="GQ74" i="89"/>
  <c r="GP74" i="89"/>
  <c r="GO74" i="89"/>
  <c r="GN74" i="89"/>
  <c r="GM74" i="89"/>
  <c r="IW73" i="89"/>
  <c r="IV73" i="89"/>
  <c r="IU73" i="89"/>
  <c r="IG73" i="89"/>
  <c r="IF73" i="89"/>
  <c r="IE73" i="89"/>
  <c r="HQ73" i="89"/>
  <c r="HP73" i="89"/>
  <c r="HO73" i="89"/>
  <c r="HN73" i="89"/>
  <c r="HM73" i="89"/>
  <c r="HL73" i="89"/>
  <c r="HK73" i="89"/>
  <c r="HJ73" i="89"/>
  <c r="HI73" i="89"/>
  <c r="HH73" i="89"/>
  <c r="HG73" i="89"/>
  <c r="HF73" i="89"/>
  <c r="HE73" i="89"/>
  <c r="HD73" i="89"/>
  <c r="HC73" i="89"/>
  <c r="HA73" i="89"/>
  <c r="GZ73" i="89"/>
  <c r="GY73" i="89"/>
  <c r="GX73" i="89"/>
  <c r="GW73" i="89"/>
  <c r="GV73" i="89"/>
  <c r="GU73" i="89"/>
  <c r="GT73" i="89"/>
  <c r="GS73" i="89"/>
  <c r="GR73" i="89"/>
  <c r="GQ73" i="89"/>
  <c r="GP73" i="89"/>
  <c r="GO73" i="89"/>
  <c r="GN73" i="89"/>
  <c r="GM73" i="89"/>
  <c r="IW72" i="89"/>
  <c r="IV72" i="89"/>
  <c r="IU72" i="89"/>
  <c r="IG72" i="89"/>
  <c r="IF72" i="89"/>
  <c r="IE72" i="89"/>
  <c r="HQ72" i="89"/>
  <c r="HP72" i="89"/>
  <c r="HO72" i="89"/>
  <c r="HN72" i="89"/>
  <c r="HM72" i="89"/>
  <c r="HL72" i="89"/>
  <c r="HK72" i="89"/>
  <c r="HJ72" i="89"/>
  <c r="HI72" i="89"/>
  <c r="HH72" i="89"/>
  <c r="HG72" i="89"/>
  <c r="HF72" i="89"/>
  <c r="HE72" i="89"/>
  <c r="HD72" i="89"/>
  <c r="HC72" i="89"/>
  <c r="HA72" i="89"/>
  <c r="GZ72" i="89"/>
  <c r="GY72" i="89"/>
  <c r="GX72" i="89"/>
  <c r="GW72" i="89"/>
  <c r="GV72" i="89"/>
  <c r="GU72" i="89"/>
  <c r="GT72" i="89"/>
  <c r="GS72" i="89"/>
  <c r="GR72" i="89"/>
  <c r="GQ72" i="89"/>
  <c r="GP72" i="89"/>
  <c r="GO72" i="89"/>
  <c r="GN72" i="89"/>
  <c r="GM72" i="89"/>
  <c r="IW71" i="89"/>
  <c r="IV71" i="89"/>
  <c r="IU71" i="89"/>
  <c r="IG71" i="89"/>
  <c r="IF71" i="89"/>
  <c r="IE71" i="89"/>
  <c r="HQ71" i="89"/>
  <c r="HP71" i="89"/>
  <c r="HO71" i="89"/>
  <c r="HN71" i="89"/>
  <c r="HM71" i="89"/>
  <c r="HL71" i="89"/>
  <c r="HK71" i="89"/>
  <c r="HJ71" i="89"/>
  <c r="HI71" i="89"/>
  <c r="HH71" i="89"/>
  <c r="HG71" i="89"/>
  <c r="HF71" i="89"/>
  <c r="HE71" i="89"/>
  <c r="HD71" i="89"/>
  <c r="HC71" i="89"/>
  <c r="HA71" i="89"/>
  <c r="GZ71" i="89"/>
  <c r="GY71" i="89"/>
  <c r="GX71" i="89"/>
  <c r="GW71" i="89"/>
  <c r="GV71" i="89"/>
  <c r="GU71" i="89"/>
  <c r="GT71" i="89"/>
  <c r="GS71" i="89"/>
  <c r="GR71" i="89"/>
  <c r="GQ71" i="89"/>
  <c r="GP71" i="89"/>
  <c r="GO71" i="89"/>
  <c r="GN71" i="89"/>
  <c r="GM71" i="89"/>
  <c r="IW70" i="89"/>
  <c r="IV70" i="89"/>
  <c r="IU70" i="89"/>
  <c r="IG70" i="89"/>
  <c r="IF70" i="89"/>
  <c r="IE70" i="89"/>
  <c r="HQ70" i="89"/>
  <c r="HP70" i="89"/>
  <c r="HO70" i="89"/>
  <c r="HN70" i="89"/>
  <c r="HM70" i="89"/>
  <c r="HL70" i="89"/>
  <c r="HK70" i="89"/>
  <c r="HJ70" i="89"/>
  <c r="HI70" i="89"/>
  <c r="HH70" i="89"/>
  <c r="HG70" i="89"/>
  <c r="HF70" i="89"/>
  <c r="HE70" i="89"/>
  <c r="HD70" i="89"/>
  <c r="HC70" i="89"/>
  <c r="HA70" i="89"/>
  <c r="GZ70" i="89"/>
  <c r="GY70" i="89"/>
  <c r="GX70" i="89"/>
  <c r="GW70" i="89"/>
  <c r="GV70" i="89"/>
  <c r="GU70" i="89"/>
  <c r="GT70" i="89"/>
  <c r="GS70" i="89"/>
  <c r="GR70" i="89"/>
  <c r="GQ70" i="89"/>
  <c r="GP70" i="89"/>
  <c r="GO70" i="89"/>
  <c r="GN70" i="89"/>
  <c r="GM70" i="89"/>
  <c r="IW69" i="89"/>
  <c r="IV69" i="89"/>
  <c r="IU69" i="89"/>
  <c r="IG69" i="89"/>
  <c r="IF69" i="89"/>
  <c r="IE69" i="89"/>
  <c r="HQ69" i="89"/>
  <c r="HP69" i="89"/>
  <c r="HO69" i="89"/>
  <c r="HN69" i="89"/>
  <c r="HM69" i="89"/>
  <c r="HL69" i="89"/>
  <c r="HK69" i="89"/>
  <c r="HJ69" i="89"/>
  <c r="HI69" i="89"/>
  <c r="HH69" i="89"/>
  <c r="HG69" i="89"/>
  <c r="HF69" i="89"/>
  <c r="HE69" i="89"/>
  <c r="HD69" i="89"/>
  <c r="HC69" i="89"/>
  <c r="HA69" i="89"/>
  <c r="GZ69" i="89"/>
  <c r="GY69" i="89"/>
  <c r="GX69" i="89"/>
  <c r="GW69" i="89"/>
  <c r="GV69" i="89"/>
  <c r="GU69" i="89"/>
  <c r="GT69" i="89"/>
  <c r="GS69" i="89"/>
  <c r="GR69" i="89"/>
  <c r="GQ69" i="89"/>
  <c r="GP69" i="89"/>
  <c r="GO69" i="89"/>
  <c r="GN69" i="89"/>
  <c r="GM69" i="89"/>
  <c r="IW68" i="89"/>
  <c r="IV68" i="89"/>
  <c r="IU68" i="89"/>
  <c r="IG68" i="89"/>
  <c r="IF68" i="89"/>
  <c r="IE68" i="89"/>
  <c r="HQ68" i="89"/>
  <c r="HP68" i="89"/>
  <c r="HO68" i="89"/>
  <c r="HN68" i="89"/>
  <c r="HM68" i="89"/>
  <c r="HL68" i="89"/>
  <c r="HK68" i="89"/>
  <c r="HJ68" i="89"/>
  <c r="HI68" i="89"/>
  <c r="HH68" i="89"/>
  <c r="HG68" i="89"/>
  <c r="HF68" i="89"/>
  <c r="HE68" i="89"/>
  <c r="HD68" i="89"/>
  <c r="HC68" i="89"/>
  <c r="HA68" i="89"/>
  <c r="GZ68" i="89"/>
  <c r="GY68" i="89"/>
  <c r="GX68" i="89"/>
  <c r="GW68" i="89"/>
  <c r="GV68" i="89"/>
  <c r="GU68" i="89"/>
  <c r="GT68" i="89"/>
  <c r="GS68" i="89"/>
  <c r="GR68" i="89"/>
  <c r="GQ68" i="89"/>
  <c r="GP68" i="89"/>
  <c r="GO68" i="89"/>
  <c r="GN68" i="89"/>
  <c r="GM68" i="89"/>
  <c r="IW67" i="89"/>
  <c r="IV67" i="89"/>
  <c r="IU67" i="89"/>
  <c r="IG67" i="89"/>
  <c r="IF67" i="89"/>
  <c r="IE67" i="89"/>
  <c r="HQ67" i="89"/>
  <c r="HP67" i="89"/>
  <c r="HO67" i="89"/>
  <c r="HN67" i="89"/>
  <c r="HM67" i="89"/>
  <c r="HL67" i="89"/>
  <c r="HK67" i="89"/>
  <c r="HJ67" i="89"/>
  <c r="HI67" i="89"/>
  <c r="HH67" i="89"/>
  <c r="HG67" i="89"/>
  <c r="HF67" i="89"/>
  <c r="HE67" i="89"/>
  <c r="HD67" i="89"/>
  <c r="HC67" i="89"/>
  <c r="HA67" i="89"/>
  <c r="GZ67" i="89"/>
  <c r="GY67" i="89"/>
  <c r="GX67" i="89"/>
  <c r="GW67" i="89"/>
  <c r="GV67" i="89"/>
  <c r="GU67" i="89"/>
  <c r="GT67" i="89"/>
  <c r="GS67" i="89"/>
  <c r="GR67" i="89"/>
  <c r="GQ67" i="89"/>
  <c r="GP67" i="89"/>
  <c r="GO67" i="89"/>
  <c r="GN67" i="89"/>
  <c r="GM67" i="89"/>
  <c r="IW66" i="89"/>
  <c r="IV66" i="89"/>
  <c r="IU66" i="89"/>
  <c r="IG66" i="89"/>
  <c r="IF66" i="89"/>
  <c r="IE66" i="89"/>
  <c r="HQ66" i="89"/>
  <c r="HP66" i="89"/>
  <c r="HO66" i="89"/>
  <c r="HN66" i="89"/>
  <c r="HM66" i="89"/>
  <c r="HL66" i="89"/>
  <c r="HK66" i="89"/>
  <c r="HJ66" i="89"/>
  <c r="HI66" i="89"/>
  <c r="HH66" i="89"/>
  <c r="HG66" i="89"/>
  <c r="HF66" i="89"/>
  <c r="HE66" i="89"/>
  <c r="HD66" i="89"/>
  <c r="HC66" i="89"/>
  <c r="HA66" i="89"/>
  <c r="GZ66" i="89"/>
  <c r="GY66" i="89"/>
  <c r="GX66" i="89"/>
  <c r="GW66" i="89"/>
  <c r="GV66" i="89"/>
  <c r="GU66" i="89"/>
  <c r="GT66" i="89"/>
  <c r="GS66" i="89"/>
  <c r="GR66" i="89"/>
  <c r="GQ66" i="89"/>
  <c r="GP66" i="89"/>
  <c r="GO66" i="89"/>
  <c r="GN66" i="89"/>
  <c r="GM66" i="89"/>
  <c r="IW65" i="89"/>
  <c r="IV65" i="89"/>
  <c r="IU65" i="89"/>
  <c r="IG65" i="89"/>
  <c r="IF65" i="89"/>
  <c r="IE65" i="89"/>
  <c r="HQ65" i="89"/>
  <c r="HP65" i="89"/>
  <c r="HO65" i="89"/>
  <c r="HN65" i="89"/>
  <c r="HM65" i="89"/>
  <c r="HL65" i="89"/>
  <c r="HK65" i="89"/>
  <c r="HJ65" i="89"/>
  <c r="HI65" i="89"/>
  <c r="HH65" i="89"/>
  <c r="HG65" i="89"/>
  <c r="HF65" i="89"/>
  <c r="HE65" i="89"/>
  <c r="HD65" i="89"/>
  <c r="HC65" i="89"/>
  <c r="HA65" i="89"/>
  <c r="GZ65" i="89"/>
  <c r="GY65" i="89"/>
  <c r="GX65" i="89"/>
  <c r="GW65" i="89"/>
  <c r="GV65" i="89"/>
  <c r="GU65" i="89"/>
  <c r="GT65" i="89"/>
  <c r="GS65" i="89"/>
  <c r="GR65" i="89"/>
  <c r="GQ65" i="89"/>
  <c r="GP65" i="89"/>
  <c r="GO65" i="89"/>
  <c r="GN65" i="89"/>
  <c r="GM65" i="89"/>
  <c r="IW64" i="89"/>
  <c r="IV64" i="89"/>
  <c r="IU64" i="89"/>
  <c r="IG64" i="89"/>
  <c r="IF64" i="89"/>
  <c r="IE64" i="89"/>
  <c r="HQ64" i="89"/>
  <c r="HP64" i="89"/>
  <c r="HO64" i="89"/>
  <c r="HN64" i="89"/>
  <c r="HM64" i="89"/>
  <c r="HL64" i="89"/>
  <c r="HK64" i="89"/>
  <c r="HJ64" i="89"/>
  <c r="HI64" i="89"/>
  <c r="HH64" i="89"/>
  <c r="HG64" i="89"/>
  <c r="HF64" i="89"/>
  <c r="HE64" i="89"/>
  <c r="HD64" i="89"/>
  <c r="HC64" i="89"/>
  <c r="HA64" i="89"/>
  <c r="GZ64" i="89"/>
  <c r="GY64" i="89"/>
  <c r="GX64" i="89"/>
  <c r="GW64" i="89"/>
  <c r="GV64" i="89"/>
  <c r="GU64" i="89"/>
  <c r="GT64" i="89"/>
  <c r="GS64" i="89"/>
  <c r="GR64" i="89"/>
  <c r="GQ64" i="89"/>
  <c r="GP64" i="89"/>
  <c r="GO64" i="89"/>
  <c r="GN64" i="89"/>
  <c r="GM64" i="89"/>
  <c r="IW63" i="89"/>
  <c r="IV63" i="89"/>
  <c r="IU63" i="89"/>
  <c r="IG63" i="89"/>
  <c r="IF63" i="89"/>
  <c r="IE63" i="89"/>
  <c r="HQ63" i="89"/>
  <c r="HP63" i="89"/>
  <c r="HO63" i="89"/>
  <c r="HN63" i="89"/>
  <c r="HM63" i="89"/>
  <c r="HL63" i="89"/>
  <c r="HK63" i="89"/>
  <c r="HJ63" i="89"/>
  <c r="HI63" i="89"/>
  <c r="HH63" i="89"/>
  <c r="HG63" i="89"/>
  <c r="HF63" i="89"/>
  <c r="HE63" i="89"/>
  <c r="HD63" i="89"/>
  <c r="HC63" i="89"/>
  <c r="HA63" i="89"/>
  <c r="GZ63" i="89"/>
  <c r="GY63" i="89"/>
  <c r="GX63" i="89"/>
  <c r="GW63" i="89"/>
  <c r="GV63" i="89"/>
  <c r="GU63" i="89"/>
  <c r="GT63" i="89"/>
  <c r="GS63" i="89"/>
  <c r="GR63" i="89"/>
  <c r="GQ63" i="89"/>
  <c r="GP63" i="89"/>
  <c r="GO63" i="89"/>
  <c r="GN63" i="89"/>
  <c r="GM63" i="89"/>
  <c r="IW62" i="89"/>
  <c r="IV62" i="89"/>
  <c r="IU62" i="89"/>
  <c r="IG62" i="89"/>
  <c r="IF62" i="89"/>
  <c r="IE62" i="89"/>
  <c r="HQ62" i="89"/>
  <c r="HP62" i="89"/>
  <c r="HO62" i="89"/>
  <c r="HN62" i="89"/>
  <c r="HM62" i="89"/>
  <c r="HL62" i="89"/>
  <c r="HK62" i="89"/>
  <c r="HJ62" i="89"/>
  <c r="HI62" i="89"/>
  <c r="HH62" i="89"/>
  <c r="HG62" i="89"/>
  <c r="HF62" i="89"/>
  <c r="HE62" i="89"/>
  <c r="HD62" i="89"/>
  <c r="HC62" i="89"/>
  <c r="HA62" i="89"/>
  <c r="GZ62" i="89"/>
  <c r="GY62" i="89"/>
  <c r="GX62" i="89"/>
  <c r="GW62" i="89"/>
  <c r="GV62" i="89"/>
  <c r="GU62" i="89"/>
  <c r="GT62" i="89"/>
  <c r="GS62" i="89"/>
  <c r="GR62" i="89"/>
  <c r="GQ62" i="89"/>
  <c r="GP62" i="89"/>
  <c r="GO62" i="89"/>
  <c r="GN62" i="89"/>
  <c r="GM62" i="89"/>
  <c r="IW61" i="89"/>
  <c r="IV61" i="89"/>
  <c r="IU61" i="89"/>
  <c r="IG61" i="89"/>
  <c r="IF61" i="89"/>
  <c r="IE61" i="89"/>
  <c r="HQ61" i="89"/>
  <c r="HP61" i="89"/>
  <c r="HO61" i="89"/>
  <c r="HN61" i="89"/>
  <c r="HM61" i="89"/>
  <c r="HL61" i="89"/>
  <c r="HK61" i="89"/>
  <c r="HJ61" i="89"/>
  <c r="HI61" i="89"/>
  <c r="HH61" i="89"/>
  <c r="HG61" i="89"/>
  <c r="HF61" i="89"/>
  <c r="HE61" i="89"/>
  <c r="HD61" i="89"/>
  <c r="HC61" i="89"/>
  <c r="HA61" i="89"/>
  <c r="GZ61" i="89"/>
  <c r="GY61" i="89"/>
  <c r="GX61" i="89"/>
  <c r="GW61" i="89"/>
  <c r="GV61" i="89"/>
  <c r="GU61" i="89"/>
  <c r="GT61" i="89"/>
  <c r="GS61" i="89"/>
  <c r="GR61" i="89"/>
  <c r="GQ61" i="89"/>
  <c r="GP61" i="89"/>
  <c r="GO61" i="89"/>
  <c r="GN61" i="89"/>
  <c r="GM61" i="89"/>
  <c r="IW60" i="89"/>
  <c r="IV60" i="89"/>
  <c r="IU60" i="89"/>
  <c r="IG60" i="89"/>
  <c r="IF60" i="89"/>
  <c r="IE60" i="89"/>
  <c r="HQ60" i="89"/>
  <c r="HP60" i="89"/>
  <c r="HO60" i="89"/>
  <c r="HN60" i="89"/>
  <c r="HM60" i="89"/>
  <c r="HL60" i="89"/>
  <c r="HK60" i="89"/>
  <c r="HJ60" i="89"/>
  <c r="HI60" i="89"/>
  <c r="HH60" i="89"/>
  <c r="HG60" i="89"/>
  <c r="HF60" i="89"/>
  <c r="HE60" i="89"/>
  <c r="HD60" i="89"/>
  <c r="HC60" i="89"/>
  <c r="HA60" i="89"/>
  <c r="GZ60" i="89"/>
  <c r="GY60" i="89"/>
  <c r="GX60" i="89"/>
  <c r="GW60" i="89"/>
  <c r="GV60" i="89"/>
  <c r="GU60" i="89"/>
  <c r="GT60" i="89"/>
  <c r="GS60" i="89"/>
  <c r="GR60" i="89"/>
  <c r="GQ60" i="89"/>
  <c r="GP60" i="89"/>
  <c r="GO60" i="89"/>
  <c r="GN60" i="89"/>
  <c r="GM60" i="89"/>
  <c r="IW59" i="89"/>
  <c r="IV59" i="89"/>
  <c r="IU59" i="89"/>
  <c r="IG59" i="89"/>
  <c r="IF59" i="89"/>
  <c r="IE59" i="89"/>
  <c r="HQ59" i="89"/>
  <c r="HP59" i="89"/>
  <c r="HO59" i="89"/>
  <c r="HN59" i="89"/>
  <c r="HM59" i="89"/>
  <c r="HL59" i="89"/>
  <c r="HK59" i="89"/>
  <c r="HJ59" i="89"/>
  <c r="HI59" i="89"/>
  <c r="HH59" i="89"/>
  <c r="HG59" i="89"/>
  <c r="HF59" i="89"/>
  <c r="HE59" i="89"/>
  <c r="HD59" i="89"/>
  <c r="HC59" i="89"/>
  <c r="HA59" i="89"/>
  <c r="GZ59" i="89"/>
  <c r="GY59" i="89"/>
  <c r="GX59" i="89"/>
  <c r="GW59" i="89"/>
  <c r="GV59" i="89"/>
  <c r="GU59" i="89"/>
  <c r="GT59" i="89"/>
  <c r="GS59" i="89"/>
  <c r="GR59" i="89"/>
  <c r="GQ59" i="89"/>
  <c r="GP59" i="89"/>
  <c r="GO59" i="89"/>
  <c r="GN59" i="89"/>
  <c r="GM59" i="89"/>
  <c r="IW58" i="89"/>
  <c r="IV58" i="89"/>
  <c r="IU58" i="89"/>
  <c r="IG58" i="89"/>
  <c r="IF58" i="89"/>
  <c r="IE58" i="89"/>
  <c r="HQ58" i="89"/>
  <c r="HP58" i="89"/>
  <c r="HO58" i="89"/>
  <c r="HN58" i="89"/>
  <c r="HM58" i="89"/>
  <c r="HL58" i="89"/>
  <c r="HK58" i="89"/>
  <c r="HJ58" i="89"/>
  <c r="HI58" i="89"/>
  <c r="HH58" i="89"/>
  <c r="HG58" i="89"/>
  <c r="HF58" i="89"/>
  <c r="HE58" i="89"/>
  <c r="HD58" i="89"/>
  <c r="HC58" i="89"/>
  <c r="HA58" i="89"/>
  <c r="GZ58" i="89"/>
  <c r="GY58" i="89"/>
  <c r="GX58" i="89"/>
  <c r="GW58" i="89"/>
  <c r="GV58" i="89"/>
  <c r="GU58" i="89"/>
  <c r="GT58" i="89"/>
  <c r="GS58" i="89"/>
  <c r="GR58" i="89"/>
  <c r="GQ58" i="89"/>
  <c r="GP58" i="89"/>
  <c r="GO58" i="89"/>
  <c r="GN58" i="89"/>
  <c r="GM58" i="89"/>
  <c r="IW57" i="89"/>
  <c r="IV57" i="89"/>
  <c r="IU57" i="89"/>
  <c r="IG57" i="89"/>
  <c r="IF57" i="89"/>
  <c r="IE57" i="89"/>
  <c r="HQ57" i="89"/>
  <c r="HP57" i="89"/>
  <c r="HO57" i="89"/>
  <c r="HN57" i="89"/>
  <c r="HM57" i="89"/>
  <c r="HL57" i="89"/>
  <c r="HK57" i="89"/>
  <c r="HJ57" i="89"/>
  <c r="HI57" i="89"/>
  <c r="HH57" i="89"/>
  <c r="HG57" i="89"/>
  <c r="HF57" i="89"/>
  <c r="HE57" i="89"/>
  <c r="HD57" i="89"/>
  <c r="HC57" i="89"/>
  <c r="HA57" i="89"/>
  <c r="GZ57" i="89"/>
  <c r="GY57" i="89"/>
  <c r="GX57" i="89"/>
  <c r="GW57" i="89"/>
  <c r="GV57" i="89"/>
  <c r="GU57" i="89"/>
  <c r="GT57" i="89"/>
  <c r="GS57" i="89"/>
  <c r="GR57" i="89"/>
  <c r="GQ57" i="89"/>
  <c r="GP57" i="89"/>
  <c r="GO57" i="89"/>
  <c r="GN57" i="89"/>
  <c r="GM57" i="89"/>
  <c r="IW56" i="89"/>
  <c r="IV56" i="89"/>
  <c r="IU56" i="89"/>
  <c r="IG56" i="89"/>
  <c r="IF56" i="89"/>
  <c r="IE56" i="89"/>
  <c r="HQ56" i="89"/>
  <c r="HP56" i="89"/>
  <c r="HO56" i="89"/>
  <c r="HN56" i="89"/>
  <c r="HM56" i="89"/>
  <c r="HL56" i="89"/>
  <c r="HK56" i="89"/>
  <c r="HJ56" i="89"/>
  <c r="HI56" i="89"/>
  <c r="HH56" i="89"/>
  <c r="HG56" i="89"/>
  <c r="HF56" i="89"/>
  <c r="HE56" i="89"/>
  <c r="HD56" i="89"/>
  <c r="HC56" i="89"/>
  <c r="HA56" i="89"/>
  <c r="GZ56" i="89"/>
  <c r="GY56" i="89"/>
  <c r="GX56" i="89"/>
  <c r="GW56" i="89"/>
  <c r="GV56" i="89"/>
  <c r="GU56" i="89"/>
  <c r="GT56" i="89"/>
  <c r="GS56" i="89"/>
  <c r="GR56" i="89"/>
  <c r="GQ56" i="89"/>
  <c r="GP56" i="89"/>
  <c r="GO56" i="89"/>
  <c r="GN56" i="89"/>
  <c r="GM56" i="89"/>
  <c r="IW55" i="89"/>
  <c r="IV55" i="89"/>
  <c r="IU55" i="89"/>
  <c r="IG55" i="89"/>
  <c r="IF55" i="89"/>
  <c r="IE55" i="89"/>
  <c r="HQ55" i="89"/>
  <c r="HP55" i="89"/>
  <c r="HO55" i="89"/>
  <c r="HN55" i="89"/>
  <c r="HM55" i="89"/>
  <c r="HL55" i="89"/>
  <c r="HK55" i="89"/>
  <c r="HJ55" i="89"/>
  <c r="HI55" i="89"/>
  <c r="HH55" i="89"/>
  <c r="HG55" i="89"/>
  <c r="HF55" i="89"/>
  <c r="HE55" i="89"/>
  <c r="HD55" i="89"/>
  <c r="HC55" i="89"/>
  <c r="HA55" i="89"/>
  <c r="GZ55" i="89"/>
  <c r="GY55" i="89"/>
  <c r="GX55" i="89"/>
  <c r="GW55" i="89"/>
  <c r="GV55" i="89"/>
  <c r="GU55" i="89"/>
  <c r="GT55" i="89"/>
  <c r="GS55" i="89"/>
  <c r="GR55" i="89"/>
  <c r="GQ55" i="89"/>
  <c r="GP55" i="89"/>
  <c r="GO55" i="89"/>
  <c r="GN55" i="89"/>
  <c r="GM55" i="89"/>
  <c r="IW54" i="89"/>
  <c r="IV54" i="89"/>
  <c r="IU54" i="89"/>
  <c r="IG54" i="89"/>
  <c r="IF54" i="89"/>
  <c r="IE54" i="89"/>
  <c r="HQ54" i="89"/>
  <c r="HP54" i="89"/>
  <c r="HO54" i="89"/>
  <c r="HN54" i="89"/>
  <c r="HM54" i="89"/>
  <c r="HL54" i="89"/>
  <c r="HK54" i="89"/>
  <c r="HJ54" i="89"/>
  <c r="HI54" i="89"/>
  <c r="HH54" i="89"/>
  <c r="HG54" i="89"/>
  <c r="HF54" i="89"/>
  <c r="HE54" i="89"/>
  <c r="HD54" i="89"/>
  <c r="HC54" i="89"/>
  <c r="HA54" i="89"/>
  <c r="GZ54" i="89"/>
  <c r="GY54" i="89"/>
  <c r="GX54" i="89"/>
  <c r="GW54" i="89"/>
  <c r="GV54" i="89"/>
  <c r="GU54" i="89"/>
  <c r="GT54" i="89"/>
  <c r="GS54" i="89"/>
  <c r="GR54" i="89"/>
  <c r="GQ54" i="89"/>
  <c r="GP54" i="89"/>
  <c r="GO54" i="89"/>
  <c r="GN54" i="89"/>
  <c r="GM54" i="89"/>
  <c r="IW53" i="89"/>
  <c r="IV53" i="89"/>
  <c r="IU53" i="89"/>
  <c r="IG53" i="89"/>
  <c r="IF53" i="89"/>
  <c r="IE53" i="89"/>
  <c r="HQ53" i="89"/>
  <c r="HP53" i="89"/>
  <c r="HO53" i="89"/>
  <c r="HN53" i="89"/>
  <c r="HM53" i="89"/>
  <c r="HL53" i="89"/>
  <c r="HK53" i="89"/>
  <c r="HJ53" i="89"/>
  <c r="HI53" i="89"/>
  <c r="HH53" i="89"/>
  <c r="HG53" i="89"/>
  <c r="HF53" i="89"/>
  <c r="HE53" i="89"/>
  <c r="HD53" i="89"/>
  <c r="HC53" i="89"/>
  <c r="HA53" i="89"/>
  <c r="GZ53" i="89"/>
  <c r="GY53" i="89"/>
  <c r="GX53" i="89"/>
  <c r="GW53" i="89"/>
  <c r="GV53" i="89"/>
  <c r="GU53" i="89"/>
  <c r="GT53" i="89"/>
  <c r="GS53" i="89"/>
  <c r="GR53" i="89"/>
  <c r="GQ53" i="89"/>
  <c r="GP53" i="89"/>
  <c r="GO53" i="89"/>
  <c r="GN53" i="89"/>
  <c r="GM53" i="89"/>
  <c r="IW52" i="89"/>
  <c r="IV52" i="89"/>
  <c r="IU52" i="89"/>
  <c r="IG52" i="89"/>
  <c r="IF52" i="89"/>
  <c r="IE52" i="89"/>
  <c r="HQ52" i="89"/>
  <c r="HP52" i="89"/>
  <c r="HO52" i="89"/>
  <c r="HN52" i="89"/>
  <c r="HM52" i="89"/>
  <c r="HL52" i="89"/>
  <c r="HK52" i="89"/>
  <c r="HJ52" i="89"/>
  <c r="HI52" i="89"/>
  <c r="HH52" i="89"/>
  <c r="HG52" i="89"/>
  <c r="HF52" i="89"/>
  <c r="HE52" i="89"/>
  <c r="HD52" i="89"/>
  <c r="HC52" i="89"/>
  <c r="HA52" i="89"/>
  <c r="GZ52" i="89"/>
  <c r="GY52" i="89"/>
  <c r="GX52" i="89"/>
  <c r="GW52" i="89"/>
  <c r="GV52" i="89"/>
  <c r="GU52" i="89"/>
  <c r="GT52" i="89"/>
  <c r="GS52" i="89"/>
  <c r="GR52" i="89"/>
  <c r="GQ52" i="89"/>
  <c r="GP52" i="89"/>
  <c r="GO52" i="89"/>
  <c r="GN52" i="89"/>
  <c r="GM52" i="89"/>
  <c r="IW51" i="89"/>
  <c r="IV51" i="89"/>
  <c r="IU51" i="89"/>
  <c r="IG51" i="89"/>
  <c r="IF51" i="89"/>
  <c r="IE51" i="89"/>
  <c r="HQ51" i="89"/>
  <c r="HP51" i="89"/>
  <c r="HO51" i="89"/>
  <c r="HN51" i="89"/>
  <c r="HM51" i="89"/>
  <c r="HL51" i="89"/>
  <c r="HK51" i="89"/>
  <c r="HJ51" i="89"/>
  <c r="HI51" i="89"/>
  <c r="HH51" i="89"/>
  <c r="HG51" i="89"/>
  <c r="HF51" i="89"/>
  <c r="HE51" i="89"/>
  <c r="HD51" i="89"/>
  <c r="HC51" i="89"/>
  <c r="HA51" i="89"/>
  <c r="GZ51" i="89"/>
  <c r="GY51" i="89"/>
  <c r="GX51" i="89"/>
  <c r="GW51" i="89"/>
  <c r="GV51" i="89"/>
  <c r="GU51" i="89"/>
  <c r="GT51" i="89"/>
  <c r="GS51" i="89"/>
  <c r="GR51" i="89"/>
  <c r="GQ51" i="89"/>
  <c r="GP51" i="89"/>
  <c r="GO51" i="89"/>
  <c r="GN51" i="89"/>
  <c r="GM51" i="89"/>
  <c r="IW50" i="89"/>
  <c r="IV50" i="89"/>
  <c r="IU50" i="89"/>
  <c r="IG50" i="89"/>
  <c r="IF50" i="89"/>
  <c r="IE50" i="89"/>
  <c r="HQ50" i="89"/>
  <c r="HP50" i="89"/>
  <c r="HO50" i="89"/>
  <c r="HN50" i="89"/>
  <c r="HM50" i="89"/>
  <c r="HL50" i="89"/>
  <c r="HK50" i="89"/>
  <c r="HJ50" i="89"/>
  <c r="HI50" i="89"/>
  <c r="HH50" i="89"/>
  <c r="HG50" i="89"/>
  <c r="HF50" i="89"/>
  <c r="HE50" i="89"/>
  <c r="HD50" i="89"/>
  <c r="HC50" i="89"/>
  <c r="HA50" i="89"/>
  <c r="GZ50" i="89"/>
  <c r="GY50" i="89"/>
  <c r="GX50" i="89"/>
  <c r="GW50" i="89"/>
  <c r="GV50" i="89"/>
  <c r="GU50" i="89"/>
  <c r="GT50" i="89"/>
  <c r="GS50" i="89"/>
  <c r="GR50" i="89"/>
  <c r="GQ50" i="89"/>
  <c r="GP50" i="89"/>
  <c r="GO50" i="89"/>
  <c r="GN50" i="89"/>
  <c r="GM50" i="89"/>
  <c r="IW49" i="89"/>
  <c r="IV49" i="89"/>
  <c r="IU49" i="89"/>
  <c r="IG49" i="89"/>
  <c r="IF49" i="89"/>
  <c r="IE49" i="89"/>
  <c r="HQ49" i="89"/>
  <c r="HP49" i="89"/>
  <c r="HO49" i="89"/>
  <c r="HN49" i="89"/>
  <c r="HM49" i="89"/>
  <c r="HL49" i="89"/>
  <c r="HK49" i="89"/>
  <c r="HJ49" i="89"/>
  <c r="HI49" i="89"/>
  <c r="HH49" i="89"/>
  <c r="HG49" i="89"/>
  <c r="HF49" i="89"/>
  <c r="HE49" i="89"/>
  <c r="HD49" i="89"/>
  <c r="HC49" i="89"/>
  <c r="HA49" i="89"/>
  <c r="GZ49" i="89"/>
  <c r="GY49" i="89"/>
  <c r="GX49" i="89"/>
  <c r="GW49" i="89"/>
  <c r="GV49" i="89"/>
  <c r="GU49" i="89"/>
  <c r="GT49" i="89"/>
  <c r="GS49" i="89"/>
  <c r="GR49" i="89"/>
  <c r="GQ49" i="89"/>
  <c r="GP49" i="89"/>
  <c r="GO49" i="89"/>
  <c r="GN49" i="89"/>
  <c r="GM49" i="89"/>
  <c r="IW48" i="89"/>
  <c r="IV48" i="89"/>
  <c r="IU48" i="89"/>
  <c r="IG48" i="89"/>
  <c r="IF48" i="89"/>
  <c r="IE48" i="89"/>
  <c r="HQ48" i="89"/>
  <c r="HP48" i="89"/>
  <c r="HO48" i="89"/>
  <c r="HN48" i="89"/>
  <c r="HM48" i="89"/>
  <c r="HL48" i="89"/>
  <c r="HK48" i="89"/>
  <c r="HJ48" i="89"/>
  <c r="HI48" i="89"/>
  <c r="HH48" i="89"/>
  <c r="HG48" i="89"/>
  <c r="HF48" i="89"/>
  <c r="HE48" i="89"/>
  <c r="HD48" i="89"/>
  <c r="HC48" i="89"/>
  <c r="HA48" i="89"/>
  <c r="GZ48" i="89"/>
  <c r="GY48" i="89"/>
  <c r="GX48" i="89"/>
  <c r="GW48" i="89"/>
  <c r="GV48" i="89"/>
  <c r="GU48" i="89"/>
  <c r="GT48" i="89"/>
  <c r="GS48" i="89"/>
  <c r="GR48" i="89"/>
  <c r="GQ48" i="89"/>
  <c r="GP48" i="89"/>
  <c r="GO48" i="89"/>
  <c r="GN48" i="89"/>
  <c r="GM48" i="89"/>
  <c r="IW47" i="89"/>
  <c r="IV47" i="89"/>
  <c r="IU47" i="89"/>
  <c r="IG47" i="89"/>
  <c r="IF47" i="89"/>
  <c r="IE47" i="89"/>
  <c r="HQ47" i="89"/>
  <c r="HP47" i="89"/>
  <c r="HO47" i="89"/>
  <c r="HN47" i="89"/>
  <c r="HM47" i="89"/>
  <c r="HL47" i="89"/>
  <c r="HK47" i="89"/>
  <c r="HJ47" i="89"/>
  <c r="HI47" i="89"/>
  <c r="HH47" i="89"/>
  <c r="HG47" i="89"/>
  <c r="HF47" i="89"/>
  <c r="HE47" i="89"/>
  <c r="HD47" i="89"/>
  <c r="HC47" i="89"/>
  <c r="HA47" i="89"/>
  <c r="GZ47" i="89"/>
  <c r="GY47" i="89"/>
  <c r="GX47" i="89"/>
  <c r="GW47" i="89"/>
  <c r="GV47" i="89"/>
  <c r="GU47" i="89"/>
  <c r="GT47" i="89"/>
  <c r="GS47" i="89"/>
  <c r="GR47" i="89"/>
  <c r="GQ47" i="89"/>
  <c r="GP47" i="89"/>
  <c r="GO47" i="89"/>
  <c r="GN47" i="89"/>
  <c r="GM47" i="89"/>
  <c r="IW46" i="89"/>
  <c r="IV46" i="89"/>
  <c r="IU46" i="89"/>
  <c r="IG46" i="89"/>
  <c r="IF46" i="89"/>
  <c r="IE46" i="89"/>
  <c r="HQ46" i="89"/>
  <c r="HP46" i="89"/>
  <c r="HO46" i="89"/>
  <c r="HN46" i="89"/>
  <c r="HM46" i="89"/>
  <c r="HL46" i="89"/>
  <c r="HK46" i="89"/>
  <c r="HJ46" i="89"/>
  <c r="HI46" i="89"/>
  <c r="HH46" i="89"/>
  <c r="HG46" i="89"/>
  <c r="HF46" i="89"/>
  <c r="HE46" i="89"/>
  <c r="HD46" i="89"/>
  <c r="HC46" i="89"/>
  <c r="HA46" i="89"/>
  <c r="GZ46" i="89"/>
  <c r="GY46" i="89"/>
  <c r="GX46" i="89"/>
  <c r="GW46" i="89"/>
  <c r="GV46" i="89"/>
  <c r="GU46" i="89"/>
  <c r="GT46" i="89"/>
  <c r="GS46" i="89"/>
  <c r="GR46" i="89"/>
  <c r="GQ46" i="89"/>
  <c r="GP46" i="89"/>
  <c r="GO46" i="89"/>
  <c r="GN46" i="89"/>
  <c r="GM46" i="89"/>
  <c r="IW45" i="89"/>
  <c r="IV45" i="89"/>
  <c r="IU45" i="89"/>
  <c r="IG45" i="89"/>
  <c r="IF45" i="89"/>
  <c r="IE45" i="89"/>
  <c r="HQ45" i="89"/>
  <c r="HP45" i="89"/>
  <c r="HO45" i="89"/>
  <c r="HN45" i="89"/>
  <c r="HM45" i="89"/>
  <c r="HL45" i="89"/>
  <c r="HK45" i="89"/>
  <c r="HJ45" i="89"/>
  <c r="HI45" i="89"/>
  <c r="HH45" i="89"/>
  <c r="HG45" i="89"/>
  <c r="HF45" i="89"/>
  <c r="HE45" i="89"/>
  <c r="HD45" i="89"/>
  <c r="HC45" i="89"/>
  <c r="HA45" i="89"/>
  <c r="GZ45" i="89"/>
  <c r="GY45" i="89"/>
  <c r="GX45" i="89"/>
  <c r="GW45" i="89"/>
  <c r="GV45" i="89"/>
  <c r="GU45" i="89"/>
  <c r="GT45" i="89"/>
  <c r="GS45" i="89"/>
  <c r="GR45" i="89"/>
  <c r="GQ45" i="89"/>
  <c r="GP45" i="89"/>
  <c r="GO45" i="89"/>
  <c r="GN45" i="89"/>
  <c r="GM45" i="89"/>
  <c r="IW44" i="89"/>
  <c r="IV44" i="89"/>
  <c r="IU44" i="89"/>
  <c r="IG44" i="89"/>
  <c r="IF44" i="89"/>
  <c r="IE44" i="89"/>
  <c r="HQ44" i="89"/>
  <c r="HP44" i="89"/>
  <c r="HO44" i="89"/>
  <c r="HN44" i="89"/>
  <c r="HM44" i="89"/>
  <c r="HL44" i="89"/>
  <c r="HK44" i="89"/>
  <c r="HJ44" i="89"/>
  <c r="HI44" i="89"/>
  <c r="HH44" i="89"/>
  <c r="HG44" i="89"/>
  <c r="HF44" i="89"/>
  <c r="HE44" i="89"/>
  <c r="HD44" i="89"/>
  <c r="HC44" i="89"/>
  <c r="HA44" i="89"/>
  <c r="GZ44" i="89"/>
  <c r="GY44" i="89"/>
  <c r="GX44" i="89"/>
  <c r="GW44" i="89"/>
  <c r="GV44" i="89"/>
  <c r="GU44" i="89"/>
  <c r="GT44" i="89"/>
  <c r="GS44" i="89"/>
  <c r="GR44" i="89"/>
  <c r="GQ44" i="89"/>
  <c r="GP44" i="89"/>
  <c r="GO44" i="89"/>
  <c r="GN44" i="89"/>
  <c r="GM44" i="89"/>
  <c r="IW43" i="89"/>
  <c r="IV43" i="89"/>
  <c r="IU43" i="89"/>
  <c r="IG43" i="89"/>
  <c r="IF43" i="89"/>
  <c r="IE43" i="89"/>
  <c r="HQ43" i="89"/>
  <c r="HP43" i="89"/>
  <c r="HO43" i="89"/>
  <c r="HN43" i="89"/>
  <c r="HM43" i="89"/>
  <c r="HL43" i="89"/>
  <c r="HK43" i="89"/>
  <c r="HJ43" i="89"/>
  <c r="HI43" i="89"/>
  <c r="HH43" i="89"/>
  <c r="HG43" i="89"/>
  <c r="HF43" i="89"/>
  <c r="HE43" i="89"/>
  <c r="HD43" i="89"/>
  <c r="HC43" i="89"/>
  <c r="HA43" i="89"/>
  <c r="GZ43" i="89"/>
  <c r="GY43" i="89"/>
  <c r="GX43" i="89"/>
  <c r="GW43" i="89"/>
  <c r="GV43" i="89"/>
  <c r="GU43" i="89"/>
  <c r="GT43" i="89"/>
  <c r="GS43" i="89"/>
  <c r="GR43" i="89"/>
  <c r="GQ43" i="89"/>
  <c r="GP43" i="89"/>
  <c r="GO43" i="89"/>
  <c r="GN43" i="89"/>
  <c r="GM43" i="89"/>
  <c r="IW42" i="89"/>
  <c r="IV42" i="89"/>
  <c r="IU42" i="89"/>
  <c r="IG42" i="89"/>
  <c r="IF42" i="89"/>
  <c r="IE42" i="89"/>
  <c r="HQ42" i="89"/>
  <c r="HP42" i="89"/>
  <c r="HO42" i="89"/>
  <c r="HN42" i="89"/>
  <c r="HM42" i="89"/>
  <c r="HL42" i="89"/>
  <c r="HK42" i="89"/>
  <c r="HJ42" i="89"/>
  <c r="HI42" i="89"/>
  <c r="HH42" i="89"/>
  <c r="HG42" i="89"/>
  <c r="HF42" i="89"/>
  <c r="HE42" i="89"/>
  <c r="HD42" i="89"/>
  <c r="HC42" i="89"/>
  <c r="HA42" i="89"/>
  <c r="GZ42" i="89"/>
  <c r="GY42" i="89"/>
  <c r="GX42" i="89"/>
  <c r="GW42" i="89"/>
  <c r="GV42" i="89"/>
  <c r="GU42" i="89"/>
  <c r="GT42" i="89"/>
  <c r="GS42" i="89"/>
  <c r="GR42" i="89"/>
  <c r="GQ42" i="89"/>
  <c r="GP42" i="89"/>
  <c r="GO42" i="89"/>
  <c r="GN42" i="89"/>
  <c r="GM42" i="89"/>
  <c r="IW41" i="89"/>
  <c r="IV41" i="89"/>
  <c r="IU41" i="89"/>
  <c r="IG41" i="89"/>
  <c r="IF41" i="89"/>
  <c r="IE41" i="89"/>
  <c r="HQ41" i="89"/>
  <c r="HP41" i="89"/>
  <c r="HO41" i="89"/>
  <c r="HN41" i="89"/>
  <c r="HM41" i="89"/>
  <c r="HL41" i="89"/>
  <c r="HK41" i="89"/>
  <c r="HJ41" i="89"/>
  <c r="HI41" i="89"/>
  <c r="HH41" i="89"/>
  <c r="HG41" i="89"/>
  <c r="HF41" i="89"/>
  <c r="HE41" i="89"/>
  <c r="HD41" i="89"/>
  <c r="HC41" i="89"/>
  <c r="HA41" i="89"/>
  <c r="GZ41" i="89"/>
  <c r="GY41" i="89"/>
  <c r="GX41" i="89"/>
  <c r="GW41" i="89"/>
  <c r="GV41" i="89"/>
  <c r="GU41" i="89"/>
  <c r="GT41" i="89"/>
  <c r="GS41" i="89"/>
  <c r="GR41" i="89"/>
  <c r="GQ41" i="89"/>
  <c r="GP41" i="89"/>
  <c r="GO41" i="89"/>
  <c r="GN41" i="89"/>
  <c r="GM41" i="89"/>
  <c r="IW40" i="89"/>
  <c r="IV40" i="89"/>
  <c r="IU40" i="89"/>
  <c r="IG40" i="89"/>
  <c r="IF40" i="89"/>
  <c r="IE40" i="89"/>
  <c r="HQ40" i="89"/>
  <c r="HP40" i="89"/>
  <c r="HO40" i="89"/>
  <c r="HN40" i="89"/>
  <c r="HM40" i="89"/>
  <c r="HL40" i="89"/>
  <c r="HK40" i="89"/>
  <c r="HJ40" i="89"/>
  <c r="HI40" i="89"/>
  <c r="HH40" i="89"/>
  <c r="HG40" i="89"/>
  <c r="HF40" i="89"/>
  <c r="HE40" i="89"/>
  <c r="HD40" i="89"/>
  <c r="HC40" i="89"/>
  <c r="HA40" i="89"/>
  <c r="GZ40" i="89"/>
  <c r="GY40" i="89"/>
  <c r="GX40" i="89"/>
  <c r="GW40" i="89"/>
  <c r="GV40" i="89"/>
  <c r="GU40" i="89"/>
  <c r="GT40" i="89"/>
  <c r="GS40" i="89"/>
  <c r="GR40" i="89"/>
  <c r="GQ40" i="89"/>
  <c r="GP40" i="89"/>
  <c r="GO40" i="89"/>
  <c r="GN40" i="89"/>
  <c r="GM40" i="89"/>
  <c r="IW39" i="89"/>
  <c r="IV39" i="89"/>
  <c r="IU39" i="89"/>
  <c r="IG39" i="89"/>
  <c r="IF39" i="89"/>
  <c r="IE39" i="89"/>
  <c r="HQ39" i="89"/>
  <c r="HP39" i="89"/>
  <c r="HO39" i="89"/>
  <c r="HN39" i="89"/>
  <c r="HM39" i="89"/>
  <c r="HL39" i="89"/>
  <c r="HK39" i="89"/>
  <c r="HJ39" i="89"/>
  <c r="HI39" i="89"/>
  <c r="HH39" i="89"/>
  <c r="HG39" i="89"/>
  <c r="HF39" i="89"/>
  <c r="HE39" i="89"/>
  <c r="HD39" i="89"/>
  <c r="HC39" i="89"/>
  <c r="HA39" i="89"/>
  <c r="GZ39" i="89"/>
  <c r="GY39" i="89"/>
  <c r="GX39" i="89"/>
  <c r="GW39" i="89"/>
  <c r="GV39" i="89"/>
  <c r="GU39" i="89"/>
  <c r="GT39" i="89"/>
  <c r="GS39" i="89"/>
  <c r="GR39" i="89"/>
  <c r="GQ39" i="89"/>
  <c r="GP39" i="89"/>
  <c r="GO39" i="89"/>
  <c r="GN39" i="89"/>
  <c r="GM39" i="89"/>
  <c r="IW38" i="89"/>
  <c r="IV38" i="89"/>
  <c r="IU38" i="89"/>
  <c r="IG38" i="89"/>
  <c r="IF38" i="89"/>
  <c r="IE38" i="89"/>
  <c r="HQ38" i="89"/>
  <c r="HP38" i="89"/>
  <c r="HO38" i="89"/>
  <c r="HN38" i="89"/>
  <c r="HM38" i="89"/>
  <c r="HL38" i="89"/>
  <c r="HK38" i="89"/>
  <c r="HJ38" i="89"/>
  <c r="HI38" i="89"/>
  <c r="HH38" i="89"/>
  <c r="HG38" i="89"/>
  <c r="HF38" i="89"/>
  <c r="HE38" i="89"/>
  <c r="HD38" i="89"/>
  <c r="HC38" i="89"/>
  <c r="HA38" i="89"/>
  <c r="GZ38" i="89"/>
  <c r="GY38" i="89"/>
  <c r="GX38" i="89"/>
  <c r="GW38" i="89"/>
  <c r="GV38" i="89"/>
  <c r="GU38" i="89"/>
  <c r="GT38" i="89"/>
  <c r="GS38" i="89"/>
  <c r="GR38" i="89"/>
  <c r="GQ38" i="89"/>
  <c r="GP38" i="89"/>
  <c r="GO38" i="89"/>
  <c r="GN38" i="89"/>
  <c r="GM38" i="89"/>
  <c r="IW37" i="89"/>
  <c r="IV37" i="89"/>
  <c r="IU37" i="89"/>
  <c r="IG37" i="89"/>
  <c r="IF37" i="89"/>
  <c r="IE37" i="89"/>
  <c r="HQ37" i="89"/>
  <c r="HP37" i="89"/>
  <c r="HO37" i="89"/>
  <c r="HN37" i="89"/>
  <c r="HM37" i="89"/>
  <c r="HL37" i="89"/>
  <c r="HK37" i="89"/>
  <c r="HJ37" i="89"/>
  <c r="HI37" i="89"/>
  <c r="HH37" i="89"/>
  <c r="HG37" i="89"/>
  <c r="HF37" i="89"/>
  <c r="HE37" i="89"/>
  <c r="HD37" i="89"/>
  <c r="HC37" i="89"/>
  <c r="HA37" i="89"/>
  <c r="GZ37" i="89"/>
  <c r="GY37" i="89"/>
  <c r="GX37" i="89"/>
  <c r="GW37" i="89"/>
  <c r="GV37" i="89"/>
  <c r="GU37" i="89"/>
  <c r="GT37" i="89"/>
  <c r="GS37" i="89"/>
  <c r="GR37" i="89"/>
  <c r="GQ37" i="89"/>
  <c r="GP37" i="89"/>
  <c r="GO37" i="89"/>
  <c r="GN37" i="89"/>
  <c r="GM37" i="89"/>
  <c r="IW36" i="89"/>
  <c r="IV36" i="89"/>
  <c r="IU36" i="89"/>
  <c r="IG36" i="89"/>
  <c r="IF36" i="89"/>
  <c r="IE36" i="89"/>
  <c r="HQ36" i="89"/>
  <c r="HP36" i="89"/>
  <c r="HO36" i="89"/>
  <c r="HN36" i="89"/>
  <c r="HM36" i="89"/>
  <c r="HL36" i="89"/>
  <c r="HK36" i="89"/>
  <c r="HJ36" i="89"/>
  <c r="HI36" i="89"/>
  <c r="HH36" i="89"/>
  <c r="HG36" i="89"/>
  <c r="HF36" i="89"/>
  <c r="HE36" i="89"/>
  <c r="HD36" i="89"/>
  <c r="HC36" i="89"/>
  <c r="HA36" i="89"/>
  <c r="GZ36" i="89"/>
  <c r="GY36" i="89"/>
  <c r="GX36" i="89"/>
  <c r="GW36" i="89"/>
  <c r="GV36" i="89"/>
  <c r="GU36" i="89"/>
  <c r="GT36" i="89"/>
  <c r="GS36" i="89"/>
  <c r="GR36" i="89"/>
  <c r="GQ36" i="89"/>
  <c r="GP36" i="89"/>
  <c r="GO36" i="89"/>
  <c r="GN36" i="89"/>
  <c r="GM36" i="89"/>
  <c r="IW35" i="89"/>
  <c r="IV35" i="89"/>
  <c r="IU35" i="89"/>
  <c r="IG35" i="89"/>
  <c r="IF35" i="89"/>
  <c r="IE35" i="89"/>
  <c r="HQ35" i="89"/>
  <c r="HP35" i="89"/>
  <c r="HO35" i="89"/>
  <c r="HN35" i="89"/>
  <c r="HM35" i="89"/>
  <c r="HL35" i="89"/>
  <c r="HK35" i="89"/>
  <c r="HJ35" i="89"/>
  <c r="HI35" i="89"/>
  <c r="HH35" i="89"/>
  <c r="HG35" i="89"/>
  <c r="HF35" i="89"/>
  <c r="HE35" i="89"/>
  <c r="HD35" i="89"/>
  <c r="HC35" i="89"/>
  <c r="HA35" i="89"/>
  <c r="GZ35" i="89"/>
  <c r="GY35" i="89"/>
  <c r="GX35" i="89"/>
  <c r="GW35" i="89"/>
  <c r="GV35" i="89"/>
  <c r="GU35" i="89"/>
  <c r="GT35" i="89"/>
  <c r="GS35" i="89"/>
  <c r="GR35" i="89"/>
  <c r="GQ35" i="89"/>
  <c r="GP35" i="89"/>
  <c r="GO35" i="89"/>
  <c r="GN35" i="89"/>
  <c r="GM35" i="89"/>
  <c r="IW34" i="89"/>
  <c r="IV34" i="89"/>
  <c r="IU34" i="89"/>
  <c r="IG34" i="89"/>
  <c r="IF34" i="89"/>
  <c r="IE34" i="89"/>
  <c r="HQ34" i="89"/>
  <c r="HP34" i="89"/>
  <c r="HO34" i="89"/>
  <c r="HN34" i="89"/>
  <c r="HM34" i="89"/>
  <c r="HL34" i="89"/>
  <c r="HK34" i="89"/>
  <c r="HJ34" i="89"/>
  <c r="HI34" i="89"/>
  <c r="HH34" i="89"/>
  <c r="HG34" i="89"/>
  <c r="HF34" i="89"/>
  <c r="HE34" i="89"/>
  <c r="HD34" i="89"/>
  <c r="HC34" i="89"/>
  <c r="HA34" i="89"/>
  <c r="GZ34" i="89"/>
  <c r="GY34" i="89"/>
  <c r="GX34" i="89"/>
  <c r="GW34" i="89"/>
  <c r="GV34" i="89"/>
  <c r="GU34" i="89"/>
  <c r="GT34" i="89"/>
  <c r="GS34" i="89"/>
  <c r="GR34" i="89"/>
  <c r="GQ34" i="89"/>
  <c r="GP34" i="89"/>
  <c r="GO34" i="89"/>
  <c r="GN34" i="89"/>
  <c r="GM34" i="89"/>
  <c r="IW33" i="89"/>
  <c r="IV33" i="89"/>
  <c r="IU33" i="89"/>
  <c r="IG33" i="89"/>
  <c r="IF33" i="89"/>
  <c r="IE33" i="89"/>
  <c r="HQ33" i="89"/>
  <c r="HP33" i="89"/>
  <c r="HO33" i="89"/>
  <c r="HN33" i="89"/>
  <c r="HM33" i="89"/>
  <c r="HL33" i="89"/>
  <c r="HK33" i="89"/>
  <c r="HJ33" i="89"/>
  <c r="HI33" i="89"/>
  <c r="HH33" i="89"/>
  <c r="HG33" i="89"/>
  <c r="HF33" i="89"/>
  <c r="HE33" i="89"/>
  <c r="HD33" i="89"/>
  <c r="HC33" i="89"/>
  <c r="HA33" i="89"/>
  <c r="GZ33" i="89"/>
  <c r="GY33" i="89"/>
  <c r="GX33" i="89"/>
  <c r="GW33" i="89"/>
  <c r="GV33" i="89"/>
  <c r="GU33" i="89"/>
  <c r="GT33" i="89"/>
  <c r="GS33" i="89"/>
  <c r="GR33" i="89"/>
  <c r="GQ33" i="89"/>
  <c r="GP33" i="89"/>
  <c r="GO33" i="89"/>
  <c r="GN33" i="89"/>
  <c r="GM33" i="89"/>
  <c r="IW32" i="89"/>
  <c r="IV32" i="89"/>
  <c r="IU32" i="89"/>
  <c r="IG32" i="89"/>
  <c r="IF32" i="89"/>
  <c r="IE32" i="89"/>
  <c r="HQ32" i="89"/>
  <c r="HP32" i="89"/>
  <c r="HO32" i="89"/>
  <c r="HN32" i="89"/>
  <c r="HM32" i="89"/>
  <c r="HL32" i="89"/>
  <c r="HK32" i="89"/>
  <c r="HJ32" i="89"/>
  <c r="HI32" i="89"/>
  <c r="HH32" i="89"/>
  <c r="HG32" i="89"/>
  <c r="HF32" i="89"/>
  <c r="HE32" i="89"/>
  <c r="HD32" i="89"/>
  <c r="HC32" i="89"/>
  <c r="HA32" i="89"/>
  <c r="GZ32" i="89"/>
  <c r="GY32" i="89"/>
  <c r="GX32" i="89"/>
  <c r="GW32" i="89"/>
  <c r="GV32" i="89"/>
  <c r="GU32" i="89"/>
  <c r="GT32" i="89"/>
  <c r="GS32" i="89"/>
  <c r="GR32" i="89"/>
  <c r="GQ32" i="89"/>
  <c r="GP32" i="89"/>
  <c r="GO32" i="89"/>
  <c r="GN32" i="89"/>
  <c r="GM32" i="89"/>
  <c r="IW31" i="89"/>
  <c r="IV31" i="89"/>
  <c r="IU31" i="89"/>
  <c r="IG31" i="89"/>
  <c r="IF31" i="89"/>
  <c r="IE31" i="89"/>
  <c r="HQ31" i="89"/>
  <c r="HP31" i="89"/>
  <c r="HO31" i="89"/>
  <c r="HN31" i="89"/>
  <c r="HM31" i="89"/>
  <c r="HL31" i="89"/>
  <c r="HK31" i="89"/>
  <c r="HJ31" i="89"/>
  <c r="HI31" i="89"/>
  <c r="HH31" i="89"/>
  <c r="HG31" i="89"/>
  <c r="HF31" i="89"/>
  <c r="HE31" i="89"/>
  <c r="HD31" i="89"/>
  <c r="HC31" i="89"/>
  <c r="HA31" i="89"/>
  <c r="GZ31" i="89"/>
  <c r="GY31" i="89"/>
  <c r="GX31" i="89"/>
  <c r="GW31" i="89"/>
  <c r="GV31" i="89"/>
  <c r="GU31" i="89"/>
  <c r="GT31" i="89"/>
  <c r="GS31" i="89"/>
  <c r="GR31" i="89"/>
  <c r="GQ31" i="89"/>
  <c r="GP31" i="89"/>
  <c r="GO31" i="89"/>
  <c r="GN31" i="89"/>
  <c r="GM31" i="89"/>
  <c r="IW30" i="89"/>
  <c r="IV30" i="89"/>
  <c r="IU30" i="89"/>
  <c r="IG30" i="89"/>
  <c r="IF30" i="89"/>
  <c r="IE30" i="89"/>
  <c r="HQ30" i="89"/>
  <c r="HP30" i="89"/>
  <c r="HO30" i="89"/>
  <c r="HN30" i="89"/>
  <c r="HM30" i="89"/>
  <c r="HL30" i="89"/>
  <c r="HK30" i="89"/>
  <c r="HJ30" i="89"/>
  <c r="HI30" i="89"/>
  <c r="HH30" i="89"/>
  <c r="HG30" i="89"/>
  <c r="HF30" i="89"/>
  <c r="HE30" i="89"/>
  <c r="HD30" i="89"/>
  <c r="HC30" i="89"/>
  <c r="HA30" i="89"/>
  <c r="GZ30" i="89"/>
  <c r="GY30" i="89"/>
  <c r="GX30" i="89"/>
  <c r="GW30" i="89"/>
  <c r="GV30" i="89"/>
  <c r="GU30" i="89"/>
  <c r="GT30" i="89"/>
  <c r="GS30" i="89"/>
  <c r="GR30" i="89"/>
  <c r="GQ30" i="89"/>
  <c r="GP30" i="89"/>
  <c r="GO30" i="89"/>
  <c r="GN30" i="89"/>
  <c r="GM30" i="89"/>
  <c r="IW29" i="89"/>
  <c r="IV29" i="89"/>
  <c r="IU29" i="89"/>
  <c r="IG29" i="89"/>
  <c r="IF29" i="89"/>
  <c r="IE29" i="89"/>
  <c r="HY29" i="89"/>
  <c r="HQ29" i="89"/>
  <c r="HP29" i="89"/>
  <c r="HO29" i="89"/>
  <c r="HN29" i="89"/>
  <c r="HM29" i="89"/>
  <c r="HL29" i="89"/>
  <c r="HK29" i="89"/>
  <c r="HJ29" i="89"/>
  <c r="HI29" i="89"/>
  <c r="HH29" i="89"/>
  <c r="HG29" i="89"/>
  <c r="HF29" i="89"/>
  <c r="HE29" i="89"/>
  <c r="HD29" i="89"/>
  <c r="HC29" i="89"/>
  <c r="HA29" i="89"/>
  <c r="GZ29" i="89"/>
  <c r="GY29" i="89"/>
  <c r="GX29" i="89"/>
  <c r="GW29" i="89"/>
  <c r="GV29" i="89"/>
  <c r="GU29" i="89"/>
  <c r="GT29" i="89"/>
  <c r="GS29" i="89"/>
  <c r="GR29" i="89"/>
  <c r="GQ29" i="89"/>
  <c r="GP29" i="89"/>
  <c r="GO29" i="89"/>
  <c r="GN29" i="89"/>
  <c r="GM29" i="89"/>
  <c r="IW28" i="89"/>
  <c r="IV28" i="89"/>
  <c r="IU28" i="89"/>
  <c r="IP28" i="89"/>
  <c r="IG28" i="89"/>
  <c r="IF28" i="89"/>
  <c r="IE28" i="89"/>
  <c r="IC28" i="89"/>
  <c r="IA28" i="89"/>
  <c r="HY28" i="89"/>
  <c r="HU28" i="89"/>
  <c r="HS28" i="89"/>
  <c r="HQ28" i="89"/>
  <c r="HP28" i="89"/>
  <c r="HO28" i="89"/>
  <c r="HN28" i="89"/>
  <c r="HM28" i="89"/>
  <c r="HL28" i="89"/>
  <c r="HK28" i="89"/>
  <c r="HJ28" i="89"/>
  <c r="HI28" i="89"/>
  <c r="HH28" i="89"/>
  <c r="HG28" i="89"/>
  <c r="HF28" i="89"/>
  <c r="HE28" i="89"/>
  <c r="HD28" i="89"/>
  <c r="HC28" i="89"/>
  <c r="HA28" i="89"/>
  <c r="GZ28" i="89"/>
  <c r="GY28" i="89"/>
  <c r="GX28" i="89"/>
  <c r="GW28" i="89"/>
  <c r="GV28" i="89"/>
  <c r="GU28" i="89"/>
  <c r="GT28" i="89"/>
  <c r="GS28" i="89"/>
  <c r="GR28" i="89"/>
  <c r="GQ28" i="89"/>
  <c r="GP28" i="89"/>
  <c r="GO28" i="89"/>
  <c r="GN28" i="89"/>
  <c r="GM28" i="89"/>
  <c r="IW27" i="89"/>
  <c r="IV27" i="89"/>
  <c r="IU27" i="89"/>
  <c r="IP27" i="89"/>
  <c r="IO27" i="89"/>
  <c r="IM27" i="89"/>
  <c r="IG27" i="89"/>
  <c r="IF27" i="89"/>
  <c r="IE27" i="89"/>
  <c r="IC27" i="89"/>
  <c r="IA27" i="89"/>
  <c r="HY27" i="89"/>
  <c r="HW27" i="89"/>
  <c r="HU27" i="89"/>
  <c r="HS27" i="89"/>
  <c r="HQ27" i="89"/>
  <c r="HP27" i="89"/>
  <c r="HO27" i="89"/>
  <c r="HN27" i="89"/>
  <c r="HM27" i="89"/>
  <c r="HL27" i="89"/>
  <c r="HK27" i="89"/>
  <c r="HJ27" i="89"/>
  <c r="HI27" i="89"/>
  <c r="HH27" i="89"/>
  <c r="HG27" i="89"/>
  <c r="HF27" i="89"/>
  <c r="HE27" i="89"/>
  <c r="HD27" i="89"/>
  <c r="HC27" i="89"/>
  <c r="HA27" i="89"/>
  <c r="GZ27" i="89"/>
  <c r="GY27" i="89"/>
  <c r="GX27" i="89"/>
  <c r="GW27" i="89"/>
  <c r="GV27" i="89"/>
  <c r="GU27" i="89"/>
  <c r="GT27" i="89"/>
  <c r="GS27" i="89"/>
  <c r="GR27" i="89"/>
  <c r="GQ27" i="89"/>
  <c r="GP27" i="89"/>
  <c r="GO27" i="89"/>
  <c r="GN27" i="89"/>
  <c r="GM27" i="89"/>
  <c r="AG26" i="89"/>
  <c r="AW26" i="89" s="1"/>
  <c r="BM26" i="89" s="1"/>
  <c r="CC26" i="89" s="1"/>
  <c r="AF26" i="89"/>
  <c r="AV26" i="89" s="1"/>
  <c r="BL26" i="89" s="1"/>
  <c r="CB26" i="89" s="1"/>
  <c r="D8" i="81"/>
  <c r="D4" i="81"/>
  <c r="D7" i="81"/>
  <c r="D3" i="81"/>
  <c r="IS45" i="89"/>
  <c r="IP43" i="89"/>
  <c r="IO33" i="89"/>
  <c r="IN87" i="89"/>
  <c r="IM32" i="89"/>
  <c r="IK83" i="89"/>
  <c r="ID32" i="89"/>
  <c r="IB42" i="89"/>
  <c r="IA33" i="89"/>
  <c r="HZ34" i="89"/>
  <c r="HY40" i="89"/>
  <c r="HX88" i="89"/>
  <c r="HV32" i="89"/>
  <c r="HT83" i="89"/>
  <c r="Q233" i="44"/>
  <c r="P233" i="44"/>
  <c r="O233" i="44"/>
  <c r="Q232" i="44"/>
  <c r="GK227" i="44" s="1"/>
  <c r="P232" i="44"/>
  <c r="O232" i="44"/>
  <c r="Q231" i="44"/>
  <c r="FU219" i="44" s="1"/>
  <c r="P231" i="44"/>
  <c r="O231" i="44"/>
  <c r="N231" i="44"/>
  <c r="M231" i="44"/>
  <c r="L231" i="44"/>
  <c r="K231" i="44"/>
  <c r="J231" i="44"/>
  <c r="I231" i="44"/>
  <c r="FM224" i="44" s="1"/>
  <c r="H231" i="44"/>
  <c r="G231" i="44"/>
  <c r="F231" i="44"/>
  <c r="E231" i="44"/>
  <c r="D231" i="44"/>
  <c r="C231" i="44"/>
  <c r="Q230" i="44"/>
  <c r="P230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Q229" i="44"/>
  <c r="P229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IW227" i="44"/>
  <c r="IV227" i="44"/>
  <c r="IU227" i="44"/>
  <c r="IG227" i="44"/>
  <c r="IF227" i="44"/>
  <c r="IE227" i="44"/>
  <c r="HQ227" i="44"/>
  <c r="HP227" i="44"/>
  <c r="HO227" i="44"/>
  <c r="HN227" i="44"/>
  <c r="HM227" i="44"/>
  <c r="HL227" i="44"/>
  <c r="HK227" i="44"/>
  <c r="HJ227" i="44"/>
  <c r="HI227" i="44"/>
  <c r="HH227" i="44"/>
  <c r="HG227" i="44"/>
  <c r="HF227" i="44"/>
  <c r="HE227" i="44"/>
  <c r="HD227" i="44"/>
  <c r="HC227" i="44"/>
  <c r="HA227" i="44"/>
  <c r="GZ227" i="44"/>
  <c r="GY227" i="44"/>
  <c r="GX227" i="44"/>
  <c r="GW227" i="44"/>
  <c r="GV227" i="44"/>
  <c r="GU227" i="44"/>
  <c r="GT227" i="44"/>
  <c r="GS227" i="44"/>
  <c r="GR227" i="44"/>
  <c r="GQ227" i="44"/>
  <c r="GP227" i="44"/>
  <c r="GO227" i="44"/>
  <c r="GN227" i="44"/>
  <c r="GM227" i="44"/>
  <c r="IW226" i="44"/>
  <c r="IV226" i="44"/>
  <c r="IU226" i="44"/>
  <c r="IG226" i="44"/>
  <c r="IF226" i="44"/>
  <c r="IE226" i="44"/>
  <c r="HQ226" i="44"/>
  <c r="HP226" i="44"/>
  <c r="HO226" i="44"/>
  <c r="HN226" i="44"/>
  <c r="HM226" i="44"/>
  <c r="HL226" i="44"/>
  <c r="HK226" i="44"/>
  <c r="HJ226" i="44"/>
  <c r="HI226" i="44"/>
  <c r="HH226" i="44"/>
  <c r="HG226" i="44"/>
  <c r="HF226" i="44"/>
  <c r="HE226" i="44"/>
  <c r="HD226" i="44"/>
  <c r="HC226" i="44"/>
  <c r="HA226" i="44"/>
  <c r="GZ226" i="44"/>
  <c r="GY226" i="44"/>
  <c r="GX226" i="44"/>
  <c r="GW226" i="44"/>
  <c r="GV226" i="44"/>
  <c r="GU226" i="44"/>
  <c r="GT226" i="44"/>
  <c r="GS226" i="44"/>
  <c r="GR226" i="44"/>
  <c r="GQ226" i="44"/>
  <c r="GP226" i="44"/>
  <c r="GO226" i="44"/>
  <c r="GN226" i="44"/>
  <c r="GM226" i="44"/>
  <c r="IW225" i="44"/>
  <c r="IV225" i="44"/>
  <c r="IU225" i="44"/>
  <c r="IG225" i="44"/>
  <c r="IF225" i="44"/>
  <c r="IE225" i="44"/>
  <c r="HQ225" i="44"/>
  <c r="HP225" i="44"/>
  <c r="HO225" i="44"/>
  <c r="HN225" i="44"/>
  <c r="HM225" i="44"/>
  <c r="HL225" i="44"/>
  <c r="HK225" i="44"/>
  <c r="HJ225" i="44"/>
  <c r="HI225" i="44"/>
  <c r="HH225" i="44"/>
  <c r="HG225" i="44"/>
  <c r="HF225" i="44"/>
  <c r="HE225" i="44"/>
  <c r="HD225" i="44"/>
  <c r="HC225" i="44"/>
  <c r="HA225" i="44"/>
  <c r="GZ225" i="44"/>
  <c r="GY225" i="44"/>
  <c r="GX225" i="44"/>
  <c r="GW225" i="44"/>
  <c r="GV225" i="44"/>
  <c r="GU225" i="44"/>
  <c r="GT225" i="44"/>
  <c r="GS225" i="44"/>
  <c r="GR225" i="44"/>
  <c r="GQ225" i="44"/>
  <c r="GP225" i="44"/>
  <c r="GO225" i="44"/>
  <c r="GN225" i="44"/>
  <c r="GM225" i="44"/>
  <c r="IW224" i="44"/>
  <c r="IV224" i="44"/>
  <c r="IU224" i="44"/>
  <c r="IG224" i="44"/>
  <c r="IF224" i="44"/>
  <c r="IE224" i="44"/>
  <c r="HQ224" i="44"/>
  <c r="HP224" i="44"/>
  <c r="HO224" i="44"/>
  <c r="HN224" i="44"/>
  <c r="HM224" i="44"/>
  <c r="HL224" i="44"/>
  <c r="HK224" i="44"/>
  <c r="HJ224" i="44"/>
  <c r="HI224" i="44"/>
  <c r="HH224" i="44"/>
  <c r="HG224" i="44"/>
  <c r="HF224" i="44"/>
  <c r="HE224" i="44"/>
  <c r="HD224" i="44"/>
  <c r="HC224" i="44"/>
  <c r="HA224" i="44"/>
  <c r="GZ224" i="44"/>
  <c r="GY224" i="44"/>
  <c r="GX224" i="44"/>
  <c r="GW224" i="44"/>
  <c r="GV224" i="44"/>
  <c r="GU224" i="44"/>
  <c r="GT224" i="44"/>
  <c r="GS224" i="44"/>
  <c r="GR224" i="44"/>
  <c r="GQ224" i="44"/>
  <c r="GP224" i="44"/>
  <c r="GO224" i="44"/>
  <c r="GN224" i="44"/>
  <c r="GM224" i="44"/>
  <c r="IW223" i="44"/>
  <c r="IV223" i="44"/>
  <c r="IU223" i="44"/>
  <c r="IG223" i="44"/>
  <c r="IF223" i="44"/>
  <c r="IE223" i="44"/>
  <c r="HQ223" i="44"/>
  <c r="HP223" i="44"/>
  <c r="HO223" i="44"/>
  <c r="HN223" i="44"/>
  <c r="HM223" i="44"/>
  <c r="HL223" i="44"/>
  <c r="HK223" i="44"/>
  <c r="HJ223" i="44"/>
  <c r="HI223" i="44"/>
  <c r="HH223" i="44"/>
  <c r="HG223" i="44"/>
  <c r="HF223" i="44"/>
  <c r="HE223" i="44"/>
  <c r="HD223" i="44"/>
  <c r="HC223" i="44"/>
  <c r="HA223" i="44"/>
  <c r="GZ223" i="44"/>
  <c r="GY223" i="44"/>
  <c r="GX223" i="44"/>
  <c r="GW223" i="44"/>
  <c r="GV223" i="44"/>
  <c r="GU223" i="44"/>
  <c r="GT223" i="44"/>
  <c r="GS223" i="44"/>
  <c r="GR223" i="44"/>
  <c r="GQ223" i="44"/>
  <c r="GP223" i="44"/>
  <c r="GO223" i="44"/>
  <c r="GN223" i="44"/>
  <c r="GM223" i="44"/>
  <c r="IW222" i="44"/>
  <c r="IV222" i="44"/>
  <c r="IU222" i="44"/>
  <c r="IG222" i="44"/>
  <c r="IF222" i="44"/>
  <c r="IE222" i="44"/>
  <c r="HQ222" i="44"/>
  <c r="HP222" i="44"/>
  <c r="HO222" i="44"/>
  <c r="HN222" i="44"/>
  <c r="HM222" i="44"/>
  <c r="HL222" i="44"/>
  <c r="HK222" i="44"/>
  <c r="HJ222" i="44"/>
  <c r="HI222" i="44"/>
  <c r="HH222" i="44"/>
  <c r="HG222" i="44"/>
  <c r="HF222" i="44"/>
  <c r="HE222" i="44"/>
  <c r="HD222" i="44"/>
  <c r="HC222" i="44"/>
  <c r="HA222" i="44"/>
  <c r="GZ222" i="44"/>
  <c r="GY222" i="44"/>
  <c r="GX222" i="44"/>
  <c r="GW222" i="44"/>
  <c r="GV222" i="44"/>
  <c r="GU222" i="44"/>
  <c r="GT222" i="44"/>
  <c r="GS222" i="44"/>
  <c r="GR222" i="44"/>
  <c r="GQ222" i="44"/>
  <c r="GP222" i="44"/>
  <c r="GO222" i="44"/>
  <c r="GN222" i="44"/>
  <c r="GM222" i="44"/>
  <c r="IW221" i="44"/>
  <c r="IV221" i="44"/>
  <c r="IU221" i="44"/>
  <c r="IG221" i="44"/>
  <c r="IF221" i="44"/>
  <c r="IE221" i="44"/>
  <c r="HQ221" i="44"/>
  <c r="HP221" i="44"/>
  <c r="HO221" i="44"/>
  <c r="HN221" i="44"/>
  <c r="HM221" i="44"/>
  <c r="HL221" i="44"/>
  <c r="HK221" i="44"/>
  <c r="HJ221" i="44"/>
  <c r="HI221" i="44"/>
  <c r="HH221" i="44"/>
  <c r="HG221" i="44"/>
  <c r="HF221" i="44"/>
  <c r="HE221" i="44"/>
  <c r="HD221" i="44"/>
  <c r="HC221" i="44"/>
  <c r="HA221" i="44"/>
  <c r="GZ221" i="44"/>
  <c r="GY221" i="44"/>
  <c r="GX221" i="44"/>
  <c r="GW221" i="44"/>
  <c r="GV221" i="44"/>
  <c r="GU221" i="44"/>
  <c r="GT221" i="44"/>
  <c r="GS221" i="44"/>
  <c r="GR221" i="44"/>
  <c r="GQ221" i="44"/>
  <c r="GP221" i="44"/>
  <c r="GO221" i="44"/>
  <c r="GN221" i="44"/>
  <c r="GM221" i="44"/>
  <c r="IW220" i="44"/>
  <c r="IV220" i="44"/>
  <c r="IU220" i="44"/>
  <c r="IG220" i="44"/>
  <c r="IF220" i="44"/>
  <c r="IE220" i="44"/>
  <c r="HQ220" i="44"/>
  <c r="HP220" i="44"/>
  <c r="HO220" i="44"/>
  <c r="HN220" i="44"/>
  <c r="HM220" i="44"/>
  <c r="HL220" i="44"/>
  <c r="HK220" i="44"/>
  <c r="HJ220" i="44"/>
  <c r="HI220" i="44"/>
  <c r="HH220" i="44"/>
  <c r="HG220" i="44"/>
  <c r="HF220" i="44"/>
  <c r="HE220" i="44"/>
  <c r="HD220" i="44"/>
  <c r="HC220" i="44"/>
  <c r="HA220" i="44"/>
  <c r="GZ220" i="44"/>
  <c r="GY220" i="44"/>
  <c r="GX220" i="44"/>
  <c r="GW220" i="44"/>
  <c r="GV220" i="44"/>
  <c r="GU220" i="44"/>
  <c r="GT220" i="44"/>
  <c r="GS220" i="44"/>
  <c r="GR220" i="44"/>
  <c r="GQ220" i="44"/>
  <c r="GP220" i="44"/>
  <c r="GO220" i="44"/>
  <c r="GN220" i="44"/>
  <c r="GM220" i="44"/>
  <c r="IW219" i="44"/>
  <c r="IV219" i="44"/>
  <c r="IU219" i="44"/>
  <c r="IG219" i="44"/>
  <c r="IF219" i="44"/>
  <c r="IE219" i="44"/>
  <c r="HQ219" i="44"/>
  <c r="HP219" i="44"/>
  <c r="HO219" i="44"/>
  <c r="HN219" i="44"/>
  <c r="HM219" i="44"/>
  <c r="HL219" i="44"/>
  <c r="HK219" i="44"/>
  <c r="HJ219" i="44"/>
  <c r="HI219" i="44"/>
  <c r="HH219" i="44"/>
  <c r="HG219" i="44"/>
  <c r="HF219" i="44"/>
  <c r="HE219" i="44"/>
  <c r="HD219" i="44"/>
  <c r="HC219" i="44"/>
  <c r="HA219" i="44"/>
  <c r="GZ219" i="44"/>
  <c r="GY219" i="44"/>
  <c r="GX219" i="44"/>
  <c r="GW219" i="44"/>
  <c r="GV219" i="44"/>
  <c r="GU219" i="44"/>
  <c r="GT219" i="44"/>
  <c r="GS219" i="44"/>
  <c r="GR219" i="44"/>
  <c r="GQ219" i="44"/>
  <c r="GP219" i="44"/>
  <c r="GO219" i="44"/>
  <c r="GN219" i="44"/>
  <c r="GM219" i="44"/>
  <c r="IW218" i="44"/>
  <c r="IV218" i="44"/>
  <c r="IU218" i="44"/>
  <c r="IG218" i="44"/>
  <c r="IF218" i="44"/>
  <c r="IE218" i="44"/>
  <c r="HQ218" i="44"/>
  <c r="HP218" i="44"/>
  <c r="HO218" i="44"/>
  <c r="HN218" i="44"/>
  <c r="HM218" i="44"/>
  <c r="HL218" i="44"/>
  <c r="HK218" i="44"/>
  <c r="HJ218" i="44"/>
  <c r="HI218" i="44"/>
  <c r="HH218" i="44"/>
  <c r="HG218" i="44"/>
  <c r="HF218" i="44"/>
  <c r="HE218" i="44"/>
  <c r="HD218" i="44"/>
  <c r="HC218" i="44"/>
  <c r="HA218" i="44"/>
  <c r="GZ218" i="44"/>
  <c r="GY218" i="44"/>
  <c r="GX218" i="44"/>
  <c r="GW218" i="44"/>
  <c r="GV218" i="44"/>
  <c r="GU218" i="44"/>
  <c r="GT218" i="44"/>
  <c r="GS218" i="44"/>
  <c r="GR218" i="44"/>
  <c r="GQ218" i="44"/>
  <c r="GP218" i="44"/>
  <c r="GO218" i="44"/>
  <c r="GN218" i="44"/>
  <c r="GM218" i="44"/>
  <c r="GK218" i="44"/>
  <c r="IW217" i="44"/>
  <c r="IV217" i="44"/>
  <c r="IU217" i="44"/>
  <c r="IG217" i="44"/>
  <c r="IF217" i="44"/>
  <c r="IE217" i="44"/>
  <c r="HQ217" i="44"/>
  <c r="HP217" i="44"/>
  <c r="HO217" i="44"/>
  <c r="HN217" i="44"/>
  <c r="HM217" i="44"/>
  <c r="HL217" i="44"/>
  <c r="HK217" i="44"/>
  <c r="HJ217" i="44"/>
  <c r="HI217" i="44"/>
  <c r="HH217" i="44"/>
  <c r="HG217" i="44"/>
  <c r="HF217" i="44"/>
  <c r="HE217" i="44"/>
  <c r="HD217" i="44"/>
  <c r="HC217" i="44"/>
  <c r="HA217" i="44"/>
  <c r="GZ217" i="44"/>
  <c r="GY217" i="44"/>
  <c r="GX217" i="44"/>
  <c r="GW217" i="44"/>
  <c r="GV217" i="44"/>
  <c r="GU217" i="44"/>
  <c r="GT217" i="44"/>
  <c r="GS217" i="44"/>
  <c r="GR217" i="44"/>
  <c r="GQ217" i="44"/>
  <c r="GP217" i="44"/>
  <c r="GO217" i="44"/>
  <c r="GN217" i="44"/>
  <c r="GM217" i="44"/>
  <c r="IW216" i="44"/>
  <c r="IV216" i="44"/>
  <c r="IU216" i="44"/>
  <c r="IG216" i="44"/>
  <c r="IF216" i="44"/>
  <c r="IE216" i="44"/>
  <c r="HQ216" i="44"/>
  <c r="HP216" i="44"/>
  <c r="HO216" i="44"/>
  <c r="HN216" i="44"/>
  <c r="HM216" i="44"/>
  <c r="HL216" i="44"/>
  <c r="HK216" i="44"/>
  <c r="HJ216" i="44"/>
  <c r="HI216" i="44"/>
  <c r="HH216" i="44"/>
  <c r="HG216" i="44"/>
  <c r="HF216" i="44"/>
  <c r="HE216" i="44"/>
  <c r="HD216" i="44"/>
  <c r="HC216" i="44"/>
  <c r="HA216" i="44"/>
  <c r="GZ216" i="44"/>
  <c r="GY216" i="44"/>
  <c r="GX216" i="44"/>
  <c r="GW216" i="44"/>
  <c r="GV216" i="44"/>
  <c r="GU216" i="44"/>
  <c r="GT216" i="44"/>
  <c r="GS216" i="44"/>
  <c r="GR216" i="44"/>
  <c r="GQ216" i="44"/>
  <c r="GP216" i="44"/>
  <c r="GO216" i="44"/>
  <c r="GN216" i="44"/>
  <c r="GM216" i="44"/>
  <c r="IW215" i="44"/>
  <c r="IV215" i="44"/>
  <c r="IU215" i="44"/>
  <c r="IG215" i="44"/>
  <c r="IF215" i="44"/>
  <c r="IE215" i="44"/>
  <c r="HQ215" i="44"/>
  <c r="HP215" i="44"/>
  <c r="HO215" i="44"/>
  <c r="HN215" i="44"/>
  <c r="HM215" i="44"/>
  <c r="HL215" i="44"/>
  <c r="HK215" i="44"/>
  <c r="HJ215" i="44"/>
  <c r="HI215" i="44"/>
  <c r="HH215" i="44"/>
  <c r="HG215" i="44"/>
  <c r="HF215" i="44"/>
  <c r="HE215" i="44"/>
  <c r="HD215" i="44"/>
  <c r="HC215" i="44"/>
  <c r="HA215" i="44"/>
  <c r="GZ215" i="44"/>
  <c r="GY215" i="44"/>
  <c r="GX215" i="44"/>
  <c r="GW215" i="44"/>
  <c r="GV215" i="44"/>
  <c r="GU215" i="44"/>
  <c r="GT215" i="44"/>
  <c r="GS215" i="44"/>
  <c r="GR215" i="44"/>
  <c r="GQ215" i="44"/>
  <c r="GP215" i="44"/>
  <c r="GO215" i="44"/>
  <c r="GN215" i="44"/>
  <c r="GM215" i="44"/>
  <c r="IW214" i="44"/>
  <c r="IV214" i="44"/>
  <c r="IU214" i="44"/>
  <c r="IG214" i="44"/>
  <c r="IF214" i="44"/>
  <c r="IE214" i="44"/>
  <c r="HQ214" i="44"/>
  <c r="HP214" i="44"/>
  <c r="HO214" i="44"/>
  <c r="HN214" i="44"/>
  <c r="HM214" i="44"/>
  <c r="HL214" i="44"/>
  <c r="HK214" i="44"/>
  <c r="HJ214" i="44"/>
  <c r="HI214" i="44"/>
  <c r="HH214" i="44"/>
  <c r="HG214" i="44"/>
  <c r="HF214" i="44"/>
  <c r="HE214" i="44"/>
  <c r="HD214" i="44"/>
  <c r="HC214" i="44"/>
  <c r="HA214" i="44"/>
  <c r="GZ214" i="44"/>
  <c r="GY214" i="44"/>
  <c r="GX214" i="44"/>
  <c r="GW214" i="44"/>
  <c r="GV214" i="44"/>
  <c r="GU214" i="44"/>
  <c r="GT214" i="44"/>
  <c r="GS214" i="44"/>
  <c r="GR214" i="44"/>
  <c r="GQ214" i="44"/>
  <c r="GP214" i="44"/>
  <c r="GO214" i="44"/>
  <c r="GN214" i="44"/>
  <c r="GM214" i="44"/>
  <c r="IW213" i="44"/>
  <c r="IV213" i="44"/>
  <c r="IU213" i="44"/>
  <c r="IG213" i="44"/>
  <c r="IF213" i="44"/>
  <c r="IE213" i="44"/>
  <c r="HQ213" i="44"/>
  <c r="HP213" i="44"/>
  <c r="HO213" i="44"/>
  <c r="HN213" i="44"/>
  <c r="HM213" i="44"/>
  <c r="HL213" i="44"/>
  <c r="HK213" i="44"/>
  <c r="HJ213" i="44"/>
  <c r="HI213" i="44"/>
  <c r="HH213" i="44"/>
  <c r="HG213" i="44"/>
  <c r="HF213" i="44"/>
  <c r="HE213" i="44"/>
  <c r="HD213" i="44"/>
  <c r="HC213" i="44"/>
  <c r="HA213" i="44"/>
  <c r="GZ213" i="44"/>
  <c r="GY213" i="44"/>
  <c r="GX213" i="44"/>
  <c r="GW213" i="44"/>
  <c r="GV213" i="44"/>
  <c r="GU213" i="44"/>
  <c r="GT213" i="44"/>
  <c r="GS213" i="44"/>
  <c r="GR213" i="44"/>
  <c r="GQ213" i="44"/>
  <c r="GP213" i="44"/>
  <c r="GO213" i="44"/>
  <c r="GN213" i="44"/>
  <c r="GM213" i="44"/>
  <c r="IW212" i="44"/>
  <c r="IV212" i="44"/>
  <c r="IU212" i="44"/>
  <c r="IG212" i="44"/>
  <c r="IF212" i="44"/>
  <c r="IE212" i="44"/>
  <c r="HQ212" i="44"/>
  <c r="HP212" i="44"/>
  <c r="HO212" i="44"/>
  <c r="HN212" i="44"/>
  <c r="HM212" i="44"/>
  <c r="HL212" i="44"/>
  <c r="HK212" i="44"/>
  <c r="HJ212" i="44"/>
  <c r="HI212" i="44"/>
  <c r="HH212" i="44"/>
  <c r="HG212" i="44"/>
  <c r="HF212" i="44"/>
  <c r="HE212" i="44"/>
  <c r="HD212" i="44"/>
  <c r="HC212" i="44"/>
  <c r="HA212" i="44"/>
  <c r="GZ212" i="44"/>
  <c r="GY212" i="44"/>
  <c r="GX212" i="44"/>
  <c r="GW212" i="44"/>
  <c r="GV212" i="44"/>
  <c r="GU212" i="44"/>
  <c r="GT212" i="44"/>
  <c r="GS212" i="44"/>
  <c r="GR212" i="44"/>
  <c r="GQ212" i="44"/>
  <c r="GP212" i="44"/>
  <c r="GO212" i="44"/>
  <c r="GN212" i="44"/>
  <c r="GM212" i="44"/>
  <c r="IW211" i="44"/>
  <c r="IV211" i="44"/>
  <c r="IU211" i="44"/>
  <c r="IG211" i="44"/>
  <c r="IF211" i="44"/>
  <c r="IE211" i="44"/>
  <c r="HQ211" i="44"/>
  <c r="HP211" i="44"/>
  <c r="HO211" i="44"/>
  <c r="HN211" i="44"/>
  <c r="HM211" i="44"/>
  <c r="HL211" i="44"/>
  <c r="HK211" i="44"/>
  <c r="HJ211" i="44"/>
  <c r="HI211" i="44"/>
  <c r="HH211" i="44"/>
  <c r="HG211" i="44"/>
  <c r="HF211" i="44"/>
  <c r="HE211" i="44"/>
  <c r="HD211" i="44"/>
  <c r="HC211" i="44"/>
  <c r="HA211" i="44"/>
  <c r="GZ211" i="44"/>
  <c r="GY211" i="44"/>
  <c r="GX211" i="44"/>
  <c r="GW211" i="44"/>
  <c r="GV211" i="44"/>
  <c r="GU211" i="44"/>
  <c r="GT211" i="44"/>
  <c r="GS211" i="44"/>
  <c r="GR211" i="44"/>
  <c r="GQ211" i="44"/>
  <c r="GP211" i="44"/>
  <c r="GO211" i="44"/>
  <c r="GN211" i="44"/>
  <c r="GM211" i="44"/>
  <c r="IW210" i="44"/>
  <c r="IV210" i="44"/>
  <c r="IU210" i="44"/>
  <c r="IG210" i="44"/>
  <c r="IF210" i="44"/>
  <c r="IE210" i="44"/>
  <c r="HQ210" i="44"/>
  <c r="HP210" i="44"/>
  <c r="HO210" i="44"/>
  <c r="HN210" i="44"/>
  <c r="HM210" i="44"/>
  <c r="HL210" i="44"/>
  <c r="HK210" i="44"/>
  <c r="HJ210" i="44"/>
  <c r="HI210" i="44"/>
  <c r="HH210" i="44"/>
  <c r="HG210" i="44"/>
  <c r="HF210" i="44"/>
  <c r="HE210" i="44"/>
  <c r="HD210" i="44"/>
  <c r="HC210" i="44"/>
  <c r="HA210" i="44"/>
  <c r="GZ210" i="44"/>
  <c r="GY210" i="44"/>
  <c r="GX210" i="44"/>
  <c r="GW210" i="44"/>
  <c r="GV210" i="44"/>
  <c r="GU210" i="44"/>
  <c r="GT210" i="44"/>
  <c r="GS210" i="44"/>
  <c r="GR210" i="44"/>
  <c r="GQ210" i="44"/>
  <c r="GP210" i="44"/>
  <c r="GO210" i="44"/>
  <c r="GN210" i="44"/>
  <c r="GM210" i="44"/>
  <c r="IW209" i="44"/>
  <c r="IV209" i="44"/>
  <c r="IU209" i="44"/>
  <c r="IG209" i="44"/>
  <c r="IF209" i="44"/>
  <c r="IE209" i="44"/>
  <c r="HQ209" i="44"/>
  <c r="HP209" i="44"/>
  <c r="HO209" i="44"/>
  <c r="HN209" i="44"/>
  <c r="HM209" i="44"/>
  <c r="HL209" i="44"/>
  <c r="HK209" i="44"/>
  <c r="HJ209" i="44"/>
  <c r="HI209" i="44"/>
  <c r="HH209" i="44"/>
  <c r="HG209" i="44"/>
  <c r="HF209" i="44"/>
  <c r="HE209" i="44"/>
  <c r="HD209" i="44"/>
  <c r="HC209" i="44"/>
  <c r="HA209" i="44"/>
  <c r="GZ209" i="44"/>
  <c r="GY209" i="44"/>
  <c r="GX209" i="44"/>
  <c r="GW209" i="44"/>
  <c r="GV209" i="44"/>
  <c r="GU209" i="44"/>
  <c r="GT209" i="44"/>
  <c r="GS209" i="44"/>
  <c r="GR209" i="44"/>
  <c r="GQ209" i="44"/>
  <c r="GP209" i="44"/>
  <c r="GO209" i="44"/>
  <c r="GN209" i="44"/>
  <c r="GM209" i="44"/>
  <c r="IW208" i="44"/>
  <c r="IV208" i="44"/>
  <c r="IU208" i="44"/>
  <c r="IG208" i="44"/>
  <c r="IF208" i="44"/>
  <c r="IE208" i="44"/>
  <c r="HQ208" i="44"/>
  <c r="HP208" i="44"/>
  <c r="HO208" i="44"/>
  <c r="HN208" i="44"/>
  <c r="HM208" i="44"/>
  <c r="HL208" i="44"/>
  <c r="HK208" i="44"/>
  <c r="HJ208" i="44"/>
  <c r="HI208" i="44"/>
  <c r="HH208" i="44"/>
  <c r="HG208" i="44"/>
  <c r="HF208" i="44"/>
  <c r="HE208" i="44"/>
  <c r="HD208" i="44"/>
  <c r="HC208" i="44"/>
  <c r="HA208" i="44"/>
  <c r="GZ208" i="44"/>
  <c r="GY208" i="44"/>
  <c r="GX208" i="44"/>
  <c r="GW208" i="44"/>
  <c r="GV208" i="44"/>
  <c r="GU208" i="44"/>
  <c r="GT208" i="44"/>
  <c r="GS208" i="44"/>
  <c r="GR208" i="44"/>
  <c r="GQ208" i="44"/>
  <c r="GP208" i="44"/>
  <c r="GO208" i="44"/>
  <c r="GN208" i="44"/>
  <c r="GM208" i="44"/>
  <c r="IW207" i="44"/>
  <c r="IV207" i="44"/>
  <c r="IU207" i="44"/>
  <c r="IG207" i="44"/>
  <c r="IF207" i="44"/>
  <c r="IE207" i="44"/>
  <c r="HQ207" i="44"/>
  <c r="HP207" i="44"/>
  <c r="HO207" i="44"/>
  <c r="HN207" i="44"/>
  <c r="HM207" i="44"/>
  <c r="HL207" i="44"/>
  <c r="HK207" i="44"/>
  <c r="HJ207" i="44"/>
  <c r="HI207" i="44"/>
  <c r="HH207" i="44"/>
  <c r="HG207" i="44"/>
  <c r="HF207" i="44"/>
  <c r="HE207" i="44"/>
  <c r="HD207" i="44"/>
  <c r="HC207" i="44"/>
  <c r="HA207" i="44"/>
  <c r="GZ207" i="44"/>
  <c r="GY207" i="44"/>
  <c r="GX207" i="44"/>
  <c r="GW207" i="44"/>
  <c r="GV207" i="44"/>
  <c r="GU207" i="44"/>
  <c r="GT207" i="44"/>
  <c r="GS207" i="44"/>
  <c r="GR207" i="44"/>
  <c r="GQ207" i="44"/>
  <c r="GP207" i="44"/>
  <c r="GO207" i="44"/>
  <c r="GN207" i="44"/>
  <c r="GM207" i="44"/>
  <c r="IW206" i="44"/>
  <c r="IV206" i="44"/>
  <c r="IU206" i="44"/>
  <c r="IG206" i="44"/>
  <c r="IF206" i="44"/>
  <c r="IE206" i="44"/>
  <c r="HQ206" i="44"/>
  <c r="HP206" i="44"/>
  <c r="HO206" i="44"/>
  <c r="HN206" i="44"/>
  <c r="HM206" i="44"/>
  <c r="HL206" i="44"/>
  <c r="HK206" i="44"/>
  <c r="HJ206" i="44"/>
  <c r="HI206" i="44"/>
  <c r="HH206" i="44"/>
  <c r="HG206" i="44"/>
  <c r="HF206" i="44"/>
  <c r="HE206" i="44"/>
  <c r="HD206" i="44"/>
  <c r="HC206" i="44"/>
  <c r="HA206" i="44"/>
  <c r="GZ206" i="44"/>
  <c r="GY206" i="44"/>
  <c r="GX206" i="44"/>
  <c r="GW206" i="44"/>
  <c r="GV206" i="44"/>
  <c r="GU206" i="44"/>
  <c r="GT206" i="44"/>
  <c r="GS206" i="44"/>
  <c r="GR206" i="44"/>
  <c r="GQ206" i="44"/>
  <c r="GP206" i="44"/>
  <c r="GO206" i="44"/>
  <c r="GN206" i="44"/>
  <c r="GM206" i="44"/>
  <c r="IW205" i="44"/>
  <c r="IV205" i="44"/>
  <c r="IU205" i="44"/>
  <c r="IG205" i="44"/>
  <c r="IF205" i="44"/>
  <c r="IE205" i="44"/>
  <c r="HQ205" i="44"/>
  <c r="HP205" i="44"/>
  <c r="HO205" i="44"/>
  <c r="HN205" i="44"/>
  <c r="HM205" i="44"/>
  <c r="HL205" i="44"/>
  <c r="HK205" i="44"/>
  <c r="HJ205" i="44"/>
  <c r="HI205" i="44"/>
  <c r="HH205" i="44"/>
  <c r="HG205" i="44"/>
  <c r="HF205" i="44"/>
  <c r="HE205" i="44"/>
  <c r="HD205" i="44"/>
  <c r="HC205" i="44"/>
  <c r="HA205" i="44"/>
  <c r="GZ205" i="44"/>
  <c r="GY205" i="44"/>
  <c r="GX205" i="44"/>
  <c r="GW205" i="44"/>
  <c r="GV205" i="44"/>
  <c r="GU205" i="44"/>
  <c r="GT205" i="44"/>
  <c r="GS205" i="44"/>
  <c r="GR205" i="44"/>
  <c r="GQ205" i="44"/>
  <c r="GP205" i="44"/>
  <c r="GO205" i="44"/>
  <c r="GN205" i="44"/>
  <c r="GM205" i="44"/>
  <c r="IW204" i="44"/>
  <c r="IV204" i="44"/>
  <c r="IU204" i="44"/>
  <c r="IG204" i="44"/>
  <c r="IF204" i="44"/>
  <c r="IE204" i="44"/>
  <c r="HQ204" i="44"/>
  <c r="HP204" i="44"/>
  <c r="HO204" i="44"/>
  <c r="HN204" i="44"/>
  <c r="HM204" i="44"/>
  <c r="HL204" i="44"/>
  <c r="HK204" i="44"/>
  <c r="HJ204" i="44"/>
  <c r="HI204" i="44"/>
  <c r="HH204" i="44"/>
  <c r="HG204" i="44"/>
  <c r="HF204" i="44"/>
  <c r="HE204" i="44"/>
  <c r="HD204" i="44"/>
  <c r="HC204" i="44"/>
  <c r="HA204" i="44"/>
  <c r="GZ204" i="44"/>
  <c r="GY204" i="44"/>
  <c r="GX204" i="44"/>
  <c r="GW204" i="44"/>
  <c r="GV204" i="44"/>
  <c r="GU204" i="44"/>
  <c r="GT204" i="44"/>
  <c r="GS204" i="44"/>
  <c r="GR204" i="44"/>
  <c r="GQ204" i="44"/>
  <c r="GP204" i="44"/>
  <c r="GO204" i="44"/>
  <c r="GN204" i="44"/>
  <c r="GM204" i="44"/>
  <c r="IW203" i="44"/>
  <c r="IV203" i="44"/>
  <c r="IU203" i="44"/>
  <c r="IG203" i="44"/>
  <c r="IF203" i="44"/>
  <c r="IE203" i="44"/>
  <c r="HQ203" i="44"/>
  <c r="HP203" i="44"/>
  <c r="HO203" i="44"/>
  <c r="HN203" i="44"/>
  <c r="HM203" i="44"/>
  <c r="HL203" i="44"/>
  <c r="HK203" i="44"/>
  <c r="HJ203" i="44"/>
  <c r="HI203" i="44"/>
  <c r="HH203" i="44"/>
  <c r="HG203" i="44"/>
  <c r="HF203" i="44"/>
  <c r="HE203" i="44"/>
  <c r="HD203" i="44"/>
  <c r="HC203" i="44"/>
  <c r="HA203" i="44"/>
  <c r="GZ203" i="44"/>
  <c r="GY203" i="44"/>
  <c r="GX203" i="44"/>
  <c r="GW203" i="44"/>
  <c r="GV203" i="44"/>
  <c r="GU203" i="44"/>
  <c r="GT203" i="44"/>
  <c r="GS203" i="44"/>
  <c r="GR203" i="44"/>
  <c r="GQ203" i="44"/>
  <c r="GP203" i="44"/>
  <c r="GO203" i="44"/>
  <c r="GN203" i="44"/>
  <c r="GM203" i="44"/>
  <c r="IW202" i="44"/>
  <c r="IV202" i="44"/>
  <c r="IU202" i="44"/>
  <c r="IG202" i="44"/>
  <c r="IF202" i="44"/>
  <c r="IE202" i="44"/>
  <c r="HQ202" i="44"/>
  <c r="HP202" i="44"/>
  <c r="HO202" i="44"/>
  <c r="HN202" i="44"/>
  <c r="HM202" i="44"/>
  <c r="HL202" i="44"/>
  <c r="HK202" i="44"/>
  <c r="HJ202" i="44"/>
  <c r="HI202" i="44"/>
  <c r="HH202" i="44"/>
  <c r="HG202" i="44"/>
  <c r="HF202" i="44"/>
  <c r="HE202" i="44"/>
  <c r="HD202" i="44"/>
  <c r="HC202" i="44"/>
  <c r="HA202" i="44"/>
  <c r="GZ202" i="44"/>
  <c r="GY202" i="44"/>
  <c r="GX202" i="44"/>
  <c r="GW202" i="44"/>
  <c r="GV202" i="44"/>
  <c r="GU202" i="44"/>
  <c r="GT202" i="44"/>
  <c r="GS202" i="44"/>
  <c r="GR202" i="44"/>
  <c r="GQ202" i="44"/>
  <c r="GP202" i="44"/>
  <c r="GO202" i="44"/>
  <c r="GN202" i="44"/>
  <c r="GM202" i="44"/>
  <c r="IW201" i="44"/>
  <c r="IV201" i="44"/>
  <c r="IU201" i="44"/>
  <c r="IG201" i="44"/>
  <c r="IF201" i="44"/>
  <c r="IE201" i="44"/>
  <c r="HQ201" i="44"/>
  <c r="HP201" i="44"/>
  <c r="HO201" i="44"/>
  <c r="HN201" i="44"/>
  <c r="HM201" i="44"/>
  <c r="HL201" i="44"/>
  <c r="HK201" i="44"/>
  <c r="HJ201" i="44"/>
  <c r="HI201" i="44"/>
  <c r="HH201" i="44"/>
  <c r="HG201" i="44"/>
  <c r="HF201" i="44"/>
  <c r="HE201" i="44"/>
  <c r="HD201" i="44"/>
  <c r="HC201" i="44"/>
  <c r="HA201" i="44"/>
  <c r="GZ201" i="44"/>
  <c r="GY201" i="44"/>
  <c r="GX201" i="44"/>
  <c r="GW201" i="44"/>
  <c r="GV201" i="44"/>
  <c r="GU201" i="44"/>
  <c r="GT201" i="44"/>
  <c r="GS201" i="44"/>
  <c r="GR201" i="44"/>
  <c r="GQ201" i="44"/>
  <c r="GP201" i="44"/>
  <c r="GO201" i="44"/>
  <c r="GN201" i="44"/>
  <c r="GM201" i="44"/>
  <c r="IW200" i="44"/>
  <c r="IV200" i="44"/>
  <c r="IU200" i="44"/>
  <c r="IG200" i="44"/>
  <c r="IF200" i="44"/>
  <c r="IE200" i="44"/>
  <c r="HQ200" i="44"/>
  <c r="HP200" i="44"/>
  <c r="HO200" i="44"/>
  <c r="HN200" i="44"/>
  <c r="HM200" i="44"/>
  <c r="HL200" i="44"/>
  <c r="HK200" i="44"/>
  <c r="HJ200" i="44"/>
  <c r="HI200" i="44"/>
  <c r="HH200" i="44"/>
  <c r="HG200" i="44"/>
  <c r="HF200" i="44"/>
  <c r="HE200" i="44"/>
  <c r="HD200" i="44"/>
  <c r="HC200" i="44"/>
  <c r="HA200" i="44"/>
  <c r="GZ200" i="44"/>
  <c r="GY200" i="44"/>
  <c r="GX200" i="44"/>
  <c r="GW200" i="44"/>
  <c r="GV200" i="44"/>
  <c r="GU200" i="44"/>
  <c r="GT200" i="44"/>
  <c r="GS200" i="44"/>
  <c r="GR200" i="44"/>
  <c r="GQ200" i="44"/>
  <c r="GP200" i="44"/>
  <c r="GO200" i="44"/>
  <c r="GN200" i="44"/>
  <c r="GM200" i="44"/>
  <c r="IW199" i="44"/>
  <c r="IV199" i="44"/>
  <c r="IU199" i="44"/>
  <c r="IG199" i="44"/>
  <c r="IF199" i="44"/>
  <c r="IE199" i="44"/>
  <c r="HQ199" i="44"/>
  <c r="HP199" i="44"/>
  <c r="HO199" i="44"/>
  <c r="HN199" i="44"/>
  <c r="HM199" i="44"/>
  <c r="HL199" i="44"/>
  <c r="HK199" i="44"/>
  <c r="HJ199" i="44"/>
  <c r="HI199" i="44"/>
  <c r="HH199" i="44"/>
  <c r="HG199" i="44"/>
  <c r="HF199" i="44"/>
  <c r="HE199" i="44"/>
  <c r="HD199" i="44"/>
  <c r="HC199" i="44"/>
  <c r="HA199" i="44"/>
  <c r="GZ199" i="44"/>
  <c r="GY199" i="44"/>
  <c r="GX199" i="44"/>
  <c r="GW199" i="44"/>
  <c r="GV199" i="44"/>
  <c r="GU199" i="44"/>
  <c r="GT199" i="44"/>
  <c r="GS199" i="44"/>
  <c r="GR199" i="44"/>
  <c r="GQ199" i="44"/>
  <c r="GP199" i="44"/>
  <c r="GO199" i="44"/>
  <c r="GN199" i="44"/>
  <c r="GM199" i="44"/>
  <c r="IW198" i="44"/>
  <c r="IV198" i="44"/>
  <c r="IU198" i="44"/>
  <c r="IG198" i="44"/>
  <c r="IF198" i="44"/>
  <c r="IE198" i="44"/>
  <c r="HQ198" i="44"/>
  <c r="HP198" i="44"/>
  <c r="HO198" i="44"/>
  <c r="HN198" i="44"/>
  <c r="HM198" i="44"/>
  <c r="HL198" i="44"/>
  <c r="HK198" i="44"/>
  <c r="HJ198" i="44"/>
  <c r="HI198" i="44"/>
  <c r="HH198" i="44"/>
  <c r="HG198" i="44"/>
  <c r="HF198" i="44"/>
  <c r="HE198" i="44"/>
  <c r="HD198" i="44"/>
  <c r="HC198" i="44"/>
  <c r="HA198" i="44"/>
  <c r="GZ198" i="44"/>
  <c r="GY198" i="44"/>
  <c r="GX198" i="44"/>
  <c r="GW198" i="44"/>
  <c r="GV198" i="44"/>
  <c r="GU198" i="44"/>
  <c r="GT198" i="44"/>
  <c r="GS198" i="44"/>
  <c r="GR198" i="44"/>
  <c r="GQ198" i="44"/>
  <c r="GP198" i="44"/>
  <c r="GO198" i="44"/>
  <c r="GN198" i="44"/>
  <c r="GM198" i="44"/>
  <c r="IW197" i="44"/>
  <c r="IV197" i="44"/>
  <c r="IU197" i="44"/>
  <c r="IG197" i="44"/>
  <c r="IF197" i="44"/>
  <c r="IE197" i="44"/>
  <c r="HQ197" i="44"/>
  <c r="HP197" i="44"/>
  <c r="HO197" i="44"/>
  <c r="HN197" i="44"/>
  <c r="HM197" i="44"/>
  <c r="HL197" i="44"/>
  <c r="HK197" i="44"/>
  <c r="HJ197" i="44"/>
  <c r="HI197" i="44"/>
  <c r="HH197" i="44"/>
  <c r="HG197" i="44"/>
  <c r="HF197" i="44"/>
  <c r="HE197" i="44"/>
  <c r="HD197" i="44"/>
  <c r="HC197" i="44"/>
  <c r="HA197" i="44"/>
  <c r="GZ197" i="44"/>
  <c r="GY197" i="44"/>
  <c r="GX197" i="44"/>
  <c r="GW197" i="44"/>
  <c r="GV197" i="44"/>
  <c r="GU197" i="44"/>
  <c r="GT197" i="44"/>
  <c r="GS197" i="44"/>
  <c r="GR197" i="44"/>
  <c r="GQ197" i="44"/>
  <c r="GP197" i="44"/>
  <c r="GO197" i="44"/>
  <c r="GN197" i="44"/>
  <c r="GM197" i="44"/>
  <c r="IW196" i="44"/>
  <c r="IV196" i="44"/>
  <c r="IU196" i="44"/>
  <c r="IG196" i="44"/>
  <c r="IF196" i="44"/>
  <c r="IE196" i="44"/>
  <c r="HQ196" i="44"/>
  <c r="HP196" i="44"/>
  <c r="HO196" i="44"/>
  <c r="HN196" i="44"/>
  <c r="HM196" i="44"/>
  <c r="HL196" i="44"/>
  <c r="HK196" i="44"/>
  <c r="HJ196" i="44"/>
  <c r="HI196" i="44"/>
  <c r="HH196" i="44"/>
  <c r="HG196" i="44"/>
  <c r="HF196" i="44"/>
  <c r="HE196" i="44"/>
  <c r="HD196" i="44"/>
  <c r="HC196" i="44"/>
  <c r="HA196" i="44"/>
  <c r="GZ196" i="44"/>
  <c r="GY196" i="44"/>
  <c r="GX196" i="44"/>
  <c r="GW196" i="44"/>
  <c r="GV196" i="44"/>
  <c r="GU196" i="44"/>
  <c r="GT196" i="44"/>
  <c r="GS196" i="44"/>
  <c r="GR196" i="44"/>
  <c r="GQ196" i="44"/>
  <c r="GP196" i="44"/>
  <c r="GO196" i="44"/>
  <c r="GN196" i="44"/>
  <c r="GM196" i="44"/>
  <c r="IW195" i="44"/>
  <c r="IV195" i="44"/>
  <c r="IU195" i="44"/>
  <c r="IG195" i="44"/>
  <c r="IF195" i="44"/>
  <c r="IE195" i="44"/>
  <c r="HQ195" i="44"/>
  <c r="HP195" i="44"/>
  <c r="HO195" i="44"/>
  <c r="HN195" i="44"/>
  <c r="HM195" i="44"/>
  <c r="HL195" i="44"/>
  <c r="HK195" i="44"/>
  <c r="HJ195" i="44"/>
  <c r="HI195" i="44"/>
  <c r="HH195" i="44"/>
  <c r="HG195" i="44"/>
  <c r="HF195" i="44"/>
  <c r="HE195" i="44"/>
  <c r="HD195" i="44"/>
  <c r="HC195" i="44"/>
  <c r="HA195" i="44"/>
  <c r="GZ195" i="44"/>
  <c r="GY195" i="44"/>
  <c r="GX195" i="44"/>
  <c r="GW195" i="44"/>
  <c r="GV195" i="44"/>
  <c r="GU195" i="44"/>
  <c r="GT195" i="44"/>
  <c r="GS195" i="44"/>
  <c r="GR195" i="44"/>
  <c r="GQ195" i="44"/>
  <c r="GP195" i="44"/>
  <c r="GO195" i="44"/>
  <c r="GN195" i="44"/>
  <c r="GM195" i="44"/>
  <c r="IW194" i="44"/>
  <c r="IV194" i="44"/>
  <c r="IU194" i="44"/>
  <c r="IG194" i="44"/>
  <c r="IF194" i="44"/>
  <c r="IE194" i="44"/>
  <c r="HQ194" i="44"/>
  <c r="HP194" i="44"/>
  <c r="HO194" i="44"/>
  <c r="HN194" i="44"/>
  <c r="HM194" i="44"/>
  <c r="HL194" i="44"/>
  <c r="HK194" i="44"/>
  <c r="HJ194" i="44"/>
  <c r="HI194" i="44"/>
  <c r="HH194" i="44"/>
  <c r="HG194" i="44"/>
  <c r="HF194" i="44"/>
  <c r="HE194" i="44"/>
  <c r="HD194" i="44"/>
  <c r="HC194" i="44"/>
  <c r="HA194" i="44"/>
  <c r="GZ194" i="44"/>
  <c r="GY194" i="44"/>
  <c r="GX194" i="44"/>
  <c r="GW194" i="44"/>
  <c r="GV194" i="44"/>
  <c r="GU194" i="44"/>
  <c r="GT194" i="44"/>
  <c r="GS194" i="44"/>
  <c r="GR194" i="44"/>
  <c r="GQ194" i="44"/>
  <c r="GP194" i="44"/>
  <c r="GO194" i="44"/>
  <c r="GN194" i="44"/>
  <c r="GM194" i="44"/>
  <c r="IW193" i="44"/>
  <c r="IV193" i="44"/>
  <c r="IU193" i="44"/>
  <c r="IG193" i="44"/>
  <c r="IF193" i="44"/>
  <c r="IE193" i="44"/>
  <c r="HQ193" i="44"/>
  <c r="HP193" i="44"/>
  <c r="HO193" i="44"/>
  <c r="HN193" i="44"/>
  <c r="HM193" i="44"/>
  <c r="HL193" i="44"/>
  <c r="HK193" i="44"/>
  <c r="HJ193" i="44"/>
  <c r="HI193" i="44"/>
  <c r="HH193" i="44"/>
  <c r="HG193" i="44"/>
  <c r="HF193" i="44"/>
  <c r="HE193" i="44"/>
  <c r="HD193" i="44"/>
  <c r="HC193" i="44"/>
  <c r="HA193" i="44"/>
  <c r="GZ193" i="44"/>
  <c r="GY193" i="44"/>
  <c r="GX193" i="44"/>
  <c r="GW193" i="44"/>
  <c r="GV193" i="44"/>
  <c r="GU193" i="44"/>
  <c r="GT193" i="44"/>
  <c r="GS193" i="44"/>
  <c r="GR193" i="44"/>
  <c r="GQ193" i="44"/>
  <c r="GP193" i="44"/>
  <c r="GO193" i="44"/>
  <c r="GN193" i="44"/>
  <c r="GM193" i="44"/>
  <c r="IW192" i="44"/>
  <c r="IV192" i="44"/>
  <c r="IU192" i="44"/>
  <c r="IG192" i="44"/>
  <c r="IF192" i="44"/>
  <c r="IE192" i="44"/>
  <c r="HQ192" i="44"/>
  <c r="HP192" i="44"/>
  <c r="HO192" i="44"/>
  <c r="HN192" i="44"/>
  <c r="HM192" i="44"/>
  <c r="HL192" i="44"/>
  <c r="HK192" i="44"/>
  <c r="HJ192" i="44"/>
  <c r="HI192" i="44"/>
  <c r="HH192" i="44"/>
  <c r="HG192" i="44"/>
  <c r="HF192" i="44"/>
  <c r="HE192" i="44"/>
  <c r="HD192" i="44"/>
  <c r="HC192" i="44"/>
  <c r="HA192" i="44"/>
  <c r="GZ192" i="44"/>
  <c r="GY192" i="44"/>
  <c r="GX192" i="44"/>
  <c r="GW192" i="44"/>
  <c r="GV192" i="44"/>
  <c r="GU192" i="44"/>
  <c r="GT192" i="44"/>
  <c r="GS192" i="44"/>
  <c r="GR192" i="44"/>
  <c r="GQ192" i="44"/>
  <c r="GP192" i="44"/>
  <c r="GO192" i="44"/>
  <c r="GN192" i="44"/>
  <c r="GM192" i="44"/>
  <c r="IW191" i="44"/>
  <c r="IV191" i="44"/>
  <c r="IU191" i="44"/>
  <c r="IG191" i="44"/>
  <c r="IF191" i="44"/>
  <c r="IE191" i="44"/>
  <c r="HQ191" i="44"/>
  <c r="HP191" i="44"/>
  <c r="HO191" i="44"/>
  <c r="HN191" i="44"/>
  <c r="HM191" i="44"/>
  <c r="HL191" i="44"/>
  <c r="HK191" i="44"/>
  <c r="HJ191" i="44"/>
  <c r="HI191" i="44"/>
  <c r="HH191" i="44"/>
  <c r="HG191" i="44"/>
  <c r="HF191" i="44"/>
  <c r="HE191" i="44"/>
  <c r="HD191" i="44"/>
  <c r="HC191" i="44"/>
  <c r="HA191" i="44"/>
  <c r="GZ191" i="44"/>
  <c r="GY191" i="44"/>
  <c r="GX191" i="44"/>
  <c r="GW191" i="44"/>
  <c r="GV191" i="44"/>
  <c r="GU191" i="44"/>
  <c r="GT191" i="44"/>
  <c r="GS191" i="44"/>
  <c r="GR191" i="44"/>
  <c r="GQ191" i="44"/>
  <c r="GP191" i="44"/>
  <c r="GO191" i="44"/>
  <c r="GN191" i="44"/>
  <c r="GM191" i="44"/>
  <c r="IW190" i="44"/>
  <c r="IV190" i="44"/>
  <c r="IU190" i="44"/>
  <c r="IG190" i="44"/>
  <c r="IF190" i="44"/>
  <c r="IE190" i="44"/>
  <c r="HQ190" i="44"/>
  <c r="HP190" i="44"/>
  <c r="HO190" i="44"/>
  <c r="HN190" i="44"/>
  <c r="HM190" i="44"/>
  <c r="HL190" i="44"/>
  <c r="HK190" i="44"/>
  <c r="HJ190" i="44"/>
  <c r="HI190" i="44"/>
  <c r="HH190" i="44"/>
  <c r="HG190" i="44"/>
  <c r="HF190" i="44"/>
  <c r="HE190" i="44"/>
  <c r="HD190" i="44"/>
  <c r="HC190" i="44"/>
  <c r="HA190" i="44"/>
  <c r="GZ190" i="44"/>
  <c r="GY190" i="44"/>
  <c r="GX190" i="44"/>
  <c r="GW190" i="44"/>
  <c r="GV190" i="44"/>
  <c r="GU190" i="44"/>
  <c r="GT190" i="44"/>
  <c r="GS190" i="44"/>
  <c r="GR190" i="44"/>
  <c r="GQ190" i="44"/>
  <c r="GP190" i="44"/>
  <c r="GO190" i="44"/>
  <c r="GN190" i="44"/>
  <c r="GM190" i="44"/>
  <c r="IW189" i="44"/>
  <c r="IV189" i="44"/>
  <c r="IU189" i="44"/>
  <c r="IG189" i="44"/>
  <c r="IF189" i="44"/>
  <c r="IE189" i="44"/>
  <c r="HQ189" i="44"/>
  <c r="HP189" i="44"/>
  <c r="HO189" i="44"/>
  <c r="HN189" i="44"/>
  <c r="HM189" i="44"/>
  <c r="HL189" i="44"/>
  <c r="HK189" i="44"/>
  <c r="HJ189" i="44"/>
  <c r="HI189" i="44"/>
  <c r="HH189" i="44"/>
  <c r="HG189" i="44"/>
  <c r="HF189" i="44"/>
  <c r="HE189" i="44"/>
  <c r="HD189" i="44"/>
  <c r="HC189" i="44"/>
  <c r="HA189" i="44"/>
  <c r="GZ189" i="44"/>
  <c r="GY189" i="44"/>
  <c r="GX189" i="44"/>
  <c r="GW189" i="44"/>
  <c r="GV189" i="44"/>
  <c r="GU189" i="44"/>
  <c r="GT189" i="44"/>
  <c r="GS189" i="44"/>
  <c r="GR189" i="44"/>
  <c r="GQ189" i="44"/>
  <c r="GP189" i="44"/>
  <c r="GO189" i="44"/>
  <c r="GN189" i="44"/>
  <c r="GM189" i="44"/>
  <c r="IW188" i="44"/>
  <c r="IV188" i="44"/>
  <c r="IU188" i="44"/>
  <c r="IG188" i="44"/>
  <c r="IF188" i="44"/>
  <c r="IE188" i="44"/>
  <c r="HQ188" i="44"/>
  <c r="HP188" i="44"/>
  <c r="HO188" i="44"/>
  <c r="HN188" i="44"/>
  <c r="HM188" i="44"/>
  <c r="HL188" i="44"/>
  <c r="HK188" i="44"/>
  <c r="HJ188" i="44"/>
  <c r="HI188" i="44"/>
  <c r="HH188" i="44"/>
  <c r="HG188" i="44"/>
  <c r="HF188" i="44"/>
  <c r="HE188" i="44"/>
  <c r="HD188" i="44"/>
  <c r="HC188" i="44"/>
  <c r="HA188" i="44"/>
  <c r="GZ188" i="44"/>
  <c r="GY188" i="44"/>
  <c r="GX188" i="44"/>
  <c r="GW188" i="44"/>
  <c r="GV188" i="44"/>
  <c r="GU188" i="44"/>
  <c r="GT188" i="44"/>
  <c r="GS188" i="44"/>
  <c r="GR188" i="44"/>
  <c r="GQ188" i="44"/>
  <c r="GP188" i="44"/>
  <c r="GO188" i="44"/>
  <c r="GN188" i="44"/>
  <c r="GM188" i="44"/>
  <c r="IW187" i="44"/>
  <c r="IV187" i="44"/>
  <c r="IU187" i="44"/>
  <c r="IG187" i="44"/>
  <c r="IF187" i="44"/>
  <c r="IE187" i="44"/>
  <c r="HQ187" i="44"/>
  <c r="HP187" i="44"/>
  <c r="HO187" i="44"/>
  <c r="HN187" i="44"/>
  <c r="HM187" i="44"/>
  <c r="HL187" i="44"/>
  <c r="HK187" i="44"/>
  <c r="HJ187" i="44"/>
  <c r="HI187" i="44"/>
  <c r="HH187" i="44"/>
  <c r="HG187" i="44"/>
  <c r="HF187" i="44"/>
  <c r="HE187" i="44"/>
  <c r="HD187" i="44"/>
  <c r="HC187" i="44"/>
  <c r="HA187" i="44"/>
  <c r="GZ187" i="44"/>
  <c r="GY187" i="44"/>
  <c r="GX187" i="44"/>
  <c r="GW187" i="44"/>
  <c r="GV187" i="44"/>
  <c r="GU187" i="44"/>
  <c r="GT187" i="44"/>
  <c r="GS187" i="44"/>
  <c r="GR187" i="44"/>
  <c r="GQ187" i="44"/>
  <c r="GP187" i="44"/>
  <c r="GO187" i="44"/>
  <c r="GN187" i="44"/>
  <c r="GM187" i="44"/>
  <c r="IW186" i="44"/>
  <c r="IV186" i="44"/>
  <c r="IU186" i="44"/>
  <c r="IG186" i="44"/>
  <c r="IF186" i="44"/>
  <c r="IE186" i="44"/>
  <c r="HQ186" i="44"/>
  <c r="HP186" i="44"/>
  <c r="HO186" i="44"/>
  <c r="HN186" i="44"/>
  <c r="HM186" i="44"/>
  <c r="HL186" i="44"/>
  <c r="HK186" i="44"/>
  <c r="HJ186" i="44"/>
  <c r="HI186" i="44"/>
  <c r="HH186" i="44"/>
  <c r="HG186" i="44"/>
  <c r="HF186" i="44"/>
  <c r="HE186" i="44"/>
  <c r="HD186" i="44"/>
  <c r="HC186" i="44"/>
  <c r="HA186" i="44"/>
  <c r="GZ186" i="44"/>
  <c r="GY186" i="44"/>
  <c r="GX186" i="44"/>
  <c r="GW186" i="44"/>
  <c r="GV186" i="44"/>
  <c r="GU186" i="44"/>
  <c r="GT186" i="44"/>
  <c r="GS186" i="44"/>
  <c r="GR186" i="44"/>
  <c r="GQ186" i="44"/>
  <c r="GP186" i="44"/>
  <c r="GO186" i="44"/>
  <c r="GN186" i="44"/>
  <c r="GM186" i="44"/>
  <c r="IW185" i="44"/>
  <c r="IV185" i="44"/>
  <c r="IU185" i="44"/>
  <c r="IG185" i="44"/>
  <c r="IF185" i="44"/>
  <c r="IE185" i="44"/>
  <c r="HQ185" i="44"/>
  <c r="HP185" i="44"/>
  <c r="HO185" i="44"/>
  <c r="HN185" i="44"/>
  <c r="HM185" i="44"/>
  <c r="HL185" i="44"/>
  <c r="HK185" i="44"/>
  <c r="HJ185" i="44"/>
  <c r="HI185" i="44"/>
  <c r="HH185" i="44"/>
  <c r="HG185" i="44"/>
  <c r="HF185" i="44"/>
  <c r="HE185" i="44"/>
  <c r="HD185" i="44"/>
  <c r="HC185" i="44"/>
  <c r="HA185" i="44"/>
  <c r="GZ185" i="44"/>
  <c r="GY185" i="44"/>
  <c r="GX185" i="44"/>
  <c r="GW185" i="44"/>
  <c r="GV185" i="44"/>
  <c r="GU185" i="44"/>
  <c r="GT185" i="44"/>
  <c r="GS185" i="44"/>
  <c r="GR185" i="44"/>
  <c r="GQ185" i="44"/>
  <c r="GP185" i="44"/>
  <c r="GO185" i="44"/>
  <c r="GN185" i="44"/>
  <c r="GM185" i="44"/>
  <c r="IW184" i="44"/>
  <c r="IV184" i="44"/>
  <c r="IU184" i="44"/>
  <c r="IG184" i="44"/>
  <c r="IF184" i="44"/>
  <c r="IE184" i="44"/>
  <c r="HQ184" i="44"/>
  <c r="HP184" i="44"/>
  <c r="HO184" i="44"/>
  <c r="HN184" i="44"/>
  <c r="HM184" i="44"/>
  <c r="HL184" i="44"/>
  <c r="HK184" i="44"/>
  <c r="HJ184" i="44"/>
  <c r="HI184" i="44"/>
  <c r="HH184" i="44"/>
  <c r="HG184" i="44"/>
  <c r="HF184" i="44"/>
  <c r="HE184" i="44"/>
  <c r="HD184" i="44"/>
  <c r="HC184" i="44"/>
  <c r="HA184" i="44"/>
  <c r="GZ184" i="44"/>
  <c r="GY184" i="44"/>
  <c r="GX184" i="44"/>
  <c r="GW184" i="44"/>
  <c r="GV184" i="44"/>
  <c r="GU184" i="44"/>
  <c r="GT184" i="44"/>
  <c r="GS184" i="44"/>
  <c r="GR184" i="44"/>
  <c r="GQ184" i="44"/>
  <c r="GP184" i="44"/>
  <c r="GO184" i="44"/>
  <c r="GN184" i="44"/>
  <c r="GM184" i="44"/>
  <c r="IW183" i="44"/>
  <c r="IV183" i="44"/>
  <c r="IU183" i="44"/>
  <c r="IG183" i="44"/>
  <c r="IF183" i="44"/>
  <c r="IE183" i="44"/>
  <c r="HQ183" i="44"/>
  <c r="HP183" i="44"/>
  <c r="HO183" i="44"/>
  <c r="HN183" i="44"/>
  <c r="HM183" i="44"/>
  <c r="HL183" i="44"/>
  <c r="HK183" i="44"/>
  <c r="HJ183" i="44"/>
  <c r="HI183" i="44"/>
  <c r="HH183" i="44"/>
  <c r="HG183" i="44"/>
  <c r="HF183" i="44"/>
  <c r="HE183" i="44"/>
  <c r="HD183" i="44"/>
  <c r="HC183" i="44"/>
  <c r="HA183" i="44"/>
  <c r="GZ183" i="44"/>
  <c r="GY183" i="44"/>
  <c r="GX183" i="44"/>
  <c r="GW183" i="44"/>
  <c r="GV183" i="44"/>
  <c r="GU183" i="44"/>
  <c r="GT183" i="44"/>
  <c r="GS183" i="44"/>
  <c r="GR183" i="44"/>
  <c r="GQ183" i="44"/>
  <c r="GP183" i="44"/>
  <c r="GO183" i="44"/>
  <c r="GN183" i="44"/>
  <c r="GM183" i="44"/>
  <c r="IW182" i="44"/>
  <c r="IV182" i="44"/>
  <c r="IU182" i="44"/>
  <c r="IG182" i="44"/>
  <c r="IF182" i="44"/>
  <c r="IE182" i="44"/>
  <c r="HQ182" i="44"/>
  <c r="HP182" i="44"/>
  <c r="HO182" i="44"/>
  <c r="HN182" i="44"/>
  <c r="HM182" i="44"/>
  <c r="HL182" i="44"/>
  <c r="HK182" i="44"/>
  <c r="HJ182" i="44"/>
  <c r="HI182" i="44"/>
  <c r="HH182" i="44"/>
  <c r="HG182" i="44"/>
  <c r="HF182" i="44"/>
  <c r="HE182" i="44"/>
  <c r="HD182" i="44"/>
  <c r="HC182" i="44"/>
  <c r="HA182" i="44"/>
  <c r="GZ182" i="44"/>
  <c r="GY182" i="44"/>
  <c r="GX182" i="44"/>
  <c r="GW182" i="44"/>
  <c r="GV182" i="44"/>
  <c r="GU182" i="44"/>
  <c r="GT182" i="44"/>
  <c r="GS182" i="44"/>
  <c r="GR182" i="44"/>
  <c r="GQ182" i="44"/>
  <c r="GP182" i="44"/>
  <c r="GO182" i="44"/>
  <c r="GN182" i="44"/>
  <c r="GM182" i="44"/>
  <c r="IW181" i="44"/>
  <c r="IV181" i="44"/>
  <c r="IU181" i="44"/>
  <c r="IG181" i="44"/>
  <c r="IF181" i="44"/>
  <c r="IE181" i="44"/>
  <c r="HQ181" i="44"/>
  <c r="HP181" i="44"/>
  <c r="HO181" i="44"/>
  <c r="HN181" i="44"/>
  <c r="HM181" i="44"/>
  <c r="HL181" i="44"/>
  <c r="HK181" i="44"/>
  <c r="HJ181" i="44"/>
  <c r="HI181" i="44"/>
  <c r="HH181" i="44"/>
  <c r="HG181" i="44"/>
  <c r="HF181" i="44"/>
  <c r="HE181" i="44"/>
  <c r="HD181" i="44"/>
  <c r="HC181" i="44"/>
  <c r="HA181" i="44"/>
  <c r="GZ181" i="44"/>
  <c r="GY181" i="44"/>
  <c r="GX181" i="44"/>
  <c r="GW181" i="44"/>
  <c r="GV181" i="44"/>
  <c r="GU181" i="44"/>
  <c r="GT181" i="44"/>
  <c r="GS181" i="44"/>
  <c r="GR181" i="44"/>
  <c r="GQ181" i="44"/>
  <c r="GP181" i="44"/>
  <c r="GO181" i="44"/>
  <c r="GN181" i="44"/>
  <c r="GM181" i="44"/>
  <c r="IW180" i="44"/>
  <c r="IV180" i="44"/>
  <c r="IU180" i="44"/>
  <c r="IG180" i="44"/>
  <c r="IF180" i="44"/>
  <c r="IE180" i="44"/>
  <c r="HQ180" i="44"/>
  <c r="HP180" i="44"/>
  <c r="HO180" i="44"/>
  <c r="HN180" i="44"/>
  <c r="HM180" i="44"/>
  <c r="HL180" i="44"/>
  <c r="HK180" i="44"/>
  <c r="HJ180" i="44"/>
  <c r="HI180" i="44"/>
  <c r="HH180" i="44"/>
  <c r="HG180" i="44"/>
  <c r="HF180" i="44"/>
  <c r="HE180" i="44"/>
  <c r="HD180" i="44"/>
  <c r="HC180" i="44"/>
  <c r="HA180" i="44"/>
  <c r="GZ180" i="44"/>
  <c r="GY180" i="44"/>
  <c r="GX180" i="44"/>
  <c r="GW180" i="44"/>
  <c r="GV180" i="44"/>
  <c r="GU180" i="44"/>
  <c r="GT180" i="44"/>
  <c r="GS180" i="44"/>
  <c r="GR180" i="44"/>
  <c r="GQ180" i="44"/>
  <c r="GP180" i="44"/>
  <c r="GO180" i="44"/>
  <c r="GN180" i="44"/>
  <c r="GM180" i="44"/>
  <c r="IW179" i="44"/>
  <c r="IV179" i="44"/>
  <c r="IU179" i="44"/>
  <c r="IG179" i="44"/>
  <c r="IF179" i="44"/>
  <c r="IE179" i="44"/>
  <c r="HQ179" i="44"/>
  <c r="HP179" i="44"/>
  <c r="HO179" i="44"/>
  <c r="HN179" i="44"/>
  <c r="HM179" i="44"/>
  <c r="HL179" i="44"/>
  <c r="HK179" i="44"/>
  <c r="HJ179" i="44"/>
  <c r="HI179" i="44"/>
  <c r="HH179" i="44"/>
  <c r="HG179" i="44"/>
  <c r="HF179" i="44"/>
  <c r="HE179" i="44"/>
  <c r="HD179" i="44"/>
  <c r="HC179" i="44"/>
  <c r="HA179" i="44"/>
  <c r="GZ179" i="44"/>
  <c r="GY179" i="44"/>
  <c r="GX179" i="44"/>
  <c r="GW179" i="44"/>
  <c r="GV179" i="44"/>
  <c r="GU179" i="44"/>
  <c r="GT179" i="44"/>
  <c r="GS179" i="44"/>
  <c r="GR179" i="44"/>
  <c r="GQ179" i="44"/>
  <c r="GP179" i="44"/>
  <c r="GO179" i="44"/>
  <c r="GN179" i="44"/>
  <c r="GM179" i="44"/>
  <c r="IW178" i="44"/>
  <c r="IV178" i="44"/>
  <c r="IU178" i="44"/>
  <c r="IG178" i="44"/>
  <c r="IF178" i="44"/>
  <c r="IE178" i="44"/>
  <c r="HQ178" i="44"/>
  <c r="HP178" i="44"/>
  <c r="HO178" i="44"/>
  <c r="HN178" i="44"/>
  <c r="HM178" i="44"/>
  <c r="HL178" i="44"/>
  <c r="HK178" i="44"/>
  <c r="HJ178" i="44"/>
  <c r="HI178" i="44"/>
  <c r="HH178" i="44"/>
  <c r="HG178" i="44"/>
  <c r="HF178" i="44"/>
  <c r="HE178" i="44"/>
  <c r="HD178" i="44"/>
  <c r="HC178" i="44"/>
  <c r="HA178" i="44"/>
  <c r="GZ178" i="44"/>
  <c r="GY178" i="44"/>
  <c r="GX178" i="44"/>
  <c r="GW178" i="44"/>
  <c r="GV178" i="44"/>
  <c r="GU178" i="44"/>
  <c r="GT178" i="44"/>
  <c r="GS178" i="44"/>
  <c r="GR178" i="44"/>
  <c r="GQ178" i="44"/>
  <c r="GP178" i="44"/>
  <c r="GO178" i="44"/>
  <c r="GN178" i="44"/>
  <c r="GM178" i="44"/>
  <c r="IW177" i="44"/>
  <c r="IV177" i="44"/>
  <c r="IU177" i="44"/>
  <c r="IG177" i="44"/>
  <c r="IF177" i="44"/>
  <c r="IE177" i="44"/>
  <c r="HQ177" i="44"/>
  <c r="HP177" i="44"/>
  <c r="HO177" i="44"/>
  <c r="HN177" i="44"/>
  <c r="HM177" i="44"/>
  <c r="HL177" i="44"/>
  <c r="HK177" i="44"/>
  <c r="HJ177" i="44"/>
  <c r="HI177" i="44"/>
  <c r="HH177" i="44"/>
  <c r="HG177" i="44"/>
  <c r="HF177" i="44"/>
  <c r="HE177" i="44"/>
  <c r="HD177" i="44"/>
  <c r="HC177" i="44"/>
  <c r="HA177" i="44"/>
  <c r="GZ177" i="44"/>
  <c r="GY177" i="44"/>
  <c r="GX177" i="44"/>
  <c r="GW177" i="44"/>
  <c r="GV177" i="44"/>
  <c r="GU177" i="44"/>
  <c r="GT177" i="44"/>
  <c r="GS177" i="44"/>
  <c r="GR177" i="44"/>
  <c r="GQ177" i="44"/>
  <c r="GP177" i="44"/>
  <c r="GO177" i="44"/>
  <c r="GN177" i="44"/>
  <c r="GM177" i="44"/>
  <c r="IW176" i="44"/>
  <c r="IV176" i="44"/>
  <c r="IU176" i="44"/>
  <c r="IG176" i="44"/>
  <c r="IF176" i="44"/>
  <c r="IE176" i="44"/>
  <c r="HQ176" i="44"/>
  <c r="HP176" i="44"/>
  <c r="HO176" i="44"/>
  <c r="HN176" i="44"/>
  <c r="HM176" i="44"/>
  <c r="HL176" i="44"/>
  <c r="HK176" i="44"/>
  <c r="HJ176" i="44"/>
  <c r="HI176" i="44"/>
  <c r="HH176" i="44"/>
  <c r="HG176" i="44"/>
  <c r="HF176" i="44"/>
  <c r="HE176" i="44"/>
  <c r="HD176" i="44"/>
  <c r="HC176" i="44"/>
  <c r="HA176" i="44"/>
  <c r="GZ176" i="44"/>
  <c r="GY176" i="44"/>
  <c r="GX176" i="44"/>
  <c r="GW176" i="44"/>
  <c r="GV176" i="44"/>
  <c r="GU176" i="44"/>
  <c r="GT176" i="44"/>
  <c r="GS176" i="44"/>
  <c r="GR176" i="44"/>
  <c r="GQ176" i="44"/>
  <c r="GP176" i="44"/>
  <c r="GO176" i="44"/>
  <c r="GN176" i="44"/>
  <c r="GM176" i="44"/>
  <c r="IW175" i="44"/>
  <c r="IV175" i="44"/>
  <c r="IU175" i="44"/>
  <c r="IG175" i="44"/>
  <c r="IF175" i="44"/>
  <c r="IE175" i="44"/>
  <c r="HQ175" i="44"/>
  <c r="HP175" i="44"/>
  <c r="HO175" i="44"/>
  <c r="HN175" i="44"/>
  <c r="HM175" i="44"/>
  <c r="HL175" i="44"/>
  <c r="HK175" i="44"/>
  <c r="HJ175" i="44"/>
  <c r="HI175" i="44"/>
  <c r="HH175" i="44"/>
  <c r="HG175" i="44"/>
  <c r="HF175" i="44"/>
  <c r="HE175" i="44"/>
  <c r="HD175" i="44"/>
  <c r="HC175" i="44"/>
  <c r="HA175" i="44"/>
  <c r="GZ175" i="44"/>
  <c r="GY175" i="44"/>
  <c r="GX175" i="44"/>
  <c r="GW175" i="44"/>
  <c r="GV175" i="44"/>
  <c r="GU175" i="44"/>
  <c r="GT175" i="44"/>
  <c r="GS175" i="44"/>
  <c r="GR175" i="44"/>
  <c r="GQ175" i="44"/>
  <c r="GP175" i="44"/>
  <c r="GO175" i="44"/>
  <c r="GN175" i="44"/>
  <c r="GM175" i="44"/>
  <c r="IW174" i="44"/>
  <c r="IV174" i="44"/>
  <c r="IU174" i="44"/>
  <c r="IG174" i="44"/>
  <c r="IF174" i="44"/>
  <c r="IE174" i="44"/>
  <c r="HQ174" i="44"/>
  <c r="HP174" i="44"/>
  <c r="HO174" i="44"/>
  <c r="HN174" i="44"/>
  <c r="HM174" i="44"/>
  <c r="HL174" i="44"/>
  <c r="HK174" i="44"/>
  <c r="HJ174" i="44"/>
  <c r="HI174" i="44"/>
  <c r="HH174" i="44"/>
  <c r="HG174" i="44"/>
  <c r="HF174" i="44"/>
  <c r="HE174" i="44"/>
  <c r="HD174" i="44"/>
  <c r="HC174" i="44"/>
  <c r="HA174" i="44"/>
  <c r="GZ174" i="44"/>
  <c r="GY174" i="44"/>
  <c r="GX174" i="44"/>
  <c r="GW174" i="44"/>
  <c r="GV174" i="44"/>
  <c r="GU174" i="44"/>
  <c r="GT174" i="44"/>
  <c r="GS174" i="44"/>
  <c r="GR174" i="44"/>
  <c r="GQ174" i="44"/>
  <c r="GP174" i="44"/>
  <c r="GO174" i="44"/>
  <c r="GN174" i="44"/>
  <c r="GM174" i="44"/>
  <c r="IW173" i="44"/>
  <c r="IV173" i="44"/>
  <c r="IU173" i="44"/>
  <c r="IG173" i="44"/>
  <c r="IF173" i="44"/>
  <c r="IE173" i="44"/>
  <c r="HQ173" i="44"/>
  <c r="HP173" i="44"/>
  <c r="HO173" i="44"/>
  <c r="HN173" i="44"/>
  <c r="HM173" i="44"/>
  <c r="HL173" i="44"/>
  <c r="HK173" i="44"/>
  <c r="HJ173" i="44"/>
  <c r="HI173" i="44"/>
  <c r="HH173" i="44"/>
  <c r="HG173" i="44"/>
  <c r="HF173" i="44"/>
  <c r="HE173" i="44"/>
  <c r="HD173" i="44"/>
  <c r="HC173" i="44"/>
  <c r="HA173" i="44"/>
  <c r="GZ173" i="44"/>
  <c r="GY173" i="44"/>
  <c r="GX173" i="44"/>
  <c r="GW173" i="44"/>
  <c r="GV173" i="44"/>
  <c r="GU173" i="44"/>
  <c r="GT173" i="44"/>
  <c r="GS173" i="44"/>
  <c r="GR173" i="44"/>
  <c r="GQ173" i="44"/>
  <c r="GP173" i="44"/>
  <c r="GO173" i="44"/>
  <c r="GN173" i="44"/>
  <c r="GM173" i="44"/>
  <c r="IW172" i="44"/>
  <c r="IV172" i="44"/>
  <c r="IU172" i="44"/>
  <c r="IG172" i="44"/>
  <c r="IF172" i="44"/>
  <c r="IE172" i="44"/>
  <c r="HQ172" i="44"/>
  <c r="HP172" i="44"/>
  <c r="HO172" i="44"/>
  <c r="HN172" i="44"/>
  <c r="HM172" i="44"/>
  <c r="HL172" i="44"/>
  <c r="HK172" i="44"/>
  <c r="HJ172" i="44"/>
  <c r="HI172" i="44"/>
  <c r="HH172" i="44"/>
  <c r="HG172" i="44"/>
  <c r="HF172" i="44"/>
  <c r="HE172" i="44"/>
  <c r="HD172" i="44"/>
  <c r="HC172" i="44"/>
  <c r="HA172" i="44"/>
  <c r="GZ172" i="44"/>
  <c r="GY172" i="44"/>
  <c r="GX172" i="44"/>
  <c r="GW172" i="44"/>
  <c r="GV172" i="44"/>
  <c r="GU172" i="44"/>
  <c r="GT172" i="44"/>
  <c r="GS172" i="44"/>
  <c r="GR172" i="44"/>
  <c r="GQ172" i="44"/>
  <c r="GP172" i="44"/>
  <c r="GO172" i="44"/>
  <c r="GN172" i="44"/>
  <c r="GM172" i="44"/>
  <c r="IW171" i="44"/>
  <c r="IV171" i="44"/>
  <c r="IU171" i="44"/>
  <c r="IG171" i="44"/>
  <c r="IF171" i="44"/>
  <c r="IE171" i="44"/>
  <c r="HQ171" i="44"/>
  <c r="HP171" i="44"/>
  <c r="HO171" i="44"/>
  <c r="HN171" i="44"/>
  <c r="HM171" i="44"/>
  <c r="HL171" i="44"/>
  <c r="HK171" i="44"/>
  <c r="HJ171" i="44"/>
  <c r="HI171" i="44"/>
  <c r="HH171" i="44"/>
  <c r="HG171" i="44"/>
  <c r="HF171" i="44"/>
  <c r="HE171" i="44"/>
  <c r="HD171" i="44"/>
  <c r="HC171" i="44"/>
  <c r="HA171" i="44"/>
  <c r="GZ171" i="44"/>
  <c r="GY171" i="44"/>
  <c r="GX171" i="44"/>
  <c r="GW171" i="44"/>
  <c r="GV171" i="44"/>
  <c r="GU171" i="44"/>
  <c r="GT171" i="44"/>
  <c r="GS171" i="44"/>
  <c r="GR171" i="44"/>
  <c r="GQ171" i="44"/>
  <c r="GP171" i="44"/>
  <c r="GO171" i="44"/>
  <c r="GN171" i="44"/>
  <c r="GM171" i="44"/>
  <c r="IW170" i="44"/>
  <c r="IV170" i="44"/>
  <c r="IU170" i="44"/>
  <c r="IG170" i="44"/>
  <c r="IF170" i="44"/>
  <c r="IE170" i="44"/>
  <c r="HQ170" i="44"/>
  <c r="HP170" i="44"/>
  <c r="HO170" i="44"/>
  <c r="HN170" i="44"/>
  <c r="HM170" i="44"/>
  <c r="HL170" i="44"/>
  <c r="HK170" i="44"/>
  <c r="HJ170" i="44"/>
  <c r="HI170" i="44"/>
  <c r="HH170" i="44"/>
  <c r="HG170" i="44"/>
  <c r="HF170" i="44"/>
  <c r="HE170" i="44"/>
  <c r="HD170" i="44"/>
  <c r="HC170" i="44"/>
  <c r="HA170" i="44"/>
  <c r="GZ170" i="44"/>
  <c r="GY170" i="44"/>
  <c r="GX170" i="44"/>
  <c r="GW170" i="44"/>
  <c r="GV170" i="44"/>
  <c r="GU170" i="44"/>
  <c r="GT170" i="44"/>
  <c r="GS170" i="44"/>
  <c r="GR170" i="44"/>
  <c r="GQ170" i="44"/>
  <c r="GP170" i="44"/>
  <c r="GO170" i="44"/>
  <c r="GN170" i="44"/>
  <c r="GM170" i="44"/>
  <c r="IW169" i="44"/>
  <c r="IV169" i="44"/>
  <c r="IU169" i="44"/>
  <c r="IG169" i="44"/>
  <c r="IF169" i="44"/>
  <c r="IE169" i="44"/>
  <c r="HQ169" i="44"/>
  <c r="HP169" i="44"/>
  <c r="HO169" i="44"/>
  <c r="HN169" i="44"/>
  <c r="HM169" i="44"/>
  <c r="HL169" i="44"/>
  <c r="HK169" i="44"/>
  <c r="HJ169" i="44"/>
  <c r="HI169" i="44"/>
  <c r="HH169" i="44"/>
  <c r="HG169" i="44"/>
  <c r="HF169" i="44"/>
  <c r="HE169" i="44"/>
  <c r="HD169" i="44"/>
  <c r="HC169" i="44"/>
  <c r="HA169" i="44"/>
  <c r="GZ169" i="44"/>
  <c r="GY169" i="44"/>
  <c r="GX169" i="44"/>
  <c r="GW169" i="44"/>
  <c r="GV169" i="44"/>
  <c r="GU169" i="44"/>
  <c r="GT169" i="44"/>
  <c r="GS169" i="44"/>
  <c r="GR169" i="44"/>
  <c r="GQ169" i="44"/>
  <c r="GP169" i="44"/>
  <c r="GO169" i="44"/>
  <c r="GN169" i="44"/>
  <c r="GM169" i="44"/>
  <c r="IW168" i="44"/>
  <c r="IV168" i="44"/>
  <c r="IU168" i="44"/>
  <c r="IG168" i="44"/>
  <c r="IF168" i="44"/>
  <c r="IE168" i="44"/>
  <c r="HQ168" i="44"/>
  <c r="HP168" i="44"/>
  <c r="HO168" i="44"/>
  <c r="HN168" i="44"/>
  <c r="HM168" i="44"/>
  <c r="HL168" i="44"/>
  <c r="HK168" i="44"/>
  <c r="HJ168" i="44"/>
  <c r="HI168" i="44"/>
  <c r="HH168" i="44"/>
  <c r="HG168" i="44"/>
  <c r="HF168" i="44"/>
  <c r="HE168" i="44"/>
  <c r="HD168" i="44"/>
  <c r="HC168" i="44"/>
  <c r="HA168" i="44"/>
  <c r="GZ168" i="44"/>
  <c r="GY168" i="44"/>
  <c r="GX168" i="44"/>
  <c r="GW168" i="44"/>
  <c r="GV168" i="44"/>
  <c r="GU168" i="44"/>
  <c r="GT168" i="44"/>
  <c r="GS168" i="44"/>
  <c r="GR168" i="44"/>
  <c r="GQ168" i="44"/>
  <c r="GP168" i="44"/>
  <c r="GO168" i="44"/>
  <c r="GN168" i="44"/>
  <c r="GM168" i="44"/>
  <c r="IW167" i="44"/>
  <c r="IV167" i="44"/>
  <c r="IU167" i="44"/>
  <c r="IG167" i="44"/>
  <c r="IF167" i="44"/>
  <c r="IE167" i="44"/>
  <c r="HQ167" i="44"/>
  <c r="HP167" i="44"/>
  <c r="HO167" i="44"/>
  <c r="HN167" i="44"/>
  <c r="HM167" i="44"/>
  <c r="HL167" i="44"/>
  <c r="HK167" i="44"/>
  <c r="HJ167" i="44"/>
  <c r="HI167" i="44"/>
  <c r="HH167" i="44"/>
  <c r="HG167" i="44"/>
  <c r="HF167" i="44"/>
  <c r="HE167" i="44"/>
  <c r="HD167" i="44"/>
  <c r="HC167" i="44"/>
  <c r="HA167" i="44"/>
  <c r="GZ167" i="44"/>
  <c r="GY167" i="44"/>
  <c r="GX167" i="44"/>
  <c r="GW167" i="44"/>
  <c r="GV167" i="44"/>
  <c r="GU167" i="44"/>
  <c r="GT167" i="44"/>
  <c r="GS167" i="44"/>
  <c r="GR167" i="44"/>
  <c r="GQ167" i="44"/>
  <c r="GP167" i="44"/>
  <c r="GO167" i="44"/>
  <c r="GN167" i="44"/>
  <c r="GM167" i="44"/>
  <c r="IW166" i="44"/>
  <c r="IV166" i="44"/>
  <c r="IU166" i="44"/>
  <c r="IG166" i="44"/>
  <c r="IF166" i="44"/>
  <c r="IE166" i="44"/>
  <c r="HQ166" i="44"/>
  <c r="HP166" i="44"/>
  <c r="HO166" i="44"/>
  <c r="HN166" i="44"/>
  <c r="HM166" i="44"/>
  <c r="HL166" i="44"/>
  <c r="HK166" i="44"/>
  <c r="HJ166" i="44"/>
  <c r="HI166" i="44"/>
  <c r="HH166" i="44"/>
  <c r="HG166" i="44"/>
  <c r="HF166" i="44"/>
  <c r="HE166" i="44"/>
  <c r="HD166" i="44"/>
  <c r="HC166" i="44"/>
  <c r="HA166" i="44"/>
  <c r="GZ166" i="44"/>
  <c r="GY166" i="44"/>
  <c r="GX166" i="44"/>
  <c r="GW166" i="44"/>
  <c r="GV166" i="44"/>
  <c r="GU166" i="44"/>
  <c r="GT166" i="44"/>
  <c r="GS166" i="44"/>
  <c r="GR166" i="44"/>
  <c r="GQ166" i="44"/>
  <c r="GP166" i="44"/>
  <c r="GO166" i="44"/>
  <c r="GN166" i="44"/>
  <c r="GM166" i="44"/>
  <c r="IW165" i="44"/>
  <c r="IV165" i="44"/>
  <c r="IU165" i="44"/>
  <c r="IG165" i="44"/>
  <c r="IF165" i="44"/>
  <c r="IE165" i="44"/>
  <c r="HQ165" i="44"/>
  <c r="HP165" i="44"/>
  <c r="HO165" i="44"/>
  <c r="HN165" i="44"/>
  <c r="HM165" i="44"/>
  <c r="HL165" i="44"/>
  <c r="HK165" i="44"/>
  <c r="HJ165" i="44"/>
  <c r="HI165" i="44"/>
  <c r="HH165" i="44"/>
  <c r="HG165" i="44"/>
  <c r="HF165" i="44"/>
  <c r="HE165" i="44"/>
  <c r="HD165" i="44"/>
  <c r="HC165" i="44"/>
  <c r="HA165" i="44"/>
  <c r="GZ165" i="44"/>
  <c r="GY165" i="44"/>
  <c r="GX165" i="44"/>
  <c r="GW165" i="44"/>
  <c r="GV165" i="44"/>
  <c r="GU165" i="44"/>
  <c r="GT165" i="44"/>
  <c r="GS165" i="44"/>
  <c r="GR165" i="44"/>
  <c r="GQ165" i="44"/>
  <c r="GP165" i="44"/>
  <c r="GO165" i="44"/>
  <c r="GN165" i="44"/>
  <c r="GM165" i="44"/>
  <c r="IW164" i="44"/>
  <c r="IV164" i="44"/>
  <c r="IU164" i="44"/>
  <c r="IG164" i="44"/>
  <c r="IF164" i="44"/>
  <c r="IE164" i="44"/>
  <c r="HQ164" i="44"/>
  <c r="HP164" i="44"/>
  <c r="HO164" i="44"/>
  <c r="HN164" i="44"/>
  <c r="HM164" i="44"/>
  <c r="HL164" i="44"/>
  <c r="HK164" i="44"/>
  <c r="HJ164" i="44"/>
  <c r="HI164" i="44"/>
  <c r="HH164" i="44"/>
  <c r="HG164" i="44"/>
  <c r="HF164" i="44"/>
  <c r="HE164" i="44"/>
  <c r="HD164" i="44"/>
  <c r="HC164" i="44"/>
  <c r="HA164" i="44"/>
  <c r="GZ164" i="44"/>
  <c r="GY164" i="44"/>
  <c r="GX164" i="44"/>
  <c r="GW164" i="44"/>
  <c r="GV164" i="44"/>
  <c r="GU164" i="44"/>
  <c r="GT164" i="44"/>
  <c r="GS164" i="44"/>
  <c r="GR164" i="44"/>
  <c r="GQ164" i="44"/>
  <c r="GP164" i="44"/>
  <c r="GO164" i="44"/>
  <c r="GN164" i="44"/>
  <c r="GM164" i="44"/>
  <c r="IW163" i="44"/>
  <c r="IV163" i="44"/>
  <c r="IU163" i="44"/>
  <c r="IG163" i="44"/>
  <c r="IF163" i="44"/>
  <c r="IE163" i="44"/>
  <c r="HQ163" i="44"/>
  <c r="HP163" i="44"/>
  <c r="HO163" i="44"/>
  <c r="HN163" i="44"/>
  <c r="HM163" i="44"/>
  <c r="HL163" i="44"/>
  <c r="HK163" i="44"/>
  <c r="HJ163" i="44"/>
  <c r="HI163" i="44"/>
  <c r="HH163" i="44"/>
  <c r="HG163" i="44"/>
  <c r="HF163" i="44"/>
  <c r="HE163" i="44"/>
  <c r="HD163" i="44"/>
  <c r="HC163" i="44"/>
  <c r="HA163" i="44"/>
  <c r="GZ163" i="44"/>
  <c r="GY163" i="44"/>
  <c r="GX163" i="44"/>
  <c r="GW163" i="44"/>
  <c r="GV163" i="44"/>
  <c r="GU163" i="44"/>
  <c r="GT163" i="44"/>
  <c r="GS163" i="44"/>
  <c r="GR163" i="44"/>
  <c r="GQ163" i="44"/>
  <c r="GP163" i="44"/>
  <c r="GO163" i="44"/>
  <c r="GN163" i="44"/>
  <c r="GM163" i="44"/>
  <c r="IW162" i="44"/>
  <c r="IV162" i="44"/>
  <c r="IU162" i="44"/>
  <c r="IG162" i="44"/>
  <c r="IF162" i="44"/>
  <c r="IE162" i="44"/>
  <c r="HQ162" i="44"/>
  <c r="HP162" i="44"/>
  <c r="HO162" i="44"/>
  <c r="HN162" i="44"/>
  <c r="HM162" i="44"/>
  <c r="HL162" i="44"/>
  <c r="HK162" i="44"/>
  <c r="HJ162" i="44"/>
  <c r="HI162" i="44"/>
  <c r="HH162" i="44"/>
  <c r="HG162" i="44"/>
  <c r="HF162" i="44"/>
  <c r="HE162" i="44"/>
  <c r="HD162" i="44"/>
  <c r="HC162" i="44"/>
  <c r="HA162" i="44"/>
  <c r="GZ162" i="44"/>
  <c r="GY162" i="44"/>
  <c r="GX162" i="44"/>
  <c r="GW162" i="44"/>
  <c r="GV162" i="44"/>
  <c r="GU162" i="44"/>
  <c r="GT162" i="44"/>
  <c r="GS162" i="44"/>
  <c r="GR162" i="44"/>
  <c r="GQ162" i="44"/>
  <c r="GP162" i="44"/>
  <c r="GO162" i="44"/>
  <c r="GN162" i="44"/>
  <c r="GM162" i="44"/>
  <c r="IW161" i="44"/>
  <c r="IV161" i="44"/>
  <c r="IU161" i="44"/>
  <c r="IG161" i="44"/>
  <c r="IF161" i="44"/>
  <c r="IE161" i="44"/>
  <c r="HQ161" i="44"/>
  <c r="HP161" i="44"/>
  <c r="HO161" i="44"/>
  <c r="HN161" i="44"/>
  <c r="HM161" i="44"/>
  <c r="HL161" i="44"/>
  <c r="HK161" i="44"/>
  <c r="HJ161" i="44"/>
  <c r="HI161" i="44"/>
  <c r="HH161" i="44"/>
  <c r="HG161" i="44"/>
  <c r="HF161" i="44"/>
  <c r="HE161" i="44"/>
  <c r="HD161" i="44"/>
  <c r="HC161" i="44"/>
  <c r="HA161" i="44"/>
  <c r="GZ161" i="44"/>
  <c r="GY161" i="44"/>
  <c r="GX161" i="44"/>
  <c r="GW161" i="44"/>
  <c r="GV161" i="44"/>
  <c r="GU161" i="44"/>
  <c r="GT161" i="44"/>
  <c r="GS161" i="44"/>
  <c r="GR161" i="44"/>
  <c r="GQ161" i="44"/>
  <c r="GP161" i="44"/>
  <c r="GO161" i="44"/>
  <c r="GN161" i="44"/>
  <c r="GM161" i="44"/>
  <c r="IW160" i="44"/>
  <c r="IV160" i="44"/>
  <c r="IU160" i="44"/>
  <c r="IG160" i="44"/>
  <c r="IF160" i="44"/>
  <c r="IE160" i="44"/>
  <c r="HQ160" i="44"/>
  <c r="HP160" i="44"/>
  <c r="HO160" i="44"/>
  <c r="HN160" i="44"/>
  <c r="HM160" i="44"/>
  <c r="HL160" i="44"/>
  <c r="HK160" i="44"/>
  <c r="HJ160" i="44"/>
  <c r="HI160" i="44"/>
  <c r="HH160" i="44"/>
  <c r="HG160" i="44"/>
  <c r="HF160" i="44"/>
  <c r="HE160" i="44"/>
  <c r="HD160" i="44"/>
  <c r="HC160" i="44"/>
  <c r="HA160" i="44"/>
  <c r="GZ160" i="44"/>
  <c r="GY160" i="44"/>
  <c r="GX160" i="44"/>
  <c r="GW160" i="44"/>
  <c r="GV160" i="44"/>
  <c r="GU160" i="44"/>
  <c r="GT160" i="44"/>
  <c r="GS160" i="44"/>
  <c r="GR160" i="44"/>
  <c r="GQ160" i="44"/>
  <c r="GP160" i="44"/>
  <c r="GO160" i="44"/>
  <c r="GN160" i="44"/>
  <c r="GM160" i="44"/>
  <c r="IW159" i="44"/>
  <c r="IV159" i="44"/>
  <c r="IU159" i="44"/>
  <c r="IG159" i="44"/>
  <c r="IF159" i="44"/>
  <c r="IE159" i="44"/>
  <c r="HQ159" i="44"/>
  <c r="HP159" i="44"/>
  <c r="HO159" i="44"/>
  <c r="HN159" i="44"/>
  <c r="HM159" i="44"/>
  <c r="HL159" i="44"/>
  <c r="HK159" i="44"/>
  <c r="HJ159" i="44"/>
  <c r="HI159" i="44"/>
  <c r="HH159" i="44"/>
  <c r="HG159" i="44"/>
  <c r="HF159" i="44"/>
  <c r="HE159" i="44"/>
  <c r="HD159" i="44"/>
  <c r="HC159" i="44"/>
  <c r="HA159" i="44"/>
  <c r="GZ159" i="44"/>
  <c r="GY159" i="44"/>
  <c r="GX159" i="44"/>
  <c r="GW159" i="44"/>
  <c r="GV159" i="44"/>
  <c r="GU159" i="44"/>
  <c r="GT159" i="44"/>
  <c r="GS159" i="44"/>
  <c r="GR159" i="44"/>
  <c r="GQ159" i="44"/>
  <c r="GP159" i="44"/>
  <c r="GO159" i="44"/>
  <c r="GN159" i="44"/>
  <c r="GM159" i="44"/>
  <c r="IW158" i="44"/>
  <c r="IV158" i="44"/>
  <c r="IU158" i="44"/>
  <c r="IG158" i="44"/>
  <c r="IF158" i="44"/>
  <c r="IE158" i="44"/>
  <c r="HQ158" i="44"/>
  <c r="HP158" i="44"/>
  <c r="HO158" i="44"/>
  <c r="HN158" i="44"/>
  <c r="HM158" i="44"/>
  <c r="HL158" i="44"/>
  <c r="HK158" i="44"/>
  <c r="HJ158" i="44"/>
  <c r="HI158" i="44"/>
  <c r="HH158" i="44"/>
  <c r="HG158" i="44"/>
  <c r="HF158" i="44"/>
  <c r="HE158" i="44"/>
  <c r="HD158" i="44"/>
  <c r="HC158" i="44"/>
  <c r="HA158" i="44"/>
  <c r="GZ158" i="44"/>
  <c r="GY158" i="44"/>
  <c r="GX158" i="44"/>
  <c r="GW158" i="44"/>
  <c r="GV158" i="44"/>
  <c r="GU158" i="44"/>
  <c r="GT158" i="44"/>
  <c r="GS158" i="44"/>
  <c r="GR158" i="44"/>
  <c r="GQ158" i="44"/>
  <c r="GP158" i="44"/>
  <c r="GO158" i="44"/>
  <c r="GN158" i="44"/>
  <c r="GM158" i="44"/>
  <c r="IW157" i="44"/>
  <c r="IV157" i="44"/>
  <c r="IU157" i="44"/>
  <c r="IG157" i="44"/>
  <c r="IF157" i="44"/>
  <c r="IE157" i="44"/>
  <c r="HQ157" i="44"/>
  <c r="HP157" i="44"/>
  <c r="HO157" i="44"/>
  <c r="HN157" i="44"/>
  <c r="HM157" i="44"/>
  <c r="HL157" i="44"/>
  <c r="HK157" i="44"/>
  <c r="HJ157" i="44"/>
  <c r="HI157" i="44"/>
  <c r="HH157" i="44"/>
  <c r="HG157" i="44"/>
  <c r="HF157" i="44"/>
  <c r="HE157" i="44"/>
  <c r="HD157" i="44"/>
  <c r="HC157" i="44"/>
  <c r="HA157" i="44"/>
  <c r="GZ157" i="44"/>
  <c r="GY157" i="44"/>
  <c r="GX157" i="44"/>
  <c r="GW157" i="44"/>
  <c r="GV157" i="44"/>
  <c r="GU157" i="44"/>
  <c r="GT157" i="44"/>
  <c r="GS157" i="44"/>
  <c r="GR157" i="44"/>
  <c r="GQ157" i="44"/>
  <c r="GP157" i="44"/>
  <c r="GO157" i="44"/>
  <c r="GN157" i="44"/>
  <c r="GM157" i="44"/>
  <c r="IW156" i="44"/>
  <c r="IV156" i="44"/>
  <c r="IU156" i="44"/>
  <c r="IG156" i="44"/>
  <c r="IF156" i="44"/>
  <c r="IE156" i="44"/>
  <c r="HQ156" i="44"/>
  <c r="HP156" i="44"/>
  <c r="HO156" i="44"/>
  <c r="HN156" i="44"/>
  <c r="HM156" i="44"/>
  <c r="HL156" i="44"/>
  <c r="HK156" i="44"/>
  <c r="HJ156" i="44"/>
  <c r="HI156" i="44"/>
  <c r="HH156" i="44"/>
  <c r="HG156" i="44"/>
  <c r="HF156" i="44"/>
  <c r="HE156" i="44"/>
  <c r="HD156" i="44"/>
  <c r="HC156" i="44"/>
  <c r="HA156" i="44"/>
  <c r="GZ156" i="44"/>
  <c r="GY156" i="44"/>
  <c r="GX156" i="44"/>
  <c r="GW156" i="44"/>
  <c r="GV156" i="44"/>
  <c r="GU156" i="44"/>
  <c r="GT156" i="44"/>
  <c r="GS156" i="44"/>
  <c r="GR156" i="44"/>
  <c r="GQ156" i="44"/>
  <c r="GP156" i="44"/>
  <c r="GO156" i="44"/>
  <c r="GN156" i="44"/>
  <c r="GM156" i="44"/>
  <c r="IW155" i="44"/>
  <c r="IV155" i="44"/>
  <c r="IU155" i="44"/>
  <c r="IG155" i="44"/>
  <c r="IF155" i="44"/>
  <c r="IE155" i="44"/>
  <c r="HQ155" i="44"/>
  <c r="HP155" i="44"/>
  <c r="HO155" i="44"/>
  <c r="HN155" i="44"/>
  <c r="HM155" i="44"/>
  <c r="HL155" i="44"/>
  <c r="HK155" i="44"/>
  <c r="HJ155" i="44"/>
  <c r="HI155" i="44"/>
  <c r="HH155" i="44"/>
  <c r="HG155" i="44"/>
  <c r="HF155" i="44"/>
  <c r="HE155" i="44"/>
  <c r="HD155" i="44"/>
  <c r="HC155" i="44"/>
  <c r="HA155" i="44"/>
  <c r="GZ155" i="44"/>
  <c r="GY155" i="44"/>
  <c r="GX155" i="44"/>
  <c r="GW155" i="44"/>
  <c r="GV155" i="44"/>
  <c r="GU155" i="44"/>
  <c r="GT155" i="44"/>
  <c r="GS155" i="44"/>
  <c r="GR155" i="44"/>
  <c r="GQ155" i="44"/>
  <c r="GP155" i="44"/>
  <c r="GO155" i="44"/>
  <c r="GN155" i="44"/>
  <c r="GM155" i="44"/>
  <c r="IW154" i="44"/>
  <c r="IV154" i="44"/>
  <c r="IU154" i="44"/>
  <c r="IG154" i="44"/>
  <c r="IF154" i="44"/>
  <c r="IE154" i="44"/>
  <c r="HQ154" i="44"/>
  <c r="HP154" i="44"/>
  <c r="HO154" i="44"/>
  <c r="HN154" i="44"/>
  <c r="HM154" i="44"/>
  <c r="HL154" i="44"/>
  <c r="HK154" i="44"/>
  <c r="HJ154" i="44"/>
  <c r="HI154" i="44"/>
  <c r="HH154" i="44"/>
  <c r="HG154" i="44"/>
  <c r="HF154" i="44"/>
  <c r="HE154" i="44"/>
  <c r="HD154" i="44"/>
  <c r="HC154" i="44"/>
  <c r="HA154" i="44"/>
  <c r="GZ154" i="44"/>
  <c r="GY154" i="44"/>
  <c r="GX154" i="44"/>
  <c r="GW154" i="44"/>
  <c r="GV154" i="44"/>
  <c r="GU154" i="44"/>
  <c r="GT154" i="44"/>
  <c r="GS154" i="44"/>
  <c r="GR154" i="44"/>
  <c r="GQ154" i="44"/>
  <c r="GP154" i="44"/>
  <c r="GO154" i="44"/>
  <c r="GN154" i="44"/>
  <c r="GM154" i="44"/>
  <c r="IW153" i="44"/>
  <c r="IV153" i="44"/>
  <c r="IU153" i="44"/>
  <c r="IG153" i="44"/>
  <c r="IF153" i="44"/>
  <c r="IE153" i="44"/>
  <c r="HQ153" i="44"/>
  <c r="HP153" i="44"/>
  <c r="HO153" i="44"/>
  <c r="HN153" i="44"/>
  <c r="HM153" i="44"/>
  <c r="HL153" i="44"/>
  <c r="HK153" i="44"/>
  <c r="HJ153" i="44"/>
  <c r="HI153" i="44"/>
  <c r="HH153" i="44"/>
  <c r="HG153" i="44"/>
  <c r="HF153" i="44"/>
  <c r="HE153" i="44"/>
  <c r="HD153" i="44"/>
  <c r="HC153" i="44"/>
  <c r="HA153" i="44"/>
  <c r="GZ153" i="44"/>
  <c r="GY153" i="44"/>
  <c r="GX153" i="44"/>
  <c r="GW153" i="44"/>
  <c r="GV153" i="44"/>
  <c r="GU153" i="44"/>
  <c r="GT153" i="44"/>
  <c r="GS153" i="44"/>
  <c r="GR153" i="44"/>
  <c r="GQ153" i="44"/>
  <c r="GP153" i="44"/>
  <c r="GO153" i="44"/>
  <c r="GN153" i="44"/>
  <c r="GM153" i="44"/>
  <c r="IW152" i="44"/>
  <c r="IV152" i="44"/>
  <c r="IU152" i="44"/>
  <c r="IG152" i="44"/>
  <c r="IF152" i="44"/>
  <c r="IE152" i="44"/>
  <c r="HQ152" i="44"/>
  <c r="HP152" i="44"/>
  <c r="HO152" i="44"/>
  <c r="HN152" i="44"/>
  <c r="HM152" i="44"/>
  <c r="HL152" i="44"/>
  <c r="HK152" i="44"/>
  <c r="HJ152" i="44"/>
  <c r="HI152" i="44"/>
  <c r="HH152" i="44"/>
  <c r="HG152" i="44"/>
  <c r="HF152" i="44"/>
  <c r="HE152" i="44"/>
  <c r="HD152" i="44"/>
  <c r="HC152" i="44"/>
  <c r="HA152" i="44"/>
  <c r="GZ152" i="44"/>
  <c r="GY152" i="44"/>
  <c r="GX152" i="44"/>
  <c r="GW152" i="44"/>
  <c r="GV152" i="44"/>
  <c r="GU152" i="44"/>
  <c r="GT152" i="44"/>
  <c r="GS152" i="44"/>
  <c r="GR152" i="44"/>
  <c r="GQ152" i="44"/>
  <c r="GP152" i="44"/>
  <c r="GO152" i="44"/>
  <c r="GN152" i="44"/>
  <c r="GM152" i="44"/>
  <c r="IW151" i="44"/>
  <c r="IV151" i="44"/>
  <c r="IU151" i="44"/>
  <c r="IG151" i="44"/>
  <c r="IF151" i="44"/>
  <c r="IE151" i="44"/>
  <c r="HQ151" i="44"/>
  <c r="HP151" i="44"/>
  <c r="HO151" i="44"/>
  <c r="HN151" i="44"/>
  <c r="HM151" i="44"/>
  <c r="HL151" i="44"/>
  <c r="HK151" i="44"/>
  <c r="HJ151" i="44"/>
  <c r="HI151" i="44"/>
  <c r="HH151" i="44"/>
  <c r="HG151" i="44"/>
  <c r="HF151" i="44"/>
  <c r="HE151" i="44"/>
  <c r="HD151" i="44"/>
  <c r="HC151" i="44"/>
  <c r="HA151" i="44"/>
  <c r="GZ151" i="44"/>
  <c r="GY151" i="44"/>
  <c r="GX151" i="44"/>
  <c r="GW151" i="44"/>
  <c r="GV151" i="44"/>
  <c r="GU151" i="44"/>
  <c r="GT151" i="44"/>
  <c r="GS151" i="44"/>
  <c r="GR151" i="44"/>
  <c r="GQ151" i="44"/>
  <c r="GP151" i="44"/>
  <c r="GO151" i="44"/>
  <c r="GN151" i="44"/>
  <c r="GM151" i="44"/>
  <c r="IW150" i="44"/>
  <c r="IV150" i="44"/>
  <c r="IU150" i="44"/>
  <c r="IG150" i="44"/>
  <c r="IF150" i="44"/>
  <c r="IE150" i="44"/>
  <c r="HQ150" i="44"/>
  <c r="HP150" i="44"/>
  <c r="HO150" i="44"/>
  <c r="HN150" i="44"/>
  <c r="HM150" i="44"/>
  <c r="HL150" i="44"/>
  <c r="HK150" i="44"/>
  <c r="HJ150" i="44"/>
  <c r="HI150" i="44"/>
  <c r="HH150" i="44"/>
  <c r="HG150" i="44"/>
  <c r="HF150" i="44"/>
  <c r="HE150" i="44"/>
  <c r="HD150" i="44"/>
  <c r="HC150" i="44"/>
  <c r="HA150" i="44"/>
  <c r="GZ150" i="44"/>
  <c r="GY150" i="44"/>
  <c r="GX150" i="44"/>
  <c r="GW150" i="44"/>
  <c r="GV150" i="44"/>
  <c r="GU150" i="44"/>
  <c r="GT150" i="44"/>
  <c r="GS150" i="44"/>
  <c r="GR150" i="44"/>
  <c r="GQ150" i="44"/>
  <c r="GP150" i="44"/>
  <c r="GO150" i="44"/>
  <c r="GN150" i="44"/>
  <c r="GM150" i="44"/>
  <c r="IW149" i="44"/>
  <c r="IV149" i="44"/>
  <c r="IU149" i="44"/>
  <c r="IG149" i="44"/>
  <c r="IF149" i="44"/>
  <c r="IE149" i="44"/>
  <c r="HQ149" i="44"/>
  <c r="HP149" i="44"/>
  <c r="HO149" i="44"/>
  <c r="HN149" i="44"/>
  <c r="HM149" i="44"/>
  <c r="HL149" i="44"/>
  <c r="HK149" i="44"/>
  <c r="HJ149" i="44"/>
  <c r="HI149" i="44"/>
  <c r="HH149" i="44"/>
  <c r="HG149" i="44"/>
  <c r="HF149" i="44"/>
  <c r="HE149" i="44"/>
  <c r="HD149" i="44"/>
  <c r="HC149" i="44"/>
  <c r="HA149" i="44"/>
  <c r="GZ149" i="44"/>
  <c r="GY149" i="44"/>
  <c r="GX149" i="44"/>
  <c r="GW149" i="44"/>
  <c r="GV149" i="44"/>
  <c r="GU149" i="44"/>
  <c r="GT149" i="44"/>
  <c r="GS149" i="44"/>
  <c r="GR149" i="44"/>
  <c r="GQ149" i="44"/>
  <c r="GP149" i="44"/>
  <c r="GO149" i="44"/>
  <c r="GN149" i="44"/>
  <c r="GM149" i="44"/>
  <c r="IW148" i="44"/>
  <c r="IV148" i="44"/>
  <c r="IU148" i="44"/>
  <c r="IG148" i="44"/>
  <c r="IF148" i="44"/>
  <c r="IE148" i="44"/>
  <c r="HQ148" i="44"/>
  <c r="HP148" i="44"/>
  <c r="HO148" i="44"/>
  <c r="HN148" i="44"/>
  <c r="HM148" i="44"/>
  <c r="HL148" i="44"/>
  <c r="HK148" i="44"/>
  <c r="HJ148" i="44"/>
  <c r="HI148" i="44"/>
  <c r="HH148" i="44"/>
  <c r="HG148" i="44"/>
  <c r="HF148" i="44"/>
  <c r="HE148" i="44"/>
  <c r="HD148" i="44"/>
  <c r="HC148" i="44"/>
  <c r="HA148" i="44"/>
  <c r="GZ148" i="44"/>
  <c r="GY148" i="44"/>
  <c r="GX148" i="44"/>
  <c r="GW148" i="44"/>
  <c r="GV148" i="44"/>
  <c r="GU148" i="44"/>
  <c r="GT148" i="44"/>
  <c r="GS148" i="44"/>
  <c r="GR148" i="44"/>
  <c r="GQ148" i="44"/>
  <c r="GP148" i="44"/>
  <c r="GO148" i="44"/>
  <c r="GN148" i="44"/>
  <c r="GM148" i="44"/>
  <c r="IW147" i="44"/>
  <c r="IV147" i="44"/>
  <c r="IU147" i="44"/>
  <c r="IG147" i="44"/>
  <c r="IF147" i="44"/>
  <c r="IE147" i="44"/>
  <c r="HQ147" i="44"/>
  <c r="HP147" i="44"/>
  <c r="HO147" i="44"/>
  <c r="HN147" i="44"/>
  <c r="HM147" i="44"/>
  <c r="HL147" i="44"/>
  <c r="HK147" i="44"/>
  <c r="HJ147" i="44"/>
  <c r="HI147" i="44"/>
  <c r="HH147" i="44"/>
  <c r="HG147" i="44"/>
  <c r="HF147" i="44"/>
  <c r="HE147" i="44"/>
  <c r="HD147" i="44"/>
  <c r="HC147" i="44"/>
  <c r="HA147" i="44"/>
  <c r="GZ147" i="44"/>
  <c r="GY147" i="44"/>
  <c r="GX147" i="44"/>
  <c r="GW147" i="44"/>
  <c r="GV147" i="44"/>
  <c r="GU147" i="44"/>
  <c r="GT147" i="44"/>
  <c r="GS147" i="44"/>
  <c r="GR147" i="44"/>
  <c r="GQ147" i="44"/>
  <c r="GP147" i="44"/>
  <c r="GO147" i="44"/>
  <c r="GN147" i="44"/>
  <c r="GM147" i="44"/>
  <c r="IW146" i="44"/>
  <c r="IV146" i="44"/>
  <c r="IU146" i="44"/>
  <c r="IG146" i="44"/>
  <c r="IF146" i="44"/>
  <c r="IE146" i="44"/>
  <c r="HQ146" i="44"/>
  <c r="HP146" i="44"/>
  <c r="HO146" i="44"/>
  <c r="HN146" i="44"/>
  <c r="HM146" i="44"/>
  <c r="HL146" i="44"/>
  <c r="HK146" i="44"/>
  <c r="HJ146" i="44"/>
  <c r="HI146" i="44"/>
  <c r="HH146" i="44"/>
  <c r="HG146" i="44"/>
  <c r="HF146" i="44"/>
  <c r="HE146" i="44"/>
  <c r="HD146" i="44"/>
  <c r="HC146" i="44"/>
  <c r="HA146" i="44"/>
  <c r="GZ146" i="44"/>
  <c r="GY146" i="44"/>
  <c r="GX146" i="44"/>
  <c r="GW146" i="44"/>
  <c r="GV146" i="44"/>
  <c r="GU146" i="44"/>
  <c r="GT146" i="44"/>
  <c r="GS146" i="44"/>
  <c r="GR146" i="44"/>
  <c r="GQ146" i="44"/>
  <c r="GP146" i="44"/>
  <c r="GO146" i="44"/>
  <c r="GN146" i="44"/>
  <c r="GM146" i="44"/>
  <c r="IW145" i="44"/>
  <c r="IV145" i="44"/>
  <c r="IU145" i="44"/>
  <c r="IG145" i="44"/>
  <c r="IF145" i="44"/>
  <c r="IE145" i="44"/>
  <c r="HQ145" i="44"/>
  <c r="HP145" i="44"/>
  <c r="HO145" i="44"/>
  <c r="HN145" i="44"/>
  <c r="HM145" i="44"/>
  <c r="HL145" i="44"/>
  <c r="HK145" i="44"/>
  <c r="HJ145" i="44"/>
  <c r="HI145" i="44"/>
  <c r="HH145" i="44"/>
  <c r="HG145" i="44"/>
  <c r="HF145" i="44"/>
  <c r="HE145" i="44"/>
  <c r="HD145" i="44"/>
  <c r="HC145" i="44"/>
  <c r="HA145" i="44"/>
  <c r="GZ145" i="44"/>
  <c r="GY145" i="44"/>
  <c r="GX145" i="44"/>
  <c r="GW145" i="44"/>
  <c r="GV145" i="44"/>
  <c r="GU145" i="44"/>
  <c r="GT145" i="44"/>
  <c r="GS145" i="44"/>
  <c r="GR145" i="44"/>
  <c r="GQ145" i="44"/>
  <c r="GP145" i="44"/>
  <c r="GO145" i="44"/>
  <c r="GN145" i="44"/>
  <c r="GM145" i="44"/>
  <c r="IW144" i="44"/>
  <c r="IV144" i="44"/>
  <c r="IU144" i="44"/>
  <c r="IG144" i="44"/>
  <c r="IF144" i="44"/>
  <c r="IE144" i="44"/>
  <c r="HQ144" i="44"/>
  <c r="HP144" i="44"/>
  <c r="HO144" i="44"/>
  <c r="HN144" i="44"/>
  <c r="HM144" i="44"/>
  <c r="HL144" i="44"/>
  <c r="HK144" i="44"/>
  <c r="HJ144" i="44"/>
  <c r="HI144" i="44"/>
  <c r="HH144" i="44"/>
  <c r="HG144" i="44"/>
  <c r="HF144" i="44"/>
  <c r="HE144" i="44"/>
  <c r="HD144" i="44"/>
  <c r="HC144" i="44"/>
  <c r="HA144" i="44"/>
  <c r="GZ144" i="44"/>
  <c r="GY144" i="44"/>
  <c r="GX144" i="44"/>
  <c r="GW144" i="44"/>
  <c r="GV144" i="44"/>
  <c r="GU144" i="44"/>
  <c r="GT144" i="44"/>
  <c r="GS144" i="44"/>
  <c r="GR144" i="44"/>
  <c r="GQ144" i="44"/>
  <c r="GP144" i="44"/>
  <c r="GO144" i="44"/>
  <c r="GN144" i="44"/>
  <c r="GM144" i="44"/>
  <c r="IW143" i="44"/>
  <c r="IV143" i="44"/>
  <c r="IU143" i="44"/>
  <c r="IG143" i="44"/>
  <c r="IF143" i="44"/>
  <c r="IE143" i="44"/>
  <c r="HQ143" i="44"/>
  <c r="HP143" i="44"/>
  <c r="HO143" i="44"/>
  <c r="HN143" i="44"/>
  <c r="HM143" i="44"/>
  <c r="HL143" i="44"/>
  <c r="HK143" i="44"/>
  <c r="HJ143" i="44"/>
  <c r="HI143" i="44"/>
  <c r="HH143" i="44"/>
  <c r="HG143" i="44"/>
  <c r="HF143" i="44"/>
  <c r="HE143" i="44"/>
  <c r="HD143" i="44"/>
  <c r="HC143" i="44"/>
  <c r="HA143" i="44"/>
  <c r="GZ143" i="44"/>
  <c r="GY143" i="44"/>
  <c r="GX143" i="44"/>
  <c r="GW143" i="44"/>
  <c r="GV143" i="44"/>
  <c r="GU143" i="44"/>
  <c r="GT143" i="44"/>
  <c r="GS143" i="44"/>
  <c r="GR143" i="44"/>
  <c r="GQ143" i="44"/>
  <c r="GP143" i="44"/>
  <c r="GO143" i="44"/>
  <c r="GN143" i="44"/>
  <c r="GM143" i="44"/>
  <c r="IW142" i="44"/>
  <c r="IV142" i="44"/>
  <c r="IU142" i="44"/>
  <c r="IG142" i="44"/>
  <c r="IF142" i="44"/>
  <c r="IE142" i="44"/>
  <c r="HQ142" i="44"/>
  <c r="HP142" i="44"/>
  <c r="HO142" i="44"/>
  <c r="HN142" i="44"/>
  <c r="HM142" i="44"/>
  <c r="HL142" i="44"/>
  <c r="HK142" i="44"/>
  <c r="HJ142" i="44"/>
  <c r="HI142" i="44"/>
  <c r="HH142" i="44"/>
  <c r="HG142" i="44"/>
  <c r="HF142" i="44"/>
  <c r="HE142" i="44"/>
  <c r="HD142" i="44"/>
  <c r="HC142" i="44"/>
  <c r="HA142" i="44"/>
  <c r="GZ142" i="44"/>
  <c r="GY142" i="44"/>
  <c r="GX142" i="44"/>
  <c r="GW142" i="44"/>
  <c r="GV142" i="44"/>
  <c r="GU142" i="44"/>
  <c r="GT142" i="44"/>
  <c r="GS142" i="44"/>
  <c r="GR142" i="44"/>
  <c r="GQ142" i="44"/>
  <c r="GP142" i="44"/>
  <c r="GO142" i="44"/>
  <c r="GN142" i="44"/>
  <c r="GM142" i="44"/>
  <c r="IW141" i="44"/>
  <c r="IV141" i="44"/>
  <c r="IU141" i="44"/>
  <c r="IG141" i="44"/>
  <c r="IF141" i="44"/>
  <c r="IE141" i="44"/>
  <c r="HQ141" i="44"/>
  <c r="HP141" i="44"/>
  <c r="HO141" i="44"/>
  <c r="HN141" i="44"/>
  <c r="HM141" i="44"/>
  <c r="HL141" i="44"/>
  <c r="HK141" i="44"/>
  <c r="HJ141" i="44"/>
  <c r="HI141" i="44"/>
  <c r="HH141" i="44"/>
  <c r="HG141" i="44"/>
  <c r="HF141" i="44"/>
  <c r="HE141" i="44"/>
  <c r="HD141" i="44"/>
  <c r="HC141" i="44"/>
  <c r="HA141" i="44"/>
  <c r="GZ141" i="44"/>
  <c r="GY141" i="44"/>
  <c r="GX141" i="44"/>
  <c r="GW141" i="44"/>
  <c r="GV141" i="44"/>
  <c r="GU141" i="44"/>
  <c r="GT141" i="44"/>
  <c r="GS141" i="44"/>
  <c r="GR141" i="44"/>
  <c r="GQ141" i="44"/>
  <c r="GP141" i="44"/>
  <c r="GO141" i="44"/>
  <c r="GN141" i="44"/>
  <c r="GM141" i="44"/>
  <c r="IW140" i="44"/>
  <c r="IV140" i="44"/>
  <c r="IU140" i="44"/>
  <c r="IG140" i="44"/>
  <c r="IF140" i="44"/>
  <c r="IE140" i="44"/>
  <c r="HQ140" i="44"/>
  <c r="HP140" i="44"/>
  <c r="HO140" i="44"/>
  <c r="HN140" i="44"/>
  <c r="HM140" i="44"/>
  <c r="HL140" i="44"/>
  <c r="HK140" i="44"/>
  <c r="HJ140" i="44"/>
  <c r="HI140" i="44"/>
  <c r="HH140" i="44"/>
  <c r="HG140" i="44"/>
  <c r="HF140" i="44"/>
  <c r="HE140" i="44"/>
  <c r="HD140" i="44"/>
  <c r="HC140" i="44"/>
  <c r="HA140" i="44"/>
  <c r="GZ140" i="44"/>
  <c r="GY140" i="44"/>
  <c r="GX140" i="44"/>
  <c r="GW140" i="44"/>
  <c r="GV140" i="44"/>
  <c r="GU140" i="44"/>
  <c r="GT140" i="44"/>
  <c r="GS140" i="44"/>
  <c r="GR140" i="44"/>
  <c r="GQ140" i="44"/>
  <c r="GP140" i="44"/>
  <c r="GO140" i="44"/>
  <c r="GN140" i="44"/>
  <c r="GM140" i="44"/>
  <c r="IW139" i="44"/>
  <c r="IV139" i="44"/>
  <c r="IU139" i="44"/>
  <c r="IG139" i="44"/>
  <c r="IF139" i="44"/>
  <c r="IE139" i="44"/>
  <c r="HQ139" i="44"/>
  <c r="HP139" i="44"/>
  <c r="HO139" i="44"/>
  <c r="HN139" i="44"/>
  <c r="HM139" i="44"/>
  <c r="HL139" i="44"/>
  <c r="HK139" i="44"/>
  <c r="HJ139" i="44"/>
  <c r="HI139" i="44"/>
  <c r="HH139" i="44"/>
  <c r="HG139" i="44"/>
  <c r="HF139" i="44"/>
  <c r="HE139" i="44"/>
  <c r="HD139" i="44"/>
  <c r="HC139" i="44"/>
  <c r="HA139" i="44"/>
  <c r="GZ139" i="44"/>
  <c r="GY139" i="44"/>
  <c r="GX139" i="44"/>
  <c r="GW139" i="44"/>
  <c r="GV139" i="44"/>
  <c r="GU139" i="44"/>
  <c r="GT139" i="44"/>
  <c r="GS139" i="44"/>
  <c r="GR139" i="44"/>
  <c r="GQ139" i="44"/>
  <c r="GP139" i="44"/>
  <c r="GO139" i="44"/>
  <c r="GN139" i="44"/>
  <c r="GM139" i="44"/>
  <c r="IW138" i="44"/>
  <c r="IV138" i="44"/>
  <c r="IU138" i="44"/>
  <c r="IG138" i="44"/>
  <c r="IF138" i="44"/>
  <c r="IE138" i="44"/>
  <c r="HQ138" i="44"/>
  <c r="HP138" i="44"/>
  <c r="HO138" i="44"/>
  <c r="HN138" i="44"/>
  <c r="HM138" i="44"/>
  <c r="HL138" i="44"/>
  <c r="HK138" i="44"/>
  <c r="HJ138" i="44"/>
  <c r="HI138" i="44"/>
  <c r="HH138" i="44"/>
  <c r="HG138" i="44"/>
  <c r="HF138" i="44"/>
  <c r="HE138" i="44"/>
  <c r="HD138" i="44"/>
  <c r="HC138" i="44"/>
  <c r="HA138" i="44"/>
  <c r="GZ138" i="44"/>
  <c r="GY138" i="44"/>
  <c r="GX138" i="44"/>
  <c r="GW138" i="44"/>
  <c r="GV138" i="44"/>
  <c r="GU138" i="44"/>
  <c r="GT138" i="44"/>
  <c r="GS138" i="44"/>
  <c r="GR138" i="44"/>
  <c r="GQ138" i="44"/>
  <c r="GP138" i="44"/>
  <c r="GO138" i="44"/>
  <c r="GN138" i="44"/>
  <c r="GM138" i="44"/>
  <c r="IW137" i="44"/>
  <c r="IV137" i="44"/>
  <c r="IU137" i="44"/>
  <c r="IG137" i="44"/>
  <c r="IF137" i="44"/>
  <c r="IE137" i="44"/>
  <c r="HQ137" i="44"/>
  <c r="HP137" i="44"/>
  <c r="HO137" i="44"/>
  <c r="HN137" i="44"/>
  <c r="HM137" i="44"/>
  <c r="HL137" i="44"/>
  <c r="HK137" i="44"/>
  <c r="HJ137" i="44"/>
  <c r="HI137" i="44"/>
  <c r="HH137" i="44"/>
  <c r="HG137" i="44"/>
  <c r="HF137" i="44"/>
  <c r="HE137" i="44"/>
  <c r="HD137" i="44"/>
  <c r="HC137" i="44"/>
  <c r="HA137" i="44"/>
  <c r="GZ137" i="44"/>
  <c r="GY137" i="44"/>
  <c r="GX137" i="44"/>
  <c r="GW137" i="44"/>
  <c r="GV137" i="44"/>
  <c r="GU137" i="44"/>
  <c r="GT137" i="44"/>
  <c r="GS137" i="44"/>
  <c r="GR137" i="44"/>
  <c r="GQ137" i="44"/>
  <c r="GP137" i="44"/>
  <c r="GO137" i="44"/>
  <c r="GN137" i="44"/>
  <c r="GM137" i="44"/>
  <c r="IW136" i="44"/>
  <c r="IV136" i="44"/>
  <c r="IU136" i="44"/>
  <c r="IG136" i="44"/>
  <c r="IF136" i="44"/>
  <c r="IE136" i="44"/>
  <c r="HQ136" i="44"/>
  <c r="HP136" i="44"/>
  <c r="HO136" i="44"/>
  <c r="HN136" i="44"/>
  <c r="HM136" i="44"/>
  <c r="HL136" i="44"/>
  <c r="HK136" i="44"/>
  <c r="HJ136" i="44"/>
  <c r="HI136" i="44"/>
  <c r="HH136" i="44"/>
  <c r="HG136" i="44"/>
  <c r="HF136" i="44"/>
  <c r="HE136" i="44"/>
  <c r="HD136" i="44"/>
  <c r="HC136" i="44"/>
  <c r="HA136" i="44"/>
  <c r="GZ136" i="44"/>
  <c r="GY136" i="44"/>
  <c r="GX136" i="44"/>
  <c r="GW136" i="44"/>
  <c r="GV136" i="44"/>
  <c r="GU136" i="44"/>
  <c r="GT136" i="44"/>
  <c r="GS136" i="44"/>
  <c r="GR136" i="44"/>
  <c r="GQ136" i="44"/>
  <c r="GP136" i="44"/>
  <c r="GO136" i="44"/>
  <c r="GN136" i="44"/>
  <c r="GM136" i="44"/>
  <c r="IW135" i="44"/>
  <c r="IV135" i="44"/>
  <c r="IU135" i="44"/>
  <c r="IG135" i="44"/>
  <c r="IF135" i="44"/>
  <c r="IE135" i="44"/>
  <c r="HQ135" i="44"/>
  <c r="HP135" i="44"/>
  <c r="HO135" i="44"/>
  <c r="HN135" i="44"/>
  <c r="HM135" i="44"/>
  <c r="HL135" i="44"/>
  <c r="HK135" i="44"/>
  <c r="HJ135" i="44"/>
  <c r="HI135" i="44"/>
  <c r="HH135" i="44"/>
  <c r="HG135" i="44"/>
  <c r="HF135" i="44"/>
  <c r="HE135" i="44"/>
  <c r="HD135" i="44"/>
  <c r="HC135" i="44"/>
  <c r="HA135" i="44"/>
  <c r="GZ135" i="44"/>
  <c r="GY135" i="44"/>
  <c r="GX135" i="44"/>
  <c r="GW135" i="44"/>
  <c r="GV135" i="44"/>
  <c r="GU135" i="44"/>
  <c r="GT135" i="44"/>
  <c r="GS135" i="44"/>
  <c r="GR135" i="44"/>
  <c r="GQ135" i="44"/>
  <c r="GP135" i="44"/>
  <c r="GO135" i="44"/>
  <c r="GN135" i="44"/>
  <c r="GM135" i="44"/>
  <c r="IW134" i="44"/>
  <c r="IV134" i="44"/>
  <c r="IU134" i="44"/>
  <c r="IG134" i="44"/>
  <c r="IF134" i="44"/>
  <c r="IE134" i="44"/>
  <c r="HQ134" i="44"/>
  <c r="HP134" i="44"/>
  <c r="HO134" i="44"/>
  <c r="HN134" i="44"/>
  <c r="HM134" i="44"/>
  <c r="HL134" i="44"/>
  <c r="HK134" i="44"/>
  <c r="HJ134" i="44"/>
  <c r="HI134" i="44"/>
  <c r="HH134" i="44"/>
  <c r="HG134" i="44"/>
  <c r="HF134" i="44"/>
  <c r="HE134" i="44"/>
  <c r="HD134" i="44"/>
  <c r="HC134" i="44"/>
  <c r="HA134" i="44"/>
  <c r="GZ134" i="44"/>
  <c r="GY134" i="44"/>
  <c r="GX134" i="44"/>
  <c r="GW134" i="44"/>
  <c r="GV134" i="44"/>
  <c r="GU134" i="44"/>
  <c r="GT134" i="44"/>
  <c r="GS134" i="44"/>
  <c r="GR134" i="44"/>
  <c r="GQ134" i="44"/>
  <c r="GP134" i="44"/>
  <c r="GO134" i="44"/>
  <c r="GN134" i="44"/>
  <c r="GM134" i="44"/>
  <c r="IW133" i="44"/>
  <c r="IV133" i="44"/>
  <c r="IU133" i="44"/>
  <c r="IG133" i="44"/>
  <c r="IF133" i="44"/>
  <c r="IE133" i="44"/>
  <c r="HQ133" i="44"/>
  <c r="HP133" i="44"/>
  <c r="HO133" i="44"/>
  <c r="HN133" i="44"/>
  <c r="HM133" i="44"/>
  <c r="HL133" i="44"/>
  <c r="HK133" i="44"/>
  <c r="HJ133" i="44"/>
  <c r="HI133" i="44"/>
  <c r="HH133" i="44"/>
  <c r="HG133" i="44"/>
  <c r="HF133" i="44"/>
  <c r="HE133" i="44"/>
  <c r="HD133" i="44"/>
  <c r="HC133" i="44"/>
  <c r="HA133" i="44"/>
  <c r="GZ133" i="44"/>
  <c r="GY133" i="44"/>
  <c r="GX133" i="44"/>
  <c r="GW133" i="44"/>
  <c r="GV133" i="44"/>
  <c r="GU133" i="44"/>
  <c r="GT133" i="44"/>
  <c r="GS133" i="44"/>
  <c r="GR133" i="44"/>
  <c r="GQ133" i="44"/>
  <c r="GP133" i="44"/>
  <c r="GO133" i="44"/>
  <c r="GN133" i="44"/>
  <c r="GM133" i="44"/>
  <c r="IW132" i="44"/>
  <c r="IV132" i="44"/>
  <c r="IU132" i="44"/>
  <c r="IG132" i="44"/>
  <c r="IF132" i="44"/>
  <c r="IE132" i="44"/>
  <c r="HQ132" i="44"/>
  <c r="HP132" i="44"/>
  <c r="HO132" i="44"/>
  <c r="HN132" i="44"/>
  <c r="HM132" i="44"/>
  <c r="HL132" i="44"/>
  <c r="HK132" i="44"/>
  <c r="HJ132" i="44"/>
  <c r="HI132" i="44"/>
  <c r="HH132" i="44"/>
  <c r="HG132" i="44"/>
  <c r="HF132" i="44"/>
  <c r="HE132" i="44"/>
  <c r="HD132" i="44"/>
  <c r="HC132" i="44"/>
  <c r="HA132" i="44"/>
  <c r="GZ132" i="44"/>
  <c r="GY132" i="44"/>
  <c r="GX132" i="44"/>
  <c r="GW132" i="44"/>
  <c r="GV132" i="44"/>
  <c r="GU132" i="44"/>
  <c r="GT132" i="44"/>
  <c r="GS132" i="44"/>
  <c r="GR132" i="44"/>
  <c r="GQ132" i="44"/>
  <c r="GP132" i="44"/>
  <c r="GO132" i="44"/>
  <c r="GN132" i="44"/>
  <c r="GM132" i="44"/>
  <c r="IW131" i="44"/>
  <c r="IV131" i="44"/>
  <c r="IU131" i="44"/>
  <c r="IG131" i="44"/>
  <c r="IF131" i="44"/>
  <c r="IE131" i="44"/>
  <c r="HQ131" i="44"/>
  <c r="HP131" i="44"/>
  <c r="HO131" i="44"/>
  <c r="HN131" i="44"/>
  <c r="HM131" i="44"/>
  <c r="HL131" i="44"/>
  <c r="HK131" i="44"/>
  <c r="HJ131" i="44"/>
  <c r="HI131" i="44"/>
  <c r="HH131" i="44"/>
  <c r="HG131" i="44"/>
  <c r="HF131" i="44"/>
  <c r="HE131" i="44"/>
  <c r="HD131" i="44"/>
  <c r="HC131" i="44"/>
  <c r="HA131" i="44"/>
  <c r="GZ131" i="44"/>
  <c r="GY131" i="44"/>
  <c r="GX131" i="44"/>
  <c r="GW131" i="44"/>
  <c r="GV131" i="44"/>
  <c r="GU131" i="44"/>
  <c r="GT131" i="44"/>
  <c r="GS131" i="44"/>
  <c r="GR131" i="44"/>
  <c r="GQ131" i="44"/>
  <c r="GP131" i="44"/>
  <c r="GO131" i="44"/>
  <c r="GN131" i="44"/>
  <c r="GM131" i="44"/>
  <c r="IW130" i="44"/>
  <c r="IV130" i="44"/>
  <c r="IU130" i="44"/>
  <c r="IG130" i="44"/>
  <c r="IF130" i="44"/>
  <c r="IE130" i="44"/>
  <c r="HQ130" i="44"/>
  <c r="HP130" i="44"/>
  <c r="HO130" i="44"/>
  <c r="HN130" i="44"/>
  <c r="HM130" i="44"/>
  <c r="HL130" i="44"/>
  <c r="HK130" i="44"/>
  <c r="HJ130" i="44"/>
  <c r="HI130" i="44"/>
  <c r="HH130" i="44"/>
  <c r="HG130" i="44"/>
  <c r="HF130" i="44"/>
  <c r="HE130" i="44"/>
  <c r="HD130" i="44"/>
  <c r="HC130" i="44"/>
  <c r="HA130" i="44"/>
  <c r="GZ130" i="44"/>
  <c r="GY130" i="44"/>
  <c r="GX130" i="44"/>
  <c r="GW130" i="44"/>
  <c r="GV130" i="44"/>
  <c r="GU130" i="44"/>
  <c r="GT130" i="44"/>
  <c r="GS130" i="44"/>
  <c r="GR130" i="44"/>
  <c r="GQ130" i="44"/>
  <c r="GP130" i="44"/>
  <c r="GO130" i="44"/>
  <c r="GN130" i="44"/>
  <c r="GM130" i="44"/>
  <c r="IW129" i="44"/>
  <c r="IV129" i="44"/>
  <c r="IU129" i="44"/>
  <c r="IG129" i="44"/>
  <c r="IF129" i="44"/>
  <c r="IE129" i="44"/>
  <c r="HQ129" i="44"/>
  <c r="HP129" i="44"/>
  <c r="HO129" i="44"/>
  <c r="HN129" i="44"/>
  <c r="HM129" i="44"/>
  <c r="HL129" i="44"/>
  <c r="HK129" i="44"/>
  <c r="HJ129" i="44"/>
  <c r="HI129" i="44"/>
  <c r="HH129" i="44"/>
  <c r="HG129" i="44"/>
  <c r="HF129" i="44"/>
  <c r="HE129" i="44"/>
  <c r="HD129" i="44"/>
  <c r="HC129" i="44"/>
  <c r="HA129" i="44"/>
  <c r="GZ129" i="44"/>
  <c r="GY129" i="44"/>
  <c r="GX129" i="44"/>
  <c r="GW129" i="44"/>
  <c r="GV129" i="44"/>
  <c r="GU129" i="44"/>
  <c r="GT129" i="44"/>
  <c r="GS129" i="44"/>
  <c r="GR129" i="44"/>
  <c r="GQ129" i="44"/>
  <c r="GP129" i="44"/>
  <c r="GO129" i="44"/>
  <c r="GN129" i="44"/>
  <c r="GM129" i="44"/>
  <c r="IW128" i="44"/>
  <c r="IV128" i="44"/>
  <c r="IU128" i="44"/>
  <c r="IG128" i="44"/>
  <c r="IF128" i="44"/>
  <c r="IE128" i="44"/>
  <c r="HQ128" i="44"/>
  <c r="HP128" i="44"/>
  <c r="HO128" i="44"/>
  <c r="HN128" i="44"/>
  <c r="HM128" i="44"/>
  <c r="HL128" i="44"/>
  <c r="HK128" i="44"/>
  <c r="HJ128" i="44"/>
  <c r="HI128" i="44"/>
  <c r="HH128" i="44"/>
  <c r="HG128" i="44"/>
  <c r="HF128" i="44"/>
  <c r="HE128" i="44"/>
  <c r="HD128" i="44"/>
  <c r="HC128" i="44"/>
  <c r="HA128" i="44"/>
  <c r="GZ128" i="44"/>
  <c r="GY128" i="44"/>
  <c r="GX128" i="44"/>
  <c r="GW128" i="44"/>
  <c r="GV128" i="44"/>
  <c r="GU128" i="44"/>
  <c r="GT128" i="44"/>
  <c r="GS128" i="44"/>
  <c r="GR128" i="44"/>
  <c r="GQ128" i="44"/>
  <c r="GP128" i="44"/>
  <c r="GO128" i="44"/>
  <c r="GN128" i="44"/>
  <c r="GM128" i="44"/>
  <c r="IW127" i="44"/>
  <c r="IV127" i="44"/>
  <c r="IU127" i="44"/>
  <c r="IG127" i="44"/>
  <c r="IF127" i="44"/>
  <c r="IE127" i="44"/>
  <c r="HQ127" i="44"/>
  <c r="HP127" i="44"/>
  <c r="HO127" i="44"/>
  <c r="HN127" i="44"/>
  <c r="HM127" i="44"/>
  <c r="HL127" i="44"/>
  <c r="HK127" i="44"/>
  <c r="HJ127" i="44"/>
  <c r="HI127" i="44"/>
  <c r="HH127" i="44"/>
  <c r="HG127" i="44"/>
  <c r="HF127" i="44"/>
  <c r="HE127" i="44"/>
  <c r="HD127" i="44"/>
  <c r="HC127" i="44"/>
  <c r="HA127" i="44"/>
  <c r="GZ127" i="44"/>
  <c r="GY127" i="44"/>
  <c r="GX127" i="44"/>
  <c r="GW127" i="44"/>
  <c r="GV127" i="44"/>
  <c r="GU127" i="44"/>
  <c r="GT127" i="44"/>
  <c r="GS127" i="44"/>
  <c r="GR127" i="44"/>
  <c r="GQ127" i="44"/>
  <c r="GP127" i="44"/>
  <c r="GO127" i="44"/>
  <c r="GN127" i="44"/>
  <c r="GM127" i="44"/>
  <c r="IW126" i="44"/>
  <c r="IV126" i="44"/>
  <c r="IU126" i="44"/>
  <c r="IG126" i="44"/>
  <c r="IF126" i="44"/>
  <c r="IE126" i="44"/>
  <c r="HQ126" i="44"/>
  <c r="HP126" i="44"/>
  <c r="HO126" i="44"/>
  <c r="HN126" i="44"/>
  <c r="HM126" i="44"/>
  <c r="HL126" i="44"/>
  <c r="HK126" i="44"/>
  <c r="HJ126" i="44"/>
  <c r="HI126" i="44"/>
  <c r="HH126" i="44"/>
  <c r="HG126" i="44"/>
  <c r="HF126" i="44"/>
  <c r="HE126" i="44"/>
  <c r="HD126" i="44"/>
  <c r="HC126" i="44"/>
  <c r="HA126" i="44"/>
  <c r="GZ126" i="44"/>
  <c r="GY126" i="44"/>
  <c r="GX126" i="44"/>
  <c r="GW126" i="44"/>
  <c r="GV126" i="44"/>
  <c r="GU126" i="44"/>
  <c r="GT126" i="44"/>
  <c r="GS126" i="44"/>
  <c r="GR126" i="44"/>
  <c r="GQ126" i="44"/>
  <c r="GP126" i="44"/>
  <c r="GO126" i="44"/>
  <c r="GN126" i="44"/>
  <c r="GM126" i="44"/>
  <c r="IW125" i="44"/>
  <c r="IV125" i="44"/>
  <c r="IU125" i="44"/>
  <c r="IG125" i="44"/>
  <c r="IF125" i="44"/>
  <c r="IE125" i="44"/>
  <c r="HQ125" i="44"/>
  <c r="HP125" i="44"/>
  <c r="HO125" i="44"/>
  <c r="HN125" i="44"/>
  <c r="HM125" i="44"/>
  <c r="HL125" i="44"/>
  <c r="HK125" i="44"/>
  <c r="HJ125" i="44"/>
  <c r="HI125" i="44"/>
  <c r="HH125" i="44"/>
  <c r="HG125" i="44"/>
  <c r="HF125" i="44"/>
  <c r="HE125" i="44"/>
  <c r="HD125" i="44"/>
  <c r="HC125" i="44"/>
  <c r="HA125" i="44"/>
  <c r="GZ125" i="44"/>
  <c r="GY125" i="44"/>
  <c r="GX125" i="44"/>
  <c r="GW125" i="44"/>
  <c r="GV125" i="44"/>
  <c r="GU125" i="44"/>
  <c r="GT125" i="44"/>
  <c r="GS125" i="44"/>
  <c r="GR125" i="44"/>
  <c r="GQ125" i="44"/>
  <c r="GP125" i="44"/>
  <c r="GO125" i="44"/>
  <c r="GN125" i="44"/>
  <c r="GM125" i="44"/>
  <c r="IW124" i="44"/>
  <c r="IV124" i="44"/>
  <c r="IU124" i="44"/>
  <c r="IG124" i="44"/>
  <c r="IF124" i="44"/>
  <c r="IE124" i="44"/>
  <c r="HQ124" i="44"/>
  <c r="HP124" i="44"/>
  <c r="HO124" i="44"/>
  <c r="HN124" i="44"/>
  <c r="HM124" i="44"/>
  <c r="HL124" i="44"/>
  <c r="HK124" i="44"/>
  <c r="HJ124" i="44"/>
  <c r="HI124" i="44"/>
  <c r="HH124" i="44"/>
  <c r="HG124" i="44"/>
  <c r="HF124" i="44"/>
  <c r="HE124" i="44"/>
  <c r="HD124" i="44"/>
  <c r="HC124" i="44"/>
  <c r="HA124" i="44"/>
  <c r="GZ124" i="44"/>
  <c r="GY124" i="44"/>
  <c r="GX124" i="44"/>
  <c r="GW124" i="44"/>
  <c r="GV124" i="44"/>
  <c r="GU124" i="44"/>
  <c r="GT124" i="44"/>
  <c r="GS124" i="44"/>
  <c r="GR124" i="44"/>
  <c r="GQ124" i="44"/>
  <c r="GP124" i="44"/>
  <c r="GO124" i="44"/>
  <c r="GN124" i="44"/>
  <c r="GM124" i="44"/>
  <c r="IW123" i="44"/>
  <c r="IV123" i="44"/>
  <c r="IU123" i="44"/>
  <c r="IG123" i="44"/>
  <c r="IF123" i="44"/>
  <c r="IE123" i="44"/>
  <c r="HQ123" i="44"/>
  <c r="HP123" i="44"/>
  <c r="HO123" i="44"/>
  <c r="HN123" i="44"/>
  <c r="HM123" i="44"/>
  <c r="HL123" i="44"/>
  <c r="HK123" i="44"/>
  <c r="HJ123" i="44"/>
  <c r="HI123" i="44"/>
  <c r="HH123" i="44"/>
  <c r="HG123" i="44"/>
  <c r="HF123" i="44"/>
  <c r="HE123" i="44"/>
  <c r="HD123" i="44"/>
  <c r="HC123" i="44"/>
  <c r="HA123" i="44"/>
  <c r="GZ123" i="44"/>
  <c r="GY123" i="44"/>
  <c r="GX123" i="44"/>
  <c r="GW123" i="44"/>
  <c r="GV123" i="44"/>
  <c r="GU123" i="44"/>
  <c r="GT123" i="44"/>
  <c r="GS123" i="44"/>
  <c r="GR123" i="44"/>
  <c r="GQ123" i="44"/>
  <c r="GP123" i="44"/>
  <c r="GO123" i="44"/>
  <c r="GN123" i="44"/>
  <c r="GM123" i="44"/>
  <c r="IW122" i="44"/>
  <c r="IV122" i="44"/>
  <c r="IU122" i="44"/>
  <c r="IG122" i="44"/>
  <c r="IF122" i="44"/>
  <c r="IE122" i="44"/>
  <c r="HQ122" i="44"/>
  <c r="HP122" i="44"/>
  <c r="HO122" i="44"/>
  <c r="HN122" i="44"/>
  <c r="HM122" i="44"/>
  <c r="HL122" i="44"/>
  <c r="HK122" i="44"/>
  <c r="HJ122" i="44"/>
  <c r="HI122" i="44"/>
  <c r="HH122" i="44"/>
  <c r="HG122" i="44"/>
  <c r="HF122" i="44"/>
  <c r="HE122" i="44"/>
  <c r="HD122" i="44"/>
  <c r="HC122" i="44"/>
  <c r="HA122" i="44"/>
  <c r="GZ122" i="44"/>
  <c r="GY122" i="44"/>
  <c r="GX122" i="44"/>
  <c r="GW122" i="44"/>
  <c r="GV122" i="44"/>
  <c r="GU122" i="44"/>
  <c r="GT122" i="44"/>
  <c r="GS122" i="44"/>
  <c r="GR122" i="44"/>
  <c r="GQ122" i="44"/>
  <c r="GP122" i="44"/>
  <c r="GO122" i="44"/>
  <c r="GN122" i="44"/>
  <c r="GM122" i="44"/>
  <c r="IW121" i="44"/>
  <c r="IV121" i="44"/>
  <c r="IU121" i="44"/>
  <c r="IG121" i="44"/>
  <c r="IF121" i="44"/>
  <c r="IE121" i="44"/>
  <c r="HQ121" i="44"/>
  <c r="HP121" i="44"/>
  <c r="HO121" i="44"/>
  <c r="HN121" i="44"/>
  <c r="HM121" i="44"/>
  <c r="HL121" i="44"/>
  <c r="HK121" i="44"/>
  <c r="HJ121" i="44"/>
  <c r="HI121" i="44"/>
  <c r="HH121" i="44"/>
  <c r="HG121" i="44"/>
  <c r="HF121" i="44"/>
  <c r="HE121" i="44"/>
  <c r="HD121" i="44"/>
  <c r="HC121" i="44"/>
  <c r="HA121" i="44"/>
  <c r="GZ121" i="44"/>
  <c r="GY121" i="44"/>
  <c r="GX121" i="44"/>
  <c r="GW121" i="44"/>
  <c r="GV121" i="44"/>
  <c r="GU121" i="44"/>
  <c r="GT121" i="44"/>
  <c r="GS121" i="44"/>
  <c r="GR121" i="44"/>
  <c r="GQ121" i="44"/>
  <c r="GP121" i="44"/>
  <c r="GO121" i="44"/>
  <c r="GN121" i="44"/>
  <c r="GM121" i="44"/>
  <c r="IW120" i="44"/>
  <c r="IV120" i="44"/>
  <c r="IU120" i="44"/>
  <c r="IG120" i="44"/>
  <c r="IF120" i="44"/>
  <c r="IE120" i="44"/>
  <c r="HQ120" i="44"/>
  <c r="HP120" i="44"/>
  <c r="HO120" i="44"/>
  <c r="HN120" i="44"/>
  <c r="HM120" i="44"/>
  <c r="HL120" i="44"/>
  <c r="HK120" i="44"/>
  <c r="HJ120" i="44"/>
  <c r="HI120" i="44"/>
  <c r="HH120" i="44"/>
  <c r="HG120" i="44"/>
  <c r="HF120" i="44"/>
  <c r="HE120" i="44"/>
  <c r="HD120" i="44"/>
  <c r="HC120" i="44"/>
  <c r="HA120" i="44"/>
  <c r="GZ120" i="44"/>
  <c r="GY120" i="44"/>
  <c r="GX120" i="44"/>
  <c r="GW120" i="44"/>
  <c r="GV120" i="44"/>
  <c r="GU120" i="44"/>
  <c r="GT120" i="44"/>
  <c r="GS120" i="44"/>
  <c r="GR120" i="44"/>
  <c r="GQ120" i="44"/>
  <c r="GP120" i="44"/>
  <c r="GO120" i="44"/>
  <c r="GN120" i="44"/>
  <c r="GM120" i="44"/>
  <c r="IW119" i="44"/>
  <c r="IV119" i="44"/>
  <c r="IU119" i="44"/>
  <c r="IG119" i="44"/>
  <c r="IF119" i="44"/>
  <c r="IE119" i="44"/>
  <c r="HQ119" i="44"/>
  <c r="HP119" i="44"/>
  <c r="HO119" i="44"/>
  <c r="HN119" i="44"/>
  <c r="HM119" i="44"/>
  <c r="HL119" i="44"/>
  <c r="HK119" i="44"/>
  <c r="HJ119" i="44"/>
  <c r="HI119" i="44"/>
  <c r="HH119" i="44"/>
  <c r="HG119" i="44"/>
  <c r="HF119" i="44"/>
  <c r="HE119" i="44"/>
  <c r="HD119" i="44"/>
  <c r="HC119" i="44"/>
  <c r="HA119" i="44"/>
  <c r="GZ119" i="44"/>
  <c r="GY119" i="44"/>
  <c r="GX119" i="44"/>
  <c r="GW119" i="44"/>
  <c r="GV119" i="44"/>
  <c r="GU119" i="44"/>
  <c r="GT119" i="44"/>
  <c r="GS119" i="44"/>
  <c r="GR119" i="44"/>
  <c r="GQ119" i="44"/>
  <c r="GP119" i="44"/>
  <c r="GO119" i="44"/>
  <c r="GN119" i="44"/>
  <c r="GM119" i="44"/>
  <c r="IW118" i="44"/>
  <c r="IV118" i="44"/>
  <c r="IU118" i="44"/>
  <c r="IG118" i="44"/>
  <c r="IF118" i="44"/>
  <c r="IE118" i="44"/>
  <c r="HQ118" i="44"/>
  <c r="HP118" i="44"/>
  <c r="HO118" i="44"/>
  <c r="HN118" i="44"/>
  <c r="HM118" i="44"/>
  <c r="HL118" i="44"/>
  <c r="HK118" i="44"/>
  <c r="HJ118" i="44"/>
  <c r="HI118" i="44"/>
  <c r="HH118" i="44"/>
  <c r="HG118" i="44"/>
  <c r="HF118" i="44"/>
  <c r="HE118" i="44"/>
  <c r="HD118" i="44"/>
  <c r="HC118" i="44"/>
  <c r="HA118" i="44"/>
  <c r="GZ118" i="44"/>
  <c r="GY118" i="44"/>
  <c r="GX118" i="44"/>
  <c r="GW118" i="44"/>
  <c r="GV118" i="44"/>
  <c r="GU118" i="44"/>
  <c r="GT118" i="44"/>
  <c r="GS118" i="44"/>
  <c r="GR118" i="44"/>
  <c r="GQ118" i="44"/>
  <c r="GP118" i="44"/>
  <c r="GO118" i="44"/>
  <c r="GN118" i="44"/>
  <c r="GM118" i="44"/>
  <c r="IW117" i="44"/>
  <c r="IV117" i="44"/>
  <c r="IU117" i="44"/>
  <c r="IG117" i="44"/>
  <c r="IF117" i="44"/>
  <c r="IE117" i="44"/>
  <c r="HQ117" i="44"/>
  <c r="HP117" i="44"/>
  <c r="HO117" i="44"/>
  <c r="HN117" i="44"/>
  <c r="HM117" i="44"/>
  <c r="HL117" i="44"/>
  <c r="HK117" i="44"/>
  <c r="HJ117" i="44"/>
  <c r="HI117" i="44"/>
  <c r="HH117" i="44"/>
  <c r="HG117" i="44"/>
  <c r="HF117" i="44"/>
  <c r="HE117" i="44"/>
  <c r="HD117" i="44"/>
  <c r="HC117" i="44"/>
  <c r="HA117" i="44"/>
  <c r="GZ117" i="44"/>
  <c r="GY117" i="44"/>
  <c r="GX117" i="44"/>
  <c r="GW117" i="44"/>
  <c r="GV117" i="44"/>
  <c r="GU117" i="44"/>
  <c r="GT117" i="44"/>
  <c r="GS117" i="44"/>
  <c r="GR117" i="44"/>
  <c r="GQ117" i="44"/>
  <c r="GP117" i="44"/>
  <c r="GO117" i="44"/>
  <c r="GN117" i="44"/>
  <c r="GM117" i="44"/>
  <c r="IW116" i="44"/>
  <c r="IV116" i="44"/>
  <c r="IU116" i="44"/>
  <c r="IG116" i="44"/>
  <c r="IF116" i="44"/>
  <c r="IE116" i="44"/>
  <c r="HQ116" i="44"/>
  <c r="HP116" i="44"/>
  <c r="HO116" i="44"/>
  <c r="HN116" i="44"/>
  <c r="HM116" i="44"/>
  <c r="HL116" i="44"/>
  <c r="HK116" i="44"/>
  <c r="HJ116" i="44"/>
  <c r="HI116" i="44"/>
  <c r="HH116" i="44"/>
  <c r="HG116" i="44"/>
  <c r="HF116" i="44"/>
  <c r="HE116" i="44"/>
  <c r="HD116" i="44"/>
  <c r="HC116" i="44"/>
  <c r="HA116" i="44"/>
  <c r="GZ116" i="44"/>
  <c r="GY116" i="44"/>
  <c r="GX116" i="44"/>
  <c r="GW116" i="44"/>
  <c r="GV116" i="44"/>
  <c r="GU116" i="44"/>
  <c r="GT116" i="44"/>
  <c r="GS116" i="44"/>
  <c r="GR116" i="44"/>
  <c r="GQ116" i="44"/>
  <c r="GP116" i="44"/>
  <c r="GO116" i="44"/>
  <c r="GN116" i="44"/>
  <c r="GM116" i="44"/>
  <c r="IW115" i="44"/>
  <c r="IV115" i="44"/>
  <c r="IU115" i="44"/>
  <c r="IG115" i="44"/>
  <c r="IF115" i="44"/>
  <c r="IE115" i="44"/>
  <c r="HQ115" i="44"/>
  <c r="HP115" i="44"/>
  <c r="HO115" i="44"/>
  <c r="HN115" i="44"/>
  <c r="HM115" i="44"/>
  <c r="HL115" i="44"/>
  <c r="HK115" i="44"/>
  <c r="HJ115" i="44"/>
  <c r="HI115" i="44"/>
  <c r="HH115" i="44"/>
  <c r="HG115" i="44"/>
  <c r="HF115" i="44"/>
  <c r="HE115" i="44"/>
  <c r="HD115" i="44"/>
  <c r="HC115" i="44"/>
  <c r="HA115" i="44"/>
  <c r="GZ115" i="44"/>
  <c r="GY115" i="44"/>
  <c r="GX115" i="44"/>
  <c r="GW115" i="44"/>
  <c r="GV115" i="44"/>
  <c r="GU115" i="44"/>
  <c r="GT115" i="44"/>
  <c r="GS115" i="44"/>
  <c r="GR115" i="44"/>
  <c r="GQ115" i="44"/>
  <c r="GP115" i="44"/>
  <c r="GO115" i="44"/>
  <c r="GN115" i="44"/>
  <c r="GM115" i="44"/>
  <c r="IW114" i="44"/>
  <c r="IV114" i="44"/>
  <c r="IU114" i="44"/>
  <c r="IG114" i="44"/>
  <c r="IF114" i="44"/>
  <c r="IE114" i="44"/>
  <c r="HQ114" i="44"/>
  <c r="HP114" i="44"/>
  <c r="HO114" i="44"/>
  <c r="HN114" i="44"/>
  <c r="HM114" i="44"/>
  <c r="HL114" i="44"/>
  <c r="HK114" i="44"/>
  <c r="HJ114" i="44"/>
  <c r="HI114" i="44"/>
  <c r="HH114" i="44"/>
  <c r="HG114" i="44"/>
  <c r="HF114" i="44"/>
  <c r="HE114" i="44"/>
  <c r="HD114" i="44"/>
  <c r="HC114" i="44"/>
  <c r="HA114" i="44"/>
  <c r="GZ114" i="44"/>
  <c r="GY114" i="44"/>
  <c r="GX114" i="44"/>
  <c r="GW114" i="44"/>
  <c r="GV114" i="44"/>
  <c r="GU114" i="44"/>
  <c r="GT114" i="44"/>
  <c r="GS114" i="44"/>
  <c r="GR114" i="44"/>
  <c r="GQ114" i="44"/>
  <c r="GP114" i="44"/>
  <c r="GO114" i="44"/>
  <c r="GN114" i="44"/>
  <c r="GM114" i="44"/>
  <c r="IW113" i="44"/>
  <c r="IV113" i="44"/>
  <c r="IU113" i="44"/>
  <c r="IG113" i="44"/>
  <c r="IF113" i="44"/>
  <c r="IE113" i="44"/>
  <c r="HQ113" i="44"/>
  <c r="HP113" i="44"/>
  <c r="HO113" i="44"/>
  <c r="HN113" i="44"/>
  <c r="HM113" i="44"/>
  <c r="HL113" i="44"/>
  <c r="HK113" i="44"/>
  <c r="HJ113" i="44"/>
  <c r="HI113" i="44"/>
  <c r="HH113" i="44"/>
  <c r="HG113" i="44"/>
  <c r="HF113" i="44"/>
  <c r="HE113" i="44"/>
  <c r="HD113" i="44"/>
  <c r="HC113" i="44"/>
  <c r="HA113" i="44"/>
  <c r="GZ113" i="44"/>
  <c r="GY113" i="44"/>
  <c r="GX113" i="44"/>
  <c r="GW113" i="44"/>
  <c r="GV113" i="44"/>
  <c r="GU113" i="44"/>
  <c r="GT113" i="44"/>
  <c r="GS113" i="44"/>
  <c r="GR113" i="44"/>
  <c r="GQ113" i="44"/>
  <c r="GP113" i="44"/>
  <c r="GO113" i="44"/>
  <c r="GN113" i="44"/>
  <c r="GM113" i="44"/>
  <c r="IW112" i="44"/>
  <c r="IV112" i="44"/>
  <c r="IU112" i="44"/>
  <c r="IG112" i="44"/>
  <c r="IF112" i="44"/>
  <c r="IE112" i="44"/>
  <c r="HQ112" i="44"/>
  <c r="HP112" i="44"/>
  <c r="HO112" i="44"/>
  <c r="HN112" i="44"/>
  <c r="HM112" i="44"/>
  <c r="HL112" i="44"/>
  <c r="HK112" i="44"/>
  <c r="HJ112" i="44"/>
  <c r="HI112" i="44"/>
  <c r="HH112" i="44"/>
  <c r="HG112" i="44"/>
  <c r="HF112" i="44"/>
  <c r="HE112" i="44"/>
  <c r="HD112" i="44"/>
  <c r="HC112" i="44"/>
  <c r="HA112" i="44"/>
  <c r="GZ112" i="44"/>
  <c r="GY112" i="44"/>
  <c r="GX112" i="44"/>
  <c r="GW112" i="44"/>
  <c r="GV112" i="44"/>
  <c r="GU112" i="44"/>
  <c r="GT112" i="44"/>
  <c r="GS112" i="44"/>
  <c r="GR112" i="44"/>
  <c r="GQ112" i="44"/>
  <c r="GP112" i="44"/>
  <c r="GO112" i="44"/>
  <c r="GN112" i="44"/>
  <c r="GM112" i="44"/>
  <c r="IW111" i="44"/>
  <c r="IV111" i="44"/>
  <c r="IU111" i="44"/>
  <c r="IG111" i="44"/>
  <c r="IF111" i="44"/>
  <c r="IE111" i="44"/>
  <c r="HQ111" i="44"/>
  <c r="HP111" i="44"/>
  <c r="HO111" i="44"/>
  <c r="HN111" i="44"/>
  <c r="HM111" i="44"/>
  <c r="HL111" i="44"/>
  <c r="HK111" i="44"/>
  <c r="HJ111" i="44"/>
  <c r="HI111" i="44"/>
  <c r="HH111" i="44"/>
  <c r="HG111" i="44"/>
  <c r="HF111" i="44"/>
  <c r="HE111" i="44"/>
  <c r="HD111" i="44"/>
  <c r="HC111" i="44"/>
  <c r="HA111" i="44"/>
  <c r="GZ111" i="44"/>
  <c r="GY111" i="44"/>
  <c r="GX111" i="44"/>
  <c r="GW111" i="44"/>
  <c r="GV111" i="44"/>
  <c r="GU111" i="44"/>
  <c r="GT111" i="44"/>
  <c r="GS111" i="44"/>
  <c r="GR111" i="44"/>
  <c r="GQ111" i="44"/>
  <c r="GP111" i="44"/>
  <c r="GO111" i="44"/>
  <c r="GN111" i="44"/>
  <c r="GM111" i="44"/>
  <c r="IW110" i="44"/>
  <c r="IV110" i="44"/>
  <c r="IU110" i="44"/>
  <c r="IG110" i="44"/>
  <c r="IF110" i="44"/>
  <c r="IE110" i="44"/>
  <c r="HQ110" i="44"/>
  <c r="HP110" i="44"/>
  <c r="HO110" i="44"/>
  <c r="HN110" i="44"/>
  <c r="HM110" i="44"/>
  <c r="HL110" i="44"/>
  <c r="HK110" i="44"/>
  <c r="HJ110" i="44"/>
  <c r="HI110" i="44"/>
  <c r="HH110" i="44"/>
  <c r="HG110" i="44"/>
  <c r="HF110" i="44"/>
  <c r="HE110" i="44"/>
  <c r="HD110" i="44"/>
  <c r="HC110" i="44"/>
  <c r="HA110" i="44"/>
  <c r="GZ110" i="44"/>
  <c r="GY110" i="44"/>
  <c r="GX110" i="44"/>
  <c r="GW110" i="44"/>
  <c r="GV110" i="44"/>
  <c r="GU110" i="44"/>
  <c r="GT110" i="44"/>
  <c r="GS110" i="44"/>
  <c r="GR110" i="44"/>
  <c r="GQ110" i="44"/>
  <c r="GP110" i="44"/>
  <c r="GO110" i="44"/>
  <c r="GN110" i="44"/>
  <c r="GM110" i="44"/>
  <c r="IW109" i="44"/>
  <c r="IV109" i="44"/>
  <c r="IU109" i="44"/>
  <c r="IG109" i="44"/>
  <c r="IF109" i="44"/>
  <c r="IE109" i="44"/>
  <c r="HQ109" i="44"/>
  <c r="HP109" i="44"/>
  <c r="HO109" i="44"/>
  <c r="HN109" i="44"/>
  <c r="HM109" i="44"/>
  <c r="HL109" i="44"/>
  <c r="HK109" i="44"/>
  <c r="HJ109" i="44"/>
  <c r="HI109" i="44"/>
  <c r="HH109" i="44"/>
  <c r="HG109" i="44"/>
  <c r="HF109" i="44"/>
  <c r="HE109" i="44"/>
  <c r="HD109" i="44"/>
  <c r="HC109" i="44"/>
  <c r="HA109" i="44"/>
  <c r="GZ109" i="44"/>
  <c r="GY109" i="44"/>
  <c r="GX109" i="44"/>
  <c r="GW109" i="44"/>
  <c r="GV109" i="44"/>
  <c r="GU109" i="44"/>
  <c r="GT109" i="44"/>
  <c r="GS109" i="44"/>
  <c r="GR109" i="44"/>
  <c r="GQ109" i="44"/>
  <c r="GP109" i="44"/>
  <c r="GO109" i="44"/>
  <c r="GN109" i="44"/>
  <c r="GM109" i="44"/>
  <c r="IW108" i="44"/>
  <c r="IV108" i="44"/>
  <c r="IU108" i="44"/>
  <c r="IG108" i="44"/>
  <c r="IF108" i="44"/>
  <c r="IE108" i="44"/>
  <c r="HQ108" i="44"/>
  <c r="HP108" i="44"/>
  <c r="HO108" i="44"/>
  <c r="HN108" i="44"/>
  <c r="HM108" i="44"/>
  <c r="HL108" i="44"/>
  <c r="HK108" i="44"/>
  <c r="HJ108" i="44"/>
  <c r="HI108" i="44"/>
  <c r="HH108" i="44"/>
  <c r="HG108" i="44"/>
  <c r="HF108" i="44"/>
  <c r="HE108" i="44"/>
  <c r="HD108" i="44"/>
  <c r="HC108" i="44"/>
  <c r="HA108" i="44"/>
  <c r="GZ108" i="44"/>
  <c r="GY108" i="44"/>
  <c r="GX108" i="44"/>
  <c r="GW108" i="44"/>
  <c r="GV108" i="44"/>
  <c r="GU108" i="44"/>
  <c r="GT108" i="44"/>
  <c r="GS108" i="44"/>
  <c r="GR108" i="44"/>
  <c r="GQ108" i="44"/>
  <c r="GP108" i="44"/>
  <c r="GO108" i="44"/>
  <c r="GN108" i="44"/>
  <c r="GM108" i="44"/>
  <c r="IW107" i="44"/>
  <c r="IV107" i="44"/>
  <c r="IU107" i="44"/>
  <c r="IG107" i="44"/>
  <c r="IF107" i="44"/>
  <c r="IE107" i="44"/>
  <c r="HQ107" i="44"/>
  <c r="HP107" i="44"/>
  <c r="HO107" i="44"/>
  <c r="HN107" i="44"/>
  <c r="HM107" i="44"/>
  <c r="HL107" i="44"/>
  <c r="HK107" i="44"/>
  <c r="HJ107" i="44"/>
  <c r="HI107" i="44"/>
  <c r="HH107" i="44"/>
  <c r="HG107" i="44"/>
  <c r="HF107" i="44"/>
  <c r="HE107" i="44"/>
  <c r="HD107" i="44"/>
  <c r="HC107" i="44"/>
  <c r="HA107" i="44"/>
  <c r="GZ107" i="44"/>
  <c r="GY107" i="44"/>
  <c r="GX107" i="44"/>
  <c r="GW107" i="44"/>
  <c r="GV107" i="44"/>
  <c r="GU107" i="44"/>
  <c r="GT107" i="44"/>
  <c r="GS107" i="44"/>
  <c r="GR107" i="44"/>
  <c r="GQ107" i="44"/>
  <c r="GP107" i="44"/>
  <c r="GO107" i="44"/>
  <c r="GN107" i="44"/>
  <c r="GM107" i="44"/>
  <c r="IW106" i="44"/>
  <c r="IV106" i="44"/>
  <c r="IU106" i="44"/>
  <c r="IG106" i="44"/>
  <c r="IF106" i="44"/>
  <c r="IE106" i="44"/>
  <c r="HQ106" i="44"/>
  <c r="HP106" i="44"/>
  <c r="HO106" i="44"/>
  <c r="HN106" i="44"/>
  <c r="HM106" i="44"/>
  <c r="HL106" i="44"/>
  <c r="HK106" i="44"/>
  <c r="HJ106" i="44"/>
  <c r="HI106" i="44"/>
  <c r="HH106" i="44"/>
  <c r="HG106" i="44"/>
  <c r="HF106" i="44"/>
  <c r="HE106" i="44"/>
  <c r="HD106" i="44"/>
  <c r="HC106" i="44"/>
  <c r="HA106" i="44"/>
  <c r="GZ106" i="44"/>
  <c r="GY106" i="44"/>
  <c r="GX106" i="44"/>
  <c r="GW106" i="44"/>
  <c r="GV106" i="44"/>
  <c r="GU106" i="44"/>
  <c r="GT106" i="44"/>
  <c r="GS106" i="44"/>
  <c r="GR106" i="44"/>
  <c r="GQ106" i="44"/>
  <c r="GP106" i="44"/>
  <c r="GO106" i="44"/>
  <c r="GN106" i="44"/>
  <c r="GM106" i="44"/>
  <c r="IW105" i="44"/>
  <c r="IV105" i="44"/>
  <c r="IU105" i="44"/>
  <c r="IG105" i="44"/>
  <c r="IF105" i="44"/>
  <c r="IE105" i="44"/>
  <c r="HQ105" i="44"/>
  <c r="HP105" i="44"/>
  <c r="HO105" i="44"/>
  <c r="HN105" i="44"/>
  <c r="HM105" i="44"/>
  <c r="HL105" i="44"/>
  <c r="HK105" i="44"/>
  <c r="HJ105" i="44"/>
  <c r="HI105" i="44"/>
  <c r="HH105" i="44"/>
  <c r="HG105" i="44"/>
  <c r="HF105" i="44"/>
  <c r="HE105" i="44"/>
  <c r="HD105" i="44"/>
  <c r="HC105" i="44"/>
  <c r="HA105" i="44"/>
  <c r="GZ105" i="44"/>
  <c r="GY105" i="44"/>
  <c r="GX105" i="44"/>
  <c r="GW105" i="44"/>
  <c r="GV105" i="44"/>
  <c r="GU105" i="44"/>
  <c r="GT105" i="44"/>
  <c r="GS105" i="44"/>
  <c r="GR105" i="44"/>
  <c r="GQ105" i="44"/>
  <c r="GP105" i="44"/>
  <c r="GO105" i="44"/>
  <c r="GN105" i="44"/>
  <c r="GM105" i="44"/>
  <c r="IW104" i="44"/>
  <c r="IV104" i="44"/>
  <c r="IU104" i="44"/>
  <c r="IG104" i="44"/>
  <c r="IF104" i="44"/>
  <c r="IE104" i="44"/>
  <c r="HQ104" i="44"/>
  <c r="HP104" i="44"/>
  <c r="HO104" i="44"/>
  <c r="HN104" i="44"/>
  <c r="HM104" i="44"/>
  <c r="HL104" i="44"/>
  <c r="HK104" i="44"/>
  <c r="HJ104" i="44"/>
  <c r="HI104" i="44"/>
  <c r="HH104" i="44"/>
  <c r="HG104" i="44"/>
  <c r="HF104" i="44"/>
  <c r="HE104" i="44"/>
  <c r="HD104" i="44"/>
  <c r="HC104" i="44"/>
  <c r="HA104" i="44"/>
  <c r="GZ104" i="44"/>
  <c r="GY104" i="44"/>
  <c r="GX104" i="44"/>
  <c r="GW104" i="44"/>
  <c r="GV104" i="44"/>
  <c r="GU104" i="44"/>
  <c r="GT104" i="44"/>
  <c r="GS104" i="44"/>
  <c r="GR104" i="44"/>
  <c r="GQ104" i="44"/>
  <c r="GP104" i="44"/>
  <c r="GO104" i="44"/>
  <c r="GN104" i="44"/>
  <c r="GM104" i="44"/>
  <c r="IW103" i="44"/>
  <c r="IV103" i="44"/>
  <c r="IU103" i="44"/>
  <c r="IG103" i="44"/>
  <c r="IF103" i="44"/>
  <c r="IE103" i="44"/>
  <c r="HQ103" i="44"/>
  <c r="HP103" i="44"/>
  <c r="HO103" i="44"/>
  <c r="HN103" i="44"/>
  <c r="HM103" i="44"/>
  <c r="HL103" i="44"/>
  <c r="HK103" i="44"/>
  <c r="HJ103" i="44"/>
  <c r="HI103" i="44"/>
  <c r="HH103" i="44"/>
  <c r="HG103" i="44"/>
  <c r="HF103" i="44"/>
  <c r="HE103" i="44"/>
  <c r="HD103" i="44"/>
  <c r="HC103" i="44"/>
  <c r="HA103" i="44"/>
  <c r="GZ103" i="44"/>
  <c r="GY103" i="44"/>
  <c r="GX103" i="44"/>
  <c r="GW103" i="44"/>
  <c r="GV103" i="44"/>
  <c r="GU103" i="44"/>
  <c r="GT103" i="44"/>
  <c r="GS103" i="44"/>
  <c r="GR103" i="44"/>
  <c r="GQ103" i="44"/>
  <c r="GP103" i="44"/>
  <c r="GO103" i="44"/>
  <c r="GN103" i="44"/>
  <c r="GM103" i="44"/>
  <c r="IW102" i="44"/>
  <c r="IV102" i="44"/>
  <c r="IU102" i="44"/>
  <c r="IG102" i="44"/>
  <c r="IF102" i="44"/>
  <c r="IE102" i="44"/>
  <c r="HQ102" i="44"/>
  <c r="HP102" i="44"/>
  <c r="HO102" i="44"/>
  <c r="HN102" i="44"/>
  <c r="HM102" i="44"/>
  <c r="HL102" i="44"/>
  <c r="HK102" i="44"/>
  <c r="HJ102" i="44"/>
  <c r="HI102" i="44"/>
  <c r="HH102" i="44"/>
  <c r="HG102" i="44"/>
  <c r="HF102" i="44"/>
  <c r="HE102" i="44"/>
  <c r="HD102" i="44"/>
  <c r="HC102" i="44"/>
  <c r="HA102" i="44"/>
  <c r="GZ102" i="44"/>
  <c r="GY102" i="44"/>
  <c r="GX102" i="44"/>
  <c r="GW102" i="44"/>
  <c r="GV102" i="44"/>
  <c r="GU102" i="44"/>
  <c r="GT102" i="44"/>
  <c r="GS102" i="44"/>
  <c r="GR102" i="44"/>
  <c r="GQ102" i="44"/>
  <c r="GP102" i="44"/>
  <c r="GO102" i="44"/>
  <c r="GN102" i="44"/>
  <c r="GM102" i="44"/>
  <c r="IW101" i="44"/>
  <c r="IV101" i="44"/>
  <c r="IU101" i="44"/>
  <c r="IG101" i="44"/>
  <c r="IF101" i="44"/>
  <c r="IE101" i="44"/>
  <c r="HQ101" i="44"/>
  <c r="HP101" i="44"/>
  <c r="HO101" i="44"/>
  <c r="HN101" i="44"/>
  <c r="HM101" i="44"/>
  <c r="HL101" i="44"/>
  <c r="HK101" i="44"/>
  <c r="HJ101" i="44"/>
  <c r="HI101" i="44"/>
  <c r="HH101" i="44"/>
  <c r="HG101" i="44"/>
  <c r="HF101" i="44"/>
  <c r="HE101" i="44"/>
  <c r="HD101" i="44"/>
  <c r="HC101" i="44"/>
  <c r="HA101" i="44"/>
  <c r="GZ101" i="44"/>
  <c r="GY101" i="44"/>
  <c r="GX101" i="44"/>
  <c r="GW101" i="44"/>
  <c r="GV101" i="44"/>
  <c r="GU101" i="44"/>
  <c r="GT101" i="44"/>
  <c r="GS101" i="44"/>
  <c r="GR101" i="44"/>
  <c r="GQ101" i="44"/>
  <c r="GP101" i="44"/>
  <c r="GO101" i="44"/>
  <c r="GN101" i="44"/>
  <c r="GM101" i="44"/>
  <c r="IW100" i="44"/>
  <c r="IV100" i="44"/>
  <c r="IU100" i="44"/>
  <c r="IG100" i="44"/>
  <c r="IF100" i="44"/>
  <c r="IE100" i="44"/>
  <c r="HQ100" i="44"/>
  <c r="HP100" i="44"/>
  <c r="HO100" i="44"/>
  <c r="HN100" i="44"/>
  <c r="HM100" i="44"/>
  <c r="HL100" i="44"/>
  <c r="HK100" i="44"/>
  <c r="HJ100" i="44"/>
  <c r="HI100" i="44"/>
  <c r="HH100" i="44"/>
  <c r="HG100" i="44"/>
  <c r="HF100" i="44"/>
  <c r="HE100" i="44"/>
  <c r="HD100" i="44"/>
  <c r="HC100" i="44"/>
  <c r="HA100" i="44"/>
  <c r="GZ100" i="44"/>
  <c r="GY100" i="44"/>
  <c r="GX100" i="44"/>
  <c r="GW100" i="44"/>
  <c r="GV100" i="44"/>
  <c r="GU100" i="44"/>
  <c r="GT100" i="44"/>
  <c r="GS100" i="44"/>
  <c r="GR100" i="44"/>
  <c r="GQ100" i="44"/>
  <c r="GP100" i="44"/>
  <c r="GO100" i="44"/>
  <c r="GN100" i="44"/>
  <c r="GM100" i="44"/>
  <c r="IW99" i="44"/>
  <c r="IV99" i="44"/>
  <c r="IU99" i="44"/>
  <c r="IG99" i="44"/>
  <c r="IF99" i="44"/>
  <c r="IE99" i="44"/>
  <c r="HQ99" i="44"/>
  <c r="HP99" i="44"/>
  <c r="HO99" i="44"/>
  <c r="HN99" i="44"/>
  <c r="HM99" i="44"/>
  <c r="HL99" i="44"/>
  <c r="HK99" i="44"/>
  <c r="HJ99" i="44"/>
  <c r="HI99" i="44"/>
  <c r="HH99" i="44"/>
  <c r="HG99" i="44"/>
  <c r="HF99" i="44"/>
  <c r="HE99" i="44"/>
  <c r="HD99" i="44"/>
  <c r="HC99" i="44"/>
  <c r="HA99" i="44"/>
  <c r="GZ99" i="44"/>
  <c r="GY99" i="44"/>
  <c r="GX99" i="44"/>
  <c r="GW99" i="44"/>
  <c r="GV99" i="44"/>
  <c r="GU99" i="44"/>
  <c r="GT99" i="44"/>
  <c r="GS99" i="44"/>
  <c r="GR99" i="44"/>
  <c r="GQ99" i="44"/>
  <c r="GP99" i="44"/>
  <c r="GO99" i="44"/>
  <c r="GN99" i="44"/>
  <c r="GM99" i="44"/>
  <c r="IW98" i="44"/>
  <c r="IV98" i="44"/>
  <c r="IU98" i="44"/>
  <c r="IG98" i="44"/>
  <c r="IF98" i="44"/>
  <c r="IE98" i="44"/>
  <c r="HQ98" i="44"/>
  <c r="HP98" i="44"/>
  <c r="HO98" i="44"/>
  <c r="HN98" i="44"/>
  <c r="HM98" i="44"/>
  <c r="HL98" i="44"/>
  <c r="HK98" i="44"/>
  <c r="HJ98" i="44"/>
  <c r="HI98" i="44"/>
  <c r="HH98" i="44"/>
  <c r="HG98" i="44"/>
  <c r="HF98" i="44"/>
  <c r="HE98" i="44"/>
  <c r="HD98" i="44"/>
  <c r="HC98" i="44"/>
  <c r="HA98" i="44"/>
  <c r="GZ98" i="44"/>
  <c r="GY98" i="44"/>
  <c r="GX98" i="44"/>
  <c r="GW98" i="44"/>
  <c r="GV98" i="44"/>
  <c r="GU98" i="44"/>
  <c r="GT98" i="44"/>
  <c r="GS98" i="44"/>
  <c r="GR98" i="44"/>
  <c r="GQ98" i="44"/>
  <c r="GP98" i="44"/>
  <c r="GO98" i="44"/>
  <c r="GN98" i="44"/>
  <c r="GM98" i="44"/>
  <c r="IW97" i="44"/>
  <c r="IV97" i="44"/>
  <c r="IU97" i="44"/>
  <c r="IG97" i="44"/>
  <c r="IF97" i="44"/>
  <c r="IE97" i="44"/>
  <c r="HQ97" i="44"/>
  <c r="HP97" i="44"/>
  <c r="HO97" i="44"/>
  <c r="HN97" i="44"/>
  <c r="HM97" i="44"/>
  <c r="HL97" i="44"/>
  <c r="HK97" i="44"/>
  <c r="HJ97" i="44"/>
  <c r="HI97" i="44"/>
  <c r="HH97" i="44"/>
  <c r="HG97" i="44"/>
  <c r="HF97" i="44"/>
  <c r="HE97" i="44"/>
  <c r="HD97" i="44"/>
  <c r="HC97" i="44"/>
  <c r="HA97" i="44"/>
  <c r="GZ97" i="44"/>
  <c r="GY97" i="44"/>
  <c r="GX97" i="44"/>
  <c r="GW97" i="44"/>
  <c r="GV97" i="44"/>
  <c r="GU97" i="44"/>
  <c r="GT97" i="44"/>
  <c r="GS97" i="44"/>
  <c r="GR97" i="44"/>
  <c r="GQ97" i="44"/>
  <c r="GP97" i="44"/>
  <c r="GO97" i="44"/>
  <c r="GN97" i="44"/>
  <c r="GM97" i="44"/>
  <c r="IW96" i="44"/>
  <c r="IV96" i="44"/>
  <c r="IU96" i="44"/>
  <c r="IG96" i="44"/>
  <c r="IF96" i="44"/>
  <c r="IE96" i="44"/>
  <c r="HQ96" i="44"/>
  <c r="HP96" i="44"/>
  <c r="HO96" i="44"/>
  <c r="HN96" i="44"/>
  <c r="HM96" i="44"/>
  <c r="HL96" i="44"/>
  <c r="HK96" i="44"/>
  <c r="HJ96" i="44"/>
  <c r="HI96" i="44"/>
  <c r="HH96" i="44"/>
  <c r="HG96" i="44"/>
  <c r="HF96" i="44"/>
  <c r="HE96" i="44"/>
  <c r="HD96" i="44"/>
  <c r="HC96" i="44"/>
  <c r="HA96" i="44"/>
  <c r="GZ96" i="44"/>
  <c r="GY96" i="44"/>
  <c r="GX96" i="44"/>
  <c r="GW96" i="44"/>
  <c r="GV96" i="44"/>
  <c r="GU96" i="44"/>
  <c r="GT96" i="44"/>
  <c r="GS96" i="44"/>
  <c r="GR96" i="44"/>
  <c r="GQ96" i="44"/>
  <c r="GP96" i="44"/>
  <c r="GO96" i="44"/>
  <c r="GN96" i="44"/>
  <c r="GM96" i="44"/>
  <c r="IW95" i="44"/>
  <c r="IV95" i="44"/>
  <c r="IU95" i="44"/>
  <c r="IG95" i="44"/>
  <c r="IF95" i="44"/>
  <c r="IE95" i="44"/>
  <c r="HQ95" i="44"/>
  <c r="HP95" i="44"/>
  <c r="HO95" i="44"/>
  <c r="HN95" i="44"/>
  <c r="HM95" i="44"/>
  <c r="HL95" i="44"/>
  <c r="HK95" i="44"/>
  <c r="HJ95" i="44"/>
  <c r="HI95" i="44"/>
  <c r="HH95" i="44"/>
  <c r="HG95" i="44"/>
  <c r="HF95" i="44"/>
  <c r="HE95" i="44"/>
  <c r="HD95" i="44"/>
  <c r="HC95" i="44"/>
  <c r="HA95" i="44"/>
  <c r="GZ95" i="44"/>
  <c r="GY95" i="44"/>
  <c r="GX95" i="44"/>
  <c r="GW95" i="44"/>
  <c r="GV95" i="44"/>
  <c r="GU95" i="44"/>
  <c r="GT95" i="44"/>
  <c r="GS95" i="44"/>
  <c r="GR95" i="44"/>
  <c r="GQ95" i="44"/>
  <c r="GP95" i="44"/>
  <c r="GO95" i="44"/>
  <c r="GN95" i="44"/>
  <c r="GM95" i="44"/>
  <c r="IW94" i="44"/>
  <c r="IV94" i="44"/>
  <c r="IU94" i="44"/>
  <c r="IG94" i="44"/>
  <c r="IF94" i="44"/>
  <c r="IE94" i="44"/>
  <c r="HQ94" i="44"/>
  <c r="HP94" i="44"/>
  <c r="HO94" i="44"/>
  <c r="HN94" i="44"/>
  <c r="HM94" i="44"/>
  <c r="HL94" i="44"/>
  <c r="HK94" i="44"/>
  <c r="HJ94" i="44"/>
  <c r="HI94" i="44"/>
  <c r="HH94" i="44"/>
  <c r="HG94" i="44"/>
  <c r="HF94" i="44"/>
  <c r="HE94" i="44"/>
  <c r="HD94" i="44"/>
  <c r="HC94" i="44"/>
  <c r="HA94" i="44"/>
  <c r="GZ94" i="44"/>
  <c r="GY94" i="44"/>
  <c r="GX94" i="44"/>
  <c r="GW94" i="44"/>
  <c r="GV94" i="44"/>
  <c r="GU94" i="44"/>
  <c r="GT94" i="44"/>
  <c r="GS94" i="44"/>
  <c r="GR94" i="44"/>
  <c r="GQ94" i="44"/>
  <c r="GP94" i="44"/>
  <c r="GO94" i="44"/>
  <c r="GN94" i="44"/>
  <c r="GM94" i="44"/>
  <c r="IW93" i="44"/>
  <c r="IV93" i="44"/>
  <c r="IU93" i="44"/>
  <c r="IG93" i="44"/>
  <c r="IF93" i="44"/>
  <c r="IE93" i="44"/>
  <c r="HQ93" i="44"/>
  <c r="HP93" i="44"/>
  <c r="HO93" i="44"/>
  <c r="HN93" i="44"/>
  <c r="HM93" i="44"/>
  <c r="HL93" i="44"/>
  <c r="HK93" i="44"/>
  <c r="HJ93" i="44"/>
  <c r="HI93" i="44"/>
  <c r="HH93" i="44"/>
  <c r="HG93" i="44"/>
  <c r="HF93" i="44"/>
  <c r="HE93" i="44"/>
  <c r="HD93" i="44"/>
  <c r="HC93" i="44"/>
  <c r="HA93" i="44"/>
  <c r="GZ93" i="44"/>
  <c r="GY93" i="44"/>
  <c r="GX93" i="44"/>
  <c r="GW93" i="44"/>
  <c r="GV93" i="44"/>
  <c r="GU93" i="44"/>
  <c r="GT93" i="44"/>
  <c r="GS93" i="44"/>
  <c r="GR93" i="44"/>
  <c r="GQ93" i="44"/>
  <c r="GP93" i="44"/>
  <c r="GO93" i="44"/>
  <c r="GN93" i="44"/>
  <c r="GM93" i="44"/>
  <c r="IW92" i="44"/>
  <c r="IV92" i="44"/>
  <c r="IU92" i="44"/>
  <c r="IG92" i="44"/>
  <c r="IF92" i="44"/>
  <c r="IE92" i="44"/>
  <c r="HQ92" i="44"/>
  <c r="HP92" i="44"/>
  <c r="HO92" i="44"/>
  <c r="HN92" i="44"/>
  <c r="HM92" i="44"/>
  <c r="HL92" i="44"/>
  <c r="HK92" i="44"/>
  <c r="HJ92" i="44"/>
  <c r="HI92" i="44"/>
  <c r="HH92" i="44"/>
  <c r="HG92" i="44"/>
  <c r="HF92" i="44"/>
  <c r="HE92" i="44"/>
  <c r="HD92" i="44"/>
  <c r="HC92" i="44"/>
  <c r="HA92" i="44"/>
  <c r="GZ92" i="44"/>
  <c r="GY92" i="44"/>
  <c r="GX92" i="44"/>
  <c r="GW92" i="44"/>
  <c r="GV92" i="44"/>
  <c r="GU92" i="44"/>
  <c r="GT92" i="44"/>
  <c r="GS92" i="44"/>
  <c r="GR92" i="44"/>
  <c r="GQ92" i="44"/>
  <c r="GP92" i="44"/>
  <c r="GO92" i="44"/>
  <c r="GN92" i="44"/>
  <c r="GM92" i="44"/>
  <c r="IW91" i="44"/>
  <c r="IV91" i="44"/>
  <c r="IU91" i="44"/>
  <c r="IG91" i="44"/>
  <c r="IF91" i="44"/>
  <c r="IE91" i="44"/>
  <c r="HQ91" i="44"/>
  <c r="HP91" i="44"/>
  <c r="HO91" i="44"/>
  <c r="HN91" i="44"/>
  <c r="HM91" i="44"/>
  <c r="HL91" i="44"/>
  <c r="HK91" i="44"/>
  <c r="HJ91" i="44"/>
  <c r="HI91" i="44"/>
  <c r="HH91" i="44"/>
  <c r="HG91" i="44"/>
  <c r="HF91" i="44"/>
  <c r="HE91" i="44"/>
  <c r="HD91" i="44"/>
  <c r="HC91" i="44"/>
  <c r="HA91" i="44"/>
  <c r="GZ91" i="44"/>
  <c r="GY91" i="44"/>
  <c r="GX91" i="44"/>
  <c r="GW91" i="44"/>
  <c r="GV91" i="44"/>
  <c r="GU91" i="44"/>
  <c r="GT91" i="44"/>
  <c r="GS91" i="44"/>
  <c r="GR91" i="44"/>
  <c r="GQ91" i="44"/>
  <c r="GP91" i="44"/>
  <c r="GO91" i="44"/>
  <c r="GN91" i="44"/>
  <c r="GM91" i="44"/>
  <c r="IW90" i="44"/>
  <c r="IV90" i="44"/>
  <c r="IU90" i="44"/>
  <c r="IG90" i="44"/>
  <c r="IF90" i="44"/>
  <c r="IE90" i="44"/>
  <c r="HQ90" i="44"/>
  <c r="HP90" i="44"/>
  <c r="HO90" i="44"/>
  <c r="HN90" i="44"/>
  <c r="HM90" i="44"/>
  <c r="HL90" i="44"/>
  <c r="HK90" i="44"/>
  <c r="HJ90" i="44"/>
  <c r="HI90" i="44"/>
  <c r="HH90" i="44"/>
  <c r="HG90" i="44"/>
  <c r="HF90" i="44"/>
  <c r="HE90" i="44"/>
  <c r="HD90" i="44"/>
  <c r="HC90" i="44"/>
  <c r="HA90" i="44"/>
  <c r="GZ90" i="44"/>
  <c r="GY90" i="44"/>
  <c r="GX90" i="44"/>
  <c r="GW90" i="44"/>
  <c r="GV90" i="44"/>
  <c r="GU90" i="44"/>
  <c r="GT90" i="44"/>
  <c r="GS90" i="44"/>
  <c r="GR90" i="44"/>
  <c r="GQ90" i="44"/>
  <c r="GP90" i="44"/>
  <c r="GO90" i="44"/>
  <c r="GN90" i="44"/>
  <c r="GM90" i="44"/>
  <c r="IW89" i="44"/>
  <c r="IV89" i="44"/>
  <c r="IU89" i="44"/>
  <c r="IG89" i="44"/>
  <c r="IF89" i="44"/>
  <c r="IE89" i="44"/>
  <c r="HQ89" i="44"/>
  <c r="HP89" i="44"/>
  <c r="HO89" i="44"/>
  <c r="HN89" i="44"/>
  <c r="HM89" i="44"/>
  <c r="HL89" i="44"/>
  <c r="HK89" i="44"/>
  <c r="HJ89" i="44"/>
  <c r="HI89" i="44"/>
  <c r="HH89" i="44"/>
  <c r="HG89" i="44"/>
  <c r="HF89" i="44"/>
  <c r="HE89" i="44"/>
  <c r="HD89" i="44"/>
  <c r="HC89" i="44"/>
  <c r="HA89" i="44"/>
  <c r="GZ89" i="44"/>
  <c r="GY89" i="44"/>
  <c r="GX89" i="44"/>
  <c r="GW89" i="44"/>
  <c r="GV89" i="44"/>
  <c r="GU89" i="44"/>
  <c r="GT89" i="44"/>
  <c r="GS89" i="44"/>
  <c r="GR89" i="44"/>
  <c r="GQ89" i="44"/>
  <c r="GP89" i="44"/>
  <c r="GO89" i="44"/>
  <c r="GN89" i="44"/>
  <c r="GM89" i="44"/>
  <c r="IW88" i="44"/>
  <c r="IV88" i="44"/>
  <c r="IU88" i="44"/>
  <c r="IG88" i="44"/>
  <c r="IF88" i="44"/>
  <c r="IE88" i="44"/>
  <c r="HQ88" i="44"/>
  <c r="HP88" i="44"/>
  <c r="HO88" i="44"/>
  <c r="HN88" i="44"/>
  <c r="HM88" i="44"/>
  <c r="HL88" i="44"/>
  <c r="HK88" i="44"/>
  <c r="HJ88" i="44"/>
  <c r="HI88" i="44"/>
  <c r="HH88" i="44"/>
  <c r="HG88" i="44"/>
  <c r="HF88" i="44"/>
  <c r="HE88" i="44"/>
  <c r="HD88" i="44"/>
  <c r="HC88" i="44"/>
  <c r="HA88" i="44"/>
  <c r="GZ88" i="44"/>
  <c r="GY88" i="44"/>
  <c r="GX88" i="44"/>
  <c r="GW88" i="44"/>
  <c r="GV88" i="44"/>
  <c r="GU88" i="44"/>
  <c r="GT88" i="44"/>
  <c r="GS88" i="44"/>
  <c r="GR88" i="44"/>
  <c r="GQ88" i="44"/>
  <c r="GP88" i="44"/>
  <c r="GO88" i="44"/>
  <c r="GN88" i="44"/>
  <c r="GM88" i="44"/>
  <c r="IW87" i="44"/>
  <c r="IV87" i="44"/>
  <c r="IU87" i="44"/>
  <c r="IG87" i="44"/>
  <c r="IF87" i="44"/>
  <c r="IE87" i="44"/>
  <c r="HQ87" i="44"/>
  <c r="HP87" i="44"/>
  <c r="HO87" i="44"/>
  <c r="HN87" i="44"/>
  <c r="HM87" i="44"/>
  <c r="HL87" i="44"/>
  <c r="HK87" i="44"/>
  <c r="HJ87" i="44"/>
  <c r="HI87" i="44"/>
  <c r="HH87" i="44"/>
  <c r="HG87" i="44"/>
  <c r="HF87" i="44"/>
  <c r="HE87" i="44"/>
  <c r="HD87" i="44"/>
  <c r="HC87" i="44"/>
  <c r="HA87" i="44"/>
  <c r="GZ87" i="44"/>
  <c r="GY87" i="44"/>
  <c r="GX87" i="44"/>
  <c r="GW87" i="44"/>
  <c r="GV87" i="44"/>
  <c r="GU87" i="44"/>
  <c r="GT87" i="44"/>
  <c r="GS87" i="44"/>
  <c r="GR87" i="44"/>
  <c r="GQ87" i="44"/>
  <c r="GP87" i="44"/>
  <c r="GO87" i="44"/>
  <c r="GN87" i="44"/>
  <c r="GM87" i="44"/>
  <c r="IW86" i="44"/>
  <c r="IV86" i="44"/>
  <c r="IU86" i="44"/>
  <c r="IG86" i="44"/>
  <c r="IF86" i="44"/>
  <c r="IE86" i="44"/>
  <c r="HQ86" i="44"/>
  <c r="HP86" i="44"/>
  <c r="HO86" i="44"/>
  <c r="HN86" i="44"/>
  <c r="HM86" i="44"/>
  <c r="HL86" i="44"/>
  <c r="HK86" i="44"/>
  <c r="HJ86" i="44"/>
  <c r="HI86" i="44"/>
  <c r="HH86" i="44"/>
  <c r="HG86" i="44"/>
  <c r="HF86" i="44"/>
  <c r="HE86" i="44"/>
  <c r="HD86" i="44"/>
  <c r="HC86" i="44"/>
  <c r="HA86" i="44"/>
  <c r="GZ86" i="44"/>
  <c r="GY86" i="44"/>
  <c r="GX86" i="44"/>
  <c r="GW86" i="44"/>
  <c r="GV86" i="44"/>
  <c r="GU86" i="44"/>
  <c r="GT86" i="44"/>
  <c r="GS86" i="44"/>
  <c r="GR86" i="44"/>
  <c r="GQ86" i="44"/>
  <c r="GP86" i="44"/>
  <c r="GO86" i="44"/>
  <c r="GN86" i="44"/>
  <c r="GM86" i="44"/>
  <c r="IW85" i="44"/>
  <c r="IV85" i="44"/>
  <c r="IU85" i="44"/>
  <c r="IG85" i="44"/>
  <c r="IF85" i="44"/>
  <c r="IE85" i="44"/>
  <c r="HQ85" i="44"/>
  <c r="HP85" i="44"/>
  <c r="HO85" i="44"/>
  <c r="HN85" i="44"/>
  <c r="HM85" i="44"/>
  <c r="HL85" i="44"/>
  <c r="HK85" i="44"/>
  <c r="HJ85" i="44"/>
  <c r="HI85" i="44"/>
  <c r="HH85" i="44"/>
  <c r="HG85" i="44"/>
  <c r="HF85" i="44"/>
  <c r="HE85" i="44"/>
  <c r="HD85" i="44"/>
  <c r="HC85" i="44"/>
  <c r="HA85" i="44"/>
  <c r="GZ85" i="44"/>
  <c r="GY85" i="44"/>
  <c r="GX85" i="44"/>
  <c r="GW85" i="44"/>
  <c r="GV85" i="44"/>
  <c r="GU85" i="44"/>
  <c r="GT85" i="44"/>
  <c r="GS85" i="44"/>
  <c r="GR85" i="44"/>
  <c r="GQ85" i="44"/>
  <c r="GP85" i="44"/>
  <c r="GO85" i="44"/>
  <c r="GN85" i="44"/>
  <c r="GM85" i="44"/>
  <c r="IW84" i="44"/>
  <c r="IV84" i="44"/>
  <c r="IU84" i="44"/>
  <c r="IG84" i="44"/>
  <c r="IF84" i="44"/>
  <c r="IE84" i="44"/>
  <c r="HQ84" i="44"/>
  <c r="HP84" i="44"/>
  <c r="HO84" i="44"/>
  <c r="HN84" i="44"/>
  <c r="HM84" i="44"/>
  <c r="HL84" i="44"/>
  <c r="HK84" i="44"/>
  <c r="HJ84" i="44"/>
  <c r="HI84" i="44"/>
  <c r="HH84" i="44"/>
  <c r="HG84" i="44"/>
  <c r="HF84" i="44"/>
  <c r="HE84" i="44"/>
  <c r="HD84" i="44"/>
  <c r="HC84" i="44"/>
  <c r="HA84" i="44"/>
  <c r="GZ84" i="44"/>
  <c r="GY84" i="44"/>
  <c r="GX84" i="44"/>
  <c r="GW84" i="44"/>
  <c r="GV84" i="44"/>
  <c r="GU84" i="44"/>
  <c r="GT84" i="44"/>
  <c r="GS84" i="44"/>
  <c r="GR84" i="44"/>
  <c r="GQ84" i="44"/>
  <c r="GP84" i="44"/>
  <c r="GO84" i="44"/>
  <c r="GN84" i="44"/>
  <c r="GM84" i="44"/>
  <c r="IW83" i="44"/>
  <c r="IV83" i="44"/>
  <c r="IU83" i="44"/>
  <c r="IG83" i="44"/>
  <c r="IF83" i="44"/>
  <c r="IE83" i="44"/>
  <c r="HQ83" i="44"/>
  <c r="HP83" i="44"/>
  <c r="HO83" i="44"/>
  <c r="HN83" i="44"/>
  <c r="HM83" i="44"/>
  <c r="HL83" i="44"/>
  <c r="HK83" i="44"/>
  <c r="HJ83" i="44"/>
  <c r="HI83" i="44"/>
  <c r="HH83" i="44"/>
  <c r="HG83" i="44"/>
  <c r="HF83" i="44"/>
  <c r="HE83" i="44"/>
  <c r="HD83" i="44"/>
  <c r="HC83" i="44"/>
  <c r="HA83" i="44"/>
  <c r="GZ83" i="44"/>
  <c r="GY83" i="44"/>
  <c r="GX83" i="44"/>
  <c r="GW83" i="44"/>
  <c r="GV83" i="44"/>
  <c r="GU83" i="44"/>
  <c r="GT83" i="44"/>
  <c r="GS83" i="44"/>
  <c r="GR83" i="44"/>
  <c r="GQ83" i="44"/>
  <c r="GP83" i="44"/>
  <c r="GO83" i="44"/>
  <c r="GN83" i="44"/>
  <c r="GM83" i="44"/>
  <c r="IW82" i="44"/>
  <c r="IV82" i="44"/>
  <c r="IU82" i="44"/>
  <c r="IG82" i="44"/>
  <c r="IF82" i="44"/>
  <c r="IE82" i="44"/>
  <c r="HQ82" i="44"/>
  <c r="HP82" i="44"/>
  <c r="HO82" i="44"/>
  <c r="HN82" i="44"/>
  <c r="HM82" i="44"/>
  <c r="HL82" i="44"/>
  <c r="HK82" i="44"/>
  <c r="HJ82" i="44"/>
  <c r="HI82" i="44"/>
  <c r="HH82" i="44"/>
  <c r="HG82" i="44"/>
  <c r="HF82" i="44"/>
  <c r="HE82" i="44"/>
  <c r="HD82" i="44"/>
  <c r="HC82" i="44"/>
  <c r="HA82" i="44"/>
  <c r="GZ82" i="44"/>
  <c r="GY82" i="44"/>
  <c r="GX82" i="44"/>
  <c r="GW82" i="44"/>
  <c r="GV82" i="44"/>
  <c r="GU82" i="44"/>
  <c r="GT82" i="44"/>
  <c r="GS82" i="44"/>
  <c r="GR82" i="44"/>
  <c r="GQ82" i="44"/>
  <c r="GP82" i="44"/>
  <c r="GO82" i="44"/>
  <c r="GN82" i="44"/>
  <c r="GM82" i="44"/>
  <c r="IW81" i="44"/>
  <c r="IV81" i="44"/>
  <c r="IU81" i="44"/>
  <c r="IG81" i="44"/>
  <c r="IF81" i="44"/>
  <c r="IE81" i="44"/>
  <c r="HQ81" i="44"/>
  <c r="HP81" i="44"/>
  <c r="HO81" i="44"/>
  <c r="HN81" i="44"/>
  <c r="HM81" i="44"/>
  <c r="HL81" i="44"/>
  <c r="HK81" i="44"/>
  <c r="HJ81" i="44"/>
  <c r="HI81" i="44"/>
  <c r="HH81" i="44"/>
  <c r="HG81" i="44"/>
  <c r="HF81" i="44"/>
  <c r="HE81" i="44"/>
  <c r="HD81" i="44"/>
  <c r="HC81" i="44"/>
  <c r="HA81" i="44"/>
  <c r="GZ81" i="44"/>
  <c r="GY81" i="44"/>
  <c r="GX81" i="44"/>
  <c r="GW81" i="44"/>
  <c r="GV81" i="44"/>
  <c r="GU81" i="44"/>
  <c r="GT81" i="44"/>
  <c r="GS81" i="44"/>
  <c r="GR81" i="44"/>
  <c r="GQ81" i="44"/>
  <c r="GP81" i="44"/>
  <c r="GO81" i="44"/>
  <c r="GN81" i="44"/>
  <c r="GM81" i="44"/>
  <c r="IW80" i="44"/>
  <c r="IV80" i="44"/>
  <c r="IU80" i="44"/>
  <c r="IG80" i="44"/>
  <c r="IF80" i="44"/>
  <c r="IE80" i="44"/>
  <c r="HQ80" i="44"/>
  <c r="HP80" i="44"/>
  <c r="HO80" i="44"/>
  <c r="HN80" i="44"/>
  <c r="HM80" i="44"/>
  <c r="HL80" i="44"/>
  <c r="HK80" i="44"/>
  <c r="HJ80" i="44"/>
  <c r="HI80" i="44"/>
  <c r="HH80" i="44"/>
  <c r="HG80" i="44"/>
  <c r="HF80" i="44"/>
  <c r="HE80" i="44"/>
  <c r="HD80" i="44"/>
  <c r="HC80" i="44"/>
  <c r="HA80" i="44"/>
  <c r="GZ80" i="44"/>
  <c r="GY80" i="44"/>
  <c r="GX80" i="44"/>
  <c r="GW80" i="44"/>
  <c r="GV80" i="44"/>
  <c r="GU80" i="44"/>
  <c r="GT80" i="44"/>
  <c r="GS80" i="44"/>
  <c r="GR80" i="44"/>
  <c r="GQ80" i="44"/>
  <c r="GP80" i="44"/>
  <c r="GO80" i="44"/>
  <c r="GN80" i="44"/>
  <c r="GM80" i="44"/>
  <c r="IW79" i="44"/>
  <c r="IV79" i="44"/>
  <c r="IU79" i="44"/>
  <c r="IG79" i="44"/>
  <c r="IF79" i="44"/>
  <c r="IE79" i="44"/>
  <c r="HQ79" i="44"/>
  <c r="HP79" i="44"/>
  <c r="HO79" i="44"/>
  <c r="HN79" i="44"/>
  <c r="HM79" i="44"/>
  <c r="HL79" i="44"/>
  <c r="HK79" i="44"/>
  <c r="HJ79" i="44"/>
  <c r="HI79" i="44"/>
  <c r="HH79" i="44"/>
  <c r="HG79" i="44"/>
  <c r="HF79" i="44"/>
  <c r="HE79" i="44"/>
  <c r="HD79" i="44"/>
  <c r="HC79" i="44"/>
  <c r="HA79" i="44"/>
  <c r="GZ79" i="44"/>
  <c r="GY79" i="44"/>
  <c r="GX79" i="44"/>
  <c r="GW79" i="44"/>
  <c r="GV79" i="44"/>
  <c r="GU79" i="44"/>
  <c r="GT79" i="44"/>
  <c r="GS79" i="44"/>
  <c r="GR79" i="44"/>
  <c r="GQ79" i="44"/>
  <c r="GP79" i="44"/>
  <c r="GO79" i="44"/>
  <c r="GN79" i="44"/>
  <c r="GM79" i="44"/>
  <c r="IW78" i="44"/>
  <c r="IV78" i="44"/>
  <c r="IU78" i="44"/>
  <c r="IG78" i="44"/>
  <c r="IF78" i="44"/>
  <c r="IE78" i="44"/>
  <c r="HQ78" i="44"/>
  <c r="HP78" i="44"/>
  <c r="HO78" i="44"/>
  <c r="HN78" i="44"/>
  <c r="HM78" i="44"/>
  <c r="HL78" i="44"/>
  <c r="HK78" i="44"/>
  <c r="HJ78" i="44"/>
  <c r="HI78" i="44"/>
  <c r="HH78" i="44"/>
  <c r="HG78" i="44"/>
  <c r="HF78" i="44"/>
  <c r="HE78" i="44"/>
  <c r="HD78" i="44"/>
  <c r="HC78" i="44"/>
  <c r="HA78" i="44"/>
  <c r="GZ78" i="44"/>
  <c r="GY78" i="44"/>
  <c r="GX78" i="44"/>
  <c r="GW78" i="44"/>
  <c r="GV78" i="44"/>
  <c r="GU78" i="44"/>
  <c r="GT78" i="44"/>
  <c r="GS78" i="44"/>
  <c r="GR78" i="44"/>
  <c r="GQ78" i="44"/>
  <c r="GP78" i="44"/>
  <c r="GO78" i="44"/>
  <c r="GN78" i="44"/>
  <c r="GM78" i="44"/>
  <c r="IW77" i="44"/>
  <c r="IV77" i="44"/>
  <c r="IU77" i="44"/>
  <c r="IG77" i="44"/>
  <c r="IF77" i="44"/>
  <c r="IE77" i="44"/>
  <c r="HQ77" i="44"/>
  <c r="HP77" i="44"/>
  <c r="HO77" i="44"/>
  <c r="HN77" i="44"/>
  <c r="HM77" i="44"/>
  <c r="HL77" i="44"/>
  <c r="HK77" i="44"/>
  <c r="HJ77" i="44"/>
  <c r="HI77" i="44"/>
  <c r="HH77" i="44"/>
  <c r="HG77" i="44"/>
  <c r="HF77" i="44"/>
  <c r="HE77" i="44"/>
  <c r="HD77" i="44"/>
  <c r="HC77" i="44"/>
  <c r="HA77" i="44"/>
  <c r="GZ77" i="44"/>
  <c r="GY77" i="44"/>
  <c r="GX77" i="44"/>
  <c r="GW77" i="44"/>
  <c r="GV77" i="44"/>
  <c r="GU77" i="44"/>
  <c r="GT77" i="44"/>
  <c r="GS77" i="44"/>
  <c r="GR77" i="44"/>
  <c r="GQ77" i="44"/>
  <c r="GP77" i="44"/>
  <c r="GO77" i="44"/>
  <c r="GN77" i="44"/>
  <c r="GM77" i="44"/>
  <c r="IW76" i="44"/>
  <c r="IV76" i="44"/>
  <c r="IU76" i="44"/>
  <c r="IG76" i="44"/>
  <c r="IF76" i="44"/>
  <c r="IE76" i="44"/>
  <c r="HQ76" i="44"/>
  <c r="HP76" i="44"/>
  <c r="HO76" i="44"/>
  <c r="HN76" i="44"/>
  <c r="HM76" i="44"/>
  <c r="HL76" i="44"/>
  <c r="HK76" i="44"/>
  <c r="HJ76" i="44"/>
  <c r="HI76" i="44"/>
  <c r="HH76" i="44"/>
  <c r="HG76" i="44"/>
  <c r="HF76" i="44"/>
  <c r="HE76" i="44"/>
  <c r="HD76" i="44"/>
  <c r="HC76" i="44"/>
  <c r="HA76" i="44"/>
  <c r="GZ76" i="44"/>
  <c r="GY76" i="44"/>
  <c r="GX76" i="44"/>
  <c r="GW76" i="44"/>
  <c r="GV76" i="44"/>
  <c r="GU76" i="44"/>
  <c r="GT76" i="44"/>
  <c r="GS76" i="44"/>
  <c r="GR76" i="44"/>
  <c r="GQ76" i="44"/>
  <c r="GP76" i="44"/>
  <c r="GO76" i="44"/>
  <c r="GN76" i="44"/>
  <c r="GM76" i="44"/>
  <c r="IW75" i="44"/>
  <c r="IV75" i="44"/>
  <c r="IU75" i="44"/>
  <c r="IG75" i="44"/>
  <c r="IF75" i="44"/>
  <c r="IE75" i="44"/>
  <c r="HQ75" i="44"/>
  <c r="HP75" i="44"/>
  <c r="HO75" i="44"/>
  <c r="HN75" i="44"/>
  <c r="HM75" i="44"/>
  <c r="HL75" i="44"/>
  <c r="HK75" i="44"/>
  <c r="HJ75" i="44"/>
  <c r="HI75" i="44"/>
  <c r="HH75" i="44"/>
  <c r="HG75" i="44"/>
  <c r="HF75" i="44"/>
  <c r="HE75" i="44"/>
  <c r="HD75" i="44"/>
  <c r="HC75" i="44"/>
  <c r="HA75" i="44"/>
  <c r="GZ75" i="44"/>
  <c r="GY75" i="44"/>
  <c r="GX75" i="44"/>
  <c r="GW75" i="44"/>
  <c r="GV75" i="44"/>
  <c r="GU75" i="44"/>
  <c r="GT75" i="44"/>
  <c r="GS75" i="44"/>
  <c r="GR75" i="44"/>
  <c r="GQ75" i="44"/>
  <c r="GP75" i="44"/>
  <c r="GO75" i="44"/>
  <c r="GN75" i="44"/>
  <c r="GM75" i="44"/>
  <c r="IW74" i="44"/>
  <c r="IV74" i="44"/>
  <c r="IU74" i="44"/>
  <c r="IG74" i="44"/>
  <c r="IF74" i="44"/>
  <c r="IE74" i="44"/>
  <c r="HQ74" i="44"/>
  <c r="HP74" i="44"/>
  <c r="HO74" i="44"/>
  <c r="HN74" i="44"/>
  <c r="HM74" i="44"/>
  <c r="HL74" i="44"/>
  <c r="HK74" i="44"/>
  <c r="HJ74" i="44"/>
  <c r="HI74" i="44"/>
  <c r="HH74" i="44"/>
  <c r="HG74" i="44"/>
  <c r="HF74" i="44"/>
  <c r="HE74" i="44"/>
  <c r="HD74" i="44"/>
  <c r="HC74" i="44"/>
  <c r="HA74" i="44"/>
  <c r="GZ74" i="44"/>
  <c r="GY74" i="44"/>
  <c r="GX74" i="44"/>
  <c r="GW74" i="44"/>
  <c r="GV74" i="44"/>
  <c r="GU74" i="44"/>
  <c r="GT74" i="44"/>
  <c r="GS74" i="44"/>
  <c r="GR74" i="44"/>
  <c r="GQ74" i="44"/>
  <c r="GP74" i="44"/>
  <c r="GO74" i="44"/>
  <c r="GN74" i="44"/>
  <c r="GM74" i="44"/>
  <c r="IW73" i="44"/>
  <c r="IV73" i="44"/>
  <c r="IU73" i="44"/>
  <c r="IG73" i="44"/>
  <c r="IF73" i="44"/>
  <c r="IE73" i="44"/>
  <c r="HQ73" i="44"/>
  <c r="HP73" i="44"/>
  <c r="HO73" i="44"/>
  <c r="HN73" i="44"/>
  <c r="HM73" i="44"/>
  <c r="HL73" i="44"/>
  <c r="HK73" i="44"/>
  <c r="HJ73" i="44"/>
  <c r="HI73" i="44"/>
  <c r="HH73" i="44"/>
  <c r="HG73" i="44"/>
  <c r="HF73" i="44"/>
  <c r="HE73" i="44"/>
  <c r="HD73" i="44"/>
  <c r="HC73" i="44"/>
  <c r="HA73" i="44"/>
  <c r="GZ73" i="44"/>
  <c r="GY73" i="44"/>
  <c r="GX73" i="44"/>
  <c r="GW73" i="44"/>
  <c r="GV73" i="44"/>
  <c r="GU73" i="44"/>
  <c r="GT73" i="44"/>
  <c r="GS73" i="44"/>
  <c r="GR73" i="44"/>
  <c r="GQ73" i="44"/>
  <c r="GP73" i="44"/>
  <c r="GO73" i="44"/>
  <c r="GN73" i="44"/>
  <c r="GM73" i="44"/>
  <c r="IW72" i="44"/>
  <c r="IV72" i="44"/>
  <c r="IU72" i="44"/>
  <c r="IG72" i="44"/>
  <c r="IF72" i="44"/>
  <c r="IE72" i="44"/>
  <c r="HQ72" i="44"/>
  <c r="HP72" i="44"/>
  <c r="HO72" i="44"/>
  <c r="HN72" i="44"/>
  <c r="HM72" i="44"/>
  <c r="HL72" i="44"/>
  <c r="HK72" i="44"/>
  <c r="HJ72" i="44"/>
  <c r="HI72" i="44"/>
  <c r="HH72" i="44"/>
  <c r="HG72" i="44"/>
  <c r="HF72" i="44"/>
  <c r="HE72" i="44"/>
  <c r="HD72" i="44"/>
  <c r="HC72" i="44"/>
  <c r="HA72" i="44"/>
  <c r="GZ72" i="44"/>
  <c r="GY72" i="44"/>
  <c r="GX72" i="44"/>
  <c r="GW72" i="44"/>
  <c r="GV72" i="44"/>
  <c r="GU72" i="44"/>
  <c r="GT72" i="44"/>
  <c r="GS72" i="44"/>
  <c r="GR72" i="44"/>
  <c r="GQ72" i="44"/>
  <c r="GP72" i="44"/>
  <c r="GO72" i="44"/>
  <c r="GN72" i="44"/>
  <c r="GM72" i="44"/>
  <c r="IW71" i="44"/>
  <c r="IV71" i="44"/>
  <c r="IU71" i="44"/>
  <c r="IG71" i="44"/>
  <c r="IF71" i="44"/>
  <c r="IE71" i="44"/>
  <c r="HQ71" i="44"/>
  <c r="HP71" i="44"/>
  <c r="HO71" i="44"/>
  <c r="HN71" i="44"/>
  <c r="HM71" i="44"/>
  <c r="HL71" i="44"/>
  <c r="HK71" i="44"/>
  <c r="HJ71" i="44"/>
  <c r="HI71" i="44"/>
  <c r="HH71" i="44"/>
  <c r="HG71" i="44"/>
  <c r="HF71" i="44"/>
  <c r="HE71" i="44"/>
  <c r="HD71" i="44"/>
  <c r="HC71" i="44"/>
  <c r="HA71" i="44"/>
  <c r="GZ71" i="44"/>
  <c r="GY71" i="44"/>
  <c r="GX71" i="44"/>
  <c r="GW71" i="44"/>
  <c r="GV71" i="44"/>
  <c r="GU71" i="44"/>
  <c r="GT71" i="44"/>
  <c r="GS71" i="44"/>
  <c r="GR71" i="44"/>
  <c r="GQ71" i="44"/>
  <c r="GP71" i="44"/>
  <c r="GO71" i="44"/>
  <c r="GN71" i="44"/>
  <c r="GM71" i="44"/>
  <c r="IW70" i="44"/>
  <c r="IV70" i="44"/>
  <c r="IU70" i="44"/>
  <c r="IG70" i="44"/>
  <c r="IF70" i="44"/>
  <c r="IE70" i="44"/>
  <c r="HQ70" i="44"/>
  <c r="HP70" i="44"/>
  <c r="HO70" i="44"/>
  <c r="HN70" i="44"/>
  <c r="HM70" i="44"/>
  <c r="HL70" i="44"/>
  <c r="HK70" i="44"/>
  <c r="HJ70" i="44"/>
  <c r="HI70" i="44"/>
  <c r="HH70" i="44"/>
  <c r="HG70" i="44"/>
  <c r="HF70" i="44"/>
  <c r="HE70" i="44"/>
  <c r="HD70" i="44"/>
  <c r="HC70" i="44"/>
  <c r="HA70" i="44"/>
  <c r="GZ70" i="44"/>
  <c r="GY70" i="44"/>
  <c r="GX70" i="44"/>
  <c r="GW70" i="44"/>
  <c r="GV70" i="44"/>
  <c r="GU70" i="44"/>
  <c r="GT70" i="44"/>
  <c r="GS70" i="44"/>
  <c r="GR70" i="44"/>
  <c r="GQ70" i="44"/>
  <c r="GP70" i="44"/>
  <c r="GO70" i="44"/>
  <c r="GN70" i="44"/>
  <c r="GM70" i="44"/>
  <c r="IW69" i="44"/>
  <c r="IV69" i="44"/>
  <c r="IU69" i="44"/>
  <c r="IG69" i="44"/>
  <c r="IF69" i="44"/>
  <c r="IE69" i="44"/>
  <c r="HQ69" i="44"/>
  <c r="HP69" i="44"/>
  <c r="HO69" i="44"/>
  <c r="HN69" i="44"/>
  <c r="HM69" i="44"/>
  <c r="HL69" i="44"/>
  <c r="HK69" i="44"/>
  <c r="HJ69" i="44"/>
  <c r="HI69" i="44"/>
  <c r="HH69" i="44"/>
  <c r="HG69" i="44"/>
  <c r="HF69" i="44"/>
  <c r="HE69" i="44"/>
  <c r="HD69" i="44"/>
  <c r="HC69" i="44"/>
  <c r="HA69" i="44"/>
  <c r="GZ69" i="44"/>
  <c r="GY69" i="44"/>
  <c r="GX69" i="44"/>
  <c r="GW69" i="44"/>
  <c r="GV69" i="44"/>
  <c r="GU69" i="44"/>
  <c r="GT69" i="44"/>
  <c r="GS69" i="44"/>
  <c r="GR69" i="44"/>
  <c r="GQ69" i="44"/>
  <c r="GP69" i="44"/>
  <c r="GO69" i="44"/>
  <c r="GN69" i="44"/>
  <c r="GM69" i="44"/>
  <c r="IW68" i="44"/>
  <c r="IV68" i="44"/>
  <c r="IU68" i="44"/>
  <c r="IG68" i="44"/>
  <c r="IF68" i="44"/>
  <c r="IE68" i="44"/>
  <c r="HQ68" i="44"/>
  <c r="HP68" i="44"/>
  <c r="HO68" i="44"/>
  <c r="HN68" i="44"/>
  <c r="HM68" i="44"/>
  <c r="HL68" i="44"/>
  <c r="HK68" i="44"/>
  <c r="HJ68" i="44"/>
  <c r="HI68" i="44"/>
  <c r="HH68" i="44"/>
  <c r="HG68" i="44"/>
  <c r="HF68" i="44"/>
  <c r="HE68" i="44"/>
  <c r="HD68" i="44"/>
  <c r="HC68" i="44"/>
  <c r="HA68" i="44"/>
  <c r="GZ68" i="44"/>
  <c r="GY68" i="44"/>
  <c r="GX68" i="44"/>
  <c r="GW68" i="44"/>
  <c r="GV68" i="44"/>
  <c r="GU68" i="44"/>
  <c r="GT68" i="44"/>
  <c r="GS68" i="44"/>
  <c r="GR68" i="44"/>
  <c r="GQ68" i="44"/>
  <c r="GP68" i="44"/>
  <c r="GO68" i="44"/>
  <c r="GN68" i="44"/>
  <c r="GM68" i="44"/>
  <c r="IW67" i="44"/>
  <c r="IV67" i="44"/>
  <c r="IU67" i="44"/>
  <c r="IG67" i="44"/>
  <c r="IF67" i="44"/>
  <c r="IE67" i="44"/>
  <c r="HQ67" i="44"/>
  <c r="HP67" i="44"/>
  <c r="HO67" i="44"/>
  <c r="HN67" i="44"/>
  <c r="HM67" i="44"/>
  <c r="HL67" i="44"/>
  <c r="HK67" i="44"/>
  <c r="HJ67" i="44"/>
  <c r="HI67" i="44"/>
  <c r="HH67" i="44"/>
  <c r="HG67" i="44"/>
  <c r="HF67" i="44"/>
  <c r="HE67" i="44"/>
  <c r="HD67" i="44"/>
  <c r="HC67" i="44"/>
  <c r="HA67" i="44"/>
  <c r="GZ67" i="44"/>
  <c r="GY67" i="44"/>
  <c r="GX67" i="44"/>
  <c r="GW67" i="44"/>
  <c r="GV67" i="44"/>
  <c r="GU67" i="44"/>
  <c r="GT67" i="44"/>
  <c r="GS67" i="44"/>
  <c r="GR67" i="44"/>
  <c r="GQ67" i="44"/>
  <c r="GP67" i="44"/>
  <c r="GO67" i="44"/>
  <c r="GN67" i="44"/>
  <c r="GM67" i="44"/>
  <c r="IW66" i="44"/>
  <c r="IV66" i="44"/>
  <c r="IU66" i="44"/>
  <c r="IG66" i="44"/>
  <c r="IF66" i="44"/>
  <c r="IE66" i="44"/>
  <c r="HQ66" i="44"/>
  <c r="HP66" i="44"/>
  <c r="HO66" i="44"/>
  <c r="HN66" i="44"/>
  <c r="HM66" i="44"/>
  <c r="HL66" i="44"/>
  <c r="HK66" i="44"/>
  <c r="HJ66" i="44"/>
  <c r="HI66" i="44"/>
  <c r="HH66" i="44"/>
  <c r="HG66" i="44"/>
  <c r="HF66" i="44"/>
  <c r="HE66" i="44"/>
  <c r="HD66" i="44"/>
  <c r="HC66" i="44"/>
  <c r="HA66" i="44"/>
  <c r="GZ66" i="44"/>
  <c r="GY66" i="44"/>
  <c r="GX66" i="44"/>
  <c r="GW66" i="44"/>
  <c r="GV66" i="44"/>
  <c r="GU66" i="44"/>
  <c r="GT66" i="44"/>
  <c r="GS66" i="44"/>
  <c r="GR66" i="44"/>
  <c r="GQ66" i="44"/>
  <c r="GP66" i="44"/>
  <c r="GO66" i="44"/>
  <c r="GN66" i="44"/>
  <c r="GM66" i="44"/>
  <c r="IW65" i="44"/>
  <c r="IV65" i="44"/>
  <c r="IU65" i="44"/>
  <c r="IG65" i="44"/>
  <c r="IF65" i="44"/>
  <c r="IE65" i="44"/>
  <c r="HQ65" i="44"/>
  <c r="HP65" i="44"/>
  <c r="HO65" i="44"/>
  <c r="HN65" i="44"/>
  <c r="HM65" i="44"/>
  <c r="HL65" i="44"/>
  <c r="HK65" i="44"/>
  <c r="HJ65" i="44"/>
  <c r="HI65" i="44"/>
  <c r="HH65" i="44"/>
  <c r="HG65" i="44"/>
  <c r="HF65" i="44"/>
  <c r="HE65" i="44"/>
  <c r="HD65" i="44"/>
  <c r="HC65" i="44"/>
  <c r="HA65" i="44"/>
  <c r="GZ65" i="44"/>
  <c r="GY65" i="44"/>
  <c r="GX65" i="44"/>
  <c r="GW65" i="44"/>
  <c r="GV65" i="44"/>
  <c r="GU65" i="44"/>
  <c r="GT65" i="44"/>
  <c r="GS65" i="44"/>
  <c r="GR65" i="44"/>
  <c r="GQ65" i="44"/>
  <c r="GP65" i="44"/>
  <c r="GO65" i="44"/>
  <c r="GN65" i="44"/>
  <c r="GM65" i="44"/>
  <c r="IW64" i="44"/>
  <c r="IV64" i="44"/>
  <c r="IU64" i="44"/>
  <c r="IG64" i="44"/>
  <c r="IF64" i="44"/>
  <c r="IE64" i="44"/>
  <c r="HQ64" i="44"/>
  <c r="HP64" i="44"/>
  <c r="HO64" i="44"/>
  <c r="HN64" i="44"/>
  <c r="HM64" i="44"/>
  <c r="HL64" i="44"/>
  <c r="HK64" i="44"/>
  <c r="HJ64" i="44"/>
  <c r="HI64" i="44"/>
  <c r="HH64" i="44"/>
  <c r="HG64" i="44"/>
  <c r="HF64" i="44"/>
  <c r="HE64" i="44"/>
  <c r="HD64" i="44"/>
  <c r="HC64" i="44"/>
  <c r="HA64" i="44"/>
  <c r="GZ64" i="44"/>
  <c r="GY64" i="44"/>
  <c r="GX64" i="44"/>
  <c r="GW64" i="44"/>
  <c r="GV64" i="44"/>
  <c r="GU64" i="44"/>
  <c r="GT64" i="44"/>
  <c r="GS64" i="44"/>
  <c r="GR64" i="44"/>
  <c r="GQ64" i="44"/>
  <c r="GP64" i="44"/>
  <c r="GO64" i="44"/>
  <c r="GN64" i="44"/>
  <c r="GM64" i="44"/>
  <c r="IW63" i="44"/>
  <c r="IV63" i="44"/>
  <c r="IU63" i="44"/>
  <c r="IG63" i="44"/>
  <c r="IF63" i="44"/>
  <c r="IE63" i="44"/>
  <c r="HQ63" i="44"/>
  <c r="HP63" i="44"/>
  <c r="HO63" i="44"/>
  <c r="HN63" i="44"/>
  <c r="HM63" i="44"/>
  <c r="HL63" i="44"/>
  <c r="HK63" i="44"/>
  <c r="HJ63" i="44"/>
  <c r="HI63" i="44"/>
  <c r="HH63" i="44"/>
  <c r="HG63" i="44"/>
  <c r="HF63" i="44"/>
  <c r="HE63" i="44"/>
  <c r="HD63" i="44"/>
  <c r="HC63" i="44"/>
  <c r="HA63" i="44"/>
  <c r="GZ63" i="44"/>
  <c r="GY63" i="44"/>
  <c r="GX63" i="44"/>
  <c r="GW63" i="44"/>
  <c r="GV63" i="44"/>
  <c r="GU63" i="44"/>
  <c r="GT63" i="44"/>
  <c r="GS63" i="44"/>
  <c r="GR63" i="44"/>
  <c r="GQ63" i="44"/>
  <c r="GP63" i="44"/>
  <c r="GO63" i="44"/>
  <c r="GN63" i="44"/>
  <c r="GM63" i="44"/>
  <c r="IW62" i="44"/>
  <c r="IV62" i="44"/>
  <c r="IU62" i="44"/>
  <c r="IG62" i="44"/>
  <c r="IF62" i="44"/>
  <c r="IE62" i="44"/>
  <c r="HQ62" i="44"/>
  <c r="HP62" i="44"/>
  <c r="HO62" i="44"/>
  <c r="HN62" i="44"/>
  <c r="HM62" i="44"/>
  <c r="HL62" i="44"/>
  <c r="HK62" i="44"/>
  <c r="HJ62" i="44"/>
  <c r="HI62" i="44"/>
  <c r="HH62" i="44"/>
  <c r="HG62" i="44"/>
  <c r="HF62" i="44"/>
  <c r="HE62" i="44"/>
  <c r="HD62" i="44"/>
  <c r="HC62" i="44"/>
  <c r="HA62" i="44"/>
  <c r="GZ62" i="44"/>
  <c r="GY62" i="44"/>
  <c r="GX62" i="44"/>
  <c r="GW62" i="44"/>
  <c r="GV62" i="44"/>
  <c r="GU62" i="44"/>
  <c r="GT62" i="44"/>
  <c r="GS62" i="44"/>
  <c r="GR62" i="44"/>
  <c r="GQ62" i="44"/>
  <c r="GP62" i="44"/>
  <c r="GO62" i="44"/>
  <c r="GN62" i="44"/>
  <c r="GM62" i="44"/>
  <c r="IW61" i="44"/>
  <c r="IV61" i="44"/>
  <c r="IU61" i="44"/>
  <c r="IG61" i="44"/>
  <c r="IF61" i="44"/>
  <c r="IE61" i="44"/>
  <c r="HQ61" i="44"/>
  <c r="HP61" i="44"/>
  <c r="HO61" i="44"/>
  <c r="HN61" i="44"/>
  <c r="HM61" i="44"/>
  <c r="HL61" i="44"/>
  <c r="HK61" i="44"/>
  <c r="HJ61" i="44"/>
  <c r="HI61" i="44"/>
  <c r="HH61" i="44"/>
  <c r="HG61" i="44"/>
  <c r="HF61" i="44"/>
  <c r="HE61" i="44"/>
  <c r="HD61" i="44"/>
  <c r="HC61" i="44"/>
  <c r="HA61" i="44"/>
  <c r="GZ61" i="44"/>
  <c r="GY61" i="44"/>
  <c r="GX61" i="44"/>
  <c r="GW61" i="44"/>
  <c r="GV61" i="44"/>
  <c r="GU61" i="44"/>
  <c r="GT61" i="44"/>
  <c r="GS61" i="44"/>
  <c r="GR61" i="44"/>
  <c r="GQ61" i="44"/>
  <c r="GP61" i="44"/>
  <c r="GO61" i="44"/>
  <c r="GN61" i="44"/>
  <c r="GM61" i="44"/>
  <c r="IW60" i="44"/>
  <c r="IV60" i="44"/>
  <c r="IU60" i="44"/>
  <c r="IG60" i="44"/>
  <c r="IF60" i="44"/>
  <c r="IE60" i="44"/>
  <c r="HQ60" i="44"/>
  <c r="HP60" i="44"/>
  <c r="HO60" i="44"/>
  <c r="HN60" i="44"/>
  <c r="HM60" i="44"/>
  <c r="HL60" i="44"/>
  <c r="HK60" i="44"/>
  <c r="HJ60" i="44"/>
  <c r="HI60" i="44"/>
  <c r="HH60" i="44"/>
  <c r="HG60" i="44"/>
  <c r="HF60" i="44"/>
  <c r="HE60" i="44"/>
  <c r="HD60" i="44"/>
  <c r="HC60" i="44"/>
  <c r="HA60" i="44"/>
  <c r="GZ60" i="44"/>
  <c r="GY60" i="44"/>
  <c r="GX60" i="44"/>
  <c r="GW60" i="44"/>
  <c r="GV60" i="44"/>
  <c r="GU60" i="44"/>
  <c r="GT60" i="44"/>
  <c r="GS60" i="44"/>
  <c r="GR60" i="44"/>
  <c r="GQ60" i="44"/>
  <c r="GP60" i="44"/>
  <c r="GO60" i="44"/>
  <c r="GN60" i="44"/>
  <c r="GM60" i="44"/>
  <c r="IW59" i="44"/>
  <c r="IV59" i="44"/>
  <c r="IU59" i="44"/>
  <c r="IG59" i="44"/>
  <c r="IF59" i="44"/>
  <c r="IE59" i="44"/>
  <c r="HQ59" i="44"/>
  <c r="HP59" i="44"/>
  <c r="HO59" i="44"/>
  <c r="HN59" i="44"/>
  <c r="HM59" i="44"/>
  <c r="HL59" i="44"/>
  <c r="HK59" i="44"/>
  <c r="HJ59" i="44"/>
  <c r="HI59" i="44"/>
  <c r="HH59" i="44"/>
  <c r="HG59" i="44"/>
  <c r="HF59" i="44"/>
  <c r="HE59" i="44"/>
  <c r="HD59" i="44"/>
  <c r="HC59" i="44"/>
  <c r="HA59" i="44"/>
  <c r="GZ59" i="44"/>
  <c r="GY59" i="44"/>
  <c r="GX59" i="44"/>
  <c r="GW59" i="44"/>
  <c r="GV59" i="44"/>
  <c r="GU59" i="44"/>
  <c r="GT59" i="44"/>
  <c r="GS59" i="44"/>
  <c r="GR59" i="44"/>
  <c r="GQ59" i="44"/>
  <c r="GP59" i="44"/>
  <c r="GO59" i="44"/>
  <c r="GN59" i="44"/>
  <c r="GM59" i="44"/>
  <c r="IW58" i="44"/>
  <c r="IV58" i="44"/>
  <c r="IU58" i="44"/>
  <c r="IG58" i="44"/>
  <c r="IF58" i="44"/>
  <c r="IE58" i="44"/>
  <c r="HQ58" i="44"/>
  <c r="HP58" i="44"/>
  <c r="HO58" i="44"/>
  <c r="HN58" i="44"/>
  <c r="HM58" i="44"/>
  <c r="HL58" i="44"/>
  <c r="HK58" i="44"/>
  <c r="HJ58" i="44"/>
  <c r="HI58" i="44"/>
  <c r="HH58" i="44"/>
  <c r="HG58" i="44"/>
  <c r="HF58" i="44"/>
  <c r="HE58" i="44"/>
  <c r="HD58" i="44"/>
  <c r="HC58" i="44"/>
  <c r="HA58" i="44"/>
  <c r="GZ58" i="44"/>
  <c r="GY58" i="44"/>
  <c r="GX58" i="44"/>
  <c r="GW58" i="44"/>
  <c r="GV58" i="44"/>
  <c r="GU58" i="44"/>
  <c r="GT58" i="44"/>
  <c r="GS58" i="44"/>
  <c r="GR58" i="44"/>
  <c r="GQ58" i="44"/>
  <c r="GP58" i="44"/>
  <c r="GO58" i="44"/>
  <c r="GN58" i="44"/>
  <c r="GM58" i="44"/>
  <c r="IW57" i="44"/>
  <c r="IV57" i="44"/>
  <c r="IU57" i="44"/>
  <c r="IG57" i="44"/>
  <c r="IF57" i="44"/>
  <c r="IE57" i="44"/>
  <c r="HQ57" i="44"/>
  <c r="HP57" i="44"/>
  <c r="HO57" i="44"/>
  <c r="HN57" i="44"/>
  <c r="HM57" i="44"/>
  <c r="HL57" i="44"/>
  <c r="HK57" i="44"/>
  <c r="HJ57" i="44"/>
  <c r="HI57" i="44"/>
  <c r="HH57" i="44"/>
  <c r="HG57" i="44"/>
  <c r="HF57" i="44"/>
  <c r="HE57" i="44"/>
  <c r="HD57" i="44"/>
  <c r="HC57" i="44"/>
  <c r="HA57" i="44"/>
  <c r="GZ57" i="44"/>
  <c r="GY57" i="44"/>
  <c r="GX57" i="44"/>
  <c r="GW57" i="44"/>
  <c r="GV57" i="44"/>
  <c r="GU57" i="44"/>
  <c r="GT57" i="44"/>
  <c r="GS57" i="44"/>
  <c r="GR57" i="44"/>
  <c r="GQ57" i="44"/>
  <c r="GP57" i="44"/>
  <c r="GO57" i="44"/>
  <c r="GN57" i="44"/>
  <c r="GM57" i="44"/>
  <c r="IW56" i="44"/>
  <c r="IV56" i="44"/>
  <c r="IU56" i="44"/>
  <c r="IG56" i="44"/>
  <c r="IF56" i="44"/>
  <c r="IE56" i="44"/>
  <c r="HQ56" i="44"/>
  <c r="HP56" i="44"/>
  <c r="HO56" i="44"/>
  <c r="HN56" i="44"/>
  <c r="HM56" i="44"/>
  <c r="HL56" i="44"/>
  <c r="HK56" i="44"/>
  <c r="HJ56" i="44"/>
  <c r="HI56" i="44"/>
  <c r="HH56" i="44"/>
  <c r="HG56" i="44"/>
  <c r="HF56" i="44"/>
  <c r="HE56" i="44"/>
  <c r="HD56" i="44"/>
  <c r="HC56" i="44"/>
  <c r="HA56" i="44"/>
  <c r="GZ56" i="44"/>
  <c r="GY56" i="44"/>
  <c r="GX56" i="44"/>
  <c r="GW56" i="44"/>
  <c r="GV56" i="44"/>
  <c r="GU56" i="44"/>
  <c r="GT56" i="44"/>
  <c r="GS56" i="44"/>
  <c r="GR56" i="44"/>
  <c r="GQ56" i="44"/>
  <c r="GP56" i="44"/>
  <c r="GO56" i="44"/>
  <c r="GN56" i="44"/>
  <c r="GM56" i="44"/>
  <c r="IW55" i="44"/>
  <c r="IV55" i="44"/>
  <c r="IU55" i="44"/>
  <c r="IG55" i="44"/>
  <c r="IF55" i="44"/>
  <c r="IE55" i="44"/>
  <c r="HQ55" i="44"/>
  <c r="HP55" i="44"/>
  <c r="HO55" i="44"/>
  <c r="HN55" i="44"/>
  <c r="HM55" i="44"/>
  <c r="HL55" i="44"/>
  <c r="HK55" i="44"/>
  <c r="HJ55" i="44"/>
  <c r="HI55" i="44"/>
  <c r="HH55" i="44"/>
  <c r="HG55" i="44"/>
  <c r="HF55" i="44"/>
  <c r="HE55" i="44"/>
  <c r="HD55" i="44"/>
  <c r="HC55" i="44"/>
  <c r="HA55" i="44"/>
  <c r="GZ55" i="44"/>
  <c r="GY55" i="44"/>
  <c r="GX55" i="44"/>
  <c r="GW55" i="44"/>
  <c r="GV55" i="44"/>
  <c r="GU55" i="44"/>
  <c r="GT55" i="44"/>
  <c r="GS55" i="44"/>
  <c r="GR55" i="44"/>
  <c r="GQ55" i="44"/>
  <c r="GP55" i="44"/>
  <c r="GO55" i="44"/>
  <c r="GN55" i="44"/>
  <c r="GM55" i="44"/>
  <c r="IW54" i="44"/>
  <c r="IV54" i="44"/>
  <c r="IU54" i="44"/>
  <c r="IG54" i="44"/>
  <c r="IF54" i="44"/>
  <c r="IE54" i="44"/>
  <c r="HQ54" i="44"/>
  <c r="HP54" i="44"/>
  <c r="HO54" i="44"/>
  <c r="HN54" i="44"/>
  <c r="HM54" i="44"/>
  <c r="HL54" i="44"/>
  <c r="HK54" i="44"/>
  <c r="HJ54" i="44"/>
  <c r="HI54" i="44"/>
  <c r="HH54" i="44"/>
  <c r="HG54" i="44"/>
  <c r="HF54" i="44"/>
  <c r="HE54" i="44"/>
  <c r="HD54" i="44"/>
  <c r="HC54" i="44"/>
  <c r="HA54" i="44"/>
  <c r="GZ54" i="44"/>
  <c r="GY54" i="44"/>
  <c r="GX54" i="44"/>
  <c r="GW54" i="44"/>
  <c r="GV54" i="44"/>
  <c r="GU54" i="44"/>
  <c r="GT54" i="44"/>
  <c r="GS54" i="44"/>
  <c r="GR54" i="44"/>
  <c r="GQ54" i="44"/>
  <c r="GP54" i="44"/>
  <c r="GO54" i="44"/>
  <c r="GN54" i="44"/>
  <c r="GM54" i="44"/>
  <c r="IW53" i="44"/>
  <c r="IV53" i="44"/>
  <c r="IU53" i="44"/>
  <c r="IG53" i="44"/>
  <c r="IF53" i="44"/>
  <c r="IE53" i="44"/>
  <c r="HQ53" i="44"/>
  <c r="HP53" i="44"/>
  <c r="HO53" i="44"/>
  <c r="HN53" i="44"/>
  <c r="HM53" i="44"/>
  <c r="HL53" i="44"/>
  <c r="HK53" i="44"/>
  <c r="HJ53" i="44"/>
  <c r="HI53" i="44"/>
  <c r="HH53" i="44"/>
  <c r="HG53" i="44"/>
  <c r="HF53" i="44"/>
  <c r="HE53" i="44"/>
  <c r="HD53" i="44"/>
  <c r="HC53" i="44"/>
  <c r="HA53" i="44"/>
  <c r="GZ53" i="44"/>
  <c r="GY53" i="44"/>
  <c r="GX53" i="44"/>
  <c r="GW53" i="44"/>
  <c r="GV53" i="44"/>
  <c r="GU53" i="44"/>
  <c r="GT53" i="44"/>
  <c r="GS53" i="44"/>
  <c r="GR53" i="44"/>
  <c r="GQ53" i="44"/>
  <c r="GP53" i="44"/>
  <c r="GO53" i="44"/>
  <c r="GN53" i="44"/>
  <c r="GM53" i="44"/>
  <c r="IW52" i="44"/>
  <c r="IV52" i="44"/>
  <c r="IU52" i="44"/>
  <c r="IG52" i="44"/>
  <c r="IF52" i="44"/>
  <c r="IE52" i="44"/>
  <c r="HQ52" i="44"/>
  <c r="HP52" i="44"/>
  <c r="HO52" i="44"/>
  <c r="HN52" i="44"/>
  <c r="HM52" i="44"/>
  <c r="HL52" i="44"/>
  <c r="HK52" i="44"/>
  <c r="HJ52" i="44"/>
  <c r="HI52" i="44"/>
  <c r="HH52" i="44"/>
  <c r="HG52" i="44"/>
  <c r="HF52" i="44"/>
  <c r="HE52" i="44"/>
  <c r="HD52" i="44"/>
  <c r="HC52" i="44"/>
  <c r="HA52" i="44"/>
  <c r="GZ52" i="44"/>
  <c r="GY52" i="44"/>
  <c r="GX52" i="44"/>
  <c r="GW52" i="44"/>
  <c r="GV52" i="44"/>
  <c r="GU52" i="44"/>
  <c r="GT52" i="44"/>
  <c r="GS52" i="44"/>
  <c r="GR52" i="44"/>
  <c r="GQ52" i="44"/>
  <c r="GP52" i="44"/>
  <c r="GO52" i="44"/>
  <c r="GN52" i="44"/>
  <c r="GM52" i="44"/>
  <c r="IW51" i="44"/>
  <c r="IV51" i="44"/>
  <c r="IU51" i="44"/>
  <c r="IG51" i="44"/>
  <c r="IF51" i="44"/>
  <c r="IE51" i="44"/>
  <c r="HQ51" i="44"/>
  <c r="HP51" i="44"/>
  <c r="HO51" i="44"/>
  <c r="HN51" i="44"/>
  <c r="HM51" i="44"/>
  <c r="HL51" i="44"/>
  <c r="HK51" i="44"/>
  <c r="HJ51" i="44"/>
  <c r="HI51" i="44"/>
  <c r="HH51" i="44"/>
  <c r="HG51" i="44"/>
  <c r="HF51" i="44"/>
  <c r="HE51" i="44"/>
  <c r="HD51" i="44"/>
  <c r="HC51" i="44"/>
  <c r="HA51" i="44"/>
  <c r="GZ51" i="44"/>
  <c r="GY51" i="44"/>
  <c r="GX51" i="44"/>
  <c r="GW51" i="44"/>
  <c r="GV51" i="44"/>
  <c r="GU51" i="44"/>
  <c r="GT51" i="44"/>
  <c r="GS51" i="44"/>
  <c r="GR51" i="44"/>
  <c r="GQ51" i="44"/>
  <c r="GP51" i="44"/>
  <c r="GO51" i="44"/>
  <c r="GN51" i="44"/>
  <c r="GM51" i="44"/>
  <c r="IW50" i="44"/>
  <c r="IV50" i="44"/>
  <c r="IU50" i="44"/>
  <c r="IG50" i="44"/>
  <c r="IF50" i="44"/>
  <c r="IE50" i="44"/>
  <c r="HQ50" i="44"/>
  <c r="HP50" i="44"/>
  <c r="HO50" i="44"/>
  <c r="HN50" i="44"/>
  <c r="HM50" i="44"/>
  <c r="HL50" i="44"/>
  <c r="HK50" i="44"/>
  <c r="HJ50" i="44"/>
  <c r="HI50" i="44"/>
  <c r="HH50" i="44"/>
  <c r="HG50" i="44"/>
  <c r="HF50" i="44"/>
  <c r="HE50" i="44"/>
  <c r="HD50" i="44"/>
  <c r="HC50" i="44"/>
  <c r="HA50" i="44"/>
  <c r="GZ50" i="44"/>
  <c r="GY50" i="44"/>
  <c r="GX50" i="44"/>
  <c r="GW50" i="44"/>
  <c r="GV50" i="44"/>
  <c r="GU50" i="44"/>
  <c r="GT50" i="44"/>
  <c r="GS50" i="44"/>
  <c r="GR50" i="44"/>
  <c r="GQ50" i="44"/>
  <c r="GP50" i="44"/>
  <c r="GO50" i="44"/>
  <c r="GN50" i="44"/>
  <c r="GM50" i="44"/>
  <c r="IW49" i="44"/>
  <c r="IV49" i="44"/>
  <c r="IU49" i="44"/>
  <c r="IG49" i="44"/>
  <c r="IF49" i="44"/>
  <c r="IE49" i="44"/>
  <c r="HQ49" i="44"/>
  <c r="HP49" i="44"/>
  <c r="HO49" i="44"/>
  <c r="HN49" i="44"/>
  <c r="HM49" i="44"/>
  <c r="HL49" i="44"/>
  <c r="HK49" i="44"/>
  <c r="HJ49" i="44"/>
  <c r="HI49" i="44"/>
  <c r="HH49" i="44"/>
  <c r="HG49" i="44"/>
  <c r="HF49" i="44"/>
  <c r="HE49" i="44"/>
  <c r="HD49" i="44"/>
  <c r="HC49" i="44"/>
  <c r="HA49" i="44"/>
  <c r="GZ49" i="44"/>
  <c r="GY49" i="44"/>
  <c r="GX49" i="44"/>
  <c r="GW49" i="44"/>
  <c r="GV49" i="44"/>
  <c r="GU49" i="44"/>
  <c r="GT49" i="44"/>
  <c r="GS49" i="44"/>
  <c r="GR49" i="44"/>
  <c r="GQ49" i="44"/>
  <c r="GP49" i="44"/>
  <c r="GO49" i="44"/>
  <c r="GN49" i="44"/>
  <c r="GM49" i="44"/>
  <c r="IW48" i="44"/>
  <c r="IV48" i="44"/>
  <c r="IU48" i="44"/>
  <c r="IG48" i="44"/>
  <c r="IF48" i="44"/>
  <c r="IE48" i="44"/>
  <c r="HQ48" i="44"/>
  <c r="HP48" i="44"/>
  <c r="HO48" i="44"/>
  <c r="HN48" i="44"/>
  <c r="HM48" i="44"/>
  <c r="HL48" i="44"/>
  <c r="HK48" i="44"/>
  <c r="HJ48" i="44"/>
  <c r="HI48" i="44"/>
  <c r="HH48" i="44"/>
  <c r="HG48" i="44"/>
  <c r="HF48" i="44"/>
  <c r="HE48" i="44"/>
  <c r="HD48" i="44"/>
  <c r="HC48" i="44"/>
  <c r="HA48" i="44"/>
  <c r="GZ48" i="44"/>
  <c r="GY48" i="44"/>
  <c r="GX48" i="44"/>
  <c r="GW48" i="44"/>
  <c r="GV48" i="44"/>
  <c r="GU48" i="44"/>
  <c r="GT48" i="44"/>
  <c r="GS48" i="44"/>
  <c r="GR48" i="44"/>
  <c r="GQ48" i="44"/>
  <c r="GP48" i="44"/>
  <c r="GO48" i="44"/>
  <c r="GN48" i="44"/>
  <c r="GM48" i="44"/>
  <c r="IW47" i="44"/>
  <c r="IV47" i="44"/>
  <c r="IU47" i="44"/>
  <c r="IG47" i="44"/>
  <c r="IF47" i="44"/>
  <c r="IE47" i="44"/>
  <c r="HQ47" i="44"/>
  <c r="HP47" i="44"/>
  <c r="HO47" i="44"/>
  <c r="HN47" i="44"/>
  <c r="HM47" i="44"/>
  <c r="HL47" i="44"/>
  <c r="HK47" i="44"/>
  <c r="HJ47" i="44"/>
  <c r="HI47" i="44"/>
  <c r="HH47" i="44"/>
  <c r="HG47" i="44"/>
  <c r="HF47" i="44"/>
  <c r="HE47" i="44"/>
  <c r="HD47" i="44"/>
  <c r="HC47" i="44"/>
  <c r="HA47" i="44"/>
  <c r="GZ47" i="44"/>
  <c r="GY47" i="44"/>
  <c r="GX47" i="44"/>
  <c r="GW47" i="44"/>
  <c r="GV47" i="44"/>
  <c r="GU47" i="44"/>
  <c r="GT47" i="44"/>
  <c r="GS47" i="44"/>
  <c r="GR47" i="44"/>
  <c r="GQ47" i="44"/>
  <c r="GP47" i="44"/>
  <c r="GO47" i="44"/>
  <c r="GN47" i="44"/>
  <c r="GM47" i="44"/>
  <c r="IW46" i="44"/>
  <c r="IV46" i="44"/>
  <c r="IU46" i="44"/>
  <c r="IG46" i="44"/>
  <c r="IF46" i="44"/>
  <c r="IE46" i="44"/>
  <c r="HQ46" i="44"/>
  <c r="HP46" i="44"/>
  <c r="HO46" i="44"/>
  <c r="HN46" i="44"/>
  <c r="HM46" i="44"/>
  <c r="HL46" i="44"/>
  <c r="HK46" i="44"/>
  <c r="HJ46" i="44"/>
  <c r="HI46" i="44"/>
  <c r="HH46" i="44"/>
  <c r="HG46" i="44"/>
  <c r="HF46" i="44"/>
  <c r="HE46" i="44"/>
  <c r="HD46" i="44"/>
  <c r="HC46" i="44"/>
  <c r="HA46" i="44"/>
  <c r="GZ46" i="44"/>
  <c r="GY46" i="44"/>
  <c r="GX46" i="44"/>
  <c r="GW46" i="44"/>
  <c r="GV46" i="44"/>
  <c r="GU46" i="44"/>
  <c r="GT46" i="44"/>
  <c r="GS46" i="44"/>
  <c r="GR46" i="44"/>
  <c r="GQ46" i="44"/>
  <c r="GP46" i="44"/>
  <c r="GO46" i="44"/>
  <c r="GN46" i="44"/>
  <c r="GM46" i="44"/>
  <c r="IW45" i="44"/>
  <c r="IV45" i="44"/>
  <c r="IU45" i="44"/>
  <c r="IG45" i="44"/>
  <c r="IF45" i="44"/>
  <c r="IE45" i="44"/>
  <c r="HQ45" i="44"/>
  <c r="HP45" i="44"/>
  <c r="HO45" i="44"/>
  <c r="HN45" i="44"/>
  <c r="HM45" i="44"/>
  <c r="HL45" i="44"/>
  <c r="HK45" i="44"/>
  <c r="HJ45" i="44"/>
  <c r="HI45" i="44"/>
  <c r="HH45" i="44"/>
  <c r="HG45" i="44"/>
  <c r="HF45" i="44"/>
  <c r="HE45" i="44"/>
  <c r="HD45" i="44"/>
  <c r="HC45" i="44"/>
  <c r="HA45" i="44"/>
  <c r="GZ45" i="44"/>
  <c r="GY45" i="44"/>
  <c r="GX45" i="44"/>
  <c r="GW45" i="44"/>
  <c r="GV45" i="44"/>
  <c r="GU45" i="44"/>
  <c r="GT45" i="44"/>
  <c r="GS45" i="44"/>
  <c r="GR45" i="44"/>
  <c r="GQ45" i="44"/>
  <c r="GP45" i="44"/>
  <c r="GO45" i="44"/>
  <c r="GN45" i="44"/>
  <c r="GM45" i="44"/>
  <c r="IW44" i="44"/>
  <c r="IV44" i="44"/>
  <c r="IU44" i="44"/>
  <c r="IG44" i="44"/>
  <c r="IF44" i="44"/>
  <c r="IE44" i="44"/>
  <c r="HQ44" i="44"/>
  <c r="HP44" i="44"/>
  <c r="HO44" i="44"/>
  <c r="HN44" i="44"/>
  <c r="HM44" i="44"/>
  <c r="HL44" i="44"/>
  <c r="HK44" i="44"/>
  <c r="HJ44" i="44"/>
  <c r="HI44" i="44"/>
  <c r="HH44" i="44"/>
  <c r="HG44" i="44"/>
  <c r="HF44" i="44"/>
  <c r="HE44" i="44"/>
  <c r="HD44" i="44"/>
  <c r="HC44" i="44"/>
  <c r="HA44" i="44"/>
  <c r="GZ44" i="44"/>
  <c r="GY44" i="44"/>
  <c r="GX44" i="44"/>
  <c r="GW44" i="44"/>
  <c r="GV44" i="44"/>
  <c r="GU44" i="44"/>
  <c r="GT44" i="44"/>
  <c r="GS44" i="44"/>
  <c r="GR44" i="44"/>
  <c r="GQ44" i="44"/>
  <c r="GP44" i="44"/>
  <c r="GO44" i="44"/>
  <c r="GN44" i="44"/>
  <c r="GM44" i="44"/>
  <c r="IW43" i="44"/>
  <c r="IV43" i="44"/>
  <c r="IU43" i="44"/>
  <c r="IG43" i="44"/>
  <c r="IF43" i="44"/>
  <c r="IE43" i="44"/>
  <c r="HQ43" i="44"/>
  <c r="HP43" i="44"/>
  <c r="HO43" i="44"/>
  <c r="HN43" i="44"/>
  <c r="HM43" i="44"/>
  <c r="HL43" i="44"/>
  <c r="HK43" i="44"/>
  <c r="HJ43" i="44"/>
  <c r="HI43" i="44"/>
  <c r="HH43" i="44"/>
  <c r="HG43" i="44"/>
  <c r="HF43" i="44"/>
  <c r="HE43" i="44"/>
  <c r="HD43" i="44"/>
  <c r="HC43" i="44"/>
  <c r="HA43" i="44"/>
  <c r="GZ43" i="44"/>
  <c r="GY43" i="44"/>
  <c r="GX43" i="44"/>
  <c r="GW43" i="44"/>
  <c r="GV43" i="44"/>
  <c r="GU43" i="44"/>
  <c r="GT43" i="44"/>
  <c r="GS43" i="44"/>
  <c r="GR43" i="44"/>
  <c r="GQ43" i="44"/>
  <c r="GP43" i="44"/>
  <c r="GO43" i="44"/>
  <c r="GN43" i="44"/>
  <c r="GM43" i="44"/>
  <c r="IW42" i="44"/>
  <c r="IV42" i="44"/>
  <c r="IU42" i="44"/>
  <c r="IG42" i="44"/>
  <c r="IF42" i="44"/>
  <c r="IE42" i="44"/>
  <c r="HQ42" i="44"/>
  <c r="HP42" i="44"/>
  <c r="HO42" i="44"/>
  <c r="HN42" i="44"/>
  <c r="HM42" i="44"/>
  <c r="HL42" i="44"/>
  <c r="HK42" i="44"/>
  <c r="HJ42" i="44"/>
  <c r="HI42" i="44"/>
  <c r="HH42" i="44"/>
  <c r="HG42" i="44"/>
  <c r="HF42" i="44"/>
  <c r="HE42" i="44"/>
  <c r="HD42" i="44"/>
  <c r="HC42" i="44"/>
  <c r="HA42" i="44"/>
  <c r="GZ42" i="44"/>
  <c r="GY42" i="44"/>
  <c r="GX42" i="44"/>
  <c r="GW42" i="44"/>
  <c r="GV42" i="44"/>
  <c r="GU42" i="44"/>
  <c r="GT42" i="44"/>
  <c r="GS42" i="44"/>
  <c r="GR42" i="44"/>
  <c r="GQ42" i="44"/>
  <c r="GP42" i="44"/>
  <c r="GO42" i="44"/>
  <c r="GN42" i="44"/>
  <c r="GM42" i="44"/>
  <c r="IW41" i="44"/>
  <c r="IV41" i="44"/>
  <c r="IU41" i="44"/>
  <c r="IG41" i="44"/>
  <c r="IF41" i="44"/>
  <c r="IE41" i="44"/>
  <c r="HQ41" i="44"/>
  <c r="HP41" i="44"/>
  <c r="HO41" i="44"/>
  <c r="HN41" i="44"/>
  <c r="HM41" i="44"/>
  <c r="HL41" i="44"/>
  <c r="HK41" i="44"/>
  <c r="HJ41" i="44"/>
  <c r="HI41" i="44"/>
  <c r="HH41" i="44"/>
  <c r="HG41" i="44"/>
  <c r="HF41" i="44"/>
  <c r="HE41" i="44"/>
  <c r="HD41" i="44"/>
  <c r="HC41" i="44"/>
  <c r="HA41" i="44"/>
  <c r="GZ41" i="44"/>
  <c r="GY41" i="44"/>
  <c r="GX41" i="44"/>
  <c r="GW41" i="44"/>
  <c r="GV41" i="44"/>
  <c r="GU41" i="44"/>
  <c r="GT41" i="44"/>
  <c r="GS41" i="44"/>
  <c r="GR41" i="44"/>
  <c r="GQ41" i="44"/>
  <c r="GP41" i="44"/>
  <c r="GO41" i="44"/>
  <c r="GN41" i="44"/>
  <c r="GM41" i="44"/>
  <c r="IW40" i="44"/>
  <c r="IV40" i="44"/>
  <c r="IU40" i="44"/>
  <c r="IG40" i="44"/>
  <c r="IF40" i="44"/>
  <c r="IE40" i="44"/>
  <c r="HQ40" i="44"/>
  <c r="HP40" i="44"/>
  <c r="HO40" i="44"/>
  <c r="HN40" i="44"/>
  <c r="HM40" i="44"/>
  <c r="HL40" i="44"/>
  <c r="HK40" i="44"/>
  <c r="HJ40" i="44"/>
  <c r="HI40" i="44"/>
  <c r="HH40" i="44"/>
  <c r="HG40" i="44"/>
  <c r="HF40" i="44"/>
  <c r="HE40" i="44"/>
  <c r="HD40" i="44"/>
  <c r="HC40" i="44"/>
  <c r="HA40" i="44"/>
  <c r="GZ40" i="44"/>
  <c r="GY40" i="44"/>
  <c r="GX40" i="44"/>
  <c r="GW40" i="44"/>
  <c r="GV40" i="44"/>
  <c r="GU40" i="44"/>
  <c r="GT40" i="44"/>
  <c r="GS40" i="44"/>
  <c r="GR40" i="44"/>
  <c r="GQ40" i="44"/>
  <c r="GP40" i="44"/>
  <c r="GO40" i="44"/>
  <c r="GN40" i="44"/>
  <c r="GM40" i="44"/>
  <c r="IW39" i="44"/>
  <c r="IV39" i="44"/>
  <c r="IU39" i="44"/>
  <c r="IG39" i="44"/>
  <c r="IF39" i="44"/>
  <c r="IE39" i="44"/>
  <c r="HQ39" i="44"/>
  <c r="HP39" i="44"/>
  <c r="HO39" i="44"/>
  <c r="HN39" i="44"/>
  <c r="HM39" i="44"/>
  <c r="HL39" i="44"/>
  <c r="HK39" i="44"/>
  <c r="HJ39" i="44"/>
  <c r="HI39" i="44"/>
  <c r="HH39" i="44"/>
  <c r="HG39" i="44"/>
  <c r="HF39" i="44"/>
  <c r="HE39" i="44"/>
  <c r="HD39" i="44"/>
  <c r="HC39" i="44"/>
  <c r="HA39" i="44"/>
  <c r="GZ39" i="44"/>
  <c r="GY39" i="44"/>
  <c r="GX39" i="44"/>
  <c r="GW39" i="44"/>
  <c r="GV39" i="44"/>
  <c r="GU39" i="44"/>
  <c r="GT39" i="44"/>
  <c r="GS39" i="44"/>
  <c r="GR39" i="44"/>
  <c r="GQ39" i="44"/>
  <c r="GP39" i="44"/>
  <c r="GO39" i="44"/>
  <c r="GN39" i="44"/>
  <c r="GM39" i="44"/>
  <c r="IW38" i="44"/>
  <c r="IV38" i="44"/>
  <c r="IU38" i="44"/>
  <c r="IG38" i="44"/>
  <c r="IF38" i="44"/>
  <c r="IE38" i="44"/>
  <c r="HQ38" i="44"/>
  <c r="HP38" i="44"/>
  <c r="HO38" i="44"/>
  <c r="HN38" i="44"/>
  <c r="HM38" i="44"/>
  <c r="HL38" i="44"/>
  <c r="HK38" i="44"/>
  <c r="HJ38" i="44"/>
  <c r="HI38" i="44"/>
  <c r="HH38" i="44"/>
  <c r="HG38" i="44"/>
  <c r="HF38" i="44"/>
  <c r="HE38" i="44"/>
  <c r="HD38" i="44"/>
  <c r="HC38" i="44"/>
  <c r="HA38" i="44"/>
  <c r="GZ38" i="44"/>
  <c r="GY38" i="44"/>
  <c r="GX38" i="44"/>
  <c r="GW38" i="44"/>
  <c r="GV38" i="44"/>
  <c r="GU38" i="44"/>
  <c r="GT38" i="44"/>
  <c r="GS38" i="44"/>
  <c r="GR38" i="44"/>
  <c r="GQ38" i="44"/>
  <c r="GP38" i="44"/>
  <c r="GO38" i="44"/>
  <c r="GN38" i="44"/>
  <c r="GM38" i="44"/>
  <c r="IW37" i="44"/>
  <c r="IV37" i="44"/>
  <c r="IU37" i="44"/>
  <c r="IG37" i="44"/>
  <c r="IF37" i="44"/>
  <c r="IE37" i="44"/>
  <c r="HQ37" i="44"/>
  <c r="HP37" i="44"/>
  <c r="HO37" i="44"/>
  <c r="HN37" i="44"/>
  <c r="HM37" i="44"/>
  <c r="HL37" i="44"/>
  <c r="HK37" i="44"/>
  <c r="HJ37" i="44"/>
  <c r="HI37" i="44"/>
  <c r="HH37" i="44"/>
  <c r="HG37" i="44"/>
  <c r="HF37" i="44"/>
  <c r="HE37" i="44"/>
  <c r="HD37" i="44"/>
  <c r="HC37" i="44"/>
  <c r="HA37" i="44"/>
  <c r="GZ37" i="44"/>
  <c r="GY37" i="44"/>
  <c r="GX37" i="44"/>
  <c r="GW37" i="44"/>
  <c r="GV37" i="44"/>
  <c r="GU37" i="44"/>
  <c r="GT37" i="44"/>
  <c r="GS37" i="44"/>
  <c r="GR37" i="44"/>
  <c r="GQ37" i="44"/>
  <c r="GP37" i="44"/>
  <c r="GO37" i="44"/>
  <c r="GN37" i="44"/>
  <c r="GM37" i="44"/>
  <c r="IW36" i="44"/>
  <c r="IV36" i="44"/>
  <c r="IU36" i="44"/>
  <c r="IG36" i="44"/>
  <c r="IF36" i="44"/>
  <c r="IE36" i="44"/>
  <c r="HQ36" i="44"/>
  <c r="HP36" i="44"/>
  <c r="HO36" i="44"/>
  <c r="HN36" i="44"/>
  <c r="HM36" i="44"/>
  <c r="HL36" i="44"/>
  <c r="HK36" i="44"/>
  <c r="HJ36" i="44"/>
  <c r="HI36" i="44"/>
  <c r="HH36" i="44"/>
  <c r="HG36" i="44"/>
  <c r="HF36" i="44"/>
  <c r="HE36" i="44"/>
  <c r="HD36" i="44"/>
  <c r="HC36" i="44"/>
  <c r="HA36" i="44"/>
  <c r="GZ36" i="44"/>
  <c r="GY36" i="44"/>
  <c r="GX36" i="44"/>
  <c r="GW36" i="44"/>
  <c r="GV36" i="44"/>
  <c r="GU36" i="44"/>
  <c r="GT36" i="44"/>
  <c r="GS36" i="44"/>
  <c r="GR36" i="44"/>
  <c r="GQ36" i="44"/>
  <c r="GP36" i="44"/>
  <c r="GO36" i="44"/>
  <c r="GN36" i="44"/>
  <c r="GM36" i="44"/>
  <c r="IW35" i="44"/>
  <c r="IV35" i="44"/>
  <c r="IU35" i="44"/>
  <c r="IG35" i="44"/>
  <c r="IF35" i="44"/>
  <c r="IE35" i="44"/>
  <c r="HQ35" i="44"/>
  <c r="HP35" i="44"/>
  <c r="HO35" i="44"/>
  <c r="HN35" i="44"/>
  <c r="HM35" i="44"/>
  <c r="HL35" i="44"/>
  <c r="HK35" i="44"/>
  <c r="HJ35" i="44"/>
  <c r="HI35" i="44"/>
  <c r="HH35" i="44"/>
  <c r="HG35" i="44"/>
  <c r="HF35" i="44"/>
  <c r="HE35" i="44"/>
  <c r="HD35" i="44"/>
  <c r="HC35" i="44"/>
  <c r="HA35" i="44"/>
  <c r="GZ35" i="44"/>
  <c r="GY35" i="44"/>
  <c r="GX35" i="44"/>
  <c r="GW35" i="44"/>
  <c r="GV35" i="44"/>
  <c r="GU35" i="44"/>
  <c r="GT35" i="44"/>
  <c r="GS35" i="44"/>
  <c r="GR35" i="44"/>
  <c r="GQ35" i="44"/>
  <c r="GP35" i="44"/>
  <c r="GO35" i="44"/>
  <c r="GN35" i="44"/>
  <c r="GM35" i="44"/>
  <c r="IW34" i="44"/>
  <c r="IV34" i="44"/>
  <c r="IU34" i="44"/>
  <c r="IG34" i="44"/>
  <c r="IF34" i="44"/>
  <c r="IE34" i="44"/>
  <c r="HQ34" i="44"/>
  <c r="HP34" i="44"/>
  <c r="HO34" i="44"/>
  <c r="HN34" i="44"/>
  <c r="HM34" i="44"/>
  <c r="HL34" i="44"/>
  <c r="HK34" i="44"/>
  <c r="HJ34" i="44"/>
  <c r="HI34" i="44"/>
  <c r="HH34" i="44"/>
  <c r="HG34" i="44"/>
  <c r="HF34" i="44"/>
  <c r="HE34" i="44"/>
  <c r="HD34" i="44"/>
  <c r="HC34" i="44"/>
  <c r="HA34" i="44"/>
  <c r="GZ34" i="44"/>
  <c r="GY34" i="44"/>
  <c r="GX34" i="44"/>
  <c r="GW34" i="44"/>
  <c r="GV34" i="44"/>
  <c r="GU34" i="44"/>
  <c r="GT34" i="44"/>
  <c r="GS34" i="44"/>
  <c r="GR34" i="44"/>
  <c r="GQ34" i="44"/>
  <c r="GP34" i="44"/>
  <c r="GO34" i="44"/>
  <c r="GN34" i="44"/>
  <c r="GM34" i="44"/>
  <c r="IW33" i="44"/>
  <c r="IV33" i="44"/>
  <c r="IU33" i="44"/>
  <c r="IG33" i="44"/>
  <c r="IF33" i="44"/>
  <c r="IE33" i="44"/>
  <c r="HQ33" i="44"/>
  <c r="HP33" i="44"/>
  <c r="HO33" i="44"/>
  <c r="HN33" i="44"/>
  <c r="HM33" i="44"/>
  <c r="HL33" i="44"/>
  <c r="HK33" i="44"/>
  <c r="HJ33" i="44"/>
  <c r="HI33" i="44"/>
  <c r="HH33" i="44"/>
  <c r="HG33" i="44"/>
  <c r="HF33" i="44"/>
  <c r="HE33" i="44"/>
  <c r="HD33" i="44"/>
  <c r="HC33" i="44"/>
  <c r="HA33" i="44"/>
  <c r="GZ33" i="44"/>
  <c r="GY33" i="44"/>
  <c r="GX33" i="44"/>
  <c r="GW33" i="44"/>
  <c r="GV33" i="44"/>
  <c r="GU33" i="44"/>
  <c r="GT33" i="44"/>
  <c r="GS33" i="44"/>
  <c r="GR33" i="44"/>
  <c r="GQ33" i="44"/>
  <c r="GP33" i="44"/>
  <c r="GO33" i="44"/>
  <c r="GN33" i="44"/>
  <c r="GM33" i="44"/>
  <c r="IW32" i="44"/>
  <c r="IV32" i="44"/>
  <c r="IU32" i="44"/>
  <c r="IG32" i="44"/>
  <c r="IF32" i="44"/>
  <c r="IE32" i="44"/>
  <c r="HQ32" i="44"/>
  <c r="HP32" i="44"/>
  <c r="HO32" i="44"/>
  <c r="HN32" i="44"/>
  <c r="HM32" i="44"/>
  <c r="HL32" i="44"/>
  <c r="HK32" i="44"/>
  <c r="HJ32" i="44"/>
  <c r="HI32" i="44"/>
  <c r="HH32" i="44"/>
  <c r="HG32" i="44"/>
  <c r="HF32" i="44"/>
  <c r="HE32" i="44"/>
  <c r="HD32" i="44"/>
  <c r="HC32" i="44"/>
  <c r="HA32" i="44"/>
  <c r="GZ32" i="44"/>
  <c r="GY32" i="44"/>
  <c r="GX32" i="44"/>
  <c r="GW32" i="44"/>
  <c r="GV32" i="44"/>
  <c r="GU32" i="44"/>
  <c r="GT32" i="44"/>
  <c r="GS32" i="44"/>
  <c r="GR32" i="44"/>
  <c r="GQ32" i="44"/>
  <c r="GP32" i="44"/>
  <c r="GO32" i="44"/>
  <c r="GN32" i="44"/>
  <c r="GM32" i="44"/>
  <c r="IW31" i="44"/>
  <c r="IV31" i="44"/>
  <c r="IU31" i="44"/>
  <c r="IG31" i="44"/>
  <c r="IF31" i="44"/>
  <c r="IE31" i="44"/>
  <c r="HQ31" i="44"/>
  <c r="HP31" i="44"/>
  <c r="HO31" i="44"/>
  <c r="HN31" i="44"/>
  <c r="HM31" i="44"/>
  <c r="HL31" i="44"/>
  <c r="HK31" i="44"/>
  <c r="HJ31" i="44"/>
  <c r="HI31" i="44"/>
  <c r="HH31" i="44"/>
  <c r="HG31" i="44"/>
  <c r="HF31" i="44"/>
  <c r="HE31" i="44"/>
  <c r="HD31" i="44"/>
  <c r="HC31" i="44"/>
  <c r="HA31" i="44"/>
  <c r="GZ31" i="44"/>
  <c r="GY31" i="44"/>
  <c r="GX31" i="44"/>
  <c r="GW31" i="44"/>
  <c r="GV31" i="44"/>
  <c r="GU31" i="44"/>
  <c r="GT31" i="44"/>
  <c r="GS31" i="44"/>
  <c r="GR31" i="44"/>
  <c r="GQ31" i="44"/>
  <c r="GP31" i="44"/>
  <c r="GO31" i="44"/>
  <c r="GN31" i="44"/>
  <c r="GM31" i="44"/>
  <c r="IW30" i="44"/>
  <c r="IV30" i="44"/>
  <c r="IU30" i="44"/>
  <c r="IG30" i="44"/>
  <c r="IF30" i="44"/>
  <c r="IE30" i="44"/>
  <c r="HQ30" i="44"/>
  <c r="HP30" i="44"/>
  <c r="HO30" i="44"/>
  <c r="HN30" i="44"/>
  <c r="HM30" i="44"/>
  <c r="HL30" i="44"/>
  <c r="HK30" i="44"/>
  <c r="HJ30" i="44"/>
  <c r="HI30" i="44"/>
  <c r="HH30" i="44"/>
  <c r="HG30" i="44"/>
  <c r="HF30" i="44"/>
  <c r="HE30" i="44"/>
  <c r="HD30" i="44"/>
  <c r="HC30" i="44"/>
  <c r="HA30" i="44"/>
  <c r="GZ30" i="44"/>
  <c r="GY30" i="44"/>
  <c r="GX30" i="44"/>
  <c r="GW30" i="44"/>
  <c r="GV30" i="44"/>
  <c r="GU30" i="44"/>
  <c r="GT30" i="44"/>
  <c r="GS30" i="44"/>
  <c r="GR30" i="44"/>
  <c r="GQ30" i="44"/>
  <c r="GP30" i="44"/>
  <c r="GO30" i="44"/>
  <c r="GN30" i="44"/>
  <c r="GM30" i="44"/>
  <c r="IW29" i="44"/>
  <c r="IV29" i="44"/>
  <c r="IU29" i="44"/>
  <c r="IG29" i="44"/>
  <c r="IF29" i="44"/>
  <c r="IE29" i="44"/>
  <c r="HQ29" i="44"/>
  <c r="HP29" i="44"/>
  <c r="HO29" i="44"/>
  <c r="HN29" i="44"/>
  <c r="HM29" i="44"/>
  <c r="HL29" i="44"/>
  <c r="HK29" i="44"/>
  <c r="HJ29" i="44"/>
  <c r="HI29" i="44"/>
  <c r="HH29" i="44"/>
  <c r="HG29" i="44"/>
  <c r="HF29" i="44"/>
  <c r="HE29" i="44"/>
  <c r="HD29" i="44"/>
  <c r="HC29" i="44"/>
  <c r="HA29" i="44"/>
  <c r="GZ29" i="44"/>
  <c r="GY29" i="44"/>
  <c r="GX29" i="44"/>
  <c r="GW29" i="44"/>
  <c r="GV29" i="44"/>
  <c r="GU29" i="44"/>
  <c r="GT29" i="44"/>
  <c r="GS29" i="44"/>
  <c r="GR29" i="44"/>
  <c r="GQ29" i="44"/>
  <c r="GP29" i="44"/>
  <c r="GO29" i="44"/>
  <c r="GN29" i="44"/>
  <c r="GM29" i="44"/>
  <c r="IW28" i="44"/>
  <c r="IV28" i="44"/>
  <c r="IU28" i="44"/>
  <c r="IG28" i="44"/>
  <c r="IF28" i="44"/>
  <c r="IE28" i="44"/>
  <c r="HQ28" i="44"/>
  <c r="HP28" i="44"/>
  <c r="HO28" i="44"/>
  <c r="HN28" i="44"/>
  <c r="HM28" i="44"/>
  <c r="HL28" i="44"/>
  <c r="HK28" i="44"/>
  <c r="HJ28" i="44"/>
  <c r="HI28" i="44"/>
  <c r="HH28" i="44"/>
  <c r="HG28" i="44"/>
  <c r="HF28" i="44"/>
  <c r="HE28" i="44"/>
  <c r="HD28" i="44"/>
  <c r="HC28" i="44"/>
  <c r="HA28" i="44"/>
  <c r="GZ28" i="44"/>
  <c r="GY28" i="44"/>
  <c r="GX28" i="44"/>
  <c r="GW28" i="44"/>
  <c r="GV28" i="44"/>
  <c r="GU28" i="44"/>
  <c r="GT28" i="44"/>
  <c r="GS28" i="44"/>
  <c r="GR28" i="44"/>
  <c r="GQ28" i="44"/>
  <c r="GP28" i="44"/>
  <c r="GO28" i="44"/>
  <c r="GN28" i="44"/>
  <c r="GM28" i="44"/>
  <c r="IW27" i="44"/>
  <c r="IV27" i="44"/>
  <c r="IU27" i="44"/>
  <c r="IG27" i="44"/>
  <c r="IF27" i="44"/>
  <c r="IE27" i="44"/>
  <c r="HQ27" i="44"/>
  <c r="HP27" i="44"/>
  <c r="HO27" i="44"/>
  <c r="HN27" i="44"/>
  <c r="HM27" i="44"/>
  <c r="HL27" i="44"/>
  <c r="HK27" i="44"/>
  <c r="HJ27" i="44"/>
  <c r="HI27" i="44"/>
  <c r="HH27" i="44"/>
  <c r="HG27" i="44"/>
  <c r="HF27" i="44"/>
  <c r="HE27" i="44"/>
  <c r="HD27" i="44"/>
  <c r="HC27" i="44"/>
  <c r="HA27" i="44"/>
  <c r="GZ27" i="44"/>
  <c r="GY27" i="44"/>
  <c r="GX27" i="44"/>
  <c r="GW27" i="44"/>
  <c r="GV27" i="44"/>
  <c r="GU27" i="44"/>
  <c r="GT27" i="44"/>
  <c r="GS27" i="44"/>
  <c r="GR27" i="44"/>
  <c r="GQ27" i="44"/>
  <c r="GP27" i="44"/>
  <c r="GO27" i="44"/>
  <c r="GN27" i="44"/>
  <c r="GM27" i="44"/>
  <c r="AG26" i="44"/>
  <c r="AW26" i="44" s="1"/>
  <c r="BM26" i="44" s="1"/>
  <c r="CC26" i="44" s="1"/>
  <c r="AF26" i="44"/>
  <c r="AV26" i="44" s="1"/>
  <c r="BL26" i="44" s="1"/>
  <c r="CB26" i="44" s="1"/>
  <c r="Q22" i="44"/>
  <c r="C8" i="81" s="1"/>
  <c r="P22" i="44"/>
  <c r="C4" i="81" s="1"/>
  <c r="Q21" i="44"/>
  <c r="C7" i="81" s="1"/>
  <c r="P21" i="44"/>
  <c r="C3" i="81" s="1"/>
  <c r="IO50" i="44"/>
  <c r="FK227" i="44" l="1"/>
  <c r="FS226" i="44"/>
  <c r="GK70" i="90"/>
  <c r="GK30" i="90"/>
  <c r="GK31" i="90"/>
  <c r="GK56" i="90"/>
  <c r="GK158" i="90"/>
  <c r="GK54" i="90"/>
  <c r="GK58" i="90"/>
  <c r="GK59" i="90"/>
  <c r="GK66" i="90"/>
  <c r="GK72" i="90"/>
  <c r="GK73" i="90"/>
  <c r="GK74" i="90"/>
  <c r="GK75" i="90"/>
  <c r="GK78" i="90"/>
  <c r="GK95" i="90"/>
  <c r="GK96" i="90"/>
  <c r="GK115" i="90"/>
  <c r="GK116" i="90"/>
  <c r="GK119" i="90"/>
  <c r="GK120" i="90"/>
  <c r="GK121" i="90"/>
  <c r="GK122" i="90"/>
  <c r="GK190" i="90"/>
  <c r="GK35" i="90"/>
  <c r="GK36" i="90"/>
  <c r="GK41" i="90"/>
  <c r="GK44" i="90"/>
  <c r="GK45" i="90"/>
  <c r="GK52" i="90"/>
  <c r="GK60" i="90"/>
  <c r="GK61" i="90"/>
  <c r="GK62" i="90"/>
  <c r="GK65" i="90"/>
  <c r="GK92" i="90"/>
  <c r="GK105" i="90"/>
  <c r="GK108" i="90"/>
  <c r="GK109" i="90"/>
  <c r="GK112" i="90"/>
  <c r="GK143" i="90"/>
  <c r="GK144" i="90"/>
  <c r="GK147" i="90"/>
  <c r="GK148" i="90"/>
  <c r="GK173" i="90"/>
  <c r="GK180" i="90"/>
  <c r="GK33" i="90"/>
  <c r="GK34" i="90"/>
  <c r="GK37" i="90"/>
  <c r="GK55" i="90"/>
  <c r="GK80" i="90"/>
  <c r="GK81" i="90"/>
  <c r="GK88" i="90"/>
  <c r="GK126" i="90"/>
  <c r="GK127" i="90"/>
  <c r="GK130" i="90"/>
  <c r="GK131" i="90"/>
  <c r="GK154" i="90"/>
  <c r="GK160" i="90"/>
  <c r="GK163" i="90"/>
  <c r="GK166" i="90"/>
  <c r="GK167" i="90"/>
  <c r="GK89" i="90"/>
  <c r="GK90" i="90"/>
  <c r="GK98" i="90"/>
  <c r="GK101" i="90"/>
  <c r="GK102" i="90"/>
  <c r="GK103" i="90"/>
  <c r="GK136" i="90"/>
  <c r="GK137" i="90"/>
  <c r="GK140" i="90"/>
  <c r="GK156" i="90"/>
  <c r="GK157" i="90"/>
  <c r="GK171" i="90"/>
  <c r="GK182" i="90"/>
  <c r="GK197" i="90"/>
  <c r="GK27" i="90"/>
  <c r="GK28" i="90"/>
  <c r="GK29" i="90"/>
  <c r="GK32" i="90"/>
  <c r="GK39" i="90"/>
  <c r="GK42" i="90"/>
  <c r="GK43" i="90"/>
  <c r="GK47" i="90"/>
  <c r="GK49" i="90"/>
  <c r="GK50" i="90"/>
  <c r="GK51" i="90"/>
  <c r="GK57" i="90"/>
  <c r="GK63" i="90"/>
  <c r="GK64" i="90"/>
  <c r="GK67" i="90"/>
  <c r="GK76" i="90"/>
  <c r="GK77" i="90"/>
  <c r="GK97" i="90"/>
  <c r="GK99" i="90"/>
  <c r="GK100" i="90"/>
  <c r="GK110" i="90"/>
  <c r="GK111" i="90"/>
  <c r="GK113" i="90"/>
  <c r="GK114" i="90"/>
  <c r="GK123" i="90"/>
  <c r="GK124" i="90"/>
  <c r="GK125" i="90"/>
  <c r="GK128" i="90"/>
  <c r="GK129" i="90"/>
  <c r="GK138" i="90"/>
  <c r="GK139" i="90"/>
  <c r="GK141" i="90"/>
  <c r="GK142" i="90"/>
  <c r="GK149" i="90"/>
  <c r="GK150" i="90"/>
  <c r="GK151" i="90"/>
  <c r="GK152" i="90"/>
  <c r="GK155" i="90"/>
  <c r="GK162" i="90"/>
  <c r="GK168" i="90"/>
  <c r="GK169" i="90"/>
  <c r="GK172" i="90"/>
  <c r="GK178" i="90"/>
  <c r="GK181" i="90"/>
  <c r="GK194" i="90"/>
  <c r="GK38" i="90"/>
  <c r="GK40" i="90"/>
  <c r="GK46" i="90"/>
  <c r="GK48" i="90"/>
  <c r="GK53" i="90"/>
  <c r="GK68" i="90"/>
  <c r="GK69" i="90"/>
  <c r="GK71" i="90"/>
  <c r="GK79" i="90"/>
  <c r="GK82" i="90"/>
  <c r="GK83" i="90"/>
  <c r="GK84" i="90"/>
  <c r="GK85" i="90"/>
  <c r="GK86" i="90"/>
  <c r="GK87" i="90"/>
  <c r="GK91" i="90"/>
  <c r="GK93" i="90"/>
  <c r="GK94" i="90"/>
  <c r="GK104" i="90"/>
  <c r="GK106" i="90"/>
  <c r="GK107" i="90"/>
  <c r="GK117" i="90"/>
  <c r="GK118" i="90"/>
  <c r="GK132" i="90"/>
  <c r="GK133" i="90"/>
  <c r="GK134" i="90"/>
  <c r="GK135" i="90"/>
  <c r="GK145" i="90"/>
  <c r="GK146" i="90"/>
  <c r="GK153" i="90"/>
  <c r="GK159" i="90"/>
  <c r="GK161" i="90"/>
  <c r="GK164" i="90"/>
  <c r="GK165" i="90"/>
  <c r="GK170" i="90"/>
  <c r="GK174" i="90"/>
  <c r="GK175" i="90"/>
  <c r="GK176" i="90"/>
  <c r="GK177" i="90"/>
  <c r="GK179" i="90"/>
  <c r="GK183" i="90"/>
  <c r="GK192" i="90"/>
  <c r="GK201" i="90"/>
  <c r="GI77" i="90"/>
  <c r="FQ44" i="90"/>
  <c r="FQ51" i="90"/>
  <c r="FQ106" i="90"/>
  <c r="FQ126" i="90"/>
  <c r="FQ138" i="90"/>
  <c r="FQ29" i="90"/>
  <c r="FQ30" i="90"/>
  <c r="FQ155" i="90"/>
  <c r="FQ36" i="90"/>
  <c r="FQ76" i="90"/>
  <c r="FQ84" i="90"/>
  <c r="FQ111" i="90"/>
  <c r="FQ172" i="90"/>
  <c r="FP153" i="90"/>
  <c r="FP154" i="90"/>
  <c r="FP158" i="90"/>
  <c r="FP159" i="90"/>
  <c r="FP161" i="90"/>
  <c r="FP162" i="90"/>
  <c r="FP163" i="90"/>
  <c r="FP170" i="90"/>
  <c r="FP171" i="90"/>
  <c r="FP173" i="90"/>
  <c r="FP179" i="90"/>
  <c r="FP180" i="90"/>
  <c r="FP184" i="90"/>
  <c r="FP187" i="90"/>
  <c r="FP189" i="90"/>
  <c r="FP190" i="90"/>
  <c r="FP193" i="90"/>
  <c r="FG47" i="90"/>
  <c r="FG49" i="90"/>
  <c r="FG51" i="90"/>
  <c r="FG63" i="90"/>
  <c r="FG53" i="90"/>
  <c r="FG97" i="90"/>
  <c r="FG98" i="90"/>
  <c r="FG103" i="90"/>
  <c r="FG112" i="90"/>
  <c r="FG113" i="90"/>
  <c r="FG33" i="90"/>
  <c r="FG38" i="90"/>
  <c r="FG50" i="90"/>
  <c r="FG52" i="90"/>
  <c r="FG90" i="90"/>
  <c r="FG108" i="90"/>
  <c r="FG109" i="90"/>
  <c r="FG123" i="90"/>
  <c r="FG124" i="90"/>
  <c r="FG174" i="90"/>
  <c r="FG175" i="90"/>
  <c r="FG30" i="90"/>
  <c r="FG45" i="90"/>
  <c r="FG74" i="90"/>
  <c r="FG77" i="90"/>
  <c r="FG104" i="90"/>
  <c r="FG105" i="90"/>
  <c r="FG130" i="90"/>
  <c r="FG131" i="90"/>
  <c r="FG135" i="90"/>
  <c r="FG147" i="90"/>
  <c r="FG148" i="90"/>
  <c r="FG152" i="90"/>
  <c r="FG60" i="90"/>
  <c r="FG75" i="90"/>
  <c r="FG88" i="90"/>
  <c r="FG89" i="90"/>
  <c r="FG136" i="90"/>
  <c r="FG137" i="90"/>
  <c r="FG153" i="90"/>
  <c r="FG154" i="90"/>
  <c r="FG31" i="90"/>
  <c r="FG37" i="90"/>
  <c r="FG43" i="90"/>
  <c r="FG46" i="90"/>
  <c r="FG58" i="90"/>
  <c r="FG65" i="90"/>
  <c r="FG67" i="90"/>
  <c r="FG72" i="90"/>
  <c r="FG81" i="90"/>
  <c r="FG117" i="90"/>
  <c r="FG118" i="90"/>
  <c r="FG140" i="90"/>
  <c r="FG141" i="90"/>
  <c r="FG166" i="90"/>
  <c r="FG167" i="90"/>
  <c r="FG28" i="90"/>
  <c r="FG41" i="90"/>
  <c r="FG56" i="90"/>
  <c r="FG62" i="90"/>
  <c r="FG79" i="90"/>
  <c r="FG85" i="90"/>
  <c r="FG92" i="90"/>
  <c r="FG93" i="90"/>
  <c r="FG107" i="90"/>
  <c r="FG119" i="90"/>
  <c r="FG120" i="90"/>
  <c r="FG128" i="90"/>
  <c r="FG129" i="90"/>
  <c r="FG145" i="90"/>
  <c r="FG146" i="90"/>
  <c r="FG157" i="90"/>
  <c r="FG168" i="90"/>
  <c r="FG169" i="90"/>
  <c r="FG173" i="90"/>
  <c r="FG29" i="90"/>
  <c r="FG32" i="90"/>
  <c r="FG34" i="90"/>
  <c r="FG35" i="90"/>
  <c r="FG40" i="90"/>
  <c r="FG42" i="90"/>
  <c r="FG44" i="90"/>
  <c r="FG55" i="90"/>
  <c r="FG66" i="90"/>
  <c r="FG69" i="90"/>
  <c r="FG76" i="90"/>
  <c r="FG82" i="90"/>
  <c r="FG83" i="90"/>
  <c r="FG86" i="90"/>
  <c r="FG91" i="90"/>
  <c r="FG94" i="90"/>
  <c r="FG99" i="90"/>
  <c r="FG100" i="90"/>
  <c r="FG110" i="90"/>
  <c r="FG111" i="90"/>
  <c r="FG114" i="90"/>
  <c r="FG121" i="90"/>
  <c r="FG132" i="90"/>
  <c r="FG133" i="90"/>
  <c r="FG138" i="90"/>
  <c r="FG142" i="90"/>
  <c r="FG149" i="90"/>
  <c r="FG150" i="90"/>
  <c r="FG155" i="90"/>
  <c r="FG158" i="90"/>
  <c r="FG159" i="90"/>
  <c r="FG162" i="90"/>
  <c r="FG163" i="90"/>
  <c r="FG170" i="90"/>
  <c r="FG171" i="90"/>
  <c r="FG176" i="90"/>
  <c r="FG179" i="90"/>
  <c r="FG180" i="90"/>
  <c r="FG27" i="90"/>
  <c r="FG36" i="90"/>
  <c r="FG39" i="90"/>
  <c r="FG48" i="90"/>
  <c r="FG54" i="90"/>
  <c r="FG57" i="90"/>
  <c r="FG59" i="90"/>
  <c r="FG61" i="90"/>
  <c r="FG64" i="90"/>
  <c r="FG68" i="90"/>
  <c r="FG70" i="90"/>
  <c r="FG71" i="90"/>
  <c r="FG73" i="90"/>
  <c r="FG78" i="90"/>
  <c r="FG80" i="90"/>
  <c r="FG84" i="90"/>
  <c r="FG87" i="90"/>
  <c r="FG95" i="90"/>
  <c r="FG96" i="90"/>
  <c r="FG101" i="90"/>
  <c r="FG102" i="90"/>
  <c r="FG106" i="90"/>
  <c r="FG115" i="90"/>
  <c r="FG116" i="90"/>
  <c r="FG122" i="90"/>
  <c r="FG127" i="90"/>
  <c r="FG134" i="90"/>
  <c r="FG139" i="90"/>
  <c r="FG143" i="90"/>
  <c r="FG144" i="90"/>
  <c r="FG151" i="90"/>
  <c r="FG156" i="90"/>
  <c r="FG160" i="90"/>
  <c r="FG161" i="90"/>
  <c r="FG164" i="90"/>
  <c r="FG165" i="90"/>
  <c r="FG172" i="90"/>
  <c r="FG177" i="90"/>
  <c r="FG181" i="90"/>
  <c r="FG182" i="90"/>
  <c r="FG183" i="90"/>
  <c r="GI83" i="90"/>
  <c r="GI71" i="90"/>
  <c r="GI53" i="90"/>
  <c r="GI57" i="90"/>
  <c r="GI61" i="90"/>
  <c r="GI52" i="90"/>
  <c r="GI56" i="90"/>
  <c r="GI76" i="90"/>
  <c r="GI79" i="90"/>
  <c r="GI82" i="90"/>
  <c r="GI127" i="90"/>
  <c r="GI35" i="90"/>
  <c r="GI62" i="90"/>
  <c r="GI72" i="90"/>
  <c r="GI78" i="90"/>
  <c r="GK191" i="90"/>
  <c r="GK193" i="90"/>
  <c r="GK196" i="90"/>
  <c r="FQ28" i="90"/>
  <c r="FQ32" i="90"/>
  <c r="FQ34" i="90"/>
  <c r="FQ35" i="90"/>
  <c r="FQ41" i="90"/>
  <c r="FQ43" i="90"/>
  <c r="FQ46" i="90"/>
  <c r="FQ47" i="90"/>
  <c r="FQ48" i="90"/>
  <c r="FQ59" i="90"/>
  <c r="FQ62" i="90"/>
  <c r="FQ63" i="90"/>
  <c r="FQ67" i="90"/>
  <c r="FQ73" i="90"/>
  <c r="FQ75" i="90"/>
  <c r="FQ81" i="90"/>
  <c r="FQ83" i="90"/>
  <c r="FQ87" i="90"/>
  <c r="FQ96" i="90"/>
  <c r="FQ99" i="90"/>
  <c r="FQ104" i="90"/>
  <c r="FQ142" i="90"/>
  <c r="FQ159" i="90"/>
  <c r="FQ182" i="90"/>
  <c r="FQ31" i="90"/>
  <c r="FQ38" i="90"/>
  <c r="FQ39" i="90"/>
  <c r="FQ40" i="90"/>
  <c r="FQ45" i="90"/>
  <c r="FQ50" i="90"/>
  <c r="FQ61" i="90"/>
  <c r="FQ65" i="90"/>
  <c r="FQ66" i="90"/>
  <c r="FQ69" i="90"/>
  <c r="FQ71" i="90"/>
  <c r="FQ72" i="90"/>
  <c r="FQ82" i="90"/>
  <c r="FQ85" i="90"/>
  <c r="FQ88" i="90"/>
  <c r="FQ97" i="90"/>
  <c r="FQ118" i="90"/>
  <c r="FQ135" i="90"/>
  <c r="FQ152" i="90"/>
  <c r="FQ164" i="90"/>
  <c r="FQ169" i="90"/>
  <c r="FQ186" i="90"/>
  <c r="FQ187" i="90"/>
  <c r="FQ52" i="90"/>
  <c r="FQ53" i="90"/>
  <c r="FQ54" i="90"/>
  <c r="FQ55" i="90"/>
  <c r="FQ56" i="90"/>
  <c r="FQ57" i="90"/>
  <c r="FQ58" i="90"/>
  <c r="FQ64" i="90"/>
  <c r="FQ70" i="90"/>
  <c r="FQ74" i="90"/>
  <c r="FQ77" i="90"/>
  <c r="FQ78" i="90"/>
  <c r="FQ79" i="90"/>
  <c r="FQ80" i="90"/>
  <c r="FQ92" i="90"/>
  <c r="FQ94" i="90"/>
  <c r="FQ128" i="90"/>
  <c r="FQ133" i="90"/>
  <c r="FQ145" i="90"/>
  <c r="FQ150" i="90"/>
  <c r="FQ179" i="90"/>
  <c r="FL227" i="44"/>
  <c r="FT227" i="44"/>
  <c r="FG169" i="44"/>
  <c r="GJ214" i="44"/>
  <c r="FI227" i="44"/>
  <c r="FQ226" i="44"/>
  <c r="FQ86" i="90"/>
  <c r="FQ95" i="90"/>
  <c r="FQ102" i="90"/>
  <c r="FQ109" i="90"/>
  <c r="FQ112" i="90"/>
  <c r="FQ116" i="90"/>
  <c r="FQ119" i="90"/>
  <c r="FQ124" i="90"/>
  <c r="FQ131" i="90"/>
  <c r="FQ136" i="90"/>
  <c r="FQ143" i="90"/>
  <c r="FQ148" i="90"/>
  <c r="FQ153" i="90"/>
  <c r="FQ157" i="90"/>
  <c r="FQ160" i="90"/>
  <c r="FQ162" i="90"/>
  <c r="FQ167" i="90"/>
  <c r="FQ170" i="90"/>
  <c r="FQ175" i="90"/>
  <c r="FQ183" i="90"/>
  <c r="FQ184" i="90"/>
  <c r="FQ185" i="90"/>
  <c r="FQ199" i="90"/>
  <c r="FQ89" i="90"/>
  <c r="FQ91" i="90"/>
  <c r="FQ93" i="90"/>
  <c r="FQ100" i="90"/>
  <c r="FQ107" i="90"/>
  <c r="FQ110" i="90"/>
  <c r="FQ114" i="90"/>
  <c r="FQ117" i="90"/>
  <c r="FQ122" i="90"/>
  <c r="FQ125" i="90"/>
  <c r="FQ127" i="90"/>
  <c r="FQ129" i="90"/>
  <c r="FQ132" i="90"/>
  <c r="FQ134" i="90"/>
  <c r="FQ139" i="90"/>
  <c r="FQ141" i="90"/>
  <c r="FQ146" i="90"/>
  <c r="FQ149" i="90"/>
  <c r="FQ151" i="90"/>
  <c r="FQ158" i="90"/>
  <c r="FQ165" i="90"/>
  <c r="FQ168" i="90"/>
  <c r="FQ173" i="90"/>
  <c r="FQ180" i="90"/>
  <c r="FQ190" i="90"/>
  <c r="FQ191" i="90"/>
  <c r="FQ192" i="90"/>
  <c r="FQ195" i="90"/>
  <c r="FQ98" i="90"/>
  <c r="FQ101" i="90"/>
  <c r="FQ103" i="90"/>
  <c r="FQ105" i="90"/>
  <c r="FQ108" i="90"/>
  <c r="FQ113" i="90"/>
  <c r="FQ115" i="90"/>
  <c r="FQ120" i="90"/>
  <c r="FQ123" i="90"/>
  <c r="FQ130" i="90"/>
  <c r="FQ137" i="90"/>
  <c r="FQ140" i="90"/>
  <c r="FQ144" i="90"/>
  <c r="FQ147" i="90"/>
  <c r="FQ154" i="90"/>
  <c r="FQ156" i="90"/>
  <c r="FQ163" i="90"/>
  <c r="FQ166" i="90"/>
  <c r="FQ171" i="90"/>
  <c r="FQ174" i="90"/>
  <c r="FQ176" i="90"/>
  <c r="FQ178" i="90"/>
  <c r="FQ181" i="90"/>
  <c r="FQ188" i="90"/>
  <c r="FN226" i="90"/>
  <c r="FN29" i="90"/>
  <c r="FN28" i="90"/>
  <c r="FN31" i="90"/>
  <c r="FN27" i="90"/>
  <c r="FN30" i="90"/>
  <c r="FN38" i="90"/>
  <c r="FN43" i="90"/>
  <c r="FN51" i="90"/>
  <c r="FN52" i="90"/>
  <c r="FN65" i="90"/>
  <c r="FN75" i="90"/>
  <c r="FN76" i="90"/>
  <c r="FN77" i="90"/>
  <c r="FH42" i="90"/>
  <c r="FH44" i="90"/>
  <c r="FH50" i="90"/>
  <c r="FH52" i="90"/>
  <c r="FH59" i="90"/>
  <c r="FH60" i="90"/>
  <c r="FH69" i="90"/>
  <c r="FH87" i="90"/>
  <c r="FH92" i="90"/>
  <c r="FH99" i="90"/>
  <c r="FH101" i="90"/>
  <c r="FH103" i="90"/>
  <c r="FH106" i="90"/>
  <c r="FH108" i="90"/>
  <c r="FH110" i="90"/>
  <c r="FH112" i="90"/>
  <c r="FH136" i="90"/>
  <c r="FH138" i="90"/>
  <c r="FH140" i="90"/>
  <c r="FH153" i="90"/>
  <c r="FH155" i="90"/>
  <c r="FH162" i="90"/>
  <c r="FH164" i="90"/>
  <c r="FH166" i="90"/>
  <c r="FH168" i="90"/>
  <c r="FH170" i="90"/>
  <c r="FH172" i="90"/>
  <c r="FH174" i="90"/>
  <c r="FH176" i="90"/>
  <c r="FH179" i="90"/>
  <c r="FH181" i="90"/>
  <c r="FH184" i="90"/>
  <c r="FH30" i="90"/>
  <c r="FH35" i="90"/>
  <c r="FH36" i="90"/>
  <c r="FH43" i="90"/>
  <c r="FH45" i="90"/>
  <c r="FH51" i="90"/>
  <c r="FH61" i="90"/>
  <c r="FH62" i="90"/>
  <c r="FH63" i="90"/>
  <c r="FH64" i="90"/>
  <c r="FH70" i="90"/>
  <c r="FH74" i="90"/>
  <c r="FH82" i="90"/>
  <c r="FH85" i="90"/>
  <c r="FH88" i="90"/>
  <c r="FH90" i="90"/>
  <c r="FH95" i="90"/>
  <c r="FH97" i="90"/>
  <c r="FH104" i="90"/>
  <c r="FH115" i="90"/>
  <c r="FH117" i="90"/>
  <c r="FH119" i="90"/>
  <c r="FH121" i="90"/>
  <c r="FH123" i="90"/>
  <c r="FH125" i="90"/>
  <c r="FH127" i="90"/>
  <c r="FH128" i="90"/>
  <c r="FH130" i="90"/>
  <c r="FH132" i="90"/>
  <c r="FH134" i="90"/>
  <c r="FH143" i="90"/>
  <c r="FH145" i="90"/>
  <c r="FH147" i="90"/>
  <c r="FH149" i="90"/>
  <c r="FH151" i="90"/>
  <c r="FH158" i="90"/>
  <c r="FH160" i="90"/>
  <c r="FH177" i="90"/>
  <c r="FH183" i="90"/>
  <c r="FN113" i="90"/>
  <c r="FN69" i="90"/>
  <c r="FN154" i="90"/>
  <c r="FN81" i="90"/>
  <c r="FN106" i="90"/>
  <c r="FN150" i="90"/>
  <c r="FN151" i="90"/>
  <c r="FN95" i="90"/>
  <c r="FN98" i="90"/>
  <c r="FN125" i="90"/>
  <c r="FN195" i="90"/>
  <c r="FN170" i="90"/>
  <c r="FN33" i="90"/>
  <c r="FN36" i="90"/>
  <c r="FN40" i="90"/>
  <c r="FN41" i="90"/>
  <c r="FN44" i="90"/>
  <c r="FN45" i="90"/>
  <c r="FN48" i="90"/>
  <c r="FN54" i="90"/>
  <c r="FN63" i="90"/>
  <c r="FN66" i="90"/>
  <c r="FN67" i="90"/>
  <c r="FN80" i="90"/>
  <c r="FN88" i="90"/>
  <c r="FN94" i="90"/>
  <c r="FN102" i="90"/>
  <c r="FN110" i="90"/>
  <c r="FN122" i="90"/>
  <c r="FN131" i="90"/>
  <c r="FN139" i="90"/>
  <c r="FN149" i="90"/>
  <c r="FN153" i="90"/>
  <c r="FN199" i="90"/>
  <c r="FN32" i="90"/>
  <c r="FN56" i="90"/>
  <c r="FN83" i="90"/>
  <c r="FN90" i="90"/>
  <c r="FN119" i="90"/>
  <c r="FN127" i="90"/>
  <c r="FN128" i="90"/>
  <c r="FN138" i="90"/>
  <c r="FN146" i="90"/>
  <c r="FN190" i="90"/>
  <c r="FN58" i="90"/>
  <c r="FN59" i="90"/>
  <c r="FN61" i="90"/>
  <c r="FN70" i="90"/>
  <c r="FN71" i="90"/>
  <c r="FN86" i="90"/>
  <c r="FN135" i="90"/>
  <c r="FN141" i="90"/>
  <c r="FN168" i="90"/>
  <c r="FN200" i="90"/>
  <c r="GI159" i="90"/>
  <c r="GI36" i="90"/>
  <c r="GI37" i="90"/>
  <c r="GI40" i="90"/>
  <c r="GI44" i="90"/>
  <c r="GI48" i="90"/>
  <c r="GI49" i="90"/>
  <c r="GI50" i="90"/>
  <c r="GI54" i="90"/>
  <c r="GI58" i="90"/>
  <c r="GI66" i="90"/>
  <c r="GI80" i="90"/>
  <c r="GI81" i="90"/>
  <c r="GI99" i="90"/>
  <c r="GI103" i="90"/>
  <c r="GI122" i="90"/>
  <c r="GI125" i="90"/>
  <c r="GI145" i="90"/>
  <c r="GI153" i="90"/>
  <c r="GI164" i="90"/>
  <c r="GI183" i="90"/>
  <c r="GI190" i="90"/>
  <c r="GI27" i="90"/>
  <c r="GI28" i="90"/>
  <c r="GI29" i="90"/>
  <c r="GI30" i="90"/>
  <c r="GI31" i="90"/>
  <c r="GI34" i="90"/>
  <c r="GI38" i="90"/>
  <c r="GI41" i="90"/>
  <c r="GI42" i="90"/>
  <c r="GI45" i="90"/>
  <c r="GI46" i="90"/>
  <c r="GI51" i="90"/>
  <c r="GI55" i="90"/>
  <c r="GI59" i="90"/>
  <c r="GI63" i="90"/>
  <c r="GI64" i="90"/>
  <c r="GI67" i="90"/>
  <c r="GI68" i="90"/>
  <c r="GI89" i="90"/>
  <c r="GI90" i="90"/>
  <c r="GI97" i="90"/>
  <c r="GI101" i="90"/>
  <c r="GI118" i="90"/>
  <c r="GI138" i="90"/>
  <c r="GI142" i="90"/>
  <c r="GI161" i="90"/>
  <c r="GI173" i="90"/>
  <c r="GI32" i="90"/>
  <c r="GI33" i="90"/>
  <c r="GI39" i="90"/>
  <c r="GI43" i="90"/>
  <c r="GI47" i="90"/>
  <c r="GI60" i="90"/>
  <c r="GI65" i="90"/>
  <c r="GI69" i="90"/>
  <c r="GI70" i="90"/>
  <c r="GI73" i="90"/>
  <c r="GI74" i="90"/>
  <c r="GI75" i="90"/>
  <c r="GI84" i="90"/>
  <c r="GI85" i="90"/>
  <c r="GI86" i="90"/>
  <c r="GI87" i="90"/>
  <c r="GI88" i="90"/>
  <c r="GI93" i="90"/>
  <c r="GI110" i="90"/>
  <c r="GI131" i="90"/>
  <c r="GI134" i="90"/>
  <c r="GI147" i="90"/>
  <c r="GI175" i="90"/>
  <c r="FI51" i="89"/>
  <c r="GJ140" i="90"/>
  <c r="GJ57" i="90"/>
  <c r="GJ87" i="90"/>
  <c r="GJ90" i="90"/>
  <c r="GJ149" i="90"/>
  <c r="GJ162" i="90"/>
  <c r="GJ165" i="90"/>
  <c r="GJ69" i="90"/>
  <c r="GJ160" i="90"/>
  <c r="GJ167" i="90"/>
  <c r="GJ47" i="90"/>
  <c r="GJ66" i="90"/>
  <c r="GJ93" i="90"/>
  <c r="GJ143" i="90"/>
  <c r="GJ156" i="90"/>
  <c r="GJ29" i="90"/>
  <c r="GJ44" i="90"/>
  <c r="GJ72" i="90"/>
  <c r="GJ75" i="90"/>
  <c r="GJ96" i="90"/>
  <c r="GJ146" i="90"/>
  <c r="GJ158" i="90"/>
  <c r="GJ169" i="90"/>
  <c r="GJ180" i="90"/>
  <c r="FI92" i="89"/>
  <c r="FI133" i="89"/>
  <c r="FQ193" i="90"/>
  <c r="FQ189" i="90"/>
  <c r="FQ194" i="90"/>
  <c r="FQ198" i="90"/>
  <c r="FP188" i="90"/>
  <c r="FH194" i="90"/>
  <c r="FG192" i="90"/>
  <c r="FG194" i="90"/>
  <c r="FI39" i="89"/>
  <c r="FI67" i="89"/>
  <c r="FI80" i="89"/>
  <c r="FI99" i="89"/>
  <c r="FI60" i="89"/>
  <c r="FI73" i="89"/>
  <c r="FI86" i="89"/>
  <c r="FI36" i="89"/>
  <c r="FI42" i="89"/>
  <c r="FI57" i="89"/>
  <c r="FI70" i="89"/>
  <c r="FI83" i="89"/>
  <c r="FI147" i="89"/>
  <c r="FI33" i="89"/>
  <c r="FI46" i="89"/>
  <c r="FI112" i="89"/>
  <c r="FI165" i="89"/>
  <c r="FI48" i="89"/>
  <c r="FI63" i="89"/>
  <c r="FI76" i="89"/>
  <c r="FI89" i="89"/>
  <c r="FI122" i="89"/>
  <c r="FI170" i="89"/>
  <c r="FI157" i="89"/>
  <c r="FI175" i="89"/>
  <c r="GI92" i="90"/>
  <c r="GI96" i="90"/>
  <c r="GI107" i="90"/>
  <c r="GI112" i="90"/>
  <c r="GI114" i="90"/>
  <c r="GI119" i="90"/>
  <c r="GI124" i="90"/>
  <c r="GI128" i="90"/>
  <c r="GI133" i="90"/>
  <c r="GI135" i="90"/>
  <c r="GI146" i="90"/>
  <c r="GI150" i="90"/>
  <c r="GI152" i="90"/>
  <c r="GI154" i="90"/>
  <c r="GI179" i="90"/>
  <c r="GI187" i="90"/>
  <c r="GI193" i="90"/>
  <c r="GI196" i="90"/>
  <c r="GI94" i="90"/>
  <c r="GI98" i="90"/>
  <c r="GI105" i="90"/>
  <c r="GI117" i="90"/>
  <c r="GI140" i="90"/>
  <c r="GI144" i="90"/>
  <c r="GI163" i="90"/>
  <c r="GI172" i="90"/>
  <c r="GI177" i="90"/>
  <c r="GI182" i="90"/>
  <c r="GI188" i="90"/>
  <c r="GI189" i="90"/>
  <c r="GI194" i="90"/>
  <c r="GI108" i="90"/>
  <c r="GI115" i="90"/>
  <c r="GI120" i="90"/>
  <c r="GI129" i="90"/>
  <c r="GI136" i="90"/>
  <c r="GI149" i="90"/>
  <c r="GI155" i="90"/>
  <c r="GI157" i="90"/>
  <c r="GI166" i="90"/>
  <c r="GI168" i="90"/>
  <c r="GI170" i="90"/>
  <c r="GI180" i="90"/>
  <c r="GI195" i="90"/>
  <c r="GI91" i="90"/>
  <c r="GI95" i="90"/>
  <c r="GI104" i="90"/>
  <c r="GI106" i="90"/>
  <c r="GI111" i="90"/>
  <c r="GI113" i="90"/>
  <c r="GI123" i="90"/>
  <c r="GI132" i="90"/>
  <c r="GI143" i="90"/>
  <c r="GI151" i="90"/>
  <c r="GI160" i="90"/>
  <c r="GI162" i="90"/>
  <c r="GI178" i="90"/>
  <c r="GI191" i="90"/>
  <c r="GI102" i="90"/>
  <c r="GI109" i="90"/>
  <c r="GI116" i="90"/>
  <c r="GI121" i="90"/>
  <c r="GI130" i="90"/>
  <c r="GI137" i="90"/>
  <c r="GI139" i="90"/>
  <c r="GI158" i="90"/>
  <c r="GI167" i="90"/>
  <c r="GI169" i="90"/>
  <c r="GI171" i="90"/>
  <c r="GI176" i="90"/>
  <c r="GI184" i="90"/>
  <c r="GI197" i="90"/>
  <c r="GI100" i="90"/>
  <c r="GI126" i="90"/>
  <c r="GI141" i="90"/>
  <c r="GI148" i="90"/>
  <c r="GI156" i="90"/>
  <c r="GI165" i="90"/>
  <c r="GI174" i="90"/>
  <c r="GI181" i="90"/>
  <c r="GI185" i="90"/>
  <c r="GI186" i="90"/>
  <c r="GI192" i="90"/>
  <c r="GK198" i="90"/>
  <c r="GJ178" i="90"/>
  <c r="FH182" i="90"/>
  <c r="FH187" i="90"/>
  <c r="FH188" i="90"/>
  <c r="FH189" i="90"/>
  <c r="FH185" i="90"/>
  <c r="FH193" i="90"/>
  <c r="FG187" i="90"/>
  <c r="FG189" i="90"/>
  <c r="FG193" i="90"/>
  <c r="FQ45" i="89"/>
  <c r="FQ27" i="89"/>
  <c r="FQ56" i="89"/>
  <c r="FQ59" i="89"/>
  <c r="FQ62" i="89"/>
  <c r="FQ65" i="89"/>
  <c r="FQ68" i="89"/>
  <c r="FQ71" i="89"/>
  <c r="FQ74" i="89"/>
  <c r="FQ77" i="89"/>
  <c r="FQ80" i="89"/>
  <c r="FQ83" i="89"/>
  <c r="FQ86" i="89"/>
  <c r="FQ91" i="89"/>
  <c r="FQ29" i="89"/>
  <c r="FQ32" i="89"/>
  <c r="FQ35" i="89"/>
  <c r="FQ38" i="89"/>
  <c r="FQ41" i="89"/>
  <c r="FQ44" i="89"/>
  <c r="FQ47" i="89"/>
  <c r="FQ50" i="89"/>
  <c r="FQ53" i="89"/>
  <c r="FQ96" i="89"/>
  <c r="FQ101" i="89"/>
  <c r="FQ143" i="89"/>
  <c r="FQ171" i="89"/>
  <c r="FQ79" i="89"/>
  <c r="FQ82" i="89"/>
  <c r="FQ85" i="89"/>
  <c r="FQ54" i="89"/>
  <c r="FQ57" i="89"/>
  <c r="FQ60" i="89"/>
  <c r="FQ92" i="89"/>
  <c r="FQ55" i="89"/>
  <c r="FQ58" i="89"/>
  <c r="FQ61" i="89"/>
  <c r="FQ64" i="89"/>
  <c r="FQ67" i="89"/>
  <c r="FQ70" i="89"/>
  <c r="FQ73" i="89"/>
  <c r="FQ76" i="89"/>
  <c r="FQ90" i="89"/>
  <c r="FQ93" i="89"/>
  <c r="FQ130" i="89"/>
  <c r="FQ172" i="89"/>
  <c r="FQ28" i="89"/>
  <c r="FQ129" i="89"/>
  <c r="FQ31" i="89"/>
  <c r="FQ34" i="89"/>
  <c r="FQ37" i="89"/>
  <c r="FQ40" i="89"/>
  <c r="FQ43" i="89"/>
  <c r="FQ46" i="89"/>
  <c r="FQ49" i="89"/>
  <c r="FQ52" i="89"/>
  <c r="FQ95" i="89"/>
  <c r="FQ100" i="89"/>
  <c r="FQ117" i="89"/>
  <c r="FQ66" i="89"/>
  <c r="FQ69" i="89"/>
  <c r="FQ72" i="89"/>
  <c r="FQ75" i="89"/>
  <c r="FQ78" i="89"/>
  <c r="FQ81" i="89"/>
  <c r="FQ84" i="89"/>
  <c r="FQ87" i="89"/>
  <c r="FQ63" i="89"/>
  <c r="FQ30" i="89"/>
  <c r="FQ33" i="89"/>
  <c r="FQ36" i="89"/>
  <c r="FQ39" i="89"/>
  <c r="FQ42" i="89"/>
  <c r="FQ48" i="89"/>
  <c r="FQ51" i="89"/>
  <c r="FQ99" i="89"/>
  <c r="FQ114" i="89"/>
  <c r="FQ194" i="89"/>
  <c r="FI208" i="89"/>
  <c r="FO194" i="90"/>
  <c r="FO195" i="90"/>
  <c r="FO208" i="90"/>
  <c r="FO201" i="90"/>
  <c r="FO209" i="90"/>
  <c r="FH192" i="90"/>
  <c r="FH191" i="90"/>
  <c r="FH186" i="90"/>
  <c r="FG186" i="90"/>
  <c r="FG184" i="90"/>
  <c r="FG196" i="90"/>
  <c r="FG200" i="90"/>
  <c r="FG195" i="90"/>
  <c r="FG201" i="90"/>
  <c r="FG191" i="90"/>
  <c r="FG197" i="90"/>
  <c r="FG199" i="90"/>
  <c r="FG198" i="90"/>
  <c r="FN178" i="90"/>
  <c r="FN187" i="90"/>
  <c r="FN161" i="90"/>
  <c r="FN163" i="90"/>
  <c r="FN174" i="90"/>
  <c r="FN180" i="90"/>
  <c r="FN182" i="90"/>
  <c r="FN196" i="90"/>
  <c r="FN210" i="90"/>
  <c r="FN191" i="90"/>
  <c r="FN209" i="90"/>
  <c r="FN173" i="90"/>
  <c r="FN179" i="90"/>
  <c r="FN183" i="90"/>
  <c r="FN208" i="90"/>
  <c r="FM64" i="90"/>
  <c r="FM75" i="90"/>
  <c r="FM132" i="90"/>
  <c r="FM159" i="90"/>
  <c r="FM29" i="90"/>
  <c r="FM50" i="90"/>
  <c r="FM67" i="90"/>
  <c r="FM143" i="90"/>
  <c r="FM49" i="90"/>
  <c r="FM74" i="90"/>
  <c r="FM77" i="90"/>
  <c r="FM170" i="90"/>
  <c r="FM45" i="90"/>
  <c r="FM71" i="90"/>
  <c r="FM99" i="90"/>
  <c r="FM152" i="90"/>
  <c r="FM164" i="90"/>
  <c r="FM48" i="90"/>
  <c r="FM106" i="90"/>
  <c r="FM41" i="90"/>
  <c r="FM73" i="90"/>
  <c r="FM76" i="90"/>
  <c r="FI72" i="90"/>
  <c r="FI75" i="90"/>
  <c r="FI81" i="90"/>
  <c r="FI88" i="90"/>
  <c r="FI114" i="90"/>
  <c r="FI116" i="90"/>
  <c r="FI118" i="90"/>
  <c r="FI136" i="90"/>
  <c r="FI138" i="90"/>
  <c r="FI143" i="90"/>
  <c r="FI148" i="90"/>
  <c r="FI158" i="90"/>
  <c r="FI166" i="90"/>
  <c r="FI181" i="90"/>
  <c r="FI196" i="90"/>
  <c r="FI83" i="90"/>
  <c r="FI90" i="90"/>
  <c r="FI95" i="90"/>
  <c r="FI100" i="90"/>
  <c r="FI102" i="90"/>
  <c r="FI107" i="90"/>
  <c r="FI109" i="90"/>
  <c r="FI120" i="90"/>
  <c r="FI122" i="90"/>
  <c r="FI129" i="90"/>
  <c r="FI131" i="90"/>
  <c r="FI153" i="90"/>
  <c r="FI163" i="90"/>
  <c r="FI168" i="90"/>
  <c r="FI171" i="90"/>
  <c r="FI173" i="90"/>
  <c r="FI183" i="90"/>
  <c r="FI185" i="90"/>
  <c r="FI190" i="90"/>
  <c r="FI197" i="90"/>
  <c r="FI198" i="90"/>
  <c r="FI111" i="90"/>
  <c r="FI113" i="90"/>
  <c r="FI124" i="90"/>
  <c r="FI140" i="90"/>
  <c r="FI145" i="90"/>
  <c r="FI150" i="90"/>
  <c r="FI160" i="90"/>
  <c r="FI180" i="90"/>
  <c r="FI194" i="90"/>
  <c r="FI92" i="90"/>
  <c r="FI97" i="90"/>
  <c r="FI104" i="90"/>
  <c r="FI106" i="90"/>
  <c r="FI126" i="90"/>
  <c r="FI133" i="90"/>
  <c r="FI135" i="90"/>
  <c r="FI155" i="90"/>
  <c r="FI165" i="90"/>
  <c r="FI170" i="90"/>
  <c r="FI175" i="90"/>
  <c r="FI177" i="90"/>
  <c r="FI188" i="90"/>
  <c r="FI192" i="90"/>
  <c r="FI94" i="90"/>
  <c r="FI99" i="90"/>
  <c r="FI115" i="90"/>
  <c r="FI117" i="90"/>
  <c r="FI119" i="90"/>
  <c r="FI128" i="90"/>
  <c r="FI137" i="90"/>
  <c r="FI142" i="90"/>
  <c r="FI147" i="90"/>
  <c r="FI149" i="90"/>
  <c r="FI152" i="90"/>
  <c r="FI157" i="90"/>
  <c r="FI162" i="90"/>
  <c r="FI167" i="90"/>
  <c r="FI182" i="90"/>
  <c r="FI186" i="90"/>
  <c r="FI70" i="90"/>
  <c r="FI77" i="90"/>
  <c r="FI82" i="90"/>
  <c r="FI89" i="90"/>
  <c r="FI101" i="90"/>
  <c r="FI108" i="90"/>
  <c r="FI110" i="90"/>
  <c r="FI121" i="90"/>
  <c r="FI130" i="90"/>
  <c r="FI139" i="90"/>
  <c r="FI159" i="90"/>
  <c r="FI172" i="90"/>
  <c r="FI179" i="90"/>
  <c r="FI195" i="90"/>
  <c r="FI69" i="90"/>
  <c r="FI73" i="90"/>
  <c r="FI84" i="90"/>
  <c r="FI86" i="90"/>
  <c r="FI96" i="90"/>
  <c r="FI103" i="90"/>
  <c r="FI112" i="90"/>
  <c r="FI123" i="90"/>
  <c r="FI125" i="90"/>
  <c r="FI132" i="90"/>
  <c r="FI144" i="90"/>
  <c r="FI146" i="90"/>
  <c r="FI154" i="90"/>
  <c r="FI164" i="90"/>
  <c r="FI169" i="90"/>
  <c r="FI174" i="90"/>
  <c r="FI184" i="90"/>
  <c r="FI189" i="90"/>
  <c r="FI191" i="90"/>
  <c r="FG205" i="90"/>
  <c r="FG208" i="90"/>
  <c r="FO212" i="90"/>
  <c r="FG202" i="90"/>
  <c r="FG203" i="90"/>
  <c r="FG204" i="90"/>
  <c r="FG209" i="90"/>
  <c r="GI198" i="90"/>
  <c r="GI207" i="90"/>
  <c r="GI208" i="90"/>
  <c r="GI209" i="90"/>
  <c r="GI200" i="90"/>
  <c r="GI203" i="90"/>
  <c r="GI201" i="90"/>
  <c r="GI199" i="90"/>
  <c r="GI202" i="90"/>
  <c r="GI204" i="90"/>
  <c r="GI205" i="90"/>
  <c r="GI206" i="90"/>
  <c r="GI213" i="90"/>
  <c r="FT76" i="89"/>
  <c r="FT105" i="89"/>
  <c r="FT48" i="89"/>
  <c r="FT44" i="89"/>
  <c r="FT72" i="89"/>
  <c r="FT40" i="89"/>
  <c r="FT52" i="89"/>
  <c r="FT64" i="89"/>
  <c r="FT80" i="89"/>
  <c r="FT32" i="89"/>
  <c r="FU47" i="90"/>
  <c r="FU37" i="90"/>
  <c r="FU69" i="90"/>
  <c r="FU73" i="90"/>
  <c r="FU27" i="90"/>
  <c r="FU67" i="90"/>
  <c r="FU35" i="90"/>
  <c r="FU52" i="90"/>
  <c r="FU92" i="90"/>
  <c r="FU40" i="90"/>
  <c r="FU101" i="90"/>
  <c r="FU42" i="90"/>
  <c r="FU85" i="90"/>
  <c r="FU130" i="90"/>
  <c r="FU143" i="90"/>
  <c r="FU116" i="90"/>
  <c r="FU135" i="90"/>
  <c r="FU91" i="90"/>
  <c r="FU118" i="90"/>
  <c r="FU115" i="90"/>
  <c r="FU87" i="90"/>
  <c r="FU98" i="90"/>
  <c r="FU103" i="90"/>
  <c r="FU141" i="90"/>
  <c r="FU133" i="90"/>
  <c r="FT44" i="90"/>
  <c r="FT145" i="90"/>
  <c r="FT39" i="90"/>
  <c r="FT124" i="90"/>
  <c r="FT100" i="90"/>
  <c r="FT75" i="90"/>
  <c r="FT83" i="90"/>
  <c r="FQ200" i="89"/>
  <c r="FQ209" i="89"/>
  <c r="FQ185" i="89"/>
  <c r="FQ210" i="89"/>
  <c r="FQ166" i="89"/>
  <c r="FQ204" i="89"/>
  <c r="FQ144" i="89"/>
  <c r="FQ161" i="89"/>
  <c r="FQ186" i="89"/>
  <c r="FQ195" i="89"/>
  <c r="FQ219" i="89"/>
  <c r="FQ113" i="89"/>
  <c r="FQ199" i="89"/>
  <c r="FQ108" i="89"/>
  <c r="FQ139" i="89"/>
  <c r="FQ156" i="89"/>
  <c r="FQ181" i="89"/>
  <c r="FQ190" i="89"/>
  <c r="FQ112" i="89"/>
  <c r="FQ167" i="89"/>
  <c r="FQ205" i="89"/>
  <c r="FQ107" i="89"/>
  <c r="FQ123" i="89"/>
  <c r="FQ138" i="89"/>
  <c r="FQ162" i="89"/>
  <c r="FQ180" i="89"/>
  <c r="FQ189" i="89"/>
  <c r="FQ214" i="89"/>
  <c r="FQ218" i="89"/>
  <c r="FQ213" i="89"/>
  <c r="FU183" i="89"/>
  <c r="FQ52" i="44"/>
  <c r="FQ78" i="44"/>
  <c r="GJ76" i="44"/>
  <c r="FN213" i="90"/>
  <c r="FG210" i="90"/>
  <c r="FG214" i="90"/>
  <c r="FL53" i="89"/>
  <c r="FN58" i="89"/>
  <c r="FN47" i="89"/>
  <c r="FN48" i="89"/>
  <c r="FN92" i="89"/>
  <c r="FN46" i="89"/>
  <c r="FN102" i="89"/>
  <c r="FN119" i="89"/>
  <c r="FN128" i="89"/>
  <c r="FN104" i="89"/>
  <c r="FN111" i="89"/>
  <c r="FN123" i="89"/>
  <c r="FN75" i="89"/>
  <c r="FN49" i="89"/>
  <c r="FN113" i="89"/>
  <c r="GI117" i="89"/>
  <c r="GI42" i="89"/>
  <c r="GI61" i="89"/>
  <c r="GI71" i="89"/>
  <c r="GI99" i="89"/>
  <c r="GI148" i="89"/>
  <c r="GI50" i="89"/>
  <c r="GI106" i="89"/>
  <c r="GI145" i="89"/>
  <c r="GI175" i="89"/>
  <c r="GI31" i="89"/>
  <c r="GI114" i="89"/>
  <c r="GI158" i="89"/>
  <c r="GI66" i="89"/>
  <c r="GI133" i="89"/>
  <c r="GI83" i="89"/>
  <c r="GI169" i="89"/>
  <c r="GI27" i="89"/>
  <c r="GI91" i="89"/>
  <c r="GI92" i="89"/>
  <c r="GI130" i="89"/>
  <c r="GI120" i="89"/>
  <c r="GI139" i="89"/>
  <c r="GI28" i="89"/>
  <c r="GI32" i="89"/>
  <c r="GI37" i="89"/>
  <c r="GI51" i="89"/>
  <c r="GI56" i="89"/>
  <c r="GI67" i="89"/>
  <c r="GI72" i="89"/>
  <c r="GI78" i="89"/>
  <c r="GI96" i="89"/>
  <c r="GI103" i="89"/>
  <c r="GI124" i="89"/>
  <c r="GI136" i="89"/>
  <c r="GI142" i="89"/>
  <c r="GI161" i="89"/>
  <c r="GI180" i="89"/>
  <c r="GI188" i="89"/>
  <c r="GI36" i="89"/>
  <c r="GI41" i="89"/>
  <c r="GI55" i="89"/>
  <c r="GI77" i="89"/>
  <c r="GI82" i="89"/>
  <c r="GI87" i="89"/>
  <c r="GI95" i="89"/>
  <c r="GI98" i="89"/>
  <c r="GI109" i="89"/>
  <c r="GI126" i="89"/>
  <c r="GI155" i="89"/>
  <c r="GI160" i="89"/>
  <c r="GI172" i="89"/>
  <c r="GI177" i="89"/>
  <c r="GI185" i="89"/>
  <c r="GI206" i="89"/>
  <c r="GI30" i="89"/>
  <c r="GI35" i="89"/>
  <c r="GI47" i="89"/>
  <c r="GI49" i="89"/>
  <c r="GI60" i="89"/>
  <c r="GI65" i="89"/>
  <c r="GI70" i="89"/>
  <c r="GI90" i="89"/>
  <c r="GI102" i="89"/>
  <c r="GI113" i="89"/>
  <c r="GI116" i="89"/>
  <c r="GI123" i="89"/>
  <c r="GI129" i="89"/>
  <c r="GI132" i="89"/>
  <c r="GI135" i="89"/>
  <c r="GI138" i="89"/>
  <c r="GI141" i="89"/>
  <c r="GI150" i="89"/>
  <c r="GI166" i="89"/>
  <c r="GI174" i="89"/>
  <c r="GI29" i="89"/>
  <c r="GI40" i="89"/>
  <c r="GI45" i="89"/>
  <c r="GI46" i="89"/>
  <c r="GI48" i="89"/>
  <c r="GI54" i="89"/>
  <c r="GI59" i="89"/>
  <c r="GI69" i="89"/>
  <c r="GI75" i="89"/>
  <c r="GI76" i="89"/>
  <c r="GI81" i="89"/>
  <c r="GI86" i="89"/>
  <c r="GI94" i="89"/>
  <c r="GI105" i="89"/>
  <c r="GI112" i="89"/>
  <c r="GI119" i="89"/>
  <c r="GI122" i="89"/>
  <c r="GI144" i="89"/>
  <c r="GI147" i="89"/>
  <c r="GI152" i="89"/>
  <c r="GI171" i="89"/>
  <c r="GI184" i="89"/>
  <c r="GI34" i="89"/>
  <c r="GI39" i="89"/>
  <c r="GI64" i="89"/>
  <c r="GI74" i="89"/>
  <c r="GI85" i="89"/>
  <c r="GI89" i="89"/>
  <c r="GI97" i="89"/>
  <c r="GI101" i="89"/>
  <c r="GI108" i="89"/>
  <c r="GI111" i="89"/>
  <c r="GI125" i="89"/>
  <c r="GI128" i="89"/>
  <c r="GI137" i="89"/>
  <c r="GI154" i="89"/>
  <c r="GI165" i="89"/>
  <c r="GI38" i="89"/>
  <c r="GI44" i="89"/>
  <c r="GI53" i="89"/>
  <c r="GI58" i="89"/>
  <c r="GI63" i="89"/>
  <c r="GI68" i="89"/>
  <c r="GI79" i="89"/>
  <c r="GI80" i="89"/>
  <c r="GI104" i="89"/>
  <c r="GI115" i="89"/>
  <c r="GI118" i="89"/>
  <c r="GI121" i="89"/>
  <c r="GI131" i="89"/>
  <c r="GI134" i="89"/>
  <c r="GI140" i="89"/>
  <c r="GI143" i="89"/>
  <c r="GI146" i="89"/>
  <c r="GI149" i="89"/>
  <c r="GI162" i="89"/>
  <c r="GI181" i="89"/>
  <c r="GI219" i="89"/>
  <c r="GI33" i="89"/>
  <c r="GI43" i="89"/>
  <c r="GI52" i="89"/>
  <c r="GI57" i="89"/>
  <c r="GI62" i="89"/>
  <c r="GI73" i="89"/>
  <c r="GI84" i="89"/>
  <c r="GI88" i="89"/>
  <c r="GI93" i="89"/>
  <c r="GI100" i="89"/>
  <c r="GI107" i="89"/>
  <c r="GI110" i="89"/>
  <c r="GI127" i="89"/>
  <c r="GI164" i="89"/>
  <c r="GI200" i="89"/>
  <c r="GI153" i="89"/>
  <c r="GI156" i="89"/>
  <c r="GI159" i="89"/>
  <c r="GI178" i="89"/>
  <c r="GI191" i="89"/>
  <c r="GI194" i="89"/>
  <c r="GI197" i="89"/>
  <c r="GI203" i="89"/>
  <c r="GI210" i="89"/>
  <c r="GI213" i="89"/>
  <c r="GI216" i="89"/>
  <c r="GI222" i="89"/>
  <c r="GI168" i="89"/>
  <c r="GI187" i="89"/>
  <c r="GI193" i="89"/>
  <c r="GI209" i="89"/>
  <c r="GI212" i="89"/>
  <c r="GI224" i="89"/>
  <c r="GI190" i="89"/>
  <c r="GI196" i="89"/>
  <c r="GI199" i="89"/>
  <c r="GI202" i="89"/>
  <c r="GI215" i="89"/>
  <c r="GI218" i="89"/>
  <c r="GI221" i="89"/>
  <c r="GI183" i="89"/>
  <c r="GI205" i="89"/>
  <c r="GI208" i="89"/>
  <c r="GI167" i="89"/>
  <c r="GI170" i="89"/>
  <c r="GI179" i="89"/>
  <c r="GI186" i="89"/>
  <c r="GI189" i="89"/>
  <c r="GI192" i="89"/>
  <c r="GI198" i="89"/>
  <c r="GI211" i="89"/>
  <c r="GI217" i="89"/>
  <c r="GI223" i="89"/>
  <c r="GI151" i="89"/>
  <c r="GI157" i="89"/>
  <c r="GI163" i="89"/>
  <c r="GI173" i="89"/>
  <c r="GI176" i="89"/>
  <c r="GI182" i="89"/>
  <c r="GI195" i="89"/>
  <c r="GI201" i="89"/>
  <c r="GI204" i="89"/>
  <c r="GI207" i="89"/>
  <c r="GI214" i="89"/>
  <c r="GI220" i="89"/>
  <c r="FG42" i="44"/>
  <c r="FG69" i="44"/>
  <c r="FG60" i="44"/>
  <c r="FG151" i="44"/>
  <c r="FG51" i="44"/>
  <c r="FG94" i="44"/>
  <c r="FO128" i="44"/>
  <c r="FG86" i="44"/>
  <c r="FG142" i="44"/>
  <c r="FG177" i="44"/>
  <c r="FG113" i="44"/>
  <c r="FG187" i="44"/>
  <c r="FG77" i="44"/>
  <c r="FG121" i="44"/>
  <c r="FG160" i="44"/>
  <c r="FG133" i="44"/>
  <c r="FG112" i="44"/>
  <c r="FG95" i="44"/>
  <c r="FG103" i="44"/>
  <c r="FG174" i="44"/>
  <c r="GI214" i="90"/>
  <c r="GI212" i="90"/>
  <c r="GI225" i="90"/>
  <c r="GI216" i="90"/>
  <c r="GI224" i="90"/>
  <c r="GI217" i="90"/>
  <c r="GI223" i="90"/>
  <c r="FP194" i="90"/>
  <c r="FO198" i="90"/>
  <c r="FO193" i="90"/>
  <c r="FO199" i="90"/>
  <c r="FO203" i="90"/>
  <c r="FO202" i="90"/>
  <c r="FO196" i="90"/>
  <c r="FO197" i="90"/>
  <c r="FO205" i="90"/>
  <c r="FO206" i="90"/>
  <c r="FO204" i="90"/>
  <c r="FN203" i="90"/>
  <c r="FN204" i="90"/>
  <c r="FM179" i="90"/>
  <c r="FM105" i="90"/>
  <c r="FM134" i="90"/>
  <c r="FM145" i="90"/>
  <c r="FM163" i="90"/>
  <c r="FM98" i="90"/>
  <c r="FM133" i="90"/>
  <c r="FM104" i="90"/>
  <c r="FM144" i="90"/>
  <c r="FL105" i="90"/>
  <c r="FL57" i="90"/>
  <c r="FL34" i="90"/>
  <c r="FL46" i="90"/>
  <c r="FL106" i="90"/>
  <c r="FL111" i="90"/>
  <c r="FL116" i="90"/>
  <c r="FL50" i="90"/>
  <c r="FL62" i="90"/>
  <c r="FL89" i="90"/>
  <c r="FL29" i="90"/>
  <c r="FL78" i="90"/>
  <c r="FL104" i="90"/>
  <c r="FL133" i="90"/>
  <c r="FL36" i="90"/>
  <c r="FL49" i="90"/>
  <c r="FL77" i="90"/>
  <c r="FL97" i="90"/>
  <c r="FL103" i="90"/>
  <c r="FL122" i="90"/>
  <c r="FL127" i="90"/>
  <c r="FL150" i="90"/>
  <c r="FL47" i="90"/>
  <c r="FL48" i="90"/>
  <c r="FL75" i="90"/>
  <c r="FL117" i="90"/>
  <c r="FL132" i="90"/>
  <c r="FL35" i="90"/>
  <c r="FL82" i="90"/>
  <c r="FL96" i="90"/>
  <c r="FI199" i="90"/>
  <c r="FI200" i="90"/>
  <c r="FI201" i="90"/>
  <c r="FI202" i="90"/>
  <c r="FH198" i="90"/>
  <c r="FH201" i="90"/>
  <c r="FU132" i="90"/>
  <c r="FU144" i="90"/>
  <c r="FU156" i="90"/>
  <c r="GK188" i="90"/>
  <c r="GK199" i="90"/>
  <c r="GK204" i="90"/>
  <c r="GK185" i="90"/>
  <c r="GK200" i="90"/>
  <c r="GK187" i="90"/>
  <c r="GK189" i="90"/>
  <c r="GK184" i="90"/>
  <c r="GK186" i="90"/>
  <c r="GK195" i="90"/>
  <c r="GK202" i="90"/>
  <c r="FU202" i="90"/>
  <c r="GK205" i="90"/>
  <c r="GK220" i="90"/>
  <c r="FP204" i="90"/>
  <c r="FN78" i="90"/>
  <c r="FN84" i="90"/>
  <c r="FN87" i="90"/>
  <c r="FN91" i="90"/>
  <c r="FN105" i="90"/>
  <c r="FN136" i="90"/>
  <c r="FN142" i="90"/>
  <c r="FN157" i="90"/>
  <c r="FN171" i="90"/>
  <c r="FN188" i="90"/>
  <c r="FN211" i="90"/>
  <c r="FN34" i="90"/>
  <c r="FN35" i="90"/>
  <c r="FN39" i="90"/>
  <c r="FN55" i="90"/>
  <c r="FN62" i="90"/>
  <c r="FN99" i="90"/>
  <c r="FN103" i="90"/>
  <c r="FN104" i="90"/>
  <c r="FN108" i="90"/>
  <c r="FN111" i="90"/>
  <c r="FN114" i="90"/>
  <c r="FN118" i="90"/>
  <c r="FN121" i="90"/>
  <c r="FN124" i="90"/>
  <c r="FN130" i="90"/>
  <c r="FN147" i="90"/>
  <c r="FN156" i="90"/>
  <c r="FN160" i="90"/>
  <c r="FN164" i="90"/>
  <c r="FN167" i="90"/>
  <c r="FN176" i="90"/>
  <c r="FN185" i="90"/>
  <c r="FN193" i="90"/>
  <c r="FN197" i="90"/>
  <c r="FN202" i="90"/>
  <c r="FN42" i="90"/>
  <c r="FN74" i="90"/>
  <c r="FN93" i="90"/>
  <c r="FN97" i="90"/>
  <c r="FN101" i="90"/>
  <c r="FN107" i="90"/>
  <c r="FN117" i="90"/>
  <c r="FN120" i="90"/>
  <c r="FN123" i="90"/>
  <c r="FN126" i="90"/>
  <c r="FN129" i="90"/>
  <c r="FN140" i="90"/>
  <c r="FN155" i="90"/>
  <c r="FN159" i="90"/>
  <c r="FN162" i="90"/>
  <c r="FN166" i="90"/>
  <c r="FN169" i="90"/>
  <c r="FN175" i="90"/>
  <c r="FN184" i="90"/>
  <c r="FN192" i="90"/>
  <c r="FN198" i="90"/>
  <c r="FN207" i="90"/>
  <c r="FN37" i="90"/>
  <c r="FN47" i="90"/>
  <c r="FN50" i="90"/>
  <c r="FN57" i="90"/>
  <c r="FN64" i="90"/>
  <c r="FN68" i="90"/>
  <c r="FN73" i="90"/>
  <c r="FN79" i="90"/>
  <c r="FN82" i="90"/>
  <c r="FN85" i="90"/>
  <c r="FN89" i="90"/>
  <c r="FN96" i="90"/>
  <c r="FN116" i="90"/>
  <c r="FN134" i="90"/>
  <c r="FN137" i="90"/>
  <c r="FN145" i="90"/>
  <c r="FN152" i="90"/>
  <c r="FN158" i="90"/>
  <c r="FN172" i="90"/>
  <c r="FN181" i="90"/>
  <c r="FN189" i="90"/>
  <c r="FN205" i="90"/>
  <c r="FN206" i="90"/>
  <c r="FN220" i="90"/>
  <c r="FN225" i="90"/>
  <c r="FN46" i="90"/>
  <c r="FN49" i="90"/>
  <c r="FN53" i="90"/>
  <c r="FN60" i="90"/>
  <c r="FN72" i="90"/>
  <c r="FN92" i="90"/>
  <c r="FN100" i="90"/>
  <c r="FN109" i="90"/>
  <c r="FN112" i="90"/>
  <c r="FN115" i="90"/>
  <c r="FN132" i="90"/>
  <c r="FN133" i="90"/>
  <c r="FN143" i="90"/>
  <c r="FN144" i="90"/>
  <c r="FN148" i="90"/>
  <c r="FN165" i="90"/>
  <c r="FN177" i="90"/>
  <c r="FN186" i="90"/>
  <c r="FN194" i="90"/>
  <c r="FN201" i="90"/>
  <c r="FN212" i="90"/>
  <c r="FN216" i="90"/>
  <c r="FN215" i="90"/>
  <c r="FN218" i="90"/>
  <c r="FN214" i="90"/>
  <c r="FN217" i="90"/>
  <c r="FN221" i="90"/>
  <c r="FN219" i="90"/>
  <c r="FN222" i="90"/>
  <c r="FG219" i="90"/>
  <c r="FG211" i="90"/>
  <c r="FG216" i="90"/>
  <c r="FG206" i="90"/>
  <c r="FG207" i="90"/>
  <c r="FG223" i="90"/>
  <c r="FG215" i="90"/>
  <c r="FG212" i="90"/>
  <c r="FG213" i="90"/>
  <c r="FG218" i="90"/>
  <c r="GI221" i="90"/>
  <c r="GI215" i="90"/>
  <c r="GI218" i="90"/>
  <c r="GI222" i="90"/>
  <c r="FT35" i="90"/>
  <c r="FT40" i="90"/>
  <c r="FT84" i="90"/>
  <c r="FT88" i="90"/>
  <c r="FT92" i="90"/>
  <c r="FT96" i="90"/>
  <c r="FT133" i="90"/>
  <c r="FT137" i="90"/>
  <c r="FT149" i="90"/>
  <c r="FT59" i="90"/>
  <c r="FT63" i="90"/>
  <c r="FT67" i="90"/>
  <c r="FT79" i="90"/>
  <c r="FT112" i="90"/>
  <c r="FT116" i="90"/>
  <c r="FT120" i="90"/>
  <c r="FT28" i="90"/>
  <c r="FT54" i="90"/>
  <c r="FT104" i="90"/>
  <c r="FT129" i="90"/>
  <c r="FT71" i="90"/>
  <c r="FT108" i="90"/>
  <c r="FT141" i="90"/>
  <c r="FT27" i="90"/>
  <c r="FT34" i="90"/>
  <c r="FT49" i="90"/>
  <c r="GJ199" i="90"/>
  <c r="GK89" i="44"/>
  <c r="GK145" i="44"/>
  <c r="GK181" i="44"/>
  <c r="GK208" i="44"/>
  <c r="GK106" i="44"/>
  <c r="GK134" i="44"/>
  <c r="GK170" i="44"/>
  <c r="GK69" i="44"/>
  <c r="GK78" i="44"/>
  <c r="GK123" i="44"/>
  <c r="GK49" i="44"/>
  <c r="GK95" i="44"/>
  <c r="GK131" i="44"/>
  <c r="GK167" i="44"/>
  <c r="GK30" i="44"/>
  <c r="GK66" i="44"/>
  <c r="GK120" i="44"/>
  <c r="GK38" i="44"/>
  <c r="GK156" i="44"/>
  <c r="GK192" i="44"/>
  <c r="GK55" i="44"/>
  <c r="GK200" i="44"/>
  <c r="GK33" i="44"/>
  <c r="GK41" i="44"/>
  <c r="GK44" i="44"/>
  <c r="GK58" i="44"/>
  <c r="GK61" i="44"/>
  <c r="GK72" i="44"/>
  <c r="GK81" i="44"/>
  <c r="GK92" i="44"/>
  <c r="GK98" i="44"/>
  <c r="GK109" i="44"/>
  <c r="GK112" i="44"/>
  <c r="GK115" i="44"/>
  <c r="GK126" i="44"/>
  <c r="GK137" i="44"/>
  <c r="GK148" i="44"/>
  <c r="GK151" i="44"/>
  <c r="GK159" i="44"/>
  <c r="GK162" i="44"/>
  <c r="GK173" i="44"/>
  <c r="GK184" i="44"/>
  <c r="GK187" i="44"/>
  <c r="GK195" i="44"/>
  <c r="GK203" i="44"/>
  <c r="GK211" i="44"/>
  <c r="GK27" i="44"/>
  <c r="GK35" i="44"/>
  <c r="GK46" i="44"/>
  <c r="GK52" i="44"/>
  <c r="GK63" i="44"/>
  <c r="GK74" i="44"/>
  <c r="GK83" i="44"/>
  <c r="GK86" i="44"/>
  <c r="GK100" i="44"/>
  <c r="GK103" i="44"/>
  <c r="GK111" i="44"/>
  <c r="GK117" i="44"/>
  <c r="GK128" i="44"/>
  <c r="GK139" i="44"/>
  <c r="GK142" i="44"/>
  <c r="GK150" i="44"/>
  <c r="GK153" i="44"/>
  <c r="GK164" i="44"/>
  <c r="GK175" i="44"/>
  <c r="GK178" i="44"/>
  <c r="GK186" i="44"/>
  <c r="GK189" i="44"/>
  <c r="GK197" i="44"/>
  <c r="GK205" i="44"/>
  <c r="GK213" i="44"/>
  <c r="GK32" i="44"/>
  <c r="GK40" i="44"/>
  <c r="GK43" i="44"/>
  <c r="GK57" i="44"/>
  <c r="GK60" i="44"/>
  <c r="GK68" i="44"/>
  <c r="GK71" i="44"/>
  <c r="GK77" i="44"/>
  <c r="GK80" i="44"/>
  <c r="GK91" i="44"/>
  <c r="GK94" i="44"/>
  <c r="GK97" i="44"/>
  <c r="GK108" i="44"/>
  <c r="GK114" i="44"/>
  <c r="GK125" i="44"/>
  <c r="GK136" i="44"/>
  <c r="GK147" i="44"/>
  <c r="GK158" i="44"/>
  <c r="GK161" i="44"/>
  <c r="GK172" i="44"/>
  <c r="GK183" i="44"/>
  <c r="GK194" i="44"/>
  <c r="GK202" i="44"/>
  <c r="GK210" i="44"/>
  <c r="GK29" i="44"/>
  <c r="GK37" i="44"/>
  <c r="GK48" i="44"/>
  <c r="GK51" i="44"/>
  <c r="GK54" i="44"/>
  <c r="GK65" i="44"/>
  <c r="GK85" i="44"/>
  <c r="GK88" i="44"/>
  <c r="GK102" i="44"/>
  <c r="GK105" i="44"/>
  <c r="GK119" i="44"/>
  <c r="GK122" i="44"/>
  <c r="GK130" i="44"/>
  <c r="GK133" i="44"/>
  <c r="GK141" i="44"/>
  <c r="GK144" i="44"/>
  <c r="GK155" i="44"/>
  <c r="GK166" i="44"/>
  <c r="GK169" i="44"/>
  <c r="GK180" i="44"/>
  <c r="GK191" i="44"/>
  <c r="GK199" i="44"/>
  <c r="GK207" i="44"/>
  <c r="GK215" i="44"/>
  <c r="GK34" i="44"/>
  <c r="GK45" i="44"/>
  <c r="GK59" i="44"/>
  <c r="GK62" i="44"/>
  <c r="GK73" i="44"/>
  <c r="GK76" i="44"/>
  <c r="GK82" i="44"/>
  <c r="GK93" i="44"/>
  <c r="GK99" i="44"/>
  <c r="GK110" i="44"/>
  <c r="GK116" i="44"/>
  <c r="GK127" i="44"/>
  <c r="GK138" i="44"/>
  <c r="GK149" i="44"/>
  <c r="GK152" i="44"/>
  <c r="GK163" i="44"/>
  <c r="GK174" i="44"/>
  <c r="GK177" i="44"/>
  <c r="GK185" i="44"/>
  <c r="GK188" i="44"/>
  <c r="GK196" i="44"/>
  <c r="GK204" i="44"/>
  <c r="GK212" i="44"/>
  <c r="GK31" i="44"/>
  <c r="GK39" i="44"/>
  <c r="GK42" i="44"/>
  <c r="GK50" i="44"/>
  <c r="GK56" i="44"/>
  <c r="GK67" i="44"/>
  <c r="GK70" i="44"/>
  <c r="GK79" i="44"/>
  <c r="GK90" i="44"/>
  <c r="GK96" i="44"/>
  <c r="GK107" i="44"/>
  <c r="GK113" i="44"/>
  <c r="GK124" i="44"/>
  <c r="GK132" i="44"/>
  <c r="GK135" i="44"/>
  <c r="GK146" i="44"/>
  <c r="GK157" i="44"/>
  <c r="GK160" i="44"/>
  <c r="GK168" i="44"/>
  <c r="GK171" i="44"/>
  <c r="GK182" i="44"/>
  <c r="GK193" i="44"/>
  <c r="GK201" i="44"/>
  <c r="GK209" i="44"/>
  <c r="GK28" i="44"/>
  <c r="GK36" i="44"/>
  <c r="GK47" i="44"/>
  <c r="GK53" i="44"/>
  <c r="GK64" i="44"/>
  <c r="GK75" i="44"/>
  <c r="GK84" i="44"/>
  <c r="GK87" i="44"/>
  <c r="GK101" i="44"/>
  <c r="GK104" i="44"/>
  <c r="GK118" i="44"/>
  <c r="GK121" i="44"/>
  <c r="GK129" i="44"/>
  <c r="GK140" i="44"/>
  <c r="GK143" i="44"/>
  <c r="GK154" i="44"/>
  <c r="GK165" i="44"/>
  <c r="GK176" i="44"/>
  <c r="GK179" i="44"/>
  <c r="GK190" i="44"/>
  <c r="GK198" i="44"/>
  <c r="GK206" i="44"/>
  <c r="GK214" i="44"/>
  <c r="GJ29" i="44"/>
  <c r="GJ46" i="44"/>
  <c r="GJ85" i="44"/>
  <c r="GJ94" i="44"/>
  <c r="GJ103" i="44"/>
  <c r="GJ55" i="44"/>
  <c r="GJ112" i="44"/>
  <c r="GJ121" i="44"/>
  <c r="GJ72" i="44"/>
  <c r="GJ111" i="44"/>
  <c r="GJ42" i="44"/>
  <c r="GJ81" i="44"/>
  <c r="GJ129" i="44"/>
  <c r="GJ160" i="44"/>
  <c r="GJ50" i="44"/>
  <c r="GJ107" i="44"/>
  <c r="GJ151" i="44"/>
  <c r="GJ59" i="44"/>
  <c r="GJ125" i="44"/>
  <c r="GJ168" i="44"/>
  <c r="GJ177" i="44"/>
  <c r="GJ185" i="44"/>
  <c r="GJ155" i="44"/>
  <c r="GJ164" i="44"/>
  <c r="GJ181" i="44"/>
  <c r="GJ220" i="44"/>
  <c r="GJ217" i="44"/>
  <c r="FT31" i="44"/>
  <c r="FT158" i="44"/>
  <c r="FT140" i="44"/>
  <c r="FT112" i="44"/>
  <c r="GJ33" i="44"/>
  <c r="GJ37" i="44"/>
  <c r="GJ41" i="44"/>
  <c r="GJ63" i="44"/>
  <c r="GJ67" i="44"/>
  <c r="GJ89" i="44"/>
  <c r="GJ93" i="44"/>
  <c r="GJ98" i="44"/>
  <c r="GJ102" i="44"/>
  <c r="GJ116" i="44"/>
  <c r="GJ120" i="44"/>
  <c r="GJ133" i="44"/>
  <c r="GJ137" i="44"/>
  <c r="GJ142" i="44"/>
  <c r="GJ146" i="44"/>
  <c r="GJ150" i="44"/>
  <c r="GJ159" i="44"/>
  <c r="GJ172" i="44"/>
  <c r="GJ176" i="44"/>
  <c r="GJ189" i="44"/>
  <c r="GJ193" i="44"/>
  <c r="GJ197" i="44"/>
  <c r="GJ201" i="44"/>
  <c r="GJ205" i="44"/>
  <c r="GJ209" i="44"/>
  <c r="GJ213" i="44"/>
  <c r="GJ224" i="44"/>
  <c r="GJ28" i="44"/>
  <c r="GJ45" i="44"/>
  <c r="GJ49" i="44"/>
  <c r="GJ54" i="44"/>
  <c r="GJ58" i="44"/>
  <c r="GJ71" i="44"/>
  <c r="GJ75" i="44"/>
  <c r="GJ80" i="44"/>
  <c r="GJ84" i="44"/>
  <c r="GJ106" i="44"/>
  <c r="GJ110" i="44"/>
  <c r="GJ124" i="44"/>
  <c r="GJ128" i="44"/>
  <c r="GJ132" i="44"/>
  <c r="GJ141" i="44"/>
  <c r="GJ154" i="44"/>
  <c r="GJ163" i="44"/>
  <c r="GJ167" i="44"/>
  <c r="GJ180" i="44"/>
  <c r="GJ184" i="44"/>
  <c r="GJ32" i="44"/>
  <c r="GJ36" i="44"/>
  <c r="GJ40" i="44"/>
  <c r="GJ62" i="44"/>
  <c r="GJ66" i="44"/>
  <c r="GJ88" i="44"/>
  <c r="GJ92" i="44"/>
  <c r="GJ97" i="44"/>
  <c r="GJ101" i="44"/>
  <c r="GJ115" i="44"/>
  <c r="GJ119" i="44"/>
  <c r="GJ136" i="44"/>
  <c r="GJ145" i="44"/>
  <c r="GJ149" i="44"/>
  <c r="GJ158" i="44"/>
  <c r="GJ171" i="44"/>
  <c r="GJ175" i="44"/>
  <c r="GJ188" i="44"/>
  <c r="GJ192" i="44"/>
  <c r="GJ196" i="44"/>
  <c r="GJ200" i="44"/>
  <c r="GJ204" i="44"/>
  <c r="GJ208" i="44"/>
  <c r="GJ212" i="44"/>
  <c r="GJ216" i="44"/>
  <c r="GJ219" i="44"/>
  <c r="GJ27" i="44"/>
  <c r="GJ44" i="44"/>
  <c r="GJ48" i="44"/>
  <c r="GJ53" i="44"/>
  <c r="GJ57" i="44"/>
  <c r="GJ70" i="44"/>
  <c r="GJ74" i="44"/>
  <c r="GJ79" i="44"/>
  <c r="GJ83" i="44"/>
  <c r="GJ105" i="44"/>
  <c r="GJ109" i="44"/>
  <c r="GJ123" i="44"/>
  <c r="GJ127" i="44"/>
  <c r="GJ131" i="44"/>
  <c r="GJ140" i="44"/>
  <c r="GJ153" i="44"/>
  <c r="GJ157" i="44"/>
  <c r="GJ162" i="44"/>
  <c r="GJ166" i="44"/>
  <c r="GJ179" i="44"/>
  <c r="GJ183" i="44"/>
  <c r="GJ31" i="44"/>
  <c r="GJ35" i="44"/>
  <c r="GJ39" i="44"/>
  <c r="GJ61" i="44"/>
  <c r="GJ65" i="44"/>
  <c r="GJ87" i="44"/>
  <c r="GJ91" i="44"/>
  <c r="GJ96" i="44"/>
  <c r="GJ100" i="44"/>
  <c r="GJ114" i="44"/>
  <c r="GJ118" i="44"/>
  <c r="GJ135" i="44"/>
  <c r="GJ139" i="44"/>
  <c r="GJ144" i="44"/>
  <c r="GJ148" i="44"/>
  <c r="GJ170" i="44"/>
  <c r="GJ174" i="44"/>
  <c r="GJ187" i="44"/>
  <c r="GJ191" i="44"/>
  <c r="GJ195" i="44"/>
  <c r="GJ199" i="44"/>
  <c r="GJ203" i="44"/>
  <c r="GJ207" i="44"/>
  <c r="GJ211" i="44"/>
  <c r="GJ215" i="44"/>
  <c r="GJ218" i="44"/>
  <c r="GJ30" i="44"/>
  <c r="GJ43" i="44"/>
  <c r="GJ47" i="44"/>
  <c r="GJ52" i="44"/>
  <c r="GJ56" i="44"/>
  <c r="GJ69" i="44"/>
  <c r="GJ73" i="44"/>
  <c r="GJ78" i="44"/>
  <c r="GJ82" i="44"/>
  <c r="GJ104" i="44"/>
  <c r="GJ108" i="44"/>
  <c r="GJ122" i="44"/>
  <c r="GJ126" i="44"/>
  <c r="GJ130" i="44"/>
  <c r="GJ152" i="44"/>
  <c r="GJ156" i="44"/>
  <c r="GJ161" i="44"/>
  <c r="GJ165" i="44"/>
  <c r="GJ178" i="44"/>
  <c r="GJ182" i="44"/>
  <c r="GJ186" i="44"/>
  <c r="GJ34" i="44"/>
  <c r="GJ38" i="44"/>
  <c r="GJ51" i="44"/>
  <c r="GJ60" i="44"/>
  <c r="GJ64" i="44"/>
  <c r="GJ68" i="44"/>
  <c r="GJ77" i="44"/>
  <c r="GJ86" i="44"/>
  <c r="GJ90" i="44"/>
  <c r="GJ95" i="44"/>
  <c r="GJ99" i="44"/>
  <c r="GJ113" i="44"/>
  <c r="GJ117" i="44"/>
  <c r="GJ134" i="44"/>
  <c r="GJ138" i="44"/>
  <c r="GJ143" i="44"/>
  <c r="GJ147" i="44"/>
  <c r="GJ169" i="44"/>
  <c r="GJ173" i="44"/>
  <c r="GJ190" i="44"/>
  <c r="GJ194" i="44"/>
  <c r="GJ198" i="44"/>
  <c r="GJ202" i="44"/>
  <c r="GJ206" i="44"/>
  <c r="GJ210" i="44"/>
  <c r="FG38" i="44"/>
  <c r="FG49" i="44"/>
  <c r="FG101" i="44"/>
  <c r="FG119" i="44"/>
  <c r="FQ29" i="44"/>
  <c r="FQ30" i="44"/>
  <c r="FQ31" i="44"/>
  <c r="FG32" i="44"/>
  <c r="FG33" i="44"/>
  <c r="FG34" i="44"/>
  <c r="FG35" i="44"/>
  <c r="FG46" i="44"/>
  <c r="FS47" i="44"/>
  <c r="FG56" i="44"/>
  <c r="FG64" i="44"/>
  <c r="FQ65" i="44"/>
  <c r="FG73" i="44"/>
  <c r="FG82" i="44"/>
  <c r="FG90" i="44"/>
  <c r="FG99" i="44"/>
  <c r="FG107" i="44"/>
  <c r="FG117" i="44"/>
  <c r="FG125" i="44"/>
  <c r="FG126" i="44"/>
  <c r="FG127" i="44"/>
  <c r="FG128" i="44"/>
  <c r="FG129" i="44"/>
  <c r="FG137" i="44"/>
  <c r="FG147" i="44"/>
  <c r="FG155" i="44"/>
  <c r="FG164" i="44"/>
  <c r="FI165" i="44"/>
  <c r="FG173" i="44"/>
  <c r="FI105" i="89"/>
  <c r="FQ106" i="89"/>
  <c r="FQ111" i="89"/>
  <c r="FQ122" i="89"/>
  <c r="FQ127" i="89"/>
  <c r="FQ132" i="89"/>
  <c r="FQ137" i="89"/>
  <c r="FQ146" i="89"/>
  <c r="FQ155" i="89"/>
  <c r="FQ164" i="89"/>
  <c r="FQ169" i="89"/>
  <c r="FQ174" i="89"/>
  <c r="FQ183" i="89"/>
  <c r="FQ188" i="89"/>
  <c r="FQ193" i="89"/>
  <c r="FI197" i="89"/>
  <c r="FQ198" i="89"/>
  <c r="FI202" i="89"/>
  <c r="FQ203" i="89"/>
  <c r="FQ207" i="89"/>
  <c r="FQ212" i="89"/>
  <c r="FQ217" i="89"/>
  <c r="FG39" i="44"/>
  <c r="FG75" i="44"/>
  <c r="FG109" i="44"/>
  <c r="FG157" i="44"/>
  <c r="FG29" i="44"/>
  <c r="FG31" i="44"/>
  <c r="FG36" i="44"/>
  <c r="FQ37" i="44"/>
  <c r="FQ38" i="44"/>
  <c r="FG28" i="44"/>
  <c r="FG27" i="44"/>
  <c r="FQ32" i="44"/>
  <c r="FQ33" i="44"/>
  <c r="FQ34" i="44"/>
  <c r="FG45" i="44"/>
  <c r="FG55" i="44"/>
  <c r="FG63" i="44"/>
  <c r="FG72" i="44"/>
  <c r="FG81" i="44"/>
  <c r="FG89" i="44"/>
  <c r="FG98" i="44"/>
  <c r="FG106" i="44"/>
  <c r="FG116" i="44"/>
  <c r="FG124" i="44"/>
  <c r="FQ125" i="44"/>
  <c r="FQ126" i="44"/>
  <c r="FQ127" i="44"/>
  <c r="FG136" i="44"/>
  <c r="FG146" i="44"/>
  <c r="FG154" i="44"/>
  <c r="FG163" i="44"/>
  <c r="FG172" i="44"/>
  <c r="FQ180" i="44"/>
  <c r="FN227" i="44"/>
  <c r="GI227" i="44"/>
  <c r="FQ89" i="89"/>
  <c r="FQ94" i="89"/>
  <c r="FQ98" i="89"/>
  <c r="FQ105" i="89"/>
  <c r="FQ110" i="89"/>
  <c r="FQ116" i="89"/>
  <c r="FQ121" i="89"/>
  <c r="FI126" i="89"/>
  <c r="FI136" i="89"/>
  <c r="FQ141" i="89"/>
  <c r="FQ150" i="89"/>
  <c r="FI154" i="89"/>
  <c r="FQ159" i="89"/>
  <c r="FQ178" i="89"/>
  <c r="FI192" i="89"/>
  <c r="FQ197" i="89"/>
  <c r="FQ202" i="89"/>
  <c r="FI216" i="89"/>
  <c r="FQ221" i="89"/>
  <c r="FG92" i="44"/>
  <c r="FG149" i="44"/>
  <c r="FQ39" i="44"/>
  <c r="FG44" i="44"/>
  <c r="FG54" i="44"/>
  <c r="FG62" i="44"/>
  <c r="FG71" i="44"/>
  <c r="FG80" i="44"/>
  <c r="FG88" i="44"/>
  <c r="FG97" i="44"/>
  <c r="FG105" i="44"/>
  <c r="FG115" i="44"/>
  <c r="FG123" i="44"/>
  <c r="FG135" i="44"/>
  <c r="FG144" i="44"/>
  <c r="FG145" i="44"/>
  <c r="FG153" i="44"/>
  <c r="FG162" i="44"/>
  <c r="FG171" i="44"/>
  <c r="FG179" i="44"/>
  <c r="GK222" i="44"/>
  <c r="FG225" i="44"/>
  <c r="FO227" i="44"/>
  <c r="GJ227" i="44"/>
  <c r="FQ88" i="89"/>
  <c r="FQ104" i="89"/>
  <c r="FI109" i="89"/>
  <c r="FI115" i="89"/>
  <c r="FQ126" i="89"/>
  <c r="FQ131" i="89"/>
  <c r="FQ136" i="89"/>
  <c r="FI140" i="89"/>
  <c r="FQ145" i="89"/>
  <c r="FQ154" i="89"/>
  <c r="FQ163" i="89"/>
  <c r="FQ168" i="89"/>
  <c r="FQ173" i="89"/>
  <c r="FQ182" i="89"/>
  <c r="FQ187" i="89"/>
  <c r="FI191" i="89"/>
  <c r="FQ192" i="89"/>
  <c r="FQ196" i="89"/>
  <c r="FQ201" i="89"/>
  <c r="FQ206" i="89"/>
  <c r="FQ211" i="89"/>
  <c r="FI215" i="89"/>
  <c r="FQ216" i="89"/>
  <c r="FI220" i="89"/>
  <c r="FG40" i="44"/>
  <c r="FG58" i="44"/>
  <c r="FG67" i="44"/>
  <c r="FG84" i="44"/>
  <c r="FQ110" i="44"/>
  <c r="FG131" i="44"/>
  <c r="FG139" i="44"/>
  <c r="FG30" i="44"/>
  <c r="FG43" i="44"/>
  <c r="FG52" i="44"/>
  <c r="FG53" i="44"/>
  <c r="FG61" i="44"/>
  <c r="FG70" i="44"/>
  <c r="FG78" i="44"/>
  <c r="FG79" i="44"/>
  <c r="FG87" i="44"/>
  <c r="FG96" i="44"/>
  <c r="FG104" i="44"/>
  <c r="FG114" i="44"/>
  <c r="FG122" i="44"/>
  <c r="FG134" i="44"/>
  <c r="FG143" i="44"/>
  <c r="FI144" i="44"/>
  <c r="FG152" i="44"/>
  <c r="FG161" i="44"/>
  <c r="FG170" i="44"/>
  <c r="FG178" i="44"/>
  <c r="FQ192" i="44"/>
  <c r="FH226" i="44"/>
  <c r="FP225" i="44"/>
  <c r="FQ97" i="89"/>
  <c r="FI102" i="89"/>
  <c r="FQ103" i="89"/>
  <c r="FQ109" i="89"/>
  <c r="FQ115" i="89"/>
  <c r="FI119" i="89"/>
  <c r="FQ120" i="89"/>
  <c r="FQ125" i="89"/>
  <c r="FQ135" i="89"/>
  <c r="FQ140" i="89"/>
  <c r="FQ149" i="89"/>
  <c r="FQ153" i="89"/>
  <c r="FQ158" i="89"/>
  <c r="FQ177" i="89"/>
  <c r="FQ191" i="89"/>
  <c r="FQ215" i="89"/>
  <c r="FQ220" i="89"/>
  <c r="FQ224" i="89"/>
  <c r="FG41" i="44"/>
  <c r="FG50" i="44"/>
  <c r="FG59" i="44"/>
  <c r="FG68" i="44"/>
  <c r="FG76" i="44"/>
  <c r="FG85" i="44"/>
  <c r="FG93" i="44"/>
  <c r="FQ94" i="44"/>
  <c r="FG102" i="44"/>
  <c r="FG110" i="44"/>
  <c r="FG111" i="44"/>
  <c r="FG120" i="44"/>
  <c r="FG132" i="44"/>
  <c r="FG140" i="44"/>
  <c r="FG141" i="44"/>
  <c r="FG150" i="44"/>
  <c r="FG158" i="44"/>
  <c r="FG159" i="44"/>
  <c r="FG168" i="44"/>
  <c r="FG176" i="44"/>
  <c r="FJ227" i="44"/>
  <c r="FR227" i="44"/>
  <c r="FQ102" i="89"/>
  <c r="FQ118" i="89"/>
  <c r="FQ119" i="89"/>
  <c r="FQ124" i="89"/>
  <c r="FI129" i="89"/>
  <c r="FQ134" i="89"/>
  <c r="FI143" i="89"/>
  <c r="FQ148" i="89"/>
  <c r="FQ152" i="89"/>
  <c r="FQ157" i="89"/>
  <c r="FI161" i="89"/>
  <c r="FI166" i="89"/>
  <c r="FI171" i="89"/>
  <c r="FQ176" i="89"/>
  <c r="FI180" i="89"/>
  <c r="FI185" i="89"/>
  <c r="FI209" i="89"/>
  <c r="FQ223" i="89"/>
  <c r="FG167" i="44"/>
  <c r="GJ101" i="89"/>
  <c r="FG37" i="44"/>
  <c r="FG175" i="44"/>
  <c r="FG47" i="44"/>
  <c r="FG48" i="44"/>
  <c r="FG57" i="44"/>
  <c r="FG65" i="44"/>
  <c r="FG66" i="44"/>
  <c r="FG74" i="44"/>
  <c r="FG83" i="44"/>
  <c r="FG91" i="44"/>
  <c r="FG100" i="44"/>
  <c r="FG108" i="44"/>
  <c r="FG118" i="44"/>
  <c r="FG130" i="44"/>
  <c r="FG138" i="44"/>
  <c r="FG148" i="44"/>
  <c r="FG156" i="44"/>
  <c r="FG165" i="44"/>
  <c r="FG166" i="44"/>
  <c r="FQ128" i="89"/>
  <c r="FQ133" i="89"/>
  <c r="FQ142" i="89"/>
  <c r="FQ147" i="89"/>
  <c r="FQ151" i="89"/>
  <c r="FQ160" i="89"/>
  <c r="FQ165" i="89"/>
  <c r="FQ170" i="89"/>
  <c r="FQ175" i="89"/>
  <c r="FQ179" i="89"/>
  <c r="FQ184" i="89"/>
  <c r="FI198" i="89"/>
  <c r="FI203" i="89"/>
  <c r="FQ208" i="89"/>
  <c r="FQ222" i="89"/>
  <c r="GK209" i="90"/>
  <c r="FU151" i="90"/>
  <c r="FU179" i="90"/>
  <c r="FU191" i="90"/>
  <c r="FU165" i="90"/>
  <c r="FU190" i="90"/>
  <c r="FU181" i="90"/>
  <c r="FU198" i="90"/>
  <c r="FU203" i="90"/>
  <c r="FU159" i="90"/>
  <c r="FU163" i="90"/>
  <c r="FU176" i="90"/>
  <c r="GK203" i="90"/>
  <c r="GK206" i="90"/>
  <c r="GK207" i="90"/>
  <c r="GK211" i="90"/>
  <c r="GK213" i="90"/>
  <c r="GK208" i="90"/>
  <c r="GK210" i="90"/>
  <c r="FQ205" i="90"/>
  <c r="FP198" i="90"/>
  <c r="FP196" i="90"/>
  <c r="FP202" i="90"/>
  <c r="FP197" i="90"/>
  <c r="FP203" i="90"/>
  <c r="FP199" i="90"/>
  <c r="FQ196" i="90"/>
  <c r="FQ201" i="90"/>
  <c r="FQ203" i="90"/>
  <c r="FQ206" i="90"/>
  <c r="FQ200" i="90"/>
  <c r="FQ209" i="90"/>
  <c r="FQ197" i="90"/>
  <c r="FQ202" i="90"/>
  <c r="FQ204" i="90"/>
  <c r="FP206" i="90"/>
  <c r="FP211" i="90"/>
  <c r="FP220" i="90"/>
  <c r="FP218" i="90"/>
  <c r="FO213" i="90"/>
  <c r="FO217" i="90"/>
  <c r="FO218" i="90"/>
  <c r="FO214" i="90"/>
  <c r="FO215" i="90"/>
  <c r="FO216" i="90"/>
  <c r="FO225" i="90"/>
  <c r="FO210" i="90"/>
  <c r="FO211" i="90"/>
  <c r="FO207" i="90"/>
  <c r="FO220" i="90"/>
  <c r="FH204" i="90"/>
  <c r="FH205" i="90"/>
  <c r="FH197" i="90"/>
  <c r="FH200" i="90"/>
  <c r="FH203" i="90"/>
  <c r="FH207" i="90"/>
  <c r="FH196" i="90"/>
  <c r="FH199" i="90"/>
  <c r="FH202" i="90"/>
  <c r="FH208" i="90"/>
  <c r="FH206" i="90"/>
  <c r="FH219" i="90"/>
  <c r="FH215" i="90"/>
  <c r="FK44" i="89"/>
  <c r="FK45" i="89"/>
  <c r="FK46" i="89"/>
  <c r="FK47" i="89"/>
  <c r="FK97" i="89"/>
  <c r="FK187" i="89"/>
  <c r="FK162" i="89"/>
  <c r="FK56" i="89"/>
  <c r="FK57" i="89"/>
  <c r="FK27" i="89"/>
  <c r="FK28" i="89"/>
  <c r="FK72" i="89"/>
  <c r="FK79" i="89"/>
  <c r="FK80" i="89"/>
  <c r="FK81" i="89"/>
  <c r="FK137" i="89"/>
  <c r="FK151" i="89"/>
  <c r="FK176" i="89"/>
  <c r="FK118" i="89"/>
  <c r="FK119" i="89"/>
  <c r="FK200" i="89"/>
  <c r="FK59" i="89"/>
  <c r="FK60" i="89"/>
  <c r="FK123" i="89"/>
  <c r="FK124" i="89"/>
  <c r="FJ141" i="89"/>
  <c r="FJ38" i="89"/>
  <c r="FJ91" i="89"/>
  <c r="FJ140" i="89"/>
  <c r="FJ206" i="89"/>
  <c r="FJ37" i="89"/>
  <c r="FJ48" i="89"/>
  <c r="FJ90" i="89"/>
  <c r="FJ170" i="89"/>
  <c r="FJ36" i="89"/>
  <c r="FJ75" i="89"/>
  <c r="FJ89" i="89"/>
  <c r="FJ121" i="89"/>
  <c r="FJ74" i="89"/>
  <c r="FJ120" i="89"/>
  <c r="FJ218" i="89"/>
  <c r="FJ59" i="89"/>
  <c r="FJ105" i="89"/>
  <c r="FJ142" i="89"/>
  <c r="FK58" i="89"/>
  <c r="FK61" i="89"/>
  <c r="FK82" i="89"/>
  <c r="FK83" i="89"/>
  <c r="FK98" i="89"/>
  <c r="FK99" i="89"/>
  <c r="FK105" i="89"/>
  <c r="FK106" i="89"/>
  <c r="FK125" i="89"/>
  <c r="FK126" i="89"/>
  <c r="FK138" i="89"/>
  <c r="FK140" i="89"/>
  <c r="FK141" i="89"/>
  <c r="FK142" i="89"/>
  <c r="FK143" i="89"/>
  <c r="FK152" i="89"/>
  <c r="FK163" i="89"/>
  <c r="FK177" i="89"/>
  <c r="FK188" i="89"/>
  <c r="FK201" i="89"/>
  <c r="FK43" i="89"/>
  <c r="FK55" i="89"/>
  <c r="FK71" i="89"/>
  <c r="FK73" i="89"/>
  <c r="FK74" i="89"/>
  <c r="FK75" i="89"/>
  <c r="FK78" i="89"/>
  <c r="FK96" i="89"/>
  <c r="FK117" i="89"/>
  <c r="FK120" i="89"/>
  <c r="FK121" i="89"/>
  <c r="FK122" i="89"/>
  <c r="FK135" i="89"/>
  <c r="FK136" i="89"/>
  <c r="FK150" i="89"/>
  <c r="FK160" i="89"/>
  <c r="FK161" i="89"/>
  <c r="FK174" i="89"/>
  <c r="FK175" i="89"/>
  <c r="FK186" i="89"/>
  <c r="FK199" i="89"/>
  <c r="FK35" i="89"/>
  <c r="FK40" i="89"/>
  <c r="FK41" i="89"/>
  <c r="FK42" i="89"/>
  <c r="FK48" i="89"/>
  <c r="FK52" i="89"/>
  <c r="FK53" i="89"/>
  <c r="FK54" i="89"/>
  <c r="FK69" i="89"/>
  <c r="FK70" i="89"/>
  <c r="FK76" i="89"/>
  <c r="FK77" i="89"/>
  <c r="FK95" i="89"/>
  <c r="FK116" i="89"/>
  <c r="FK134" i="89"/>
  <c r="FK149" i="89"/>
  <c r="FK159" i="89"/>
  <c r="FK173" i="89"/>
  <c r="FK183" i="89"/>
  <c r="FK184" i="89"/>
  <c r="FK185" i="89"/>
  <c r="FK198" i="89"/>
  <c r="FK32" i="89"/>
  <c r="FK34" i="89"/>
  <c r="FK36" i="89"/>
  <c r="FK37" i="89"/>
  <c r="FK38" i="89"/>
  <c r="FK39" i="89"/>
  <c r="FK49" i="89"/>
  <c r="FK50" i="89"/>
  <c r="FK51" i="89"/>
  <c r="FK68" i="89"/>
  <c r="FK88" i="89"/>
  <c r="FK94" i="89"/>
  <c r="FK111" i="89"/>
  <c r="FK113" i="89"/>
  <c r="FK114" i="89"/>
  <c r="FK115" i="89"/>
  <c r="FK132" i="89"/>
  <c r="FK133" i="89"/>
  <c r="FK148" i="89"/>
  <c r="FK158" i="89"/>
  <c r="FK169" i="89"/>
  <c r="FK172" i="89"/>
  <c r="FK182" i="89"/>
  <c r="FK31" i="89"/>
  <c r="FK33" i="89"/>
  <c r="FK66" i="89"/>
  <c r="FK67" i="89"/>
  <c r="FK87" i="89"/>
  <c r="FK89" i="89"/>
  <c r="FK90" i="89"/>
  <c r="FK91" i="89"/>
  <c r="FK92" i="89"/>
  <c r="FK93" i="89"/>
  <c r="FK110" i="89"/>
  <c r="FK112" i="89"/>
  <c r="FK131" i="89"/>
  <c r="FK146" i="89"/>
  <c r="FK147" i="89"/>
  <c r="FK156" i="89"/>
  <c r="FK157" i="89"/>
  <c r="FK168" i="89"/>
  <c r="FK170" i="89"/>
  <c r="FK171" i="89"/>
  <c r="FK181" i="89"/>
  <c r="FK29" i="89"/>
  <c r="FK30" i="89"/>
  <c r="FK64" i="89"/>
  <c r="FK65" i="89"/>
  <c r="FK85" i="89"/>
  <c r="FK86" i="89"/>
  <c r="FK101" i="89"/>
  <c r="FK104" i="89"/>
  <c r="FK108" i="89"/>
  <c r="FK109" i="89"/>
  <c r="FK128" i="89"/>
  <c r="FK130" i="89"/>
  <c r="FK145" i="89"/>
  <c r="FK155" i="89"/>
  <c r="FK167" i="89"/>
  <c r="FK179" i="89"/>
  <c r="FK180" i="89"/>
  <c r="FK190" i="89"/>
  <c r="FK62" i="89"/>
  <c r="FK63" i="89"/>
  <c r="FK84" i="89"/>
  <c r="FK100" i="89"/>
  <c r="FK102" i="89"/>
  <c r="FK103" i="89"/>
  <c r="FK107" i="89"/>
  <c r="FK127" i="89"/>
  <c r="FK129" i="89"/>
  <c r="FK139" i="89"/>
  <c r="FK144" i="89"/>
  <c r="FK153" i="89"/>
  <c r="FK154" i="89"/>
  <c r="FK164" i="89"/>
  <c r="FK165" i="89"/>
  <c r="FK166" i="89"/>
  <c r="FK178" i="89"/>
  <c r="FK189" i="89"/>
  <c r="FJ39" i="89"/>
  <c r="FJ40" i="89"/>
  <c r="FJ60" i="89"/>
  <c r="FJ61" i="89"/>
  <c r="FJ62" i="89"/>
  <c r="FJ92" i="89"/>
  <c r="FJ106" i="89"/>
  <c r="FJ107" i="89"/>
  <c r="FJ108" i="89"/>
  <c r="FJ122" i="89"/>
  <c r="FJ123" i="89"/>
  <c r="FJ143" i="89"/>
  <c r="FJ144" i="89"/>
  <c r="FJ145" i="89"/>
  <c r="FJ146" i="89"/>
  <c r="FJ171" i="89"/>
  <c r="FJ172" i="89"/>
  <c r="FJ173" i="89"/>
  <c r="FJ174" i="89"/>
  <c r="FJ205" i="89"/>
  <c r="FJ217" i="89"/>
  <c r="FJ41" i="89"/>
  <c r="FJ49" i="89"/>
  <c r="FJ63" i="89"/>
  <c r="FJ64" i="89"/>
  <c r="FR73" i="89"/>
  <c r="FJ76" i="89"/>
  <c r="FJ93" i="89"/>
  <c r="FJ94" i="89"/>
  <c r="FJ95" i="89"/>
  <c r="FJ96" i="89"/>
  <c r="FJ97" i="89"/>
  <c r="FJ98" i="89"/>
  <c r="FJ109" i="89"/>
  <c r="FJ110" i="89"/>
  <c r="FJ111" i="89"/>
  <c r="FJ124" i="89"/>
  <c r="FJ125" i="89"/>
  <c r="FJ147" i="89"/>
  <c r="FJ148" i="89"/>
  <c r="FJ149" i="89"/>
  <c r="FJ150" i="89"/>
  <c r="FJ151" i="89"/>
  <c r="FJ152" i="89"/>
  <c r="FJ153" i="89"/>
  <c r="FJ175" i="89"/>
  <c r="FJ176" i="89"/>
  <c r="FJ177" i="89"/>
  <c r="FJ178" i="89"/>
  <c r="FJ179" i="89"/>
  <c r="FJ196" i="89"/>
  <c r="FJ197" i="89"/>
  <c r="FJ198" i="89"/>
  <c r="FJ199" i="89"/>
  <c r="FJ200" i="89"/>
  <c r="FJ201" i="89"/>
  <c r="FJ204" i="89"/>
  <c r="FJ214" i="89"/>
  <c r="FJ215" i="89"/>
  <c r="FJ216" i="89"/>
  <c r="FJ42" i="89"/>
  <c r="FJ43" i="89"/>
  <c r="FJ44" i="89"/>
  <c r="FJ50" i="89"/>
  <c r="FJ65" i="89"/>
  <c r="FJ66" i="89"/>
  <c r="FJ77" i="89"/>
  <c r="FJ78" i="89"/>
  <c r="FJ79" i="89"/>
  <c r="FJ99" i="89"/>
  <c r="FJ100" i="89"/>
  <c r="FJ101" i="89"/>
  <c r="FJ126" i="89"/>
  <c r="FJ127" i="89"/>
  <c r="FJ128" i="89"/>
  <c r="FJ154" i="89"/>
  <c r="FJ155" i="89"/>
  <c r="FJ156" i="89"/>
  <c r="FJ180" i="89"/>
  <c r="FJ181" i="89"/>
  <c r="FJ182" i="89"/>
  <c r="FJ183" i="89"/>
  <c r="FJ195" i="89"/>
  <c r="FJ202" i="89"/>
  <c r="FJ203" i="89"/>
  <c r="FJ213" i="89"/>
  <c r="FJ224" i="89"/>
  <c r="FJ29" i="89"/>
  <c r="FJ45" i="89"/>
  <c r="FJ51" i="89"/>
  <c r="FJ52" i="89"/>
  <c r="FJ67" i="89"/>
  <c r="FJ68" i="89"/>
  <c r="FJ69" i="89"/>
  <c r="FJ80" i="89"/>
  <c r="FJ112" i="89"/>
  <c r="FJ113" i="89"/>
  <c r="FJ157" i="89"/>
  <c r="FJ158" i="89"/>
  <c r="FJ159" i="89"/>
  <c r="FJ160" i="89"/>
  <c r="FJ184" i="89"/>
  <c r="FJ194" i="89"/>
  <c r="FJ212" i="89"/>
  <c r="FJ223" i="89"/>
  <c r="FJ27" i="89"/>
  <c r="FJ30" i="89"/>
  <c r="FJ31" i="89"/>
  <c r="FJ32" i="89"/>
  <c r="FJ46" i="89"/>
  <c r="FJ53" i="89"/>
  <c r="FJ70" i="89"/>
  <c r="FJ71" i="89"/>
  <c r="FJ72" i="89"/>
  <c r="FJ81" i="89"/>
  <c r="FJ82" i="89"/>
  <c r="FJ102" i="89"/>
  <c r="FJ114" i="89"/>
  <c r="FJ129" i="89"/>
  <c r="FJ130" i="89"/>
  <c r="FJ131" i="89"/>
  <c r="FJ132" i="89"/>
  <c r="FJ161" i="89"/>
  <c r="FJ162" i="89"/>
  <c r="FJ163" i="89"/>
  <c r="FJ164" i="89"/>
  <c r="FJ185" i="89"/>
  <c r="FJ186" i="89"/>
  <c r="FJ187" i="89"/>
  <c r="FJ188" i="89"/>
  <c r="FJ189" i="89"/>
  <c r="FJ190" i="89"/>
  <c r="FJ193" i="89"/>
  <c r="FJ211" i="89"/>
  <c r="FJ222" i="89"/>
  <c r="FJ28" i="89"/>
  <c r="FJ47" i="89"/>
  <c r="FJ54" i="89"/>
  <c r="FJ55" i="89"/>
  <c r="FJ56" i="89"/>
  <c r="FJ83" i="89"/>
  <c r="FJ84" i="89"/>
  <c r="FJ85" i="89"/>
  <c r="FJ103" i="89"/>
  <c r="FJ104" i="89"/>
  <c r="FJ115" i="89"/>
  <c r="FJ116" i="89"/>
  <c r="FJ117" i="89"/>
  <c r="FJ118" i="89"/>
  <c r="FJ133" i="89"/>
  <c r="FJ134" i="89"/>
  <c r="FJ135" i="89"/>
  <c r="FJ165" i="89"/>
  <c r="FJ191" i="89"/>
  <c r="FJ192" i="89"/>
  <c r="FJ210" i="89"/>
  <c r="FJ221" i="89"/>
  <c r="FJ33" i="89"/>
  <c r="FJ34" i="89"/>
  <c r="FJ35" i="89"/>
  <c r="FJ57" i="89"/>
  <c r="FJ58" i="89"/>
  <c r="FJ73" i="89"/>
  <c r="FJ86" i="89"/>
  <c r="FJ87" i="89"/>
  <c r="FJ88" i="89"/>
  <c r="FJ119" i="89"/>
  <c r="FJ136" i="89"/>
  <c r="FJ137" i="89"/>
  <c r="FJ138" i="89"/>
  <c r="FJ139" i="89"/>
  <c r="FJ166" i="89"/>
  <c r="FJ167" i="89"/>
  <c r="FJ168" i="89"/>
  <c r="FJ169" i="89"/>
  <c r="FJ207" i="89"/>
  <c r="FJ208" i="89"/>
  <c r="FJ209" i="89"/>
  <c r="FJ219" i="89"/>
  <c r="FJ220" i="89"/>
  <c r="FR145" i="89"/>
  <c r="FR201" i="89"/>
  <c r="FK197" i="89"/>
  <c r="FK216" i="89"/>
  <c r="FK217" i="89"/>
  <c r="FK202" i="89"/>
  <c r="FK203" i="89"/>
  <c r="FK204" i="89"/>
  <c r="FK205" i="89"/>
  <c r="FK206" i="89"/>
  <c r="FK207" i="89"/>
  <c r="FK208" i="89"/>
  <c r="FK222" i="89"/>
  <c r="FK191" i="89"/>
  <c r="FK209" i="89"/>
  <c r="FK210" i="89"/>
  <c r="FK211" i="89"/>
  <c r="FK212" i="89"/>
  <c r="FK213" i="89"/>
  <c r="FK214" i="89"/>
  <c r="FK192" i="89"/>
  <c r="FK193" i="89"/>
  <c r="FK194" i="89"/>
  <c r="FK195" i="89"/>
  <c r="FK196" i="89"/>
  <c r="FK215" i="89"/>
  <c r="FS79" i="89"/>
  <c r="FS151" i="89"/>
  <c r="FS35" i="89"/>
  <c r="FS116" i="89"/>
  <c r="FS90" i="89"/>
  <c r="FS58" i="89"/>
  <c r="FS96" i="89"/>
  <c r="FS175" i="89"/>
  <c r="FS139" i="89"/>
  <c r="FS157" i="89"/>
  <c r="FS74" i="89"/>
  <c r="FS84" i="89"/>
  <c r="FS111" i="89"/>
  <c r="FS64" i="89"/>
  <c r="FS28" i="89"/>
  <c r="FS127" i="89"/>
  <c r="FS29" i="89"/>
  <c r="FS34" i="89"/>
  <c r="FS40" i="89"/>
  <c r="FS45" i="89"/>
  <c r="FS48" i="89"/>
  <c r="FS63" i="89"/>
  <c r="FS69" i="89"/>
  <c r="FS73" i="89"/>
  <c r="FS78" i="89"/>
  <c r="FS83" i="89"/>
  <c r="FS89" i="89"/>
  <c r="FS95" i="89"/>
  <c r="FS105" i="89"/>
  <c r="FS115" i="89"/>
  <c r="FS121" i="89"/>
  <c r="FS126" i="89"/>
  <c r="FS132" i="89"/>
  <c r="FS138" i="89"/>
  <c r="FS144" i="89"/>
  <c r="FS150" i="89"/>
  <c r="FS30" i="89"/>
  <c r="FS41" i="89"/>
  <c r="FS53" i="89"/>
  <c r="FS59" i="89"/>
  <c r="FS70" i="89"/>
  <c r="FS85" i="89"/>
  <c r="FS91" i="89"/>
  <c r="FS97" i="89"/>
  <c r="FS106" i="89"/>
  <c r="FS117" i="89"/>
  <c r="FS122" i="89"/>
  <c r="FS133" i="89"/>
  <c r="FS145" i="89"/>
  <c r="FS152" i="89"/>
  <c r="FS158" i="89"/>
  <c r="FS167" i="89"/>
  <c r="FS192" i="89"/>
  <c r="FS31" i="89"/>
  <c r="FS36" i="89"/>
  <c r="FS46" i="89"/>
  <c r="FS49" i="89"/>
  <c r="FS54" i="89"/>
  <c r="FS65" i="89"/>
  <c r="FS71" i="89"/>
  <c r="FS75" i="89"/>
  <c r="FS80" i="89"/>
  <c r="FS98" i="89"/>
  <c r="FS102" i="89"/>
  <c r="FS107" i="89"/>
  <c r="FS112" i="89"/>
  <c r="FS118" i="89"/>
  <c r="FS128" i="89"/>
  <c r="FS134" i="89"/>
  <c r="FS140" i="89"/>
  <c r="FS146" i="89"/>
  <c r="FS153" i="89"/>
  <c r="FS159" i="89"/>
  <c r="FS168" i="89"/>
  <c r="FS180" i="89"/>
  <c r="FS193" i="89"/>
  <c r="FS206" i="89"/>
  <c r="FS32" i="89"/>
  <c r="FS37" i="89"/>
  <c r="FS42" i="89"/>
  <c r="FS50" i="89"/>
  <c r="FS55" i="89"/>
  <c r="FS60" i="89"/>
  <c r="FS66" i="89"/>
  <c r="FS72" i="89"/>
  <c r="FS86" i="89"/>
  <c r="FS103" i="89"/>
  <c r="FS108" i="89"/>
  <c r="FS123" i="89"/>
  <c r="FS135" i="89"/>
  <c r="FS141" i="89"/>
  <c r="FS160" i="89"/>
  <c r="FS38" i="89"/>
  <c r="FS43" i="89"/>
  <c r="FS47" i="89"/>
  <c r="FS56" i="89"/>
  <c r="FS61" i="89"/>
  <c r="FS76" i="89"/>
  <c r="FS81" i="89"/>
  <c r="FS87" i="89"/>
  <c r="FS92" i="89"/>
  <c r="FS99" i="89"/>
  <c r="FS113" i="89"/>
  <c r="FS124" i="89"/>
  <c r="FS129" i="89"/>
  <c r="FS142" i="89"/>
  <c r="FS147" i="89"/>
  <c r="FS154" i="89"/>
  <c r="FS44" i="89"/>
  <c r="FS51" i="89"/>
  <c r="FS62" i="89"/>
  <c r="FS67" i="89"/>
  <c r="FS82" i="89"/>
  <c r="FS88" i="89"/>
  <c r="FS93" i="89"/>
  <c r="FS100" i="89"/>
  <c r="FS104" i="89"/>
  <c r="FS109" i="89"/>
  <c r="FS114" i="89"/>
  <c r="FS119" i="89"/>
  <c r="FS125" i="89"/>
  <c r="FS130" i="89"/>
  <c r="FS136" i="89"/>
  <c r="FS148" i="89"/>
  <c r="FS155" i="89"/>
  <c r="FS161" i="89"/>
  <c r="FS173" i="89"/>
  <c r="FS185" i="89"/>
  <c r="FS199" i="89"/>
  <c r="FS211" i="89"/>
  <c r="FS27" i="89"/>
  <c r="FS33" i="89"/>
  <c r="FS39" i="89"/>
  <c r="FS52" i="89"/>
  <c r="FS57" i="89"/>
  <c r="FS68" i="89"/>
  <c r="FS77" i="89"/>
  <c r="FS94" i="89"/>
  <c r="FS101" i="89"/>
  <c r="FS110" i="89"/>
  <c r="FS120" i="89"/>
  <c r="FS131" i="89"/>
  <c r="FS137" i="89"/>
  <c r="FS143" i="89"/>
  <c r="FS149" i="89"/>
  <c r="FS156" i="89"/>
  <c r="FS162" i="89"/>
  <c r="FS174" i="89"/>
  <c r="FS186" i="89"/>
  <c r="FS200" i="89"/>
  <c r="FS220" i="89"/>
  <c r="BM29" i="89"/>
  <c r="AG29" i="89" s="1"/>
  <c r="AW27" i="89"/>
  <c r="BM27" i="89"/>
  <c r="AG27" i="89" s="1"/>
  <c r="AW28" i="89"/>
  <c r="BM28" i="89"/>
  <c r="AG28" i="89" s="1"/>
  <c r="AW29" i="89"/>
  <c r="FT68" i="89"/>
  <c r="FT153" i="89"/>
  <c r="FT36" i="89"/>
  <c r="FT88" i="89"/>
  <c r="FT84" i="89"/>
  <c r="FT101" i="89"/>
  <c r="FT56" i="89"/>
  <c r="FT60" i="89"/>
  <c r="FG220" i="90"/>
  <c r="FG222" i="90"/>
  <c r="FG221" i="90"/>
  <c r="FU46" i="89"/>
  <c r="FU80" i="89"/>
  <c r="FU85" i="89"/>
  <c r="FU118" i="89"/>
  <c r="FU159" i="89"/>
  <c r="FU34" i="89"/>
  <c r="FU167" i="89"/>
  <c r="FM87" i="89"/>
  <c r="FU90" i="89"/>
  <c r="FU95" i="89"/>
  <c r="FU134" i="89"/>
  <c r="FU150" i="89"/>
  <c r="FU155" i="89"/>
  <c r="FU175" i="89"/>
  <c r="FM178" i="89"/>
  <c r="FU110" i="89"/>
  <c r="FU51" i="89"/>
  <c r="FM71" i="89"/>
  <c r="FU179" i="89"/>
  <c r="FM57" i="89"/>
  <c r="FM137" i="89"/>
  <c r="FU163" i="89"/>
  <c r="FU171" i="89"/>
  <c r="FM29" i="89"/>
  <c r="FM38" i="89"/>
  <c r="FU41" i="89"/>
  <c r="FU126" i="89"/>
  <c r="FU142" i="89"/>
  <c r="FU205" i="89"/>
  <c r="FQ139" i="44"/>
  <c r="FQ182" i="44"/>
  <c r="FQ204" i="44"/>
  <c r="FQ159" i="44"/>
  <c r="FQ170" i="44"/>
  <c r="FQ171" i="44"/>
  <c r="FQ190" i="44"/>
  <c r="FQ153" i="44"/>
  <c r="FQ154" i="44"/>
  <c r="FQ165" i="44"/>
  <c r="FQ176" i="44"/>
  <c r="FQ177" i="44"/>
  <c r="FH131" i="44"/>
  <c r="FH132" i="44"/>
  <c r="FH163" i="44"/>
  <c r="FH60" i="44"/>
  <c r="FH171" i="44"/>
  <c r="FH208" i="44"/>
  <c r="FH94" i="44"/>
  <c r="FH150" i="44"/>
  <c r="FH193" i="44"/>
  <c r="FH44" i="44"/>
  <c r="FH45" i="44"/>
  <c r="FH70" i="44"/>
  <c r="FH71" i="44"/>
  <c r="FH95" i="44"/>
  <c r="FH118" i="44"/>
  <c r="FH119" i="44"/>
  <c r="FH147" i="44"/>
  <c r="FH148" i="44"/>
  <c r="FH167" i="44"/>
  <c r="FH186" i="44"/>
  <c r="FH197" i="44"/>
  <c r="FH29" i="44"/>
  <c r="FH65" i="44"/>
  <c r="FH78" i="44"/>
  <c r="FH190" i="44"/>
  <c r="FH36" i="44"/>
  <c r="FH37" i="44"/>
  <c r="FH52" i="44"/>
  <c r="FH66" i="44"/>
  <c r="FH79" i="44"/>
  <c r="FH139" i="44"/>
  <c r="FH158" i="44"/>
  <c r="FH177" i="44"/>
  <c r="FH200" i="44"/>
  <c r="FH205" i="44"/>
  <c r="FH215" i="44"/>
  <c r="FH28" i="44"/>
  <c r="FH102" i="44"/>
  <c r="FH103" i="44"/>
  <c r="FH53" i="44"/>
  <c r="FH110" i="44"/>
  <c r="FH140" i="44"/>
  <c r="FH86" i="44"/>
  <c r="FH87" i="44"/>
  <c r="FH111" i="44"/>
  <c r="FH154" i="44"/>
  <c r="FH183" i="44"/>
  <c r="FH219" i="44"/>
  <c r="FH224" i="44"/>
  <c r="FJ40" i="44"/>
  <c r="FS36" i="44"/>
  <c r="FS127" i="44"/>
  <c r="FR66" i="44"/>
  <c r="FR67" i="44"/>
  <c r="FR68" i="44"/>
  <c r="FR69" i="44"/>
  <c r="FR131" i="44"/>
  <c r="FJ35" i="44"/>
  <c r="FR29" i="44"/>
  <c r="FR36" i="44"/>
  <c r="FR45" i="44"/>
  <c r="FR46" i="44"/>
  <c r="FR47" i="44"/>
  <c r="FR113" i="44"/>
  <c r="FR114" i="44"/>
  <c r="FR115" i="44"/>
  <c r="FR116" i="44"/>
  <c r="FR117" i="44"/>
  <c r="FR37" i="44"/>
  <c r="FR52" i="44"/>
  <c r="FR102" i="44"/>
  <c r="FR125" i="44"/>
  <c r="FR139" i="44"/>
  <c r="FR165" i="44"/>
  <c r="FR32" i="44"/>
  <c r="FR38" i="44"/>
  <c r="FR53" i="44"/>
  <c r="FR54" i="44"/>
  <c r="FR55" i="44"/>
  <c r="FR56" i="44"/>
  <c r="FR57" i="44"/>
  <c r="FR58" i="44"/>
  <c r="FR59" i="44"/>
  <c r="FR78" i="44"/>
  <c r="FR103" i="44"/>
  <c r="FR104" i="44"/>
  <c r="FR105" i="44"/>
  <c r="FR106" i="44"/>
  <c r="FR107" i="44"/>
  <c r="FR108" i="44"/>
  <c r="FR109" i="44"/>
  <c r="FR126" i="44"/>
  <c r="FR140" i="44"/>
  <c r="FR27" i="44"/>
  <c r="FR33" i="44"/>
  <c r="FR39" i="44"/>
  <c r="FR60" i="44"/>
  <c r="FR61" i="44"/>
  <c r="FR62" i="44"/>
  <c r="FR63" i="44"/>
  <c r="FR64" i="44"/>
  <c r="FR79" i="44"/>
  <c r="FR80" i="44"/>
  <c r="FR81" i="44"/>
  <c r="FR82" i="44"/>
  <c r="FR83" i="44"/>
  <c r="FR84" i="44"/>
  <c r="FR85" i="44"/>
  <c r="FR127" i="44"/>
  <c r="FR141" i="44"/>
  <c r="FR142" i="44"/>
  <c r="FR143" i="44"/>
  <c r="FR155" i="44"/>
  <c r="FR28" i="44"/>
  <c r="FR34" i="44"/>
  <c r="FR40" i="44"/>
  <c r="FR41" i="44"/>
  <c r="FR42" i="44"/>
  <c r="FR43" i="44"/>
  <c r="FR86" i="44"/>
  <c r="FR110" i="44"/>
  <c r="FR144" i="44"/>
  <c r="FR145" i="44"/>
  <c r="FR146" i="44"/>
  <c r="FR149" i="44"/>
  <c r="FR200" i="44"/>
  <c r="FR35" i="44"/>
  <c r="FR44" i="44"/>
  <c r="FR65" i="44"/>
  <c r="FR87" i="44"/>
  <c r="FR88" i="44"/>
  <c r="FR89" i="44"/>
  <c r="FR90" i="44"/>
  <c r="FR91" i="44"/>
  <c r="FR92" i="44"/>
  <c r="FR93" i="44"/>
  <c r="FR111" i="44"/>
  <c r="FR112" i="44"/>
  <c r="FR128" i="44"/>
  <c r="FR129" i="44"/>
  <c r="FR130" i="44"/>
  <c r="FR30" i="44"/>
  <c r="FR48" i="44"/>
  <c r="FR49" i="44"/>
  <c r="FR50" i="44"/>
  <c r="FR51" i="44"/>
  <c r="FR70" i="44"/>
  <c r="FR94" i="44"/>
  <c r="FR118" i="44"/>
  <c r="FR132" i="44"/>
  <c r="FR133" i="44"/>
  <c r="FR134" i="44"/>
  <c r="FR135" i="44"/>
  <c r="FR136" i="44"/>
  <c r="FR137" i="44"/>
  <c r="FR138" i="44"/>
  <c r="FR31" i="44"/>
  <c r="FR71" i="44"/>
  <c r="FR72" i="44"/>
  <c r="FR73" i="44"/>
  <c r="FR74" i="44"/>
  <c r="FR75" i="44"/>
  <c r="FR76" i="44"/>
  <c r="FR77" i="44"/>
  <c r="FR95" i="44"/>
  <c r="FR96" i="44"/>
  <c r="FR97" i="44"/>
  <c r="FR98" i="44"/>
  <c r="FR99" i="44"/>
  <c r="FR100" i="44"/>
  <c r="FR101" i="44"/>
  <c r="FR119" i="44"/>
  <c r="FR120" i="44"/>
  <c r="FR121" i="44"/>
  <c r="FR122" i="44"/>
  <c r="FR123" i="44"/>
  <c r="FR124" i="44"/>
  <c r="FR162" i="44"/>
  <c r="IP43" i="44"/>
  <c r="FS54" i="44"/>
  <c r="FS66" i="44"/>
  <c r="FS89" i="44"/>
  <c r="GK221" i="44"/>
  <c r="FT49" i="44"/>
  <c r="FT83" i="44"/>
  <c r="FT101" i="44"/>
  <c r="FT129" i="44"/>
  <c r="FT191" i="44"/>
  <c r="FT192" i="44"/>
  <c r="FT193" i="44"/>
  <c r="FT215" i="44"/>
  <c r="FT147" i="44"/>
  <c r="FT38" i="44"/>
  <c r="FT107" i="44"/>
  <c r="FT125" i="44"/>
  <c r="FT135" i="44"/>
  <c r="FT35" i="44"/>
  <c r="FT170" i="44"/>
  <c r="FT60" i="44"/>
  <c r="FT94" i="44"/>
  <c r="FT189" i="44"/>
  <c r="FT44" i="44"/>
  <c r="FT50" i="44"/>
  <c r="FT54" i="44"/>
  <c r="FT61" i="44"/>
  <c r="FT71" i="44"/>
  <c r="FT84" i="44"/>
  <c r="FT89" i="44"/>
  <c r="FT108" i="44"/>
  <c r="FT113" i="44"/>
  <c r="FT119" i="44"/>
  <c r="FT130" i="44"/>
  <c r="FT136" i="44"/>
  <c r="FT141" i="44"/>
  <c r="FT148" i="44"/>
  <c r="FT159" i="44"/>
  <c r="FT160" i="44"/>
  <c r="FT161" i="44"/>
  <c r="FT188" i="44"/>
  <c r="FT190" i="44"/>
  <c r="FT202" i="44"/>
  <c r="FT222" i="44"/>
  <c r="FT32" i="44"/>
  <c r="FT39" i="44"/>
  <c r="FT51" i="44"/>
  <c r="FT55" i="44"/>
  <c r="FT62" i="44"/>
  <c r="FT66" i="44"/>
  <c r="FT72" i="44"/>
  <c r="FT78" i="44"/>
  <c r="FT85" i="44"/>
  <c r="FT90" i="44"/>
  <c r="FT95" i="44"/>
  <c r="FT102" i="44"/>
  <c r="FT109" i="44"/>
  <c r="FT114" i="44"/>
  <c r="FT120" i="44"/>
  <c r="FT126" i="44"/>
  <c r="FT137" i="44"/>
  <c r="FT142" i="44"/>
  <c r="FT149" i="44"/>
  <c r="FT162" i="44"/>
  <c r="FT171" i="44"/>
  <c r="FT172" i="44"/>
  <c r="FT173" i="44"/>
  <c r="FT174" i="44"/>
  <c r="FT175" i="44"/>
  <c r="FT185" i="44"/>
  <c r="FT186" i="44"/>
  <c r="FT187" i="44"/>
  <c r="FT36" i="44"/>
  <c r="FT45" i="44"/>
  <c r="FT56" i="44"/>
  <c r="FT63" i="44"/>
  <c r="FT67" i="44"/>
  <c r="FT73" i="44"/>
  <c r="FT91" i="44"/>
  <c r="FT96" i="44"/>
  <c r="FT115" i="44"/>
  <c r="FT121" i="44"/>
  <c r="FT131" i="44"/>
  <c r="FT138" i="44"/>
  <c r="FT143" i="44"/>
  <c r="FT150" i="44"/>
  <c r="FT151" i="44"/>
  <c r="FT152" i="44"/>
  <c r="FT163" i="44"/>
  <c r="FT164" i="44"/>
  <c r="FT176" i="44"/>
  <c r="FT184" i="44"/>
  <c r="FT199" i="44"/>
  <c r="FT29" i="44"/>
  <c r="FT33" i="44"/>
  <c r="FT40" i="44"/>
  <c r="FT46" i="44"/>
  <c r="FT57" i="44"/>
  <c r="FT64" i="44"/>
  <c r="FT68" i="44"/>
  <c r="FT74" i="44"/>
  <c r="FT79" i="44"/>
  <c r="FT86" i="44"/>
  <c r="FT92" i="44"/>
  <c r="FT97" i="44"/>
  <c r="FT103" i="44"/>
  <c r="FT116" i="44"/>
  <c r="FT122" i="44"/>
  <c r="FT153" i="44"/>
  <c r="FT181" i="44"/>
  <c r="FT182" i="44"/>
  <c r="FT183" i="44"/>
  <c r="FT198" i="44"/>
  <c r="FT200" i="44"/>
  <c r="FT28" i="44"/>
  <c r="FT41" i="44"/>
  <c r="FT52" i="44"/>
  <c r="FT58" i="44"/>
  <c r="FT69" i="44"/>
  <c r="FT75" i="44"/>
  <c r="FT80" i="44"/>
  <c r="FT93" i="44"/>
  <c r="FT98" i="44"/>
  <c r="FT104" i="44"/>
  <c r="FT110" i="44"/>
  <c r="FT117" i="44"/>
  <c r="FT123" i="44"/>
  <c r="FT127" i="44"/>
  <c r="FT132" i="44"/>
  <c r="FT144" i="44"/>
  <c r="FT177" i="44"/>
  <c r="FT178" i="44"/>
  <c r="FT179" i="44"/>
  <c r="FT180" i="44"/>
  <c r="FT196" i="44"/>
  <c r="FT197" i="44"/>
  <c r="FT30" i="44"/>
  <c r="FT34" i="44"/>
  <c r="FT37" i="44"/>
  <c r="FT42" i="44"/>
  <c r="FT47" i="44"/>
  <c r="FT59" i="44"/>
  <c r="FT76" i="44"/>
  <c r="FT81" i="44"/>
  <c r="FT87" i="44"/>
  <c r="FT99" i="44"/>
  <c r="FT105" i="44"/>
  <c r="FT124" i="44"/>
  <c r="FT133" i="44"/>
  <c r="FT139" i="44"/>
  <c r="FT145" i="44"/>
  <c r="FT154" i="44"/>
  <c r="FT165" i="44"/>
  <c r="FT166" i="44"/>
  <c r="FT195" i="44"/>
  <c r="FT27" i="44"/>
  <c r="FT43" i="44"/>
  <c r="FT48" i="44"/>
  <c r="FT53" i="44"/>
  <c r="FT65" i="44"/>
  <c r="FT70" i="44"/>
  <c r="FT77" i="44"/>
  <c r="FT82" i="44"/>
  <c r="FT88" i="44"/>
  <c r="FT100" i="44"/>
  <c r="FT106" i="44"/>
  <c r="FT111" i="44"/>
  <c r="FT118" i="44"/>
  <c r="FT128" i="44"/>
  <c r="FT134" i="44"/>
  <c r="FT146" i="44"/>
  <c r="FT155" i="44"/>
  <c r="FT156" i="44"/>
  <c r="FT157" i="44"/>
  <c r="FT167" i="44"/>
  <c r="FT168" i="44"/>
  <c r="FT169" i="44"/>
  <c r="FT194" i="44"/>
  <c r="FT211" i="44"/>
  <c r="FT217" i="44"/>
  <c r="FT201" i="44"/>
  <c r="FT213" i="44"/>
  <c r="FT214" i="44"/>
  <c r="FT216" i="44"/>
  <c r="FT221" i="44"/>
  <c r="FT207" i="44"/>
  <c r="FT208" i="44"/>
  <c r="FT206" i="44"/>
  <c r="FT209" i="44"/>
  <c r="FT220" i="44"/>
  <c r="FT203" i="44"/>
  <c r="FT204" i="44"/>
  <c r="FT205" i="44"/>
  <c r="FT210" i="44"/>
  <c r="FT218" i="44"/>
  <c r="FT219" i="44"/>
  <c r="FT223" i="44"/>
  <c r="FT212" i="44"/>
  <c r="FT224" i="44"/>
  <c r="GJ226" i="44"/>
  <c r="FQ210" i="90"/>
  <c r="FQ207" i="90"/>
  <c r="FQ211" i="90"/>
  <c r="FQ208" i="90"/>
  <c r="FQ214" i="90"/>
  <c r="FP208" i="90"/>
  <c r="FP212" i="90"/>
  <c r="FP209" i="90"/>
  <c r="FP205" i="90"/>
  <c r="FP207" i="90"/>
  <c r="FP210" i="90"/>
  <c r="FP214" i="90"/>
  <c r="FP215" i="90"/>
  <c r="FP216" i="90"/>
  <c r="FP217" i="90"/>
  <c r="FP213" i="90"/>
  <c r="FP222" i="90"/>
  <c r="FO224" i="90"/>
  <c r="FN224" i="90"/>
  <c r="FM212" i="90"/>
  <c r="FL33" i="90"/>
  <c r="FL37" i="90"/>
  <c r="FL51" i="90"/>
  <c r="FL58" i="90"/>
  <c r="FL63" i="90"/>
  <c r="FL64" i="90"/>
  <c r="FL83" i="90"/>
  <c r="FL90" i="90"/>
  <c r="FL107" i="90"/>
  <c r="FL118" i="90"/>
  <c r="FL123" i="90"/>
  <c r="FL145" i="90"/>
  <c r="FL28" i="90"/>
  <c r="FL44" i="90"/>
  <c r="FL45" i="90"/>
  <c r="FL56" i="90"/>
  <c r="FL71" i="90"/>
  <c r="FL72" i="90"/>
  <c r="FL73" i="90"/>
  <c r="FL74" i="90"/>
  <c r="FL76" i="90"/>
  <c r="FL87" i="90"/>
  <c r="FL88" i="90"/>
  <c r="FL95" i="90"/>
  <c r="FL110" i="90"/>
  <c r="FL115" i="90"/>
  <c r="FL126" i="90"/>
  <c r="FL131" i="90"/>
  <c r="FL142" i="90"/>
  <c r="FL27" i="90"/>
  <c r="FL30" i="90"/>
  <c r="FL43" i="90"/>
  <c r="FL54" i="90"/>
  <c r="FL55" i="90"/>
  <c r="FL61" i="90"/>
  <c r="FL69" i="90"/>
  <c r="FL81" i="90"/>
  <c r="FL102" i="90"/>
  <c r="FL121" i="90"/>
  <c r="FL130" i="90"/>
  <c r="FL148" i="90"/>
  <c r="FL164" i="90"/>
  <c r="FL31" i="90"/>
  <c r="FL42" i="90"/>
  <c r="FL66" i="90"/>
  <c r="FL67" i="90"/>
  <c r="FL70" i="90"/>
  <c r="FL86" i="90"/>
  <c r="FL94" i="90"/>
  <c r="FL101" i="90"/>
  <c r="FL109" i="90"/>
  <c r="FL114" i="90"/>
  <c r="FL120" i="90"/>
  <c r="FL125" i="90"/>
  <c r="FL129" i="90"/>
  <c r="FL140" i="90"/>
  <c r="FL32" i="90"/>
  <c r="FL39" i="90"/>
  <c r="FL40" i="90"/>
  <c r="FL41" i="90"/>
  <c r="FL53" i="90"/>
  <c r="FL59" i="90"/>
  <c r="FL60" i="90"/>
  <c r="FL68" i="90"/>
  <c r="FL80" i="90"/>
  <c r="FL85" i="90"/>
  <c r="FL92" i="90"/>
  <c r="FL93" i="90"/>
  <c r="FL100" i="90"/>
  <c r="FL108" i="90"/>
  <c r="FL113" i="90"/>
  <c r="FL124" i="90"/>
  <c r="FL136" i="90"/>
  <c r="FL147" i="90"/>
  <c r="FL201" i="90"/>
  <c r="FL38" i="90"/>
  <c r="FL52" i="90"/>
  <c r="FL65" i="90"/>
  <c r="FL79" i="90"/>
  <c r="FL84" i="90"/>
  <c r="FL91" i="90"/>
  <c r="FL98" i="90"/>
  <c r="FL99" i="90"/>
  <c r="FL112" i="90"/>
  <c r="FL119" i="90"/>
  <c r="FL128" i="90"/>
  <c r="FL139" i="90"/>
  <c r="FL151" i="90"/>
  <c r="FI203" i="90"/>
  <c r="FI204" i="90"/>
  <c r="FI207" i="90"/>
  <c r="FI206" i="90"/>
  <c r="FH209" i="90"/>
  <c r="FH210" i="90"/>
  <c r="FH211" i="90"/>
  <c r="FH212" i="90"/>
  <c r="FH213" i="90"/>
  <c r="FG217" i="90"/>
  <c r="FQ213" i="90"/>
  <c r="FQ216" i="90"/>
  <c r="FQ217" i="90"/>
  <c r="FQ212" i="90"/>
  <c r="FQ215" i="90"/>
  <c r="FP224" i="90"/>
  <c r="FO219" i="90"/>
  <c r="FO221" i="90"/>
  <c r="FO222" i="90"/>
  <c r="FO223" i="90"/>
  <c r="FN223" i="90"/>
  <c r="FM182" i="90"/>
  <c r="FM185" i="90"/>
  <c r="FM194" i="90"/>
  <c r="FM199" i="90"/>
  <c r="FM208" i="90"/>
  <c r="FM129" i="90"/>
  <c r="FM130" i="90"/>
  <c r="FM131" i="90"/>
  <c r="FM165" i="90"/>
  <c r="FM166" i="90"/>
  <c r="FM181" i="90"/>
  <c r="FM195" i="90"/>
  <c r="FM198" i="90"/>
  <c r="FM27" i="90"/>
  <c r="FM28" i="90"/>
  <c r="FM33" i="90"/>
  <c r="FM65" i="90"/>
  <c r="FM68" i="90"/>
  <c r="FM70" i="90"/>
  <c r="FM100" i="90"/>
  <c r="FM101" i="90"/>
  <c r="FM102" i="90"/>
  <c r="FM128" i="90"/>
  <c r="FM180" i="90"/>
  <c r="FM30" i="90"/>
  <c r="FM34" i="90"/>
  <c r="FM62" i="90"/>
  <c r="FM82" i="90"/>
  <c r="FM96" i="90"/>
  <c r="FM122" i="90"/>
  <c r="FM141" i="90"/>
  <c r="FM158" i="90"/>
  <c r="FM175" i="90"/>
  <c r="FM190" i="90"/>
  <c r="FM205" i="90"/>
  <c r="FM210" i="90"/>
  <c r="FM59" i="90"/>
  <c r="FM61" i="90"/>
  <c r="FM81" i="90"/>
  <c r="FM120" i="90"/>
  <c r="FM121" i="90"/>
  <c r="FM140" i="90"/>
  <c r="FM142" i="90"/>
  <c r="FM31" i="90"/>
  <c r="FM35" i="90"/>
  <c r="FM37" i="90"/>
  <c r="FM38" i="90"/>
  <c r="FM39" i="90"/>
  <c r="FM54" i="90"/>
  <c r="FM57" i="90"/>
  <c r="FM58" i="90"/>
  <c r="FM60" i="90"/>
  <c r="FM79" i="90"/>
  <c r="FM80" i="90"/>
  <c r="FM115" i="90"/>
  <c r="FM116" i="90"/>
  <c r="FM118" i="90"/>
  <c r="FM119" i="90"/>
  <c r="FM139" i="90"/>
  <c r="FM153" i="90"/>
  <c r="FM156" i="90"/>
  <c r="FM157" i="90"/>
  <c r="FM171" i="90"/>
  <c r="FM174" i="90"/>
  <c r="FM186" i="90"/>
  <c r="FM189" i="90"/>
  <c r="FM36" i="90"/>
  <c r="FM40" i="90"/>
  <c r="FM42" i="90"/>
  <c r="FM43" i="90"/>
  <c r="FM44" i="90"/>
  <c r="FM46" i="90"/>
  <c r="FM47" i="90"/>
  <c r="FM51" i="90"/>
  <c r="FM52" i="90"/>
  <c r="FM53" i="90"/>
  <c r="FM55" i="90"/>
  <c r="FM56" i="90"/>
  <c r="FM78" i="90"/>
  <c r="FM107" i="90"/>
  <c r="FM112" i="90"/>
  <c r="FM113" i="90"/>
  <c r="FM114" i="90"/>
  <c r="FM117" i="90"/>
  <c r="FM200" i="90"/>
  <c r="FM204" i="90"/>
  <c r="FM87" i="90"/>
  <c r="FM90" i="90"/>
  <c r="FM91" i="90"/>
  <c r="FM92" i="90"/>
  <c r="FM95" i="90"/>
  <c r="FM97" i="90"/>
  <c r="FM111" i="90"/>
  <c r="FM127" i="90"/>
  <c r="FM138" i="90"/>
  <c r="FM149" i="90"/>
  <c r="FM151" i="90"/>
  <c r="FM162" i="90"/>
  <c r="FM169" i="90"/>
  <c r="FM178" i="90"/>
  <c r="FM184" i="90"/>
  <c r="FM188" i="90"/>
  <c r="FM193" i="90"/>
  <c r="FM197" i="90"/>
  <c r="FM203" i="90"/>
  <c r="FM207" i="90"/>
  <c r="FM83" i="90"/>
  <c r="FM84" i="90"/>
  <c r="FM85" i="90"/>
  <c r="FM86" i="90"/>
  <c r="FM88" i="90"/>
  <c r="FM89" i="90"/>
  <c r="FM93" i="90"/>
  <c r="FM94" i="90"/>
  <c r="FM110" i="90"/>
  <c r="FM126" i="90"/>
  <c r="FM137" i="90"/>
  <c r="FM150" i="90"/>
  <c r="FM155" i="90"/>
  <c r="FM173" i="90"/>
  <c r="FM202" i="90"/>
  <c r="FM108" i="90"/>
  <c r="FM109" i="90"/>
  <c r="FM124" i="90"/>
  <c r="FM125" i="90"/>
  <c r="FM148" i="90"/>
  <c r="FM161" i="90"/>
  <c r="FM168" i="90"/>
  <c r="FM177" i="90"/>
  <c r="FM183" i="90"/>
  <c r="FM187" i="90"/>
  <c r="FM192" i="90"/>
  <c r="FM196" i="90"/>
  <c r="FM206" i="90"/>
  <c r="FM209" i="90"/>
  <c r="FM123" i="90"/>
  <c r="FM135" i="90"/>
  <c r="FM136" i="90"/>
  <c r="FM146" i="90"/>
  <c r="FM147" i="90"/>
  <c r="FM154" i="90"/>
  <c r="FM160" i="90"/>
  <c r="FM167" i="90"/>
  <c r="FM172" i="90"/>
  <c r="FM176" i="90"/>
  <c r="FM191" i="90"/>
  <c r="FM201" i="90"/>
  <c r="FM211" i="90"/>
  <c r="FM214" i="90"/>
  <c r="FK136" i="90"/>
  <c r="FI205" i="90"/>
  <c r="FI209" i="90"/>
  <c r="FI208" i="90"/>
  <c r="FI211" i="90"/>
  <c r="FI213" i="90"/>
  <c r="FI214" i="90"/>
  <c r="FI210" i="90"/>
  <c r="FI219" i="90"/>
  <c r="FH214" i="90"/>
  <c r="FH216" i="90"/>
  <c r="FH222" i="90"/>
  <c r="FG224" i="90"/>
  <c r="FG225" i="90"/>
  <c r="FG226" i="90"/>
  <c r="FM215" i="90"/>
  <c r="FI215" i="90"/>
  <c r="FI212" i="90"/>
  <c r="FH218" i="90"/>
  <c r="FH223" i="90"/>
  <c r="FH224" i="90"/>
  <c r="FH220" i="90"/>
  <c r="FH225" i="90"/>
  <c r="FH217" i="90"/>
  <c r="FH221" i="90"/>
  <c r="FQ218" i="90"/>
  <c r="FQ225" i="90"/>
  <c r="FM221" i="90"/>
  <c r="FM218" i="90"/>
  <c r="FM216" i="90"/>
  <c r="FM222" i="90"/>
  <c r="FM213" i="90"/>
  <c r="FI220" i="90"/>
  <c r="FI216" i="90"/>
  <c r="FI218" i="90"/>
  <c r="FI217" i="90"/>
  <c r="FK34" i="90"/>
  <c r="FK74" i="90"/>
  <c r="FK75" i="90"/>
  <c r="FK28" i="90"/>
  <c r="FK29" i="90"/>
  <c r="FK47" i="90"/>
  <c r="FK56" i="90"/>
  <c r="FK57" i="90"/>
  <c r="FK90" i="90"/>
  <c r="FK117" i="90"/>
  <c r="FK81" i="90"/>
  <c r="FK108" i="90"/>
  <c r="FK27" i="90"/>
  <c r="FK31" i="90"/>
  <c r="FK39" i="90"/>
  <c r="FK45" i="90"/>
  <c r="FK46" i="90"/>
  <c r="FK72" i="90"/>
  <c r="FK84" i="90"/>
  <c r="FK87" i="90"/>
  <c r="FK111" i="90"/>
  <c r="FK114" i="90"/>
  <c r="FK120" i="90"/>
  <c r="FK40" i="90"/>
  <c r="FK77" i="90"/>
  <c r="FK78" i="90"/>
  <c r="FK95" i="90"/>
  <c r="FK96" i="90"/>
  <c r="FK32" i="90"/>
  <c r="FK98" i="90"/>
  <c r="FK101" i="90"/>
  <c r="FK104" i="90"/>
  <c r="FK151" i="90"/>
  <c r="FK35" i="90"/>
  <c r="FK41" i="90"/>
  <c r="FK42" i="90"/>
  <c r="FK48" i="90"/>
  <c r="FK49" i="90"/>
  <c r="FK148" i="90"/>
  <c r="FK164" i="90"/>
  <c r="FK30" i="90"/>
  <c r="FK43" i="90"/>
  <c r="FK50" i="90"/>
  <c r="FK51" i="90"/>
  <c r="FK127" i="90"/>
  <c r="FK140" i="90"/>
  <c r="FK145" i="90"/>
  <c r="FK33" i="90"/>
  <c r="FK36" i="90"/>
  <c r="FK37" i="90"/>
  <c r="FK44" i="90"/>
  <c r="FK52" i="90"/>
  <c r="FK66" i="90"/>
  <c r="FK124" i="90"/>
  <c r="FK142" i="90"/>
  <c r="FK155" i="90"/>
  <c r="FK179" i="90"/>
  <c r="FK38" i="90"/>
  <c r="FK53" i="90"/>
  <c r="FK54" i="90"/>
  <c r="FK63" i="90"/>
  <c r="FK69" i="90"/>
  <c r="FK190" i="90"/>
  <c r="FK201" i="90"/>
  <c r="FK173" i="90"/>
  <c r="FK206" i="90"/>
  <c r="FK183" i="90"/>
  <c r="FK196" i="90"/>
  <c r="FR51" i="90"/>
  <c r="FR77" i="90"/>
  <c r="FR86" i="90"/>
  <c r="FJ82" i="90"/>
  <c r="FR47" i="90"/>
  <c r="FR65" i="90"/>
  <c r="FR125" i="90"/>
  <c r="FR126" i="90"/>
  <c r="FJ133" i="90"/>
  <c r="FJ65" i="90"/>
  <c r="FJ123" i="90"/>
  <c r="FJ93" i="90"/>
  <c r="FR98" i="90"/>
  <c r="FJ108" i="90"/>
  <c r="FR43" i="90"/>
  <c r="FR214" i="90"/>
  <c r="FR151" i="90"/>
  <c r="FR152" i="90"/>
  <c r="FR221" i="90"/>
  <c r="FR193" i="90"/>
  <c r="FR175" i="90"/>
  <c r="FR209" i="90"/>
  <c r="FR56" i="90"/>
  <c r="FR66" i="90"/>
  <c r="FR72" i="90"/>
  <c r="FR78" i="90"/>
  <c r="FR79" i="90"/>
  <c r="FR87" i="90"/>
  <c r="FR99" i="90"/>
  <c r="FR100" i="90"/>
  <c r="FR108" i="90"/>
  <c r="FR127" i="90"/>
  <c r="FR128" i="90"/>
  <c r="FR129" i="90"/>
  <c r="FR143" i="90"/>
  <c r="FR174" i="90"/>
  <c r="FR189" i="90"/>
  <c r="FR190" i="90"/>
  <c r="FR191" i="90"/>
  <c r="FR192" i="90"/>
  <c r="FR208" i="90"/>
  <c r="FR213" i="90"/>
  <c r="FR217" i="90"/>
  <c r="FR224" i="90"/>
  <c r="FR227" i="90"/>
  <c r="FR36" i="90"/>
  <c r="FR40" i="90"/>
  <c r="FR44" i="90"/>
  <c r="FR52" i="90"/>
  <c r="FR57" i="90"/>
  <c r="FR67" i="90"/>
  <c r="FR73" i="90"/>
  <c r="FR80" i="90"/>
  <c r="FR93" i="90"/>
  <c r="FR109" i="90"/>
  <c r="FR110" i="90"/>
  <c r="FR117" i="90"/>
  <c r="FR118" i="90"/>
  <c r="FR130" i="90"/>
  <c r="FR142" i="90"/>
  <c r="FR144" i="90"/>
  <c r="FR172" i="90"/>
  <c r="FR173" i="90"/>
  <c r="FR188" i="90"/>
  <c r="FR207" i="90"/>
  <c r="FR219" i="90"/>
  <c r="FR27" i="90"/>
  <c r="FR30" i="90"/>
  <c r="FR32" i="90"/>
  <c r="FR34" i="90"/>
  <c r="FR37" i="90"/>
  <c r="FR58" i="90"/>
  <c r="FR59" i="90"/>
  <c r="FR81" i="90"/>
  <c r="FR88" i="90"/>
  <c r="FR94" i="90"/>
  <c r="FR101" i="90"/>
  <c r="FR111" i="90"/>
  <c r="FR112" i="90"/>
  <c r="FR119" i="90"/>
  <c r="FR131" i="90"/>
  <c r="FR132" i="90"/>
  <c r="FR171" i="90"/>
  <c r="FR187" i="90"/>
  <c r="FR205" i="90"/>
  <c r="FR206" i="90"/>
  <c r="FR212" i="90"/>
  <c r="FR48" i="90"/>
  <c r="FR53" i="90"/>
  <c r="FR68" i="90"/>
  <c r="FR74" i="90"/>
  <c r="FR82" i="90"/>
  <c r="FR83" i="90"/>
  <c r="FR89" i="90"/>
  <c r="FR95" i="90"/>
  <c r="FR102" i="90"/>
  <c r="FR103" i="90"/>
  <c r="FR113" i="90"/>
  <c r="FR120" i="90"/>
  <c r="FR145" i="90"/>
  <c r="FR146" i="90"/>
  <c r="FR162" i="90"/>
  <c r="FR163" i="90"/>
  <c r="FR169" i="90"/>
  <c r="FR170" i="90"/>
  <c r="FR186" i="90"/>
  <c r="FR198" i="90"/>
  <c r="FR199" i="90"/>
  <c r="FR200" i="90"/>
  <c r="FR202" i="90"/>
  <c r="FR203" i="90"/>
  <c r="FR204" i="90"/>
  <c r="FR216" i="90"/>
  <c r="FR222" i="90"/>
  <c r="FR225" i="90"/>
  <c r="FR28" i="90"/>
  <c r="FR38" i="90"/>
  <c r="FR41" i="90"/>
  <c r="FR45" i="90"/>
  <c r="FR49" i="90"/>
  <c r="FR54" i="90"/>
  <c r="FR60" i="90"/>
  <c r="FR61" i="90"/>
  <c r="FR62" i="90"/>
  <c r="FR69" i="90"/>
  <c r="FR75" i="90"/>
  <c r="FR90" i="90"/>
  <c r="FR96" i="90"/>
  <c r="FR121" i="90"/>
  <c r="FR122" i="90"/>
  <c r="FR133" i="90"/>
  <c r="FR135" i="90"/>
  <c r="FR147" i="90"/>
  <c r="FR149" i="90"/>
  <c r="FR156" i="90"/>
  <c r="FR158" i="90"/>
  <c r="FR159" i="90"/>
  <c r="FR160" i="90"/>
  <c r="FR161" i="90"/>
  <c r="FR165" i="90"/>
  <c r="FR167" i="90"/>
  <c r="FR168" i="90"/>
  <c r="FR185" i="90"/>
  <c r="FR197" i="90"/>
  <c r="FR201" i="90"/>
  <c r="FR211" i="90"/>
  <c r="FR220" i="90"/>
  <c r="FR29" i="90"/>
  <c r="FR42" i="90"/>
  <c r="FR46" i="90"/>
  <c r="FR63" i="90"/>
  <c r="FR84" i="90"/>
  <c r="FR91" i="90"/>
  <c r="FR104" i="90"/>
  <c r="FR114" i="90"/>
  <c r="FR115" i="90"/>
  <c r="FR123" i="90"/>
  <c r="FR134" i="90"/>
  <c r="FR137" i="90"/>
  <c r="FR138" i="90"/>
  <c r="FR139" i="90"/>
  <c r="FR148" i="90"/>
  <c r="FR154" i="90"/>
  <c r="FR155" i="90"/>
  <c r="FR157" i="90"/>
  <c r="FR164" i="90"/>
  <c r="FR166" i="90"/>
  <c r="FR178" i="90"/>
  <c r="FR184" i="90"/>
  <c r="FR195" i="90"/>
  <c r="FR196" i="90"/>
  <c r="FR215" i="90"/>
  <c r="FR223" i="90"/>
  <c r="FR31" i="90"/>
  <c r="FR33" i="90"/>
  <c r="FR35" i="90"/>
  <c r="FR39" i="90"/>
  <c r="FR50" i="90"/>
  <c r="FR55" i="90"/>
  <c r="FR64" i="90"/>
  <c r="FR70" i="90"/>
  <c r="FR71" i="90"/>
  <c r="FR76" i="90"/>
  <c r="FR85" i="90"/>
  <c r="FR92" i="90"/>
  <c r="FR97" i="90"/>
  <c r="FR105" i="90"/>
  <c r="FR106" i="90"/>
  <c r="FR107" i="90"/>
  <c r="FR116" i="90"/>
  <c r="FR124" i="90"/>
  <c r="FR136" i="90"/>
  <c r="FR140" i="90"/>
  <c r="FR141" i="90"/>
  <c r="FR150" i="90"/>
  <c r="FR153" i="90"/>
  <c r="FR176" i="90"/>
  <c r="FR177" i="90"/>
  <c r="FR179" i="90"/>
  <c r="FR180" i="90"/>
  <c r="FR181" i="90"/>
  <c r="FR182" i="90"/>
  <c r="FR183" i="90"/>
  <c r="FR194" i="90"/>
  <c r="FR210" i="90"/>
  <c r="FR218" i="90"/>
  <c r="FQ220" i="90"/>
  <c r="FQ222" i="90"/>
  <c r="FQ219" i="90"/>
  <c r="FQ221" i="90"/>
  <c r="FQ223" i="90"/>
  <c r="FM223" i="90"/>
  <c r="FM225" i="90"/>
  <c r="FM217" i="90"/>
  <c r="FM220" i="90"/>
  <c r="FM224" i="90"/>
  <c r="FM219" i="90"/>
  <c r="JE34" i="90"/>
  <c r="BU34" i="90" s="1"/>
  <c r="FJ53" i="90"/>
  <c r="FJ101" i="90"/>
  <c r="FJ192" i="90"/>
  <c r="FJ193" i="90"/>
  <c r="FJ194" i="90"/>
  <c r="FJ195" i="90"/>
  <c r="FJ196" i="90"/>
  <c r="FI221" i="90"/>
  <c r="FI224" i="90"/>
  <c r="FJ70" i="90"/>
  <c r="FJ90" i="90"/>
  <c r="FJ140" i="90"/>
  <c r="FJ226" i="90"/>
  <c r="FJ27" i="90"/>
  <c r="FJ50" i="90"/>
  <c r="FJ67" i="90"/>
  <c r="FJ110" i="90"/>
  <c r="FJ156" i="90"/>
  <c r="FJ103" i="90"/>
  <c r="FJ118" i="90"/>
  <c r="FJ128" i="90"/>
  <c r="FI223" i="90"/>
  <c r="FJ30" i="90"/>
  <c r="FJ63" i="90"/>
  <c r="FJ86" i="90"/>
  <c r="FJ179" i="90"/>
  <c r="FJ28" i="90"/>
  <c r="FJ34" i="90"/>
  <c r="FJ69" i="90"/>
  <c r="FI222" i="90"/>
  <c r="FI225" i="90"/>
  <c r="FJ56" i="90"/>
  <c r="FJ74" i="90"/>
  <c r="FJ207" i="90"/>
  <c r="FJ208" i="90"/>
  <c r="FJ209" i="90"/>
  <c r="FJ210" i="90"/>
  <c r="FJ219" i="90"/>
  <c r="FH226" i="90"/>
  <c r="FM226" i="90"/>
  <c r="FI227" i="90"/>
  <c r="FQ226" i="90"/>
  <c r="FQ224" i="90"/>
  <c r="FP221" i="90"/>
  <c r="FP225" i="90"/>
  <c r="FP227" i="90"/>
  <c r="FP223" i="90"/>
  <c r="FP219" i="90"/>
  <c r="FJ31" i="90"/>
  <c r="FJ36" i="90"/>
  <c r="FJ39" i="90"/>
  <c r="FJ41" i="90"/>
  <c r="FJ44" i="90"/>
  <c r="FJ49" i="90"/>
  <c r="FJ52" i="90"/>
  <c r="FJ58" i="90"/>
  <c r="FJ71" i="90"/>
  <c r="FJ78" i="90"/>
  <c r="FJ83" i="90"/>
  <c r="FJ87" i="90"/>
  <c r="FJ97" i="90"/>
  <c r="FJ105" i="90"/>
  <c r="FJ111" i="90"/>
  <c r="FJ115" i="90"/>
  <c r="FJ124" i="90"/>
  <c r="FJ129" i="90"/>
  <c r="FJ144" i="90"/>
  <c r="FJ149" i="90"/>
  <c r="FJ165" i="90"/>
  <c r="FJ197" i="90"/>
  <c r="FJ198" i="90"/>
  <c r="FJ218" i="90"/>
  <c r="FJ225" i="90"/>
  <c r="FJ47" i="90"/>
  <c r="FJ55" i="90"/>
  <c r="FJ59" i="90"/>
  <c r="FJ75" i="90"/>
  <c r="FJ94" i="90"/>
  <c r="FJ98" i="90"/>
  <c r="FJ106" i="90"/>
  <c r="FJ119" i="90"/>
  <c r="FJ145" i="90"/>
  <c r="FJ157" i="90"/>
  <c r="FJ158" i="90"/>
  <c r="FJ180" i="90"/>
  <c r="FJ199" i="90"/>
  <c r="FJ217" i="90"/>
  <c r="FJ224" i="90"/>
  <c r="FJ33" i="90"/>
  <c r="FJ37" i="90"/>
  <c r="FJ42" i="90"/>
  <c r="FJ64" i="90"/>
  <c r="FJ68" i="90"/>
  <c r="FJ72" i="90"/>
  <c r="FJ79" i="90"/>
  <c r="FJ84" i="90"/>
  <c r="FJ91" i="90"/>
  <c r="FJ95" i="90"/>
  <c r="FJ102" i="90"/>
  <c r="FJ107" i="90"/>
  <c r="FJ112" i="90"/>
  <c r="FJ116" i="90"/>
  <c r="FJ120" i="90"/>
  <c r="FJ130" i="90"/>
  <c r="FJ134" i="90"/>
  <c r="FJ135" i="90"/>
  <c r="FJ141" i="90"/>
  <c r="FJ150" i="90"/>
  <c r="FJ159" i="90"/>
  <c r="FJ166" i="90"/>
  <c r="FJ167" i="90"/>
  <c r="FJ181" i="90"/>
  <c r="FJ200" i="90"/>
  <c r="FJ201" i="90"/>
  <c r="FJ216" i="90"/>
  <c r="FJ223" i="90"/>
  <c r="FJ125" i="90"/>
  <c r="FJ136" i="90"/>
  <c r="FJ151" i="90"/>
  <c r="FJ160" i="90"/>
  <c r="FJ168" i="90"/>
  <c r="FJ169" i="90"/>
  <c r="FJ182" i="90"/>
  <c r="FJ183" i="90"/>
  <c r="FJ215" i="90"/>
  <c r="FJ222" i="90"/>
  <c r="FJ35" i="90"/>
  <c r="FJ40" i="90"/>
  <c r="FJ45" i="90"/>
  <c r="FJ60" i="90"/>
  <c r="FJ66" i="90"/>
  <c r="FJ80" i="90"/>
  <c r="FJ88" i="90"/>
  <c r="FJ92" i="90"/>
  <c r="FJ96" i="90"/>
  <c r="FJ99" i="90"/>
  <c r="FJ113" i="90"/>
  <c r="FJ126" i="90"/>
  <c r="FJ131" i="90"/>
  <c r="FJ142" i="90"/>
  <c r="FJ146" i="90"/>
  <c r="FJ161" i="90"/>
  <c r="FJ162" i="90"/>
  <c r="FJ170" i="90"/>
  <c r="FJ171" i="90"/>
  <c r="FJ172" i="90"/>
  <c r="FJ173" i="90"/>
  <c r="FJ184" i="90"/>
  <c r="FJ185" i="90"/>
  <c r="FJ186" i="90"/>
  <c r="FJ187" i="90"/>
  <c r="FJ188" i="90"/>
  <c r="FJ189" i="90"/>
  <c r="FJ190" i="90"/>
  <c r="FJ202" i="90"/>
  <c r="FJ213" i="90"/>
  <c r="FJ214" i="90"/>
  <c r="FJ221" i="90"/>
  <c r="FJ227" i="90"/>
  <c r="FJ29" i="90"/>
  <c r="FJ32" i="90"/>
  <c r="FJ38" i="90"/>
  <c r="FJ43" i="90"/>
  <c r="FJ51" i="90"/>
  <c r="FJ54" i="90"/>
  <c r="FJ57" i="90"/>
  <c r="FJ61" i="90"/>
  <c r="FJ73" i="90"/>
  <c r="FJ76" i="90"/>
  <c r="FJ81" i="90"/>
  <c r="FJ85" i="90"/>
  <c r="FJ100" i="90"/>
  <c r="FJ104" i="90"/>
  <c r="FJ117" i="90"/>
  <c r="FJ121" i="90"/>
  <c r="FJ127" i="90"/>
  <c r="FJ132" i="90"/>
  <c r="FJ137" i="90"/>
  <c r="FJ147" i="90"/>
  <c r="FJ163" i="90"/>
  <c r="FJ174" i="90"/>
  <c r="FJ175" i="90"/>
  <c r="FJ176" i="90"/>
  <c r="FJ203" i="90"/>
  <c r="FJ212" i="90"/>
  <c r="FJ220" i="90"/>
  <c r="FJ46" i="90"/>
  <c r="FJ48" i="90"/>
  <c r="FJ62" i="90"/>
  <c r="FJ77" i="90"/>
  <c r="FJ89" i="90"/>
  <c r="FJ109" i="90"/>
  <c r="FJ114" i="90"/>
  <c r="FJ122" i="90"/>
  <c r="FJ138" i="90"/>
  <c r="FJ139" i="90"/>
  <c r="FJ143" i="90"/>
  <c r="FJ148" i="90"/>
  <c r="FJ152" i="90"/>
  <c r="FJ153" i="90"/>
  <c r="FJ154" i="90"/>
  <c r="FJ155" i="90"/>
  <c r="FJ164" i="90"/>
  <c r="FJ177" i="90"/>
  <c r="FJ178" i="90"/>
  <c r="FJ191" i="90"/>
  <c r="FJ204" i="90"/>
  <c r="FJ205" i="90"/>
  <c r="FJ206" i="90"/>
  <c r="FK59" i="90"/>
  <c r="FK62" i="90"/>
  <c r="FK68" i="90"/>
  <c r="FK71" i="90"/>
  <c r="FK80" i="90"/>
  <c r="FK89" i="90"/>
  <c r="FK92" i="90"/>
  <c r="FK107" i="90"/>
  <c r="FK123" i="90"/>
  <c r="FK130" i="90"/>
  <c r="FK133" i="90"/>
  <c r="FK139" i="90"/>
  <c r="FL144" i="90"/>
  <c r="FK147" i="90"/>
  <c r="FK150" i="90"/>
  <c r="FK154" i="90"/>
  <c r="FK159" i="90"/>
  <c r="FK167" i="90"/>
  <c r="FK172" i="90"/>
  <c r="FK182" i="90"/>
  <c r="FL189" i="90"/>
  <c r="FK195" i="90"/>
  <c r="FK200" i="90"/>
  <c r="FK205" i="90"/>
  <c r="FK156" i="90"/>
  <c r="FK160" i="90"/>
  <c r="FK168" i="90"/>
  <c r="FK174" i="90"/>
  <c r="FK184" i="90"/>
  <c r="FK197" i="90"/>
  <c r="FK207" i="90"/>
  <c r="FK112" i="90"/>
  <c r="FK115" i="90"/>
  <c r="FK128" i="90"/>
  <c r="FK131" i="90"/>
  <c r="FK137" i="90"/>
  <c r="FK143" i="90"/>
  <c r="FK165" i="90"/>
  <c r="FK169" i="90"/>
  <c r="FK175" i="90"/>
  <c r="FK180" i="90"/>
  <c r="FK185" i="90"/>
  <c r="FK191" i="90"/>
  <c r="FK198" i="90"/>
  <c r="FK202" i="90"/>
  <c r="FK208" i="90"/>
  <c r="FK60" i="90"/>
  <c r="FK67" i="90"/>
  <c r="FK82" i="90"/>
  <c r="FK85" i="90"/>
  <c r="FK93" i="90"/>
  <c r="FK99" i="90"/>
  <c r="FK102" i="90"/>
  <c r="FK105" i="90"/>
  <c r="FK118" i="90"/>
  <c r="FK121" i="90"/>
  <c r="FK134" i="90"/>
  <c r="FL137" i="90"/>
  <c r="FL143" i="90"/>
  <c r="FK149" i="90"/>
  <c r="FK161" i="90"/>
  <c r="FL165" i="90"/>
  <c r="FK176" i="90"/>
  <c r="FK186" i="90"/>
  <c r="FK209" i="90"/>
  <c r="FK227" i="90"/>
  <c r="FK64" i="90"/>
  <c r="FK79" i="90"/>
  <c r="FK88" i="90"/>
  <c r="FK91" i="90"/>
  <c r="FK109" i="90"/>
  <c r="FK125" i="90"/>
  <c r="FK129" i="90"/>
  <c r="FK132" i="90"/>
  <c r="FL134" i="90"/>
  <c r="FK141" i="90"/>
  <c r="FK146" i="90"/>
  <c r="FL149" i="90"/>
  <c r="FK152" i="90"/>
  <c r="FK157" i="90"/>
  <c r="FK162" i="90"/>
  <c r="FK170" i="90"/>
  <c r="FK181" i="90"/>
  <c r="FK187" i="90"/>
  <c r="FK192" i="90"/>
  <c r="FK199" i="90"/>
  <c r="FK203" i="90"/>
  <c r="FK210" i="90"/>
  <c r="FK211" i="90"/>
  <c r="FK212" i="90"/>
  <c r="FK213" i="90"/>
  <c r="FK220" i="90"/>
  <c r="FK221" i="90"/>
  <c r="FK222" i="90"/>
  <c r="FK223" i="90"/>
  <c r="FK224" i="90"/>
  <c r="FK225" i="90"/>
  <c r="FK226" i="90"/>
  <c r="FK55" i="90"/>
  <c r="FK58" i="90"/>
  <c r="FK61" i="90"/>
  <c r="FK70" i="90"/>
  <c r="FK73" i="90"/>
  <c r="FK83" i="90"/>
  <c r="FK100" i="90"/>
  <c r="FK103" i="90"/>
  <c r="FK106" i="90"/>
  <c r="FK113" i="90"/>
  <c r="FK116" i="90"/>
  <c r="FK122" i="90"/>
  <c r="FK135" i="90"/>
  <c r="FK138" i="90"/>
  <c r="FL141" i="90"/>
  <c r="FL146" i="90"/>
  <c r="FL152" i="90"/>
  <c r="FK158" i="90"/>
  <c r="FK171" i="90"/>
  <c r="FK177" i="90"/>
  <c r="FL181" i="90"/>
  <c r="FK188" i="90"/>
  <c r="FK193" i="90"/>
  <c r="FL199" i="90"/>
  <c r="FK214" i="90"/>
  <c r="FK215" i="90"/>
  <c r="FK216" i="90"/>
  <c r="FK217" i="90"/>
  <c r="FK218" i="90"/>
  <c r="FK219" i="90"/>
  <c r="FK65" i="90"/>
  <c r="FK76" i="90"/>
  <c r="FK86" i="90"/>
  <c r="FK94" i="90"/>
  <c r="FK97" i="90"/>
  <c r="FK110" i="90"/>
  <c r="FK119" i="90"/>
  <c r="FK126" i="90"/>
  <c r="FL135" i="90"/>
  <c r="FL138" i="90"/>
  <c r="FK144" i="90"/>
  <c r="FK153" i="90"/>
  <c r="FK163" i="90"/>
  <c r="FK166" i="90"/>
  <c r="FL171" i="90"/>
  <c r="FK178" i="90"/>
  <c r="FK189" i="90"/>
  <c r="FK194" i="90"/>
  <c r="GI210" i="90"/>
  <c r="GI211" i="90"/>
  <c r="GI219" i="90"/>
  <c r="GI220" i="90"/>
  <c r="FS225" i="90"/>
  <c r="GI227" i="90"/>
  <c r="BK222" i="90"/>
  <c r="AE222" i="90" s="1"/>
  <c r="JK219" i="90"/>
  <c r="CA219" i="90" s="1"/>
  <c r="JK208" i="90"/>
  <c r="CA208" i="90" s="1"/>
  <c r="JK216" i="90"/>
  <c r="DG216" i="90" s="1"/>
  <c r="JK217" i="90"/>
  <c r="DG217" i="90" s="1"/>
  <c r="JK203" i="90"/>
  <c r="CA203" i="90" s="1"/>
  <c r="JK192" i="90"/>
  <c r="CA192" i="90" s="1"/>
  <c r="JK91" i="90"/>
  <c r="CA91" i="90" s="1"/>
  <c r="JK38" i="90"/>
  <c r="CA38" i="90" s="1"/>
  <c r="JK169" i="90"/>
  <c r="CA169" i="90" s="1"/>
  <c r="JK188" i="90"/>
  <c r="DG188" i="90" s="1"/>
  <c r="JK193" i="90"/>
  <c r="CQ193" i="90" s="1"/>
  <c r="JK199" i="90"/>
  <c r="CA199" i="90" s="1"/>
  <c r="JK215" i="90"/>
  <c r="DG215" i="90" s="1"/>
  <c r="JK227" i="90"/>
  <c r="CA227" i="90" s="1"/>
  <c r="JK59" i="90"/>
  <c r="CA59" i="90" s="1"/>
  <c r="JK71" i="90"/>
  <c r="CQ71" i="90" s="1"/>
  <c r="JK74" i="90"/>
  <c r="DG74" i="90" s="1"/>
  <c r="JK95" i="90"/>
  <c r="CA95" i="90" s="1"/>
  <c r="JK168" i="90"/>
  <c r="CA168" i="90" s="1"/>
  <c r="JK66" i="90"/>
  <c r="CQ66" i="90" s="1"/>
  <c r="JK92" i="90"/>
  <c r="CA92" i="90" s="1"/>
  <c r="JK148" i="90"/>
  <c r="CA148" i="90" s="1"/>
  <c r="JK175" i="90"/>
  <c r="DG175" i="90" s="1"/>
  <c r="JK40" i="90"/>
  <c r="CQ40" i="90" s="1"/>
  <c r="JK78" i="90"/>
  <c r="CA78" i="90" s="1"/>
  <c r="JK90" i="90"/>
  <c r="CQ90" i="90" s="1"/>
  <c r="JK161" i="90"/>
  <c r="CA161" i="90" s="1"/>
  <c r="JK60" i="90"/>
  <c r="DG60" i="90" s="1"/>
  <c r="JK82" i="90"/>
  <c r="DG82" i="90" s="1"/>
  <c r="JK99" i="90"/>
  <c r="CA99" i="90" s="1"/>
  <c r="JK102" i="90"/>
  <c r="CA102" i="90" s="1"/>
  <c r="JK105" i="90"/>
  <c r="CA105" i="90" s="1"/>
  <c r="JK137" i="90"/>
  <c r="CA137" i="90" s="1"/>
  <c r="JK34" i="90"/>
  <c r="DG34" i="90" s="1"/>
  <c r="JK75" i="90"/>
  <c r="DG75" i="90" s="1"/>
  <c r="JK93" i="90"/>
  <c r="CA93" i="90" s="1"/>
  <c r="JK96" i="90"/>
  <c r="CQ96" i="90" s="1"/>
  <c r="JK118" i="90"/>
  <c r="CA118" i="90" s="1"/>
  <c r="JK162" i="90"/>
  <c r="CA162" i="90" s="1"/>
  <c r="JK177" i="90"/>
  <c r="DG177" i="90" s="1"/>
  <c r="JK67" i="90"/>
  <c r="CQ67" i="90" s="1"/>
  <c r="JK70" i="90"/>
  <c r="DG70" i="90" s="1"/>
  <c r="JK79" i="90"/>
  <c r="CA79" i="90" s="1"/>
  <c r="JK106" i="90"/>
  <c r="CQ106" i="90" s="1"/>
  <c r="JK153" i="90"/>
  <c r="DG153" i="90" s="1"/>
  <c r="JK166" i="90"/>
  <c r="CQ166" i="90" s="1"/>
  <c r="JK83" i="90"/>
  <c r="CA83" i="90" s="1"/>
  <c r="JK94" i="90"/>
  <c r="CA94" i="90" s="1"/>
  <c r="JK100" i="90"/>
  <c r="DG100" i="90" s="1"/>
  <c r="JK103" i="90"/>
  <c r="CA103" i="90" s="1"/>
  <c r="JK113" i="90"/>
  <c r="CA113" i="90" s="1"/>
  <c r="JK163" i="90"/>
  <c r="DG163" i="90" s="1"/>
  <c r="JK30" i="90"/>
  <c r="CA30" i="90" s="1"/>
  <c r="JK37" i="90"/>
  <c r="CA37" i="90" s="1"/>
  <c r="JK50" i="90"/>
  <c r="CA50" i="90" s="1"/>
  <c r="JK89" i="90"/>
  <c r="CA89" i="90" s="1"/>
  <c r="JK107" i="90"/>
  <c r="CQ107" i="90" s="1"/>
  <c r="JK123" i="90"/>
  <c r="CA123" i="90" s="1"/>
  <c r="JK159" i="90"/>
  <c r="CQ159" i="90" s="1"/>
  <c r="FS192" i="90"/>
  <c r="FS166" i="90"/>
  <c r="FS35" i="90"/>
  <c r="FS90" i="90"/>
  <c r="FS37" i="90"/>
  <c r="FS92" i="90"/>
  <c r="FS70" i="90"/>
  <c r="FS79" i="90"/>
  <c r="FS189" i="90"/>
  <c r="FS31" i="90"/>
  <c r="FS68" i="90"/>
  <c r="FS137" i="90"/>
  <c r="FS161" i="90"/>
  <c r="FS28" i="90"/>
  <c r="FS57" i="90"/>
  <c r="FS196" i="90"/>
  <c r="FS39" i="90"/>
  <c r="AU220" i="90"/>
  <c r="FS205" i="90"/>
  <c r="FS202" i="90"/>
  <c r="FS212" i="90"/>
  <c r="FS199" i="90"/>
  <c r="FS219" i="90"/>
  <c r="FS48" i="90"/>
  <c r="FS59" i="90"/>
  <c r="FS61" i="90"/>
  <c r="FS66" i="90"/>
  <c r="FS72" i="90"/>
  <c r="FS74" i="90"/>
  <c r="FS76" i="90"/>
  <c r="FS81" i="90"/>
  <c r="FS96" i="90"/>
  <c r="FS98" i="90"/>
  <c r="FS107" i="90"/>
  <c r="FS112" i="90"/>
  <c r="FS114" i="90"/>
  <c r="FS123" i="90"/>
  <c r="FS128" i="90"/>
  <c r="FS139" i="90"/>
  <c r="FS145" i="90"/>
  <c r="FS147" i="90"/>
  <c r="FS155" i="90"/>
  <c r="FS158" i="90"/>
  <c r="FS169" i="90"/>
  <c r="FS172" i="90"/>
  <c r="FS176" i="90"/>
  <c r="FS179" i="90"/>
  <c r="FS185" i="90"/>
  <c r="FS218" i="90"/>
  <c r="FS224" i="90"/>
  <c r="FS43" i="90"/>
  <c r="FS47" i="90"/>
  <c r="FS51" i="90"/>
  <c r="FS53" i="90"/>
  <c r="FS55" i="90"/>
  <c r="FS64" i="90"/>
  <c r="FS84" i="90"/>
  <c r="FS86" i="90"/>
  <c r="FS88" i="90"/>
  <c r="FS94" i="90"/>
  <c r="FS103" i="90"/>
  <c r="FS105" i="90"/>
  <c r="FS110" i="90"/>
  <c r="FS121" i="90"/>
  <c r="FS126" i="90"/>
  <c r="FS133" i="90"/>
  <c r="FS135" i="90"/>
  <c r="FS152" i="90"/>
  <c r="FS156" i="90"/>
  <c r="FS164" i="90"/>
  <c r="FS173" i="90"/>
  <c r="FS182" i="90"/>
  <c r="FS186" i="90"/>
  <c r="FS209" i="90"/>
  <c r="FS213" i="90"/>
  <c r="FS30" i="90"/>
  <c r="FS34" i="90"/>
  <c r="FS41" i="90"/>
  <c r="FS45" i="90"/>
  <c r="FS49" i="90"/>
  <c r="FS62" i="90"/>
  <c r="FS75" i="90"/>
  <c r="FS77" i="90"/>
  <c r="FS82" i="90"/>
  <c r="FS101" i="90"/>
  <c r="FS108" i="90"/>
  <c r="JK109" i="90"/>
  <c r="CQ109" i="90" s="1"/>
  <c r="FS115" i="90"/>
  <c r="FS119" i="90"/>
  <c r="FS124" i="90"/>
  <c r="FS129" i="90"/>
  <c r="FS131" i="90"/>
  <c r="FS140" i="90"/>
  <c r="FS148" i="90"/>
  <c r="FS150" i="90"/>
  <c r="FS159" i="90"/>
  <c r="FS162" i="90"/>
  <c r="FS167" i="90"/>
  <c r="FS170" i="90"/>
  <c r="FS177" i="90"/>
  <c r="FS180" i="90"/>
  <c r="FS190" i="90"/>
  <c r="FS193" i="90"/>
  <c r="FS197" i="90"/>
  <c r="FS206" i="90"/>
  <c r="FS220" i="90"/>
  <c r="FS29" i="90"/>
  <c r="FS67" i="90"/>
  <c r="FS69" i="90"/>
  <c r="FS71" i="90"/>
  <c r="FS73" i="90"/>
  <c r="FS99" i="90"/>
  <c r="FS113" i="90"/>
  <c r="FS117" i="90"/>
  <c r="FS142" i="90"/>
  <c r="FS144" i="90"/>
  <c r="FS146" i="90"/>
  <c r="FS153" i="90"/>
  <c r="FS174" i="90"/>
  <c r="FS183" i="90"/>
  <c r="FS187" i="90"/>
  <c r="FS200" i="90"/>
  <c r="FS203" i="90"/>
  <c r="FS214" i="90"/>
  <c r="FS27" i="90"/>
  <c r="FS33" i="90"/>
  <c r="FS38" i="90"/>
  <c r="FS54" i="90"/>
  <c r="FS58" i="90"/>
  <c r="FS60" i="90"/>
  <c r="FS65" i="90"/>
  <c r="FS80" i="90"/>
  <c r="FS87" i="90"/>
  <c r="FS91" i="90"/>
  <c r="FS95" i="90"/>
  <c r="FS97" i="90"/>
  <c r="FS106" i="90"/>
  <c r="FS111" i="90"/>
  <c r="FS122" i="90"/>
  <c r="FS127" i="90"/>
  <c r="FS138" i="90"/>
  <c r="FS165" i="90"/>
  <c r="FS178" i="90"/>
  <c r="FS194" i="90"/>
  <c r="FS198" i="90"/>
  <c r="FS207" i="90"/>
  <c r="FS210" i="90"/>
  <c r="FS215" i="90"/>
  <c r="FS221" i="90"/>
  <c r="FS36" i="90"/>
  <c r="FS40" i="90"/>
  <c r="FS42" i="90"/>
  <c r="FS44" i="90"/>
  <c r="FS46" i="90"/>
  <c r="FS52" i="90"/>
  <c r="FS56" i="90"/>
  <c r="FS63" i="90"/>
  <c r="FS78" i="90"/>
  <c r="FS83" i="90"/>
  <c r="FS85" i="90"/>
  <c r="FS89" i="90"/>
  <c r="FS93" i="90"/>
  <c r="FS104" i="90"/>
  <c r="FS120" i="90"/>
  <c r="FS132" i="90"/>
  <c r="FS136" i="90"/>
  <c r="FS149" i="90"/>
  <c r="FS151" i="90"/>
  <c r="FS154" i="90"/>
  <c r="FS157" i="90"/>
  <c r="FS160" i="90"/>
  <c r="FS163" i="90"/>
  <c r="FS168" i="90"/>
  <c r="FS171" i="90"/>
  <c r="FS175" i="90"/>
  <c r="FS184" i="90"/>
  <c r="FS188" i="90"/>
  <c r="FS191" i="90"/>
  <c r="FS216" i="90"/>
  <c r="FS222" i="90"/>
  <c r="FS32" i="90"/>
  <c r="FS50" i="90"/>
  <c r="FS100" i="90"/>
  <c r="FS102" i="90"/>
  <c r="FS109" i="90"/>
  <c r="FS116" i="90"/>
  <c r="FS118" i="90"/>
  <c r="FS125" i="90"/>
  <c r="FS130" i="90"/>
  <c r="FS134" i="90"/>
  <c r="FS141" i="90"/>
  <c r="FS143" i="90"/>
  <c r="FS181" i="90"/>
  <c r="FS195" i="90"/>
  <c r="FS201" i="90"/>
  <c r="FS204" i="90"/>
  <c r="FS208" i="90"/>
  <c r="FS211" i="90"/>
  <c r="FS217" i="90"/>
  <c r="FS223" i="90"/>
  <c r="FS227" i="90"/>
  <c r="JK181" i="90"/>
  <c r="CA181" i="90" s="1"/>
  <c r="JK179" i="90"/>
  <c r="CA179" i="90" s="1"/>
  <c r="JK205" i="90"/>
  <c r="CQ205" i="90" s="1"/>
  <c r="AU227" i="90"/>
  <c r="JK206" i="90"/>
  <c r="CA206" i="90" s="1"/>
  <c r="FT199" i="90"/>
  <c r="GK215" i="90"/>
  <c r="FU48" i="90"/>
  <c r="FU55" i="90"/>
  <c r="FU60" i="90"/>
  <c r="FU62" i="90"/>
  <c r="FU76" i="90"/>
  <c r="FU78" i="90"/>
  <c r="FU94" i="90"/>
  <c r="FU105" i="90"/>
  <c r="FU107" i="90"/>
  <c r="FU120" i="90"/>
  <c r="FU122" i="90"/>
  <c r="FU137" i="90"/>
  <c r="FU139" i="90"/>
  <c r="FU146" i="90"/>
  <c r="FU169" i="90"/>
  <c r="FU171" i="90"/>
  <c r="FU183" i="90"/>
  <c r="FU188" i="90"/>
  <c r="FU193" i="90"/>
  <c r="FU200" i="90"/>
  <c r="FU205" i="90"/>
  <c r="FU45" i="90"/>
  <c r="FU50" i="90"/>
  <c r="FU57" i="90"/>
  <c r="FU64" i="90"/>
  <c r="FU66" i="90"/>
  <c r="FU71" i="90"/>
  <c r="FU80" i="90"/>
  <c r="FU82" i="90"/>
  <c r="FU89" i="90"/>
  <c r="FU96" i="90"/>
  <c r="FU109" i="90"/>
  <c r="FU111" i="90"/>
  <c r="FU124" i="90"/>
  <c r="FU126" i="90"/>
  <c r="FU128" i="90"/>
  <c r="FU148" i="90"/>
  <c r="FU154" i="90"/>
  <c r="FU161" i="90"/>
  <c r="FU167" i="90"/>
  <c r="FU174" i="90"/>
  <c r="FU186" i="90"/>
  <c r="FU196" i="90"/>
  <c r="FU208" i="90"/>
  <c r="FU28" i="90"/>
  <c r="FU33" i="90"/>
  <c r="FU34" i="90"/>
  <c r="FU54" i="90"/>
  <c r="FU59" i="90"/>
  <c r="FU68" i="90"/>
  <c r="FU75" i="90"/>
  <c r="FU84" i="90"/>
  <c r="FU86" i="90"/>
  <c r="FU93" i="90"/>
  <c r="FU100" i="90"/>
  <c r="FU102" i="90"/>
  <c r="FU117" i="90"/>
  <c r="FU119" i="90"/>
  <c r="FU134" i="90"/>
  <c r="FU136" i="90"/>
  <c r="FU150" i="90"/>
  <c r="FU152" i="90"/>
  <c r="FU157" i="90"/>
  <c r="FU172" i="90"/>
  <c r="FU177" i="90"/>
  <c r="FU184" i="90"/>
  <c r="FU194" i="90"/>
  <c r="FU206" i="90"/>
  <c r="FU32" i="90"/>
  <c r="FU39" i="90"/>
  <c r="FU44" i="90"/>
  <c r="FU61" i="90"/>
  <c r="FU70" i="90"/>
  <c r="FU77" i="90"/>
  <c r="FU95" i="90"/>
  <c r="FU104" i="90"/>
  <c r="FU106" i="90"/>
  <c r="FU121" i="90"/>
  <c r="FU123" i="90"/>
  <c r="FU138" i="90"/>
  <c r="FU140" i="90"/>
  <c r="FU145" i="90"/>
  <c r="FU155" i="90"/>
  <c r="FU162" i="90"/>
  <c r="FU170" i="90"/>
  <c r="FU175" i="90"/>
  <c r="FU187" i="90"/>
  <c r="FU189" i="90"/>
  <c r="FU197" i="90"/>
  <c r="FU199" i="90"/>
  <c r="FU201" i="90"/>
  <c r="FU31" i="90"/>
  <c r="FU46" i="90"/>
  <c r="FU49" i="90"/>
  <c r="FU51" i="90"/>
  <c r="FU56" i="90"/>
  <c r="FU63" i="90"/>
  <c r="FU65" i="90"/>
  <c r="FU72" i="90"/>
  <c r="FU79" i="90"/>
  <c r="FU81" i="90"/>
  <c r="FU88" i="90"/>
  <c r="FU90" i="90"/>
  <c r="FU108" i="90"/>
  <c r="FU110" i="90"/>
  <c r="FU125" i="90"/>
  <c r="FU127" i="90"/>
  <c r="FU147" i="90"/>
  <c r="FU160" i="90"/>
  <c r="FU168" i="90"/>
  <c r="FU180" i="90"/>
  <c r="FU182" i="90"/>
  <c r="FU192" i="90"/>
  <c r="FU204" i="90"/>
  <c r="FU209" i="90"/>
  <c r="FU29" i="90"/>
  <c r="FU30" i="90"/>
  <c r="FU36" i="90"/>
  <c r="FU38" i="90"/>
  <c r="FU41" i="90"/>
  <c r="FU43" i="90"/>
  <c r="FU53" i="90"/>
  <c r="FU58" i="90"/>
  <c r="FU74" i="90"/>
  <c r="FU83" i="90"/>
  <c r="FU97" i="90"/>
  <c r="FU99" i="90"/>
  <c r="FU112" i="90"/>
  <c r="FU114" i="90"/>
  <c r="FU129" i="90"/>
  <c r="FU131" i="90"/>
  <c r="FU142" i="90"/>
  <c r="FU149" i="90"/>
  <c r="FU153" i="90"/>
  <c r="FU158" i="90"/>
  <c r="FU164" i="90"/>
  <c r="FU166" i="90"/>
  <c r="FU173" i="90"/>
  <c r="FU178" i="90"/>
  <c r="FU185" i="90"/>
  <c r="FU195" i="90"/>
  <c r="FU207" i="90"/>
  <c r="FU218" i="90"/>
  <c r="GK217" i="90"/>
  <c r="GK212" i="90"/>
  <c r="GK216" i="90"/>
  <c r="GK214" i="90"/>
  <c r="GK218" i="90"/>
  <c r="GK219" i="90"/>
  <c r="FU210" i="90"/>
  <c r="FU214" i="90"/>
  <c r="FU217" i="90"/>
  <c r="FU212" i="90"/>
  <c r="FU215" i="90"/>
  <c r="FU213" i="90"/>
  <c r="FU216" i="90"/>
  <c r="FU211" i="90"/>
  <c r="FU219" i="90"/>
  <c r="GK223" i="90"/>
  <c r="GK225" i="90"/>
  <c r="FU223" i="90"/>
  <c r="GK227" i="90"/>
  <c r="GK224" i="90"/>
  <c r="GK221" i="90"/>
  <c r="GK222" i="90"/>
  <c r="FU221" i="90"/>
  <c r="FU222" i="90"/>
  <c r="FU225" i="90"/>
  <c r="FU220" i="90"/>
  <c r="AW29" i="90"/>
  <c r="BM29" i="90"/>
  <c r="AG29" i="90" s="1"/>
  <c r="AW224" i="90"/>
  <c r="AW28" i="90"/>
  <c r="BM224" i="90"/>
  <c r="AG224" i="90" s="1"/>
  <c r="BM223" i="90"/>
  <c r="AG223" i="90" s="1"/>
  <c r="BM28" i="90"/>
  <c r="AG28" i="90" s="1"/>
  <c r="AW27" i="90"/>
  <c r="BM27" i="90"/>
  <c r="AG27" i="90" s="1"/>
  <c r="AW223" i="90"/>
  <c r="AW225" i="90"/>
  <c r="FU226" i="90"/>
  <c r="FU224" i="90"/>
  <c r="JM90" i="90"/>
  <c r="DI90" i="90" s="1"/>
  <c r="BM227" i="90"/>
  <c r="AG227" i="90" s="1"/>
  <c r="JM132" i="90"/>
  <c r="DI132" i="90" s="1"/>
  <c r="JM83" i="90"/>
  <c r="CC83" i="90" s="1"/>
  <c r="JM191" i="90"/>
  <c r="CC191" i="90" s="1"/>
  <c r="JM93" i="90"/>
  <c r="CC93" i="90" s="1"/>
  <c r="JM95" i="90"/>
  <c r="CC95" i="90" s="1"/>
  <c r="BM225" i="90"/>
  <c r="AG225" i="90" s="1"/>
  <c r="AW226" i="90"/>
  <c r="BM226" i="90"/>
  <c r="AG226" i="90" s="1"/>
  <c r="JM119" i="90"/>
  <c r="CC119" i="90" s="1"/>
  <c r="JM157" i="90"/>
  <c r="CC157" i="90" s="1"/>
  <c r="JM175" i="90"/>
  <c r="DI175" i="90" s="1"/>
  <c r="JM96" i="90"/>
  <c r="CS96" i="90" s="1"/>
  <c r="JM98" i="90"/>
  <c r="DI98" i="90" s="1"/>
  <c r="AW227" i="90"/>
  <c r="JM87" i="90"/>
  <c r="CS87" i="90" s="1"/>
  <c r="JM176" i="90"/>
  <c r="CC176" i="90" s="1"/>
  <c r="JM178" i="90"/>
  <c r="CC178" i="90" s="1"/>
  <c r="JM202" i="90"/>
  <c r="CC202" i="90" s="1"/>
  <c r="JM210" i="90"/>
  <c r="DI210" i="90" s="1"/>
  <c r="JM31" i="90"/>
  <c r="CS31" i="90" s="1"/>
  <c r="JM79" i="90"/>
  <c r="CC79" i="90" s="1"/>
  <c r="JM125" i="90"/>
  <c r="CS125" i="90" s="1"/>
  <c r="JM138" i="90"/>
  <c r="CC138" i="90" s="1"/>
  <c r="JM216" i="90"/>
  <c r="CS216" i="90" s="1"/>
  <c r="JM131" i="90"/>
  <c r="CS131" i="90" s="1"/>
  <c r="JM143" i="90"/>
  <c r="DI143" i="90" s="1"/>
  <c r="JM214" i="90"/>
  <c r="CS214" i="90" s="1"/>
  <c r="JM116" i="90"/>
  <c r="CS116" i="90" s="1"/>
  <c r="JM126" i="90"/>
  <c r="CS126" i="90" s="1"/>
  <c r="JM154" i="90"/>
  <c r="CC154" i="90" s="1"/>
  <c r="JM174" i="90"/>
  <c r="DI174" i="90" s="1"/>
  <c r="JM215" i="90"/>
  <c r="CC215" i="90" s="1"/>
  <c r="JM75" i="90"/>
  <c r="CC75" i="90" s="1"/>
  <c r="JM84" i="90"/>
  <c r="CC84" i="90" s="1"/>
  <c r="JM144" i="90"/>
  <c r="DI144" i="90" s="1"/>
  <c r="JM156" i="90"/>
  <c r="CC156" i="90" s="1"/>
  <c r="JM195" i="90"/>
  <c r="CC195" i="90" s="1"/>
  <c r="JM198" i="90"/>
  <c r="DI198" i="90" s="1"/>
  <c r="JM159" i="90"/>
  <c r="CC159" i="90" s="1"/>
  <c r="JM163" i="90"/>
  <c r="CC163" i="90" s="1"/>
  <c r="JM181" i="90"/>
  <c r="CC181" i="90" s="1"/>
  <c r="JM224" i="90"/>
  <c r="CS224" i="90" s="1"/>
  <c r="JM34" i="90"/>
  <c r="DI34" i="90" s="1"/>
  <c r="JM58" i="90"/>
  <c r="CS58" i="90" s="1"/>
  <c r="JM72" i="90"/>
  <c r="CC72" i="90" s="1"/>
  <c r="JM136" i="90"/>
  <c r="CC136" i="90" s="1"/>
  <c r="JM150" i="90"/>
  <c r="DI150" i="90" s="1"/>
  <c r="JM152" i="90"/>
  <c r="CS152" i="90" s="1"/>
  <c r="JM185" i="90"/>
  <c r="CC185" i="90" s="1"/>
  <c r="JM212" i="90"/>
  <c r="CC212" i="90" s="1"/>
  <c r="JM221" i="90"/>
  <c r="CC221" i="90" s="1"/>
  <c r="JM85" i="90"/>
  <c r="CC85" i="90" s="1"/>
  <c r="JM155" i="90"/>
  <c r="CC155" i="90" s="1"/>
  <c r="JM76" i="90"/>
  <c r="CC76" i="90" s="1"/>
  <c r="JM92" i="90"/>
  <c r="CC92" i="90" s="1"/>
  <c r="JM223" i="90"/>
  <c r="CC223" i="90" s="1"/>
  <c r="JM50" i="90"/>
  <c r="CS50" i="90" s="1"/>
  <c r="JM71" i="90"/>
  <c r="CC71" i="90" s="1"/>
  <c r="JM80" i="90"/>
  <c r="CC80" i="90" s="1"/>
  <c r="JM94" i="90"/>
  <c r="CC94" i="90" s="1"/>
  <c r="JM97" i="90"/>
  <c r="DI97" i="90" s="1"/>
  <c r="JM153" i="90"/>
  <c r="CC153" i="90" s="1"/>
  <c r="JM160" i="90"/>
  <c r="CC160" i="90" s="1"/>
  <c r="JM194" i="90"/>
  <c r="CC194" i="90" s="1"/>
  <c r="JM197" i="90"/>
  <c r="CS197" i="90" s="1"/>
  <c r="JM122" i="90"/>
  <c r="CC122" i="90" s="1"/>
  <c r="JM135" i="90"/>
  <c r="CS135" i="90" s="1"/>
  <c r="JM211" i="90"/>
  <c r="DI211" i="90" s="1"/>
  <c r="JM225" i="90"/>
  <c r="CS225" i="90" s="1"/>
  <c r="JM59" i="90"/>
  <c r="CS59" i="90" s="1"/>
  <c r="JM86" i="90"/>
  <c r="CC86" i="90" s="1"/>
  <c r="JM91" i="90"/>
  <c r="CC91" i="90" s="1"/>
  <c r="JM113" i="90"/>
  <c r="CC113" i="90" s="1"/>
  <c r="JM124" i="90"/>
  <c r="CS124" i="90" s="1"/>
  <c r="JM158" i="90"/>
  <c r="CC158" i="90" s="1"/>
  <c r="JM209" i="90"/>
  <c r="DI209" i="90" s="1"/>
  <c r="JM219" i="90"/>
  <c r="CC219" i="90" s="1"/>
  <c r="GJ27" i="90"/>
  <c r="GJ39" i="90"/>
  <c r="GJ56" i="90"/>
  <c r="GJ59" i="90"/>
  <c r="GJ62" i="90"/>
  <c r="GJ65" i="90"/>
  <c r="GJ68" i="90"/>
  <c r="GJ71" i="90"/>
  <c r="GJ86" i="90"/>
  <c r="GJ89" i="90"/>
  <c r="GJ92" i="90"/>
  <c r="GJ115" i="90"/>
  <c r="GJ136" i="90"/>
  <c r="GJ139" i="90"/>
  <c r="GJ142" i="90"/>
  <c r="GJ145" i="90"/>
  <c r="GJ153" i="90"/>
  <c r="GJ164" i="90"/>
  <c r="GJ190" i="90"/>
  <c r="GJ192" i="90"/>
  <c r="GJ194" i="90"/>
  <c r="GJ196" i="90"/>
  <c r="GJ31" i="90"/>
  <c r="GJ32" i="90"/>
  <c r="GJ33" i="90"/>
  <c r="GJ38" i="90"/>
  <c r="GJ42" i="90"/>
  <c r="GJ49" i="90"/>
  <c r="GJ52" i="90"/>
  <c r="GJ82" i="90"/>
  <c r="GJ103" i="90"/>
  <c r="GJ106" i="90"/>
  <c r="GJ109" i="90"/>
  <c r="GJ112" i="90"/>
  <c r="GJ118" i="90"/>
  <c r="GJ121" i="90"/>
  <c r="GJ124" i="90"/>
  <c r="GJ127" i="90"/>
  <c r="GJ130" i="90"/>
  <c r="GJ133" i="90"/>
  <c r="GJ155" i="90"/>
  <c r="GJ157" i="90"/>
  <c r="GJ159" i="90"/>
  <c r="GJ161" i="90"/>
  <c r="GJ166" i="90"/>
  <c r="GJ168" i="90"/>
  <c r="GJ170" i="90"/>
  <c r="GJ177" i="90"/>
  <c r="GJ179" i="90"/>
  <c r="GJ200" i="90"/>
  <c r="GJ34" i="90"/>
  <c r="GJ35" i="90"/>
  <c r="GJ45" i="90"/>
  <c r="GJ55" i="90"/>
  <c r="GJ58" i="90"/>
  <c r="GJ70" i="90"/>
  <c r="GJ73" i="90"/>
  <c r="GJ76" i="90"/>
  <c r="GJ79" i="90"/>
  <c r="GJ91" i="90"/>
  <c r="GJ94" i="90"/>
  <c r="GJ97" i="90"/>
  <c r="GJ100" i="90"/>
  <c r="GJ144" i="90"/>
  <c r="GJ147" i="90"/>
  <c r="GJ150" i="90"/>
  <c r="GJ172" i="90"/>
  <c r="GJ174" i="90"/>
  <c r="GJ181" i="90"/>
  <c r="GJ183" i="90"/>
  <c r="GJ185" i="90"/>
  <c r="GJ187" i="90"/>
  <c r="GJ48" i="90"/>
  <c r="GJ51" i="90"/>
  <c r="GJ61" i="90"/>
  <c r="GJ64" i="90"/>
  <c r="GJ67" i="90"/>
  <c r="GJ85" i="90"/>
  <c r="GJ88" i="90"/>
  <c r="GJ111" i="90"/>
  <c r="GJ114" i="90"/>
  <c r="GJ123" i="90"/>
  <c r="GJ132" i="90"/>
  <c r="GJ135" i="90"/>
  <c r="GJ138" i="90"/>
  <c r="GJ141" i="90"/>
  <c r="GJ163" i="90"/>
  <c r="GJ37" i="90"/>
  <c r="GJ41" i="90"/>
  <c r="GJ54" i="90"/>
  <c r="GJ78" i="90"/>
  <c r="GJ81" i="90"/>
  <c r="GJ99" i="90"/>
  <c r="GJ102" i="90"/>
  <c r="GJ105" i="90"/>
  <c r="GJ108" i="90"/>
  <c r="GJ117" i="90"/>
  <c r="GJ120" i="90"/>
  <c r="GJ126" i="90"/>
  <c r="GJ129" i="90"/>
  <c r="GJ152" i="90"/>
  <c r="GJ154" i="90"/>
  <c r="GJ176" i="90"/>
  <c r="GJ189" i="90"/>
  <c r="GJ191" i="90"/>
  <c r="GJ193" i="90"/>
  <c r="GJ195" i="90"/>
  <c r="GJ197" i="90"/>
  <c r="GJ43" i="90"/>
  <c r="GJ50" i="90"/>
  <c r="GJ53" i="90"/>
  <c r="GJ60" i="90"/>
  <c r="GJ63" i="90"/>
  <c r="GJ84" i="90"/>
  <c r="GJ107" i="90"/>
  <c r="GJ110" i="90"/>
  <c r="GJ113" i="90"/>
  <c r="GJ116" i="90"/>
  <c r="GJ119" i="90"/>
  <c r="GJ122" i="90"/>
  <c r="GJ125" i="90"/>
  <c r="GJ128" i="90"/>
  <c r="GJ131" i="90"/>
  <c r="GJ134" i="90"/>
  <c r="GJ137" i="90"/>
  <c r="GJ171" i="90"/>
  <c r="GJ173" i="90"/>
  <c r="GJ182" i="90"/>
  <c r="GJ184" i="90"/>
  <c r="GJ186" i="90"/>
  <c r="GJ28" i="90"/>
  <c r="GJ30" i="90"/>
  <c r="GJ36" i="90"/>
  <c r="GJ40" i="90"/>
  <c r="GJ46" i="90"/>
  <c r="GJ74" i="90"/>
  <c r="GJ77" i="90"/>
  <c r="GJ80" i="90"/>
  <c r="GJ83" i="90"/>
  <c r="GJ95" i="90"/>
  <c r="GJ98" i="90"/>
  <c r="GJ101" i="90"/>
  <c r="GJ104" i="90"/>
  <c r="GJ148" i="90"/>
  <c r="GJ151" i="90"/>
  <c r="GJ175" i="90"/>
  <c r="GJ188" i="90"/>
  <c r="GJ209" i="90"/>
  <c r="BL27" i="90"/>
  <c r="AF27" i="90" s="1"/>
  <c r="FT29" i="90"/>
  <c r="FT33" i="90"/>
  <c r="FT45" i="90"/>
  <c r="FT50" i="90"/>
  <c r="FT55" i="90"/>
  <c r="FT60" i="90"/>
  <c r="FT64" i="90"/>
  <c r="FT68" i="90"/>
  <c r="FT72" i="90"/>
  <c r="FT76" i="90"/>
  <c r="FT80" i="90"/>
  <c r="FT117" i="90"/>
  <c r="FT121" i="90"/>
  <c r="FT125" i="90"/>
  <c r="FT164" i="90"/>
  <c r="FT171" i="90"/>
  <c r="FT189" i="90"/>
  <c r="FT30" i="90"/>
  <c r="FT38" i="90"/>
  <c r="FT43" i="90"/>
  <c r="FT53" i="90"/>
  <c r="FT58" i="90"/>
  <c r="FT87" i="90"/>
  <c r="FT91" i="90"/>
  <c r="FT95" i="90"/>
  <c r="FT99" i="90"/>
  <c r="FT103" i="90"/>
  <c r="FT107" i="90"/>
  <c r="FT111" i="90"/>
  <c r="FT115" i="90"/>
  <c r="FT128" i="90"/>
  <c r="FT132" i="90"/>
  <c r="FT136" i="90"/>
  <c r="FT140" i="90"/>
  <c r="FT144" i="90"/>
  <c r="FT148" i="90"/>
  <c r="FT152" i="90"/>
  <c r="FT201" i="90"/>
  <c r="FT48" i="90"/>
  <c r="FT62" i="90"/>
  <c r="FT66" i="90"/>
  <c r="FT70" i="90"/>
  <c r="FT74" i="90"/>
  <c r="FT78" i="90"/>
  <c r="FT82" i="90"/>
  <c r="FT119" i="90"/>
  <c r="FT123" i="90"/>
  <c r="FT37" i="90"/>
  <c r="FT42" i="90"/>
  <c r="FT47" i="90"/>
  <c r="FT52" i="90"/>
  <c r="FT57" i="90"/>
  <c r="FT86" i="90"/>
  <c r="FT90" i="90"/>
  <c r="FT94" i="90"/>
  <c r="FT98" i="90"/>
  <c r="FT102" i="90"/>
  <c r="FT106" i="90"/>
  <c r="FT110" i="90"/>
  <c r="FT114" i="90"/>
  <c r="FT127" i="90"/>
  <c r="FT131" i="90"/>
  <c r="FT135" i="90"/>
  <c r="FT139" i="90"/>
  <c r="FT143" i="90"/>
  <c r="FT147" i="90"/>
  <c r="FT151" i="90"/>
  <c r="FT181" i="90"/>
  <c r="FT31" i="90"/>
  <c r="FT46" i="90"/>
  <c r="FT51" i="90"/>
  <c r="FT61" i="90"/>
  <c r="FT65" i="90"/>
  <c r="FT69" i="90"/>
  <c r="FT73" i="90"/>
  <c r="FT77" i="90"/>
  <c r="FT81" i="90"/>
  <c r="FT118" i="90"/>
  <c r="FT122" i="90"/>
  <c r="FT165" i="90"/>
  <c r="FT32" i="90"/>
  <c r="FT36" i="90"/>
  <c r="FT41" i="90"/>
  <c r="FT56" i="90"/>
  <c r="FT85" i="90"/>
  <c r="FT89" i="90"/>
  <c r="FT93" i="90"/>
  <c r="FT97" i="90"/>
  <c r="FT101" i="90"/>
  <c r="FT105" i="90"/>
  <c r="FT109" i="90"/>
  <c r="FT113" i="90"/>
  <c r="FT126" i="90"/>
  <c r="FT130" i="90"/>
  <c r="FT134" i="90"/>
  <c r="FT138" i="90"/>
  <c r="FT142" i="90"/>
  <c r="FT146" i="90"/>
  <c r="FT150" i="90"/>
  <c r="AV27" i="90"/>
  <c r="GJ202" i="90"/>
  <c r="GJ204" i="90"/>
  <c r="GJ206" i="90"/>
  <c r="GJ208" i="90"/>
  <c r="GJ215" i="90"/>
  <c r="GJ223" i="90"/>
  <c r="GJ227" i="90"/>
  <c r="GJ218" i="90"/>
  <c r="GJ210" i="90"/>
  <c r="GJ222" i="90"/>
  <c r="GJ226" i="90"/>
  <c r="GJ212" i="90"/>
  <c r="GJ214" i="90"/>
  <c r="GJ217" i="90"/>
  <c r="GJ198" i="90"/>
  <c r="GJ201" i="90"/>
  <c r="GJ203" i="90"/>
  <c r="GJ205" i="90"/>
  <c r="GJ207" i="90"/>
  <c r="GJ216" i="90"/>
  <c r="GJ221" i="90"/>
  <c r="GJ225" i="90"/>
  <c r="GJ220" i="90"/>
  <c r="GJ224" i="90"/>
  <c r="GJ211" i="90"/>
  <c r="GJ213" i="90"/>
  <c r="BL227" i="90"/>
  <c r="AF227" i="90" s="1"/>
  <c r="JL218" i="90"/>
  <c r="DH218" i="90" s="1"/>
  <c r="JL221" i="90"/>
  <c r="CR221" i="90" s="1"/>
  <c r="JL201" i="90"/>
  <c r="CR201" i="90" s="1"/>
  <c r="JL203" i="90"/>
  <c r="CR203" i="90" s="1"/>
  <c r="JL28" i="90"/>
  <c r="CB28" i="90" s="1"/>
  <c r="JL88" i="90"/>
  <c r="DH88" i="90" s="1"/>
  <c r="JL100" i="90"/>
  <c r="CB100" i="90" s="1"/>
  <c r="JL133" i="90"/>
  <c r="CR133" i="90" s="1"/>
  <c r="JL137" i="90"/>
  <c r="CB137" i="90" s="1"/>
  <c r="JL141" i="90"/>
  <c r="DH141" i="90" s="1"/>
  <c r="JL182" i="90"/>
  <c r="DH182" i="90" s="1"/>
  <c r="JL27" i="90"/>
  <c r="CB27" i="90" s="1"/>
  <c r="JL44" i="90"/>
  <c r="CR44" i="90" s="1"/>
  <c r="JL49" i="90"/>
  <c r="CB49" i="90" s="1"/>
  <c r="JL199" i="90"/>
  <c r="CR199" i="90" s="1"/>
  <c r="JL226" i="90"/>
  <c r="CB226" i="90" s="1"/>
  <c r="JL43" i="90"/>
  <c r="CB43" i="90" s="1"/>
  <c r="JL53" i="90"/>
  <c r="CB53" i="90" s="1"/>
  <c r="JL87" i="90"/>
  <c r="CB87" i="90" s="1"/>
  <c r="JL111" i="90"/>
  <c r="CB111" i="90" s="1"/>
  <c r="JL136" i="90"/>
  <c r="CB136" i="90" s="1"/>
  <c r="JL177" i="90"/>
  <c r="CB177" i="90" s="1"/>
  <c r="JL123" i="90"/>
  <c r="CR123" i="90" s="1"/>
  <c r="JL42" i="90"/>
  <c r="CB42" i="90" s="1"/>
  <c r="JL57" i="90"/>
  <c r="CR57" i="90" s="1"/>
  <c r="JL86" i="90"/>
  <c r="CR86" i="90" s="1"/>
  <c r="JL106" i="90"/>
  <c r="CR106" i="90" s="1"/>
  <c r="JL131" i="90"/>
  <c r="CB131" i="90" s="1"/>
  <c r="JL135" i="90"/>
  <c r="CB135" i="90" s="1"/>
  <c r="JL181" i="90"/>
  <c r="DH181" i="90" s="1"/>
  <c r="JL185" i="90"/>
  <c r="CB185" i="90" s="1"/>
  <c r="JL51" i="90"/>
  <c r="CB51" i="90" s="1"/>
  <c r="JL61" i="90"/>
  <c r="CB61" i="90" s="1"/>
  <c r="JL65" i="90"/>
  <c r="CR65" i="90" s="1"/>
  <c r="JL69" i="90"/>
  <c r="CB69" i="90" s="1"/>
  <c r="JL73" i="90"/>
  <c r="CB73" i="90" s="1"/>
  <c r="JL165" i="90"/>
  <c r="CR165" i="90" s="1"/>
  <c r="JL32" i="90"/>
  <c r="CB32" i="90" s="1"/>
  <c r="JL41" i="90"/>
  <c r="CB41" i="90" s="1"/>
  <c r="JL56" i="90"/>
  <c r="CB56" i="90" s="1"/>
  <c r="JL109" i="90"/>
  <c r="CR109" i="90" s="1"/>
  <c r="JL126" i="90"/>
  <c r="CB126" i="90" s="1"/>
  <c r="JL134" i="90"/>
  <c r="CB134" i="90" s="1"/>
  <c r="JL138" i="90"/>
  <c r="CB138" i="90" s="1"/>
  <c r="JL142" i="90"/>
  <c r="DH142" i="90" s="1"/>
  <c r="JL29" i="90"/>
  <c r="CB29" i="90" s="1"/>
  <c r="JL121" i="90"/>
  <c r="CB121" i="90" s="1"/>
  <c r="JL155" i="90"/>
  <c r="CB155" i="90" s="1"/>
  <c r="JL159" i="90"/>
  <c r="CB159" i="90" s="1"/>
  <c r="JL197" i="90"/>
  <c r="DH197" i="90" s="1"/>
  <c r="JL204" i="90"/>
  <c r="CB204" i="90" s="1"/>
  <c r="JL208" i="90"/>
  <c r="DH208" i="90" s="1"/>
  <c r="JL227" i="90"/>
  <c r="CB227" i="90" s="1"/>
  <c r="BL222" i="90"/>
  <c r="AF222" i="90" s="1"/>
  <c r="BL223" i="90"/>
  <c r="AF223" i="90" s="1"/>
  <c r="BL225" i="90"/>
  <c r="AF225" i="90" s="1"/>
  <c r="BL224" i="90"/>
  <c r="AF224" i="90" s="1"/>
  <c r="AV227" i="90"/>
  <c r="JL148" i="90"/>
  <c r="CB148" i="90" s="1"/>
  <c r="BL226" i="90"/>
  <c r="AF226" i="90" s="1"/>
  <c r="JL146" i="90"/>
  <c r="CR146" i="90" s="1"/>
  <c r="JL84" i="90"/>
  <c r="DH84" i="90" s="1"/>
  <c r="JL92" i="90"/>
  <c r="CB92" i="90" s="1"/>
  <c r="JL157" i="90"/>
  <c r="CR157" i="90" s="1"/>
  <c r="JL202" i="90"/>
  <c r="CB202" i="90" s="1"/>
  <c r="JL79" i="90"/>
  <c r="CB79" i="90" s="1"/>
  <c r="JL215" i="90"/>
  <c r="CB215" i="90" s="1"/>
  <c r="JL220" i="90"/>
  <c r="CR220" i="90" s="1"/>
  <c r="AV222" i="90"/>
  <c r="AV223" i="90"/>
  <c r="JL223" i="90"/>
  <c r="CR223" i="90" s="1"/>
  <c r="AV224" i="90"/>
  <c r="AV225" i="90"/>
  <c r="AV226" i="90"/>
  <c r="JL91" i="90"/>
  <c r="CB91" i="90" s="1"/>
  <c r="JL95" i="90"/>
  <c r="CB95" i="90" s="1"/>
  <c r="JL103" i="90"/>
  <c r="CR103" i="90" s="1"/>
  <c r="JL90" i="90"/>
  <c r="CB90" i="90" s="1"/>
  <c r="JL94" i="90"/>
  <c r="DH94" i="90" s="1"/>
  <c r="JL110" i="90"/>
  <c r="DH110" i="90" s="1"/>
  <c r="JL85" i="90"/>
  <c r="CR85" i="90" s="1"/>
  <c r="JL89" i="90"/>
  <c r="CB89" i="90" s="1"/>
  <c r="JL93" i="90"/>
  <c r="CB93" i="90" s="1"/>
  <c r="JL105" i="90"/>
  <c r="CR105" i="90" s="1"/>
  <c r="FI125" i="44"/>
  <c r="FI64" i="44"/>
  <c r="FI73" i="44"/>
  <c r="FI90" i="44"/>
  <c r="FI53" i="44"/>
  <c r="FI114" i="44"/>
  <c r="FI33" i="44"/>
  <c r="FI60" i="44"/>
  <c r="FI140" i="44"/>
  <c r="FI121" i="44"/>
  <c r="FI77" i="44"/>
  <c r="FI47" i="44"/>
  <c r="FI175" i="44"/>
  <c r="FI51" i="44"/>
  <c r="FI148" i="44"/>
  <c r="FI30" i="44"/>
  <c r="FI40" i="44"/>
  <c r="FI50" i="44"/>
  <c r="FI56" i="44"/>
  <c r="FI66" i="44"/>
  <c r="FI79" i="44"/>
  <c r="FI83" i="44"/>
  <c r="FI96" i="44"/>
  <c r="FI100" i="44"/>
  <c r="FI103" i="44"/>
  <c r="FI107" i="44"/>
  <c r="FI130" i="44"/>
  <c r="FI133" i="44"/>
  <c r="FI137" i="44"/>
  <c r="FI147" i="44"/>
  <c r="FI152" i="44"/>
  <c r="FI38" i="44"/>
  <c r="FI70" i="44"/>
  <c r="FI97" i="44"/>
  <c r="FI101" i="44"/>
  <c r="FI138" i="44"/>
  <c r="FI31" i="44"/>
  <c r="FI36" i="44"/>
  <c r="FI41" i="44"/>
  <c r="FI54" i="44"/>
  <c r="FI61" i="44"/>
  <c r="FI67" i="44"/>
  <c r="FI74" i="44"/>
  <c r="FI91" i="44"/>
  <c r="FI111" i="44"/>
  <c r="FI115" i="44"/>
  <c r="FI122" i="44"/>
  <c r="FI128" i="44"/>
  <c r="FI131" i="44"/>
  <c r="FI141" i="44"/>
  <c r="FI145" i="44"/>
  <c r="FI149" i="44"/>
  <c r="FI94" i="44"/>
  <c r="FI108" i="44"/>
  <c r="FI34" i="44"/>
  <c r="FI48" i="44"/>
  <c r="FI58" i="44"/>
  <c r="FI65" i="44"/>
  <c r="FI78" i="44"/>
  <c r="FI81" i="44"/>
  <c r="FI85" i="44"/>
  <c r="FI88" i="44"/>
  <c r="FI98" i="44"/>
  <c r="FI105" i="44"/>
  <c r="FI109" i="44"/>
  <c r="FI126" i="44"/>
  <c r="FI135" i="44"/>
  <c r="FI181" i="44"/>
  <c r="FI182" i="44"/>
  <c r="FI44" i="44"/>
  <c r="FI87" i="44"/>
  <c r="FI194" i="44"/>
  <c r="FI196" i="44"/>
  <c r="FI29" i="44"/>
  <c r="FI39" i="44"/>
  <c r="FI42" i="44"/>
  <c r="FI45" i="44"/>
  <c r="FI52" i="44"/>
  <c r="FI62" i="44"/>
  <c r="FI68" i="44"/>
  <c r="FI71" i="44"/>
  <c r="FI75" i="44"/>
  <c r="FI92" i="44"/>
  <c r="FI102" i="44"/>
  <c r="FI112" i="44"/>
  <c r="FI116" i="44"/>
  <c r="FI119" i="44"/>
  <c r="FI123" i="44"/>
  <c r="FI139" i="44"/>
  <c r="FI142" i="44"/>
  <c r="FI146" i="44"/>
  <c r="FI170" i="44"/>
  <c r="FI57" i="44"/>
  <c r="FI80" i="44"/>
  <c r="FI84" i="44"/>
  <c r="FI193" i="44"/>
  <c r="FI195" i="44"/>
  <c r="FI32" i="44"/>
  <c r="FI49" i="44"/>
  <c r="FI55" i="44"/>
  <c r="FI59" i="44"/>
  <c r="FI82" i="44"/>
  <c r="FI89" i="44"/>
  <c r="FI95" i="44"/>
  <c r="FI99" i="44"/>
  <c r="FI106" i="44"/>
  <c r="FI129" i="44"/>
  <c r="FI132" i="44"/>
  <c r="FI136" i="44"/>
  <c r="FI150" i="44"/>
  <c r="FI28" i="44"/>
  <c r="FI104" i="44"/>
  <c r="FI118" i="44"/>
  <c r="FI134" i="44"/>
  <c r="FI27" i="44"/>
  <c r="FI35" i="44"/>
  <c r="FI37" i="44"/>
  <c r="FI43" i="44"/>
  <c r="FI46" i="44"/>
  <c r="FI63" i="44"/>
  <c r="FI69" i="44"/>
  <c r="FI72" i="44"/>
  <c r="FI76" i="44"/>
  <c r="FI86" i="44"/>
  <c r="FI93" i="44"/>
  <c r="FI110" i="44"/>
  <c r="FI113" i="44"/>
  <c r="FI117" i="44"/>
  <c r="FI120" i="44"/>
  <c r="FI124" i="44"/>
  <c r="FI127" i="44"/>
  <c r="FI143" i="44"/>
  <c r="FI151" i="44"/>
  <c r="FI154" i="44"/>
  <c r="FI159" i="44"/>
  <c r="FI164" i="44"/>
  <c r="FI169" i="44"/>
  <c r="FI174" i="44"/>
  <c r="FI179" i="44"/>
  <c r="FI180" i="44"/>
  <c r="FI155" i="44"/>
  <c r="FI160" i="44"/>
  <c r="FI176" i="44"/>
  <c r="FI197" i="44"/>
  <c r="FI198" i="44"/>
  <c r="FI199" i="44"/>
  <c r="FI161" i="44"/>
  <c r="FI183" i="44"/>
  <c r="FI184" i="44"/>
  <c r="FI185" i="44"/>
  <c r="FI200" i="44"/>
  <c r="FI156" i="44"/>
  <c r="FI162" i="44"/>
  <c r="FI166" i="44"/>
  <c r="FI171" i="44"/>
  <c r="FI186" i="44"/>
  <c r="FI201" i="44"/>
  <c r="FI202" i="44"/>
  <c r="FI203" i="44"/>
  <c r="FI204" i="44"/>
  <c r="FI153" i="44"/>
  <c r="FI157" i="44"/>
  <c r="FI177" i="44"/>
  <c r="FI187" i="44"/>
  <c r="FI188" i="44"/>
  <c r="FI189" i="44"/>
  <c r="FI167" i="44"/>
  <c r="FI172" i="44"/>
  <c r="FI190" i="44"/>
  <c r="FI205" i="44"/>
  <c r="FI158" i="44"/>
  <c r="FI163" i="44"/>
  <c r="FI168" i="44"/>
  <c r="FI173" i="44"/>
  <c r="FI178" i="44"/>
  <c r="FI191" i="44"/>
  <c r="FI192" i="44"/>
  <c r="FK36" i="44"/>
  <c r="FI27" i="89"/>
  <c r="FI45" i="89"/>
  <c r="FI50" i="89"/>
  <c r="FI53" i="89"/>
  <c r="FI59" i="89"/>
  <c r="FI66" i="89"/>
  <c r="FI79" i="89"/>
  <c r="FI82" i="89"/>
  <c r="FI95" i="89"/>
  <c r="FI108" i="89"/>
  <c r="FI125" i="89"/>
  <c r="FI132" i="89"/>
  <c r="FI139" i="89"/>
  <c r="FI146" i="89"/>
  <c r="FI150" i="89"/>
  <c r="FI160" i="89"/>
  <c r="FI164" i="89"/>
  <c r="FI169" i="89"/>
  <c r="FI179" i="89"/>
  <c r="FI184" i="89"/>
  <c r="FI190" i="89"/>
  <c r="FI196" i="89"/>
  <c r="FI207" i="89"/>
  <c r="FI214" i="89"/>
  <c r="FI219" i="89"/>
  <c r="FI30" i="89"/>
  <c r="FI40" i="89"/>
  <c r="FI43" i="89"/>
  <c r="FI54" i="89"/>
  <c r="FI64" i="89"/>
  <c r="FI71" i="89"/>
  <c r="FI96" i="89"/>
  <c r="FI100" i="89"/>
  <c r="FI116" i="89"/>
  <c r="FI123" i="89"/>
  <c r="FI137" i="89"/>
  <c r="FI144" i="89"/>
  <c r="FI151" i="89"/>
  <c r="FI158" i="89"/>
  <c r="FI167" i="89"/>
  <c r="FI186" i="89"/>
  <c r="FI199" i="89"/>
  <c r="FI204" i="89"/>
  <c r="FI210" i="89"/>
  <c r="FI217" i="89"/>
  <c r="FI34" i="89"/>
  <c r="FI37" i="89"/>
  <c r="FI68" i="89"/>
  <c r="FI74" i="89"/>
  <c r="FI77" i="89"/>
  <c r="FI84" i="89"/>
  <c r="FI87" i="89"/>
  <c r="FI90" i="89"/>
  <c r="FI93" i="89"/>
  <c r="FI103" i="89"/>
  <c r="FI106" i="89"/>
  <c r="FI110" i="89"/>
  <c r="FI113" i="89"/>
  <c r="FI130" i="89"/>
  <c r="FI134" i="89"/>
  <c r="FI141" i="89"/>
  <c r="FI148" i="89"/>
  <c r="FI155" i="89"/>
  <c r="FI162" i="89"/>
  <c r="FI172" i="89"/>
  <c r="FI176" i="89"/>
  <c r="FI181" i="89"/>
  <c r="FI193" i="89"/>
  <c r="FI205" i="89"/>
  <c r="FI211" i="89"/>
  <c r="FI28" i="89"/>
  <c r="FI31" i="89"/>
  <c r="FI44" i="89"/>
  <c r="FI49" i="89"/>
  <c r="FI52" i="89"/>
  <c r="FI55" i="89"/>
  <c r="FI58" i="89"/>
  <c r="FI61" i="89"/>
  <c r="FI97" i="89"/>
  <c r="FI101" i="89"/>
  <c r="FI117" i="89"/>
  <c r="FI120" i="89"/>
  <c r="FI127" i="89"/>
  <c r="FI145" i="89"/>
  <c r="FI152" i="89"/>
  <c r="FI159" i="89"/>
  <c r="FI173" i="89"/>
  <c r="FI177" i="89"/>
  <c r="FI182" i="89"/>
  <c r="FI187" i="89"/>
  <c r="FI200" i="89"/>
  <c r="FI221" i="89"/>
  <c r="FI222" i="89"/>
  <c r="FI38" i="89"/>
  <c r="FI41" i="89"/>
  <c r="FI47" i="89"/>
  <c r="FI65" i="89"/>
  <c r="FI72" i="89"/>
  <c r="FI75" i="89"/>
  <c r="FI78" i="89"/>
  <c r="FI81" i="89"/>
  <c r="FI94" i="89"/>
  <c r="FI104" i="89"/>
  <c r="FI107" i="89"/>
  <c r="FI124" i="89"/>
  <c r="FI131" i="89"/>
  <c r="FI138" i="89"/>
  <c r="FI142" i="89"/>
  <c r="FI149" i="89"/>
  <c r="FI163" i="89"/>
  <c r="FI168" i="89"/>
  <c r="FI178" i="89"/>
  <c r="FI183" i="89"/>
  <c r="FI188" i="89"/>
  <c r="FI194" i="89"/>
  <c r="FI206" i="89"/>
  <c r="FI212" i="89"/>
  <c r="FI218" i="89"/>
  <c r="FI223" i="89"/>
  <c r="FI29" i="89"/>
  <c r="FI32" i="89"/>
  <c r="FI35" i="89"/>
  <c r="FI56" i="89"/>
  <c r="FI62" i="89"/>
  <c r="FI69" i="89"/>
  <c r="FI85" i="89"/>
  <c r="FI88" i="89"/>
  <c r="FI91" i="89"/>
  <c r="FI98" i="89"/>
  <c r="FI111" i="89"/>
  <c r="FI114" i="89"/>
  <c r="FI118" i="89"/>
  <c r="FI121" i="89"/>
  <c r="FI128" i="89"/>
  <c r="FI135" i="89"/>
  <c r="FI153" i="89"/>
  <c r="FI156" i="89"/>
  <c r="FI174" i="89"/>
  <c r="FI189" i="89"/>
  <c r="FI195" i="89"/>
  <c r="FI201" i="89"/>
  <c r="FI213" i="89"/>
  <c r="FK223" i="89"/>
  <c r="FI224" i="89"/>
  <c r="FI225" i="89"/>
  <c r="FL55" i="89"/>
  <c r="FL68" i="89"/>
  <c r="FL36" i="89"/>
  <c r="FL45" i="89"/>
  <c r="FL66" i="89"/>
  <c r="FM32" i="89"/>
  <c r="FM41" i="89"/>
  <c r="FM49" i="89"/>
  <c r="FM53" i="89"/>
  <c r="FM60" i="89"/>
  <c r="FM67" i="89"/>
  <c r="FM69" i="89"/>
  <c r="FM76" i="89"/>
  <c r="FM83" i="89"/>
  <c r="FM90" i="89"/>
  <c r="FM135" i="89"/>
  <c r="FM154" i="89"/>
  <c r="FM39" i="89"/>
  <c r="FM58" i="89"/>
  <c r="FM65" i="89"/>
  <c r="FM72" i="89"/>
  <c r="FM74" i="89"/>
  <c r="FM88" i="89"/>
  <c r="FM93" i="89"/>
  <c r="FM138" i="89"/>
  <c r="FM171" i="89"/>
  <c r="FM30" i="89"/>
  <c r="FM44" i="89"/>
  <c r="FM46" i="89"/>
  <c r="FM56" i="89"/>
  <c r="FM63" i="89"/>
  <c r="FM79" i="89"/>
  <c r="FM81" i="89"/>
  <c r="FM96" i="89"/>
  <c r="FM28" i="89"/>
  <c r="FM35" i="89"/>
  <c r="FM37" i="89"/>
  <c r="FM48" i="89"/>
  <c r="FM52" i="89"/>
  <c r="FM54" i="89"/>
  <c r="FM70" i="89"/>
  <c r="FM84" i="89"/>
  <c r="FM86" i="89"/>
  <c r="FM136" i="89"/>
  <c r="FM33" i="89"/>
  <c r="FM40" i="89"/>
  <c r="FM42" i="89"/>
  <c r="FM50" i="89"/>
  <c r="FM61" i="89"/>
  <c r="FM68" i="89"/>
  <c r="FM75" i="89"/>
  <c r="FM77" i="89"/>
  <c r="FM94" i="89"/>
  <c r="FM139" i="89"/>
  <c r="FM27" i="89"/>
  <c r="FM31" i="89"/>
  <c r="FM59" i="89"/>
  <c r="FM64" i="89"/>
  <c r="FM66" i="89"/>
  <c r="FM73" i="89"/>
  <c r="FM80" i="89"/>
  <c r="FM82" i="89"/>
  <c r="FM89" i="89"/>
  <c r="FM34" i="89"/>
  <c r="FM36" i="89"/>
  <c r="FM43" i="89"/>
  <c r="FM45" i="89"/>
  <c r="FM47" i="89"/>
  <c r="FM51" i="89"/>
  <c r="FM55" i="89"/>
  <c r="FM62" i="89"/>
  <c r="FM78" i="89"/>
  <c r="FM85" i="89"/>
  <c r="FM118" i="89"/>
  <c r="FM140" i="89"/>
  <c r="FL33" i="89"/>
  <c r="FL42" i="89"/>
  <c r="FL44" i="89"/>
  <c r="FL52" i="89"/>
  <c r="FL61" i="89"/>
  <c r="FL63" i="89"/>
  <c r="FL74" i="89"/>
  <c r="FL81" i="89"/>
  <c r="FL83" i="89"/>
  <c r="FL35" i="89"/>
  <c r="FL46" i="89"/>
  <c r="FL54" i="89"/>
  <c r="FL56" i="89"/>
  <c r="FL65" i="89"/>
  <c r="FL67" i="89"/>
  <c r="FL76" i="89"/>
  <c r="FL85" i="89"/>
  <c r="FL134" i="89"/>
  <c r="FL28" i="89"/>
  <c r="FL37" i="89"/>
  <c r="FL39" i="89"/>
  <c r="FL49" i="89"/>
  <c r="FL58" i="89"/>
  <c r="FL69" i="89"/>
  <c r="FL71" i="89"/>
  <c r="FL78" i="89"/>
  <c r="FL80" i="89"/>
  <c r="FL87" i="89"/>
  <c r="FL109" i="89"/>
  <c r="FL115" i="89"/>
  <c r="FL121" i="89"/>
  <c r="FL27" i="89"/>
  <c r="FL30" i="89"/>
  <c r="FL32" i="89"/>
  <c r="FL41" i="89"/>
  <c r="FL51" i="89"/>
  <c r="FL60" i="89"/>
  <c r="FL73" i="89"/>
  <c r="FL89" i="89"/>
  <c r="FL93" i="89"/>
  <c r="FL95" i="89"/>
  <c r="FL97" i="89"/>
  <c r="FL128" i="89"/>
  <c r="FL34" i="89"/>
  <c r="FL43" i="89"/>
  <c r="FL48" i="89"/>
  <c r="FL62" i="89"/>
  <c r="FL64" i="89"/>
  <c r="FL75" i="89"/>
  <c r="FL82" i="89"/>
  <c r="FL84" i="89"/>
  <c r="FL91" i="89"/>
  <c r="FL153" i="89"/>
  <c r="FL29" i="89"/>
  <c r="FL38" i="89"/>
  <c r="FL40" i="89"/>
  <c r="FL57" i="89"/>
  <c r="FL70" i="89"/>
  <c r="FL72" i="89"/>
  <c r="FL77" i="89"/>
  <c r="FL79" i="89"/>
  <c r="FL86" i="89"/>
  <c r="FL88" i="89"/>
  <c r="FL98" i="89"/>
  <c r="FL147" i="89"/>
  <c r="FL31" i="89"/>
  <c r="FL47" i="89"/>
  <c r="FL50" i="89"/>
  <c r="FL59" i="89"/>
  <c r="FL90" i="89"/>
  <c r="FL92" i="89"/>
  <c r="FL94" i="89"/>
  <c r="FL96" i="89"/>
  <c r="FL141" i="89"/>
  <c r="FM211" i="89"/>
  <c r="FM194" i="89"/>
  <c r="FM221" i="89"/>
  <c r="FM192" i="89"/>
  <c r="FM212" i="89"/>
  <c r="FM193" i="89"/>
  <c r="FH224" i="89"/>
  <c r="FQ227" i="89"/>
  <c r="FJ226" i="89"/>
  <c r="FK220" i="89"/>
  <c r="FK224" i="89"/>
  <c r="FK225" i="89"/>
  <c r="FK218" i="89"/>
  <c r="FK221" i="89"/>
  <c r="FK219" i="89"/>
  <c r="FK226" i="89"/>
  <c r="FR181" i="89"/>
  <c r="FR35" i="89"/>
  <c r="FR52" i="89"/>
  <c r="FR111" i="89"/>
  <c r="FR120" i="89"/>
  <c r="FR144" i="89"/>
  <c r="FR60" i="89"/>
  <c r="FR69" i="89"/>
  <c r="FR150" i="89"/>
  <c r="FR47" i="89"/>
  <c r="FR82" i="89"/>
  <c r="FR91" i="89"/>
  <c r="FR208" i="89"/>
  <c r="FR41" i="89"/>
  <c r="FR104" i="89"/>
  <c r="FR167" i="89"/>
  <c r="FR200" i="89"/>
  <c r="FR61" i="89"/>
  <c r="FR66" i="89"/>
  <c r="FR79" i="89"/>
  <c r="FR84" i="89"/>
  <c r="FR94" i="89"/>
  <c r="FR109" i="89"/>
  <c r="FR114" i="89"/>
  <c r="FR122" i="89"/>
  <c r="FR134" i="89"/>
  <c r="FR169" i="89"/>
  <c r="FR184" i="89"/>
  <c r="FR205" i="89"/>
  <c r="FR213" i="89"/>
  <c r="FR38" i="89"/>
  <c r="FR43" i="89"/>
  <c r="FR55" i="89"/>
  <c r="FR58" i="89"/>
  <c r="FR63" i="89"/>
  <c r="FR76" i="89"/>
  <c r="FR142" i="89"/>
  <c r="FR159" i="89"/>
  <c r="FR197" i="89"/>
  <c r="FR224" i="89"/>
  <c r="FR57" i="89"/>
  <c r="FR78" i="89"/>
  <c r="FR93" i="89"/>
  <c r="FR100" i="89"/>
  <c r="FR118" i="89"/>
  <c r="FR163" i="89"/>
  <c r="FR178" i="89"/>
  <c r="FR191" i="89"/>
  <c r="FR198" i="89"/>
  <c r="FR37" i="89"/>
  <c r="FR49" i="89"/>
  <c r="FR54" i="89"/>
  <c r="FR70" i="89"/>
  <c r="FR75" i="89"/>
  <c r="FR88" i="89"/>
  <c r="FR102" i="89"/>
  <c r="FR129" i="89"/>
  <c r="FR149" i="89"/>
  <c r="FR154" i="89"/>
  <c r="FR175" i="89"/>
  <c r="FR182" i="89"/>
  <c r="FR219" i="89"/>
  <c r="FR48" i="89"/>
  <c r="FR67" i="89"/>
  <c r="FR105" i="89"/>
  <c r="FR113" i="89"/>
  <c r="FR127" i="89"/>
  <c r="FR179" i="89"/>
  <c r="FR194" i="89"/>
  <c r="FR207" i="89"/>
  <c r="FR217" i="89"/>
  <c r="FR44" i="89"/>
  <c r="FR64" i="89"/>
  <c r="FR85" i="89"/>
  <c r="FR101" i="89"/>
  <c r="FR158" i="89"/>
  <c r="FR164" i="89"/>
  <c r="FR172" i="89"/>
  <c r="FR187" i="89"/>
  <c r="FR192" i="89"/>
  <c r="FR204" i="89"/>
  <c r="FR27" i="89"/>
  <c r="FR28" i="89"/>
  <c r="FR31" i="89"/>
  <c r="FR34" i="89"/>
  <c r="FR40" i="89"/>
  <c r="FR51" i="89"/>
  <c r="FR72" i="89"/>
  <c r="FR96" i="89"/>
  <c r="FR98" i="89"/>
  <c r="FR107" i="89"/>
  <c r="FR116" i="89"/>
  <c r="FR125" i="89"/>
  <c r="FR132" i="89"/>
  <c r="FR136" i="89"/>
  <c r="FR138" i="89"/>
  <c r="FR140" i="89"/>
  <c r="FR147" i="89"/>
  <c r="FR152" i="89"/>
  <c r="FR156" i="89"/>
  <c r="FR161" i="89"/>
  <c r="FR170" i="89"/>
  <c r="FR173" i="89"/>
  <c r="FR185" i="89"/>
  <c r="FR188" i="89"/>
  <c r="FR211" i="89"/>
  <c r="FR214" i="89"/>
  <c r="FR221" i="89"/>
  <c r="FR46" i="89"/>
  <c r="FR81" i="89"/>
  <c r="FR87" i="89"/>
  <c r="FR90" i="89"/>
  <c r="FR95" i="89"/>
  <c r="FR103" i="89"/>
  <c r="FR110" i="89"/>
  <c r="FR112" i="89"/>
  <c r="FR123" i="89"/>
  <c r="FR130" i="89"/>
  <c r="FR176" i="89"/>
  <c r="FR189" i="89"/>
  <c r="FR215" i="89"/>
  <c r="FR218" i="89"/>
  <c r="FR220" i="89"/>
  <c r="FR222" i="89"/>
  <c r="FR227" i="89"/>
  <c r="FR30" i="89"/>
  <c r="FR33" i="89"/>
  <c r="FR36" i="89"/>
  <c r="FR39" i="89"/>
  <c r="FR50" i="89"/>
  <c r="FR56" i="89"/>
  <c r="FR68" i="89"/>
  <c r="FR71" i="89"/>
  <c r="FR74" i="89"/>
  <c r="FR80" i="89"/>
  <c r="FR99" i="89"/>
  <c r="FR108" i="89"/>
  <c r="FR117" i="89"/>
  <c r="FR121" i="89"/>
  <c r="FR126" i="89"/>
  <c r="FR133" i="89"/>
  <c r="FR143" i="89"/>
  <c r="FR148" i="89"/>
  <c r="FR157" i="89"/>
  <c r="FR162" i="89"/>
  <c r="FR165" i="89"/>
  <c r="FR168" i="89"/>
  <c r="FR171" i="89"/>
  <c r="FR174" i="89"/>
  <c r="FR183" i="89"/>
  <c r="FR186" i="89"/>
  <c r="FR195" i="89"/>
  <c r="FR199" i="89"/>
  <c r="FR202" i="89"/>
  <c r="FR209" i="89"/>
  <c r="FR42" i="89"/>
  <c r="FR45" i="89"/>
  <c r="FR53" i="89"/>
  <c r="FR59" i="89"/>
  <c r="FR62" i="89"/>
  <c r="FR65" i="89"/>
  <c r="FR77" i="89"/>
  <c r="FR83" i="89"/>
  <c r="FR92" i="89"/>
  <c r="FR97" i="89"/>
  <c r="FR119" i="89"/>
  <c r="FR128" i="89"/>
  <c r="FR135" i="89"/>
  <c r="FR137" i="89"/>
  <c r="FR139" i="89"/>
  <c r="FR141" i="89"/>
  <c r="FR146" i="89"/>
  <c r="FR153" i="89"/>
  <c r="FR155" i="89"/>
  <c r="FR177" i="89"/>
  <c r="FR180" i="89"/>
  <c r="FR190" i="89"/>
  <c r="FR206" i="89"/>
  <c r="FR212" i="89"/>
  <c r="FR216" i="89"/>
  <c r="FR223" i="89"/>
  <c r="FR29" i="89"/>
  <c r="FR32" i="89"/>
  <c r="FR86" i="89"/>
  <c r="FR89" i="89"/>
  <c r="FR106" i="89"/>
  <c r="FR115" i="89"/>
  <c r="FR124" i="89"/>
  <c r="FR131" i="89"/>
  <c r="FR151" i="89"/>
  <c r="FR160" i="89"/>
  <c r="FR166" i="89"/>
  <c r="FR193" i="89"/>
  <c r="FR196" i="89"/>
  <c r="FR203" i="89"/>
  <c r="FR210" i="89"/>
  <c r="FQ225" i="89"/>
  <c r="FP46" i="89"/>
  <c r="FP47" i="89"/>
  <c r="FP40" i="89"/>
  <c r="FP63" i="89"/>
  <c r="FP72" i="89"/>
  <c r="FP96" i="89"/>
  <c r="FP177" i="89"/>
  <c r="FP210" i="89"/>
  <c r="FP92" i="89"/>
  <c r="FP156" i="89"/>
  <c r="FP128" i="89"/>
  <c r="FP133" i="89"/>
  <c r="FP31" i="89"/>
  <c r="FP36" i="89"/>
  <c r="FP41" i="89"/>
  <c r="FP48" i="89"/>
  <c r="FP49" i="89"/>
  <c r="FP54" i="89"/>
  <c r="FP59" i="89"/>
  <c r="FP68" i="89"/>
  <c r="FP73" i="89"/>
  <c r="FP78" i="89"/>
  <c r="FP83" i="89"/>
  <c r="FP88" i="89"/>
  <c r="FP100" i="89"/>
  <c r="FP106" i="89"/>
  <c r="FP160" i="89"/>
  <c r="FP215" i="89"/>
  <c r="FP30" i="89"/>
  <c r="FP35" i="89"/>
  <c r="FP45" i="89"/>
  <c r="FP53" i="89"/>
  <c r="FP58" i="89"/>
  <c r="FP67" i="89"/>
  <c r="FP77" i="89"/>
  <c r="FP82" i="89"/>
  <c r="FP87" i="89"/>
  <c r="FP95" i="89"/>
  <c r="FP195" i="89"/>
  <c r="FP29" i="89"/>
  <c r="FP34" i="89"/>
  <c r="FP39" i="89"/>
  <c r="FP44" i="89"/>
  <c r="FP52" i="89"/>
  <c r="FP57" i="89"/>
  <c r="FP62" i="89"/>
  <c r="FP71" i="89"/>
  <c r="FP76" i="89"/>
  <c r="FP91" i="89"/>
  <c r="FP139" i="89"/>
  <c r="FP159" i="89"/>
  <c r="FP213" i="89"/>
  <c r="FP27" i="89"/>
  <c r="FP51" i="89"/>
  <c r="FP56" i="89"/>
  <c r="FP66" i="89"/>
  <c r="FP80" i="89"/>
  <c r="FP81" i="89"/>
  <c r="FP86" i="89"/>
  <c r="FP199" i="89"/>
  <c r="FP205" i="89"/>
  <c r="FP28" i="89"/>
  <c r="FP33" i="89"/>
  <c r="FP38" i="89"/>
  <c r="FP43" i="89"/>
  <c r="FP61" i="89"/>
  <c r="FP70" i="89"/>
  <c r="FP75" i="89"/>
  <c r="FP85" i="89"/>
  <c r="FP90" i="89"/>
  <c r="FP94" i="89"/>
  <c r="FP202" i="89"/>
  <c r="FP217" i="89"/>
  <c r="FP32" i="89"/>
  <c r="FP50" i="89"/>
  <c r="FP55" i="89"/>
  <c r="FP60" i="89"/>
  <c r="FP65" i="89"/>
  <c r="FP74" i="89"/>
  <c r="FP79" i="89"/>
  <c r="FP84" i="89"/>
  <c r="FP123" i="89"/>
  <c r="FP149" i="89"/>
  <c r="FP37" i="89"/>
  <c r="FP42" i="89"/>
  <c r="FP64" i="89"/>
  <c r="FP69" i="89"/>
  <c r="FP89" i="89"/>
  <c r="FP93" i="89"/>
  <c r="FP171" i="89"/>
  <c r="FP182" i="89"/>
  <c r="FP197" i="89"/>
  <c r="FO150" i="89"/>
  <c r="FO107" i="89"/>
  <c r="FO69" i="89"/>
  <c r="FO164" i="89"/>
  <c r="FO52" i="89"/>
  <c r="FO93" i="89"/>
  <c r="FO160" i="89"/>
  <c r="FO213" i="89"/>
  <c r="FO123" i="89"/>
  <c r="FO159" i="89"/>
  <c r="FO31" i="89"/>
  <c r="FO138" i="89"/>
  <c r="FO86" i="89"/>
  <c r="FO151" i="89"/>
  <c r="FO206" i="89"/>
  <c r="FO47" i="89"/>
  <c r="FO64" i="89"/>
  <c r="FO167" i="89"/>
  <c r="FO195" i="89"/>
  <c r="FN44" i="89"/>
  <c r="FN45" i="89"/>
  <c r="FN57" i="89"/>
  <c r="FN74" i="89"/>
  <c r="FN97" i="89"/>
  <c r="FN106" i="89"/>
  <c r="FN121" i="89"/>
  <c r="FN56" i="89"/>
  <c r="FN34" i="89"/>
  <c r="FN35" i="89"/>
  <c r="FN55" i="89"/>
  <c r="FN65" i="89"/>
  <c r="FN83" i="89"/>
  <c r="FN91" i="89"/>
  <c r="FN99" i="89"/>
  <c r="FN108" i="89"/>
  <c r="FN125" i="89"/>
  <c r="FN155" i="89"/>
  <c r="FN171" i="89"/>
  <c r="FN31" i="89"/>
  <c r="FN32" i="89"/>
  <c r="FN33" i="89"/>
  <c r="FN63" i="89"/>
  <c r="FN80" i="89"/>
  <c r="FN82" i="89"/>
  <c r="FN90" i="89"/>
  <c r="FN110" i="89"/>
  <c r="FN118" i="89"/>
  <c r="FN127" i="89"/>
  <c r="FN27" i="89"/>
  <c r="FN29" i="89"/>
  <c r="FN30" i="89"/>
  <c r="FN40" i="89"/>
  <c r="FN41" i="89"/>
  <c r="FN42" i="89"/>
  <c r="FN62" i="89"/>
  <c r="FN79" i="89"/>
  <c r="FN81" i="89"/>
  <c r="FN88" i="89"/>
  <c r="FN89" i="89"/>
  <c r="FN103" i="89"/>
  <c r="FN105" i="89"/>
  <c r="FN112" i="89"/>
  <c r="FN114" i="89"/>
  <c r="FN120" i="89"/>
  <c r="FN150" i="89"/>
  <c r="FN185" i="89"/>
  <c r="FN39" i="89"/>
  <c r="FN53" i="89"/>
  <c r="FN60" i="89"/>
  <c r="FN61" i="89"/>
  <c r="FN71" i="89"/>
  <c r="FN38" i="89"/>
  <c r="FN68" i="89"/>
  <c r="FN69" i="89"/>
  <c r="FN70" i="89"/>
  <c r="FN98" i="89"/>
  <c r="FN100" i="89"/>
  <c r="FN124" i="89"/>
  <c r="FN126" i="89"/>
  <c r="FN134" i="89"/>
  <c r="FN50" i="89"/>
  <c r="FN67" i="89"/>
  <c r="FN76" i="89"/>
  <c r="FN77" i="89"/>
  <c r="FN93" i="89"/>
  <c r="FN94" i="89"/>
  <c r="FN109" i="89"/>
  <c r="FN156" i="89"/>
  <c r="FN172" i="89"/>
  <c r="FN154" i="89"/>
  <c r="FN151" i="89"/>
  <c r="FN203" i="89"/>
  <c r="FN190" i="89"/>
  <c r="FN209" i="89"/>
  <c r="FN36" i="89"/>
  <c r="FN37" i="89"/>
  <c r="FN51" i="89"/>
  <c r="FN52" i="89"/>
  <c r="FN54" i="89"/>
  <c r="FN64" i="89"/>
  <c r="FN66" i="89"/>
  <c r="FN78" i="89"/>
  <c r="FN107" i="89"/>
  <c r="FN116" i="89"/>
  <c r="FN130" i="89"/>
  <c r="FN132" i="89"/>
  <c r="FN135" i="89"/>
  <c r="FN165" i="89"/>
  <c r="FN122" i="89"/>
  <c r="FN28" i="89"/>
  <c r="FN43" i="89"/>
  <c r="FN59" i="89"/>
  <c r="FN72" i="89"/>
  <c r="FN73" i="89"/>
  <c r="FN84" i="89"/>
  <c r="FN85" i="89"/>
  <c r="FN86" i="89"/>
  <c r="FN87" i="89"/>
  <c r="FN95" i="89"/>
  <c r="FN96" i="89"/>
  <c r="FN101" i="89"/>
  <c r="FN115" i="89"/>
  <c r="FN117" i="89"/>
  <c r="FN129" i="89"/>
  <c r="FN131" i="89"/>
  <c r="FN133" i="89"/>
  <c r="FN179" i="89"/>
  <c r="FN226" i="89"/>
  <c r="FL185" i="89"/>
  <c r="FJ225" i="89"/>
  <c r="FH136" i="89"/>
  <c r="FH186" i="89"/>
  <c r="FH176" i="89"/>
  <c r="FH53" i="89"/>
  <c r="FH54" i="89"/>
  <c r="FH55" i="89"/>
  <c r="FH56" i="89"/>
  <c r="FH158" i="89"/>
  <c r="FH167" i="89"/>
  <c r="FH155" i="89"/>
  <c r="FH41" i="89"/>
  <c r="FH116" i="89"/>
  <c r="FH211" i="89"/>
  <c r="FH77" i="89"/>
  <c r="FH78" i="89"/>
  <c r="FH79" i="89"/>
  <c r="FH80" i="89"/>
  <c r="FH132" i="89"/>
  <c r="FH152" i="89"/>
  <c r="FH209" i="89"/>
  <c r="FH220" i="89"/>
  <c r="FH113" i="89"/>
  <c r="FH142" i="89"/>
  <c r="FH171" i="89"/>
  <c r="FH180" i="89"/>
  <c r="FH217" i="89"/>
  <c r="FH110" i="89"/>
  <c r="FH139" i="89"/>
  <c r="FH205" i="89"/>
  <c r="FH27" i="89"/>
  <c r="FH37" i="89"/>
  <c r="FH38" i="89"/>
  <c r="FH39" i="89"/>
  <c r="FH40" i="89"/>
  <c r="FH73" i="89"/>
  <c r="FH74" i="89"/>
  <c r="FH75" i="89"/>
  <c r="FH76" i="89"/>
  <c r="FH91" i="89"/>
  <c r="FH100" i="89"/>
  <c r="FH107" i="89"/>
  <c r="FH126" i="89"/>
  <c r="FH172" i="89"/>
  <c r="FH174" i="89"/>
  <c r="FH178" i="89"/>
  <c r="FH182" i="89"/>
  <c r="FH184" i="89"/>
  <c r="FH188" i="89"/>
  <c r="FH196" i="89"/>
  <c r="FH42" i="89"/>
  <c r="FH43" i="89"/>
  <c r="FH44" i="89"/>
  <c r="FH57" i="89"/>
  <c r="FH58" i="89"/>
  <c r="FH59" i="89"/>
  <c r="FH60" i="89"/>
  <c r="FH103" i="89"/>
  <c r="FH106" i="89"/>
  <c r="FH119" i="89"/>
  <c r="FH122" i="89"/>
  <c r="FH129" i="89"/>
  <c r="FH144" i="89"/>
  <c r="FH146" i="89"/>
  <c r="FH161" i="89"/>
  <c r="FH163" i="89"/>
  <c r="FH165" i="89"/>
  <c r="FH191" i="89"/>
  <c r="FH193" i="89"/>
  <c r="FH199" i="89"/>
  <c r="FH203" i="89"/>
  <c r="FH213" i="89"/>
  <c r="FH215" i="89"/>
  <c r="FH28" i="89"/>
  <c r="FH29" i="89"/>
  <c r="FH45" i="89"/>
  <c r="FH46" i="89"/>
  <c r="FH61" i="89"/>
  <c r="FH62" i="89"/>
  <c r="FH63" i="89"/>
  <c r="FH64" i="89"/>
  <c r="FH81" i="89"/>
  <c r="FH82" i="89"/>
  <c r="FH83" i="89"/>
  <c r="FH84" i="89"/>
  <c r="FH99" i="89"/>
  <c r="FH109" i="89"/>
  <c r="FH115" i="89"/>
  <c r="FH118" i="89"/>
  <c r="FH125" i="89"/>
  <c r="FH128" i="89"/>
  <c r="FH135" i="89"/>
  <c r="FH138" i="89"/>
  <c r="FH148" i="89"/>
  <c r="FH151" i="89"/>
  <c r="FH154" i="89"/>
  <c r="FH169" i="89"/>
  <c r="FH185" i="89"/>
  <c r="FH189" i="89"/>
  <c r="FH195" i="89"/>
  <c r="FH197" i="89"/>
  <c r="FH201" i="89"/>
  <c r="FH207" i="89"/>
  <c r="FH222" i="89"/>
  <c r="FH30" i="89"/>
  <c r="FH31" i="89"/>
  <c r="FH47" i="89"/>
  <c r="FH85" i="89"/>
  <c r="FH105" i="89"/>
  <c r="FH112" i="89"/>
  <c r="FH121" i="89"/>
  <c r="FH131" i="89"/>
  <c r="FH134" i="89"/>
  <c r="FH141" i="89"/>
  <c r="FH150" i="89"/>
  <c r="FH160" i="89"/>
  <c r="FH173" i="89"/>
  <c r="FH175" i="89"/>
  <c r="FH177" i="89"/>
  <c r="FH179" i="89"/>
  <c r="FH183" i="89"/>
  <c r="FH219" i="89"/>
  <c r="FH32" i="89"/>
  <c r="FH48" i="89"/>
  <c r="FH65" i="89"/>
  <c r="FH66" i="89"/>
  <c r="FH67" i="89"/>
  <c r="FH68" i="89"/>
  <c r="FH86" i="89"/>
  <c r="FH98" i="89"/>
  <c r="FH102" i="89"/>
  <c r="FH153" i="89"/>
  <c r="FH157" i="89"/>
  <c r="FH159" i="89"/>
  <c r="FH181" i="89"/>
  <c r="FH187" i="89"/>
  <c r="FH192" i="89"/>
  <c r="FH210" i="89"/>
  <c r="FH33" i="89"/>
  <c r="FH34" i="89"/>
  <c r="FH49" i="89"/>
  <c r="FH50" i="89"/>
  <c r="FH51" i="89"/>
  <c r="FH69" i="89"/>
  <c r="FH87" i="89"/>
  <c r="FH88" i="89"/>
  <c r="FH93" i="89"/>
  <c r="FH101" i="89"/>
  <c r="FH108" i="89"/>
  <c r="FH114" i="89"/>
  <c r="FH117" i="89"/>
  <c r="FH124" i="89"/>
  <c r="FH127" i="89"/>
  <c r="FH133" i="89"/>
  <c r="FH137" i="89"/>
  <c r="FH143" i="89"/>
  <c r="FH145" i="89"/>
  <c r="FH147" i="89"/>
  <c r="FH162" i="89"/>
  <c r="FH164" i="89"/>
  <c r="FH166" i="89"/>
  <c r="FH170" i="89"/>
  <c r="FH190" i="89"/>
  <c r="FH202" i="89"/>
  <c r="FH204" i="89"/>
  <c r="FH206" i="89"/>
  <c r="FH208" i="89"/>
  <c r="FH212" i="89"/>
  <c r="FH216" i="89"/>
  <c r="FH223" i="89"/>
  <c r="FH35" i="89"/>
  <c r="FH36" i="89"/>
  <c r="FH52" i="89"/>
  <c r="FH70" i="89"/>
  <c r="FH71" i="89"/>
  <c r="FH72" i="89"/>
  <c r="FH89" i="89"/>
  <c r="FH90" i="89"/>
  <c r="FH92" i="89"/>
  <c r="FH94" i="89"/>
  <c r="FH95" i="89"/>
  <c r="FH96" i="89"/>
  <c r="FH97" i="89"/>
  <c r="FH104" i="89"/>
  <c r="FH111" i="89"/>
  <c r="FH120" i="89"/>
  <c r="FH123" i="89"/>
  <c r="FH130" i="89"/>
  <c r="FH140" i="89"/>
  <c r="FH149" i="89"/>
  <c r="FH156" i="89"/>
  <c r="FH168" i="89"/>
  <c r="FH194" i="89"/>
  <c r="FH198" i="89"/>
  <c r="FH200" i="89"/>
  <c r="FH214" i="89"/>
  <c r="FH218" i="89"/>
  <c r="FH221" i="89"/>
  <c r="FH226" i="89"/>
  <c r="FG160" i="89"/>
  <c r="FG76" i="89"/>
  <c r="FG89" i="89"/>
  <c r="FG58" i="89"/>
  <c r="FG172" i="89"/>
  <c r="FG148" i="89"/>
  <c r="FG28" i="89"/>
  <c r="FG103" i="89"/>
  <c r="FG133" i="89"/>
  <c r="FG202" i="89"/>
  <c r="FG96" i="89"/>
  <c r="FG118" i="89"/>
  <c r="FG129" i="89"/>
  <c r="FG48" i="89"/>
  <c r="FG173" i="89"/>
  <c r="FG201" i="89"/>
  <c r="FG100" i="89"/>
  <c r="FG114" i="89"/>
  <c r="FG144" i="89"/>
  <c r="FG203" i="89"/>
  <c r="FG204" i="89"/>
  <c r="FG38" i="89"/>
  <c r="FG65" i="89"/>
  <c r="FG155" i="89"/>
  <c r="FG205" i="89"/>
  <c r="FR225" i="89"/>
  <c r="FP107" i="89"/>
  <c r="FP112" i="89"/>
  <c r="FP117" i="89"/>
  <c r="FP118" i="89"/>
  <c r="FP129" i="89"/>
  <c r="FP134" i="89"/>
  <c r="FP135" i="89"/>
  <c r="FP143" i="89"/>
  <c r="FP146" i="89"/>
  <c r="FP150" i="89"/>
  <c r="FP151" i="89"/>
  <c r="FP163" i="89"/>
  <c r="FP172" i="89"/>
  <c r="FP180" i="89"/>
  <c r="FP185" i="89"/>
  <c r="FP192" i="89"/>
  <c r="FP208" i="89"/>
  <c r="FP99" i="89"/>
  <c r="FP105" i="89"/>
  <c r="FP111" i="89"/>
  <c r="FP116" i="89"/>
  <c r="FP122" i="89"/>
  <c r="FP127" i="89"/>
  <c r="FP132" i="89"/>
  <c r="FP142" i="89"/>
  <c r="FP155" i="89"/>
  <c r="FP168" i="89"/>
  <c r="FP174" i="89"/>
  <c r="FP184" i="89"/>
  <c r="FP187" i="89"/>
  <c r="FP189" i="89"/>
  <c r="FP227" i="89"/>
  <c r="FP110" i="89"/>
  <c r="FP126" i="89"/>
  <c r="FP138" i="89"/>
  <c r="FP145" i="89"/>
  <c r="FP153" i="89"/>
  <c r="FP154" i="89"/>
  <c r="FP158" i="89"/>
  <c r="FP162" i="89"/>
  <c r="FP165" i="89"/>
  <c r="FP170" i="89"/>
  <c r="FP179" i="89"/>
  <c r="FP191" i="89"/>
  <c r="FP220" i="89"/>
  <c r="FP221" i="89"/>
  <c r="FP223" i="89"/>
  <c r="FP98" i="89"/>
  <c r="FP104" i="89"/>
  <c r="FP115" i="89"/>
  <c r="FP121" i="89"/>
  <c r="FP131" i="89"/>
  <c r="FP137" i="89"/>
  <c r="FP148" i="89"/>
  <c r="FP167" i="89"/>
  <c r="FP194" i="89"/>
  <c r="FP201" i="89"/>
  <c r="FP204" i="89"/>
  <c r="FP207" i="89"/>
  <c r="FP212" i="89"/>
  <c r="FP97" i="89"/>
  <c r="FP109" i="89"/>
  <c r="FP114" i="89"/>
  <c r="FP120" i="89"/>
  <c r="FP125" i="89"/>
  <c r="FP141" i="89"/>
  <c r="FP152" i="89"/>
  <c r="FP173" i="89"/>
  <c r="FP176" i="89"/>
  <c r="FP181" i="89"/>
  <c r="FP183" i="89"/>
  <c r="FP186" i="89"/>
  <c r="FP196" i="89"/>
  <c r="FP198" i="89"/>
  <c r="FP209" i="89"/>
  <c r="FP214" i="89"/>
  <c r="FP216" i="89"/>
  <c r="FP219" i="89"/>
  <c r="FP103" i="89"/>
  <c r="FP108" i="89"/>
  <c r="FP113" i="89"/>
  <c r="FP130" i="89"/>
  <c r="FP136" i="89"/>
  <c r="FP144" i="89"/>
  <c r="FP147" i="89"/>
  <c r="FP157" i="89"/>
  <c r="FP161" i="89"/>
  <c r="FP164" i="89"/>
  <c r="FP178" i="89"/>
  <c r="FP188" i="89"/>
  <c r="FP193" i="89"/>
  <c r="FP200" i="89"/>
  <c r="FP211" i="89"/>
  <c r="FP101" i="89"/>
  <c r="FP102" i="89"/>
  <c r="FP119" i="89"/>
  <c r="FP124" i="89"/>
  <c r="FP140" i="89"/>
  <c r="FP166" i="89"/>
  <c r="FP169" i="89"/>
  <c r="FP175" i="89"/>
  <c r="FP190" i="89"/>
  <c r="FP203" i="89"/>
  <c r="FP206" i="89"/>
  <c r="FP218" i="89"/>
  <c r="FP222" i="89"/>
  <c r="FP224" i="89"/>
  <c r="FP225" i="89"/>
  <c r="FO32" i="89"/>
  <c r="FO37" i="89"/>
  <c r="FO42" i="89"/>
  <c r="FO58" i="89"/>
  <c r="FO70" i="89"/>
  <c r="FO76" i="89"/>
  <c r="FO81" i="89"/>
  <c r="FO87" i="89"/>
  <c r="FO94" i="89"/>
  <c r="FO95" i="89"/>
  <c r="FO105" i="89"/>
  <c r="FO106" i="89"/>
  <c r="FO122" i="89"/>
  <c r="FO137" i="89"/>
  <c r="FO144" i="89"/>
  <c r="FO149" i="89"/>
  <c r="FO171" i="89"/>
  <c r="FO172" i="89"/>
  <c r="FO180" i="89"/>
  <c r="FO183" i="89"/>
  <c r="FO201" i="89"/>
  <c r="FO209" i="89"/>
  <c r="FO220" i="89"/>
  <c r="FO224" i="89"/>
  <c r="FO226" i="89"/>
  <c r="FO227" i="89"/>
  <c r="FO43" i="89"/>
  <c r="FO48" i="89"/>
  <c r="FO53" i="89"/>
  <c r="FO59" i="89"/>
  <c r="FO71" i="89"/>
  <c r="FO82" i="89"/>
  <c r="FO88" i="89"/>
  <c r="FO101" i="89"/>
  <c r="FO104" i="89"/>
  <c r="FO117" i="89"/>
  <c r="FO120" i="89"/>
  <c r="FO121" i="89"/>
  <c r="FO132" i="89"/>
  <c r="FO133" i="89"/>
  <c r="FO134" i="89"/>
  <c r="FO136" i="89"/>
  <c r="FO143" i="89"/>
  <c r="FO158" i="89"/>
  <c r="FO163" i="89"/>
  <c r="FO170" i="89"/>
  <c r="FO176" i="89"/>
  <c r="FO187" i="89"/>
  <c r="FO190" i="89"/>
  <c r="FO197" i="89"/>
  <c r="FO200" i="89"/>
  <c r="FO205" i="89"/>
  <c r="FO215" i="89"/>
  <c r="FO219" i="89"/>
  <c r="FO221" i="89"/>
  <c r="FO33" i="89"/>
  <c r="FO38" i="89"/>
  <c r="FO44" i="89"/>
  <c r="FO54" i="89"/>
  <c r="FO60" i="89"/>
  <c r="FO65" i="89"/>
  <c r="FO72" i="89"/>
  <c r="FO77" i="89"/>
  <c r="FO83" i="89"/>
  <c r="FO99" i="89"/>
  <c r="FO100" i="89"/>
  <c r="FO102" i="89"/>
  <c r="FO103" i="89"/>
  <c r="FO116" i="89"/>
  <c r="FO118" i="89"/>
  <c r="FO119" i="89"/>
  <c r="FO131" i="89"/>
  <c r="FO135" i="89"/>
  <c r="FO142" i="89"/>
  <c r="FO148" i="89"/>
  <c r="FO166" i="89"/>
  <c r="FO175" i="89"/>
  <c r="FO179" i="89"/>
  <c r="FO194" i="89"/>
  <c r="FO208" i="89"/>
  <c r="FO212" i="89"/>
  <c r="FO218" i="89"/>
  <c r="FO28" i="89"/>
  <c r="FO34" i="89"/>
  <c r="FO39" i="89"/>
  <c r="FO49" i="89"/>
  <c r="FO55" i="89"/>
  <c r="FO66" i="89"/>
  <c r="FO78" i="89"/>
  <c r="FO84" i="89"/>
  <c r="FO96" i="89"/>
  <c r="FO97" i="89"/>
  <c r="FO98" i="89"/>
  <c r="FO113" i="89"/>
  <c r="FO114" i="89"/>
  <c r="FO115" i="89"/>
  <c r="FO130" i="89"/>
  <c r="FO147" i="89"/>
  <c r="FO157" i="89"/>
  <c r="FO162" i="89"/>
  <c r="FO182" i="89"/>
  <c r="FO186" i="89"/>
  <c r="FO189" i="89"/>
  <c r="FO193" i="89"/>
  <c r="FO199" i="89"/>
  <c r="FO204" i="89"/>
  <c r="FO211" i="89"/>
  <c r="FO217" i="89"/>
  <c r="FO223" i="89"/>
  <c r="FO29" i="89"/>
  <c r="FO40" i="89"/>
  <c r="FO45" i="89"/>
  <c r="FO50" i="89"/>
  <c r="FO56" i="89"/>
  <c r="FO61" i="89"/>
  <c r="FO67" i="89"/>
  <c r="FO73" i="89"/>
  <c r="FO79" i="89"/>
  <c r="FO89" i="89"/>
  <c r="FO112" i="89"/>
  <c r="FO126" i="89"/>
  <c r="FO127" i="89"/>
  <c r="FO128" i="89"/>
  <c r="FO129" i="89"/>
  <c r="FO141" i="89"/>
  <c r="FO146" i="89"/>
  <c r="FO153" i="89"/>
  <c r="FO169" i="89"/>
  <c r="FO174" i="89"/>
  <c r="FO178" i="89"/>
  <c r="FO192" i="89"/>
  <c r="FO196" i="89"/>
  <c r="FO214" i="89"/>
  <c r="FO225" i="89"/>
  <c r="FO35" i="89"/>
  <c r="FO46" i="89"/>
  <c r="FO51" i="89"/>
  <c r="FO62" i="89"/>
  <c r="FO68" i="89"/>
  <c r="FO74" i="89"/>
  <c r="FO80" i="89"/>
  <c r="FO85" i="89"/>
  <c r="FO90" i="89"/>
  <c r="FO110" i="89"/>
  <c r="FO111" i="89"/>
  <c r="FO125" i="89"/>
  <c r="FO140" i="89"/>
  <c r="FO152" i="89"/>
  <c r="FO154" i="89"/>
  <c r="FO155" i="89"/>
  <c r="FO156" i="89"/>
  <c r="FO161" i="89"/>
  <c r="FO165" i="89"/>
  <c r="FO185" i="89"/>
  <c r="FO203" i="89"/>
  <c r="FO207" i="89"/>
  <c r="FO210" i="89"/>
  <c r="FO27" i="89"/>
  <c r="FO30" i="89"/>
  <c r="FO36" i="89"/>
  <c r="FO41" i="89"/>
  <c r="FO57" i="89"/>
  <c r="FO63" i="89"/>
  <c r="FO75" i="89"/>
  <c r="FO91" i="89"/>
  <c r="FO92" i="89"/>
  <c r="FO108" i="89"/>
  <c r="FO109" i="89"/>
  <c r="FO124" i="89"/>
  <c r="FO139" i="89"/>
  <c r="FO145" i="89"/>
  <c r="FO168" i="89"/>
  <c r="FO173" i="89"/>
  <c r="FO177" i="89"/>
  <c r="FO181" i="89"/>
  <c r="FO184" i="89"/>
  <c r="FO188" i="89"/>
  <c r="FO191" i="89"/>
  <c r="FO198" i="89"/>
  <c r="FO202" i="89"/>
  <c r="FO216" i="89"/>
  <c r="FN149" i="89"/>
  <c r="FN170" i="89"/>
  <c r="FN184" i="89"/>
  <c r="FN196" i="89"/>
  <c r="FN202" i="89"/>
  <c r="FN214" i="89"/>
  <c r="FN223" i="89"/>
  <c r="FN227" i="89"/>
  <c r="FN146" i="89"/>
  <c r="FN147" i="89"/>
  <c r="FN148" i="89"/>
  <c r="FN164" i="89"/>
  <c r="FN178" i="89"/>
  <c r="FN183" i="89"/>
  <c r="FN189" i="89"/>
  <c r="FN200" i="89"/>
  <c r="FN201" i="89"/>
  <c r="FN208" i="89"/>
  <c r="FN145" i="89"/>
  <c r="FN163" i="89"/>
  <c r="FN169" i="89"/>
  <c r="FN177" i="89"/>
  <c r="FN195" i="89"/>
  <c r="FN199" i="89"/>
  <c r="FN213" i="89"/>
  <c r="FN217" i="89"/>
  <c r="FN218" i="89"/>
  <c r="FN219" i="89"/>
  <c r="FN220" i="89"/>
  <c r="FN222" i="89"/>
  <c r="FN142" i="89"/>
  <c r="FN143" i="89"/>
  <c r="FN144" i="89"/>
  <c r="FN162" i="89"/>
  <c r="FN167" i="89"/>
  <c r="FN168" i="89"/>
  <c r="FN182" i="89"/>
  <c r="FN188" i="89"/>
  <c r="FN207" i="89"/>
  <c r="FN225" i="89"/>
  <c r="FN136" i="89"/>
  <c r="FN137" i="89"/>
  <c r="FN138" i="89"/>
  <c r="FN139" i="89"/>
  <c r="FN140" i="89"/>
  <c r="FN141" i="89"/>
  <c r="FN159" i="89"/>
  <c r="FN161" i="89"/>
  <c r="FN175" i="89"/>
  <c r="FN176" i="89"/>
  <c r="FN192" i="89"/>
  <c r="FN193" i="89"/>
  <c r="FN194" i="89"/>
  <c r="FN198" i="89"/>
  <c r="FN206" i="89"/>
  <c r="FN211" i="89"/>
  <c r="FN212" i="89"/>
  <c r="FN216" i="89"/>
  <c r="FN221" i="89"/>
  <c r="FN158" i="89"/>
  <c r="FN160" i="89"/>
  <c r="FN166" i="89"/>
  <c r="FN174" i="89"/>
  <c r="FN181" i="89"/>
  <c r="FN187" i="89"/>
  <c r="FN191" i="89"/>
  <c r="FN205" i="89"/>
  <c r="FN210" i="89"/>
  <c r="FN152" i="89"/>
  <c r="FN153" i="89"/>
  <c r="FN157" i="89"/>
  <c r="FN173" i="89"/>
  <c r="FN180" i="89"/>
  <c r="FN186" i="89"/>
  <c r="FN197" i="89"/>
  <c r="FN204" i="89"/>
  <c r="FN215" i="89"/>
  <c r="FM103" i="89"/>
  <c r="FM104" i="89"/>
  <c r="FM105" i="89"/>
  <c r="FM121" i="89"/>
  <c r="FM122" i="89"/>
  <c r="FM123" i="89"/>
  <c r="FM124" i="89"/>
  <c r="FM125" i="89"/>
  <c r="FM126" i="89"/>
  <c r="FM143" i="89"/>
  <c r="FM156" i="89"/>
  <c r="FM157" i="89"/>
  <c r="FM158" i="89"/>
  <c r="FM159" i="89"/>
  <c r="FM166" i="89"/>
  <c r="FM168" i="89"/>
  <c r="FM169" i="89"/>
  <c r="FM176" i="89"/>
  <c r="FM190" i="89"/>
  <c r="FM209" i="89"/>
  <c r="FM106" i="89"/>
  <c r="FM107" i="89"/>
  <c r="FM108" i="89"/>
  <c r="FM127" i="89"/>
  <c r="FM144" i="89"/>
  <c r="FM145" i="89"/>
  <c r="FM146" i="89"/>
  <c r="FM165" i="89"/>
  <c r="FM189" i="89"/>
  <c r="FM199" i="89"/>
  <c r="FM200" i="89"/>
  <c r="FM208" i="89"/>
  <c r="FM217" i="89"/>
  <c r="FM225" i="89"/>
  <c r="FM109" i="89"/>
  <c r="FM110" i="89"/>
  <c r="FM128" i="89"/>
  <c r="FM147" i="89"/>
  <c r="FM160" i="89"/>
  <c r="FM161" i="89"/>
  <c r="FM162" i="89"/>
  <c r="FM163" i="89"/>
  <c r="FM164" i="89"/>
  <c r="FM188" i="89"/>
  <c r="FM198" i="89"/>
  <c r="FM201" i="89"/>
  <c r="FM202" i="89"/>
  <c r="FM203" i="89"/>
  <c r="FM204" i="89"/>
  <c r="FM205" i="89"/>
  <c r="FM206" i="89"/>
  <c r="FM207" i="89"/>
  <c r="FM216" i="89"/>
  <c r="FM218" i="89"/>
  <c r="FM91" i="89"/>
  <c r="FM97" i="89"/>
  <c r="FM111" i="89"/>
  <c r="FM112" i="89"/>
  <c r="FM113" i="89"/>
  <c r="FM129" i="89"/>
  <c r="FM130" i="89"/>
  <c r="FM131" i="89"/>
  <c r="FM132" i="89"/>
  <c r="FM148" i="89"/>
  <c r="FM149" i="89"/>
  <c r="FM150" i="89"/>
  <c r="FM183" i="89"/>
  <c r="FM184" i="89"/>
  <c r="FM185" i="89"/>
  <c r="FM186" i="89"/>
  <c r="FM187" i="89"/>
  <c r="FM197" i="89"/>
  <c r="FM215" i="89"/>
  <c r="FM219" i="89"/>
  <c r="FM224" i="89"/>
  <c r="FM92" i="89"/>
  <c r="FM98" i="89"/>
  <c r="FM99" i="89"/>
  <c r="FM114" i="89"/>
  <c r="FM133" i="89"/>
  <c r="FM151" i="89"/>
  <c r="FM152" i="89"/>
  <c r="FM182" i="89"/>
  <c r="FM196" i="89"/>
  <c r="FM214" i="89"/>
  <c r="FM220" i="89"/>
  <c r="FM223" i="89"/>
  <c r="FM100" i="89"/>
  <c r="FM101" i="89"/>
  <c r="FM115" i="89"/>
  <c r="FM116" i="89"/>
  <c r="FM117" i="89"/>
  <c r="FM134" i="89"/>
  <c r="FM153" i="89"/>
  <c r="FM179" i="89"/>
  <c r="FM180" i="89"/>
  <c r="FM181" i="89"/>
  <c r="FM195" i="89"/>
  <c r="FM213" i="89"/>
  <c r="FM222" i="89"/>
  <c r="FM95" i="89"/>
  <c r="FM102" i="89"/>
  <c r="FM119" i="89"/>
  <c r="FM120" i="89"/>
  <c r="FM141" i="89"/>
  <c r="FM142" i="89"/>
  <c r="FM155" i="89"/>
  <c r="FM167" i="89"/>
  <c r="FM170" i="89"/>
  <c r="FM172" i="89"/>
  <c r="FM173" i="89"/>
  <c r="FM174" i="89"/>
  <c r="FM175" i="89"/>
  <c r="FM177" i="89"/>
  <c r="FM191" i="89"/>
  <c r="FM210" i="89"/>
  <c r="FM227" i="89"/>
  <c r="FL100" i="89"/>
  <c r="FL105" i="89"/>
  <c r="FL111" i="89"/>
  <c r="FL124" i="89"/>
  <c r="FL130" i="89"/>
  <c r="FL136" i="89"/>
  <c r="FL143" i="89"/>
  <c r="FL149" i="89"/>
  <c r="FL101" i="89"/>
  <c r="FL112" i="89"/>
  <c r="FL118" i="89"/>
  <c r="FL125" i="89"/>
  <c r="FL131" i="89"/>
  <c r="FL137" i="89"/>
  <c r="FL150" i="89"/>
  <c r="FL155" i="89"/>
  <c r="FL192" i="89"/>
  <c r="FL106" i="89"/>
  <c r="FL113" i="89"/>
  <c r="FL126" i="89"/>
  <c r="FL132" i="89"/>
  <c r="FL138" i="89"/>
  <c r="FL144" i="89"/>
  <c r="FL194" i="89"/>
  <c r="FL107" i="89"/>
  <c r="FL119" i="89"/>
  <c r="FL139" i="89"/>
  <c r="FL145" i="89"/>
  <c r="FL151" i="89"/>
  <c r="FL102" i="89"/>
  <c r="FL108" i="89"/>
  <c r="FL114" i="89"/>
  <c r="FL120" i="89"/>
  <c r="FL127" i="89"/>
  <c r="FL133" i="89"/>
  <c r="FL140" i="89"/>
  <c r="FL146" i="89"/>
  <c r="FL152" i="89"/>
  <c r="FL99" i="89"/>
  <c r="FL103" i="89"/>
  <c r="FL110" i="89"/>
  <c r="FL116" i="89"/>
  <c r="FL122" i="89"/>
  <c r="FL142" i="89"/>
  <c r="FL209" i="89"/>
  <c r="FL104" i="89"/>
  <c r="FL117" i="89"/>
  <c r="FL123" i="89"/>
  <c r="FL129" i="89"/>
  <c r="FL135" i="89"/>
  <c r="FL148" i="89"/>
  <c r="FL154" i="89"/>
  <c r="FI226" i="89"/>
  <c r="FH225" i="89"/>
  <c r="FG32" i="89"/>
  <c r="FG35" i="89"/>
  <c r="FG45" i="89"/>
  <c r="FG55" i="89"/>
  <c r="FG62" i="89"/>
  <c r="FG69" i="89"/>
  <c r="FG80" i="89"/>
  <c r="FG83" i="89"/>
  <c r="FG86" i="89"/>
  <c r="FG93" i="89"/>
  <c r="FG107" i="89"/>
  <c r="FG122" i="89"/>
  <c r="FG126" i="89"/>
  <c r="FG137" i="89"/>
  <c r="FG141" i="89"/>
  <c r="FG152" i="89"/>
  <c r="FG161" i="89"/>
  <c r="FG174" i="89"/>
  <c r="FG186" i="89"/>
  <c r="FG219" i="89"/>
  <c r="FG29" i="89"/>
  <c r="FG39" i="89"/>
  <c r="FG42" i="89"/>
  <c r="FG52" i="89"/>
  <c r="FG59" i="89"/>
  <c r="FG66" i="89"/>
  <c r="FG73" i="89"/>
  <c r="FG90" i="89"/>
  <c r="FG97" i="89"/>
  <c r="FG101" i="89"/>
  <c r="FG104" i="89"/>
  <c r="FG111" i="89"/>
  <c r="FG115" i="89"/>
  <c r="FG130" i="89"/>
  <c r="FG134" i="89"/>
  <c r="FG145" i="89"/>
  <c r="FG149" i="89"/>
  <c r="FG162" i="89"/>
  <c r="FG175" i="89"/>
  <c r="FG187" i="89"/>
  <c r="FG188" i="89"/>
  <c r="FG189" i="89"/>
  <c r="FG190" i="89"/>
  <c r="FG191" i="89"/>
  <c r="FG192" i="89"/>
  <c r="FG206" i="89"/>
  <c r="FG27" i="89"/>
  <c r="FG36" i="89"/>
  <c r="FG46" i="89"/>
  <c r="FG49" i="89"/>
  <c r="FG56" i="89"/>
  <c r="FG63" i="89"/>
  <c r="FG70" i="89"/>
  <c r="FG77" i="89"/>
  <c r="FG84" i="89"/>
  <c r="FG87" i="89"/>
  <c r="FG94" i="89"/>
  <c r="FG108" i="89"/>
  <c r="FG119" i="89"/>
  <c r="FG123" i="89"/>
  <c r="FG138" i="89"/>
  <c r="FG142" i="89"/>
  <c r="FG153" i="89"/>
  <c r="FG156" i="89"/>
  <c r="FG163" i="89"/>
  <c r="FG207" i="89"/>
  <c r="FG208" i="89"/>
  <c r="FG209" i="89"/>
  <c r="FG220" i="89"/>
  <c r="FG33" i="89"/>
  <c r="FG40" i="89"/>
  <c r="FG43" i="89"/>
  <c r="FG60" i="89"/>
  <c r="FG67" i="89"/>
  <c r="FG74" i="89"/>
  <c r="FG98" i="89"/>
  <c r="FG105" i="89"/>
  <c r="FG112" i="89"/>
  <c r="FG116" i="89"/>
  <c r="FG127" i="89"/>
  <c r="FG131" i="89"/>
  <c r="FG146" i="89"/>
  <c r="FG150" i="89"/>
  <c r="FG157" i="89"/>
  <c r="FG164" i="89"/>
  <c r="FG165" i="89"/>
  <c r="FG166" i="89"/>
  <c r="FG167" i="89"/>
  <c r="FG176" i="89"/>
  <c r="FG177" i="89"/>
  <c r="FG178" i="89"/>
  <c r="FG179" i="89"/>
  <c r="FG193" i="89"/>
  <c r="FG210" i="89"/>
  <c r="FG211" i="89"/>
  <c r="FG30" i="89"/>
  <c r="FG50" i="89"/>
  <c r="FG53" i="89"/>
  <c r="FG64" i="89"/>
  <c r="FG71" i="89"/>
  <c r="FG78" i="89"/>
  <c r="FG81" i="89"/>
  <c r="FG88" i="89"/>
  <c r="FG91" i="89"/>
  <c r="FG95" i="89"/>
  <c r="FG109" i="89"/>
  <c r="FG120" i="89"/>
  <c r="FG124" i="89"/>
  <c r="FG135" i="89"/>
  <c r="FG139" i="89"/>
  <c r="FG158" i="89"/>
  <c r="FG180" i="89"/>
  <c r="FG194" i="89"/>
  <c r="FG212" i="89"/>
  <c r="FG213" i="89"/>
  <c r="FG214" i="89"/>
  <c r="FG215" i="89"/>
  <c r="FG216" i="89"/>
  <c r="FG217" i="89"/>
  <c r="FG34" i="89"/>
  <c r="FG37" i="89"/>
  <c r="FG44" i="89"/>
  <c r="FG47" i="89"/>
  <c r="FG57" i="89"/>
  <c r="FG68" i="89"/>
  <c r="FG75" i="89"/>
  <c r="FG85" i="89"/>
  <c r="FG99" i="89"/>
  <c r="FG102" i="89"/>
  <c r="FG113" i="89"/>
  <c r="FG117" i="89"/>
  <c r="FG128" i="89"/>
  <c r="FG132" i="89"/>
  <c r="FG143" i="89"/>
  <c r="FG147" i="89"/>
  <c r="FG154" i="89"/>
  <c r="FG159" i="89"/>
  <c r="FG168" i="89"/>
  <c r="FG181" i="89"/>
  <c r="FG182" i="89"/>
  <c r="FG183" i="89"/>
  <c r="FG195" i="89"/>
  <c r="FG196" i="89"/>
  <c r="FG197" i="89"/>
  <c r="FG198" i="89"/>
  <c r="FG199" i="89"/>
  <c r="FG221" i="89"/>
  <c r="FG222" i="89"/>
  <c r="FG223" i="89"/>
  <c r="FG224" i="89"/>
  <c r="FG225" i="89"/>
  <c r="FG31" i="89"/>
  <c r="FG41" i="89"/>
  <c r="FG51" i="89"/>
  <c r="FG54" i="89"/>
  <c r="FG61" i="89"/>
  <c r="FG72" i="89"/>
  <c r="FG79" i="89"/>
  <c r="FG82" i="89"/>
  <c r="FG92" i="89"/>
  <c r="FG106" i="89"/>
  <c r="FG110" i="89"/>
  <c r="FG121" i="89"/>
  <c r="FG125" i="89"/>
  <c r="FG136" i="89"/>
  <c r="FG140" i="89"/>
  <c r="FG151" i="89"/>
  <c r="FG169" i="89"/>
  <c r="FG170" i="89"/>
  <c r="FG171" i="89"/>
  <c r="FG184" i="89"/>
  <c r="FG185" i="89"/>
  <c r="FG200" i="89"/>
  <c r="FG218" i="89"/>
  <c r="FG226" i="89"/>
  <c r="GI225" i="89"/>
  <c r="GI226" i="89"/>
  <c r="JK193" i="89"/>
  <c r="DG193" i="89" s="1"/>
  <c r="JK215" i="89"/>
  <c r="CA215" i="89" s="1"/>
  <c r="JK63" i="89"/>
  <c r="CA63" i="89" s="1"/>
  <c r="JK33" i="89"/>
  <c r="CQ33" i="89" s="1"/>
  <c r="JK67" i="89"/>
  <c r="CA67" i="89" s="1"/>
  <c r="JK142" i="89"/>
  <c r="DG142" i="89" s="1"/>
  <c r="JK153" i="89"/>
  <c r="CQ153" i="89" s="1"/>
  <c r="JK71" i="89"/>
  <c r="CA71" i="89" s="1"/>
  <c r="JK150" i="89"/>
  <c r="DG150" i="89" s="1"/>
  <c r="JK47" i="89"/>
  <c r="CA47" i="89" s="1"/>
  <c r="JK75" i="89"/>
  <c r="CA75" i="89" s="1"/>
  <c r="JK113" i="89"/>
  <c r="CA113" i="89" s="1"/>
  <c r="JK147" i="89"/>
  <c r="CQ147" i="89" s="1"/>
  <c r="JK154" i="89"/>
  <c r="CQ154" i="89" s="1"/>
  <c r="JK79" i="89"/>
  <c r="CA79" i="89" s="1"/>
  <c r="JK121" i="89"/>
  <c r="CQ121" i="89" s="1"/>
  <c r="JK125" i="89"/>
  <c r="DG125" i="89" s="1"/>
  <c r="JK151" i="89"/>
  <c r="CQ151" i="89" s="1"/>
  <c r="JK51" i="89"/>
  <c r="CA51" i="89" s="1"/>
  <c r="JK129" i="89"/>
  <c r="DG129" i="89" s="1"/>
  <c r="JK133" i="89"/>
  <c r="CA133" i="89" s="1"/>
  <c r="JK148" i="89"/>
  <c r="CA148" i="89" s="1"/>
  <c r="JK55" i="89"/>
  <c r="DG55" i="89" s="1"/>
  <c r="JK83" i="89"/>
  <c r="CA83" i="89" s="1"/>
  <c r="JK137" i="89"/>
  <c r="DG137" i="89" s="1"/>
  <c r="JK141" i="89"/>
  <c r="DG141" i="89" s="1"/>
  <c r="JK152" i="89"/>
  <c r="DG152" i="89" s="1"/>
  <c r="JK29" i="89"/>
  <c r="CA29" i="89" s="1"/>
  <c r="JK59" i="89"/>
  <c r="CA59" i="89" s="1"/>
  <c r="JK149" i="89"/>
  <c r="CA149" i="89" s="1"/>
  <c r="JK190" i="89"/>
  <c r="CA190" i="89" s="1"/>
  <c r="FS170" i="89"/>
  <c r="FS176" i="89"/>
  <c r="FS183" i="89"/>
  <c r="FS189" i="89"/>
  <c r="FS195" i="89"/>
  <c r="FS203" i="89"/>
  <c r="FS208" i="89"/>
  <c r="FS214" i="89"/>
  <c r="FS222" i="89"/>
  <c r="JK101" i="89"/>
  <c r="CA101" i="89" s="1"/>
  <c r="FS164" i="89"/>
  <c r="FS171" i="89"/>
  <c r="FS177" i="89"/>
  <c r="FS190" i="89"/>
  <c r="FS196" i="89"/>
  <c r="FS204" i="89"/>
  <c r="FS215" i="89"/>
  <c r="FS219" i="89"/>
  <c r="FS223" i="89"/>
  <c r="FS165" i="89"/>
  <c r="FS178" i="89"/>
  <c r="FS184" i="89"/>
  <c r="JK188" i="89"/>
  <c r="CQ188" i="89" s="1"/>
  <c r="FS191" i="89"/>
  <c r="FS197" i="89"/>
  <c r="FS209" i="89"/>
  <c r="FS216" i="89"/>
  <c r="FS224" i="89"/>
  <c r="FS166" i="89"/>
  <c r="FS172" i="89"/>
  <c r="FS179" i="89"/>
  <c r="FS198" i="89"/>
  <c r="FS205" i="89"/>
  <c r="FS210" i="89"/>
  <c r="FS217" i="89"/>
  <c r="FS225" i="89"/>
  <c r="FS181" i="89"/>
  <c r="FS187" i="89"/>
  <c r="FS201" i="89"/>
  <c r="FS207" i="89"/>
  <c r="FS212" i="89"/>
  <c r="FS218" i="89"/>
  <c r="FS163" i="89"/>
  <c r="FS169" i="89"/>
  <c r="FS182" i="89"/>
  <c r="FS188" i="89"/>
  <c r="FS194" i="89"/>
  <c r="FS202" i="89"/>
  <c r="FS213" i="89"/>
  <c r="FS221" i="89"/>
  <c r="FS226" i="89"/>
  <c r="JK92" i="89"/>
  <c r="DG92" i="89" s="1"/>
  <c r="JK96" i="89"/>
  <c r="CA96" i="89" s="1"/>
  <c r="JK100" i="89"/>
  <c r="CA100" i="89" s="1"/>
  <c r="JK109" i="89"/>
  <c r="CQ109" i="89" s="1"/>
  <c r="JK87" i="89"/>
  <c r="CQ87" i="89" s="1"/>
  <c r="JK211" i="89"/>
  <c r="DG211" i="89" s="1"/>
  <c r="JK219" i="89"/>
  <c r="CA219" i="89" s="1"/>
  <c r="JK223" i="89"/>
  <c r="CQ223" i="89" s="1"/>
  <c r="JK103" i="89"/>
  <c r="CA103" i="89" s="1"/>
  <c r="JK200" i="89"/>
  <c r="CA200" i="89" s="1"/>
  <c r="JK98" i="89"/>
  <c r="CQ98" i="89" s="1"/>
  <c r="JK107" i="89"/>
  <c r="CQ107" i="89" s="1"/>
  <c r="JK201" i="89"/>
  <c r="DG201" i="89" s="1"/>
  <c r="JK207" i="89"/>
  <c r="CQ207" i="89" s="1"/>
  <c r="JK111" i="89"/>
  <c r="CQ111" i="89" s="1"/>
  <c r="JK186" i="89"/>
  <c r="CA186" i="89" s="1"/>
  <c r="JK227" i="89"/>
  <c r="CA227" i="89" s="1"/>
  <c r="JK187" i="89"/>
  <c r="DG187" i="89" s="1"/>
  <c r="GJ37" i="89"/>
  <c r="GJ63" i="89"/>
  <c r="FU32" i="89"/>
  <c r="FU37" i="89"/>
  <c r="FU44" i="89"/>
  <c r="FU49" i="89"/>
  <c r="FU54" i="89"/>
  <c r="FU59" i="89"/>
  <c r="FU66" i="89"/>
  <c r="FU71" i="89"/>
  <c r="FU88" i="89"/>
  <c r="FU93" i="89"/>
  <c r="FU103" i="89"/>
  <c r="FU108" i="89"/>
  <c r="FU116" i="89"/>
  <c r="FU124" i="89"/>
  <c r="FU132" i="89"/>
  <c r="FU140" i="89"/>
  <c r="FU148" i="89"/>
  <c r="FU153" i="89"/>
  <c r="FU156" i="89"/>
  <c r="FU160" i="89"/>
  <c r="FU164" i="89"/>
  <c r="FU168" i="89"/>
  <c r="FU172" i="89"/>
  <c r="FU176" i="89"/>
  <c r="FU180" i="89"/>
  <c r="FU184" i="89"/>
  <c r="FU206" i="89"/>
  <c r="FU209" i="89"/>
  <c r="FU30" i="89"/>
  <c r="FU35" i="89"/>
  <c r="FU42" i="89"/>
  <c r="FU47" i="89"/>
  <c r="FU76" i="89"/>
  <c r="FU81" i="89"/>
  <c r="FU86" i="89"/>
  <c r="FU91" i="89"/>
  <c r="FU96" i="89"/>
  <c r="FU101" i="89"/>
  <c r="FU111" i="89"/>
  <c r="FU119" i="89"/>
  <c r="FU127" i="89"/>
  <c r="FU135" i="89"/>
  <c r="FU143" i="89"/>
  <c r="FU151" i="89"/>
  <c r="FU188" i="89"/>
  <c r="FU195" i="89"/>
  <c r="FU199" i="89"/>
  <c r="FU203" i="89"/>
  <c r="FU213" i="89"/>
  <c r="FU216" i="89"/>
  <c r="FU219" i="89"/>
  <c r="FU28" i="89"/>
  <c r="FU52" i="89"/>
  <c r="FU57" i="89"/>
  <c r="FU62" i="89"/>
  <c r="FU64" i="89"/>
  <c r="FU69" i="89"/>
  <c r="FU74" i="89"/>
  <c r="FU79" i="89"/>
  <c r="FU99" i="89"/>
  <c r="FU106" i="89"/>
  <c r="FU114" i="89"/>
  <c r="FU122" i="89"/>
  <c r="FU130" i="89"/>
  <c r="FU138" i="89"/>
  <c r="FU146" i="89"/>
  <c r="FU157" i="89"/>
  <c r="FU161" i="89"/>
  <c r="FU165" i="89"/>
  <c r="FU169" i="89"/>
  <c r="FU173" i="89"/>
  <c r="FU177" i="89"/>
  <c r="FU181" i="89"/>
  <c r="FU192" i="89"/>
  <c r="FU207" i="89"/>
  <c r="FU210" i="89"/>
  <c r="FU33" i="89"/>
  <c r="FU40" i="89"/>
  <c r="FU45" i="89"/>
  <c r="FU50" i="89"/>
  <c r="FU55" i="89"/>
  <c r="FU67" i="89"/>
  <c r="FU84" i="89"/>
  <c r="FU89" i="89"/>
  <c r="FU94" i="89"/>
  <c r="FU104" i="89"/>
  <c r="FU109" i="89"/>
  <c r="FU117" i="89"/>
  <c r="FU125" i="89"/>
  <c r="FU133" i="89"/>
  <c r="FU141" i="89"/>
  <c r="FU149" i="89"/>
  <c r="FU154" i="89"/>
  <c r="FU185" i="89"/>
  <c r="FU189" i="89"/>
  <c r="FU196" i="89"/>
  <c r="FU200" i="89"/>
  <c r="FU204" i="89"/>
  <c r="FU214" i="89"/>
  <c r="FU218" i="89"/>
  <c r="FU27" i="89"/>
  <c r="FU31" i="89"/>
  <c r="FU38" i="89"/>
  <c r="FU43" i="89"/>
  <c r="FU60" i="89"/>
  <c r="FU72" i="89"/>
  <c r="FU77" i="89"/>
  <c r="FU82" i="89"/>
  <c r="FU87" i="89"/>
  <c r="FU97" i="89"/>
  <c r="FU112" i="89"/>
  <c r="FU120" i="89"/>
  <c r="FU128" i="89"/>
  <c r="FU136" i="89"/>
  <c r="FU144" i="89"/>
  <c r="FU152" i="89"/>
  <c r="FU158" i="89"/>
  <c r="FU162" i="89"/>
  <c r="FU166" i="89"/>
  <c r="FU170" i="89"/>
  <c r="FU174" i="89"/>
  <c r="FU178" i="89"/>
  <c r="FU182" i="89"/>
  <c r="FU193" i="89"/>
  <c r="FU211" i="89"/>
  <c r="FU29" i="89"/>
  <c r="FU36" i="89"/>
  <c r="FU48" i="89"/>
  <c r="FU53" i="89"/>
  <c r="FU58" i="89"/>
  <c r="FU63" i="89"/>
  <c r="FU65" i="89"/>
  <c r="FU70" i="89"/>
  <c r="FU75" i="89"/>
  <c r="FU92" i="89"/>
  <c r="FU100" i="89"/>
  <c r="FU102" i="89"/>
  <c r="FU107" i="89"/>
  <c r="FU115" i="89"/>
  <c r="FU123" i="89"/>
  <c r="FU131" i="89"/>
  <c r="FU139" i="89"/>
  <c r="FU147" i="89"/>
  <c r="FU186" i="89"/>
  <c r="FU190" i="89"/>
  <c r="FU197" i="89"/>
  <c r="FU201" i="89"/>
  <c r="FU208" i="89"/>
  <c r="FU215" i="89"/>
  <c r="FU217" i="89"/>
  <c r="FU221" i="89"/>
  <c r="FU39" i="89"/>
  <c r="FU56" i="89"/>
  <c r="FU61" i="89"/>
  <c r="FU68" i="89"/>
  <c r="FU73" i="89"/>
  <c r="FU78" i="89"/>
  <c r="FU83" i="89"/>
  <c r="FU98" i="89"/>
  <c r="FU105" i="89"/>
  <c r="FU113" i="89"/>
  <c r="FU121" i="89"/>
  <c r="FU129" i="89"/>
  <c r="FU137" i="89"/>
  <c r="FU145" i="89"/>
  <c r="FU187" i="89"/>
  <c r="FU191" i="89"/>
  <c r="FU194" i="89"/>
  <c r="FU198" i="89"/>
  <c r="FU202" i="89"/>
  <c r="FU212" i="89"/>
  <c r="FU220" i="89"/>
  <c r="FU222" i="89"/>
  <c r="FU226" i="89"/>
  <c r="FU223" i="89"/>
  <c r="FU227" i="89"/>
  <c r="FU224" i="89"/>
  <c r="GK41" i="89"/>
  <c r="GK69" i="89"/>
  <c r="GK177" i="89"/>
  <c r="GK194" i="89"/>
  <c r="GK30" i="89"/>
  <c r="GK58" i="89"/>
  <c r="GK86" i="89"/>
  <c r="GK192" i="89"/>
  <c r="GK56" i="89"/>
  <c r="GK84" i="89"/>
  <c r="GK151" i="89"/>
  <c r="GK27" i="89"/>
  <c r="GK204" i="89"/>
  <c r="GK154" i="89"/>
  <c r="GK161" i="89"/>
  <c r="GK187" i="89"/>
  <c r="GK43" i="89"/>
  <c r="GK71" i="89"/>
  <c r="GK169" i="89"/>
  <c r="GK211" i="89"/>
  <c r="BM227" i="89"/>
  <c r="AG227" i="89" s="1"/>
  <c r="JM164" i="89"/>
  <c r="CC164" i="89" s="1"/>
  <c r="JM179" i="89"/>
  <c r="CC179" i="89" s="1"/>
  <c r="JM183" i="89"/>
  <c r="CC183" i="89" s="1"/>
  <c r="JM195" i="89"/>
  <c r="CC195" i="89" s="1"/>
  <c r="JM215" i="89"/>
  <c r="CC215" i="89" s="1"/>
  <c r="JM151" i="89"/>
  <c r="CC151" i="89" s="1"/>
  <c r="JM172" i="89"/>
  <c r="CC172" i="89" s="1"/>
  <c r="JM196" i="89"/>
  <c r="CC196" i="89" s="1"/>
  <c r="JM213" i="89"/>
  <c r="DI213" i="89" s="1"/>
  <c r="JM152" i="89"/>
  <c r="CC152" i="89" s="1"/>
  <c r="JM34" i="89"/>
  <c r="CS34" i="89" s="1"/>
  <c r="JM90" i="89"/>
  <c r="DI90" i="89" s="1"/>
  <c r="JM95" i="89"/>
  <c r="CC95" i="89" s="1"/>
  <c r="JM120" i="89"/>
  <c r="DI120" i="89" s="1"/>
  <c r="JM128" i="89"/>
  <c r="CS128" i="89" s="1"/>
  <c r="JM136" i="89"/>
  <c r="CS136" i="89" s="1"/>
  <c r="JM144" i="89"/>
  <c r="CC144" i="89" s="1"/>
  <c r="JM150" i="89"/>
  <c r="CC150" i="89" s="1"/>
  <c r="JM93" i="89"/>
  <c r="CC93" i="89" s="1"/>
  <c r="JM103" i="89"/>
  <c r="CC103" i="89" s="1"/>
  <c r="JM153" i="89"/>
  <c r="CC153" i="89" s="1"/>
  <c r="JM146" i="89"/>
  <c r="DI146" i="89" s="1"/>
  <c r="JM105" i="89"/>
  <c r="CC105" i="89" s="1"/>
  <c r="JM180" i="89"/>
  <c r="CS180" i="89" s="1"/>
  <c r="JM205" i="89"/>
  <c r="CC205" i="89" s="1"/>
  <c r="JM43" i="89"/>
  <c r="DI43" i="89" s="1"/>
  <c r="JM96" i="89"/>
  <c r="CC96" i="89" s="1"/>
  <c r="JM143" i="89"/>
  <c r="CS143" i="89" s="1"/>
  <c r="JM148" i="89"/>
  <c r="CC148" i="89" s="1"/>
  <c r="JM39" i="89"/>
  <c r="DI39" i="89" s="1"/>
  <c r="JM69" i="89"/>
  <c r="CS69" i="89" s="1"/>
  <c r="JM154" i="89"/>
  <c r="CC154" i="89" s="1"/>
  <c r="JM227" i="89"/>
  <c r="CC227" i="89" s="1"/>
  <c r="JM101" i="89"/>
  <c r="CC101" i="89" s="1"/>
  <c r="JM116" i="89"/>
  <c r="CC116" i="89" s="1"/>
  <c r="JM124" i="89"/>
  <c r="DI124" i="89" s="1"/>
  <c r="JM132" i="89"/>
  <c r="CC132" i="89" s="1"/>
  <c r="JM140" i="89"/>
  <c r="CC140" i="89" s="1"/>
  <c r="JM147" i="89"/>
  <c r="CC147" i="89" s="1"/>
  <c r="JM155" i="89"/>
  <c r="CC155" i="89" s="1"/>
  <c r="JM193" i="89"/>
  <c r="DI193" i="89" s="1"/>
  <c r="JM198" i="89"/>
  <c r="DI198" i="89" s="1"/>
  <c r="JM37" i="89"/>
  <c r="CC37" i="89" s="1"/>
  <c r="JM58" i="89"/>
  <c r="CS58" i="89" s="1"/>
  <c r="JM65" i="89"/>
  <c r="CS65" i="89" s="1"/>
  <c r="JM149" i="89"/>
  <c r="CC149" i="89" s="1"/>
  <c r="JM163" i="89"/>
  <c r="CC163" i="89" s="1"/>
  <c r="JM166" i="89"/>
  <c r="CC166" i="89" s="1"/>
  <c r="JM54" i="89"/>
  <c r="DI54" i="89" s="1"/>
  <c r="JM82" i="89"/>
  <c r="CS82" i="89" s="1"/>
  <c r="JM92" i="89"/>
  <c r="CC92" i="89" s="1"/>
  <c r="JM97" i="89"/>
  <c r="CC97" i="89" s="1"/>
  <c r="JM100" i="89"/>
  <c r="CC100" i="89" s="1"/>
  <c r="JM156" i="89"/>
  <c r="CC156" i="89" s="1"/>
  <c r="JM171" i="89"/>
  <c r="CC171" i="89" s="1"/>
  <c r="AW227" i="89"/>
  <c r="GK28" i="89"/>
  <c r="GK37" i="89"/>
  <c r="GK39" i="89"/>
  <c r="JM50" i="89"/>
  <c r="CS50" i="89" s="1"/>
  <c r="GK52" i="89"/>
  <c r="GK54" i="89"/>
  <c r="GK65" i="89"/>
  <c r="GK67" i="89"/>
  <c r="JM78" i="89"/>
  <c r="CS78" i="89" s="1"/>
  <c r="GK80" i="89"/>
  <c r="GK82" i="89"/>
  <c r="JM86" i="89"/>
  <c r="DI86" i="89" s="1"/>
  <c r="GK99" i="89"/>
  <c r="GK106" i="89"/>
  <c r="GK108" i="89"/>
  <c r="GK110" i="89"/>
  <c r="GK112" i="89"/>
  <c r="GK114" i="89"/>
  <c r="GK116" i="89"/>
  <c r="GK118" i="89"/>
  <c r="GK120" i="89"/>
  <c r="GK122" i="89"/>
  <c r="GK124" i="89"/>
  <c r="GK126" i="89"/>
  <c r="GK128" i="89"/>
  <c r="GK130" i="89"/>
  <c r="GK132" i="89"/>
  <c r="GK134" i="89"/>
  <c r="GK136" i="89"/>
  <c r="GK138" i="89"/>
  <c r="GK140" i="89"/>
  <c r="GK142" i="89"/>
  <c r="GK144" i="89"/>
  <c r="GK146" i="89"/>
  <c r="GK158" i="89"/>
  <c r="JM161" i="89"/>
  <c r="DI161" i="89" s="1"/>
  <c r="GK166" i="89"/>
  <c r="JM169" i="89"/>
  <c r="DI169" i="89" s="1"/>
  <c r="GK174" i="89"/>
  <c r="JM177" i="89"/>
  <c r="CC177" i="89" s="1"/>
  <c r="GK182" i="89"/>
  <c r="JM187" i="89"/>
  <c r="CC187" i="89" s="1"/>
  <c r="JM189" i="89"/>
  <c r="CC189" i="89" s="1"/>
  <c r="GK196" i="89"/>
  <c r="JM199" i="89"/>
  <c r="CC199" i="89" s="1"/>
  <c r="GK201" i="89"/>
  <c r="JM204" i="89"/>
  <c r="CC204" i="89" s="1"/>
  <c r="GK206" i="89"/>
  <c r="JM211" i="89"/>
  <c r="CC211" i="89" s="1"/>
  <c r="GK32" i="89"/>
  <c r="GK34" i="89"/>
  <c r="GK45" i="89"/>
  <c r="GK47" i="89"/>
  <c r="GK60" i="89"/>
  <c r="GK62" i="89"/>
  <c r="GK73" i="89"/>
  <c r="GK75" i="89"/>
  <c r="GK88" i="89"/>
  <c r="GK90" i="89"/>
  <c r="JM94" i="89"/>
  <c r="CC94" i="89" s="1"/>
  <c r="GK101" i="89"/>
  <c r="GK103" i="89"/>
  <c r="GK148" i="89"/>
  <c r="GK156" i="89"/>
  <c r="JM159" i="89"/>
  <c r="CC159" i="89" s="1"/>
  <c r="GK164" i="89"/>
  <c r="GK172" i="89"/>
  <c r="JM175" i="89"/>
  <c r="CC175" i="89" s="1"/>
  <c r="GK180" i="89"/>
  <c r="JM185" i="89"/>
  <c r="DI185" i="89" s="1"/>
  <c r="GK190" i="89"/>
  <c r="GK199" i="89"/>
  <c r="JM202" i="89"/>
  <c r="CC202" i="89" s="1"/>
  <c r="JM207" i="89"/>
  <c r="CC207" i="89" s="1"/>
  <c r="GK36" i="89"/>
  <c r="JM38" i="89"/>
  <c r="DI38" i="89" s="1"/>
  <c r="GK49" i="89"/>
  <c r="GK51" i="89"/>
  <c r="JM62" i="89"/>
  <c r="CS62" i="89" s="1"/>
  <c r="JM73" i="89"/>
  <c r="CS73" i="89" s="1"/>
  <c r="GK77" i="89"/>
  <c r="GK79" i="89"/>
  <c r="GK92" i="89"/>
  <c r="GK94" i="89"/>
  <c r="GK96" i="89"/>
  <c r="JM98" i="89"/>
  <c r="CC98" i="89" s="1"/>
  <c r="GK105" i="89"/>
  <c r="JM107" i="89"/>
  <c r="CC107" i="89" s="1"/>
  <c r="JM109" i="89"/>
  <c r="CC109" i="89" s="1"/>
  <c r="JM111" i="89"/>
  <c r="CC111" i="89" s="1"/>
  <c r="GK159" i="89"/>
  <c r="JM162" i="89"/>
  <c r="CC162" i="89" s="1"/>
  <c r="GK167" i="89"/>
  <c r="JM170" i="89"/>
  <c r="CC170" i="89" s="1"/>
  <c r="GK175" i="89"/>
  <c r="JM178" i="89"/>
  <c r="CC178" i="89" s="1"/>
  <c r="GK183" i="89"/>
  <c r="GK185" i="89"/>
  <c r="JM188" i="89"/>
  <c r="DI188" i="89" s="1"/>
  <c r="JM190" i="89"/>
  <c r="DI190" i="89" s="1"/>
  <c r="GK202" i="89"/>
  <c r="GK207" i="89"/>
  <c r="GK209" i="89"/>
  <c r="GK29" i="89"/>
  <c r="GK38" i="89"/>
  <c r="JM49" i="89"/>
  <c r="CC49" i="89" s="1"/>
  <c r="GK53" i="89"/>
  <c r="GK55" i="89"/>
  <c r="GK64" i="89"/>
  <c r="GK66" i="89"/>
  <c r="JM77" i="89"/>
  <c r="CS77" i="89" s="1"/>
  <c r="GK81" i="89"/>
  <c r="GK83" i="89"/>
  <c r="JM87" i="89"/>
  <c r="CC87" i="89" s="1"/>
  <c r="JM91" i="89"/>
  <c r="CS91" i="89" s="1"/>
  <c r="GK98" i="89"/>
  <c r="GK100" i="89"/>
  <c r="JM104" i="89"/>
  <c r="CC104" i="89" s="1"/>
  <c r="GK107" i="89"/>
  <c r="GK109" i="89"/>
  <c r="GK111" i="89"/>
  <c r="GK113" i="89"/>
  <c r="GK115" i="89"/>
  <c r="GK117" i="89"/>
  <c r="GK119" i="89"/>
  <c r="GK121" i="89"/>
  <c r="GK123" i="89"/>
  <c r="GK125" i="89"/>
  <c r="GK127" i="89"/>
  <c r="GK129" i="89"/>
  <c r="GK131" i="89"/>
  <c r="GK133" i="89"/>
  <c r="GK135" i="89"/>
  <c r="GK137" i="89"/>
  <c r="GK139" i="89"/>
  <c r="GK141" i="89"/>
  <c r="GK143" i="89"/>
  <c r="GK145" i="89"/>
  <c r="GK150" i="89"/>
  <c r="GK153" i="89"/>
  <c r="JM157" i="89"/>
  <c r="CC157" i="89" s="1"/>
  <c r="GK162" i="89"/>
  <c r="JM165" i="89"/>
  <c r="DI165" i="89" s="1"/>
  <c r="JM167" i="89"/>
  <c r="CS167" i="89" s="1"/>
  <c r="GK170" i="89"/>
  <c r="JM173" i="89"/>
  <c r="CC173" i="89" s="1"/>
  <c r="GK178" i="89"/>
  <c r="JM181" i="89"/>
  <c r="CC181" i="89" s="1"/>
  <c r="GK188" i="89"/>
  <c r="GK195" i="89"/>
  <c r="GK197" i="89"/>
  <c r="JM200" i="89"/>
  <c r="CC200" i="89" s="1"/>
  <c r="JM212" i="89"/>
  <c r="CC212" i="89" s="1"/>
  <c r="JM222" i="89"/>
  <c r="DI222" i="89" s="1"/>
  <c r="GK31" i="89"/>
  <c r="JM35" i="89"/>
  <c r="CC35" i="89" s="1"/>
  <c r="GK40" i="89"/>
  <c r="GK42" i="89"/>
  <c r="JM53" i="89"/>
  <c r="CS53" i="89" s="1"/>
  <c r="GK57" i="89"/>
  <c r="GK59" i="89"/>
  <c r="JM66" i="89"/>
  <c r="CS66" i="89" s="1"/>
  <c r="GK68" i="89"/>
  <c r="GK70" i="89"/>
  <c r="JM81" i="89"/>
  <c r="CC81" i="89" s="1"/>
  <c r="GK85" i="89"/>
  <c r="GK87" i="89"/>
  <c r="JM89" i="89"/>
  <c r="CC89" i="89" s="1"/>
  <c r="JM102" i="89"/>
  <c r="CC102" i="89" s="1"/>
  <c r="JM119" i="89"/>
  <c r="CC119" i="89" s="1"/>
  <c r="JM121" i="89"/>
  <c r="CC121" i="89" s="1"/>
  <c r="JM123" i="89"/>
  <c r="DI123" i="89" s="1"/>
  <c r="JM125" i="89"/>
  <c r="CC125" i="89" s="1"/>
  <c r="JM127" i="89"/>
  <c r="CS127" i="89" s="1"/>
  <c r="JM129" i="89"/>
  <c r="CC129" i="89" s="1"/>
  <c r="JM131" i="89"/>
  <c r="CC131" i="89" s="1"/>
  <c r="JM133" i="89"/>
  <c r="CC133" i="89" s="1"/>
  <c r="JM135" i="89"/>
  <c r="CC135" i="89" s="1"/>
  <c r="JM137" i="89"/>
  <c r="CC137" i="89" s="1"/>
  <c r="JM139" i="89"/>
  <c r="DI139" i="89" s="1"/>
  <c r="JM141" i="89"/>
  <c r="CC141" i="89" s="1"/>
  <c r="GK147" i="89"/>
  <c r="GK157" i="89"/>
  <c r="JM160" i="89"/>
  <c r="CS160" i="89" s="1"/>
  <c r="GK165" i="89"/>
  <c r="JM168" i="89"/>
  <c r="DI168" i="89" s="1"/>
  <c r="GK173" i="89"/>
  <c r="JM176" i="89"/>
  <c r="CC176" i="89" s="1"/>
  <c r="GK181" i="89"/>
  <c r="JM184" i="89"/>
  <c r="CC184" i="89" s="1"/>
  <c r="JM186" i="89"/>
  <c r="DI186" i="89" s="1"/>
  <c r="GK191" i="89"/>
  <c r="GK193" i="89"/>
  <c r="GK200" i="89"/>
  <c r="JM203" i="89"/>
  <c r="CC203" i="89" s="1"/>
  <c r="GK205" i="89"/>
  <c r="JM208" i="89"/>
  <c r="CC208" i="89" s="1"/>
  <c r="JM210" i="89"/>
  <c r="CC210" i="89" s="1"/>
  <c r="GK212" i="89"/>
  <c r="JM218" i="89"/>
  <c r="CC218" i="89" s="1"/>
  <c r="GK33" i="89"/>
  <c r="GK35" i="89"/>
  <c r="GK44" i="89"/>
  <c r="GK46" i="89"/>
  <c r="JM57" i="89"/>
  <c r="CS57" i="89" s="1"/>
  <c r="GK61" i="89"/>
  <c r="JM70" i="89"/>
  <c r="CS70" i="89" s="1"/>
  <c r="GK72" i="89"/>
  <c r="GK74" i="89"/>
  <c r="JM85" i="89"/>
  <c r="CS85" i="89" s="1"/>
  <c r="JM88" i="89"/>
  <c r="CC88" i="89" s="1"/>
  <c r="GK89" i="89"/>
  <c r="GK91" i="89"/>
  <c r="GK102" i="89"/>
  <c r="GK104" i="89"/>
  <c r="JM108" i="89"/>
  <c r="CC108" i="89" s="1"/>
  <c r="GK152" i="89"/>
  <c r="GK160" i="89"/>
  <c r="GK168" i="89"/>
  <c r="GK176" i="89"/>
  <c r="GK186" i="89"/>
  <c r="GK203" i="89"/>
  <c r="GK210" i="89"/>
  <c r="JM44" i="89"/>
  <c r="CS44" i="89" s="1"/>
  <c r="GK48" i="89"/>
  <c r="GK50" i="89"/>
  <c r="JM61" i="89"/>
  <c r="CS61" i="89" s="1"/>
  <c r="GK63" i="89"/>
  <c r="JM74" i="89"/>
  <c r="DI74" i="89" s="1"/>
  <c r="GK76" i="89"/>
  <c r="GK78" i="89"/>
  <c r="GK93" i="89"/>
  <c r="GK95" i="89"/>
  <c r="GK97" i="89"/>
  <c r="JM99" i="89"/>
  <c r="CC99" i="89" s="1"/>
  <c r="JM106" i="89"/>
  <c r="CC106" i="89" s="1"/>
  <c r="JM110" i="89"/>
  <c r="CC110" i="89" s="1"/>
  <c r="GK149" i="89"/>
  <c r="GK155" i="89"/>
  <c r="JM158" i="89"/>
  <c r="CC158" i="89" s="1"/>
  <c r="GK163" i="89"/>
  <c r="GK171" i="89"/>
  <c r="JM174" i="89"/>
  <c r="CC174" i="89" s="1"/>
  <c r="GK179" i="89"/>
  <c r="JM182" i="89"/>
  <c r="CC182" i="89" s="1"/>
  <c r="GK184" i="89"/>
  <c r="GK189" i="89"/>
  <c r="GK198" i="89"/>
  <c r="JM201" i="89"/>
  <c r="CC201" i="89" s="1"/>
  <c r="JM206" i="89"/>
  <c r="CC206" i="89" s="1"/>
  <c r="JM209" i="89"/>
  <c r="CC209" i="89" s="1"/>
  <c r="GJ195" i="89"/>
  <c r="GJ34" i="89"/>
  <c r="GJ72" i="89"/>
  <c r="GJ98" i="89"/>
  <c r="GJ107" i="89"/>
  <c r="GJ184" i="89"/>
  <c r="GJ31" i="89"/>
  <c r="GJ69" i="89"/>
  <c r="GJ95" i="89"/>
  <c r="GJ115" i="89"/>
  <c r="GJ123" i="89"/>
  <c r="GJ208" i="89"/>
  <c r="GJ27" i="89"/>
  <c r="GJ28" i="89"/>
  <c r="GJ40" i="89"/>
  <c r="GJ66" i="89"/>
  <c r="GJ131" i="89"/>
  <c r="GJ139" i="89"/>
  <c r="GJ223" i="89"/>
  <c r="GJ51" i="89"/>
  <c r="GJ54" i="89"/>
  <c r="GJ57" i="89"/>
  <c r="GJ60" i="89"/>
  <c r="GJ83" i="89"/>
  <c r="GJ86" i="89"/>
  <c r="GJ89" i="89"/>
  <c r="GJ92" i="89"/>
  <c r="GJ112" i="89"/>
  <c r="GJ120" i="89"/>
  <c r="GJ128" i="89"/>
  <c r="GJ136" i="89"/>
  <c r="GJ144" i="89"/>
  <c r="GJ147" i="89"/>
  <c r="GJ151" i="89"/>
  <c r="GJ186" i="89"/>
  <c r="GJ188" i="89"/>
  <c r="GJ190" i="89"/>
  <c r="GJ210" i="89"/>
  <c r="GJ214" i="89"/>
  <c r="GJ216" i="89"/>
  <c r="GJ222" i="89"/>
  <c r="GJ39" i="89"/>
  <c r="GJ42" i="89"/>
  <c r="GJ45" i="89"/>
  <c r="GJ48" i="89"/>
  <c r="GJ71" i="89"/>
  <c r="GJ74" i="89"/>
  <c r="GJ77" i="89"/>
  <c r="GJ80" i="89"/>
  <c r="GJ97" i="89"/>
  <c r="GJ100" i="89"/>
  <c r="GJ103" i="89"/>
  <c r="GJ109" i="89"/>
  <c r="GJ117" i="89"/>
  <c r="GJ125" i="89"/>
  <c r="GJ133" i="89"/>
  <c r="GJ141" i="89"/>
  <c r="GJ192" i="89"/>
  <c r="GJ197" i="89"/>
  <c r="GJ199" i="89"/>
  <c r="GJ201" i="89"/>
  <c r="GJ203" i="89"/>
  <c r="GJ212" i="89"/>
  <c r="GJ221" i="89"/>
  <c r="GJ225" i="89"/>
  <c r="GJ30" i="89"/>
  <c r="GJ33" i="89"/>
  <c r="GJ36" i="89"/>
  <c r="GJ59" i="89"/>
  <c r="GJ62" i="89"/>
  <c r="GJ65" i="89"/>
  <c r="GJ68" i="89"/>
  <c r="GJ91" i="89"/>
  <c r="GJ94" i="89"/>
  <c r="GJ106" i="89"/>
  <c r="GJ114" i="89"/>
  <c r="GJ122" i="89"/>
  <c r="GJ130" i="89"/>
  <c r="GJ138" i="89"/>
  <c r="GJ146" i="89"/>
  <c r="GJ150" i="89"/>
  <c r="GJ155" i="89"/>
  <c r="GJ157" i="89"/>
  <c r="GJ159" i="89"/>
  <c r="GJ161" i="89"/>
  <c r="GJ163" i="89"/>
  <c r="GJ165" i="89"/>
  <c r="GJ167" i="89"/>
  <c r="GJ169" i="89"/>
  <c r="GJ171" i="89"/>
  <c r="GJ173" i="89"/>
  <c r="GJ175" i="89"/>
  <c r="GJ177" i="89"/>
  <c r="GJ179" i="89"/>
  <c r="GJ181" i="89"/>
  <c r="GJ183" i="89"/>
  <c r="GJ205" i="89"/>
  <c r="GJ207" i="89"/>
  <c r="GJ220" i="89"/>
  <c r="GJ47" i="89"/>
  <c r="GJ50" i="89"/>
  <c r="GJ53" i="89"/>
  <c r="GJ56" i="89"/>
  <c r="GJ79" i="89"/>
  <c r="GJ82" i="89"/>
  <c r="GJ85" i="89"/>
  <c r="GJ88" i="89"/>
  <c r="GJ111" i="89"/>
  <c r="GJ119" i="89"/>
  <c r="GJ127" i="89"/>
  <c r="GJ135" i="89"/>
  <c r="GJ143" i="89"/>
  <c r="GJ154" i="89"/>
  <c r="GJ194" i="89"/>
  <c r="GJ215" i="89"/>
  <c r="GJ219" i="89"/>
  <c r="GJ227" i="89"/>
  <c r="GJ29" i="89"/>
  <c r="GJ35" i="89"/>
  <c r="GJ38" i="89"/>
  <c r="GJ41" i="89"/>
  <c r="GJ44" i="89"/>
  <c r="GJ67" i="89"/>
  <c r="GJ70" i="89"/>
  <c r="GJ73" i="89"/>
  <c r="GJ76" i="89"/>
  <c r="GJ96" i="89"/>
  <c r="GJ99" i="89"/>
  <c r="GJ102" i="89"/>
  <c r="GJ105" i="89"/>
  <c r="GJ108" i="89"/>
  <c r="GJ116" i="89"/>
  <c r="GJ124" i="89"/>
  <c r="GJ132" i="89"/>
  <c r="GJ140" i="89"/>
  <c r="GJ149" i="89"/>
  <c r="GJ185" i="89"/>
  <c r="GJ187" i="89"/>
  <c r="GJ189" i="89"/>
  <c r="GJ191" i="89"/>
  <c r="GJ196" i="89"/>
  <c r="GJ209" i="89"/>
  <c r="GJ211" i="89"/>
  <c r="GJ218" i="89"/>
  <c r="GJ224" i="89"/>
  <c r="GJ32" i="89"/>
  <c r="GJ55" i="89"/>
  <c r="GJ58" i="89"/>
  <c r="GJ61" i="89"/>
  <c r="GJ64" i="89"/>
  <c r="GJ87" i="89"/>
  <c r="GJ90" i="89"/>
  <c r="GJ93" i="89"/>
  <c r="GJ113" i="89"/>
  <c r="GJ121" i="89"/>
  <c r="GJ129" i="89"/>
  <c r="GJ137" i="89"/>
  <c r="GJ145" i="89"/>
  <c r="GJ153" i="89"/>
  <c r="GJ198" i="89"/>
  <c r="GJ200" i="89"/>
  <c r="GJ202" i="89"/>
  <c r="GJ204" i="89"/>
  <c r="GJ213" i="89"/>
  <c r="GJ217" i="89"/>
  <c r="GJ43" i="89"/>
  <c r="GJ46" i="89"/>
  <c r="GJ49" i="89"/>
  <c r="GJ52" i="89"/>
  <c r="GJ75" i="89"/>
  <c r="GJ78" i="89"/>
  <c r="GJ81" i="89"/>
  <c r="GJ84" i="89"/>
  <c r="GJ104" i="89"/>
  <c r="GJ110" i="89"/>
  <c r="GJ118" i="89"/>
  <c r="GJ126" i="89"/>
  <c r="GJ134" i="89"/>
  <c r="GJ142" i="89"/>
  <c r="GJ148" i="89"/>
  <c r="GJ152" i="89"/>
  <c r="GJ156" i="89"/>
  <c r="GJ158" i="89"/>
  <c r="GJ160" i="89"/>
  <c r="GJ162" i="89"/>
  <c r="GJ164" i="89"/>
  <c r="GJ166" i="89"/>
  <c r="GJ168" i="89"/>
  <c r="GJ170" i="89"/>
  <c r="GJ172" i="89"/>
  <c r="GJ174" i="89"/>
  <c r="GJ176" i="89"/>
  <c r="GJ178" i="89"/>
  <c r="GJ180" i="89"/>
  <c r="GJ182" i="89"/>
  <c r="GJ193" i="89"/>
  <c r="GJ206" i="89"/>
  <c r="JL223" i="89"/>
  <c r="CR223" i="89" s="1"/>
  <c r="JL219" i="89"/>
  <c r="CB219" i="89" s="1"/>
  <c r="JL190" i="89"/>
  <c r="CB190" i="89" s="1"/>
  <c r="JL221" i="89"/>
  <c r="CB221" i="89" s="1"/>
  <c r="JL217" i="89"/>
  <c r="DH217" i="89" s="1"/>
  <c r="JL187" i="89"/>
  <c r="CB187" i="89" s="1"/>
  <c r="JL189" i="89"/>
  <c r="DH189" i="89" s="1"/>
  <c r="JL200" i="89"/>
  <c r="CB200" i="89" s="1"/>
  <c r="JL226" i="89"/>
  <c r="CB226" i="89" s="1"/>
  <c r="JL166" i="89"/>
  <c r="DH166" i="89" s="1"/>
  <c r="JL170" i="89"/>
  <c r="DH170" i="89" s="1"/>
  <c r="JL172" i="89"/>
  <c r="CB172" i="89" s="1"/>
  <c r="JL174" i="89"/>
  <c r="CB174" i="89" s="1"/>
  <c r="JL176" i="89"/>
  <c r="CB176" i="89" s="1"/>
  <c r="JL178" i="89"/>
  <c r="CB178" i="89" s="1"/>
  <c r="JL180" i="89"/>
  <c r="CR180" i="89" s="1"/>
  <c r="JL182" i="89"/>
  <c r="CB182" i="89" s="1"/>
  <c r="JL216" i="89"/>
  <c r="DH216" i="89" s="1"/>
  <c r="JL222" i="89"/>
  <c r="CB222" i="89" s="1"/>
  <c r="JL89" i="89"/>
  <c r="CR89" i="89" s="1"/>
  <c r="JL188" i="89"/>
  <c r="CB188" i="89" s="1"/>
  <c r="JL225" i="89"/>
  <c r="CB225" i="89" s="1"/>
  <c r="JL199" i="89"/>
  <c r="DH199" i="89" s="1"/>
  <c r="JL171" i="89"/>
  <c r="CB171" i="89" s="1"/>
  <c r="JL173" i="89"/>
  <c r="CB173" i="89" s="1"/>
  <c r="JL175" i="89"/>
  <c r="CB175" i="89" s="1"/>
  <c r="JL177" i="89"/>
  <c r="CB177" i="89" s="1"/>
  <c r="JL179" i="89"/>
  <c r="DH179" i="89" s="1"/>
  <c r="JL181" i="89"/>
  <c r="CB181" i="89" s="1"/>
  <c r="JL183" i="89"/>
  <c r="CB183" i="89" s="1"/>
  <c r="JL227" i="89"/>
  <c r="CB227" i="89" s="1"/>
  <c r="JL154" i="89"/>
  <c r="DH154" i="89" s="1"/>
  <c r="FT31" i="89"/>
  <c r="FT35" i="89"/>
  <c r="FT39" i="89"/>
  <c r="FT43" i="89"/>
  <c r="FT47" i="89"/>
  <c r="FT51" i="89"/>
  <c r="FT55" i="89"/>
  <c r="FT59" i="89"/>
  <c r="FT63" i="89"/>
  <c r="FT67" i="89"/>
  <c r="FT71" i="89"/>
  <c r="FT75" i="89"/>
  <c r="FT79" i="89"/>
  <c r="FT83" i="89"/>
  <c r="FT87" i="89"/>
  <c r="FT91" i="89"/>
  <c r="FT100" i="89"/>
  <c r="FT104" i="89"/>
  <c r="FT151" i="89"/>
  <c r="FT194" i="89"/>
  <c r="FT205" i="89"/>
  <c r="FT95" i="89"/>
  <c r="JL103" i="89"/>
  <c r="CB103" i="89" s="1"/>
  <c r="FT108" i="89"/>
  <c r="FT112" i="89"/>
  <c r="FT116" i="89"/>
  <c r="FT120" i="89"/>
  <c r="FT124" i="89"/>
  <c r="FT128" i="89"/>
  <c r="FT132" i="89"/>
  <c r="FT136" i="89"/>
  <c r="FT140" i="89"/>
  <c r="FT144" i="89"/>
  <c r="FT150" i="89"/>
  <c r="FT30" i="89"/>
  <c r="FT34" i="89"/>
  <c r="FT38" i="89"/>
  <c r="FT42" i="89"/>
  <c r="FT46" i="89"/>
  <c r="FT50" i="89"/>
  <c r="FT54" i="89"/>
  <c r="FT58" i="89"/>
  <c r="FT62" i="89"/>
  <c r="FT66" i="89"/>
  <c r="FT70" i="89"/>
  <c r="FT74" i="89"/>
  <c r="FT78" i="89"/>
  <c r="FT82" i="89"/>
  <c r="FT86" i="89"/>
  <c r="FT90" i="89"/>
  <c r="FT99" i="89"/>
  <c r="FT103" i="89"/>
  <c r="FT149" i="89"/>
  <c r="FT29" i="89"/>
  <c r="FT94" i="89"/>
  <c r="FT107" i="89"/>
  <c r="FT111" i="89"/>
  <c r="FT115" i="89"/>
  <c r="FT119" i="89"/>
  <c r="FT123" i="89"/>
  <c r="FT127" i="89"/>
  <c r="FT131" i="89"/>
  <c r="FT135" i="89"/>
  <c r="FT139" i="89"/>
  <c r="FT143" i="89"/>
  <c r="FT148" i="89"/>
  <c r="FT209" i="89"/>
  <c r="FT27" i="89"/>
  <c r="JL29" i="89"/>
  <c r="CB29" i="89" s="1"/>
  <c r="FT33" i="89"/>
  <c r="FT37" i="89"/>
  <c r="FT41" i="89"/>
  <c r="FT45" i="89"/>
  <c r="FT49" i="89"/>
  <c r="FT53" i="89"/>
  <c r="FT57" i="89"/>
  <c r="FT61" i="89"/>
  <c r="FT65" i="89"/>
  <c r="FT69" i="89"/>
  <c r="FT73" i="89"/>
  <c r="FT77" i="89"/>
  <c r="FT81" i="89"/>
  <c r="FT85" i="89"/>
  <c r="FT89" i="89"/>
  <c r="FT98" i="89"/>
  <c r="FT102" i="89"/>
  <c r="FT147" i="89"/>
  <c r="FT28" i="89"/>
  <c r="FT93" i="89"/>
  <c r="FT97" i="89"/>
  <c r="FT106" i="89"/>
  <c r="FT110" i="89"/>
  <c r="FT114" i="89"/>
  <c r="FT118" i="89"/>
  <c r="FT122" i="89"/>
  <c r="FT126" i="89"/>
  <c r="FT130" i="89"/>
  <c r="FT134" i="89"/>
  <c r="FT138" i="89"/>
  <c r="FT142" i="89"/>
  <c r="FT146" i="89"/>
  <c r="FT154" i="89"/>
  <c r="FT192" i="89"/>
  <c r="FT92" i="89"/>
  <c r="FT96" i="89"/>
  <c r="FT109" i="89"/>
  <c r="FT113" i="89"/>
  <c r="FT117" i="89"/>
  <c r="FT121" i="89"/>
  <c r="FT125" i="89"/>
  <c r="FT129" i="89"/>
  <c r="FT133" i="89"/>
  <c r="FT137" i="89"/>
  <c r="FT141" i="89"/>
  <c r="FT145" i="89"/>
  <c r="FT152" i="89"/>
  <c r="JL150" i="89"/>
  <c r="DH150" i="89" s="1"/>
  <c r="JL218" i="89"/>
  <c r="CB218" i="89" s="1"/>
  <c r="JL151" i="89"/>
  <c r="DH151" i="89" s="1"/>
  <c r="AV227" i="89"/>
  <c r="JL141" i="89"/>
  <c r="CB141" i="89" s="1"/>
  <c r="JL152" i="89"/>
  <c r="DH152" i="89" s="1"/>
  <c r="JL185" i="89"/>
  <c r="CR185" i="89" s="1"/>
  <c r="JL111" i="89"/>
  <c r="CB111" i="89" s="1"/>
  <c r="JL184" i="89"/>
  <c r="CB184" i="89" s="1"/>
  <c r="JL149" i="89"/>
  <c r="DH149" i="89" s="1"/>
  <c r="JL169" i="89"/>
  <c r="CB169" i="89" s="1"/>
  <c r="JL148" i="89"/>
  <c r="DH148" i="89" s="1"/>
  <c r="BL227" i="89"/>
  <c r="AF227" i="89" s="1"/>
  <c r="JL32" i="89"/>
  <c r="CB32" i="89" s="1"/>
  <c r="JL80" i="89"/>
  <c r="CB80" i="89" s="1"/>
  <c r="JL84" i="89"/>
  <c r="CB84" i="89" s="1"/>
  <c r="JL153" i="89"/>
  <c r="DH153" i="89" s="1"/>
  <c r="JL164" i="89"/>
  <c r="DH164" i="89" s="1"/>
  <c r="JL168" i="89"/>
  <c r="CB168" i="89" s="1"/>
  <c r="JM30" i="89"/>
  <c r="CC30" i="89" s="1"/>
  <c r="JK32" i="89"/>
  <c r="JM40" i="89"/>
  <c r="DI40" i="89" s="1"/>
  <c r="JK45" i="89"/>
  <c r="CA45" i="89" s="1"/>
  <c r="JK46" i="89"/>
  <c r="CA46" i="89" s="1"/>
  <c r="JL47" i="89"/>
  <c r="CR47" i="89" s="1"/>
  <c r="JL51" i="89"/>
  <c r="CB51" i="89" s="1"/>
  <c r="JL55" i="89"/>
  <c r="CB55" i="89" s="1"/>
  <c r="JL59" i="89"/>
  <c r="CB59" i="89" s="1"/>
  <c r="JL63" i="89"/>
  <c r="CR63" i="89" s="1"/>
  <c r="JL67" i="89"/>
  <c r="CB67" i="89" s="1"/>
  <c r="JL71" i="89"/>
  <c r="CB71" i="89" s="1"/>
  <c r="JL75" i="89"/>
  <c r="CB75" i="89" s="1"/>
  <c r="JL79" i="89"/>
  <c r="CB79" i="89" s="1"/>
  <c r="JL83" i="89"/>
  <c r="CR83" i="89" s="1"/>
  <c r="JK95" i="89"/>
  <c r="CA95" i="89" s="1"/>
  <c r="JL99" i="89"/>
  <c r="DH99" i="89" s="1"/>
  <c r="JL102" i="89"/>
  <c r="DH102" i="89" s="1"/>
  <c r="JK106" i="89"/>
  <c r="CA106" i="89" s="1"/>
  <c r="JL110" i="89"/>
  <c r="CB110" i="89" s="1"/>
  <c r="JL113" i="89"/>
  <c r="CB113" i="89" s="1"/>
  <c r="JM113" i="89"/>
  <c r="CC113" i="89" s="1"/>
  <c r="JM115" i="89"/>
  <c r="CC115" i="89" s="1"/>
  <c r="JL121" i="89"/>
  <c r="CB121" i="89" s="1"/>
  <c r="JL125" i="89"/>
  <c r="CB125" i="89" s="1"/>
  <c r="JL129" i="89"/>
  <c r="DH129" i="89" s="1"/>
  <c r="JL133" i="89"/>
  <c r="CR133" i="89" s="1"/>
  <c r="JL137" i="89"/>
  <c r="CR137" i="89" s="1"/>
  <c r="JK143" i="89"/>
  <c r="JK145" i="89"/>
  <c r="DG145" i="89" s="1"/>
  <c r="JL147" i="89"/>
  <c r="DH147" i="89" s="1"/>
  <c r="JL186" i="89"/>
  <c r="CB186" i="89" s="1"/>
  <c r="FL212" i="89"/>
  <c r="FL208" i="89"/>
  <c r="FL199" i="89"/>
  <c r="FL198" i="89"/>
  <c r="FL197" i="89"/>
  <c r="FL183" i="89"/>
  <c r="FL200" i="89"/>
  <c r="FL182" i="89"/>
  <c r="FL211" i="89"/>
  <c r="FL207" i="89"/>
  <c r="FL201" i="89"/>
  <c r="FL181" i="89"/>
  <c r="FL202" i="89"/>
  <c r="FL189" i="89"/>
  <c r="FL188" i="89"/>
  <c r="FL180" i="89"/>
  <c r="FL210" i="89"/>
  <c r="FL206" i="89"/>
  <c r="FL203" i="89"/>
  <c r="FL190" i="89"/>
  <c r="FL187" i="89"/>
  <c r="FL179" i="89"/>
  <c r="FL178" i="89"/>
  <c r="FL177" i="89"/>
  <c r="FL176" i="89"/>
  <c r="FL175" i="89"/>
  <c r="FL174" i="89"/>
  <c r="FL173" i="89"/>
  <c r="FL172" i="89"/>
  <c r="FL171" i="89"/>
  <c r="FL170" i="89"/>
  <c r="FL169" i="89"/>
  <c r="FL168" i="89"/>
  <c r="FL167" i="89"/>
  <c r="FL166" i="89"/>
  <c r="FL165" i="89"/>
  <c r="FL164" i="89"/>
  <c r="FL163" i="89"/>
  <c r="FL162" i="89"/>
  <c r="FL161" i="89"/>
  <c r="FL160" i="89"/>
  <c r="FL159" i="89"/>
  <c r="FL158" i="89"/>
  <c r="FL157" i="89"/>
  <c r="FL156" i="89"/>
  <c r="FL204" i="89"/>
  <c r="FL193" i="89"/>
  <c r="FL191" i="89"/>
  <c r="FL186" i="89"/>
  <c r="FL196" i="89"/>
  <c r="FL195" i="89"/>
  <c r="FL184" i="89"/>
  <c r="FT212" i="89"/>
  <c r="FT208" i="89"/>
  <c r="FT199" i="89"/>
  <c r="FT198" i="89"/>
  <c r="FT197" i="89"/>
  <c r="FT183" i="89"/>
  <c r="FT200" i="89"/>
  <c r="FT182" i="89"/>
  <c r="FT211" i="89"/>
  <c r="FT207" i="89"/>
  <c r="FT201" i="89"/>
  <c r="FT181" i="89"/>
  <c r="FT202" i="89"/>
  <c r="FT189" i="89"/>
  <c r="FT188" i="89"/>
  <c r="FT180" i="89"/>
  <c r="FT210" i="89"/>
  <c r="FT206" i="89"/>
  <c r="FT203" i="89"/>
  <c r="FT190" i="89"/>
  <c r="FT187" i="89"/>
  <c r="FT179" i="89"/>
  <c r="FT178" i="89"/>
  <c r="FT177" i="89"/>
  <c r="FT176" i="89"/>
  <c r="FT175" i="89"/>
  <c r="FT174" i="89"/>
  <c r="FT173" i="89"/>
  <c r="FT172" i="89"/>
  <c r="FT171" i="89"/>
  <c r="FT170" i="89"/>
  <c r="FT169" i="89"/>
  <c r="FT168" i="89"/>
  <c r="FT167" i="89"/>
  <c r="FT166" i="89"/>
  <c r="FT165" i="89"/>
  <c r="FT164" i="89"/>
  <c r="FT163" i="89"/>
  <c r="FT162" i="89"/>
  <c r="FT161" i="89"/>
  <c r="FT160" i="89"/>
  <c r="FT159" i="89"/>
  <c r="FT158" i="89"/>
  <c r="FT157" i="89"/>
  <c r="FT156" i="89"/>
  <c r="FT155" i="89"/>
  <c r="FT204" i="89"/>
  <c r="FT193" i="89"/>
  <c r="FT191" i="89"/>
  <c r="FT186" i="89"/>
  <c r="FT196" i="89"/>
  <c r="FT195" i="89"/>
  <c r="FT184" i="89"/>
  <c r="JE27" i="89"/>
  <c r="BU27" i="89" s="1"/>
  <c r="JM33" i="89"/>
  <c r="CS33" i="89" s="1"/>
  <c r="JM36" i="89"/>
  <c r="DI36" i="89" s="1"/>
  <c r="JK43" i="89"/>
  <c r="CA43" i="89" s="1"/>
  <c r="JK44" i="89"/>
  <c r="CA44" i="89" s="1"/>
  <c r="JL46" i="89"/>
  <c r="CR46" i="89" s="1"/>
  <c r="JM48" i="89"/>
  <c r="CC48" i="89" s="1"/>
  <c r="JK50" i="89"/>
  <c r="CA50" i="89" s="1"/>
  <c r="JM52" i="89"/>
  <c r="DI52" i="89" s="1"/>
  <c r="JK54" i="89"/>
  <c r="CA54" i="89" s="1"/>
  <c r="JM56" i="89"/>
  <c r="CC56" i="89" s="1"/>
  <c r="JK58" i="89"/>
  <c r="DG58" i="89" s="1"/>
  <c r="JM60" i="89"/>
  <c r="CS60" i="89" s="1"/>
  <c r="JK62" i="89"/>
  <c r="CA62" i="89" s="1"/>
  <c r="JM64" i="89"/>
  <c r="CS64" i="89" s="1"/>
  <c r="JK66" i="89"/>
  <c r="CA66" i="89" s="1"/>
  <c r="JM68" i="89"/>
  <c r="CS68" i="89" s="1"/>
  <c r="JK70" i="89"/>
  <c r="CA70" i="89" s="1"/>
  <c r="JM72" i="89"/>
  <c r="DI72" i="89" s="1"/>
  <c r="JK74" i="89"/>
  <c r="CA74" i="89" s="1"/>
  <c r="JM76" i="89"/>
  <c r="CS76" i="89" s="1"/>
  <c r="JK78" i="89"/>
  <c r="DG78" i="89" s="1"/>
  <c r="JM80" i="89"/>
  <c r="CS80" i="89" s="1"/>
  <c r="JK82" i="89"/>
  <c r="CA82" i="89" s="1"/>
  <c r="JL82" i="89"/>
  <c r="CB82" i="89" s="1"/>
  <c r="JM84" i="89"/>
  <c r="CS84" i="89" s="1"/>
  <c r="JK94" i="89"/>
  <c r="CA94" i="89" s="1"/>
  <c r="JL96" i="89"/>
  <c r="DH96" i="89" s="1"/>
  <c r="JL98" i="89"/>
  <c r="DH98" i="89" s="1"/>
  <c r="JL101" i="89"/>
  <c r="CB101" i="89" s="1"/>
  <c r="JK105" i="89"/>
  <c r="DG105" i="89" s="1"/>
  <c r="JL109" i="89"/>
  <c r="DH109" i="89" s="1"/>
  <c r="JK112" i="89"/>
  <c r="CA112" i="89" s="1"/>
  <c r="JM114" i="89"/>
  <c r="CC114" i="89" s="1"/>
  <c r="JK120" i="89"/>
  <c r="CA120" i="89" s="1"/>
  <c r="JM122" i="89"/>
  <c r="CC122" i="89" s="1"/>
  <c r="JK124" i="89"/>
  <c r="DG124" i="89" s="1"/>
  <c r="JM126" i="89"/>
  <c r="CC126" i="89" s="1"/>
  <c r="JK128" i="89"/>
  <c r="DG128" i="89" s="1"/>
  <c r="JM130" i="89"/>
  <c r="CC130" i="89" s="1"/>
  <c r="JK132" i="89"/>
  <c r="DG132" i="89" s="1"/>
  <c r="JM134" i="89"/>
  <c r="CC134" i="89" s="1"/>
  <c r="JK136" i="89"/>
  <c r="DG136" i="89" s="1"/>
  <c r="JM138" i="89"/>
  <c r="CC138" i="89" s="1"/>
  <c r="JK140" i="89"/>
  <c r="CQ140" i="89" s="1"/>
  <c r="JL140" i="89"/>
  <c r="CB140" i="89" s="1"/>
  <c r="JM142" i="89"/>
  <c r="CC142" i="89" s="1"/>
  <c r="JK144" i="89"/>
  <c r="JL145" i="89"/>
  <c r="CR145" i="89" s="1"/>
  <c r="JM28" i="89"/>
  <c r="CC28" i="89" s="1"/>
  <c r="JM29" i="89"/>
  <c r="CC29" i="89" s="1"/>
  <c r="JK31" i="89"/>
  <c r="CA31" i="89" s="1"/>
  <c r="JL31" i="89"/>
  <c r="CR31" i="89" s="1"/>
  <c r="JK41" i="89"/>
  <c r="DG41" i="89" s="1"/>
  <c r="JK42" i="89"/>
  <c r="CA42" i="89" s="1"/>
  <c r="JL44" i="89"/>
  <c r="CR44" i="89" s="1"/>
  <c r="JL50" i="89"/>
  <c r="CB50" i="89" s="1"/>
  <c r="JL54" i="89"/>
  <c r="CR54" i="89" s="1"/>
  <c r="JL58" i="89"/>
  <c r="CB58" i="89" s="1"/>
  <c r="JL62" i="89"/>
  <c r="CB62" i="89" s="1"/>
  <c r="JL66" i="89"/>
  <c r="CB66" i="89" s="1"/>
  <c r="JL70" i="89"/>
  <c r="DH70" i="89" s="1"/>
  <c r="JL74" i="89"/>
  <c r="CR74" i="89" s="1"/>
  <c r="JL78" i="89"/>
  <c r="CB78" i="89" s="1"/>
  <c r="JK93" i="89"/>
  <c r="CQ93" i="89" s="1"/>
  <c r="JL95" i="89"/>
  <c r="DH95" i="89" s="1"/>
  <c r="JL97" i="89"/>
  <c r="CB97" i="89" s="1"/>
  <c r="JL100" i="89"/>
  <c r="CB100" i="89" s="1"/>
  <c r="JK104" i="89"/>
  <c r="CA104" i="89" s="1"/>
  <c r="JL108" i="89"/>
  <c r="CB108" i="89" s="1"/>
  <c r="JL112" i="89"/>
  <c r="DH112" i="89" s="1"/>
  <c r="JM112" i="89"/>
  <c r="DI112" i="89" s="1"/>
  <c r="JM118" i="89"/>
  <c r="CC118" i="89" s="1"/>
  <c r="JL120" i="89"/>
  <c r="CB120" i="89" s="1"/>
  <c r="JL124" i="89"/>
  <c r="CB124" i="89" s="1"/>
  <c r="JL128" i="89"/>
  <c r="DH128" i="89" s="1"/>
  <c r="JL132" i="89"/>
  <c r="CR132" i="89" s="1"/>
  <c r="JL136" i="89"/>
  <c r="CR136" i="89" s="1"/>
  <c r="JK38" i="89"/>
  <c r="JK39" i="89"/>
  <c r="CQ39" i="89" s="1"/>
  <c r="JL42" i="89"/>
  <c r="CB42" i="89" s="1"/>
  <c r="JM47" i="89"/>
  <c r="DI47" i="89" s="1"/>
  <c r="JK49" i="89"/>
  <c r="CA49" i="89" s="1"/>
  <c r="JM51" i="89"/>
  <c r="CS51" i="89" s="1"/>
  <c r="JK53" i="89"/>
  <c r="CA53" i="89" s="1"/>
  <c r="JM55" i="89"/>
  <c r="CS55" i="89" s="1"/>
  <c r="JK57" i="89"/>
  <c r="DG57" i="89" s="1"/>
  <c r="JM59" i="89"/>
  <c r="CS59" i="89" s="1"/>
  <c r="JK61" i="89"/>
  <c r="CA61" i="89" s="1"/>
  <c r="JM63" i="89"/>
  <c r="CS63" i="89" s="1"/>
  <c r="JK65" i="89"/>
  <c r="DG65" i="89" s="1"/>
  <c r="JM67" i="89"/>
  <c r="CS67" i="89" s="1"/>
  <c r="JK69" i="89"/>
  <c r="CA69" i="89" s="1"/>
  <c r="JM71" i="89"/>
  <c r="CC71" i="89" s="1"/>
  <c r="JK73" i="89"/>
  <c r="CA73" i="89" s="1"/>
  <c r="JM75" i="89"/>
  <c r="CC75" i="89" s="1"/>
  <c r="JK77" i="89"/>
  <c r="CA77" i="89" s="1"/>
  <c r="JM79" i="89"/>
  <c r="CS79" i="89" s="1"/>
  <c r="JK81" i="89"/>
  <c r="CQ81" i="89" s="1"/>
  <c r="JL81" i="89"/>
  <c r="CB81" i="89" s="1"/>
  <c r="JM83" i="89"/>
  <c r="CS83" i="89" s="1"/>
  <c r="JK85" i="89"/>
  <c r="CA85" i="89" s="1"/>
  <c r="JL85" i="89"/>
  <c r="CB85" i="89" s="1"/>
  <c r="JL86" i="89"/>
  <c r="CB86" i="89" s="1"/>
  <c r="JK91" i="89"/>
  <c r="CA91" i="89" s="1"/>
  <c r="JL94" i="89"/>
  <c r="CB94" i="89" s="1"/>
  <c r="JL107" i="89"/>
  <c r="CB107" i="89" s="1"/>
  <c r="JM117" i="89"/>
  <c r="DI117" i="89" s="1"/>
  <c r="JK118" i="89"/>
  <c r="CQ118" i="89" s="1"/>
  <c r="JK119" i="89"/>
  <c r="CQ119" i="89" s="1"/>
  <c r="JK123" i="89"/>
  <c r="CQ123" i="89" s="1"/>
  <c r="JK127" i="89"/>
  <c r="DG127" i="89" s="1"/>
  <c r="JK131" i="89"/>
  <c r="DG131" i="89" s="1"/>
  <c r="JK135" i="89"/>
  <c r="DG135" i="89" s="1"/>
  <c r="JK139" i="89"/>
  <c r="CQ139" i="89" s="1"/>
  <c r="JM192" i="89"/>
  <c r="DI192" i="89" s="1"/>
  <c r="JC27" i="89"/>
  <c r="BS27" i="89" s="1"/>
  <c r="JK27" i="89"/>
  <c r="CQ27" i="89" s="1"/>
  <c r="JL27" i="89"/>
  <c r="DH27" i="89" s="1"/>
  <c r="JK30" i="89"/>
  <c r="CA30" i="89" s="1"/>
  <c r="JL30" i="89"/>
  <c r="CB30" i="89" s="1"/>
  <c r="JM32" i="89"/>
  <c r="CC32" i="89" s="1"/>
  <c r="JL38" i="89"/>
  <c r="CB38" i="89" s="1"/>
  <c r="JK40" i="89"/>
  <c r="CA40" i="89" s="1"/>
  <c r="JM45" i="89"/>
  <c r="DI45" i="89" s="1"/>
  <c r="JM46" i="89"/>
  <c r="DI46" i="89" s="1"/>
  <c r="JL49" i="89"/>
  <c r="DH49" i="89" s="1"/>
  <c r="JL53" i="89"/>
  <c r="CB53" i="89" s="1"/>
  <c r="JL57" i="89"/>
  <c r="CB57" i="89" s="1"/>
  <c r="JL61" i="89"/>
  <c r="CB61" i="89" s="1"/>
  <c r="JL65" i="89"/>
  <c r="CB65" i="89" s="1"/>
  <c r="JL69" i="89"/>
  <c r="DH69" i="89" s="1"/>
  <c r="JL73" i="89"/>
  <c r="CB73" i="89" s="1"/>
  <c r="JL77" i="89"/>
  <c r="CB77" i="89" s="1"/>
  <c r="JL93" i="89"/>
  <c r="CB93" i="89" s="1"/>
  <c r="JK99" i="89"/>
  <c r="CA99" i="89" s="1"/>
  <c r="JK102" i="89"/>
  <c r="CQ102" i="89" s="1"/>
  <c r="JL106" i="89"/>
  <c r="CB106" i="89" s="1"/>
  <c r="JK110" i="89"/>
  <c r="CA110" i="89" s="1"/>
  <c r="JK115" i="89"/>
  <c r="DG115" i="89" s="1"/>
  <c r="JL116" i="89"/>
  <c r="DH116" i="89" s="1"/>
  <c r="JK117" i="89"/>
  <c r="JL119" i="89"/>
  <c r="DH119" i="89" s="1"/>
  <c r="JL123" i="89"/>
  <c r="CB123" i="89" s="1"/>
  <c r="JL127" i="89"/>
  <c r="DH127" i="89" s="1"/>
  <c r="JL131" i="89"/>
  <c r="CB131" i="89" s="1"/>
  <c r="JL135" i="89"/>
  <c r="CB135" i="89" s="1"/>
  <c r="JL139" i="89"/>
  <c r="CR139" i="89" s="1"/>
  <c r="JM145" i="89"/>
  <c r="CC145" i="89" s="1"/>
  <c r="JM197" i="89"/>
  <c r="DI197" i="89" s="1"/>
  <c r="JK35" i="89"/>
  <c r="CQ35" i="89" s="1"/>
  <c r="JK48" i="89"/>
  <c r="CA48" i="89" s="1"/>
  <c r="JK56" i="89"/>
  <c r="CQ56" i="89" s="1"/>
  <c r="JK76" i="89"/>
  <c r="CA76" i="89" s="1"/>
  <c r="JK80" i="89"/>
  <c r="DG80" i="89" s="1"/>
  <c r="JK84" i="89"/>
  <c r="CA84" i="89" s="1"/>
  <c r="JL92" i="89"/>
  <c r="DH92" i="89" s="1"/>
  <c r="JL105" i="89"/>
  <c r="DH105" i="89" s="1"/>
  <c r="JK114" i="89"/>
  <c r="CA114" i="89" s="1"/>
  <c r="JK122" i="89"/>
  <c r="DG122" i="89" s="1"/>
  <c r="JK126" i="89"/>
  <c r="DG126" i="89" s="1"/>
  <c r="JK130" i="89"/>
  <c r="DG130" i="89" s="1"/>
  <c r="JK134" i="89"/>
  <c r="DG134" i="89" s="1"/>
  <c r="JK138" i="89"/>
  <c r="DG138" i="89" s="1"/>
  <c r="JK217" i="89"/>
  <c r="CQ217" i="89" s="1"/>
  <c r="JL220" i="89"/>
  <c r="CB220" i="89" s="1"/>
  <c r="JL224" i="89"/>
  <c r="CB224" i="89" s="1"/>
  <c r="JK34" i="89"/>
  <c r="JL40" i="89"/>
  <c r="CR40" i="89" s="1"/>
  <c r="JK52" i="89"/>
  <c r="CA52" i="89" s="1"/>
  <c r="JK60" i="89"/>
  <c r="CQ60" i="89" s="1"/>
  <c r="JK64" i="89"/>
  <c r="DG64" i="89" s="1"/>
  <c r="JK68" i="89"/>
  <c r="CA68" i="89" s="1"/>
  <c r="JK72" i="89"/>
  <c r="CQ72" i="89" s="1"/>
  <c r="JM27" i="89"/>
  <c r="CC27" i="89" s="1"/>
  <c r="JK28" i="89"/>
  <c r="JL28" i="89"/>
  <c r="CB28" i="89" s="1"/>
  <c r="JM31" i="89"/>
  <c r="CC31" i="89" s="1"/>
  <c r="JL36" i="89"/>
  <c r="DH36" i="89" s="1"/>
  <c r="JM41" i="89"/>
  <c r="CS41" i="89" s="1"/>
  <c r="JM42" i="89"/>
  <c r="DI42" i="89" s="1"/>
  <c r="JL48" i="89"/>
  <c r="CB48" i="89" s="1"/>
  <c r="JL52" i="89"/>
  <c r="CR52" i="89" s="1"/>
  <c r="JL56" i="89"/>
  <c r="JL60" i="89"/>
  <c r="CB60" i="89" s="1"/>
  <c r="JL64" i="89"/>
  <c r="DH64" i="89" s="1"/>
  <c r="JL68" i="89"/>
  <c r="CR68" i="89" s="1"/>
  <c r="JL72" i="89"/>
  <c r="CR72" i="89" s="1"/>
  <c r="JL76" i="89"/>
  <c r="CB76" i="89" s="1"/>
  <c r="JK97" i="89"/>
  <c r="CA97" i="89" s="1"/>
  <c r="JL104" i="89"/>
  <c r="CB104" i="89" s="1"/>
  <c r="JK108" i="89"/>
  <c r="CA108" i="89" s="1"/>
  <c r="JL114" i="89"/>
  <c r="CB114" i="89" s="1"/>
  <c r="JL122" i="89"/>
  <c r="CB122" i="89" s="1"/>
  <c r="JL126" i="89"/>
  <c r="CB126" i="89" s="1"/>
  <c r="JL130" i="89"/>
  <c r="DH130" i="89" s="1"/>
  <c r="JL134" i="89"/>
  <c r="CB134" i="89" s="1"/>
  <c r="JL138" i="89"/>
  <c r="CR138" i="89" s="1"/>
  <c r="JK155" i="89"/>
  <c r="CQ155" i="89" s="1"/>
  <c r="JK167" i="89"/>
  <c r="CA167" i="89" s="1"/>
  <c r="JM194" i="89"/>
  <c r="CC194" i="89" s="1"/>
  <c r="JL208" i="89"/>
  <c r="DH208" i="89" s="1"/>
  <c r="JL212" i="89"/>
  <c r="CB212" i="89" s="1"/>
  <c r="JK189" i="89"/>
  <c r="CA189" i="89" s="1"/>
  <c r="JK197" i="89"/>
  <c r="CQ197" i="89" s="1"/>
  <c r="JK198" i="89"/>
  <c r="DG198" i="89" s="1"/>
  <c r="JK199" i="89"/>
  <c r="DG199" i="89" s="1"/>
  <c r="JL205" i="89"/>
  <c r="CB205" i="89" s="1"/>
  <c r="JK208" i="89"/>
  <c r="CA208" i="89" s="1"/>
  <c r="JL209" i="89"/>
  <c r="CR209" i="89" s="1"/>
  <c r="JK212" i="89"/>
  <c r="DG212" i="89" s="1"/>
  <c r="JL213" i="89"/>
  <c r="CR213" i="89" s="1"/>
  <c r="JM225" i="89"/>
  <c r="CC225" i="89" s="1"/>
  <c r="JK166" i="89"/>
  <c r="CQ166" i="89" s="1"/>
  <c r="JK181" i="89"/>
  <c r="CA181" i="89" s="1"/>
  <c r="JK191" i="89"/>
  <c r="DG191" i="89" s="1"/>
  <c r="JK195" i="89"/>
  <c r="DG195" i="89" s="1"/>
  <c r="JK196" i="89"/>
  <c r="DG196" i="89" s="1"/>
  <c r="JL204" i="89"/>
  <c r="CB204" i="89" s="1"/>
  <c r="JL215" i="89"/>
  <c r="CB215" i="89" s="1"/>
  <c r="JM219" i="89"/>
  <c r="CS219" i="89" s="1"/>
  <c r="JK220" i="89"/>
  <c r="CA220" i="89" s="1"/>
  <c r="JM223" i="89"/>
  <c r="CC223" i="89" s="1"/>
  <c r="JK224" i="89"/>
  <c r="CA224" i="89" s="1"/>
  <c r="JL155" i="89"/>
  <c r="DH155" i="89" s="1"/>
  <c r="JK156" i="89"/>
  <c r="CQ156" i="89" s="1"/>
  <c r="JL156" i="89"/>
  <c r="DH156" i="89" s="1"/>
  <c r="JK157" i="89"/>
  <c r="DG157" i="89" s="1"/>
  <c r="JL157" i="89"/>
  <c r="CB157" i="89" s="1"/>
  <c r="JK158" i="89"/>
  <c r="CQ158" i="89" s="1"/>
  <c r="JL158" i="89"/>
  <c r="DH158" i="89" s="1"/>
  <c r="JK159" i="89"/>
  <c r="CQ159" i="89" s="1"/>
  <c r="JL159" i="89"/>
  <c r="DH159" i="89" s="1"/>
  <c r="JK160" i="89"/>
  <c r="CQ160" i="89" s="1"/>
  <c r="JL160" i="89"/>
  <c r="DH160" i="89" s="1"/>
  <c r="JK161" i="89"/>
  <c r="CQ161" i="89" s="1"/>
  <c r="JL161" i="89"/>
  <c r="CB161" i="89" s="1"/>
  <c r="JK162" i="89"/>
  <c r="CA162" i="89" s="1"/>
  <c r="JL162" i="89"/>
  <c r="CB162" i="89" s="1"/>
  <c r="JK163" i="89"/>
  <c r="CA163" i="89" s="1"/>
  <c r="JL163" i="89"/>
  <c r="DH163" i="89" s="1"/>
  <c r="JK164" i="89"/>
  <c r="CQ164" i="89" s="1"/>
  <c r="JK165" i="89"/>
  <c r="DG165" i="89" s="1"/>
  <c r="JL165" i="89"/>
  <c r="CB165" i="89" s="1"/>
  <c r="JL167" i="89"/>
  <c r="CB167" i="89" s="1"/>
  <c r="JK170" i="89"/>
  <c r="DG170" i="89" s="1"/>
  <c r="JK182" i="89"/>
  <c r="CA182" i="89" s="1"/>
  <c r="JL193" i="89"/>
  <c r="CR193" i="89" s="1"/>
  <c r="JK194" i="89"/>
  <c r="CA194" i="89" s="1"/>
  <c r="JL203" i="89"/>
  <c r="CR203" i="89" s="1"/>
  <c r="JK205" i="89"/>
  <c r="CA205" i="89" s="1"/>
  <c r="JL206" i="89"/>
  <c r="DH206" i="89" s="1"/>
  <c r="JK209" i="89"/>
  <c r="CA209" i="89" s="1"/>
  <c r="JL210" i="89"/>
  <c r="CB210" i="89" s="1"/>
  <c r="JK214" i="89"/>
  <c r="CA214" i="89" s="1"/>
  <c r="JM226" i="89"/>
  <c r="CC226" i="89" s="1"/>
  <c r="JK183" i="89"/>
  <c r="CA183" i="89" s="1"/>
  <c r="JL202" i="89"/>
  <c r="CB202" i="89" s="1"/>
  <c r="JK204" i="89"/>
  <c r="CA204" i="89" s="1"/>
  <c r="JL214" i="89"/>
  <c r="CR214" i="89" s="1"/>
  <c r="JM214" i="89"/>
  <c r="CS214" i="89" s="1"/>
  <c r="JM220" i="89"/>
  <c r="CS220" i="89" s="1"/>
  <c r="JK221" i="89"/>
  <c r="DG221" i="89" s="1"/>
  <c r="JM224" i="89"/>
  <c r="CC224" i="89" s="1"/>
  <c r="JK225" i="89"/>
  <c r="CA225" i="89" s="1"/>
  <c r="JK168" i="89"/>
  <c r="CQ168" i="89" s="1"/>
  <c r="JK169" i="89"/>
  <c r="DG169" i="89" s="1"/>
  <c r="JK173" i="89"/>
  <c r="CQ173" i="89" s="1"/>
  <c r="JK175" i="89"/>
  <c r="CA175" i="89" s="1"/>
  <c r="JK176" i="89"/>
  <c r="CA176" i="89" s="1"/>
  <c r="JK178" i="89"/>
  <c r="CQ178" i="89" s="1"/>
  <c r="JK184" i="89"/>
  <c r="CA184" i="89" s="1"/>
  <c r="JL201" i="89"/>
  <c r="CR201" i="89" s="1"/>
  <c r="JK203" i="89"/>
  <c r="CA203" i="89" s="1"/>
  <c r="JK206" i="89"/>
  <c r="CQ206" i="89" s="1"/>
  <c r="JL207" i="89"/>
  <c r="DH207" i="89" s="1"/>
  <c r="JK210" i="89"/>
  <c r="CA210" i="89" s="1"/>
  <c r="JL211" i="89"/>
  <c r="CB211" i="89" s="1"/>
  <c r="JK213" i="89"/>
  <c r="DG213" i="89" s="1"/>
  <c r="JK216" i="89"/>
  <c r="CA216" i="89" s="1"/>
  <c r="JM216" i="89"/>
  <c r="CS216" i="89" s="1"/>
  <c r="JM217" i="89"/>
  <c r="CC217" i="89" s="1"/>
  <c r="JK185" i="89"/>
  <c r="CA185" i="89" s="1"/>
  <c r="JM191" i="89"/>
  <c r="CC191" i="89" s="1"/>
  <c r="JK202" i="89"/>
  <c r="DG202" i="89" s="1"/>
  <c r="JK218" i="89"/>
  <c r="DG218" i="89" s="1"/>
  <c r="JM221" i="89"/>
  <c r="DI221" i="89" s="1"/>
  <c r="JK222" i="89"/>
  <c r="CQ222" i="89" s="1"/>
  <c r="JK226" i="89"/>
  <c r="CQ226" i="89" s="1"/>
  <c r="JM28" i="90"/>
  <c r="CS28" i="90" s="1"/>
  <c r="JK31" i="90"/>
  <c r="CQ31" i="90" s="1"/>
  <c r="JM35" i="90"/>
  <c r="CC35" i="90" s="1"/>
  <c r="JK49" i="90"/>
  <c r="CA49" i="90" s="1"/>
  <c r="JL50" i="90"/>
  <c r="CB50" i="90" s="1"/>
  <c r="JM51" i="90"/>
  <c r="CS51" i="90" s="1"/>
  <c r="JK56" i="90"/>
  <c r="CA56" i="90" s="1"/>
  <c r="JL63" i="90"/>
  <c r="CB63" i="90" s="1"/>
  <c r="JM63" i="90"/>
  <c r="CC63" i="90" s="1"/>
  <c r="JL67" i="90"/>
  <c r="CB67" i="90" s="1"/>
  <c r="JM67" i="90"/>
  <c r="CC67" i="90" s="1"/>
  <c r="JL71" i="90"/>
  <c r="DH71" i="90" s="1"/>
  <c r="JL75" i="90"/>
  <c r="CB75" i="90" s="1"/>
  <c r="JL83" i="90"/>
  <c r="CB83" i="90" s="1"/>
  <c r="JL102" i="90"/>
  <c r="CB102" i="90" s="1"/>
  <c r="JM102" i="90"/>
  <c r="CC102" i="90" s="1"/>
  <c r="JF27" i="90"/>
  <c r="BV27" i="90" s="1"/>
  <c r="JF28" i="90"/>
  <c r="BV28" i="90" s="1"/>
  <c r="JL31" i="90"/>
  <c r="CB31" i="90" s="1"/>
  <c r="JK32" i="90"/>
  <c r="CA32" i="90" s="1"/>
  <c r="JK55" i="90"/>
  <c r="DG55" i="90" s="1"/>
  <c r="JL78" i="90"/>
  <c r="CB78" i="90" s="1"/>
  <c r="JL82" i="90"/>
  <c r="CB82" i="90" s="1"/>
  <c r="JL99" i="90"/>
  <c r="CR99" i="90" s="1"/>
  <c r="JK45" i="90"/>
  <c r="CQ45" i="90" s="1"/>
  <c r="JK46" i="90"/>
  <c r="DG46" i="90" s="1"/>
  <c r="JK47" i="90"/>
  <c r="CA47" i="90" s="1"/>
  <c r="JK48" i="90"/>
  <c r="CQ48" i="90" s="1"/>
  <c r="JK54" i="90"/>
  <c r="CA54" i="90" s="1"/>
  <c r="JL55" i="90"/>
  <c r="CB55" i="90" s="1"/>
  <c r="JL62" i="90"/>
  <c r="CB62" i="90" s="1"/>
  <c r="JM62" i="90"/>
  <c r="CC62" i="90" s="1"/>
  <c r="JL66" i="90"/>
  <c r="CR66" i="90" s="1"/>
  <c r="JM66" i="90"/>
  <c r="CC66" i="90" s="1"/>
  <c r="JL70" i="90"/>
  <c r="CB70" i="90" s="1"/>
  <c r="JL74" i="90"/>
  <c r="DH74" i="90" s="1"/>
  <c r="JL101" i="90"/>
  <c r="CB101" i="90" s="1"/>
  <c r="JM101" i="90"/>
  <c r="DI101" i="90" s="1"/>
  <c r="JL30" i="90"/>
  <c r="CB30" i="90" s="1"/>
  <c r="JK41" i="90"/>
  <c r="CQ41" i="90" s="1"/>
  <c r="JK42" i="90"/>
  <c r="CA42" i="90" s="1"/>
  <c r="JK43" i="90"/>
  <c r="CA43" i="90" s="1"/>
  <c r="JK44" i="90"/>
  <c r="CA44" i="90" s="1"/>
  <c r="JL45" i="90"/>
  <c r="CB45" i="90" s="1"/>
  <c r="JM45" i="90"/>
  <c r="CS45" i="90" s="1"/>
  <c r="JL46" i="90"/>
  <c r="CB46" i="90" s="1"/>
  <c r="JM46" i="90"/>
  <c r="CS46" i="90" s="1"/>
  <c r="JL47" i="90"/>
  <c r="CB47" i="90" s="1"/>
  <c r="JM47" i="90"/>
  <c r="CS47" i="90" s="1"/>
  <c r="JL48" i="90"/>
  <c r="CB48" i="90" s="1"/>
  <c r="JM48" i="90"/>
  <c r="CS48" i="90" s="1"/>
  <c r="JK53" i="90"/>
  <c r="CA53" i="90" s="1"/>
  <c r="JL54" i="90"/>
  <c r="CB54" i="90" s="1"/>
  <c r="JM55" i="90"/>
  <c r="CC55" i="90" s="1"/>
  <c r="JK65" i="90"/>
  <c r="CA65" i="90" s="1"/>
  <c r="JK69" i="90"/>
  <c r="DG69" i="90" s="1"/>
  <c r="JM70" i="90"/>
  <c r="CC70" i="90" s="1"/>
  <c r="JK73" i="90"/>
  <c r="DG73" i="90" s="1"/>
  <c r="JM74" i="90"/>
  <c r="CS74" i="90" s="1"/>
  <c r="JK77" i="90"/>
  <c r="DG77" i="90" s="1"/>
  <c r="JL77" i="90"/>
  <c r="CB77" i="90" s="1"/>
  <c r="JM78" i="90"/>
  <c r="CS78" i="90" s="1"/>
  <c r="JK81" i="90"/>
  <c r="DG81" i="90" s="1"/>
  <c r="JL81" i="90"/>
  <c r="CR81" i="90" s="1"/>
  <c r="JM82" i="90"/>
  <c r="CC82" i="90" s="1"/>
  <c r="JK97" i="90"/>
  <c r="DG97" i="90" s="1"/>
  <c r="JL97" i="90"/>
  <c r="DH97" i="90" s="1"/>
  <c r="JK98" i="90"/>
  <c r="DG98" i="90" s="1"/>
  <c r="JL98" i="90"/>
  <c r="CR98" i="90" s="1"/>
  <c r="JM99" i="90"/>
  <c r="DI99" i="90" s="1"/>
  <c r="JM100" i="90"/>
  <c r="CC100" i="90" s="1"/>
  <c r="JL151" i="90"/>
  <c r="CB151" i="90" s="1"/>
  <c r="JL160" i="90"/>
  <c r="CB160" i="90" s="1"/>
  <c r="JK33" i="90"/>
  <c r="JK39" i="90"/>
  <c r="DG39" i="90" s="1"/>
  <c r="JM41" i="90"/>
  <c r="CS41" i="90" s="1"/>
  <c r="JM42" i="90"/>
  <c r="CS42" i="90" s="1"/>
  <c r="JM43" i="90"/>
  <c r="CS43" i="90" s="1"/>
  <c r="JM44" i="90"/>
  <c r="CS44" i="90" s="1"/>
  <c r="JM61" i="90"/>
  <c r="DI61" i="90" s="1"/>
  <c r="JM65" i="90"/>
  <c r="CS65" i="90" s="1"/>
  <c r="JL96" i="90"/>
  <c r="CB96" i="90" s="1"/>
  <c r="JL107" i="90"/>
  <c r="CB107" i="90" s="1"/>
  <c r="JL124" i="90"/>
  <c r="CB124" i="90" s="1"/>
  <c r="JL33" i="90"/>
  <c r="DH33" i="90" s="1"/>
  <c r="JK36" i="90"/>
  <c r="DG36" i="90" s="1"/>
  <c r="JL37" i="90"/>
  <c r="CB37" i="90" s="1"/>
  <c r="JM37" i="90"/>
  <c r="CS37" i="90" s="1"/>
  <c r="JL38" i="90"/>
  <c r="CB38" i="90" s="1"/>
  <c r="JM38" i="90"/>
  <c r="CS38" i="90" s="1"/>
  <c r="JL39" i="90"/>
  <c r="CB39" i="90" s="1"/>
  <c r="JM39" i="90"/>
  <c r="CS39" i="90" s="1"/>
  <c r="JL40" i="90"/>
  <c r="CB40" i="90" s="1"/>
  <c r="JM40" i="90"/>
  <c r="CS40" i="90" s="1"/>
  <c r="JK52" i="90"/>
  <c r="CQ52" i="90" s="1"/>
  <c r="JK58" i="90"/>
  <c r="CA58" i="90" s="1"/>
  <c r="JM60" i="90"/>
  <c r="DI60" i="90" s="1"/>
  <c r="JK68" i="90"/>
  <c r="CQ68" i="90" s="1"/>
  <c r="JM69" i="90"/>
  <c r="CC69" i="90" s="1"/>
  <c r="JK72" i="90"/>
  <c r="CQ72" i="90" s="1"/>
  <c r="JM73" i="90"/>
  <c r="DI73" i="90" s="1"/>
  <c r="JK76" i="90"/>
  <c r="CQ76" i="90" s="1"/>
  <c r="JM77" i="90"/>
  <c r="CS77" i="90" s="1"/>
  <c r="JK80" i="90"/>
  <c r="DG80" i="90" s="1"/>
  <c r="JL80" i="90"/>
  <c r="CR80" i="90" s="1"/>
  <c r="JM81" i="90"/>
  <c r="CS81" i="90" s="1"/>
  <c r="JK88" i="90"/>
  <c r="CA88" i="90" s="1"/>
  <c r="JM89" i="90"/>
  <c r="CC89" i="90" s="1"/>
  <c r="JM107" i="90"/>
  <c r="CC107" i="90" s="1"/>
  <c r="JK111" i="90"/>
  <c r="CA111" i="90" s="1"/>
  <c r="JK132" i="90"/>
  <c r="JL153" i="90"/>
  <c r="DH153" i="90" s="1"/>
  <c r="JK27" i="90"/>
  <c r="CA27" i="90" s="1"/>
  <c r="JK28" i="90"/>
  <c r="CA28" i="90" s="1"/>
  <c r="JK29" i="90"/>
  <c r="CQ29" i="90" s="1"/>
  <c r="JM33" i="90"/>
  <c r="CS33" i="90" s="1"/>
  <c r="JL36" i="90"/>
  <c r="CR36" i="90" s="1"/>
  <c r="JM36" i="90"/>
  <c r="DI36" i="90" s="1"/>
  <c r="JK51" i="90"/>
  <c r="CA51" i="90" s="1"/>
  <c r="JL52" i="90"/>
  <c r="CB52" i="90" s="1"/>
  <c r="JK57" i="90"/>
  <c r="DG57" i="90" s="1"/>
  <c r="JL58" i="90"/>
  <c r="CB58" i="90" s="1"/>
  <c r="JL64" i="90"/>
  <c r="CB64" i="90" s="1"/>
  <c r="JM64" i="90"/>
  <c r="CC64" i="90" s="1"/>
  <c r="JL68" i="90"/>
  <c r="CB68" i="90" s="1"/>
  <c r="JM68" i="90"/>
  <c r="CC68" i="90" s="1"/>
  <c r="JL72" i="90"/>
  <c r="CR72" i="90" s="1"/>
  <c r="JL76" i="90"/>
  <c r="CB76" i="90" s="1"/>
  <c r="JK87" i="90"/>
  <c r="CA87" i="90" s="1"/>
  <c r="JM88" i="90"/>
  <c r="DI88" i="90" s="1"/>
  <c r="JL104" i="90"/>
  <c r="CB104" i="90" s="1"/>
  <c r="JM177" i="90"/>
  <c r="CC177" i="90" s="1"/>
  <c r="JL113" i="90"/>
  <c r="CR113" i="90" s="1"/>
  <c r="JM133" i="90"/>
  <c r="DI133" i="90" s="1"/>
  <c r="JM134" i="90"/>
  <c r="CC134" i="90" s="1"/>
  <c r="JK147" i="90"/>
  <c r="CQ147" i="90" s="1"/>
  <c r="JL147" i="90"/>
  <c r="CB147" i="90" s="1"/>
  <c r="JL158" i="90"/>
  <c r="CB158" i="90" s="1"/>
  <c r="FL159" i="90"/>
  <c r="FT159" i="90"/>
  <c r="FL160" i="90"/>
  <c r="FT160" i="90"/>
  <c r="FL161" i="90"/>
  <c r="FT161" i="90"/>
  <c r="FL163" i="90"/>
  <c r="FT163" i="90"/>
  <c r="JK164" i="90"/>
  <c r="CQ164" i="90" s="1"/>
  <c r="JK165" i="90"/>
  <c r="CA165" i="90" s="1"/>
  <c r="JL166" i="90"/>
  <c r="CR166" i="90" s="1"/>
  <c r="JM166" i="90"/>
  <c r="CC166" i="90" s="1"/>
  <c r="JK171" i="90"/>
  <c r="CQ171" i="90" s="1"/>
  <c r="JM173" i="90"/>
  <c r="DI173" i="90" s="1"/>
  <c r="JL175" i="90"/>
  <c r="CR175" i="90" s="1"/>
  <c r="FL188" i="90"/>
  <c r="FT188" i="90"/>
  <c r="JK189" i="90"/>
  <c r="CQ189" i="90" s="1"/>
  <c r="FL190" i="90"/>
  <c r="FT190" i="90"/>
  <c r="FL192" i="90"/>
  <c r="FT192" i="90"/>
  <c r="FL197" i="90"/>
  <c r="FT197" i="90"/>
  <c r="FL198" i="90"/>
  <c r="FT198" i="90"/>
  <c r="JL200" i="90"/>
  <c r="CR200" i="90" s="1"/>
  <c r="JK201" i="90"/>
  <c r="CQ201" i="90" s="1"/>
  <c r="JM203" i="90"/>
  <c r="CC203" i="90" s="1"/>
  <c r="FL211" i="90"/>
  <c r="FT211" i="90"/>
  <c r="BK221" i="90"/>
  <c r="AE221" i="90" s="1"/>
  <c r="AU223" i="90"/>
  <c r="AU224" i="90"/>
  <c r="BK225" i="90"/>
  <c r="AE225" i="90" s="1"/>
  <c r="FL225" i="90"/>
  <c r="FT225" i="90"/>
  <c r="JK122" i="90"/>
  <c r="CQ122" i="90" s="1"/>
  <c r="JL156" i="90"/>
  <c r="CB156" i="90" s="1"/>
  <c r="FL157" i="90"/>
  <c r="FT157" i="90"/>
  <c r="FL158" i="90"/>
  <c r="FT158" i="90"/>
  <c r="FL170" i="90"/>
  <c r="FT170" i="90"/>
  <c r="FL180" i="90"/>
  <c r="FT180" i="90"/>
  <c r="JM180" i="90"/>
  <c r="CC180" i="90" s="1"/>
  <c r="FL184" i="90"/>
  <c r="FT184" i="90"/>
  <c r="JK184" i="90"/>
  <c r="DG184" i="90" s="1"/>
  <c r="JM184" i="90"/>
  <c r="CS184" i="90" s="1"/>
  <c r="FL187" i="90"/>
  <c r="FT187" i="90"/>
  <c r="JL188" i="90"/>
  <c r="CR188" i="90" s="1"/>
  <c r="FL191" i="90"/>
  <c r="FT191" i="90"/>
  <c r="FL196" i="90"/>
  <c r="FT196" i="90"/>
  <c r="JM199" i="90"/>
  <c r="CS199" i="90" s="1"/>
  <c r="FL212" i="90"/>
  <c r="FT212" i="90"/>
  <c r="FL218" i="90"/>
  <c r="FT218" i="90"/>
  <c r="FL221" i="90"/>
  <c r="FT221" i="90"/>
  <c r="JK221" i="90"/>
  <c r="DG221" i="90" s="1"/>
  <c r="JK225" i="90"/>
  <c r="CA225" i="90" s="1"/>
  <c r="JL225" i="90"/>
  <c r="CR225" i="90" s="1"/>
  <c r="AU226" i="90"/>
  <c r="JK108" i="90"/>
  <c r="CQ108" i="90" s="1"/>
  <c r="JL108" i="90"/>
  <c r="DH108" i="90" s="1"/>
  <c r="JM110" i="90"/>
  <c r="DI110" i="90" s="1"/>
  <c r="JM111" i="90"/>
  <c r="CC111" i="90" s="1"/>
  <c r="JL112" i="90"/>
  <c r="CB112" i="90" s="1"/>
  <c r="JL117" i="90"/>
  <c r="CB117" i="90" s="1"/>
  <c r="JM121" i="90"/>
  <c r="DI121" i="90" s="1"/>
  <c r="JK131" i="90"/>
  <c r="CA131" i="90" s="1"/>
  <c r="JK135" i="90"/>
  <c r="CA135" i="90" s="1"/>
  <c r="JK136" i="90"/>
  <c r="CQ136" i="90" s="1"/>
  <c r="JK138" i="90"/>
  <c r="CA138" i="90" s="1"/>
  <c r="JM141" i="90"/>
  <c r="CC141" i="90" s="1"/>
  <c r="JK145" i="90"/>
  <c r="CA145" i="90" s="1"/>
  <c r="JL145" i="90"/>
  <c r="CB145" i="90" s="1"/>
  <c r="JL154" i="90"/>
  <c r="CB154" i="90" s="1"/>
  <c r="FL155" i="90"/>
  <c r="FT155" i="90"/>
  <c r="FL156" i="90"/>
  <c r="FT156" i="90"/>
  <c r="JK157" i="90"/>
  <c r="CA157" i="90" s="1"/>
  <c r="JL163" i="90"/>
  <c r="JK170" i="90"/>
  <c r="CA170" i="90" s="1"/>
  <c r="FL179" i="90"/>
  <c r="FT179" i="90"/>
  <c r="FL185" i="90"/>
  <c r="FT185" i="90"/>
  <c r="FL186" i="90"/>
  <c r="FT186" i="90"/>
  <c r="JK187" i="90"/>
  <c r="CQ187" i="90" s="1"/>
  <c r="JL190" i="90"/>
  <c r="JK191" i="90"/>
  <c r="FL195" i="90"/>
  <c r="FT195" i="90"/>
  <c r="JK196" i="90"/>
  <c r="CA196" i="90" s="1"/>
  <c r="JL198" i="90"/>
  <c r="DH198" i="90" s="1"/>
  <c r="JM201" i="90"/>
  <c r="CS201" i="90" s="1"/>
  <c r="FL205" i="90"/>
  <c r="FT205" i="90"/>
  <c r="FL206" i="90"/>
  <c r="FT206" i="90"/>
  <c r="JL211" i="90"/>
  <c r="CR211" i="90" s="1"/>
  <c r="FL213" i="90"/>
  <c r="FT213" i="90"/>
  <c r="JK218" i="90"/>
  <c r="CA218" i="90" s="1"/>
  <c r="JL219" i="90"/>
  <c r="CR219" i="90" s="1"/>
  <c r="BK220" i="90"/>
  <c r="AE220" i="90" s="1"/>
  <c r="JL222" i="90"/>
  <c r="CR222" i="90" s="1"/>
  <c r="BK227" i="90"/>
  <c r="AE227" i="90" s="1"/>
  <c r="FT227" i="90"/>
  <c r="JM108" i="90"/>
  <c r="DI108" i="90" s="1"/>
  <c r="JM109" i="90"/>
  <c r="DI109" i="90" s="1"/>
  <c r="JM112" i="90"/>
  <c r="DI112" i="90" s="1"/>
  <c r="JM117" i="90"/>
  <c r="CC117" i="90" s="1"/>
  <c r="JL122" i="90"/>
  <c r="DH122" i="90" s="1"/>
  <c r="JM123" i="90"/>
  <c r="DI123" i="90" s="1"/>
  <c r="JK124" i="90"/>
  <c r="JK128" i="90"/>
  <c r="CQ128" i="90" s="1"/>
  <c r="JK129" i="90"/>
  <c r="CQ129" i="90" s="1"/>
  <c r="JK130" i="90"/>
  <c r="CQ130" i="90" s="1"/>
  <c r="JL132" i="90"/>
  <c r="CB132" i="90" s="1"/>
  <c r="JK134" i="90"/>
  <c r="CA134" i="90" s="1"/>
  <c r="JL140" i="90"/>
  <c r="DH140" i="90" s="1"/>
  <c r="JK143" i="90"/>
  <c r="JL143" i="90"/>
  <c r="JK144" i="90"/>
  <c r="CA144" i="90" s="1"/>
  <c r="JL144" i="90"/>
  <c r="CB144" i="90" s="1"/>
  <c r="FL153" i="90"/>
  <c r="FT153" i="90"/>
  <c r="FL154" i="90"/>
  <c r="FT154" i="90"/>
  <c r="JK155" i="90"/>
  <c r="CA155" i="90" s="1"/>
  <c r="FL168" i="90"/>
  <c r="FT168" i="90"/>
  <c r="FL169" i="90"/>
  <c r="FT169" i="90"/>
  <c r="JL170" i="90"/>
  <c r="CR170" i="90" s="1"/>
  <c r="FL174" i="90"/>
  <c r="FT174" i="90"/>
  <c r="JL180" i="90"/>
  <c r="DH180" i="90" s="1"/>
  <c r="FL183" i="90"/>
  <c r="FT183" i="90"/>
  <c r="JK183" i="90"/>
  <c r="DG183" i="90" s="1"/>
  <c r="JM183" i="90"/>
  <c r="CC183" i="90" s="1"/>
  <c r="JL184" i="90"/>
  <c r="DH184" i="90" s="1"/>
  <c r="JK186" i="90"/>
  <c r="DG186" i="90" s="1"/>
  <c r="JL186" i="90"/>
  <c r="DH186" i="90" s="1"/>
  <c r="JM188" i="90"/>
  <c r="CC188" i="90" s="1"/>
  <c r="JL191" i="90"/>
  <c r="CB191" i="90" s="1"/>
  <c r="JM192" i="90"/>
  <c r="DI192" i="90" s="1"/>
  <c r="JK195" i="90"/>
  <c r="DG195" i="90" s="1"/>
  <c r="JL196" i="90"/>
  <c r="CR196" i="90" s="1"/>
  <c r="JM196" i="90"/>
  <c r="CC196" i="90" s="1"/>
  <c r="FL207" i="90"/>
  <c r="FT207" i="90"/>
  <c r="JK207" i="90"/>
  <c r="CQ207" i="90" s="1"/>
  <c r="JL212" i="90"/>
  <c r="CB212" i="90" s="1"/>
  <c r="JL213" i="90"/>
  <c r="CR213" i="90" s="1"/>
  <c r="FL214" i="90"/>
  <c r="FT214" i="90"/>
  <c r="FL216" i="90"/>
  <c r="FT216" i="90"/>
  <c r="JM218" i="90"/>
  <c r="CC218" i="90" s="1"/>
  <c r="FL220" i="90"/>
  <c r="FT220" i="90"/>
  <c r="JK220" i="90"/>
  <c r="DG220" i="90" s="1"/>
  <c r="AU222" i="90"/>
  <c r="BK223" i="90"/>
  <c r="AE223" i="90" s="1"/>
  <c r="BK224" i="90"/>
  <c r="AE224" i="90" s="1"/>
  <c r="FL227" i="90"/>
  <c r="JM114" i="90"/>
  <c r="DI114" i="90" s="1"/>
  <c r="JM120" i="90"/>
  <c r="CC120" i="90" s="1"/>
  <c r="JK127" i="90"/>
  <c r="CA127" i="90" s="1"/>
  <c r="JM147" i="90"/>
  <c r="CS147" i="90" s="1"/>
  <c r="FL167" i="90"/>
  <c r="FT167" i="90"/>
  <c r="FL178" i="90"/>
  <c r="FT178" i="90"/>
  <c r="JM186" i="90"/>
  <c r="DI186" i="90" s="1"/>
  <c r="FL194" i="90"/>
  <c r="FT194" i="90"/>
  <c r="FL204" i="90"/>
  <c r="FT204" i="90"/>
  <c r="JM213" i="90"/>
  <c r="CS213" i="90" s="1"/>
  <c r="FL217" i="90"/>
  <c r="FT217" i="90"/>
  <c r="FL224" i="90"/>
  <c r="FT224" i="90"/>
  <c r="BK226" i="90"/>
  <c r="AE226" i="90" s="1"/>
  <c r="JM115" i="90"/>
  <c r="DI115" i="90" s="1"/>
  <c r="JK126" i="90"/>
  <c r="CA126" i="90" s="1"/>
  <c r="JL128" i="90"/>
  <c r="CB128" i="90" s="1"/>
  <c r="JM128" i="90"/>
  <c r="CS128" i="90" s="1"/>
  <c r="JL129" i="90"/>
  <c r="CB129" i="90" s="1"/>
  <c r="JM129" i="90"/>
  <c r="CS129" i="90" s="1"/>
  <c r="JL130" i="90"/>
  <c r="CB130" i="90" s="1"/>
  <c r="JM130" i="90"/>
  <c r="CS130" i="90" s="1"/>
  <c r="JM142" i="90"/>
  <c r="DI142" i="90" s="1"/>
  <c r="JM146" i="90"/>
  <c r="DI146" i="90" s="1"/>
  <c r="JL150" i="90"/>
  <c r="CB150" i="90" s="1"/>
  <c r="JM161" i="90"/>
  <c r="CC161" i="90" s="1"/>
  <c r="JK167" i="90"/>
  <c r="CA167" i="90" s="1"/>
  <c r="JL168" i="90"/>
  <c r="CR168" i="90" s="1"/>
  <c r="JL169" i="90"/>
  <c r="DH169" i="90" s="1"/>
  <c r="JM169" i="90"/>
  <c r="DI169" i="90" s="1"/>
  <c r="FL172" i="90"/>
  <c r="FT172" i="90"/>
  <c r="FL173" i="90"/>
  <c r="FT173" i="90"/>
  <c r="FL176" i="90"/>
  <c r="FT176" i="90"/>
  <c r="FL177" i="90"/>
  <c r="FT177" i="90"/>
  <c r="JM179" i="90"/>
  <c r="CS179" i="90" s="1"/>
  <c r="FL182" i="90"/>
  <c r="FT182" i="90"/>
  <c r="JK182" i="90"/>
  <c r="DG182" i="90" s="1"/>
  <c r="JM182" i="90"/>
  <c r="CC182" i="90" s="1"/>
  <c r="JK194" i="90"/>
  <c r="CA194" i="90" s="1"/>
  <c r="FL203" i="90"/>
  <c r="FT203" i="90"/>
  <c r="JK204" i="90"/>
  <c r="CA204" i="90" s="1"/>
  <c r="JM205" i="90"/>
  <c r="CS205" i="90" s="1"/>
  <c r="JM206" i="90"/>
  <c r="CS206" i="90" s="1"/>
  <c r="JL207" i="90"/>
  <c r="DH207" i="90" s="1"/>
  <c r="FL208" i="90"/>
  <c r="FT208" i="90"/>
  <c r="JL214" i="90"/>
  <c r="DH214" i="90" s="1"/>
  <c r="JL216" i="90"/>
  <c r="DH216" i="90" s="1"/>
  <c r="AU221" i="90"/>
  <c r="JK224" i="90"/>
  <c r="CQ224" i="90" s="1"/>
  <c r="JL224" i="90"/>
  <c r="CR224" i="90" s="1"/>
  <c r="AU225" i="90"/>
  <c r="FL226" i="90"/>
  <c r="FT226" i="90"/>
  <c r="JK110" i="90"/>
  <c r="CA110" i="90" s="1"/>
  <c r="JM118" i="90"/>
  <c r="CS118" i="90" s="1"/>
  <c r="JL120" i="90"/>
  <c r="DH120" i="90" s="1"/>
  <c r="JL125" i="90"/>
  <c r="CR125" i="90" s="1"/>
  <c r="JL127" i="90"/>
  <c r="CR127" i="90" s="1"/>
  <c r="JM127" i="90"/>
  <c r="CS127" i="90" s="1"/>
  <c r="JK133" i="90"/>
  <c r="CQ133" i="90" s="1"/>
  <c r="JM137" i="90"/>
  <c r="CC137" i="90" s="1"/>
  <c r="JM139" i="90"/>
  <c r="CS139" i="90" s="1"/>
  <c r="JM145" i="90"/>
  <c r="DI145" i="90" s="1"/>
  <c r="JK149" i="90"/>
  <c r="CA149" i="90" s="1"/>
  <c r="JL149" i="90"/>
  <c r="CB149" i="90" s="1"/>
  <c r="JM151" i="90"/>
  <c r="DI151" i="90" s="1"/>
  <c r="JL152" i="90"/>
  <c r="CR152" i="90" s="1"/>
  <c r="FL162" i="90"/>
  <c r="FT162" i="90"/>
  <c r="FL166" i="90"/>
  <c r="FT166" i="90"/>
  <c r="JL167" i="90"/>
  <c r="CR167" i="90" s="1"/>
  <c r="JM167" i="90"/>
  <c r="CC167" i="90" s="1"/>
  <c r="JK172" i="90"/>
  <c r="CA172" i="90" s="1"/>
  <c r="JK173" i="90"/>
  <c r="CA173" i="90" s="1"/>
  <c r="FL175" i="90"/>
  <c r="FT175" i="90"/>
  <c r="FL193" i="90"/>
  <c r="FT193" i="90"/>
  <c r="FL200" i="90"/>
  <c r="FT200" i="90"/>
  <c r="FL202" i="90"/>
  <c r="FT202" i="90"/>
  <c r="JM207" i="90"/>
  <c r="CC207" i="90" s="1"/>
  <c r="FL209" i="90"/>
  <c r="FT209" i="90"/>
  <c r="JK209" i="90"/>
  <c r="CA209" i="90" s="1"/>
  <c r="FL210" i="90"/>
  <c r="FT210" i="90"/>
  <c r="FL215" i="90"/>
  <c r="FT215" i="90"/>
  <c r="JL217" i="90"/>
  <c r="DH217" i="90" s="1"/>
  <c r="JM217" i="90"/>
  <c r="DI217" i="90" s="1"/>
  <c r="FL219" i="90"/>
  <c r="FT219" i="90"/>
  <c r="JM220" i="90"/>
  <c r="CC220" i="90" s="1"/>
  <c r="FL222" i="90"/>
  <c r="FT222" i="90"/>
  <c r="JK223" i="90"/>
  <c r="CQ223" i="90" s="1"/>
  <c r="JK226" i="90"/>
  <c r="CA226" i="90" s="1"/>
  <c r="FR147" i="44"/>
  <c r="FR150" i="44"/>
  <c r="FR163" i="44"/>
  <c r="FR177" i="44"/>
  <c r="FR184" i="44"/>
  <c r="FR157" i="44"/>
  <c r="FR160" i="44"/>
  <c r="FR175" i="44"/>
  <c r="FR185" i="44"/>
  <c r="FR194" i="44"/>
  <c r="FR151" i="44"/>
  <c r="FR164" i="44"/>
  <c r="FR195" i="44"/>
  <c r="FR148" i="44"/>
  <c r="FR154" i="44"/>
  <c r="FR161" i="44"/>
  <c r="FR168" i="44"/>
  <c r="FR171" i="44"/>
  <c r="FR179" i="44"/>
  <c r="FR212" i="44"/>
  <c r="FR152" i="44"/>
  <c r="FR158" i="44"/>
  <c r="FR176" i="44"/>
  <c r="FR187" i="44"/>
  <c r="FR173" i="44"/>
  <c r="FR182" i="44"/>
  <c r="FR208" i="44"/>
  <c r="FR153" i="44"/>
  <c r="FR156" i="44"/>
  <c r="FR159" i="44"/>
  <c r="FR166" i="44"/>
  <c r="FR170" i="44"/>
  <c r="FR174" i="44"/>
  <c r="FR181" i="44"/>
  <c r="FR186" i="44"/>
  <c r="FR191" i="44"/>
  <c r="FR203" i="44"/>
  <c r="FR214" i="44"/>
  <c r="FR197" i="44"/>
  <c r="FR210" i="44"/>
  <c r="FR192" i="44"/>
  <c r="FR198" i="44"/>
  <c r="FR204" i="44"/>
  <c r="FR215" i="44"/>
  <c r="FR218" i="44"/>
  <c r="FR169" i="44"/>
  <c r="FR178" i="44"/>
  <c r="FR188" i="44"/>
  <c r="FR199" i="44"/>
  <c r="FR211" i="44"/>
  <c r="FR217" i="44"/>
  <c r="FR172" i="44"/>
  <c r="FR183" i="44"/>
  <c r="FR189" i="44"/>
  <c r="FR193" i="44"/>
  <c r="FR205" i="44"/>
  <c r="FR206" i="44"/>
  <c r="FR207" i="44"/>
  <c r="FR216" i="44"/>
  <c r="FR201" i="44"/>
  <c r="FR167" i="44"/>
  <c r="FR180" i="44"/>
  <c r="FR190" i="44"/>
  <c r="FR196" i="44"/>
  <c r="FR202" i="44"/>
  <c r="FR209" i="44"/>
  <c r="FR213" i="44"/>
  <c r="FH225" i="44"/>
  <c r="FL226" i="44"/>
  <c r="FK226" i="44"/>
  <c r="FI221" i="44"/>
  <c r="FI211" i="44"/>
  <c r="FI224" i="44"/>
  <c r="FI226" i="44"/>
  <c r="FS27" i="44"/>
  <c r="FS43" i="44"/>
  <c r="FS45" i="44"/>
  <c r="FS96" i="44"/>
  <c r="FS134" i="44"/>
  <c r="FS29" i="44"/>
  <c r="FS31" i="44"/>
  <c r="FS33" i="44"/>
  <c r="FS35" i="44"/>
  <c r="FS48" i="44"/>
  <c r="FS55" i="44"/>
  <c r="FS60" i="44"/>
  <c r="FS113" i="44"/>
  <c r="FS123" i="44"/>
  <c r="FS41" i="44"/>
  <c r="FS51" i="44"/>
  <c r="FS58" i="44"/>
  <c r="FS63" i="44"/>
  <c r="FS65" i="44"/>
  <c r="FS141" i="44"/>
  <c r="FS37" i="44"/>
  <c r="FS39" i="44"/>
  <c r="FS46" i="44"/>
  <c r="FS53" i="44"/>
  <c r="FS28" i="44"/>
  <c r="FS44" i="44"/>
  <c r="FS49" i="44"/>
  <c r="FS56" i="44"/>
  <c r="FS61" i="44"/>
  <c r="FS30" i="44"/>
  <c r="FS32" i="44"/>
  <c r="FS34" i="44"/>
  <c r="FS42" i="44"/>
  <c r="FS59" i="44"/>
  <c r="FS64" i="44"/>
  <c r="FS72" i="44"/>
  <c r="FS118" i="44"/>
  <c r="FS38" i="44"/>
  <c r="FS40" i="44"/>
  <c r="FS50" i="44"/>
  <c r="FS52" i="44"/>
  <c r="FS57" i="44"/>
  <c r="FS62" i="44"/>
  <c r="FS79" i="44"/>
  <c r="FS106" i="44"/>
  <c r="FS125" i="44"/>
  <c r="HW47" i="44"/>
  <c r="GI60" i="44"/>
  <c r="GI215" i="44"/>
  <c r="GI124" i="44"/>
  <c r="GI27" i="44"/>
  <c r="FS68" i="44"/>
  <c r="FS85" i="44"/>
  <c r="FS87" i="44"/>
  <c r="FS104" i="44"/>
  <c r="FS111" i="44"/>
  <c r="FS121" i="44"/>
  <c r="FS130" i="44"/>
  <c r="FS132" i="44"/>
  <c r="FS73" i="44"/>
  <c r="FS80" i="44"/>
  <c r="FS90" i="44"/>
  <c r="FS97" i="44"/>
  <c r="FS102" i="44"/>
  <c r="FS107" i="44"/>
  <c r="FS114" i="44"/>
  <c r="FS124" i="44"/>
  <c r="FS135" i="44"/>
  <c r="FS142" i="44"/>
  <c r="FS147" i="44"/>
  <c r="FS216" i="44"/>
  <c r="FS76" i="44"/>
  <c r="FS78" i="44"/>
  <c r="FS83" i="44"/>
  <c r="FS93" i="44"/>
  <c r="FS100" i="44"/>
  <c r="FS117" i="44"/>
  <c r="FS119" i="44"/>
  <c r="FS126" i="44"/>
  <c r="FS128" i="44"/>
  <c r="FS138" i="44"/>
  <c r="FS145" i="44"/>
  <c r="FS69" i="44"/>
  <c r="FS71" i="44"/>
  <c r="FS88" i="44"/>
  <c r="FS95" i="44"/>
  <c r="FS105" i="44"/>
  <c r="FS112" i="44"/>
  <c r="FS122" i="44"/>
  <c r="FS133" i="44"/>
  <c r="FS140" i="44"/>
  <c r="FS74" i="44"/>
  <c r="FS81" i="44"/>
  <c r="FS86" i="44"/>
  <c r="FS91" i="44"/>
  <c r="FS98" i="44"/>
  <c r="FS108" i="44"/>
  <c r="FS110" i="44"/>
  <c r="FS115" i="44"/>
  <c r="FS131" i="44"/>
  <c r="FS136" i="44"/>
  <c r="FS143" i="44"/>
  <c r="FS160" i="44"/>
  <c r="FS193" i="44"/>
  <c r="FS67" i="44"/>
  <c r="FS77" i="44"/>
  <c r="FS84" i="44"/>
  <c r="FS101" i="44"/>
  <c r="FS103" i="44"/>
  <c r="FS120" i="44"/>
  <c r="FS129" i="44"/>
  <c r="FS146" i="44"/>
  <c r="FS148" i="44"/>
  <c r="FS173" i="44"/>
  <c r="FS70" i="44"/>
  <c r="FS75" i="44"/>
  <c r="FS82" i="44"/>
  <c r="FS92" i="44"/>
  <c r="FS94" i="44"/>
  <c r="FS99" i="44"/>
  <c r="FS109" i="44"/>
  <c r="FS116" i="44"/>
  <c r="FS137" i="44"/>
  <c r="FS139" i="44"/>
  <c r="FS144" i="44"/>
  <c r="FR223" i="44"/>
  <c r="FR224" i="44"/>
  <c r="FR219" i="44"/>
  <c r="FR220" i="44"/>
  <c r="FR221" i="44"/>
  <c r="FR225" i="44"/>
  <c r="FR222" i="44"/>
  <c r="FQ195" i="44"/>
  <c r="FQ200" i="44"/>
  <c r="FQ206" i="44"/>
  <c r="FQ202" i="44"/>
  <c r="FQ212" i="44"/>
  <c r="FQ221" i="44"/>
  <c r="FQ222" i="44"/>
  <c r="FQ223" i="44"/>
  <c r="FQ27" i="44"/>
  <c r="FQ41" i="44"/>
  <c r="FQ43" i="44"/>
  <c r="FQ54" i="44"/>
  <c r="FQ56" i="44"/>
  <c r="FQ58" i="44"/>
  <c r="FQ67" i="44"/>
  <c r="FQ69" i="44"/>
  <c r="FQ80" i="44"/>
  <c r="FQ82" i="44"/>
  <c r="FQ84" i="44"/>
  <c r="FQ95" i="44"/>
  <c r="FQ97" i="44"/>
  <c r="FQ99" i="44"/>
  <c r="FQ101" i="44"/>
  <c r="FQ112" i="44"/>
  <c r="FQ114" i="44"/>
  <c r="FQ116" i="44"/>
  <c r="FQ129" i="44"/>
  <c r="FQ140" i="44"/>
  <c r="FQ142" i="44"/>
  <c r="FQ144" i="44"/>
  <c r="FQ146" i="44"/>
  <c r="FQ152" i="44"/>
  <c r="FQ157" i="44"/>
  <c r="FQ164" i="44"/>
  <c r="FQ169" i="44"/>
  <c r="FQ189" i="44"/>
  <c r="FQ199" i="44"/>
  <c r="FQ207" i="44"/>
  <c r="FQ210" i="44"/>
  <c r="FQ217" i="44"/>
  <c r="FQ224" i="44"/>
  <c r="FQ60" i="44"/>
  <c r="FQ86" i="44"/>
  <c r="FQ118" i="44"/>
  <c r="FQ131" i="44"/>
  <c r="FQ162" i="44"/>
  <c r="FQ174" i="44"/>
  <c r="FQ179" i="44"/>
  <c r="FQ186" i="44"/>
  <c r="FQ196" i="44"/>
  <c r="FQ203" i="44"/>
  <c r="FQ215" i="44"/>
  <c r="FQ225" i="44"/>
  <c r="FQ36" i="44"/>
  <c r="FQ45" i="44"/>
  <c r="FQ47" i="44"/>
  <c r="FQ49" i="44"/>
  <c r="FQ51" i="44"/>
  <c r="FQ62" i="44"/>
  <c r="FQ64" i="44"/>
  <c r="FQ71" i="44"/>
  <c r="FQ73" i="44"/>
  <c r="FQ75" i="44"/>
  <c r="FQ77" i="44"/>
  <c r="FQ88" i="44"/>
  <c r="FQ90" i="44"/>
  <c r="FQ92" i="44"/>
  <c r="FQ103" i="44"/>
  <c r="FQ105" i="44"/>
  <c r="FQ107" i="44"/>
  <c r="FQ109" i="44"/>
  <c r="FQ120" i="44"/>
  <c r="FQ122" i="44"/>
  <c r="FQ124" i="44"/>
  <c r="FQ133" i="44"/>
  <c r="FQ135" i="44"/>
  <c r="FQ137" i="44"/>
  <c r="FQ148" i="44"/>
  <c r="FQ150" i="44"/>
  <c r="FQ155" i="44"/>
  <c r="FQ160" i="44"/>
  <c r="FQ167" i="44"/>
  <c r="FQ172" i="44"/>
  <c r="FQ183" i="44"/>
  <c r="FQ193" i="44"/>
  <c r="FQ208" i="44"/>
  <c r="FQ213" i="44"/>
  <c r="FQ218" i="44"/>
  <c r="FQ35" i="44"/>
  <c r="FQ40" i="44"/>
  <c r="FQ42" i="44"/>
  <c r="FQ53" i="44"/>
  <c r="FQ55" i="44"/>
  <c r="FQ57" i="44"/>
  <c r="FQ59" i="44"/>
  <c r="FQ66" i="44"/>
  <c r="FQ68" i="44"/>
  <c r="FQ79" i="44"/>
  <c r="FQ81" i="44"/>
  <c r="FQ83" i="44"/>
  <c r="FQ85" i="44"/>
  <c r="FQ96" i="44"/>
  <c r="FQ98" i="44"/>
  <c r="FQ100" i="44"/>
  <c r="FQ111" i="44"/>
  <c r="FQ113" i="44"/>
  <c r="FQ115" i="44"/>
  <c r="FQ117" i="44"/>
  <c r="FQ128" i="44"/>
  <c r="FQ130" i="44"/>
  <c r="FQ141" i="44"/>
  <c r="FQ143" i="44"/>
  <c r="FQ145" i="44"/>
  <c r="FQ158" i="44"/>
  <c r="FQ175" i="44"/>
  <c r="FQ184" i="44"/>
  <c r="FQ187" i="44"/>
  <c r="FQ197" i="44"/>
  <c r="FQ211" i="44"/>
  <c r="FQ44" i="44"/>
  <c r="FQ70" i="44"/>
  <c r="FQ102" i="44"/>
  <c r="FQ147" i="44"/>
  <c r="FQ151" i="44"/>
  <c r="FQ156" i="44"/>
  <c r="FQ163" i="44"/>
  <c r="FQ168" i="44"/>
  <c r="FQ173" i="44"/>
  <c r="FQ181" i="44"/>
  <c r="FQ191" i="44"/>
  <c r="FQ194" i="44"/>
  <c r="FQ201" i="44"/>
  <c r="FQ209" i="44"/>
  <c r="FQ214" i="44"/>
  <c r="FQ216" i="44"/>
  <c r="FQ219" i="44"/>
  <c r="FQ28" i="44"/>
  <c r="FQ46" i="44"/>
  <c r="FQ48" i="44"/>
  <c r="FQ50" i="44"/>
  <c r="FQ61" i="44"/>
  <c r="FQ63" i="44"/>
  <c r="FQ72" i="44"/>
  <c r="FQ74" i="44"/>
  <c r="FQ76" i="44"/>
  <c r="FQ87" i="44"/>
  <c r="FQ89" i="44"/>
  <c r="FQ91" i="44"/>
  <c r="FQ93" i="44"/>
  <c r="FQ104" i="44"/>
  <c r="FQ106" i="44"/>
  <c r="FQ108" i="44"/>
  <c r="FQ119" i="44"/>
  <c r="FQ121" i="44"/>
  <c r="FQ123" i="44"/>
  <c r="FQ132" i="44"/>
  <c r="FQ134" i="44"/>
  <c r="FQ136" i="44"/>
  <c r="FQ138" i="44"/>
  <c r="FQ149" i="44"/>
  <c r="FQ161" i="44"/>
  <c r="FQ166" i="44"/>
  <c r="FQ178" i="44"/>
  <c r="FQ185" i="44"/>
  <c r="FQ188" i="44"/>
  <c r="FQ198" i="44"/>
  <c r="FQ205" i="44"/>
  <c r="FQ220" i="44"/>
  <c r="FP71" i="44"/>
  <c r="FP99" i="44"/>
  <c r="FP44" i="44"/>
  <c r="FP68" i="44"/>
  <c r="FP165" i="44"/>
  <c r="FP167" i="44"/>
  <c r="FP79" i="44"/>
  <c r="FP103" i="44"/>
  <c r="FP152" i="44"/>
  <c r="FP154" i="44"/>
  <c r="FP100" i="44"/>
  <c r="FP38" i="44"/>
  <c r="FP126" i="44"/>
  <c r="FP29" i="44"/>
  <c r="FP74" i="44"/>
  <c r="FP105" i="44"/>
  <c r="FP135" i="44"/>
  <c r="FP150" i="44"/>
  <c r="FP163" i="44"/>
  <c r="FP197" i="44"/>
  <c r="FP200" i="44"/>
  <c r="FP41" i="44"/>
  <c r="FP61" i="44"/>
  <c r="FP43" i="44"/>
  <c r="FP56" i="44"/>
  <c r="FP85" i="44"/>
  <c r="FP97" i="44"/>
  <c r="FP102" i="44"/>
  <c r="FP112" i="44"/>
  <c r="FP123" i="44"/>
  <c r="FP137" i="44"/>
  <c r="FP147" i="44"/>
  <c r="FP50" i="44"/>
  <c r="FP53" i="44"/>
  <c r="FP65" i="44"/>
  <c r="FP73" i="44"/>
  <c r="FP94" i="44"/>
  <c r="FP144" i="44"/>
  <c r="FP149" i="44"/>
  <c r="FP162" i="44"/>
  <c r="FP175" i="44"/>
  <c r="FP183" i="44"/>
  <c r="FP186" i="44"/>
  <c r="FP55" i="44"/>
  <c r="FP70" i="44"/>
  <c r="FP80" i="44"/>
  <c r="FP91" i="44"/>
  <c r="FP111" i="44"/>
  <c r="FP214" i="44"/>
  <c r="FP34" i="44"/>
  <c r="FP47" i="44"/>
  <c r="FP52" i="44"/>
  <c r="FP62" i="44"/>
  <c r="FP67" i="44"/>
  <c r="FP93" i="44"/>
  <c r="FP106" i="44"/>
  <c r="FP129" i="44"/>
  <c r="FP141" i="44"/>
  <c r="FP212" i="44"/>
  <c r="FP27" i="44"/>
  <c r="FP49" i="44"/>
  <c r="FP117" i="44"/>
  <c r="FP138" i="44"/>
  <c r="FP143" i="44"/>
  <c r="FP156" i="44"/>
  <c r="FP169" i="44"/>
  <c r="FP178" i="44"/>
  <c r="FP190" i="44"/>
  <c r="FP193" i="44"/>
  <c r="FP202" i="44"/>
  <c r="FP205" i="44"/>
  <c r="FP224" i="44"/>
  <c r="FP219" i="44"/>
  <c r="FP215" i="44"/>
  <c r="FP217" i="44"/>
  <c r="FP28" i="44"/>
  <c r="FP31" i="44"/>
  <c r="FP58" i="44"/>
  <c r="FP64" i="44"/>
  <c r="FP76" i="44"/>
  <c r="FP82" i="44"/>
  <c r="FP88" i="44"/>
  <c r="FP108" i="44"/>
  <c r="FP114" i="44"/>
  <c r="FP120" i="44"/>
  <c r="FP132" i="44"/>
  <c r="FP146" i="44"/>
  <c r="FP158" i="44"/>
  <c r="FP160" i="44"/>
  <c r="FP171" i="44"/>
  <c r="FP173" i="44"/>
  <c r="FP181" i="44"/>
  <c r="FP188" i="44"/>
  <c r="FP195" i="44"/>
  <c r="FP208" i="44"/>
  <c r="FP210" i="44"/>
  <c r="FP220" i="44"/>
  <c r="FP33" i="44"/>
  <c r="FP37" i="44"/>
  <c r="FP40" i="44"/>
  <c r="FP46" i="44"/>
  <c r="FP84" i="44"/>
  <c r="FP90" i="44"/>
  <c r="FP96" i="44"/>
  <c r="FP116" i="44"/>
  <c r="FP122" i="44"/>
  <c r="FP125" i="44"/>
  <c r="FP128" i="44"/>
  <c r="FP131" i="44"/>
  <c r="FP134" i="44"/>
  <c r="FP140" i="44"/>
  <c r="FP151" i="44"/>
  <c r="FP153" i="44"/>
  <c r="FP164" i="44"/>
  <c r="FP166" i="44"/>
  <c r="FP177" i="44"/>
  <c r="FP179" i="44"/>
  <c r="FP184" i="44"/>
  <c r="FP191" i="44"/>
  <c r="FP198" i="44"/>
  <c r="FP203" i="44"/>
  <c r="FP218" i="44"/>
  <c r="FP221" i="44"/>
  <c r="FP30" i="44"/>
  <c r="FP51" i="44"/>
  <c r="FP57" i="44"/>
  <c r="FP60" i="44"/>
  <c r="FP63" i="44"/>
  <c r="FP69" i="44"/>
  <c r="FP75" i="44"/>
  <c r="FP78" i="44"/>
  <c r="FP81" i="44"/>
  <c r="FP87" i="44"/>
  <c r="FP101" i="44"/>
  <c r="FP107" i="44"/>
  <c r="FP110" i="44"/>
  <c r="FP113" i="44"/>
  <c r="FP119" i="44"/>
  <c r="FP145" i="44"/>
  <c r="FP155" i="44"/>
  <c r="FP157" i="44"/>
  <c r="FP168" i="44"/>
  <c r="FP170" i="44"/>
  <c r="FP182" i="44"/>
  <c r="FP189" i="44"/>
  <c r="FP196" i="44"/>
  <c r="FP206" i="44"/>
  <c r="FP216" i="44"/>
  <c r="FP222" i="44"/>
  <c r="FP48" i="44"/>
  <c r="FP54" i="44"/>
  <c r="FP66" i="44"/>
  <c r="FP98" i="44"/>
  <c r="FP104" i="44"/>
  <c r="FP124" i="44"/>
  <c r="FP127" i="44"/>
  <c r="FP130" i="44"/>
  <c r="FP136" i="44"/>
  <c r="FP139" i="44"/>
  <c r="FP142" i="44"/>
  <c r="FP148" i="44"/>
  <c r="FP159" i="44"/>
  <c r="FP172" i="44"/>
  <c r="FP201" i="44"/>
  <c r="FP209" i="44"/>
  <c r="FP223" i="44"/>
  <c r="FP36" i="44"/>
  <c r="FP39" i="44"/>
  <c r="FP42" i="44"/>
  <c r="FP72" i="44"/>
  <c r="FP92" i="44"/>
  <c r="FP32" i="44"/>
  <c r="FP35" i="44"/>
  <c r="FP45" i="44"/>
  <c r="FP59" i="44"/>
  <c r="FP77" i="44"/>
  <c r="FP83" i="44"/>
  <c r="FP86" i="44"/>
  <c r="FP89" i="44"/>
  <c r="FP95" i="44"/>
  <c r="FP109" i="44"/>
  <c r="FP115" i="44"/>
  <c r="FP118" i="44"/>
  <c r="FP121" i="44"/>
  <c r="FP133" i="44"/>
  <c r="FP161" i="44"/>
  <c r="FP174" i="44"/>
  <c r="FP176" i="44"/>
  <c r="FP180" i="44"/>
  <c r="FP185" i="44"/>
  <c r="FP187" i="44"/>
  <c r="FP192" i="44"/>
  <c r="FP194" i="44"/>
  <c r="FP199" i="44"/>
  <c r="FP204" i="44"/>
  <c r="FP207" i="44"/>
  <c r="FP211" i="44"/>
  <c r="FP213" i="44"/>
  <c r="FP226" i="44"/>
  <c r="FO69" i="44"/>
  <c r="FO59" i="44"/>
  <c r="IA44" i="44"/>
  <c r="FO79" i="44"/>
  <c r="FO101" i="44"/>
  <c r="FO50" i="44"/>
  <c r="FO92" i="44"/>
  <c r="FO35" i="44"/>
  <c r="FO36" i="44"/>
  <c r="FO46" i="44"/>
  <c r="FO78" i="44"/>
  <c r="FO88" i="44"/>
  <c r="FO110" i="44"/>
  <c r="FO137" i="44"/>
  <c r="FO34" i="44"/>
  <c r="FO55" i="44"/>
  <c r="FO97" i="44"/>
  <c r="FO146" i="44"/>
  <c r="FO64" i="44"/>
  <c r="FO74" i="44"/>
  <c r="FO106" i="44"/>
  <c r="FO213" i="44"/>
  <c r="FO133" i="44"/>
  <c r="FO30" i="44"/>
  <c r="FO41" i="44"/>
  <c r="FO83" i="44"/>
  <c r="FO142" i="44"/>
  <c r="FO184" i="44"/>
  <c r="FO193" i="44"/>
  <c r="FO210" i="44"/>
  <c r="FO29" i="44"/>
  <c r="FO33" i="44"/>
  <c r="FO31" i="44"/>
  <c r="FO37" i="44"/>
  <c r="FO60" i="44"/>
  <c r="FO65" i="44"/>
  <c r="FO70" i="44"/>
  <c r="FO102" i="44"/>
  <c r="FO125" i="44"/>
  <c r="FO129" i="44"/>
  <c r="FO134" i="44"/>
  <c r="FO138" i="44"/>
  <c r="FO143" i="44"/>
  <c r="FO148" i="44"/>
  <c r="FO157" i="44"/>
  <c r="FO160" i="44"/>
  <c r="FO166" i="44"/>
  <c r="FO169" i="44"/>
  <c r="FO172" i="44"/>
  <c r="FO175" i="44"/>
  <c r="FO178" i="44"/>
  <c r="FO187" i="44"/>
  <c r="FO189" i="44"/>
  <c r="FO198" i="44"/>
  <c r="FO208" i="44"/>
  <c r="FO211" i="44"/>
  <c r="FO217" i="44"/>
  <c r="FO111" i="44"/>
  <c r="FO115" i="44"/>
  <c r="FO120" i="44"/>
  <c r="FO124" i="44"/>
  <c r="FO147" i="44"/>
  <c r="FO151" i="44"/>
  <c r="FO154" i="44"/>
  <c r="FO163" i="44"/>
  <c r="FO180" i="44"/>
  <c r="FO182" i="44"/>
  <c r="FO191" i="44"/>
  <c r="FO200" i="44"/>
  <c r="FO202" i="44"/>
  <c r="FO204" i="44"/>
  <c r="FO206" i="44"/>
  <c r="FO219" i="44"/>
  <c r="FO222" i="44"/>
  <c r="FO40" i="44"/>
  <c r="FO45" i="44"/>
  <c r="FO49" i="44"/>
  <c r="FO54" i="44"/>
  <c r="FO58" i="44"/>
  <c r="FO63" i="44"/>
  <c r="FO68" i="44"/>
  <c r="FO73" i="44"/>
  <c r="FO77" i="44"/>
  <c r="FO82" i="44"/>
  <c r="FO87" i="44"/>
  <c r="FO91" i="44"/>
  <c r="FO96" i="44"/>
  <c r="FO100" i="44"/>
  <c r="FO105" i="44"/>
  <c r="FO109" i="44"/>
  <c r="FO114" i="44"/>
  <c r="FO119" i="44"/>
  <c r="FO123" i="44"/>
  <c r="FO153" i="44"/>
  <c r="FO156" i="44"/>
  <c r="FO159" i="44"/>
  <c r="FO162" i="44"/>
  <c r="FO165" i="44"/>
  <c r="FO168" i="44"/>
  <c r="FO171" i="44"/>
  <c r="FO174" i="44"/>
  <c r="FO177" i="44"/>
  <c r="FO186" i="44"/>
  <c r="FO195" i="44"/>
  <c r="FO216" i="44"/>
  <c r="FO223" i="44"/>
  <c r="FO86" i="44"/>
  <c r="FO118" i="44"/>
  <c r="FO127" i="44"/>
  <c r="FO132" i="44"/>
  <c r="FO136" i="44"/>
  <c r="FO141" i="44"/>
  <c r="FO145" i="44"/>
  <c r="FO150" i="44"/>
  <c r="FO188" i="44"/>
  <c r="FO197" i="44"/>
  <c r="FO199" i="44"/>
  <c r="FO207" i="44"/>
  <c r="FO218" i="44"/>
  <c r="FO220" i="44"/>
  <c r="FO39" i="44"/>
  <c r="FO27" i="44"/>
  <c r="FO28" i="44"/>
  <c r="FO43" i="44"/>
  <c r="FO48" i="44"/>
  <c r="FO53" i="44"/>
  <c r="FO57" i="44"/>
  <c r="FO62" i="44"/>
  <c r="FO67" i="44"/>
  <c r="FO72" i="44"/>
  <c r="FO76" i="44"/>
  <c r="FO81" i="44"/>
  <c r="FO85" i="44"/>
  <c r="FO90" i="44"/>
  <c r="FO95" i="44"/>
  <c r="FO99" i="44"/>
  <c r="FO104" i="44"/>
  <c r="FO108" i="44"/>
  <c r="FO113" i="44"/>
  <c r="FO117" i="44"/>
  <c r="FO122" i="44"/>
  <c r="FO131" i="44"/>
  <c r="FO170" i="44"/>
  <c r="FO173" i="44"/>
  <c r="FO176" i="44"/>
  <c r="FO179" i="44"/>
  <c r="FO181" i="44"/>
  <c r="FO190" i="44"/>
  <c r="FO192" i="44"/>
  <c r="FO201" i="44"/>
  <c r="FO203" i="44"/>
  <c r="FO209" i="44"/>
  <c r="FO212" i="44"/>
  <c r="FO215" i="44"/>
  <c r="FO32" i="44"/>
  <c r="FO38" i="44"/>
  <c r="FO52" i="44"/>
  <c r="FO94" i="44"/>
  <c r="FO126" i="44"/>
  <c r="FO130" i="44"/>
  <c r="FO135" i="44"/>
  <c r="FO140" i="44"/>
  <c r="FO144" i="44"/>
  <c r="FO149" i="44"/>
  <c r="FO152" i="44"/>
  <c r="FO155" i="44"/>
  <c r="FO158" i="44"/>
  <c r="FO161" i="44"/>
  <c r="FO164" i="44"/>
  <c r="FO167" i="44"/>
  <c r="FO183" i="44"/>
  <c r="FO185" i="44"/>
  <c r="FO205" i="44"/>
  <c r="FO224" i="44"/>
  <c r="FO44" i="44"/>
  <c r="FO42" i="44"/>
  <c r="FO47" i="44"/>
  <c r="FO51" i="44"/>
  <c r="FO56" i="44"/>
  <c r="FO61" i="44"/>
  <c r="FO66" i="44"/>
  <c r="FO71" i="44"/>
  <c r="FO75" i="44"/>
  <c r="FO80" i="44"/>
  <c r="FO84" i="44"/>
  <c r="FO89" i="44"/>
  <c r="FO93" i="44"/>
  <c r="FO98" i="44"/>
  <c r="FO103" i="44"/>
  <c r="FO107" i="44"/>
  <c r="FO112" i="44"/>
  <c r="FO116" i="44"/>
  <c r="FO121" i="44"/>
  <c r="FO139" i="44"/>
  <c r="FO194" i="44"/>
  <c r="FO196" i="44"/>
  <c r="FO214" i="44"/>
  <c r="FO221" i="44"/>
  <c r="FO226" i="44"/>
  <c r="FN115" i="44"/>
  <c r="FN215" i="44"/>
  <c r="FN163" i="44"/>
  <c r="FN172" i="44"/>
  <c r="FN49" i="44"/>
  <c r="FN153" i="44"/>
  <c r="FN59" i="44"/>
  <c r="FN60" i="44"/>
  <c r="FN61" i="44"/>
  <c r="FN105" i="44"/>
  <c r="FN38" i="44"/>
  <c r="FN93" i="44"/>
  <c r="FN94" i="44"/>
  <c r="FN95" i="44"/>
  <c r="FN34" i="44"/>
  <c r="FN35" i="44"/>
  <c r="FN73" i="44"/>
  <c r="FN146" i="44"/>
  <c r="FN147" i="44"/>
  <c r="FN148" i="44"/>
  <c r="FN158" i="44"/>
  <c r="FN177" i="44"/>
  <c r="FN210" i="44"/>
  <c r="FN221" i="44"/>
  <c r="FN136" i="44"/>
  <c r="FN219" i="44"/>
  <c r="FN83" i="44"/>
  <c r="FN126" i="44"/>
  <c r="FN32" i="44"/>
  <c r="FN91" i="44"/>
  <c r="FN39" i="44"/>
  <c r="FN40" i="44"/>
  <c r="FN50" i="44"/>
  <c r="FN62" i="44"/>
  <c r="FN74" i="44"/>
  <c r="FN84" i="44"/>
  <c r="FN96" i="44"/>
  <c r="FN106" i="44"/>
  <c r="FN116" i="44"/>
  <c r="FN127" i="44"/>
  <c r="FN137" i="44"/>
  <c r="FN149" i="44"/>
  <c r="FN154" i="44"/>
  <c r="FN168" i="44"/>
  <c r="FN187" i="44"/>
  <c r="FN190" i="44"/>
  <c r="FN193" i="44"/>
  <c r="FN196" i="44"/>
  <c r="FN199" i="44"/>
  <c r="FN202" i="44"/>
  <c r="FN205" i="44"/>
  <c r="FN207" i="44"/>
  <c r="FN211" i="44"/>
  <c r="FN216" i="44"/>
  <c r="FN226" i="44"/>
  <c r="FN33" i="44"/>
  <c r="FN36" i="44"/>
  <c r="FN37" i="44"/>
  <c r="FN48" i="44"/>
  <c r="FN58" i="44"/>
  <c r="FN72" i="44"/>
  <c r="FN82" i="44"/>
  <c r="FN92" i="44"/>
  <c r="FN104" i="44"/>
  <c r="FN114" i="44"/>
  <c r="FN124" i="44"/>
  <c r="FN125" i="44"/>
  <c r="FN135" i="44"/>
  <c r="FN145" i="44"/>
  <c r="FN157" i="44"/>
  <c r="FN162" i="44"/>
  <c r="FN167" i="44"/>
  <c r="FN176" i="44"/>
  <c r="FN180" i="44"/>
  <c r="FN183" i="44"/>
  <c r="FN186" i="44"/>
  <c r="FN189" i="44"/>
  <c r="FN192" i="44"/>
  <c r="FN204" i="44"/>
  <c r="FN214" i="44"/>
  <c r="FN71" i="44"/>
  <c r="FN101" i="44"/>
  <c r="FN102" i="44"/>
  <c r="FN113" i="44"/>
  <c r="FN123" i="44"/>
  <c r="FN134" i="44"/>
  <c r="FN144" i="44"/>
  <c r="FN152" i="44"/>
  <c r="FN166" i="44"/>
  <c r="FN171" i="44"/>
  <c r="FN195" i="44"/>
  <c r="FN198" i="44"/>
  <c r="FN201" i="44"/>
  <c r="FN209" i="44"/>
  <c r="FN218" i="44"/>
  <c r="FN224" i="44"/>
  <c r="FN31" i="44"/>
  <c r="FN46" i="44"/>
  <c r="FN56" i="44"/>
  <c r="FN68" i="44"/>
  <c r="FN80" i="44"/>
  <c r="FN90" i="44"/>
  <c r="FN100" i="44"/>
  <c r="FN112" i="44"/>
  <c r="FN122" i="44"/>
  <c r="FN133" i="44"/>
  <c r="FN143" i="44"/>
  <c r="FN156" i="44"/>
  <c r="FN161" i="44"/>
  <c r="FN170" i="44"/>
  <c r="FN175" i="44"/>
  <c r="FN182" i="44"/>
  <c r="FN185" i="44"/>
  <c r="FN206" i="44"/>
  <c r="FN213" i="44"/>
  <c r="FN222" i="44"/>
  <c r="FN27" i="44"/>
  <c r="FN30" i="44"/>
  <c r="FN43" i="44"/>
  <c r="FN44" i="44"/>
  <c r="FN45" i="44"/>
  <c r="FN55" i="44"/>
  <c r="FN67" i="44"/>
  <c r="FN77" i="44"/>
  <c r="FN78" i="44"/>
  <c r="FN79" i="44"/>
  <c r="FN89" i="44"/>
  <c r="FN99" i="44"/>
  <c r="FN109" i="44"/>
  <c r="FN110" i="44"/>
  <c r="FN111" i="44"/>
  <c r="FN121" i="44"/>
  <c r="FN130" i="44"/>
  <c r="FN131" i="44"/>
  <c r="FN132" i="44"/>
  <c r="FN142" i="44"/>
  <c r="FN151" i="44"/>
  <c r="FN160" i="44"/>
  <c r="FN165" i="44"/>
  <c r="FN179" i="44"/>
  <c r="FN188" i="44"/>
  <c r="FN191" i="44"/>
  <c r="FN203" i="44"/>
  <c r="FN208" i="44"/>
  <c r="FN220" i="44"/>
  <c r="FN57" i="44"/>
  <c r="FN69" i="44"/>
  <c r="FN81" i="44"/>
  <c r="FN103" i="44"/>
  <c r="FN29" i="44"/>
  <c r="FN42" i="44"/>
  <c r="FN54" i="44"/>
  <c r="FN64" i="44"/>
  <c r="FN65" i="44"/>
  <c r="FN66" i="44"/>
  <c r="FN76" i="44"/>
  <c r="FN88" i="44"/>
  <c r="FN98" i="44"/>
  <c r="FN108" i="44"/>
  <c r="FN120" i="44"/>
  <c r="FN129" i="44"/>
  <c r="FN141" i="44"/>
  <c r="FN155" i="44"/>
  <c r="FN169" i="44"/>
  <c r="FN174" i="44"/>
  <c r="FN194" i="44"/>
  <c r="FN197" i="44"/>
  <c r="FN200" i="44"/>
  <c r="FN212" i="44"/>
  <c r="FN217" i="44"/>
  <c r="FN47" i="44"/>
  <c r="FN70" i="44"/>
  <c r="FN28" i="44"/>
  <c r="FN41" i="44"/>
  <c r="FN51" i="44"/>
  <c r="FN52" i="44"/>
  <c r="FN53" i="44"/>
  <c r="FN63" i="44"/>
  <c r="FN75" i="44"/>
  <c r="FN85" i="44"/>
  <c r="FN86" i="44"/>
  <c r="FN87" i="44"/>
  <c r="FN97" i="44"/>
  <c r="FN107" i="44"/>
  <c r="FN117" i="44"/>
  <c r="FN118" i="44"/>
  <c r="FN119" i="44"/>
  <c r="FN128" i="44"/>
  <c r="FN138" i="44"/>
  <c r="FN139" i="44"/>
  <c r="FN140" i="44"/>
  <c r="FN150" i="44"/>
  <c r="FN159" i="44"/>
  <c r="FN164" i="44"/>
  <c r="FN173" i="44"/>
  <c r="FN178" i="44"/>
  <c r="FN181" i="44"/>
  <c r="FN184" i="44"/>
  <c r="FN223" i="44"/>
  <c r="FM68" i="44"/>
  <c r="FL65" i="44"/>
  <c r="FL159" i="44"/>
  <c r="FL37" i="44"/>
  <c r="FL38" i="44"/>
  <c r="FL39" i="44"/>
  <c r="FL195" i="44"/>
  <c r="FL204" i="44"/>
  <c r="FL87" i="44"/>
  <c r="FL88" i="44"/>
  <c r="FL89" i="44"/>
  <c r="FL90" i="44"/>
  <c r="FL91" i="44"/>
  <c r="FL92" i="44"/>
  <c r="FL93" i="44"/>
  <c r="FL119" i="44"/>
  <c r="FL120" i="44"/>
  <c r="FL121" i="44"/>
  <c r="FL122" i="44"/>
  <c r="FL123" i="44"/>
  <c r="FL124" i="44"/>
  <c r="FL190" i="44"/>
  <c r="FL200" i="44"/>
  <c r="FL170" i="44"/>
  <c r="FL171" i="44"/>
  <c r="FL180" i="44"/>
  <c r="FL27" i="44"/>
  <c r="FL40" i="44"/>
  <c r="FL41" i="44"/>
  <c r="FL42" i="44"/>
  <c r="FL43" i="44"/>
  <c r="FL66" i="44"/>
  <c r="FL67" i="44"/>
  <c r="FL68" i="44"/>
  <c r="FL94" i="44"/>
  <c r="FL125" i="44"/>
  <c r="FL126" i="44"/>
  <c r="FL127" i="44"/>
  <c r="FL128" i="44"/>
  <c r="FL129" i="44"/>
  <c r="FL130" i="44"/>
  <c r="FL157" i="44"/>
  <c r="FL158" i="44"/>
  <c r="FL169" i="44"/>
  <c r="FL184" i="44"/>
  <c r="FL189" i="44"/>
  <c r="FL199" i="44"/>
  <c r="FL207" i="44"/>
  <c r="FL217" i="44"/>
  <c r="FL44" i="44"/>
  <c r="FL69" i="44"/>
  <c r="FL95" i="44"/>
  <c r="FL96" i="44"/>
  <c r="FL97" i="44"/>
  <c r="FL98" i="44"/>
  <c r="FL99" i="44"/>
  <c r="FL100" i="44"/>
  <c r="FL101" i="44"/>
  <c r="FL131" i="44"/>
  <c r="FL156" i="44"/>
  <c r="FL168" i="44"/>
  <c r="FL179" i="44"/>
  <c r="FL194" i="44"/>
  <c r="FL203" i="44"/>
  <c r="FL214" i="44"/>
  <c r="FL215" i="44"/>
  <c r="FL216" i="44"/>
  <c r="FL220" i="44"/>
  <c r="FL28" i="44"/>
  <c r="FL45" i="44"/>
  <c r="FL46" i="44"/>
  <c r="FL47" i="44"/>
  <c r="FL48" i="44"/>
  <c r="FL49" i="44"/>
  <c r="FL50" i="44"/>
  <c r="FL51" i="44"/>
  <c r="FL70" i="44"/>
  <c r="FL102" i="44"/>
  <c r="FL132" i="44"/>
  <c r="FL133" i="44"/>
  <c r="FL134" i="44"/>
  <c r="FL135" i="44"/>
  <c r="FL136" i="44"/>
  <c r="FL137" i="44"/>
  <c r="FL138" i="44"/>
  <c r="FL155" i="44"/>
  <c r="FL166" i="44"/>
  <c r="FL167" i="44"/>
  <c r="FL178" i="44"/>
  <c r="FL183" i="44"/>
  <c r="FL188" i="44"/>
  <c r="FL193" i="44"/>
  <c r="FL198" i="44"/>
  <c r="FL213" i="44"/>
  <c r="FL222" i="44"/>
  <c r="FL29" i="44"/>
  <c r="FL71" i="44"/>
  <c r="FL74" i="44"/>
  <c r="FL77" i="44"/>
  <c r="FL139" i="44"/>
  <c r="FL153" i="44"/>
  <c r="FL154" i="44"/>
  <c r="FL165" i="44"/>
  <c r="FL176" i="44"/>
  <c r="FL177" i="44"/>
  <c r="FL182" i="44"/>
  <c r="FL192" i="44"/>
  <c r="FL202" i="44"/>
  <c r="FL206" i="44"/>
  <c r="FL212" i="44"/>
  <c r="FL30" i="44"/>
  <c r="FL31" i="44"/>
  <c r="FL33" i="44"/>
  <c r="FL35" i="44"/>
  <c r="FL53" i="44"/>
  <c r="FL54" i="44"/>
  <c r="FL55" i="44"/>
  <c r="FL56" i="44"/>
  <c r="FL57" i="44"/>
  <c r="FL58" i="44"/>
  <c r="FL59" i="44"/>
  <c r="FL78" i="44"/>
  <c r="FL110" i="44"/>
  <c r="FL140" i="44"/>
  <c r="FL141" i="44"/>
  <c r="FL142" i="44"/>
  <c r="FL143" i="44"/>
  <c r="FL144" i="44"/>
  <c r="FL145" i="44"/>
  <c r="FL146" i="44"/>
  <c r="FL152" i="44"/>
  <c r="FL164" i="44"/>
  <c r="FL175" i="44"/>
  <c r="FL187" i="44"/>
  <c r="FL197" i="44"/>
  <c r="FL210" i="44"/>
  <c r="FL211" i="44"/>
  <c r="FL72" i="44"/>
  <c r="FL73" i="44"/>
  <c r="FL75" i="44"/>
  <c r="FL76" i="44"/>
  <c r="FL103" i="44"/>
  <c r="FL60" i="44"/>
  <c r="FL79" i="44"/>
  <c r="FL80" i="44"/>
  <c r="FL81" i="44"/>
  <c r="FL82" i="44"/>
  <c r="FL83" i="44"/>
  <c r="FL84" i="44"/>
  <c r="FL85" i="44"/>
  <c r="FL111" i="44"/>
  <c r="FL112" i="44"/>
  <c r="FL113" i="44"/>
  <c r="FL114" i="44"/>
  <c r="FL115" i="44"/>
  <c r="FL116" i="44"/>
  <c r="FL117" i="44"/>
  <c r="FL147" i="44"/>
  <c r="FL151" i="44"/>
  <c r="FL162" i="44"/>
  <c r="FL163" i="44"/>
  <c r="FL173" i="44"/>
  <c r="FL174" i="44"/>
  <c r="FL181" i="44"/>
  <c r="FL186" i="44"/>
  <c r="FL191" i="44"/>
  <c r="FL196" i="44"/>
  <c r="FL201" i="44"/>
  <c r="FL209" i="44"/>
  <c r="FL32" i="44"/>
  <c r="FL34" i="44"/>
  <c r="FL52" i="44"/>
  <c r="FL104" i="44"/>
  <c r="FL105" i="44"/>
  <c r="FL106" i="44"/>
  <c r="FL107" i="44"/>
  <c r="FL108" i="44"/>
  <c r="FL109" i="44"/>
  <c r="FL36" i="44"/>
  <c r="FL61" i="44"/>
  <c r="FL62" i="44"/>
  <c r="FL63" i="44"/>
  <c r="FL64" i="44"/>
  <c r="FL86" i="44"/>
  <c r="FL118" i="44"/>
  <c r="FL148" i="44"/>
  <c r="FL149" i="44"/>
  <c r="FL150" i="44"/>
  <c r="FL160" i="44"/>
  <c r="FL161" i="44"/>
  <c r="FL172" i="44"/>
  <c r="FL185" i="44"/>
  <c r="FL205" i="44"/>
  <c r="FL208" i="44"/>
  <c r="FL218" i="44"/>
  <c r="FL221" i="44"/>
  <c r="FL223" i="44"/>
  <c r="FL224" i="44"/>
  <c r="FL219" i="44"/>
  <c r="FL225" i="44"/>
  <c r="FK68" i="44"/>
  <c r="FK91" i="44"/>
  <c r="FK57" i="44"/>
  <c r="FK78" i="44"/>
  <c r="FK142" i="44"/>
  <c r="FK130" i="44"/>
  <c r="FK112" i="44"/>
  <c r="FK37" i="44"/>
  <c r="FK50" i="44"/>
  <c r="FK79" i="44"/>
  <c r="FK105" i="44"/>
  <c r="FK131" i="44"/>
  <c r="FK145" i="44"/>
  <c r="FK224" i="44"/>
  <c r="FK30" i="44"/>
  <c r="FK38" i="44"/>
  <c r="FK51" i="44"/>
  <c r="FK62" i="44"/>
  <c r="FK80" i="44"/>
  <c r="FK106" i="44"/>
  <c r="FK118" i="44"/>
  <c r="FK181" i="44"/>
  <c r="FK85" i="44"/>
  <c r="FK97" i="44"/>
  <c r="FK136" i="44"/>
  <c r="FK221" i="44"/>
  <c r="FK63" i="44"/>
  <c r="FK71" i="44"/>
  <c r="FK33" i="44"/>
  <c r="FK42" i="44"/>
  <c r="FK73" i="44"/>
  <c r="FK99" i="44"/>
  <c r="FK110" i="44"/>
  <c r="FK123" i="44"/>
  <c r="FK138" i="44"/>
  <c r="FK148" i="44"/>
  <c r="FK203" i="44"/>
  <c r="FK54" i="44"/>
  <c r="FK74" i="44"/>
  <c r="FK86" i="44"/>
  <c r="FK100" i="44"/>
  <c r="FK150" i="44"/>
  <c r="FK151" i="44"/>
  <c r="FK152" i="44"/>
  <c r="FK153" i="44"/>
  <c r="FK177" i="44"/>
  <c r="FK178" i="44"/>
  <c r="FK179" i="44"/>
  <c r="FK191" i="44"/>
  <c r="FK202" i="44"/>
  <c r="FK32" i="44"/>
  <c r="FK27" i="44"/>
  <c r="FK44" i="44"/>
  <c r="FK56" i="44"/>
  <c r="FK66" i="44"/>
  <c r="FK111" i="44"/>
  <c r="FK125" i="44"/>
  <c r="FK154" i="44"/>
  <c r="FK155" i="44"/>
  <c r="FK156" i="44"/>
  <c r="FK157" i="44"/>
  <c r="FK171" i="44"/>
  <c r="FK172" i="44"/>
  <c r="FK173" i="44"/>
  <c r="FK189" i="44"/>
  <c r="FK190" i="44"/>
  <c r="FK48" i="44"/>
  <c r="FK93" i="44"/>
  <c r="FK103" i="44"/>
  <c r="FK117" i="44"/>
  <c r="FK144" i="44"/>
  <c r="FK195" i="44"/>
  <c r="FK34" i="44"/>
  <c r="FK39" i="44"/>
  <c r="FK58" i="44"/>
  <c r="FK64" i="44"/>
  <c r="FK69" i="44"/>
  <c r="FK75" i="44"/>
  <c r="FK81" i="44"/>
  <c r="FK87" i="44"/>
  <c r="FK94" i="44"/>
  <c r="FK101" i="44"/>
  <c r="FK107" i="44"/>
  <c r="FK113" i="44"/>
  <c r="FK119" i="44"/>
  <c r="FK126" i="44"/>
  <c r="FK132" i="44"/>
  <c r="FK139" i="44"/>
  <c r="FK146" i="44"/>
  <c r="FK158" i="44"/>
  <c r="FK159" i="44"/>
  <c r="FK160" i="44"/>
  <c r="FK188" i="44"/>
  <c r="FK201" i="44"/>
  <c r="FK208" i="44"/>
  <c r="FK209" i="44"/>
  <c r="FK210" i="44"/>
  <c r="FK220" i="44"/>
  <c r="FK223" i="44"/>
  <c r="FK28" i="44"/>
  <c r="FK45" i="44"/>
  <c r="FK52" i="44"/>
  <c r="FK59" i="44"/>
  <c r="FK76" i="44"/>
  <c r="FK82" i="44"/>
  <c r="FK88" i="44"/>
  <c r="FK108" i="44"/>
  <c r="FK114" i="44"/>
  <c r="FK120" i="44"/>
  <c r="FK127" i="44"/>
  <c r="FK133" i="44"/>
  <c r="FK161" i="44"/>
  <c r="FK162" i="44"/>
  <c r="FK185" i="44"/>
  <c r="FK186" i="44"/>
  <c r="FK187" i="44"/>
  <c r="FK199" i="44"/>
  <c r="FK200" i="44"/>
  <c r="FK207" i="44"/>
  <c r="FK211" i="44"/>
  <c r="FK212" i="44"/>
  <c r="FK213" i="44"/>
  <c r="FK214" i="44"/>
  <c r="FK35" i="44"/>
  <c r="FK40" i="44"/>
  <c r="FK46" i="44"/>
  <c r="FK65" i="44"/>
  <c r="FK70" i="44"/>
  <c r="FK77" i="44"/>
  <c r="FK83" i="44"/>
  <c r="FK89" i="44"/>
  <c r="FK95" i="44"/>
  <c r="FK102" i="44"/>
  <c r="FK109" i="44"/>
  <c r="FK115" i="44"/>
  <c r="FK121" i="44"/>
  <c r="FK128" i="44"/>
  <c r="FK134" i="44"/>
  <c r="FK140" i="44"/>
  <c r="FK147" i="44"/>
  <c r="FK163" i="44"/>
  <c r="FK164" i="44"/>
  <c r="FK165" i="44"/>
  <c r="FK166" i="44"/>
  <c r="FK184" i="44"/>
  <c r="FK198" i="44"/>
  <c r="FK215" i="44"/>
  <c r="FK218" i="44"/>
  <c r="FK219" i="44"/>
  <c r="FK29" i="44"/>
  <c r="FK41" i="44"/>
  <c r="FK47" i="44"/>
  <c r="FK53" i="44"/>
  <c r="FK60" i="44"/>
  <c r="FK84" i="44"/>
  <c r="FK90" i="44"/>
  <c r="FK96" i="44"/>
  <c r="FK116" i="44"/>
  <c r="FK122" i="44"/>
  <c r="FK129" i="44"/>
  <c r="FK135" i="44"/>
  <c r="FK141" i="44"/>
  <c r="FK167" i="44"/>
  <c r="FK168" i="44"/>
  <c r="FK169" i="44"/>
  <c r="FK170" i="44"/>
  <c r="FK182" i="44"/>
  <c r="FK183" i="44"/>
  <c r="FK196" i="44"/>
  <c r="FK197" i="44"/>
  <c r="FK206" i="44"/>
  <c r="FK216" i="44"/>
  <c r="FK217" i="44"/>
  <c r="FK222" i="44"/>
  <c r="FK31" i="44"/>
  <c r="FK43" i="44"/>
  <c r="FK49" i="44"/>
  <c r="FK55" i="44"/>
  <c r="FK61" i="44"/>
  <c r="FK67" i="44"/>
  <c r="FK72" i="44"/>
  <c r="FK92" i="44"/>
  <c r="FK98" i="44"/>
  <c r="FK104" i="44"/>
  <c r="FK124" i="44"/>
  <c r="FK137" i="44"/>
  <c r="FK143" i="44"/>
  <c r="FK149" i="44"/>
  <c r="FK174" i="44"/>
  <c r="FK175" i="44"/>
  <c r="FK176" i="44"/>
  <c r="FK180" i="44"/>
  <c r="FK192" i="44"/>
  <c r="FK193" i="44"/>
  <c r="FK194" i="44"/>
  <c r="FK204" i="44"/>
  <c r="FK205" i="44"/>
  <c r="FJ106" i="44"/>
  <c r="FJ111" i="44"/>
  <c r="FJ134" i="44"/>
  <c r="FJ54" i="44"/>
  <c r="FJ80" i="44"/>
  <c r="FJ77" i="44"/>
  <c r="FJ167" i="44"/>
  <c r="FJ56" i="44"/>
  <c r="FJ72" i="44"/>
  <c r="FJ78" i="44"/>
  <c r="FJ102" i="44"/>
  <c r="FJ215" i="44"/>
  <c r="FJ74" i="44"/>
  <c r="FJ154" i="44"/>
  <c r="FJ52" i="44"/>
  <c r="FJ70" i="44"/>
  <c r="FJ49" i="44"/>
  <c r="FJ76" i="44"/>
  <c r="FJ79" i="44"/>
  <c r="FJ95" i="44"/>
  <c r="FJ145" i="44"/>
  <c r="FJ166" i="44"/>
  <c r="FJ178" i="44"/>
  <c r="FJ45" i="44"/>
  <c r="FJ51" i="44"/>
  <c r="FJ69" i="44"/>
  <c r="FJ97" i="44"/>
  <c r="FJ135" i="44"/>
  <c r="FJ155" i="44"/>
  <c r="FJ219" i="44"/>
  <c r="FJ32" i="44"/>
  <c r="FJ36" i="44"/>
  <c r="FJ60" i="44"/>
  <c r="FJ113" i="44"/>
  <c r="FJ172" i="44"/>
  <c r="FJ28" i="44"/>
  <c r="FJ33" i="44"/>
  <c r="FJ43" i="44"/>
  <c r="FJ88" i="44"/>
  <c r="FJ104" i="44"/>
  <c r="FJ148" i="44"/>
  <c r="FJ161" i="44"/>
  <c r="FJ176" i="44"/>
  <c r="FJ197" i="44"/>
  <c r="FJ198" i="44"/>
  <c r="FJ199" i="44"/>
  <c r="FJ57" i="44"/>
  <c r="FJ67" i="44"/>
  <c r="FJ84" i="44"/>
  <c r="FJ115" i="44"/>
  <c r="FJ120" i="44"/>
  <c r="FJ207" i="44"/>
  <c r="FJ208" i="44"/>
  <c r="FJ29" i="44"/>
  <c r="FJ42" i="44"/>
  <c r="FJ50" i="44"/>
  <c r="FJ53" i="44"/>
  <c r="FJ61" i="44"/>
  <c r="FJ73" i="44"/>
  <c r="FJ85" i="44"/>
  <c r="FJ99" i="44"/>
  <c r="FJ108" i="44"/>
  <c r="FJ117" i="44"/>
  <c r="FJ131" i="44"/>
  <c r="FJ160" i="44"/>
  <c r="FJ170" i="44"/>
  <c r="FJ179" i="44"/>
  <c r="FJ180" i="44"/>
  <c r="FJ181" i="44"/>
  <c r="FJ182" i="44"/>
  <c r="FJ190" i="44"/>
  <c r="FJ191" i="44"/>
  <c r="FJ192" i="44"/>
  <c r="FJ200" i="44"/>
  <c r="FJ201" i="44"/>
  <c r="FJ202" i="44"/>
  <c r="FJ203" i="44"/>
  <c r="FJ204" i="44"/>
  <c r="FJ206" i="44"/>
  <c r="FJ209" i="44"/>
  <c r="FJ222" i="44"/>
  <c r="FJ38" i="44"/>
  <c r="FJ46" i="44"/>
  <c r="FJ58" i="44"/>
  <c r="FJ81" i="44"/>
  <c r="FJ90" i="44"/>
  <c r="FJ122" i="44"/>
  <c r="FJ127" i="44"/>
  <c r="FJ141" i="44"/>
  <c r="FJ146" i="44"/>
  <c r="FJ149" i="44"/>
  <c r="FJ183" i="44"/>
  <c r="FJ184" i="44"/>
  <c r="FJ185" i="44"/>
  <c r="FJ205" i="44"/>
  <c r="FJ210" i="44"/>
  <c r="FJ226" i="44"/>
  <c r="FJ31" i="44"/>
  <c r="FJ39" i="44"/>
  <c r="FJ101" i="44"/>
  <c r="FJ128" i="44"/>
  <c r="FJ138" i="44"/>
  <c r="FJ142" i="44"/>
  <c r="FJ151" i="44"/>
  <c r="FJ173" i="44"/>
  <c r="FJ212" i="44"/>
  <c r="FJ47" i="44"/>
  <c r="FJ64" i="44"/>
  <c r="FJ68" i="44"/>
  <c r="FJ83" i="44"/>
  <c r="FJ92" i="44"/>
  <c r="FJ110" i="44"/>
  <c r="FJ124" i="44"/>
  <c r="FJ147" i="44"/>
  <c r="FJ163" i="44"/>
  <c r="FJ27" i="44"/>
  <c r="FJ44" i="44"/>
  <c r="FJ65" i="44"/>
  <c r="FJ71" i="44"/>
  <c r="FJ75" i="44"/>
  <c r="FJ82" i="44"/>
  <c r="FJ89" i="44"/>
  <c r="FJ93" i="44"/>
  <c r="FJ96" i="44"/>
  <c r="FJ100" i="44"/>
  <c r="FJ103" i="44"/>
  <c r="FJ107" i="44"/>
  <c r="FJ114" i="44"/>
  <c r="FJ121" i="44"/>
  <c r="FJ139" i="44"/>
  <c r="FJ156" i="44"/>
  <c r="FJ162" i="44"/>
  <c r="FJ168" i="44"/>
  <c r="FJ174" i="44"/>
  <c r="FJ186" i="44"/>
  <c r="FJ216" i="44"/>
  <c r="FJ221" i="44"/>
  <c r="FJ30" i="44"/>
  <c r="FJ34" i="44"/>
  <c r="FJ37" i="44"/>
  <c r="FJ41" i="44"/>
  <c r="FJ48" i="44"/>
  <c r="FJ55" i="44"/>
  <c r="FJ59" i="44"/>
  <c r="FJ62" i="44"/>
  <c r="FJ86" i="44"/>
  <c r="FJ118" i="44"/>
  <c r="FJ125" i="44"/>
  <c r="FJ129" i="44"/>
  <c r="FJ132" i="44"/>
  <c r="FJ136" i="44"/>
  <c r="FJ143" i="44"/>
  <c r="FJ150" i="44"/>
  <c r="FJ157" i="44"/>
  <c r="FJ169" i="44"/>
  <c r="FJ175" i="44"/>
  <c r="FJ187" i="44"/>
  <c r="FJ188" i="44"/>
  <c r="FJ189" i="44"/>
  <c r="FJ211" i="44"/>
  <c r="FJ217" i="44"/>
  <c r="FJ218" i="44"/>
  <c r="FJ220" i="44"/>
  <c r="FJ63" i="44"/>
  <c r="FJ66" i="44"/>
  <c r="FJ94" i="44"/>
  <c r="FJ126" i="44"/>
  <c r="FJ130" i="44"/>
  <c r="FJ133" i="44"/>
  <c r="FJ137" i="44"/>
  <c r="FJ140" i="44"/>
  <c r="FJ144" i="44"/>
  <c r="FJ152" i="44"/>
  <c r="FJ158" i="44"/>
  <c r="FJ164" i="44"/>
  <c r="FJ193" i="44"/>
  <c r="FJ213" i="44"/>
  <c r="FJ224" i="44"/>
  <c r="FJ87" i="44"/>
  <c r="FJ91" i="44"/>
  <c r="FJ98" i="44"/>
  <c r="FJ105" i="44"/>
  <c r="FJ109" i="44"/>
  <c r="FJ112" i="44"/>
  <c r="FJ116" i="44"/>
  <c r="FJ119" i="44"/>
  <c r="FJ123" i="44"/>
  <c r="FJ153" i="44"/>
  <c r="FJ159" i="44"/>
  <c r="FJ165" i="44"/>
  <c r="FJ171" i="44"/>
  <c r="FJ177" i="44"/>
  <c r="FJ194" i="44"/>
  <c r="FJ195" i="44"/>
  <c r="FJ196" i="44"/>
  <c r="FJ214" i="44"/>
  <c r="FJ223" i="44"/>
  <c r="FJ225" i="44"/>
  <c r="FI206" i="44"/>
  <c r="FI207" i="44"/>
  <c r="FI215" i="44"/>
  <c r="FI219" i="44"/>
  <c r="FI220" i="44"/>
  <c r="FI208" i="44"/>
  <c r="FI212" i="44"/>
  <c r="FI209" i="44"/>
  <c r="FI213" i="44"/>
  <c r="FI216" i="44"/>
  <c r="FI210" i="44"/>
  <c r="FI214" i="44"/>
  <c r="FI217" i="44"/>
  <c r="FI223" i="44"/>
  <c r="FI218" i="44"/>
  <c r="FI222" i="44"/>
  <c r="FH31" i="44"/>
  <c r="FH39" i="44"/>
  <c r="FH47" i="44"/>
  <c r="FH55" i="44"/>
  <c r="FH68" i="44"/>
  <c r="FH73" i="44"/>
  <c r="FH81" i="44"/>
  <c r="FH89" i="44"/>
  <c r="FH97" i="44"/>
  <c r="FH105" i="44"/>
  <c r="FH113" i="44"/>
  <c r="FH121" i="44"/>
  <c r="FH126" i="44"/>
  <c r="FH134" i="44"/>
  <c r="FH142" i="44"/>
  <c r="FH162" i="44"/>
  <c r="FH166" i="44"/>
  <c r="FH170" i="44"/>
  <c r="FH184" i="44"/>
  <c r="FH191" i="44"/>
  <c r="FH198" i="44"/>
  <c r="FH206" i="44"/>
  <c r="FH210" i="44"/>
  <c r="FH218" i="44"/>
  <c r="FH34" i="44"/>
  <c r="FH42" i="44"/>
  <c r="FH50" i="44"/>
  <c r="FH58" i="44"/>
  <c r="FH63" i="44"/>
  <c r="FH76" i="44"/>
  <c r="FH84" i="44"/>
  <c r="FH92" i="44"/>
  <c r="FH100" i="44"/>
  <c r="FH108" i="44"/>
  <c r="FH116" i="44"/>
  <c r="FH124" i="44"/>
  <c r="FH129" i="44"/>
  <c r="FH137" i="44"/>
  <c r="FH145" i="44"/>
  <c r="FH151" i="44"/>
  <c r="FH155" i="44"/>
  <c r="FH159" i="44"/>
  <c r="FH174" i="44"/>
  <c r="FH178" i="44"/>
  <c r="FH185" i="44"/>
  <c r="FH192" i="44"/>
  <c r="FH199" i="44"/>
  <c r="FH207" i="44"/>
  <c r="FH213" i="44"/>
  <c r="FH27" i="44"/>
  <c r="FH32" i="44"/>
  <c r="FH40" i="44"/>
  <c r="FH48" i="44"/>
  <c r="FH56" i="44"/>
  <c r="FH61" i="44"/>
  <c r="FH74" i="44"/>
  <c r="FH82" i="44"/>
  <c r="FH90" i="44"/>
  <c r="FH98" i="44"/>
  <c r="FH106" i="44"/>
  <c r="FH114" i="44"/>
  <c r="FH122" i="44"/>
  <c r="FH127" i="44"/>
  <c r="FH135" i="44"/>
  <c r="FH143" i="44"/>
  <c r="FH152" i="44"/>
  <c r="FH156" i="44"/>
  <c r="FH160" i="44"/>
  <c r="FH175" i="44"/>
  <c r="FH179" i="44"/>
  <c r="FH201" i="44"/>
  <c r="FH211" i="44"/>
  <c r="FH216" i="44"/>
  <c r="FH220" i="44"/>
  <c r="FH221" i="44"/>
  <c r="FH222" i="44"/>
  <c r="FH223" i="44"/>
  <c r="FH59" i="44"/>
  <c r="FH64" i="44"/>
  <c r="FH69" i="44"/>
  <c r="FH77" i="44"/>
  <c r="FH85" i="44"/>
  <c r="FH93" i="44"/>
  <c r="FH101" i="44"/>
  <c r="FH109" i="44"/>
  <c r="FH117" i="44"/>
  <c r="FH130" i="44"/>
  <c r="FH138" i="44"/>
  <c r="FH146" i="44"/>
  <c r="FH164" i="44"/>
  <c r="FH168" i="44"/>
  <c r="FH172" i="44"/>
  <c r="FH180" i="44"/>
  <c r="FH187" i="44"/>
  <c r="FH194" i="44"/>
  <c r="FH202" i="44"/>
  <c r="FH214" i="44"/>
  <c r="FH35" i="44"/>
  <c r="FH30" i="44"/>
  <c r="FH38" i="44"/>
  <c r="FH46" i="44"/>
  <c r="FH54" i="44"/>
  <c r="FH67" i="44"/>
  <c r="FH72" i="44"/>
  <c r="FH80" i="44"/>
  <c r="FH88" i="44"/>
  <c r="FH96" i="44"/>
  <c r="FH104" i="44"/>
  <c r="FH112" i="44"/>
  <c r="FH120" i="44"/>
  <c r="FH125" i="44"/>
  <c r="FH133" i="44"/>
  <c r="FH141" i="44"/>
  <c r="FH149" i="44"/>
  <c r="FH153" i="44"/>
  <c r="FH157" i="44"/>
  <c r="FH176" i="44"/>
  <c r="FH181" i="44"/>
  <c r="FH188" i="44"/>
  <c r="FH195" i="44"/>
  <c r="FH203" i="44"/>
  <c r="FH209" i="44"/>
  <c r="FH43" i="44"/>
  <c r="FH51" i="44"/>
  <c r="FH33" i="44"/>
  <c r="FH41" i="44"/>
  <c r="FH49" i="44"/>
  <c r="FH57" i="44"/>
  <c r="FH62" i="44"/>
  <c r="FH75" i="44"/>
  <c r="FH83" i="44"/>
  <c r="FH91" i="44"/>
  <c r="FH99" i="44"/>
  <c r="FH107" i="44"/>
  <c r="FH115" i="44"/>
  <c r="FH123" i="44"/>
  <c r="FH128" i="44"/>
  <c r="FH136" i="44"/>
  <c r="FH144" i="44"/>
  <c r="FH161" i="44"/>
  <c r="FH165" i="44"/>
  <c r="FH169" i="44"/>
  <c r="FH173" i="44"/>
  <c r="FH182" i="44"/>
  <c r="FH189" i="44"/>
  <c r="FH196" i="44"/>
  <c r="FH204" i="44"/>
  <c r="FH212" i="44"/>
  <c r="FH217" i="44"/>
  <c r="FG180" i="44"/>
  <c r="FG184" i="44"/>
  <c r="FG189" i="44"/>
  <c r="FG216" i="44"/>
  <c r="FG181" i="44"/>
  <c r="FG185" i="44"/>
  <c r="FG220" i="44"/>
  <c r="FG191" i="44"/>
  <c r="FG182" i="44"/>
  <c r="FG217" i="44"/>
  <c r="FG183" i="44"/>
  <c r="FG193" i="44"/>
  <c r="FG188" i="44"/>
  <c r="FG192" i="44"/>
  <c r="FG222" i="44"/>
  <c r="FG196" i="44"/>
  <c r="FG200" i="44"/>
  <c r="FG204" i="44"/>
  <c r="FG208" i="44"/>
  <c r="FG210" i="44"/>
  <c r="FG212" i="44"/>
  <c r="FG214" i="44"/>
  <c r="FG218" i="44"/>
  <c r="FG223" i="44"/>
  <c r="FG224" i="44"/>
  <c r="FG197" i="44"/>
  <c r="FG201" i="44"/>
  <c r="FG205" i="44"/>
  <c r="FG226" i="44"/>
  <c r="FG186" i="44"/>
  <c r="FG190" i="44"/>
  <c r="FG219" i="44"/>
  <c r="FG194" i="44"/>
  <c r="FG198" i="44"/>
  <c r="FG202" i="44"/>
  <c r="FG206" i="44"/>
  <c r="FG209" i="44"/>
  <c r="FG211" i="44"/>
  <c r="FG213" i="44"/>
  <c r="FG215" i="44"/>
  <c r="FG195" i="44"/>
  <c r="FG199" i="44"/>
  <c r="FG203" i="44"/>
  <c r="FG207" i="44"/>
  <c r="FG221" i="44"/>
  <c r="FM84" i="44"/>
  <c r="FM66" i="44"/>
  <c r="FM82" i="44"/>
  <c r="FM64" i="44"/>
  <c r="FM80" i="44"/>
  <c r="FM62" i="44"/>
  <c r="FM78" i="44"/>
  <c r="FM76" i="44"/>
  <c r="FM74" i="44"/>
  <c r="FM72" i="44"/>
  <c r="FM70" i="44"/>
  <c r="FM86" i="44"/>
  <c r="FN225" i="44"/>
  <c r="FK225" i="44"/>
  <c r="FI225" i="44"/>
  <c r="FR226" i="44"/>
  <c r="FQ227" i="44"/>
  <c r="FP227" i="44"/>
  <c r="FO225" i="44"/>
  <c r="FH227" i="44"/>
  <c r="FG227" i="44"/>
  <c r="FM27" i="44"/>
  <c r="FM29" i="44"/>
  <c r="FM31" i="44"/>
  <c r="FM33" i="44"/>
  <c r="FM35" i="44"/>
  <c r="FM37" i="44"/>
  <c r="FM39" i="44"/>
  <c r="FM41" i="44"/>
  <c r="FM43" i="44"/>
  <c r="FM45" i="44"/>
  <c r="FM47" i="44"/>
  <c r="FM49" i="44"/>
  <c r="FM51" i="44"/>
  <c r="FM53" i="44"/>
  <c r="FM55" i="44"/>
  <c r="FM57" i="44"/>
  <c r="FM59" i="44"/>
  <c r="FM89" i="44"/>
  <c r="FM61" i="44"/>
  <c r="FM63" i="44"/>
  <c r="FM65" i="44"/>
  <c r="FM67" i="44"/>
  <c r="FM69" i="44"/>
  <c r="FM71" i="44"/>
  <c r="FM73" i="44"/>
  <c r="FM75" i="44"/>
  <c r="FM77" i="44"/>
  <c r="FM79" i="44"/>
  <c r="FM81" i="44"/>
  <c r="FM83" i="44"/>
  <c r="FM85" i="44"/>
  <c r="FM87" i="44"/>
  <c r="FM190" i="44"/>
  <c r="FM28" i="44"/>
  <c r="FM30" i="44"/>
  <c r="FM32" i="44"/>
  <c r="FM34" i="44"/>
  <c r="FM36" i="44"/>
  <c r="FM38" i="44"/>
  <c r="FM40" i="44"/>
  <c r="FM42" i="44"/>
  <c r="FM44" i="44"/>
  <c r="FM46" i="44"/>
  <c r="FM48" i="44"/>
  <c r="FM50" i="44"/>
  <c r="FM52" i="44"/>
  <c r="FM54" i="44"/>
  <c r="FM56" i="44"/>
  <c r="FM58" i="44"/>
  <c r="FM60" i="44"/>
  <c r="FM161" i="44"/>
  <c r="FM169" i="44"/>
  <c r="FM216" i="44"/>
  <c r="FM88" i="44"/>
  <c r="FM90" i="44"/>
  <c r="FM195" i="44"/>
  <c r="FM213" i="44"/>
  <c r="FM156" i="44"/>
  <c r="FM203" i="44"/>
  <c r="FM174" i="44"/>
  <c r="FM182" i="44"/>
  <c r="FM220" i="44"/>
  <c r="FM151" i="44"/>
  <c r="FM159" i="44"/>
  <c r="FM164" i="44"/>
  <c r="FM172" i="44"/>
  <c r="FM177" i="44"/>
  <c r="FM185" i="44"/>
  <c r="FM193" i="44"/>
  <c r="FM198" i="44"/>
  <c r="FM206" i="44"/>
  <c r="FM210" i="44"/>
  <c r="FM218" i="44"/>
  <c r="FM225" i="44"/>
  <c r="FM226" i="44"/>
  <c r="FM91" i="44"/>
  <c r="FM93" i="44"/>
  <c r="FM95" i="44"/>
  <c r="FM97" i="44"/>
  <c r="FM99" i="44"/>
  <c r="FM101" i="44"/>
  <c r="FM103" i="44"/>
  <c r="FM105" i="44"/>
  <c r="FM107" i="44"/>
  <c r="FM109" i="44"/>
  <c r="FM111" i="44"/>
  <c r="FM113" i="44"/>
  <c r="FM115" i="44"/>
  <c r="FM117" i="44"/>
  <c r="FM119" i="44"/>
  <c r="FM121" i="44"/>
  <c r="FM123" i="44"/>
  <c r="FM154" i="44"/>
  <c r="FM167" i="44"/>
  <c r="FM180" i="44"/>
  <c r="FM188" i="44"/>
  <c r="FM201" i="44"/>
  <c r="FM215" i="44"/>
  <c r="FM221" i="44"/>
  <c r="FM227" i="44"/>
  <c r="FM125" i="44"/>
  <c r="FM127" i="44"/>
  <c r="FM129" i="44"/>
  <c r="FM131" i="44"/>
  <c r="FM133" i="44"/>
  <c r="FM135" i="44"/>
  <c r="FM137" i="44"/>
  <c r="FM139" i="44"/>
  <c r="FM141" i="44"/>
  <c r="FM143" i="44"/>
  <c r="FM145" i="44"/>
  <c r="FM147" i="44"/>
  <c r="FM149" i="44"/>
  <c r="FM157" i="44"/>
  <c r="FM162" i="44"/>
  <c r="FM170" i="44"/>
  <c r="FM175" i="44"/>
  <c r="FM183" i="44"/>
  <c r="FM191" i="44"/>
  <c r="FM196" i="44"/>
  <c r="FM204" i="44"/>
  <c r="FM212" i="44"/>
  <c r="FM152" i="44"/>
  <c r="FM160" i="44"/>
  <c r="FM165" i="44"/>
  <c r="FM173" i="44"/>
  <c r="FM178" i="44"/>
  <c r="FM186" i="44"/>
  <c r="FM199" i="44"/>
  <c r="FM207" i="44"/>
  <c r="FM209" i="44"/>
  <c r="FM222" i="44"/>
  <c r="FM155" i="44"/>
  <c r="FM168" i="44"/>
  <c r="FM181" i="44"/>
  <c r="FM189" i="44"/>
  <c r="FM194" i="44"/>
  <c r="FM202" i="44"/>
  <c r="FM214" i="44"/>
  <c r="FM217" i="44"/>
  <c r="FM219" i="44"/>
  <c r="FM92" i="44"/>
  <c r="FM94" i="44"/>
  <c r="FM96" i="44"/>
  <c r="FM98" i="44"/>
  <c r="FM100" i="44"/>
  <c r="FM102" i="44"/>
  <c r="FM104" i="44"/>
  <c r="FM106" i="44"/>
  <c r="FM108" i="44"/>
  <c r="FM110" i="44"/>
  <c r="FM112" i="44"/>
  <c r="FM114" i="44"/>
  <c r="FM116" i="44"/>
  <c r="FM118" i="44"/>
  <c r="FM120" i="44"/>
  <c r="FM122" i="44"/>
  <c r="FM124" i="44"/>
  <c r="FM150" i="44"/>
  <c r="FM158" i="44"/>
  <c r="FM163" i="44"/>
  <c r="FM171" i="44"/>
  <c r="FM176" i="44"/>
  <c r="FM184" i="44"/>
  <c r="FM192" i="44"/>
  <c r="FM197" i="44"/>
  <c r="FM205" i="44"/>
  <c r="FM211" i="44"/>
  <c r="FM223" i="44"/>
  <c r="FM126" i="44"/>
  <c r="FM128" i="44"/>
  <c r="FM130" i="44"/>
  <c r="FM132" i="44"/>
  <c r="FM134" i="44"/>
  <c r="FM136" i="44"/>
  <c r="FM138" i="44"/>
  <c r="FM140" i="44"/>
  <c r="FM142" i="44"/>
  <c r="FM144" i="44"/>
  <c r="FM146" i="44"/>
  <c r="FM148" i="44"/>
  <c r="FM153" i="44"/>
  <c r="FM166" i="44"/>
  <c r="FM179" i="44"/>
  <c r="FM187" i="44"/>
  <c r="FM200" i="44"/>
  <c r="FM208" i="44"/>
  <c r="IT45" i="44"/>
  <c r="FS158" i="44"/>
  <c r="FS207" i="44"/>
  <c r="FS175" i="44"/>
  <c r="HT45" i="44"/>
  <c r="IC43" i="44"/>
  <c r="FS162" i="44"/>
  <c r="FS195" i="44"/>
  <c r="FS191" i="44"/>
  <c r="FS211" i="44"/>
  <c r="FS214" i="44"/>
  <c r="FS177" i="44"/>
  <c r="FS179" i="44"/>
  <c r="FS189" i="44"/>
  <c r="FS210" i="44"/>
  <c r="FS164" i="44"/>
  <c r="FS174" i="44"/>
  <c r="FS176" i="44"/>
  <c r="FS178" i="44"/>
  <c r="FS180" i="44"/>
  <c r="FS205" i="44"/>
  <c r="HS45" i="44"/>
  <c r="IN47" i="44"/>
  <c r="HU46" i="44"/>
  <c r="HY44" i="44"/>
  <c r="GI52" i="44"/>
  <c r="GI116" i="44"/>
  <c r="GI68" i="44"/>
  <c r="GI132" i="44"/>
  <c r="GI164" i="44"/>
  <c r="GI196" i="44"/>
  <c r="GI140" i="44"/>
  <c r="GI172" i="44"/>
  <c r="GI204" i="44"/>
  <c r="GI214" i="44"/>
  <c r="GI84" i="44"/>
  <c r="GI148" i="44"/>
  <c r="GI180" i="44"/>
  <c r="GI92" i="44"/>
  <c r="GI156" i="44"/>
  <c r="GI188" i="44"/>
  <c r="GI76" i="44"/>
  <c r="GI36" i="44"/>
  <c r="GI100" i="44"/>
  <c r="GI44" i="44"/>
  <c r="GI108" i="44"/>
  <c r="FS218" i="44"/>
  <c r="FS149" i="44"/>
  <c r="FS151" i="44"/>
  <c r="FS153" i="44"/>
  <c r="FS155" i="44"/>
  <c r="FS182" i="44"/>
  <c r="FS184" i="44"/>
  <c r="FS186" i="44"/>
  <c r="FS188" i="44"/>
  <c r="FS220" i="44"/>
  <c r="FS157" i="44"/>
  <c r="FS159" i="44"/>
  <c r="FS161" i="44"/>
  <c r="FS163" i="44"/>
  <c r="FS190" i="44"/>
  <c r="FS192" i="44"/>
  <c r="FS194" i="44"/>
  <c r="FS196" i="44"/>
  <c r="FS209" i="44"/>
  <c r="FS213" i="44"/>
  <c r="FS165" i="44"/>
  <c r="FS167" i="44"/>
  <c r="FS169" i="44"/>
  <c r="FS171" i="44"/>
  <c r="FS198" i="44"/>
  <c r="FS200" i="44"/>
  <c r="FS202" i="44"/>
  <c r="FS204" i="44"/>
  <c r="FS217" i="44"/>
  <c r="FS224" i="44"/>
  <c r="FS206" i="44"/>
  <c r="FS208" i="44"/>
  <c r="FS212" i="44"/>
  <c r="FS221" i="44"/>
  <c r="FS150" i="44"/>
  <c r="FS152" i="44"/>
  <c r="FS154" i="44"/>
  <c r="FS156" i="44"/>
  <c r="FS181" i="44"/>
  <c r="FS183" i="44"/>
  <c r="FS185" i="44"/>
  <c r="FS187" i="44"/>
  <c r="FS219" i="44"/>
  <c r="FS166" i="44"/>
  <c r="FS168" i="44"/>
  <c r="FS170" i="44"/>
  <c r="FS172" i="44"/>
  <c r="FS197" i="44"/>
  <c r="FS199" i="44"/>
  <c r="FS201" i="44"/>
  <c r="FS203" i="44"/>
  <c r="FS215" i="44"/>
  <c r="FS222" i="44"/>
  <c r="FS227" i="44"/>
  <c r="IK44" i="44"/>
  <c r="HZ68" i="44"/>
  <c r="II68" i="44"/>
  <c r="IQ71" i="44"/>
  <c r="BK221" i="44"/>
  <c r="AE221" i="44" s="1"/>
  <c r="GI221" i="44"/>
  <c r="GI216" i="44"/>
  <c r="AU225" i="44"/>
  <c r="HX37" i="44"/>
  <c r="IB44" i="44"/>
  <c r="IO27" i="44"/>
  <c r="AU221" i="44"/>
  <c r="AU222" i="44"/>
  <c r="FS223" i="44"/>
  <c r="FS225" i="44"/>
  <c r="BK226" i="44"/>
  <c r="AE226" i="44" s="1"/>
  <c r="AU223" i="44"/>
  <c r="BK222" i="44"/>
  <c r="AE222" i="44" s="1"/>
  <c r="BK223" i="44"/>
  <c r="AE223" i="44" s="1"/>
  <c r="AU224" i="44"/>
  <c r="BK224" i="44"/>
  <c r="AE224" i="44" s="1"/>
  <c r="BK227" i="44"/>
  <c r="AE227" i="44" s="1"/>
  <c r="JK197" i="44"/>
  <c r="CQ197" i="44" s="1"/>
  <c r="BK225" i="44"/>
  <c r="AE225" i="44" s="1"/>
  <c r="JK60" i="44"/>
  <c r="CA60" i="44" s="1"/>
  <c r="IO29" i="44"/>
  <c r="IO32" i="44"/>
  <c r="GI39" i="44"/>
  <c r="GI47" i="44"/>
  <c r="JK49" i="44"/>
  <c r="CQ49" i="44" s="1"/>
  <c r="GI55" i="44"/>
  <c r="GI63" i="44"/>
  <c r="GI71" i="44"/>
  <c r="GI79" i="44"/>
  <c r="GI87" i="44"/>
  <c r="GI95" i="44"/>
  <c r="GI103" i="44"/>
  <c r="GI111" i="44"/>
  <c r="GI119" i="44"/>
  <c r="GI127" i="44"/>
  <c r="GI135" i="44"/>
  <c r="GI143" i="44"/>
  <c r="GI151" i="44"/>
  <c r="GI159" i="44"/>
  <c r="GI167" i="44"/>
  <c r="GI175" i="44"/>
  <c r="GI183" i="44"/>
  <c r="GI191" i="44"/>
  <c r="GI199" i="44"/>
  <c r="GI207" i="44"/>
  <c r="GI217" i="44"/>
  <c r="GI222" i="44"/>
  <c r="AU227" i="44"/>
  <c r="GI30" i="44"/>
  <c r="GI33" i="44"/>
  <c r="GI41" i="44"/>
  <c r="JK46" i="44"/>
  <c r="CA46" i="44" s="1"/>
  <c r="GI49" i="44"/>
  <c r="GI57" i="44"/>
  <c r="GI65" i="44"/>
  <c r="GI73" i="44"/>
  <c r="GI81" i="44"/>
  <c r="GI89" i="44"/>
  <c r="GI97" i="44"/>
  <c r="GI105" i="44"/>
  <c r="GI113" i="44"/>
  <c r="GI121" i="44"/>
  <c r="GI129" i="44"/>
  <c r="GI137" i="44"/>
  <c r="GI145" i="44"/>
  <c r="GI153" i="44"/>
  <c r="GI161" i="44"/>
  <c r="GI169" i="44"/>
  <c r="GI177" i="44"/>
  <c r="GI185" i="44"/>
  <c r="GI193" i="44"/>
  <c r="GI201" i="44"/>
  <c r="GI213" i="44"/>
  <c r="GI226" i="44"/>
  <c r="GI38" i="44"/>
  <c r="GI46" i="44"/>
  <c r="GI54" i="44"/>
  <c r="GI62" i="44"/>
  <c r="GI70" i="44"/>
  <c r="JK75" i="44"/>
  <c r="CA75" i="44" s="1"/>
  <c r="GI78" i="44"/>
  <c r="JK83" i="44"/>
  <c r="CA83" i="44" s="1"/>
  <c r="GI86" i="44"/>
  <c r="JK91" i="44"/>
  <c r="CA91" i="44" s="1"/>
  <c r="GI94" i="44"/>
  <c r="GI102" i="44"/>
  <c r="JK107" i="44"/>
  <c r="CA107" i="44" s="1"/>
  <c r="GI110" i="44"/>
  <c r="JK115" i="44"/>
  <c r="CA115" i="44" s="1"/>
  <c r="GI118" i="44"/>
  <c r="JK123" i="44"/>
  <c r="CA123" i="44" s="1"/>
  <c r="GI126" i="44"/>
  <c r="JK128" i="44"/>
  <c r="CA128" i="44" s="1"/>
  <c r="JK131" i="44"/>
  <c r="CA131" i="44" s="1"/>
  <c r="GI134" i="44"/>
  <c r="JK139" i="44"/>
  <c r="CQ139" i="44" s="1"/>
  <c r="GI142" i="44"/>
  <c r="GI150" i="44"/>
  <c r="JK155" i="44"/>
  <c r="CA155" i="44" s="1"/>
  <c r="GI158" i="44"/>
  <c r="JK163" i="44"/>
  <c r="CA163" i="44" s="1"/>
  <c r="GI166" i="44"/>
  <c r="JK171" i="44"/>
  <c r="CA171" i="44" s="1"/>
  <c r="GI174" i="44"/>
  <c r="JK179" i="44"/>
  <c r="CA179" i="44" s="1"/>
  <c r="GI182" i="44"/>
  <c r="JK187" i="44"/>
  <c r="CA187" i="44" s="1"/>
  <c r="GI190" i="44"/>
  <c r="GI198" i="44"/>
  <c r="GI206" i="44"/>
  <c r="JK210" i="44"/>
  <c r="CQ210" i="44" s="1"/>
  <c r="GI211" i="44"/>
  <c r="GI212" i="44"/>
  <c r="GI220" i="44"/>
  <c r="GI224" i="44"/>
  <c r="GI29" i="44"/>
  <c r="GI32" i="44"/>
  <c r="GI35" i="44"/>
  <c r="GI43" i="44"/>
  <c r="GI51" i="44"/>
  <c r="GI59" i="44"/>
  <c r="GI67" i="44"/>
  <c r="GI75" i="44"/>
  <c r="GI83" i="44"/>
  <c r="GI91" i="44"/>
  <c r="GI99" i="44"/>
  <c r="GI107" i="44"/>
  <c r="GI115" i="44"/>
  <c r="GI123" i="44"/>
  <c r="GI131" i="44"/>
  <c r="GI139" i="44"/>
  <c r="GI147" i="44"/>
  <c r="GI155" i="44"/>
  <c r="GI163" i="44"/>
  <c r="GI171" i="44"/>
  <c r="GI179" i="44"/>
  <c r="GI187" i="44"/>
  <c r="GI195" i="44"/>
  <c r="GI203" i="44"/>
  <c r="GI210" i="44"/>
  <c r="JK227" i="44"/>
  <c r="CQ227" i="44" s="1"/>
  <c r="GI40" i="44"/>
  <c r="GI48" i="44"/>
  <c r="GI56" i="44"/>
  <c r="GI64" i="44"/>
  <c r="GI72" i="44"/>
  <c r="GI80" i="44"/>
  <c r="GI88" i="44"/>
  <c r="GI96" i="44"/>
  <c r="GI104" i="44"/>
  <c r="GI112" i="44"/>
  <c r="GI120" i="44"/>
  <c r="GI128" i="44"/>
  <c r="GI136" i="44"/>
  <c r="GI144" i="44"/>
  <c r="GI152" i="44"/>
  <c r="GI160" i="44"/>
  <c r="GI168" i="44"/>
  <c r="GI176" i="44"/>
  <c r="GI184" i="44"/>
  <c r="GI192" i="44"/>
  <c r="GI200" i="44"/>
  <c r="GI208" i="44"/>
  <c r="GI209" i="44"/>
  <c r="GI219" i="44"/>
  <c r="GI37" i="44"/>
  <c r="JK42" i="44"/>
  <c r="CA42" i="44" s="1"/>
  <c r="GI45" i="44"/>
  <c r="GI53" i="44"/>
  <c r="GI61" i="44"/>
  <c r="GI69" i="44"/>
  <c r="GI77" i="44"/>
  <c r="GI85" i="44"/>
  <c r="GI93" i="44"/>
  <c r="GI101" i="44"/>
  <c r="GI109" i="44"/>
  <c r="GI117" i="44"/>
  <c r="GI125" i="44"/>
  <c r="GI133" i="44"/>
  <c r="GI141" i="44"/>
  <c r="GI149" i="44"/>
  <c r="GI157" i="44"/>
  <c r="GI165" i="44"/>
  <c r="GI173" i="44"/>
  <c r="GI181" i="44"/>
  <c r="GI189" i="44"/>
  <c r="GI197" i="44"/>
  <c r="GI205" i="44"/>
  <c r="GI218" i="44"/>
  <c r="GI223" i="44"/>
  <c r="GI28" i="44"/>
  <c r="GI31" i="44"/>
  <c r="GI34" i="44"/>
  <c r="GI42" i="44"/>
  <c r="GI50" i="44"/>
  <c r="GI58" i="44"/>
  <c r="GI66" i="44"/>
  <c r="GI74" i="44"/>
  <c r="JK79" i="44"/>
  <c r="CA79" i="44" s="1"/>
  <c r="GI82" i="44"/>
  <c r="JK87" i="44"/>
  <c r="CA87" i="44" s="1"/>
  <c r="GI90" i="44"/>
  <c r="JK95" i="44"/>
  <c r="CA95" i="44" s="1"/>
  <c r="GI98" i="44"/>
  <c r="JK103" i="44"/>
  <c r="DG103" i="44" s="1"/>
  <c r="GI106" i="44"/>
  <c r="JK111" i="44"/>
  <c r="CA111" i="44" s="1"/>
  <c r="GI114" i="44"/>
  <c r="JK119" i="44"/>
  <c r="DG119" i="44" s="1"/>
  <c r="GI122" i="44"/>
  <c r="JK127" i="44"/>
  <c r="CA127" i="44" s="1"/>
  <c r="GI130" i="44"/>
  <c r="JK135" i="44"/>
  <c r="CA135" i="44" s="1"/>
  <c r="GI138" i="44"/>
  <c r="GI146" i="44"/>
  <c r="GI154" i="44"/>
  <c r="GI162" i="44"/>
  <c r="GI170" i="44"/>
  <c r="GI178" i="44"/>
  <c r="GI186" i="44"/>
  <c r="GI194" i="44"/>
  <c r="GI202" i="44"/>
  <c r="JK207" i="44"/>
  <c r="CQ207" i="44" s="1"/>
  <c r="JK216" i="44"/>
  <c r="CQ216" i="44" s="1"/>
  <c r="JK221" i="44"/>
  <c r="CQ221" i="44" s="1"/>
  <c r="GI225" i="44"/>
  <c r="JK69" i="44"/>
  <c r="CA69" i="44" s="1"/>
  <c r="JK80" i="44"/>
  <c r="CA80" i="44" s="1"/>
  <c r="JK88" i="44"/>
  <c r="CA88" i="44" s="1"/>
  <c r="JK96" i="44"/>
  <c r="DG96" i="44" s="1"/>
  <c r="JK152" i="44"/>
  <c r="CA152" i="44" s="1"/>
  <c r="JK160" i="44"/>
  <c r="CA160" i="44" s="1"/>
  <c r="JK168" i="44"/>
  <c r="CA168" i="44" s="1"/>
  <c r="JK176" i="44"/>
  <c r="CA176" i="44" s="1"/>
  <c r="JK184" i="44"/>
  <c r="CA184" i="44" s="1"/>
  <c r="JK205" i="44"/>
  <c r="CA205" i="44" s="1"/>
  <c r="JK208" i="44"/>
  <c r="DG208" i="44" s="1"/>
  <c r="JK209" i="44"/>
  <c r="CQ209" i="44" s="1"/>
  <c r="JK219" i="44"/>
  <c r="CQ219" i="44" s="1"/>
  <c r="HX36" i="44"/>
  <c r="IO40" i="44"/>
  <c r="JK44" i="44"/>
  <c r="CA44" i="44" s="1"/>
  <c r="JK66" i="44"/>
  <c r="CA66" i="44" s="1"/>
  <c r="JK77" i="44"/>
  <c r="CA77" i="44" s="1"/>
  <c r="JK85" i="44"/>
  <c r="CA85" i="44" s="1"/>
  <c r="JK93" i="44"/>
  <c r="CA93" i="44" s="1"/>
  <c r="JK63" i="44"/>
  <c r="CA63" i="44" s="1"/>
  <c r="JK74" i="44"/>
  <c r="CQ74" i="44" s="1"/>
  <c r="JK82" i="44"/>
  <c r="CA82" i="44" s="1"/>
  <c r="JK90" i="44"/>
  <c r="CA90" i="44" s="1"/>
  <c r="JK217" i="44"/>
  <c r="CQ217" i="44" s="1"/>
  <c r="JK218" i="44"/>
  <c r="CQ218" i="44" s="1"/>
  <c r="HZ55" i="44"/>
  <c r="JK57" i="44"/>
  <c r="CQ57" i="44" s="1"/>
  <c r="JK76" i="44"/>
  <c r="CA76" i="44" s="1"/>
  <c r="JK84" i="44"/>
  <c r="CA84" i="44" s="1"/>
  <c r="JK92" i="44"/>
  <c r="CA92" i="44" s="1"/>
  <c r="JK201" i="44"/>
  <c r="CQ201" i="44" s="1"/>
  <c r="JK214" i="44"/>
  <c r="CQ214" i="44" s="1"/>
  <c r="JK215" i="44"/>
  <c r="CQ215" i="44" s="1"/>
  <c r="JK28" i="44"/>
  <c r="CA28" i="44" s="1"/>
  <c r="JK34" i="44"/>
  <c r="CQ34" i="44" s="1"/>
  <c r="IC46" i="44"/>
  <c r="JK73" i="44"/>
  <c r="CA73" i="44" s="1"/>
  <c r="JK81" i="44"/>
  <c r="CA81" i="44" s="1"/>
  <c r="JK89" i="44"/>
  <c r="CA89" i="44" s="1"/>
  <c r="JK213" i="44"/>
  <c r="CQ213" i="44" s="1"/>
  <c r="JK78" i="44"/>
  <c r="CA78" i="44" s="1"/>
  <c r="JK86" i="44"/>
  <c r="CA86" i="44" s="1"/>
  <c r="JK94" i="44"/>
  <c r="CA94" i="44" s="1"/>
  <c r="JK158" i="44"/>
  <c r="CQ158" i="44" s="1"/>
  <c r="JK166" i="44"/>
  <c r="CA166" i="44" s="1"/>
  <c r="JK174" i="44"/>
  <c r="DG174" i="44" s="1"/>
  <c r="JK182" i="44"/>
  <c r="DG182" i="44" s="1"/>
  <c r="JK190" i="44"/>
  <c r="CA190" i="44" s="1"/>
  <c r="JK211" i="44"/>
  <c r="CQ211" i="44" s="1"/>
  <c r="JK212" i="44"/>
  <c r="CQ212" i="44" s="1"/>
  <c r="JK220" i="44"/>
  <c r="DG220" i="44" s="1"/>
  <c r="HW27" i="44"/>
  <c r="IP27" i="44"/>
  <c r="HW29" i="44"/>
  <c r="IP29" i="44"/>
  <c r="IO31" i="44"/>
  <c r="JK33" i="44"/>
  <c r="HX35" i="44"/>
  <c r="IO39" i="44"/>
  <c r="JK41" i="44"/>
  <c r="CQ41" i="44" s="1"/>
  <c r="HX43" i="44"/>
  <c r="HW44" i="44"/>
  <c r="IO49" i="44"/>
  <c r="JK72" i="44"/>
  <c r="CA72" i="44" s="1"/>
  <c r="JK97" i="44"/>
  <c r="DG97" i="44" s="1"/>
  <c r="JK108" i="44"/>
  <c r="CA108" i="44" s="1"/>
  <c r="JK116" i="44"/>
  <c r="DG116" i="44" s="1"/>
  <c r="JK124" i="44"/>
  <c r="DG124" i="44" s="1"/>
  <c r="JK129" i="44"/>
  <c r="DG129" i="44" s="1"/>
  <c r="JK132" i="44"/>
  <c r="CQ132" i="44" s="1"/>
  <c r="JK153" i="44"/>
  <c r="DG153" i="44" s="1"/>
  <c r="JK169" i="44"/>
  <c r="CA169" i="44" s="1"/>
  <c r="JK185" i="44"/>
  <c r="DG185" i="44" s="1"/>
  <c r="JK191" i="44"/>
  <c r="CA191" i="44" s="1"/>
  <c r="JK202" i="44"/>
  <c r="CQ202" i="44" s="1"/>
  <c r="JK225" i="44"/>
  <c r="CQ225" i="44" s="1"/>
  <c r="IQ62" i="44"/>
  <c r="HX27" i="44"/>
  <c r="IQ27" i="44"/>
  <c r="II28" i="44"/>
  <c r="HX29" i="44"/>
  <c r="IQ29" i="44"/>
  <c r="IO30" i="44"/>
  <c r="JK32" i="44"/>
  <c r="CA32" i="44" s="1"/>
  <c r="HX34" i="44"/>
  <c r="IO38" i="44"/>
  <c r="JK40" i="44"/>
  <c r="CQ40" i="44" s="1"/>
  <c r="HX42" i="44"/>
  <c r="JK45" i="44"/>
  <c r="JK50" i="44"/>
  <c r="CQ50" i="44" s="1"/>
  <c r="JK53" i="44"/>
  <c r="DG53" i="44" s="1"/>
  <c r="JK59" i="44"/>
  <c r="CA59" i="44" s="1"/>
  <c r="JK62" i="44"/>
  <c r="CA62" i="44" s="1"/>
  <c r="JK105" i="44"/>
  <c r="CA105" i="44" s="1"/>
  <c r="JK113" i="44"/>
  <c r="CA113" i="44" s="1"/>
  <c r="JK121" i="44"/>
  <c r="CA121" i="44" s="1"/>
  <c r="JK146" i="44"/>
  <c r="CQ146" i="44" s="1"/>
  <c r="JK156" i="44"/>
  <c r="CA156" i="44" s="1"/>
  <c r="JK159" i="44"/>
  <c r="CA159" i="44" s="1"/>
  <c r="JK162" i="44"/>
  <c r="CA162" i="44" s="1"/>
  <c r="JK172" i="44"/>
  <c r="CA172" i="44" s="1"/>
  <c r="JK175" i="44"/>
  <c r="CA175" i="44" s="1"/>
  <c r="JK178" i="44"/>
  <c r="CA178" i="44" s="1"/>
  <c r="JK188" i="44"/>
  <c r="CA188" i="44" s="1"/>
  <c r="JK193" i="44"/>
  <c r="DG193" i="44" s="1"/>
  <c r="JK199" i="44"/>
  <c r="CQ199" i="44" s="1"/>
  <c r="AU226" i="44"/>
  <c r="II59" i="44"/>
  <c r="IN28" i="44"/>
  <c r="JK30" i="44"/>
  <c r="CA30" i="44" s="1"/>
  <c r="JK31" i="44"/>
  <c r="CA31" i="44" s="1"/>
  <c r="HX33" i="44"/>
  <c r="IO37" i="44"/>
  <c r="JK39" i="44"/>
  <c r="CA39" i="44" s="1"/>
  <c r="HX41" i="44"/>
  <c r="JK56" i="44"/>
  <c r="CA56" i="44" s="1"/>
  <c r="HZ63" i="44"/>
  <c r="JK65" i="44"/>
  <c r="CA65" i="44" s="1"/>
  <c r="II67" i="44"/>
  <c r="JK68" i="44"/>
  <c r="CQ68" i="44" s="1"/>
  <c r="IQ70" i="44"/>
  <c r="JK71" i="44"/>
  <c r="CA71" i="44" s="1"/>
  <c r="JK110" i="44"/>
  <c r="DG110" i="44" s="1"/>
  <c r="JK118" i="44"/>
  <c r="CA118" i="44" s="1"/>
  <c r="JK126" i="44"/>
  <c r="CA126" i="44" s="1"/>
  <c r="JK134" i="44"/>
  <c r="CA134" i="44" s="1"/>
  <c r="JK165" i="44"/>
  <c r="CA165" i="44" s="1"/>
  <c r="JK181" i="44"/>
  <c r="CA181" i="44" s="1"/>
  <c r="JK196" i="44"/>
  <c r="DG196" i="44" s="1"/>
  <c r="JK204" i="44"/>
  <c r="CQ204" i="44" s="1"/>
  <c r="IO28" i="44"/>
  <c r="HX32" i="44"/>
  <c r="IO36" i="44"/>
  <c r="JK38" i="44"/>
  <c r="CQ38" i="44" s="1"/>
  <c r="HX40" i="44"/>
  <c r="IQ46" i="44"/>
  <c r="JK48" i="44"/>
  <c r="JK224" i="44"/>
  <c r="CQ224" i="44" s="1"/>
  <c r="HW28" i="44"/>
  <c r="IP28" i="44"/>
  <c r="HW30" i="44"/>
  <c r="HX31" i="44"/>
  <c r="IO35" i="44"/>
  <c r="JK37" i="44"/>
  <c r="DG37" i="44" s="1"/>
  <c r="HX39" i="44"/>
  <c r="IO43" i="44"/>
  <c r="IQ44" i="44"/>
  <c r="IO45" i="44"/>
  <c r="II51" i="44"/>
  <c r="JK52" i="44"/>
  <c r="CQ52" i="44" s="1"/>
  <c r="IQ54" i="44"/>
  <c r="JK55" i="44"/>
  <c r="DG55" i="44" s="1"/>
  <c r="JK58" i="44"/>
  <c r="CA58" i="44" s="1"/>
  <c r="JK61" i="44"/>
  <c r="CA61" i="44" s="1"/>
  <c r="JK67" i="44"/>
  <c r="CA67" i="44" s="1"/>
  <c r="JK70" i="44"/>
  <c r="CQ70" i="44" s="1"/>
  <c r="IQ73" i="44"/>
  <c r="JK104" i="44"/>
  <c r="CQ104" i="44" s="1"/>
  <c r="JK112" i="44"/>
  <c r="CQ112" i="44" s="1"/>
  <c r="JK120" i="44"/>
  <c r="CA120" i="44" s="1"/>
  <c r="JK136" i="44"/>
  <c r="CA136" i="44" s="1"/>
  <c r="JK161" i="44"/>
  <c r="DG161" i="44" s="1"/>
  <c r="JK177" i="44"/>
  <c r="CQ177" i="44" s="1"/>
  <c r="JK198" i="44"/>
  <c r="CA198" i="44" s="1"/>
  <c r="JK206" i="44"/>
  <c r="CQ206" i="44" s="1"/>
  <c r="JK223" i="44"/>
  <c r="CA223" i="44" s="1"/>
  <c r="II27" i="44"/>
  <c r="HX28" i="44"/>
  <c r="IQ28" i="44"/>
  <c r="II29" i="44"/>
  <c r="HX30" i="44"/>
  <c r="IO34" i="44"/>
  <c r="JK36" i="44"/>
  <c r="CQ36" i="44" s="1"/>
  <c r="HX38" i="44"/>
  <c r="IO42" i="44"/>
  <c r="JK64" i="44"/>
  <c r="CA64" i="44" s="1"/>
  <c r="HZ71" i="44"/>
  <c r="JK98" i="44"/>
  <c r="DG98" i="44" s="1"/>
  <c r="JK101" i="44"/>
  <c r="DG101" i="44" s="1"/>
  <c r="JK109" i="44"/>
  <c r="CA109" i="44" s="1"/>
  <c r="JK117" i="44"/>
  <c r="CA117" i="44" s="1"/>
  <c r="JK125" i="44"/>
  <c r="CQ125" i="44" s="1"/>
  <c r="JK133" i="44"/>
  <c r="CQ133" i="44" s="1"/>
  <c r="JK148" i="44"/>
  <c r="JK151" i="44"/>
  <c r="CA151" i="44" s="1"/>
  <c r="JK154" i="44"/>
  <c r="CA154" i="44" s="1"/>
  <c r="JK164" i="44"/>
  <c r="CA164" i="44" s="1"/>
  <c r="JK167" i="44"/>
  <c r="CA167" i="44" s="1"/>
  <c r="JK170" i="44"/>
  <c r="CA170" i="44" s="1"/>
  <c r="JK180" i="44"/>
  <c r="CA180" i="44" s="1"/>
  <c r="JK183" i="44"/>
  <c r="CA183" i="44" s="1"/>
  <c r="JK186" i="44"/>
  <c r="CA186" i="44" s="1"/>
  <c r="JK192" i="44"/>
  <c r="CQ192" i="44" s="1"/>
  <c r="JK195" i="44"/>
  <c r="JK203" i="44"/>
  <c r="DG203" i="44" s="1"/>
  <c r="JK222" i="44"/>
  <c r="CQ222" i="44" s="1"/>
  <c r="JK27" i="44"/>
  <c r="DG27" i="44" s="1"/>
  <c r="IN27" i="44"/>
  <c r="JK29" i="44"/>
  <c r="CA29" i="44" s="1"/>
  <c r="IN29" i="44"/>
  <c r="IO33" i="44"/>
  <c r="JK35" i="44"/>
  <c r="CQ35" i="44" s="1"/>
  <c r="IO41" i="44"/>
  <c r="JK43" i="44"/>
  <c r="CQ43" i="44" s="1"/>
  <c r="HZ48" i="44"/>
  <c r="JK51" i="44"/>
  <c r="JK54" i="44"/>
  <c r="DG54" i="44" s="1"/>
  <c r="JK106" i="44"/>
  <c r="CA106" i="44" s="1"/>
  <c r="JK114" i="44"/>
  <c r="CA114" i="44" s="1"/>
  <c r="JK122" i="44"/>
  <c r="DG122" i="44" s="1"/>
  <c r="JK130" i="44"/>
  <c r="CA130" i="44" s="1"/>
  <c r="JK137" i="44"/>
  <c r="CQ137" i="44" s="1"/>
  <c r="JK138" i="44"/>
  <c r="CQ138" i="44" s="1"/>
  <c r="JK144" i="44"/>
  <c r="JK157" i="44"/>
  <c r="CA157" i="44" s="1"/>
  <c r="JK173" i="44"/>
  <c r="CA173" i="44" s="1"/>
  <c r="JK189" i="44"/>
  <c r="CA189" i="44" s="1"/>
  <c r="JK200" i="44"/>
  <c r="CQ200" i="44" s="1"/>
  <c r="JK226" i="44"/>
  <c r="CA226" i="44" s="1"/>
  <c r="GK216" i="44"/>
  <c r="GK217" i="44"/>
  <c r="GK219" i="44"/>
  <c r="GK220" i="44"/>
  <c r="GK223" i="44"/>
  <c r="GK224" i="44"/>
  <c r="GK225" i="44"/>
  <c r="JM38" i="44"/>
  <c r="CC38" i="44" s="1"/>
  <c r="BM227" i="44"/>
  <c r="AG227" i="44" s="1"/>
  <c r="JM35" i="44"/>
  <c r="DI35" i="44" s="1"/>
  <c r="JM127" i="44"/>
  <c r="CS127" i="44" s="1"/>
  <c r="JM135" i="44"/>
  <c r="DI135" i="44" s="1"/>
  <c r="JM41" i="44"/>
  <c r="CC41" i="44" s="1"/>
  <c r="JM97" i="44"/>
  <c r="DI97" i="44" s="1"/>
  <c r="JM163" i="44"/>
  <c r="DI163" i="44" s="1"/>
  <c r="JM40" i="44"/>
  <c r="CC40" i="44" s="1"/>
  <c r="JM102" i="44"/>
  <c r="DI102" i="44" s="1"/>
  <c r="FU123" i="44"/>
  <c r="JM178" i="44"/>
  <c r="DI178" i="44" s="1"/>
  <c r="JM123" i="44"/>
  <c r="CS123" i="44" s="1"/>
  <c r="JM131" i="44"/>
  <c r="DI131" i="44" s="1"/>
  <c r="FU174" i="44"/>
  <c r="JM46" i="44"/>
  <c r="CC46" i="44" s="1"/>
  <c r="JM210" i="44"/>
  <c r="CC210" i="44" s="1"/>
  <c r="JM58" i="44"/>
  <c r="CC58" i="44" s="1"/>
  <c r="JM67" i="44"/>
  <c r="CS67" i="44" s="1"/>
  <c r="JM95" i="44"/>
  <c r="DI95" i="44" s="1"/>
  <c r="JM45" i="44"/>
  <c r="DI45" i="44" s="1"/>
  <c r="JM103" i="44"/>
  <c r="CS103" i="44" s="1"/>
  <c r="JM119" i="44"/>
  <c r="DI119" i="44" s="1"/>
  <c r="JM200" i="44"/>
  <c r="CC200" i="44" s="1"/>
  <c r="JM215" i="44"/>
  <c r="CC215" i="44" s="1"/>
  <c r="JM54" i="44"/>
  <c r="CS54" i="44" s="1"/>
  <c r="JM76" i="44"/>
  <c r="CC76" i="44" s="1"/>
  <c r="FU111" i="44"/>
  <c r="FU143" i="44"/>
  <c r="FU209" i="44"/>
  <c r="JM31" i="44"/>
  <c r="CC31" i="44" s="1"/>
  <c r="JM39" i="44"/>
  <c r="CC39" i="44" s="1"/>
  <c r="JM84" i="44"/>
  <c r="CC84" i="44" s="1"/>
  <c r="FU102" i="44"/>
  <c r="JM111" i="44"/>
  <c r="CC111" i="44" s="1"/>
  <c r="FU131" i="44"/>
  <c r="JM143" i="44"/>
  <c r="DI143" i="44" s="1"/>
  <c r="FU181" i="44"/>
  <c r="JM194" i="44"/>
  <c r="CC194" i="44" s="1"/>
  <c r="FU197" i="44"/>
  <c r="FU224" i="44"/>
  <c r="GK226" i="44"/>
  <c r="FU53" i="44"/>
  <c r="FU74" i="44"/>
  <c r="JM92" i="44"/>
  <c r="DI92" i="44" s="1"/>
  <c r="JM101" i="44"/>
  <c r="CS101" i="44" s="1"/>
  <c r="FU119" i="44"/>
  <c r="JM196" i="44"/>
  <c r="CS196" i="44" s="1"/>
  <c r="FU217" i="44"/>
  <c r="JM221" i="44"/>
  <c r="CS221" i="44" s="1"/>
  <c r="JM222" i="44"/>
  <c r="CC222" i="44" s="1"/>
  <c r="JM224" i="44"/>
  <c r="CS224" i="44" s="1"/>
  <c r="JM33" i="44"/>
  <c r="CC33" i="44" s="1"/>
  <c r="JM37" i="44"/>
  <c r="CC37" i="44" s="1"/>
  <c r="JM53" i="44"/>
  <c r="CS53" i="44" s="1"/>
  <c r="FU72" i="44"/>
  <c r="FU82" i="44"/>
  <c r="FU107" i="44"/>
  <c r="FU139" i="44"/>
  <c r="JM157" i="44"/>
  <c r="DI157" i="44" s="1"/>
  <c r="FU205" i="44"/>
  <c r="JM36" i="44"/>
  <c r="CC36" i="44" s="1"/>
  <c r="JM56" i="44"/>
  <c r="CS56" i="44" s="1"/>
  <c r="FU71" i="44"/>
  <c r="FU90" i="44"/>
  <c r="JM107" i="44"/>
  <c r="DI107" i="44" s="1"/>
  <c r="FU127" i="44"/>
  <c r="JM139" i="44"/>
  <c r="DI139" i="44" s="1"/>
  <c r="JM204" i="44"/>
  <c r="CC204" i="44" s="1"/>
  <c r="JM27" i="44"/>
  <c r="CC27" i="44" s="1"/>
  <c r="FU45" i="44"/>
  <c r="FU115" i="44"/>
  <c r="FU186" i="44"/>
  <c r="FU213" i="44"/>
  <c r="JM42" i="44"/>
  <c r="CC42" i="44" s="1"/>
  <c r="JM44" i="44"/>
  <c r="DI44" i="44" s="1"/>
  <c r="JM55" i="44"/>
  <c r="CS55" i="44" s="1"/>
  <c r="FU97" i="44"/>
  <c r="JM115" i="44"/>
  <c r="CS115" i="44" s="1"/>
  <c r="FU135" i="44"/>
  <c r="FU161" i="44"/>
  <c r="FU168" i="44"/>
  <c r="JM179" i="44"/>
  <c r="DI179" i="44" s="1"/>
  <c r="FU201" i="44"/>
  <c r="JM219" i="44"/>
  <c r="CC219" i="44" s="1"/>
  <c r="FU27" i="44"/>
  <c r="JM29" i="44"/>
  <c r="CC29" i="44" s="1"/>
  <c r="FU31" i="44"/>
  <c r="FU32" i="44"/>
  <c r="FU33" i="44"/>
  <c r="FU34" i="44"/>
  <c r="FU35" i="44"/>
  <c r="FU36" i="44"/>
  <c r="FU37" i="44"/>
  <c r="FU38" i="44"/>
  <c r="FU39" i="44"/>
  <c r="FU40" i="44"/>
  <c r="FU41" i="44"/>
  <c r="FU42" i="44"/>
  <c r="FU43" i="44"/>
  <c r="FU47" i="44"/>
  <c r="FU48" i="44"/>
  <c r="FU49" i="44"/>
  <c r="FU51" i="44"/>
  <c r="JM52" i="44"/>
  <c r="DI52" i="44" s="1"/>
  <c r="FU59" i="44"/>
  <c r="JM71" i="44"/>
  <c r="CS71" i="44" s="1"/>
  <c r="JM72" i="44"/>
  <c r="CS72" i="44" s="1"/>
  <c r="FU80" i="44"/>
  <c r="JM82" i="44"/>
  <c r="DI82" i="44" s="1"/>
  <c r="FU88" i="44"/>
  <c r="JM90" i="44"/>
  <c r="DI90" i="44" s="1"/>
  <c r="FU96" i="44"/>
  <c r="FU100" i="44"/>
  <c r="FU106" i="44"/>
  <c r="FU110" i="44"/>
  <c r="FU114" i="44"/>
  <c r="FU118" i="44"/>
  <c r="FU122" i="44"/>
  <c r="FU126" i="44"/>
  <c r="FU130" i="44"/>
  <c r="FU134" i="44"/>
  <c r="FU138" i="44"/>
  <c r="FU142" i="44"/>
  <c r="JM144" i="44"/>
  <c r="CS144" i="44" s="1"/>
  <c r="FU150" i="44"/>
  <c r="FU151" i="44"/>
  <c r="JM154" i="44"/>
  <c r="DI154" i="44" s="1"/>
  <c r="JM155" i="44"/>
  <c r="DI155" i="44" s="1"/>
  <c r="JM156" i="44"/>
  <c r="DI156" i="44" s="1"/>
  <c r="FU160" i="44"/>
  <c r="FU166" i="44"/>
  <c r="FU173" i="44"/>
  <c r="FU180" i="44"/>
  <c r="FU185" i="44"/>
  <c r="FU190" i="44"/>
  <c r="JM191" i="44"/>
  <c r="DI191" i="44" s="1"/>
  <c r="FU196" i="44"/>
  <c r="FU200" i="44"/>
  <c r="FU204" i="44"/>
  <c r="FU210" i="44"/>
  <c r="JM212" i="44"/>
  <c r="DI212" i="44" s="1"/>
  <c r="FU214" i="44"/>
  <c r="JM216" i="44"/>
  <c r="CC216" i="44" s="1"/>
  <c r="FU218" i="44"/>
  <c r="AW225" i="44"/>
  <c r="FU225" i="44"/>
  <c r="JM225" i="44"/>
  <c r="CC225" i="44" s="1"/>
  <c r="FU30" i="44"/>
  <c r="JM75" i="44"/>
  <c r="DI75" i="44" s="1"/>
  <c r="FU81" i="44"/>
  <c r="FU221" i="44"/>
  <c r="BM224" i="44"/>
  <c r="AG224" i="44" s="1"/>
  <c r="JM47" i="44"/>
  <c r="CS47" i="44" s="1"/>
  <c r="FU50" i="44"/>
  <c r="JM51" i="44"/>
  <c r="CS51" i="44" s="1"/>
  <c r="FU58" i="44"/>
  <c r="FU64" i="44"/>
  <c r="JM65" i="44"/>
  <c r="CS65" i="44" s="1"/>
  <c r="FU69" i="44"/>
  <c r="FU79" i="44"/>
  <c r="JM81" i="44"/>
  <c r="CC81" i="44" s="1"/>
  <c r="FU87" i="44"/>
  <c r="JM89" i="44"/>
  <c r="DI89" i="44" s="1"/>
  <c r="FU95" i="44"/>
  <c r="JM96" i="44"/>
  <c r="DI96" i="44" s="1"/>
  <c r="JM100" i="44"/>
  <c r="DI100" i="44" s="1"/>
  <c r="JM106" i="44"/>
  <c r="DI106" i="44" s="1"/>
  <c r="JM110" i="44"/>
  <c r="DI110" i="44" s="1"/>
  <c r="JM114" i="44"/>
  <c r="CC114" i="44" s="1"/>
  <c r="JM118" i="44"/>
  <c r="CC118" i="44" s="1"/>
  <c r="JM122" i="44"/>
  <c r="DI122" i="44" s="1"/>
  <c r="JM126" i="44"/>
  <c r="DI126" i="44" s="1"/>
  <c r="JM130" i="44"/>
  <c r="CS130" i="44" s="1"/>
  <c r="JM134" i="44"/>
  <c r="DI134" i="44" s="1"/>
  <c r="JM138" i="44"/>
  <c r="CC138" i="44" s="1"/>
  <c r="JM142" i="44"/>
  <c r="CC142" i="44" s="1"/>
  <c r="FU149" i="44"/>
  <c r="JM153" i="44"/>
  <c r="DI153" i="44" s="1"/>
  <c r="FU158" i="44"/>
  <c r="FU159" i="44"/>
  <c r="JM162" i="44"/>
  <c r="DI162" i="44" s="1"/>
  <c r="FU178" i="44"/>
  <c r="FU179" i="44"/>
  <c r="JM180" i="44"/>
  <c r="CS180" i="44" s="1"/>
  <c r="JM185" i="44"/>
  <c r="DI185" i="44" s="1"/>
  <c r="JM192" i="44"/>
  <c r="CC192" i="44" s="1"/>
  <c r="FU194" i="44"/>
  <c r="JM195" i="44"/>
  <c r="DI195" i="44" s="1"/>
  <c r="JM199" i="44"/>
  <c r="CC199" i="44" s="1"/>
  <c r="JM203" i="44"/>
  <c r="CS203" i="44" s="1"/>
  <c r="JM211" i="44"/>
  <c r="CC211" i="44" s="1"/>
  <c r="JM218" i="44"/>
  <c r="CC218" i="44" s="1"/>
  <c r="AW226" i="44"/>
  <c r="FU226" i="44"/>
  <c r="FU65" i="44"/>
  <c r="FU101" i="44"/>
  <c r="FU144" i="44"/>
  <c r="FU152" i="44"/>
  <c r="JM32" i="44"/>
  <c r="DI32" i="44" s="1"/>
  <c r="JM43" i="44"/>
  <c r="CS43" i="44" s="1"/>
  <c r="JM50" i="44"/>
  <c r="CS50" i="44" s="1"/>
  <c r="JM59" i="44"/>
  <c r="CS59" i="44" s="1"/>
  <c r="FU63" i="44"/>
  <c r="FU78" i="44"/>
  <c r="JM80" i="44"/>
  <c r="CS80" i="44" s="1"/>
  <c r="FU86" i="44"/>
  <c r="JM88" i="44"/>
  <c r="DI88" i="44" s="1"/>
  <c r="FU94" i="44"/>
  <c r="FU99" i="44"/>
  <c r="FU105" i="44"/>
  <c r="FU109" i="44"/>
  <c r="FU113" i="44"/>
  <c r="FU117" i="44"/>
  <c r="FU121" i="44"/>
  <c r="FU125" i="44"/>
  <c r="FU129" i="44"/>
  <c r="FU133" i="44"/>
  <c r="FU137" i="44"/>
  <c r="FU141" i="44"/>
  <c r="FU147" i="44"/>
  <c r="FU157" i="44"/>
  <c r="JM161" i="44"/>
  <c r="DI161" i="44" s="1"/>
  <c r="FU165" i="44"/>
  <c r="FU172" i="44"/>
  <c r="FU177" i="44"/>
  <c r="FU184" i="44"/>
  <c r="FU189" i="44"/>
  <c r="JM193" i="44"/>
  <c r="CC193" i="44" s="1"/>
  <c r="FU195" i="44"/>
  <c r="FU199" i="44"/>
  <c r="FU203" i="44"/>
  <c r="JM207" i="44"/>
  <c r="CC207" i="44" s="1"/>
  <c r="JM208" i="44"/>
  <c r="CS208" i="44" s="1"/>
  <c r="FU211" i="44"/>
  <c r="JM213" i="44"/>
  <c r="CC213" i="44" s="1"/>
  <c r="FU215" i="44"/>
  <c r="JM217" i="44"/>
  <c r="CC217" i="44" s="1"/>
  <c r="FU220" i="44"/>
  <c r="FU222" i="44"/>
  <c r="BM225" i="44"/>
  <c r="AG225" i="44" s="1"/>
  <c r="JM226" i="44"/>
  <c r="CS226" i="44" s="1"/>
  <c r="FU46" i="44"/>
  <c r="JM91" i="44"/>
  <c r="DI91" i="44" s="1"/>
  <c r="JM34" i="44"/>
  <c r="CC34" i="44" s="1"/>
  <c r="FU29" i="44"/>
  <c r="FU57" i="44"/>
  <c r="FU62" i="44"/>
  <c r="FU68" i="44"/>
  <c r="FU77" i="44"/>
  <c r="JM79" i="44"/>
  <c r="CS79" i="44" s="1"/>
  <c r="FU85" i="44"/>
  <c r="JM87" i="44"/>
  <c r="DI87" i="44" s="1"/>
  <c r="FU93" i="44"/>
  <c r="JM99" i="44"/>
  <c r="CC99" i="44" s="1"/>
  <c r="JM105" i="44"/>
  <c r="DI105" i="44" s="1"/>
  <c r="JM109" i="44"/>
  <c r="CC109" i="44" s="1"/>
  <c r="JM113" i="44"/>
  <c r="CS113" i="44" s="1"/>
  <c r="JM117" i="44"/>
  <c r="DI117" i="44" s="1"/>
  <c r="JM121" i="44"/>
  <c r="DI121" i="44" s="1"/>
  <c r="JM125" i="44"/>
  <c r="CC125" i="44" s="1"/>
  <c r="JM129" i="44"/>
  <c r="DI129" i="44" s="1"/>
  <c r="JM133" i="44"/>
  <c r="DI133" i="44" s="1"/>
  <c r="JM137" i="44"/>
  <c r="DI137" i="44" s="1"/>
  <c r="JM141" i="44"/>
  <c r="CC141" i="44" s="1"/>
  <c r="FU148" i="44"/>
  <c r="JM152" i="44"/>
  <c r="CC152" i="44" s="1"/>
  <c r="FU170" i="44"/>
  <c r="FU171" i="44"/>
  <c r="JM172" i="44"/>
  <c r="DI172" i="44" s="1"/>
  <c r="JM177" i="44"/>
  <c r="CS177" i="44" s="1"/>
  <c r="FU183" i="44"/>
  <c r="FU193" i="44"/>
  <c r="JM198" i="44"/>
  <c r="CC198" i="44" s="1"/>
  <c r="JM202" i="44"/>
  <c r="CC202" i="44" s="1"/>
  <c r="JM206" i="44"/>
  <c r="CS206" i="44" s="1"/>
  <c r="FU207" i="44"/>
  <c r="FU208" i="44"/>
  <c r="JM220" i="44"/>
  <c r="CS220" i="44" s="1"/>
  <c r="AW223" i="44"/>
  <c r="BM226" i="44"/>
  <c r="AG226" i="44" s="1"/>
  <c r="AW227" i="44"/>
  <c r="FU227" i="44"/>
  <c r="FU52" i="44"/>
  <c r="JM66" i="44"/>
  <c r="DI66" i="44" s="1"/>
  <c r="FU70" i="44"/>
  <c r="FU89" i="44"/>
  <c r="FU167" i="44"/>
  <c r="JM28" i="44"/>
  <c r="CC28" i="44" s="1"/>
  <c r="FU44" i="44"/>
  <c r="JM63" i="44"/>
  <c r="CS63" i="44" s="1"/>
  <c r="FU67" i="44"/>
  <c r="FU76" i="44"/>
  <c r="JM78" i="44"/>
  <c r="CS78" i="44" s="1"/>
  <c r="FU84" i="44"/>
  <c r="JM86" i="44"/>
  <c r="DI86" i="44" s="1"/>
  <c r="FU92" i="44"/>
  <c r="JM94" i="44"/>
  <c r="DI94" i="44" s="1"/>
  <c r="FU98" i="44"/>
  <c r="FU104" i="44"/>
  <c r="FU108" i="44"/>
  <c r="FU112" i="44"/>
  <c r="FU116" i="44"/>
  <c r="FU120" i="44"/>
  <c r="FU124" i="44"/>
  <c r="FU128" i="44"/>
  <c r="FU132" i="44"/>
  <c r="FU136" i="44"/>
  <c r="FU140" i="44"/>
  <c r="FU146" i="44"/>
  <c r="JM148" i="44"/>
  <c r="CS148" i="44" s="1"/>
  <c r="JM150" i="44"/>
  <c r="DI150" i="44" s="1"/>
  <c r="JM151" i="44"/>
  <c r="DI151" i="44" s="1"/>
  <c r="FU154" i="44"/>
  <c r="FU155" i="44"/>
  <c r="FU156" i="44"/>
  <c r="JM160" i="44"/>
  <c r="CS160" i="44" s="1"/>
  <c r="FU164" i="44"/>
  <c r="FU169" i="44"/>
  <c r="JM170" i="44"/>
  <c r="DI170" i="44" s="1"/>
  <c r="JM171" i="44"/>
  <c r="DI171" i="44" s="1"/>
  <c r="FU176" i="44"/>
  <c r="FU182" i="44"/>
  <c r="FU188" i="44"/>
  <c r="FU198" i="44"/>
  <c r="FU202" i="44"/>
  <c r="FU206" i="44"/>
  <c r="FU212" i="44"/>
  <c r="JM214" i="44"/>
  <c r="CC214" i="44" s="1"/>
  <c r="FU216" i="44"/>
  <c r="FU223" i="44"/>
  <c r="JM223" i="44"/>
  <c r="CC223" i="44" s="1"/>
  <c r="JM227" i="44"/>
  <c r="CS227" i="44" s="1"/>
  <c r="FU60" i="44"/>
  <c r="JM83" i="44"/>
  <c r="CC83" i="44" s="1"/>
  <c r="FU191" i="44"/>
  <c r="JM30" i="44"/>
  <c r="CC30" i="44" s="1"/>
  <c r="FU28" i="44"/>
  <c r="FU54" i="44"/>
  <c r="FU55" i="44"/>
  <c r="FU56" i="44"/>
  <c r="JM57" i="44"/>
  <c r="CS57" i="44" s="1"/>
  <c r="FU61" i="44"/>
  <c r="FU66" i="44"/>
  <c r="FU73" i="44"/>
  <c r="FU75" i="44"/>
  <c r="JM77" i="44"/>
  <c r="DI77" i="44" s="1"/>
  <c r="FU83" i="44"/>
  <c r="JM85" i="44"/>
  <c r="CS85" i="44" s="1"/>
  <c r="FU91" i="44"/>
  <c r="JM93" i="44"/>
  <c r="DI93" i="44" s="1"/>
  <c r="JM98" i="44"/>
  <c r="CC98" i="44" s="1"/>
  <c r="FU103" i="44"/>
  <c r="JM104" i="44"/>
  <c r="CS104" i="44" s="1"/>
  <c r="JM108" i="44"/>
  <c r="DI108" i="44" s="1"/>
  <c r="JM112" i="44"/>
  <c r="DI112" i="44" s="1"/>
  <c r="JM116" i="44"/>
  <c r="DI116" i="44" s="1"/>
  <c r="JM120" i="44"/>
  <c r="CC120" i="44" s="1"/>
  <c r="JM124" i="44"/>
  <c r="CS124" i="44" s="1"/>
  <c r="JM128" i="44"/>
  <c r="DI128" i="44" s="1"/>
  <c r="JM132" i="44"/>
  <c r="DI132" i="44" s="1"/>
  <c r="JM136" i="44"/>
  <c r="DI136" i="44" s="1"/>
  <c r="JM140" i="44"/>
  <c r="CC140" i="44" s="1"/>
  <c r="FU145" i="44"/>
  <c r="JM146" i="44"/>
  <c r="CC146" i="44" s="1"/>
  <c r="FU153" i="44"/>
  <c r="JM158" i="44"/>
  <c r="DI158" i="44" s="1"/>
  <c r="JM159" i="44"/>
  <c r="DI159" i="44" s="1"/>
  <c r="FU162" i="44"/>
  <c r="FU163" i="44"/>
  <c r="JM164" i="44"/>
  <c r="DI164" i="44" s="1"/>
  <c r="JM169" i="44"/>
  <c r="DI169" i="44" s="1"/>
  <c r="FU175" i="44"/>
  <c r="FU187" i="44"/>
  <c r="JM188" i="44"/>
  <c r="CC188" i="44" s="1"/>
  <c r="FU192" i="44"/>
  <c r="JM197" i="44"/>
  <c r="CC197" i="44" s="1"/>
  <c r="JM201" i="44"/>
  <c r="CC201" i="44" s="1"/>
  <c r="JM205" i="44"/>
  <c r="CS205" i="44" s="1"/>
  <c r="JM209" i="44"/>
  <c r="CC209" i="44" s="1"/>
  <c r="BM223" i="44"/>
  <c r="AG223" i="44" s="1"/>
  <c r="AW224" i="44"/>
  <c r="GJ221" i="44"/>
  <c r="GJ222" i="44"/>
  <c r="GJ223" i="44"/>
  <c r="FT225" i="44"/>
  <c r="JL207" i="44"/>
  <c r="DH207" i="44" s="1"/>
  <c r="JL222" i="44"/>
  <c r="CR222" i="44" s="1"/>
  <c r="JL208" i="44"/>
  <c r="DH208" i="44" s="1"/>
  <c r="GJ225" i="44"/>
  <c r="BL226" i="44"/>
  <c r="AF226" i="44" s="1"/>
  <c r="JL220" i="44"/>
  <c r="CB220" i="44" s="1"/>
  <c r="JL148" i="44"/>
  <c r="DH148" i="44" s="1"/>
  <c r="JL219" i="44"/>
  <c r="DH219" i="44" s="1"/>
  <c r="JL89" i="44"/>
  <c r="CR89" i="44" s="1"/>
  <c r="JL101" i="44"/>
  <c r="CR101" i="44" s="1"/>
  <c r="JL221" i="44"/>
  <c r="DH221" i="44" s="1"/>
  <c r="JL30" i="44"/>
  <c r="DH30" i="44" s="1"/>
  <c r="I22" i="44"/>
  <c r="I4" i="54" s="1"/>
  <c r="N22" i="44"/>
  <c r="N4" i="54" s="1"/>
  <c r="JL93" i="44"/>
  <c r="CR93" i="44" s="1"/>
  <c r="JL144" i="44"/>
  <c r="DH144" i="44" s="1"/>
  <c r="JL152" i="44"/>
  <c r="CR152" i="44" s="1"/>
  <c r="JL187" i="44"/>
  <c r="CR187" i="44" s="1"/>
  <c r="JL181" i="44"/>
  <c r="CR181" i="44" s="1"/>
  <c r="E22" i="44"/>
  <c r="E4" i="54" s="1"/>
  <c r="F22" i="44"/>
  <c r="F4" i="54" s="1"/>
  <c r="JL52" i="44"/>
  <c r="CR52" i="44" s="1"/>
  <c r="JL60" i="44"/>
  <c r="CR60" i="44" s="1"/>
  <c r="JL65" i="44"/>
  <c r="CR65" i="44" s="1"/>
  <c r="JL70" i="44"/>
  <c r="CB70" i="44" s="1"/>
  <c r="JL81" i="44"/>
  <c r="CR81" i="44" s="1"/>
  <c r="J22" i="44"/>
  <c r="J4" i="54" s="1"/>
  <c r="JL27" i="44"/>
  <c r="CR27" i="44" s="1"/>
  <c r="JL31" i="44"/>
  <c r="DH31" i="44" s="1"/>
  <c r="JL32" i="44"/>
  <c r="CR32" i="44" s="1"/>
  <c r="JL33" i="44"/>
  <c r="DH33" i="44" s="1"/>
  <c r="JL34" i="44"/>
  <c r="CB34" i="44" s="1"/>
  <c r="JL35" i="44"/>
  <c r="CR35" i="44" s="1"/>
  <c r="JL36" i="44"/>
  <c r="DH36" i="44" s="1"/>
  <c r="JL37" i="44"/>
  <c r="CB37" i="44" s="1"/>
  <c r="JL38" i="44"/>
  <c r="CB38" i="44" s="1"/>
  <c r="JL39" i="44"/>
  <c r="DH39" i="44" s="1"/>
  <c r="JL40" i="44"/>
  <c r="DH40" i="44" s="1"/>
  <c r="JL41" i="44"/>
  <c r="DH41" i="44" s="1"/>
  <c r="JL42" i="44"/>
  <c r="DH42" i="44" s="1"/>
  <c r="JL43" i="44"/>
  <c r="DH43" i="44" s="1"/>
  <c r="JL49" i="44"/>
  <c r="CR49" i="44" s="1"/>
  <c r="JL51" i="44"/>
  <c r="CB51" i="44" s="1"/>
  <c r="JL59" i="44"/>
  <c r="CB59" i="44" s="1"/>
  <c r="JL80" i="44"/>
  <c r="CR80" i="44" s="1"/>
  <c r="JL88" i="44"/>
  <c r="CR88" i="44" s="1"/>
  <c r="JL96" i="44"/>
  <c r="CR96" i="44" s="1"/>
  <c r="JL100" i="44"/>
  <c r="DH100" i="44" s="1"/>
  <c r="JL106" i="44"/>
  <c r="CR106" i="44" s="1"/>
  <c r="JL110" i="44"/>
  <c r="CR110" i="44" s="1"/>
  <c r="JL114" i="44"/>
  <c r="CR114" i="44" s="1"/>
  <c r="JL118" i="44"/>
  <c r="CR118" i="44" s="1"/>
  <c r="JL122" i="44"/>
  <c r="CR122" i="44" s="1"/>
  <c r="JL126" i="44"/>
  <c r="CR126" i="44" s="1"/>
  <c r="JL130" i="44"/>
  <c r="DH130" i="44" s="1"/>
  <c r="JL134" i="44"/>
  <c r="CB134" i="44" s="1"/>
  <c r="JL138" i="44"/>
  <c r="CR138" i="44" s="1"/>
  <c r="JL142" i="44"/>
  <c r="CB142" i="44" s="1"/>
  <c r="JL160" i="44"/>
  <c r="CR160" i="44" s="1"/>
  <c r="JL173" i="44"/>
  <c r="CR173" i="44" s="1"/>
  <c r="JL198" i="44"/>
  <c r="DH198" i="44" s="1"/>
  <c r="JL202" i="44"/>
  <c r="DH202" i="44" s="1"/>
  <c r="JL206" i="44"/>
  <c r="DH206" i="44" s="1"/>
  <c r="JL212" i="44"/>
  <c r="CR212" i="44" s="1"/>
  <c r="JL216" i="44"/>
  <c r="DH216" i="44" s="1"/>
  <c r="JL225" i="44"/>
  <c r="DH225" i="44" s="1"/>
  <c r="K22" i="44"/>
  <c r="K4" i="54" s="1"/>
  <c r="JL58" i="44"/>
  <c r="CR58" i="44" s="1"/>
  <c r="JL64" i="44"/>
  <c r="DH64" i="44" s="1"/>
  <c r="JL69" i="44"/>
  <c r="CB69" i="44" s="1"/>
  <c r="JL79" i="44"/>
  <c r="CR79" i="44" s="1"/>
  <c r="JL87" i="44"/>
  <c r="CR87" i="44" s="1"/>
  <c r="JL95" i="44"/>
  <c r="DH95" i="44" s="1"/>
  <c r="JL180" i="44"/>
  <c r="CB180" i="44" s="1"/>
  <c r="C22" i="44"/>
  <c r="C4" i="54" s="1"/>
  <c r="L22" i="44"/>
  <c r="L4" i="54" s="1"/>
  <c r="JL29" i="44"/>
  <c r="CB29" i="44" s="1"/>
  <c r="JL63" i="44"/>
  <c r="CR63" i="44" s="1"/>
  <c r="JL78" i="44"/>
  <c r="CR78" i="44" s="1"/>
  <c r="JL86" i="44"/>
  <c r="CR86" i="44" s="1"/>
  <c r="JL94" i="44"/>
  <c r="DH94" i="44" s="1"/>
  <c r="JL99" i="44"/>
  <c r="DH99" i="44" s="1"/>
  <c r="JL105" i="44"/>
  <c r="CB105" i="44" s="1"/>
  <c r="JL109" i="44"/>
  <c r="CR109" i="44" s="1"/>
  <c r="JL113" i="44"/>
  <c r="CR113" i="44" s="1"/>
  <c r="JL117" i="44"/>
  <c r="CR117" i="44" s="1"/>
  <c r="JL121" i="44"/>
  <c r="CR121" i="44" s="1"/>
  <c r="JL125" i="44"/>
  <c r="CR125" i="44" s="1"/>
  <c r="JL129" i="44"/>
  <c r="CR129" i="44" s="1"/>
  <c r="JL133" i="44"/>
  <c r="CB133" i="44" s="1"/>
  <c r="JL137" i="44"/>
  <c r="CR137" i="44" s="1"/>
  <c r="JL141" i="44"/>
  <c r="CR141" i="44" s="1"/>
  <c r="JL157" i="44"/>
  <c r="CR157" i="44" s="1"/>
  <c r="JL165" i="44"/>
  <c r="CR165" i="44" s="1"/>
  <c r="JL172" i="44"/>
  <c r="CB172" i="44" s="1"/>
  <c r="JL179" i="44"/>
  <c r="CR179" i="44" s="1"/>
  <c r="JL197" i="44"/>
  <c r="DH197" i="44" s="1"/>
  <c r="JL201" i="44"/>
  <c r="CB201" i="44" s="1"/>
  <c r="JL205" i="44"/>
  <c r="DH205" i="44" s="1"/>
  <c r="JL209" i="44"/>
  <c r="CR209" i="44" s="1"/>
  <c r="JL213" i="44"/>
  <c r="CR213" i="44" s="1"/>
  <c r="JL217" i="44"/>
  <c r="DH217" i="44" s="1"/>
  <c r="JL223" i="44"/>
  <c r="DH223" i="44" s="1"/>
  <c r="JL226" i="44"/>
  <c r="DH226" i="44" s="1"/>
  <c r="D22" i="44"/>
  <c r="D4" i="54" s="1"/>
  <c r="M22" i="44"/>
  <c r="M4" i="54" s="1"/>
  <c r="JL57" i="44"/>
  <c r="CB57" i="44" s="1"/>
  <c r="JL62" i="44"/>
  <c r="CB62" i="44" s="1"/>
  <c r="JL68" i="44"/>
  <c r="CB68" i="44" s="1"/>
  <c r="JL77" i="44"/>
  <c r="CR77" i="44" s="1"/>
  <c r="JL85" i="44"/>
  <c r="CR85" i="44" s="1"/>
  <c r="JL171" i="44"/>
  <c r="CR171" i="44" s="1"/>
  <c r="JL67" i="44"/>
  <c r="CB67" i="44" s="1"/>
  <c r="JL76" i="44"/>
  <c r="CR76" i="44" s="1"/>
  <c r="JL84" i="44"/>
  <c r="CR84" i="44" s="1"/>
  <c r="JL92" i="44"/>
  <c r="DH92" i="44" s="1"/>
  <c r="JL98" i="44"/>
  <c r="CB98" i="44" s="1"/>
  <c r="JL104" i="44"/>
  <c r="CB104" i="44" s="1"/>
  <c r="JL108" i="44"/>
  <c r="DH108" i="44" s="1"/>
  <c r="JL112" i="44"/>
  <c r="CR112" i="44" s="1"/>
  <c r="JL116" i="44"/>
  <c r="CR116" i="44" s="1"/>
  <c r="JL120" i="44"/>
  <c r="CR120" i="44" s="1"/>
  <c r="JL124" i="44"/>
  <c r="CR124" i="44" s="1"/>
  <c r="JL128" i="44"/>
  <c r="CR128" i="44" s="1"/>
  <c r="JL132" i="44"/>
  <c r="CR132" i="44" s="1"/>
  <c r="JL136" i="44"/>
  <c r="CR136" i="44" s="1"/>
  <c r="JL140" i="44"/>
  <c r="CB140" i="44" s="1"/>
  <c r="JL155" i="44"/>
  <c r="CR155" i="44" s="1"/>
  <c r="JL156" i="44"/>
  <c r="CB156" i="44" s="1"/>
  <c r="JL164" i="44"/>
  <c r="CR164" i="44" s="1"/>
  <c r="JL184" i="44"/>
  <c r="CR184" i="44" s="1"/>
  <c r="JL196" i="44"/>
  <c r="DH196" i="44" s="1"/>
  <c r="JL200" i="44"/>
  <c r="DH200" i="44" s="1"/>
  <c r="JL204" i="44"/>
  <c r="DH204" i="44" s="1"/>
  <c r="JL210" i="44"/>
  <c r="DH210" i="44" s="1"/>
  <c r="JL214" i="44"/>
  <c r="DH214" i="44" s="1"/>
  <c r="JL218" i="44"/>
  <c r="CB218" i="44" s="1"/>
  <c r="JL227" i="44"/>
  <c r="DH227" i="44" s="1"/>
  <c r="JL28" i="44"/>
  <c r="DH28" i="44" s="1"/>
  <c r="JL54" i="44"/>
  <c r="CB54" i="44" s="1"/>
  <c r="JL55" i="44"/>
  <c r="CR55" i="44" s="1"/>
  <c r="JL56" i="44"/>
  <c r="CB56" i="44" s="1"/>
  <c r="JL61" i="44"/>
  <c r="CB61" i="44" s="1"/>
  <c r="JL66" i="44"/>
  <c r="CB66" i="44" s="1"/>
  <c r="JL73" i="44"/>
  <c r="CB73" i="44" s="1"/>
  <c r="JL75" i="44"/>
  <c r="CR75" i="44" s="1"/>
  <c r="JL83" i="44"/>
  <c r="CR83" i="44" s="1"/>
  <c r="JL91" i="44"/>
  <c r="CB91" i="44" s="1"/>
  <c r="JL103" i="44"/>
  <c r="CR103" i="44" s="1"/>
  <c r="JL163" i="44"/>
  <c r="CR163" i="44" s="1"/>
  <c r="JL176" i="44"/>
  <c r="CR176" i="44" s="1"/>
  <c r="JL183" i="44"/>
  <c r="CR183" i="44" s="1"/>
  <c r="JL189" i="44"/>
  <c r="CR189" i="44" s="1"/>
  <c r="JL224" i="44"/>
  <c r="CR224" i="44" s="1"/>
  <c r="H22" i="44"/>
  <c r="H4" i="54" s="1"/>
  <c r="H7" i="54" s="1"/>
  <c r="H9" i="54" s="1"/>
  <c r="H11" i="54" s="1"/>
  <c r="JL53" i="44"/>
  <c r="CB53" i="44" s="1"/>
  <c r="JL71" i="44"/>
  <c r="CR71" i="44" s="1"/>
  <c r="JL72" i="44"/>
  <c r="CB72" i="44" s="1"/>
  <c r="JL74" i="44"/>
  <c r="DH74" i="44" s="1"/>
  <c r="JL82" i="44"/>
  <c r="CB82" i="44" s="1"/>
  <c r="JL90" i="44"/>
  <c r="CR90" i="44" s="1"/>
  <c r="JL97" i="44"/>
  <c r="CR97" i="44" s="1"/>
  <c r="JL107" i="44"/>
  <c r="CB107" i="44" s="1"/>
  <c r="JL111" i="44"/>
  <c r="CR111" i="44" s="1"/>
  <c r="JL115" i="44"/>
  <c r="CB115" i="44" s="1"/>
  <c r="JL119" i="44"/>
  <c r="CR119" i="44" s="1"/>
  <c r="JL123" i="44"/>
  <c r="CR123" i="44" s="1"/>
  <c r="JL127" i="44"/>
  <c r="CR127" i="44" s="1"/>
  <c r="JL131" i="44"/>
  <c r="CR131" i="44" s="1"/>
  <c r="JL135" i="44"/>
  <c r="DH135" i="44" s="1"/>
  <c r="JL139" i="44"/>
  <c r="CR139" i="44" s="1"/>
  <c r="JL143" i="44"/>
  <c r="CB143" i="44" s="1"/>
  <c r="JL168" i="44"/>
  <c r="CR168" i="44" s="1"/>
  <c r="JL175" i="44"/>
  <c r="CR175" i="44" s="1"/>
  <c r="JL188" i="44"/>
  <c r="CB188" i="44" s="1"/>
  <c r="JL195" i="44"/>
  <c r="DH195" i="44" s="1"/>
  <c r="JL199" i="44"/>
  <c r="DH199" i="44" s="1"/>
  <c r="JL203" i="44"/>
  <c r="DH203" i="44" s="1"/>
  <c r="JL211" i="44"/>
  <c r="DH211" i="44" s="1"/>
  <c r="JL215" i="44"/>
  <c r="DH215" i="44" s="1"/>
  <c r="AV224" i="44"/>
  <c r="FT226" i="44"/>
  <c r="AV223" i="44"/>
  <c r="AV225" i="44"/>
  <c r="BL223" i="44"/>
  <c r="AF223" i="44" s="1"/>
  <c r="BL225" i="44"/>
  <c r="AF225" i="44" s="1"/>
  <c r="AV227" i="44"/>
  <c r="BL224" i="44"/>
  <c r="AF224" i="44" s="1"/>
  <c r="AV226" i="44"/>
  <c r="BL227" i="44"/>
  <c r="AF227" i="44" s="1"/>
  <c r="H21" i="44"/>
  <c r="H4" i="53" s="1"/>
  <c r="H8" i="53" s="1"/>
  <c r="H10" i="53" s="1"/>
  <c r="H12" i="53" s="1"/>
  <c r="I21" i="44"/>
  <c r="I4" i="53" s="1"/>
  <c r="DI26" i="44"/>
  <c r="DY26" i="44" s="1"/>
  <c r="CS26" i="44"/>
  <c r="DH26" i="44"/>
  <c r="DX26" i="44" s="1"/>
  <c r="CR26" i="44"/>
  <c r="HX227" i="44"/>
  <c r="HX226" i="44"/>
  <c r="HX225" i="44"/>
  <c r="HX224" i="44"/>
  <c r="HX223" i="44"/>
  <c r="HX222" i="44"/>
  <c r="HX221" i="44"/>
  <c r="HX220" i="44"/>
  <c r="HX219" i="44"/>
  <c r="HX218" i="44"/>
  <c r="HX217" i="44"/>
  <c r="HX216" i="44"/>
  <c r="HX215" i="44"/>
  <c r="HX214" i="44"/>
  <c r="HX213" i="44"/>
  <c r="HX212" i="44"/>
  <c r="HX211" i="44"/>
  <c r="HX210" i="44"/>
  <c r="HX209" i="44"/>
  <c r="HX208" i="44"/>
  <c r="HX207" i="44"/>
  <c r="HX206" i="44"/>
  <c r="HX205" i="44"/>
  <c r="HX204" i="44"/>
  <c r="HX203" i="44"/>
  <c r="HX202" i="44"/>
  <c r="HX201" i="44"/>
  <c r="HX200" i="44"/>
  <c r="HX199" i="44"/>
  <c r="HX198" i="44"/>
  <c r="HX197" i="44"/>
  <c r="HX196" i="44"/>
  <c r="HX193" i="44"/>
  <c r="HX192" i="44"/>
  <c r="HX191" i="44"/>
  <c r="HX194" i="44"/>
  <c r="HX190" i="44"/>
  <c r="HX189" i="44"/>
  <c r="HX188" i="44"/>
  <c r="HX187" i="44"/>
  <c r="HX186" i="44"/>
  <c r="HX185" i="44"/>
  <c r="HX184" i="44"/>
  <c r="HX183" i="44"/>
  <c r="HX182" i="44"/>
  <c r="HX181" i="44"/>
  <c r="HX180" i="44"/>
  <c r="HX179" i="44"/>
  <c r="HX178" i="44"/>
  <c r="HX177" i="44"/>
  <c r="HX176" i="44"/>
  <c r="HX175" i="44"/>
  <c r="HX174" i="44"/>
  <c r="HX173" i="44"/>
  <c r="HX172" i="44"/>
  <c r="HX171" i="44"/>
  <c r="HX170" i="44"/>
  <c r="HX169" i="44"/>
  <c r="HX168" i="44"/>
  <c r="HX167" i="44"/>
  <c r="HX166" i="44"/>
  <c r="HX165" i="44"/>
  <c r="HX164" i="44"/>
  <c r="HX163" i="44"/>
  <c r="HX162" i="44"/>
  <c r="HX161" i="44"/>
  <c r="HX160" i="44"/>
  <c r="HX159" i="44"/>
  <c r="HX158" i="44"/>
  <c r="HX157" i="44"/>
  <c r="HX156" i="44"/>
  <c r="HX155" i="44"/>
  <c r="HX154" i="44"/>
  <c r="HX153" i="44"/>
  <c r="HX152" i="44"/>
  <c r="HX151" i="44"/>
  <c r="HX150" i="44"/>
  <c r="HX195" i="44"/>
  <c r="HX148" i="44"/>
  <c r="HX144" i="44"/>
  <c r="HX136" i="44"/>
  <c r="HX135" i="44"/>
  <c r="HX134" i="44"/>
  <c r="HX133" i="44"/>
  <c r="HX132" i="44"/>
  <c r="HX131" i="44"/>
  <c r="HX130" i="44"/>
  <c r="HX129" i="44"/>
  <c r="HX128" i="44"/>
  <c r="HX127" i="44"/>
  <c r="HX126" i="44"/>
  <c r="HX125" i="44"/>
  <c r="HX124" i="44"/>
  <c r="HX123" i="44"/>
  <c r="HX122" i="44"/>
  <c r="HX121" i="44"/>
  <c r="HX120" i="44"/>
  <c r="HX119" i="44"/>
  <c r="HX118" i="44"/>
  <c r="HX117" i="44"/>
  <c r="HX116" i="44"/>
  <c r="HX115" i="44"/>
  <c r="HX114" i="44"/>
  <c r="HX113" i="44"/>
  <c r="HX112" i="44"/>
  <c r="HX111" i="44"/>
  <c r="HX110" i="44"/>
  <c r="HX109" i="44"/>
  <c r="HX108" i="44"/>
  <c r="HX107" i="44"/>
  <c r="HX106" i="44"/>
  <c r="HX105" i="44"/>
  <c r="HX104" i="44"/>
  <c r="HX103" i="44"/>
  <c r="HX102" i="44"/>
  <c r="HX101" i="44"/>
  <c r="HX137" i="44"/>
  <c r="HX147" i="44"/>
  <c r="HX146" i="44"/>
  <c r="HX143" i="44"/>
  <c r="HX142" i="44"/>
  <c r="HX141" i="44"/>
  <c r="HX140" i="44"/>
  <c r="HX138" i="44"/>
  <c r="HX139" i="44"/>
  <c r="HX149" i="44"/>
  <c r="HX145" i="44"/>
  <c r="HX99" i="44"/>
  <c r="HX98" i="44"/>
  <c r="HX97" i="44"/>
  <c r="HX96" i="44"/>
  <c r="HX95" i="44"/>
  <c r="HX94" i="44"/>
  <c r="HX93" i="44"/>
  <c r="HX92" i="44"/>
  <c r="HX91" i="44"/>
  <c r="HX90" i="44"/>
  <c r="HX89" i="44"/>
  <c r="HX88" i="44"/>
  <c r="HX87" i="44"/>
  <c r="HX86" i="44"/>
  <c r="HX85" i="44"/>
  <c r="HX84" i="44"/>
  <c r="HX83" i="44"/>
  <c r="HX82" i="44"/>
  <c r="HX81" i="44"/>
  <c r="HX80" i="44"/>
  <c r="HX79" i="44"/>
  <c r="HX78" i="44"/>
  <c r="HX77" i="44"/>
  <c r="HX76" i="44"/>
  <c r="HX75" i="44"/>
  <c r="HX74" i="44"/>
  <c r="HX73" i="44"/>
  <c r="HX72" i="44"/>
  <c r="HX71" i="44"/>
  <c r="HX70" i="44"/>
  <c r="HX69" i="44"/>
  <c r="HX68" i="44"/>
  <c r="HX67" i="44"/>
  <c r="HX66" i="44"/>
  <c r="HX65" i="44"/>
  <c r="HX64" i="44"/>
  <c r="HX63" i="44"/>
  <c r="HX62" i="44"/>
  <c r="HX61" i="44"/>
  <c r="HX60" i="44"/>
  <c r="HX59" i="44"/>
  <c r="HX58" i="44"/>
  <c r="HX57" i="44"/>
  <c r="HX56" i="44"/>
  <c r="HX55" i="44"/>
  <c r="HX54" i="44"/>
  <c r="HX53" i="44"/>
  <c r="HX52" i="44"/>
  <c r="HX51" i="44"/>
  <c r="HX100" i="44"/>
  <c r="D232" i="44"/>
  <c r="D233" i="44"/>
  <c r="IJ227" i="44"/>
  <c r="IJ226" i="44"/>
  <c r="IJ225" i="44"/>
  <c r="IJ224" i="44"/>
  <c r="IJ223" i="44"/>
  <c r="IJ222" i="44"/>
  <c r="IJ221" i="44"/>
  <c r="IJ220" i="44"/>
  <c r="IJ219" i="44"/>
  <c r="IJ218" i="44"/>
  <c r="IJ217" i="44"/>
  <c r="IJ216" i="44"/>
  <c r="IJ215" i="44"/>
  <c r="IJ214" i="44"/>
  <c r="IJ213" i="44"/>
  <c r="IJ212" i="44"/>
  <c r="IJ211" i="44"/>
  <c r="IJ210" i="44"/>
  <c r="IJ209" i="44"/>
  <c r="IJ208" i="44"/>
  <c r="IJ207" i="44"/>
  <c r="IJ206" i="44"/>
  <c r="IJ205" i="44"/>
  <c r="IJ204" i="44"/>
  <c r="IJ203" i="44"/>
  <c r="IJ202" i="44"/>
  <c r="IJ201" i="44"/>
  <c r="IJ200" i="44"/>
  <c r="IJ199" i="44"/>
  <c r="IJ198" i="44"/>
  <c r="IJ197" i="44"/>
  <c r="IJ196" i="44"/>
  <c r="IJ195" i="44"/>
  <c r="IJ194" i="44"/>
  <c r="IJ193" i="44"/>
  <c r="IJ192" i="44"/>
  <c r="IJ191" i="44"/>
  <c r="IJ190" i="44"/>
  <c r="IJ189" i="44"/>
  <c r="IJ188" i="44"/>
  <c r="IJ187" i="44"/>
  <c r="IJ186" i="44"/>
  <c r="IJ185" i="44"/>
  <c r="IJ184" i="44"/>
  <c r="IJ183" i="44"/>
  <c r="IJ182" i="44"/>
  <c r="IJ181" i="44"/>
  <c r="IJ180" i="44"/>
  <c r="IJ179" i="44"/>
  <c r="IJ178" i="44"/>
  <c r="IJ177" i="44"/>
  <c r="IJ176" i="44"/>
  <c r="IJ175" i="44"/>
  <c r="IJ174" i="44"/>
  <c r="IJ173" i="44"/>
  <c r="IJ172" i="44"/>
  <c r="IJ171" i="44"/>
  <c r="IJ170" i="44"/>
  <c r="IJ169" i="44"/>
  <c r="IJ168" i="44"/>
  <c r="IJ167" i="44"/>
  <c r="IJ166" i="44"/>
  <c r="IJ165" i="44"/>
  <c r="IJ164" i="44"/>
  <c r="IJ163" i="44"/>
  <c r="IJ162" i="44"/>
  <c r="IJ161" i="44"/>
  <c r="IJ160" i="44"/>
  <c r="IJ159" i="44"/>
  <c r="IJ158" i="44"/>
  <c r="IJ157" i="44"/>
  <c r="IJ156" i="44"/>
  <c r="IJ155" i="44"/>
  <c r="IJ154" i="44"/>
  <c r="IJ153" i="44"/>
  <c r="IJ152" i="44"/>
  <c r="IJ151" i="44"/>
  <c r="IJ150" i="44"/>
  <c r="IJ149" i="44"/>
  <c r="IJ148" i="44"/>
  <c r="IJ147" i="44"/>
  <c r="IJ146" i="44"/>
  <c r="IJ145" i="44"/>
  <c r="IJ144" i="44"/>
  <c r="IJ143" i="44"/>
  <c r="IJ142" i="44"/>
  <c r="IJ141" i="44"/>
  <c r="IJ140" i="44"/>
  <c r="IJ139" i="44"/>
  <c r="IJ138" i="44"/>
  <c r="IJ137" i="44"/>
  <c r="IJ136" i="44"/>
  <c r="IJ135" i="44"/>
  <c r="IJ134" i="44"/>
  <c r="IJ133" i="44"/>
  <c r="IJ132" i="44"/>
  <c r="IJ131" i="44"/>
  <c r="IJ130" i="44"/>
  <c r="IJ129" i="44"/>
  <c r="IJ128" i="44"/>
  <c r="IJ127" i="44"/>
  <c r="IJ126" i="44"/>
  <c r="IJ125" i="44"/>
  <c r="IJ124" i="44"/>
  <c r="IJ123" i="44"/>
  <c r="IJ122" i="44"/>
  <c r="IJ121" i="44"/>
  <c r="IJ120" i="44"/>
  <c r="IJ119" i="44"/>
  <c r="IJ118" i="44"/>
  <c r="IJ117" i="44"/>
  <c r="IJ116" i="44"/>
  <c r="IJ115" i="44"/>
  <c r="IJ114" i="44"/>
  <c r="IJ113" i="44"/>
  <c r="IJ112" i="44"/>
  <c r="IJ111" i="44"/>
  <c r="IJ110" i="44"/>
  <c r="IJ109" i="44"/>
  <c r="IJ108" i="44"/>
  <c r="IJ107" i="44"/>
  <c r="IJ106" i="44"/>
  <c r="IJ105" i="44"/>
  <c r="IJ104" i="44"/>
  <c r="IJ103" i="44"/>
  <c r="IJ102" i="44"/>
  <c r="IJ101" i="44"/>
  <c r="IJ100" i="44"/>
  <c r="IJ99" i="44"/>
  <c r="IJ98" i="44"/>
  <c r="IJ97" i="44"/>
  <c r="IJ96" i="44"/>
  <c r="IJ95" i="44"/>
  <c r="IJ94" i="44"/>
  <c r="IJ93" i="44"/>
  <c r="IJ92" i="44"/>
  <c r="IJ91" i="44"/>
  <c r="IJ90" i="44"/>
  <c r="IJ89" i="44"/>
  <c r="IJ88" i="44"/>
  <c r="IJ87" i="44"/>
  <c r="IJ86" i="44"/>
  <c r="IJ85" i="44"/>
  <c r="IJ84" i="44"/>
  <c r="IJ83" i="44"/>
  <c r="IJ82" i="44"/>
  <c r="IJ81" i="44"/>
  <c r="IJ80" i="44"/>
  <c r="IJ79" i="44"/>
  <c r="IJ78" i="44"/>
  <c r="IJ77" i="44"/>
  <c r="IJ76" i="44"/>
  <c r="IJ75" i="44"/>
  <c r="IJ74" i="44"/>
  <c r="IJ73" i="44"/>
  <c r="IJ72" i="44"/>
  <c r="IJ71" i="44"/>
  <c r="IJ70" i="44"/>
  <c r="IJ69" i="44"/>
  <c r="IJ68" i="44"/>
  <c r="IJ67" i="44"/>
  <c r="IJ66" i="44"/>
  <c r="IJ65" i="44"/>
  <c r="IJ64" i="44"/>
  <c r="IJ63" i="44"/>
  <c r="IJ62" i="44"/>
  <c r="IJ61" i="44"/>
  <c r="IJ60" i="44"/>
  <c r="IJ59" i="44"/>
  <c r="IJ58" i="44"/>
  <c r="IJ57" i="44"/>
  <c r="IJ56" i="44"/>
  <c r="IJ55" i="44"/>
  <c r="IJ54" i="44"/>
  <c r="IJ53" i="44"/>
  <c r="IJ52" i="44"/>
  <c r="IJ51" i="44"/>
  <c r="IJ50" i="44"/>
  <c r="IJ49" i="44"/>
  <c r="IJ48" i="44"/>
  <c r="IJ47" i="44"/>
  <c r="IJ46" i="44"/>
  <c r="L232" i="44"/>
  <c r="L233" i="44"/>
  <c r="IR227" i="44"/>
  <c r="IR226" i="44"/>
  <c r="IR225" i="44"/>
  <c r="IR224" i="44"/>
  <c r="IR223" i="44"/>
  <c r="IR222" i="44"/>
  <c r="IR221" i="44"/>
  <c r="IR220" i="44"/>
  <c r="IR219" i="44"/>
  <c r="IR218" i="44"/>
  <c r="IR217" i="44"/>
  <c r="IR216" i="44"/>
  <c r="IR215" i="44"/>
  <c r="IR214" i="44"/>
  <c r="IR213" i="44"/>
  <c r="IR212" i="44"/>
  <c r="IR211" i="44"/>
  <c r="IR210" i="44"/>
  <c r="IR209" i="44"/>
  <c r="IR208" i="44"/>
  <c r="IR207" i="44"/>
  <c r="IR206" i="44"/>
  <c r="IR205" i="44"/>
  <c r="IR204" i="44"/>
  <c r="IR203" i="44"/>
  <c r="IR202" i="44"/>
  <c r="IR201" i="44"/>
  <c r="IR200" i="44"/>
  <c r="IR199" i="44"/>
  <c r="IR198" i="44"/>
  <c r="IR197" i="44"/>
  <c r="IR196" i="44"/>
  <c r="IR195" i="44"/>
  <c r="IR194" i="44"/>
  <c r="IR193" i="44"/>
  <c r="IR192" i="44"/>
  <c r="IR191" i="44"/>
  <c r="IR190" i="44"/>
  <c r="IR189" i="44"/>
  <c r="IR188" i="44"/>
  <c r="IR187" i="44"/>
  <c r="IR186" i="44"/>
  <c r="IR185" i="44"/>
  <c r="IR184" i="44"/>
  <c r="IR183" i="44"/>
  <c r="IR182" i="44"/>
  <c r="IR181" i="44"/>
  <c r="IR180" i="44"/>
  <c r="IR179" i="44"/>
  <c r="IR178" i="44"/>
  <c r="IR177" i="44"/>
  <c r="IR176" i="44"/>
  <c r="IR175" i="44"/>
  <c r="IR174" i="44"/>
  <c r="IR173" i="44"/>
  <c r="IR172" i="44"/>
  <c r="IR171" i="44"/>
  <c r="IR170" i="44"/>
  <c r="IR169" i="44"/>
  <c r="IR168" i="44"/>
  <c r="IR167" i="44"/>
  <c r="IR166" i="44"/>
  <c r="IR165" i="44"/>
  <c r="IR164" i="44"/>
  <c r="IR163" i="44"/>
  <c r="IR162" i="44"/>
  <c r="IR161" i="44"/>
  <c r="IR160" i="44"/>
  <c r="IR159" i="44"/>
  <c r="IR158" i="44"/>
  <c r="IR157" i="44"/>
  <c r="IR156" i="44"/>
  <c r="IR155" i="44"/>
  <c r="IR154" i="44"/>
  <c r="IR153" i="44"/>
  <c r="IR152" i="44"/>
  <c r="IR151" i="44"/>
  <c r="IR150" i="44"/>
  <c r="IR149" i="44"/>
  <c r="IR148" i="44"/>
  <c r="IR147" i="44"/>
  <c r="IR146" i="44"/>
  <c r="IR145" i="44"/>
  <c r="IR144" i="44"/>
  <c r="IR143" i="44"/>
  <c r="IR142" i="44"/>
  <c r="IR141" i="44"/>
  <c r="IR140" i="44"/>
  <c r="IR139" i="44"/>
  <c r="IR138" i="44"/>
  <c r="IR137" i="44"/>
  <c r="IR136" i="44"/>
  <c r="IR135" i="44"/>
  <c r="IR134" i="44"/>
  <c r="IR133" i="44"/>
  <c r="IR132" i="44"/>
  <c r="IR131" i="44"/>
  <c r="IR130" i="44"/>
  <c r="IR129" i="44"/>
  <c r="IR128" i="44"/>
  <c r="IR127" i="44"/>
  <c r="IR126" i="44"/>
  <c r="IR125" i="44"/>
  <c r="IR124" i="44"/>
  <c r="IR123" i="44"/>
  <c r="IR122" i="44"/>
  <c r="IR121" i="44"/>
  <c r="IR120" i="44"/>
  <c r="IR119" i="44"/>
  <c r="IR118" i="44"/>
  <c r="IR117" i="44"/>
  <c r="IR116" i="44"/>
  <c r="IR115" i="44"/>
  <c r="IR114" i="44"/>
  <c r="IR113" i="44"/>
  <c r="IR112" i="44"/>
  <c r="IR111" i="44"/>
  <c r="IR110" i="44"/>
  <c r="IR109" i="44"/>
  <c r="IR108" i="44"/>
  <c r="IR107" i="44"/>
  <c r="IR106" i="44"/>
  <c r="IR105" i="44"/>
  <c r="IR104" i="44"/>
  <c r="IR103" i="44"/>
  <c r="IR102" i="44"/>
  <c r="IR101" i="44"/>
  <c r="IR100" i="44"/>
  <c r="IR99" i="44"/>
  <c r="IR98" i="44"/>
  <c r="IR97" i="44"/>
  <c r="IR96" i="44"/>
  <c r="IR95" i="44"/>
  <c r="IR94" i="44"/>
  <c r="IR93" i="44"/>
  <c r="IR92" i="44"/>
  <c r="IR91" i="44"/>
  <c r="IR90" i="44"/>
  <c r="IR89" i="44"/>
  <c r="IR88" i="44"/>
  <c r="IR87" i="44"/>
  <c r="IR86" i="44"/>
  <c r="IR85" i="44"/>
  <c r="IR84" i="44"/>
  <c r="IR83" i="44"/>
  <c r="IR82" i="44"/>
  <c r="IR81" i="44"/>
  <c r="IR80" i="44"/>
  <c r="IR79" i="44"/>
  <c r="IR78" i="44"/>
  <c r="IR77" i="44"/>
  <c r="IR76" i="44"/>
  <c r="IR75" i="44"/>
  <c r="IR74" i="44"/>
  <c r="IR73" i="44"/>
  <c r="IR72" i="44"/>
  <c r="IR71" i="44"/>
  <c r="IR70" i="44"/>
  <c r="IR69" i="44"/>
  <c r="IR68" i="44"/>
  <c r="IR67" i="44"/>
  <c r="IR66" i="44"/>
  <c r="IR65" i="44"/>
  <c r="IR64" i="44"/>
  <c r="IR63" i="44"/>
  <c r="IR62" i="44"/>
  <c r="IR61" i="44"/>
  <c r="IR60" i="44"/>
  <c r="IR59" i="44"/>
  <c r="IR58" i="44"/>
  <c r="IR57" i="44"/>
  <c r="IR56" i="44"/>
  <c r="IR55" i="44"/>
  <c r="IR54" i="44"/>
  <c r="IR53" i="44"/>
  <c r="IR52" i="44"/>
  <c r="IR51" i="44"/>
  <c r="IR50" i="44"/>
  <c r="IR49" i="44"/>
  <c r="IR48" i="44"/>
  <c r="IR47" i="44"/>
  <c r="IR46" i="44"/>
  <c r="F3" i="81"/>
  <c r="G3" i="81"/>
  <c r="G8" i="81"/>
  <c r="F8" i="81"/>
  <c r="IN30" i="44"/>
  <c r="HW31" i="44"/>
  <c r="IN31" i="44"/>
  <c r="HW32" i="44"/>
  <c r="IN32" i="44"/>
  <c r="HW33" i="44"/>
  <c r="IN33" i="44"/>
  <c r="HW34" i="44"/>
  <c r="IN34" i="44"/>
  <c r="HW35" i="44"/>
  <c r="IN35" i="44"/>
  <c r="HW36" i="44"/>
  <c r="IN36" i="44"/>
  <c r="HW37" i="44"/>
  <c r="IN37" i="44"/>
  <c r="HW38" i="44"/>
  <c r="IN38" i="44"/>
  <c r="HW39" i="44"/>
  <c r="IN39" i="44"/>
  <c r="HW40" i="44"/>
  <c r="IN40" i="44"/>
  <c r="HW41" i="44"/>
  <c r="IN41" i="44"/>
  <c r="HW42" i="44"/>
  <c r="IN42" i="44"/>
  <c r="HW43" i="44"/>
  <c r="IN43" i="44"/>
  <c r="HU44" i="44"/>
  <c r="IO44" i="44"/>
  <c r="IC45" i="44"/>
  <c r="IN45" i="44"/>
  <c r="HZ46" i="44"/>
  <c r="IO46" i="44"/>
  <c r="HZ47" i="44"/>
  <c r="HX48" i="44"/>
  <c r="II49" i="44"/>
  <c r="II54" i="44"/>
  <c r="IQ57" i="44"/>
  <c r="HZ58" i="44"/>
  <c r="II62" i="44"/>
  <c r="IQ65" i="44"/>
  <c r="HZ66" i="44"/>
  <c r="II70" i="44"/>
  <c r="II73" i="44"/>
  <c r="IQ74" i="44"/>
  <c r="M233" i="44"/>
  <c r="IS227" i="44"/>
  <c r="IS226" i="44"/>
  <c r="IS225" i="44"/>
  <c r="IS224" i="44"/>
  <c r="IS223" i="44"/>
  <c r="IS222" i="44"/>
  <c r="IS221" i="44"/>
  <c r="IS220" i="44"/>
  <c r="IS219" i="44"/>
  <c r="IS218" i="44"/>
  <c r="IS217" i="44"/>
  <c r="IS216" i="44"/>
  <c r="IS215" i="44"/>
  <c r="IS214" i="44"/>
  <c r="IS213" i="44"/>
  <c r="IS212" i="44"/>
  <c r="IS211" i="44"/>
  <c r="IS210" i="44"/>
  <c r="IS209" i="44"/>
  <c r="IS208" i="44"/>
  <c r="IS207" i="44"/>
  <c r="IS206" i="44"/>
  <c r="IS205" i="44"/>
  <c r="IS204" i="44"/>
  <c r="IS203" i="44"/>
  <c r="IS202" i="44"/>
  <c r="IS201" i="44"/>
  <c r="IS200" i="44"/>
  <c r="IS199" i="44"/>
  <c r="M232" i="44"/>
  <c r="IS196" i="44"/>
  <c r="IS197" i="44"/>
  <c r="IS191" i="44"/>
  <c r="IS190" i="44"/>
  <c r="IS189" i="44"/>
  <c r="IS188" i="44"/>
  <c r="IS187" i="44"/>
  <c r="IS186" i="44"/>
  <c r="IS185" i="44"/>
  <c r="IS184" i="44"/>
  <c r="IS183" i="44"/>
  <c r="IS182" i="44"/>
  <c r="IS181" i="44"/>
  <c r="IS180" i="44"/>
  <c r="IS179" i="44"/>
  <c r="IS178" i="44"/>
  <c r="IS177" i="44"/>
  <c r="IS176" i="44"/>
  <c r="IS175" i="44"/>
  <c r="IS174" i="44"/>
  <c r="IS173" i="44"/>
  <c r="IS172" i="44"/>
  <c r="IS171" i="44"/>
  <c r="IS170" i="44"/>
  <c r="IS169" i="44"/>
  <c r="IS168" i="44"/>
  <c r="IS167" i="44"/>
  <c r="IS166" i="44"/>
  <c r="IS165" i="44"/>
  <c r="IS164" i="44"/>
  <c r="IS163" i="44"/>
  <c r="IS162" i="44"/>
  <c r="IS161" i="44"/>
  <c r="IS160" i="44"/>
  <c r="IS159" i="44"/>
  <c r="IS158" i="44"/>
  <c r="IS157" i="44"/>
  <c r="IS156" i="44"/>
  <c r="IS155" i="44"/>
  <c r="IS154" i="44"/>
  <c r="IS153" i="44"/>
  <c r="IS152" i="44"/>
  <c r="IS151" i="44"/>
  <c r="IS150" i="44"/>
  <c r="IS149" i="44"/>
  <c r="IS148" i="44"/>
  <c r="IS147" i="44"/>
  <c r="IS146" i="44"/>
  <c r="IS145" i="44"/>
  <c r="IS144" i="44"/>
  <c r="IS143" i="44"/>
  <c r="IS142" i="44"/>
  <c r="IS141" i="44"/>
  <c r="IS140" i="44"/>
  <c r="IS139" i="44"/>
  <c r="IS198" i="44"/>
  <c r="IS192" i="44"/>
  <c r="IS195" i="44"/>
  <c r="IS194" i="44"/>
  <c r="IS137" i="44"/>
  <c r="IS136" i="44"/>
  <c r="IS135" i="44"/>
  <c r="IS134" i="44"/>
  <c r="IS133" i="44"/>
  <c r="IS132" i="44"/>
  <c r="IS131" i="44"/>
  <c r="IS130" i="44"/>
  <c r="IS129" i="44"/>
  <c r="IS128" i="44"/>
  <c r="IS127" i="44"/>
  <c r="IS126" i="44"/>
  <c r="IS125" i="44"/>
  <c r="IS124" i="44"/>
  <c r="IS123" i="44"/>
  <c r="IS122" i="44"/>
  <c r="IS121" i="44"/>
  <c r="IS120" i="44"/>
  <c r="IS119" i="44"/>
  <c r="IS118" i="44"/>
  <c r="IS117" i="44"/>
  <c r="IS116" i="44"/>
  <c r="IS115" i="44"/>
  <c r="IS114" i="44"/>
  <c r="IS113" i="44"/>
  <c r="IS112" i="44"/>
  <c r="IS111" i="44"/>
  <c r="IS110" i="44"/>
  <c r="IS109" i="44"/>
  <c r="IS108" i="44"/>
  <c r="IS107" i="44"/>
  <c r="IS106" i="44"/>
  <c r="IS105" i="44"/>
  <c r="IS104" i="44"/>
  <c r="IS103" i="44"/>
  <c r="IS102" i="44"/>
  <c r="IS101" i="44"/>
  <c r="IS100" i="44"/>
  <c r="IS99" i="44"/>
  <c r="IS98" i="44"/>
  <c r="IS97" i="44"/>
  <c r="IS96" i="44"/>
  <c r="IS138" i="44"/>
  <c r="IS193" i="44"/>
  <c r="IS95" i="44"/>
  <c r="IS94" i="44"/>
  <c r="IS93" i="44"/>
  <c r="IS92" i="44"/>
  <c r="IS91" i="44"/>
  <c r="IS90" i="44"/>
  <c r="IS89" i="44"/>
  <c r="IS88" i="44"/>
  <c r="IS87" i="44"/>
  <c r="IS86" i="44"/>
  <c r="IS85" i="44"/>
  <c r="IS84" i="44"/>
  <c r="IS83" i="44"/>
  <c r="IS82" i="44"/>
  <c r="IS81" i="44"/>
  <c r="IS80" i="44"/>
  <c r="IS79" i="44"/>
  <c r="IS78" i="44"/>
  <c r="IS77" i="44"/>
  <c r="IS76" i="44"/>
  <c r="IS75" i="44"/>
  <c r="IS74" i="44"/>
  <c r="IS73" i="44"/>
  <c r="IS72" i="44"/>
  <c r="IS71" i="44"/>
  <c r="IS70" i="44"/>
  <c r="IS69" i="44"/>
  <c r="IS68" i="44"/>
  <c r="IS67" i="44"/>
  <c r="IS66" i="44"/>
  <c r="IS65" i="44"/>
  <c r="IS64" i="44"/>
  <c r="IS63" i="44"/>
  <c r="IS62" i="44"/>
  <c r="IS61" i="44"/>
  <c r="IS60" i="44"/>
  <c r="IS59" i="44"/>
  <c r="IS58" i="44"/>
  <c r="IS57" i="44"/>
  <c r="IS56" i="44"/>
  <c r="IS55" i="44"/>
  <c r="IS54" i="44"/>
  <c r="IS53" i="44"/>
  <c r="IS52" i="44"/>
  <c r="IS51" i="44"/>
  <c r="IS50" i="44"/>
  <c r="IS49" i="44"/>
  <c r="IS48" i="44"/>
  <c r="IS47" i="44"/>
  <c r="IS46" i="44"/>
  <c r="HY28" i="44"/>
  <c r="HY29" i="44"/>
  <c r="HY30" i="44"/>
  <c r="IP30" i="44"/>
  <c r="HY31" i="44"/>
  <c r="IP31" i="44"/>
  <c r="HY32" i="44"/>
  <c r="IP32" i="44"/>
  <c r="HY33" i="44"/>
  <c r="IP33" i="44"/>
  <c r="HY34" i="44"/>
  <c r="IP34" i="44"/>
  <c r="HY35" i="44"/>
  <c r="IP35" i="44"/>
  <c r="HY36" i="44"/>
  <c r="IP36" i="44"/>
  <c r="HY37" i="44"/>
  <c r="IP37" i="44"/>
  <c r="HY38" i="44"/>
  <c r="IP38" i="44"/>
  <c r="HY39" i="44"/>
  <c r="IP39" i="44"/>
  <c r="HY40" i="44"/>
  <c r="IP40" i="44"/>
  <c r="HY41" i="44"/>
  <c r="IP41" i="44"/>
  <c r="HY42" i="44"/>
  <c r="IP42" i="44"/>
  <c r="HY43" i="44"/>
  <c r="HX44" i="44"/>
  <c r="IR44" i="44"/>
  <c r="HU45" i="44"/>
  <c r="IQ45" i="44"/>
  <c r="IT46" i="44"/>
  <c r="JM49" i="44"/>
  <c r="IQ49" i="44"/>
  <c r="IQ51" i="44"/>
  <c r="HZ52" i="44"/>
  <c r="II56" i="44"/>
  <c r="IQ59" i="44"/>
  <c r="JM60" i="44"/>
  <c r="HZ60" i="44"/>
  <c r="II64" i="44"/>
  <c r="IQ67" i="44"/>
  <c r="JM68" i="44"/>
  <c r="II72" i="44"/>
  <c r="HZ227" i="44"/>
  <c r="HZ226" i="44"/>
  <c r="HZ225" i="44"/>
  <c r="HZ224" i="44"/>
  <c r="HZ223" i="44"/>
  <c r="HZ222" i="44"/>
  <c r="HZ221" i="44"/>
  <c r="HZ220" i="44"/>
  <c r="HZ219" i="44"/>
  <c r="HZ218" i="44"/>
  <c r="HZ217" i="44"/>
  <c r="HZ216" i="44"/>
  <c r="HZ215" i="44"/>
  <c r="HZ214" i="44"/>
  <c r="HZ213" i="44"/>
  <c r="HZ212" i="44"/>
  <c r="HZ211" i="44"/>
  <c r="HZ210" i="44"/>
  <c r="HZ209" i="44"/>
  <c r="HZ208" i="44"/>
  <c r="HZ207" i="44"/>
  <c r="HZ206" i="44"/>
  <c r="HZ205" i="44"/>
  <c r="HZ204" i="44"/>
  <c r="HZ203" i="44"/>
  <c r="HZ202" i="44"/>
  <c r="HZ201" i="44"/>
  <c r="HZ200" i="44"/>
  <c r="HZ199" i="44"/>
  <c r="HZ198" i="44"/>
  <c r="HZ197" i="44"/>
  <c r="HZ196" i="44"/>
  <c r="HZ195" i="44"/>
  <c r="HZ194" i="44"/>
  <c r="HZ193" i="44"/>
  <c r="HZ192" i="44"/>
  <c r="HZ190" i="44"/>
  <c r="HZ189" i="44"/>
  <c r="HZ188" i="44"/>
  <c r="HZ187" i="44"/>
  <c r="HZ186" i="44"/>
  <c r="HZ185" i="44"/>
  <c r="HZ184" i="44"/>
  <c r="HZ183" i="44"/>
  <c r="HZ182" i="44"/>
  <c r="HZ181" i="44"/>
  <c r="HZ180" i="44"/>
  <c r="HZ179" i="44"/>
  <c r="HZ178" i="44"/>
  <c r="HZ177" i="44"/>
  <c r="HZ176" i="44"/>
  <c r="HZ175" i="44"/>
  <c r="HZ174" i="44"/>
  <c r="HZ173" i="44"/>
  <c r="HZ172" i="44"/>
  <c r="HZ171" i="44"/>
  <c r="HZ170" i="44"/>
  <c r="HZ169" i="44"/>
  <c r="HZ168" i="44"/>
  <c r="HZ167" i="44"/>
  <c r="HZ166" i="44"/>
  <c r="HZ165" i="44"/>
  <c r="HZ164" i="44"/>
  <c r="HZ163" i="44"/>
  <c r="HZ162" i="44"/>
  <c r="HZ161" i="44"/>
  <c r="HZ160" i="44"/>
  <c r="HZ159" i="44"/>
  <c r="HZ158" i="44"/>
  <c r="HZ157" i="44"/>
  <c r="HZ156" i="44"/>
  <c r="HZ155" i="44"/>
  <c r="HZ154" i="44"/>
  <c r="HZ153" i="44"/>
  <c r="HZ152" i="44"/>
  <c r="HZ151" i="44"/>
  <c r="HZ150" i="44"/>
  <c r="HZ149" i="44"/>
  <c r="HZ191" i="44"/>
  <c r="HZ137" i="44"/>
  <c r="HZ147" i="44"/>
  <c r="HZ146" i="44"/>
  <c r="HZ143" i="44"/>
  <c r="HZ142" i="44"/>
  <c r="HZ141" i="44"/>
  <c r="HZ140" i="44"/>
  <c r="HZ138" i="44"/>
  <c r="HZ139" i="44"/>
  <c r="HZ145" i="44"/>
  <c r="HZ148" i="44"/>
  <c r="HZ144" i="44"/>
  <c r="HZ136" i="44"/>
  <c r="HZ135" i="44"/>
  <c r="HZ134" i="44"/>
  <c r="HZ133" i="44"/>
  <c r="HZ132" i="44"/>
  <c r="HZ131" i="44"/>
  <c r="HZ130" i="44"/>
  <c r="HZ129" i="44"/>
  <c r="HZ128" i="44"/>
  <c r="HZ127" i="44"/>
  <c r="HZ126" i="44"/>
  <c r="HZ125" i="44"/>
  <c r="HZ124" i="44"/>
  <c r="HZ123" i="44"/>
  <c r="HZ122" i="44"/>
  <c r="HZ121" i="44"/>
  <c r="HZ120" i="44"/>
  <c r="HZ119" i="44"/>
  <c r="HZ118" i="44"/>
  <c r="HZ117" i="44"/>
  <c r="HZ116" i="44"/>
  <c r="HZ115" i="44"/>
  <c r="HZ114" i="44"/>
  <c r="HZ113" i="44"/>
  <c r="HZ112" i="44"/>
  <c r="HZ111" i="44"/>
  <c r="HZ110" i="44"/>
  <c r="HZ109" i="44"/>
  <c r="HZ108" i="44"/>
  <c r="HZ107" i="44"/>
  <c r="HZ106" i="44"/>
  <c r="HZ105" i="44"/>
  <c r="HZ104" i="44"/>
  <c r="HZ101" i="44"/>
  <c r="HZ100" i="44"/>
  <c r="HZ103" i="44"/>
  <c r="HZ99" i="44"/>
  <c r="HZ98" i="44"/>
  <c r="HZ97" i="44"/>
  <c r="HZ96" i="44"/>
  <c r="HZ102" i="44"/>
  <c r="HZ95" i="44"/>
  <c r="HZ94" i="44"/>
  <c r="HZ93" i="44"/>
  <c r="HZ92" i="44"/>
  <c r="HZ91" i="44"/>
  <c r="HZ90" i="44"/>
  <c r="HZ89" i="44"/>
  <c r="HZ88" i="44"/>
  <c r="HZ87" i="44"/>
  <c r="HZ86" i="44"/>
  <c r="HZ85" i="44"/>
  <c r="HZ84" i="44"/>
  <c r="HZ83" i="44"/>
  <c r="HZ82" i="44"/>
  <c r="HZ81" i="44"/>
  <c r="HZ80" i="44"/>
  <c r="HZ79" i="44"/>
  <c r="HZ78" i="44"/>
  <c r="HZ77" i="44"/>
  <c r="HZ76" i="44"/>
  <c r="HZ75" i="44"/>
  <c r="HS227" i="44"/>
  <c r="HS226" i="44"/>
  <c r="HS225" i="44"/>
  <c r="HS224" i="44"/>
  <c r="HS223" i="44"/>
  <c r="HS222" i="44"/>
  <c r="HS221" i="44"/>
  <c r="HS220" i="44"/>
  <c r="HS219" i="44"/>
  <c r="HS218" i="44"/>
  <c r="HS217" i="44"/>
  <c r="HS216" i="44"/>
  <c r="HS215" i="44"/>
  <c r="HS214" i="44"/>
  <c r="HS213" i="44"/>
  <c r="HS212" i="44"/>
  <c r="HS211" i="44"/>
  <c r="HS210" i="44"/>
  <c r="HS209" i="44"/>
  <c r="HS208" i="44"/>
  <c r="HS207" i="44"/>
  <c r="HS206" i="44"/>
  <c r="HS205" i="44"/>
  <c r="HS204" i="44"/>
  <c r="HS203" i="44"/>
  <c r="HS202" i="44"/>
  <c r="HS201" i="44"/>
  <c r="HS200" i="44"/>
  <c r="HS199" i="44"/>
  <c r="HS198" i="44"/>
  <c r="HS197" i="44"/>
  <c r="HS196" i="44"/>
  <c r="HS195" i="44"/>
  <c r="HS194" i="44"/>
  <c r="HS193" i="44"/>
  <c r="HS192" i="44"/>
  <c r="HS191" i="44"/>
  <c r="HS190" i="44"/>
  <c r="HS189" i="44"/>
  <c r="HS188" i="44"/>
  <c r="HS187" i="44"/>
  <c r="HS186" i="44"/>
  <c r="HS185" i="44"/>
  <c r="HS184" i="44"/>
  <c r="HS183" i="44"/>
  <c r="HS182" i="44"/>
  <c r="HS181" i="44"/>
  <c r="HS180" i="44"/>
  <c r="HS179" i="44"/>
  <c r="HS178" i="44"/>
  <c r="HS177" i="44"/>
  <c r="HS176" i="44"/>
  <c r="HS175" i="44"/>
  <c r="HS174" i="44"/>
  <c r="HS173" i="44"/>
  <c r="HS172" i="44"/>
  <c r="HS171" i="44"/>
  <c r="HS170" i="44"/>
  <c r="HS169" i="44"/>
  <c r="HS168" i="44"/>
  <c r="HS167" i="44"/>
  <c r="HS166" i="44"/>
  <c r="HS165" i="44"/>
  <c r="HS164" i="44"/>
  <c r="HS163" i="44"/>
  <c r="HS162" i="44"/>
  <c r="HS161" i="44"/>
  <c r="HS160" i="44"/>
  <c r="HS159" i="44"/>
  <c r="HS158" i="44"/>
  <c r="HS157" i="44"/>
  <c r="HS156" i="44"/>
  <c r="HS155" i="44"/>
  <c r="HS154" i="44"/>
  <c r="HS153" i="44"/>
  <c r="HS152" i="44"/>
  <c r="HS151" i="44"/>
  <c r="HS150" i="44"/>
  <c r="HS149" i="44"/>
  <c r="HS148" i="44"/>
  <c r="HS147" i="44"/>
  <c r="HS146" i="44"/>
  <c r="HS145" i="44"/>
  <c r="HS144" i="44"/>
  <c r="HS143" i="44"/>
  <c r="HS142" i="44"/>
  <c r="HS141" i="44"/>
  <c r="HS140" i="44"/>
  <c r="HS139" i="44"/>
  <c r="HS138" i="44"/>
  <c r="HS137" i="44"/>
  <c r="HS136" i="44"/>
  <c r="HS135" i="44"/>
  <c r="HS134" i="44"/>
  <c r="HS133" i="44"/>
  <c r="HS132" i="44"/>
  <c r="HS131" i="44"/>
  <c r="HS130" i="44"/>
  <c r="HS129" i="44"/>
  <c r="HS128" i="44"/>
  <c r="HS127" i="44"/>
  <c r="HS126" i="44"/>
  <c r="HS125" i="44"/>
  <c r="HS124" i="44"/>
  <c r="HS123" i="44"/>
  <c r="HS122" i="44"/>
  <c r="HS121" i="44"/>
  <c r="HS120" i="44"/>
  <c r="HS119" i="44"/>
  <c r="HS118" i="44"/>
  <c r="HS117" i="44"/>
  <c r="HS116" i="44"/>
  <c r="HS115" i="44"/>
  <c r="HS114" i="44"/>
  <c r="HS113" i="44"/>
  <c r="HS112" i="44"/>
  <c r="HS111" i="44"/>
  <c r="HS110" i="44"/>
  <c r="HS109" i="44"/>
  <c r="HS108" i="44"/>
  <c r="HS107" i="44"/>
  <c r="HS106" i="44"/>
  <c r="HS105" i="44"/>
  <c r="HS104" i="44"/>
  <c r="HS103" i="44"/>
  <c r="HS102" i="44"/>
  <c r="HS101" i="44"/>
  <c r="HS100" i="44"/>
  <c r="HS99" i="44"/>
  <c r="HS98" i="44"/>
  <c r="HS97" i="44"/>
  <c r="HS96" i="44"/>
  <c r="HS95" i="44"/>
  <c r="HS94" i="44"/>
  <c r="HS93" i="44"/>
  <c r="HS92" i="44"/>
  <c r="HS91" i="44"/>
  <c r="HS90" i="44"/>
  <c r="HS89" i="44"/>
  <c r="HS88" i="44"/>
  <c r="HS87" i="44"/>
  <c r="HS86" i="44"/>
  <c r="HS85" i="44"/>
  <c r="HS84" i="44"/>
  <c r="HS83" i="44"/>
  <c r="HS82" i="44"/>
  <c r="HS81" i="44"/>
  <c r="HS80" i="44"/>
  <c r="HS79" i="44"/>
  <c r="HS78" i="44"/>
  <c r="HS77" i="44"/>
  <c r="HS76" i="44"/>
  <c r="HS75" i="44"/>
  <c r="HS74" i="44"/>
  <c r="HS73" i="44"/>
  <c r="HS72" i="44"/>
  <c r="HS71" i="44"/>
  <c r="HS70" i="44"/>
  <c r="HS69" i="44"/>
  <c r="HS68" i="44"/>
  <c r="HS67" i="44"/>
  <c r="HS66" i="44"/>
  <c r="HS65" i="44"/>
  <c r="HS64" i="44"/>
  <c r="HS63" i="44"/>
  <c r="HS62" i="44"/>
  <c r="HS61" i="44"/>
  <c r="HS60" i="44"/>
  <c r="HS59" i="44"/>
  <c r="HS58" i="44"/>
  <c r="HS57" i="44"/>
  <c r="HS56" i="44"/>
  <c r="HS55" i="44"/>
  <c r="HS54" i="44"/>
  <c r="HS53" i="44"/>
  <c r="HS52" i="44"/>
  <c r="HS51" i="44"/>
  <c r="HS50" i="44"/>
  <c r="HS49" i="44"/>
  <c r="HS48" i="44"/>
  <c r="HS47" i="44"/>
  <c r="HS46" i="44"/>
  <c r="C21" i="44"/>
  <c r="C4" i="53" s="1"/>
  <c r="HZ29" i="44"/>
  <c r="HZ30" i="44"/>
  <c r="II30" i="44"/>
  <c r="IQ30" i="44"/>
  <c r="HZ31" i="44"/>
  <c r="II31" i="44"/>
  <c r="IQ31" i="44"/>
  <c r="HZ32" i="44"/>
  <c r="II32" i="44"/>
  <c r="IQ32" i="44"/>
  <c r="HZ33" i="44"/>
  <c r="II33" i="44"/>
  <c r="IQ33" i="44"/>
  <c r="HZ34" i="44"/>
  <c r="II34" i="44"/>
  <c r="IQ34" i="44"/>
  <c r="HZ35" i="44"/>
  <c r="II35" i="44"/>
  <c r="IQ35" i="44"/>
  <c r="HZ36" i="44"/>
  <c r="II36" i="44"/>
  <c r="IQ36" i="44"/>
  <c r="HZ37" i="44"/>
  <c r="II37" i="44"/>
  <c r="IQ37" i="44"/>
  <c r="HZ38" i="44"/>
  <c r="II38" i="44"/>
  <c r="IQ38" i="44"/>
  <c r="HZ39" i="44"/>
  <c r="II39" i="44"/>
  <c r="IQ39" i="44"/>
  <c r="HZ40" i="44"/>
  <c r="II40" i="44"/>
  <c r="IQ40" i="44"/>
  <c r="HZ41" i="44"/>
  <c r="II41" i="44"/>
  <c r="IQ41" i="44"/>
  <c r="HZ42" i="44"/>
  <c r="II42" i="44"/>
  <c r="IQ42" i="44"/>
  <c r="HZ43" i="44"/>
  <c r="II43" i="44"/>
  <c r="IQ43" i="44"/>
  <c r="II44" i="44"/>
  <c r="IS44" i="44"/>
  <c r="HW45" i="44"/>
  <c r="IR45" i="44"/>
  <c r="JK47" i="44"/>
  <c r="HX49" i="44"/>
  <c r="II50" i="44"/>
  <c r="II53" i="44"/>
  <c r="IQ56" i="44"/>
  <c r="HZ57" i="44"/>
  <c r="II61" i="44"/>
  <c r="IQ64" i="44"/>
  <c r="HZ65" i="44"/>
  <c r="II69" i="44"/>
  <c r="IQ72" i="44"/>
  <c r="JM74" i="44"/>
  <c r="HZ74" i="44"/>
  <c r="HY227" i="44"/>
  <c r="HY226" i="44"/>
  <c r="HY225" i="44"/>
  <c r="HY224" i="44"/>
  <c r="HY223" i="44"/>
  <c r="HY222" i="44"/>
  <c r="HY221" i="44"/>
  <c r="HY220" i="44"/>
  <c r="HY219" i="44"/>
  <c r="HY218" i="44"/>
  <c r="HY217" i="44"/>
  <c r="HY216" i="44"/>
  <c r="HY215" i="44"/>
  <c r="HY214" i="44"/>
  <c r="HY213" i="44"/>
  <c r="HY212" i="44"/>
  <c r="HY211" i="44"/>
  <c r="HY210" i="44"/>
  <c r="HY209" i="44"/>
  <c r="HY208" i="44"/>
  <c r="HY207" i="44"/>
  <c r="HY206" i="44"/>
  <c r="HY205" i="44"/>
  <c r="HY204" i="44"/>
  <c r="HY203" i="44"/>
  <c r="HY202" i="44"/>
  <c r="HY201" i="44"/>
  <c r="HY200" i="44"/>
  <c r="HY199" i="44"/>
  <c r="HY198" i="44"/>
  <c r="HY197" i="44"/>
  <c r="HY196" i="44"/>
  <c r="HY195" i="44"/>
  <c r="HY194" i="44"/>
  <c r="HY193" i="44"/>
  <c r="HY192" i="44"/>
  <c r="HY191" i="44"/>
  <c r="HY186" i="44"/>
  <c r="HY178" i="44"/>
  <c r="HY170" i="44"/>
  <c r="HY162" i="44"/>
  <c r="HY154" i="44"/>
  <c r="HY148" i="44"/>
  <c r="HY144" i="44"/>
  <c r="HY136" i="44"/>
  <c r="HY135" i="44"/>
  <c r="HY134" i="44"/>
  <c r="HY133" i="44"/>
  <c r="HY132" i="44"/>
  <c r="HY131" i="44"/>
  <c r="HY130" i="44"/>
  <c r="HY129" i="44"/>
  <c r="HY128" i="44"/>
  <c r="HY127" i="44"/>
  <c r="HY126" i="44"/>
  <c r="HY125" i="44"/>
  <c r="HY124" i="44"/>
  <c r="HY123" i="44"/>
  <c r="HY122" i="44"/>
  <c r="HY121" i="44"/>
  <c r="HY120" i="44"/>
  <c r="HY119" i="44"/>
  <c r="HY118" i="44"/>
  <c r="HY117" i="44"/>
  <c r="HY116" i="44"/>
  <c r="HY115" i="44"/>
  <c r="HY114" i="44"/>
  <c r="HY113" i="44"/>
  <c r="HY112" i="44"/>
  <c r="HY111" i="44"/>
  <c r="HY110" i="44"/>
  <c r="HY109" i="44"/>
  <c r="HY108" i="44"/>
  <c r="HY107" i="44"/>
  <c r="HY106" i="44"/>
  <c r="HY105" i="44"/>
  <c r="HY104" i="44"/>
  <c r="HY103" i="44"/>
  <c r="HY102" i="44"/>
  <c r="HY101" i="44"/>
  <c r="HY100" i="44"/>
  <c r="HY189" i="44"/>
  <c r="HY181" i="44"/>
  <c r="HY173" i="44"/>
  <c r="HY165" i="44"/>
  <c r="HY157" i="44"/>
  <c r="HY137" i="44"/>
  <c r="HY184" i="44"/>
  <c r="HY176" i="44"/>
  <c r="HY168" i="44"/>
  <c r="HY160" i="44"/>
  <c r="HY152" i="44"/>
  <c r="HY147" i="44"/>
  <c r="HY187" i="44"/>
  <c r="HY179" i="44"/>
  <c r="HY171" i="44"/>
  <c r="HY163" i="44"/>
  <c r="HY155" i="44"/>
  <c r="HY190" i="44"/>
  <c r="HY182" i="44"/>
  <c r="HY174" i="44"/>
  <c r="HY166" i="44"/>
  <c r="HY158" i="44"/>
  <c r="HY150" i="44"/>
  <c r="HY146" i="44"/>
  <c r="HY143" i="44"/>
  <c r="HY142" i="44"/>
  <c r="HY141" i="44"/>
  <c r="HY140" i="44"/>
  <c r="HY138" i="44"/>
  <c r="HY185" i="44"/>
  <c r="HY177" i="44"/>
  <c r="HY169" i="44"/>
  <c r="HY161" i="44"/>
  <c r="HY153" i="44"/>
  <c r="HY139" i="44"/>
  <c r="HY188" i="44"/>
  <c r="HY180" i="44"/>
  <c r="HY172" i="44"/>
  <c r="HY164" i="44"/>
  <c r="HY156" i="44"/>
  <c r="HY149" i="44"/>
  <c r="HY145" i="44"/>
  <c r="HY183" i="44"/>
  <c r="HY175" i="44"/>
  <c r="HY167" i="44"/>
  <c r="HY159" i="44"/>
  <c r="HY151" i="44"/>
  <c r="HY95" i="44"/>
  <c r="HY94" i="44"/>
  <c r="HY93" i="44"/>
  <c r="HY92" i="44"/>
  <c r="HY91" i="44"/>
  <c r="HY90" i="44"/>
  <c r="HY89" i="44"/>
  <c r="HY88" i="44"/>
  <c r="HY87" i="44"/>
  <c r="HY86" i="44"/>
  <c r="HY85" i="44"/>
  <c r="HY84" i="44"/>
  <c r="HY83" i="44"/>
  <c r="HY82" i="44"/>
  <c r="HY81" i="44"/>
  <c r="HY80" i="44"/>
  <c r="HY79" i="44"/>
  <c r="HY78" i="44"/>
  <c r="HY77" i="44"/>
  <c r="HY76" i="44"/>
  <c r="HY75" i="44"/>
  <c r="HY74" i="44"/>
  <c r="HY73" i="44"/>
  <c r="HY72" i="44"/>
  <c r="HY71" i="44"/>
  <c r="HY70" i="44"/>
  <c r="HY69" i="44"/>
  <c r="HY68" i="44"/>
  <c r="HY67" i="44"/>
  <c r="HY66" i="44"/>
  <c r="HY65" i="44"/>
  <c r="HY64" i="44"/>
  <c r="HY63" i="44"/>
  <c r="HY62" i="44"/>
  <c r="HY61" i="44"/>
  <c r="HY60" i="44"/>
  <c r="HY59" i="44"/>
  <c r="HY58" i="44"/>
  <c r="HY57" i="44"/>
  <c r="HY56" i="44"/>
  <c r="HY55" i="44"/>
  <c r="HY54" i="44"/>
  <c r="HY53" i="44"/>
  <c r="HY52" i="44"/>
  <c r="HY51" i="44"/>
  <c r="HY50" i="44"/>
  <c r="JE50" i="44" s="1"/>
  <c r="HY49" i="44"/>
  <c r="HY48" i="44"/>
  <c r="HY47" i="44"/>
  <c r="HY46" i="44"/>
  <c r="HY45" i="44"/>
  <c r="HY99" i="44"/>
  <c r="HY98" i="44"/>
  <c r="HY97" i="44"/>
  <c r="HY96" i="44"/>
  <c r="HY27" i="44"/>
  <c r="K21" i="44"/>
  <c r="K4" i="53" s="1"/>
  <c r="HZ28" i="44"/>
  <c r="HS27" i="44"/>
  <c r="IA27" i="44"/>
  <c r="IJ27" i="44"/>
  <c r="IR27" i="44"/>
  <c r="HS28" i="44"/>
  <c r="IA28" i="44"/>
  <c r="IJ28" i="44"/>
  <c r="IR28" i="44"/>
  <c r="HS29" i="44"/>
  <c r="IA29" i="44"/>
  <c r="IJ29" i="44"/>
  <c r="IR29" i="44"/>
  <c r="HS30" i="44"/>
  <c r="IA30" i="44"/>
  <c r="IJ30" i="44"/>
  <c r="IR30" i="44"/>
  <c r="HS31" i="44"/>
  <c r="IA31" i="44"/>
  <c r="IJ31" i="44"/>
  <c r="IR31" i="44"/>
  <c r="HS32" i="44"/>
  <c r="IA32" i="44"/>
  <c r="IJ32" i="44"/>
  <c r="IR32" i="44"/>
  <c r="HS33" i="44"/>
  <c r="IA33" i="44"/>
  <c r="IJ33" i="44"/>
  <c r="IR33" i="44"/>
  <c r="HS34" i="44"/>
  <c r="IA34" i="44"/>
  <c r="IJ34" i="44"/>
  <c r="IR34" i="44"/>
  <c r="HS35" i="44"/>
  <c r="IA35" i="44"/>
  <c r="IJ35" i="44"/>
  <c r="IR35" i="44"/>
  <c r="HS36" i="44"/>
  <c r="IA36" i="44"/>
  <c r="IJ36" i="44"/>
  <c r="IR36" i="44"/>
  <c r="HS37" i="44"/>
  <c r="IA37" i="44"/>
  <c r="IJ37" i="44"/>
  <c r="IR37" i="44"/>
  <c r="HS38" i="44"/>
  <c r="IA38" i="44"/>
  <c r="IJ38" i="44"/>
  <c r="IR38" i="44"/>
  <c r="HS39" i="44"/>
  <c r="IA39" i="44"/>
  <c r="IJ39" i="44"/>
  <c r="IR39" i="44"/>
  <c r="HS40" i="44"/>
  <c r="IA40" i="44"/>
  <c r="IJ40" i="44"/>
  <c r="IR40" i="44"/>
  <c r="HS41" i="44"/>
  <c r="IA41" i="44"/>
  <c r="IJ41" i="44"/>
  <c r="IR41" i="44"/>
  <c r="HS42" i="44"/>
  <c r="IA42" i="44"/>
  <c r="IJ42" i="44"/>
  <c r="IR42" i="44"/>
  <c r="HS43" i="44"/>
  <c r="IA43" i="44"/>
  <c r="IJ43" i="44"/>
  <c r="IR43" i="44"/>
  <c r="HZ44" i="44"/>
  <c r="IJ44" i="44"/>
  <c r="IT44" i="44"/>
  <c r="HX45" i="44"/>
  <c r="II45" i="44"/>
  <c r="IS45" i="44"/>
  <c r="JL46" i="44"/>
  <c r="II47" i="44"/>
  <c r="HZ49" i="44"/>
  <c r="IQ53" i="44"/>
  <c r="HZ54" i="44"/>
  <c r="II58" i="44"/>
  <c r="IQ61" i="44"/>
  <c r="JM62" i="44"/>
  <c r="HZ62" i="44"/>
  <c r="II66" i="44"/>
  <c r="IQ69" i="44"/>
  <c r="JM70" i="44"/>
  <c r="HZ70" i="44"/>
  <c r="JM73" i="44"/>
  <c r="HZ73" i="44"/>
  <c r="G7" i="81"/>
  <c r="F7" i="81"/>
  <c r="IL227" i="44"/>
  <c r="IL226" i="44"/>
  <c r="IL225" i="44"/>
  <c r="IL224" i="44"/>
  <c r="IL223" i="44"/>
  <c r="IL222" i="44"/>
  <c r="IL221" i="44"/>
  <c r="IL220" i="44"/>
  <c r="IL219" i="44"/>
  <c r="IL218" i="44"/>
  <c r="IL217" i="44"/>
  <c r="IL216" i="44"/>
  <c r="IL215" i="44"/>
  <c r="IL214" i="44"/>
  <c r="IL213" i="44"/>
  <c r="IL212" i="44"/>
  <c r="IL211" i="44"/>
  <c r="IL210" i="44"/>
  <c r="IL209" i="44"/>
  <c r="IL208" i="44"/>
  <c r="IL207" i="44"/>
  <c r="IL206" i="44"/>
  <c r="IL205" i="44"/>
  <c r="IL204" i="44"/>
  <c r="IL203" i="44"/>
  <c r="IL202" i="44"/>
  <c r="IL201" i="44"/>
  <c r="IL200" i="44"/>
  <c r="IL199" i="44"/>
  <c r="IL198" i="44"/>
  <c r="IL197" i="44"/>
  <c r="IL196" i="44"/>
  <c r="IL195" i="44"/>
  <c r="IL194" i="44"/>
  <c r="F232" i="44"/>
  <c r="F233" i="44"/>
  <c r="IL193" i="44"/>
  <c r="IL192" i="44"/>
  <c r="IL190" i="44"/>
  <c r="IL189" i="44"/>
  <c r="IL188" i="44"/>
  <c r="IL187" i="44"/>
  <c r="IL186" i="44"/>
  <c r="IL185" i="44"/>
  <c r="IL184" i="44"/>
  <c r="IL183" i="44"/>
  <c r="IL182" i="44"/>
  <c r="IL181" i="44"/>
  <c r="IL180" i="44"/>
  <c r="IL179" i="44"/>
  <c r="IL178" i="44"/>
  <c r="IL177" i="44"/>
  <c r="IL176" i="44"/>
  <c r="IL175" i="44"/>
  <c r="IL174" i="44"/>
  <c r="IL173" i="44"/>
  <c r="IL172" i="44"/>
  <c r="IL171" i="44"/>
  <c r="IL170" i="44"/>
  <c r="IL169" i="44"/>
  <c r="IL168" i="44"/>
  <c r="IL167" i="44"/>
  <c r="IL166" i="44"/>
  <c r="IL165" i="44"/>
  <c r="IL164" i="44"/>
  <c r="IL163" i="44"/>
  <c r="IL162" i="44"/>
  <c r="IL161" i="44"/>
  <c r="IL160" i="44"/>
  <c r="IL159" i="44"/>
  <c r="IL158" i="44"/>
  <c r="IL157" i="44"/>
  <c r="IL156" i="44"/>
  <c r="IL155" i="44"/>
  <c r="IL154" i="44"/>
  <c r="IL153" i="44"/>
  <c r="IL152" i="44"/>
  <c r="IL151" i="44"/>
  <c r="IL150" i="44"/>
  <c r="IL149" i="44"/>
  <c r="IL148" i="44"/>
  <c r="IL147" i="44"/>
  <c r="IL146" i="44"/>
  <c r="IL145" i="44"/>
  <c r="IL144" i="44"/>
  <c r="IL143" i="44"/>
  <c r="IL142" i="44"/>
  <c r="IL141" i="44"/>
  <c r="IL140" i="44"/>
  <c r="IL139" i="44"/>
  <c r="IL138" i="44"/>
  <c r="IL191" i="44"/>
  <c r="IL136" i="44"/>
  <c r="IL135" i="44"/>
  <c r="IL134" i="44"/>
  <c r="IL133" i="44"/>
  <c r="IL132" i="44"/>
  <c r="IL131" i="44"/>
  <c r="IL130" i="44"/>
  <c r="IL129" i="44"/>
  <c r="IL128" i="44"/>
  <c r="IL127" i="44"/>
  <c r="IL126" i="44"/>
  <c r="IL125" i="44"/>
  <c r="IL124" i="44"/>
  <c r="IL123" i="44"/>
  <c r="IL122" i="44"/>
  <c r="IL121" i="44"/>
  <c r="IL120" i="44"/>
  <c r="IL119" i="44"/>
  <c r="IL118" i="44"/>
  <c r="IL117" i="44"/>
  <c r="IL116" i="44"/>
  <c r="IL115" i="44"/>
  <c r="IL114" i="44"/>
  <c r="IL113" i="44"/>
  <c r="IL112" i="44"/>
  <c r="IL111" i="44"/>
  <c r="IL110" i="44"/>
  <c r="IL109" i="44"/>
  <c r="IL108" i="44"/>
  <c r="IL107" i="44"/>
  <c r="IL106" i="44"/>
  <c r="IL105" i="44"/>
  <c r="IL104" i="44"/>
  <c r="IL103" i="44"/>
  <c r="IL102" i="44"/>
  <c r="IL101" i="44"/>
  <c r="IL100" i="44"/>
  <c r="IL99" i="44"/>
  <c r="IL98" i="44"/>
  <c r="IL97" i="44"/>
  <c r="IL96" i="44"/>
  <c r="IL137" i="44"/>
  <c r="IL95" i="44"/>
  <c r="IL94" i="44"/>
  <c r="IL93" i="44"/>
  <c r="IL92" i="44"/>
  <c r="IL91" i="44"/>
  <c r="IL90" i="44"/>
  <c r="IL89" i="44"/>
  <c r="IL88" i="44"/>
  <c r="IL87" i="44"/>
  <c r="IL86" i="44"/>
  <c r="IL85" i="44"/>
  <c r="IL84" i="44"/>
  <c r="IL83" i="44"/>
  <c r="IL82" i="44"/>
  <c r="IL81" i="44"/>
  <c r="IL80" i="44"/>
  <c r="IL79" i="44"/>
  <c r="IL78" i="44"/>
  <c r="IL77" i="44"/>
  <c r="IL76" i="44"/>
  <c r="IL75" i="44"/>
  <c r="IL74" i="44"/>
  <c r="IL73" i="44"/>
  <c r="IL72" i="44"/>
  <c r="IL71" i="44"/>
  <c r="IL70" i="44"/>
  <c r="IL69" i="44"/>
  <c r="IL68" i="44"/>
  <c r="IL67" i="44"/>
  <c r="IL66" i="44"/>
  <c r="IL65" i="44"/>
  <c r="IL64" i="44"/>
  <c r="IL63" i="44"/>
  <c r="IL62" i="44"/>
  <c r="IL61" i="44"/>
  <c r="IL60" i="44"/>
  <c r="IL59" i="44"/>
  <c r="IL58" i="44"/>
  <c r="IL57" i="44"/>
  <c r="IL56" i="44"/>
  <c r="IL55" i="44"/>
  <c r="IL54" i="44"/>
  <c r="IL53" i="44"/>
  <c r="IL52" i="44"/>
  <c r="IL51" i="44"/>
  <c r="IL50" i="44"/>
  <c r="IL49" i="44"/>
  <c r="IL48" i="44"/>
  <c r="IL47" i="44"/>
  <c r="J21" i="44"/>
  <c r="J4" i="53" s="1"/>
  <c r="HZ27" i="44"/>
  <c r="HT227" i="44"/>
  <c r="HT226" i="44"/>
  <c r="HT225" i="44"/>
  <c r="HT224" i="44"/>
  <c r="HT223" i="44"/>
  <c r="HT222" i="44"/>
  <c r="HT221" i="44"/>
  <c r="HT220" i="44"/>
  <c r="HT219" i="44"/>
  <c r="HT218" i="44"/>
  <c r="HT217" i="44"/>
  <c r="HT216" i="44"/>
  <c r="HT215" i="44"/>
  <c r="HT214" i="44"/>
  <c r="HT213" i="44"/>
  <c r="HT212" i="44"/>
  <c r="HT211" i="44"/>
  <c r="HT210" i="44"/>
  <c r="HT209" i="44"/>
  <c r="HT208" i="44"/>
  <c r="HT207" i="44"/>
  <c r="HT206" i="44"/>
  <c r="HT205" i="44"/>
  <c r="HT204" i="44"/>
  <c r="HT203" i="44"/>
  <c r="HT202" i="44"/>
  <c r="HT201" i="44"/>
  <c r="HT200" i="44"/>
  <c r="HT199" i="44"/>
  <c r="HT197" i="44"/>
  <c r="HT194" i="44"/>
  <c r="HT198" i="44"/>
  <c r="HT193" i="44"/>
  <c r="HT190" i="44"/>
  <c r="HT189" i="44"/>
  <c r="HT188" i="44"/>
  <c r="HT187" i="44"/>
  <c r="HT186" i="44"/>
  <c r="HT185" i="44"/>
  <c r="HT184" i="44"/>
  <c r="HT183" i="44"/>
  <c r="HT182" i="44"/>
  <c r="HT181" i="44"/>
  <c r="HT180" i="44"/>
  <c r="HT179" i="44"/>
  <c r="HT178" i="44"/>
  <c r="HT177" i="44"/>
  <c r="HT176" i="44"/>
  <c r="HT175" i="44"/>
  <c r="HT174" i="44"/>
  <c r="HT173" i="44"/>
  <c r="HT172" i="44"/>
  <c r="HT171" i="44"/>
  <c r="HT170" i="44"/>
  <c r="HT169" i="44"/>
  <c r="HT168" i="44"/>
  <c r="HT167" i="44"/>
  <c r="HT166" i="44"/>
  <c r="HT165" i="44"/>
  <c r="HT164" i="44"/>
  <c r="HT163" i="44"/>
  <c r="HT162" i="44"/>
  <c r="HT161" i="44"/>
  <c r="HT160" i="44"/>
  <c r="HT159" i="44"/>
  <c r="HT158" i="44"/>
  <c r="HT157" i="44"/>
  <c r="HT156" i="44"/>
  <c r="HT155" i="44"/>
  <c r="HT154" i="44"/>
  <c r="HT153" i="44"/>
  <c r="HT152" i="44"/>
  <c r="HT151" i="44"/>
  <c r="HT150" i="44"/>
  <c r="HT149" i="44"/>
  <c r="HT148" i="44"/>
  <c r="HT147" i="44"/>
  <c r="HT146" i="44"/>
  <c r="HT145" i="44"/>
  <c r="HT144" i="44"/>
  <c r="HT143" i="44"/>
  <c r="HT142" i="44"/>
  <c r="HT141" i="44"/>
  <c r="HT140" i="44"/>
  <c r="HT139" i="44"/>
  <c r="HT192" i="44"/>
  <c r="HT191" i="44"/>
  <c r="HT195" i="44"/>
  <c r="HT138" i="44"/>
  <c r="HT136" i="44"/>
  <c r="HT135" i="44"/>
  <c r="HT134" i="44"/>
  <c r="HT133" i="44"/>
  <c r="HT132" i="44"/>
  <c r="HT131" i="44"/>
  <c r="HT130" i="44"/>
  <c r="HT129" i="44"/>
  <c r="HT128" i="44"/>
  <c r="HT127" i="44"/>
  <c r="HT126" i="44"/>
  <c r="HT125" i="44"/>
  <c r="HT124" i="44"/>
  <c r="HT123" i="44"/>
  <c r="HT122" i="44"/>
  <c r="HT121" i="44"/>
  <c r="HT120" i="44"/>
  <c r="HT119" i="44"/>
  <c r="HT118" i="44"/>
  <c r="HT117" i="44"/>
  <c r="HT116" i="44"/>
  <c r="HT115" i="44"/>
  <c r="HT114" i="44"/>
  <c r="HT113" i="44"/>
  <c r="HT112" i="44"/>
  <c r="HT111" i="44"/>
  <c r="HT110" i="44"/>
  <c r="HT109" i="44"/>
  <c r="HT108" i="44"/>
  <c r="HT107" i="44"/>
  <c r="HT106" i="44"/>
  <c r="HT105" i="44"/>
  <c r="HT104" i="44"/>
  <c r="HT103" i="44"/>
  <c r="HT102" i="44"/>
  <c r="HT101" i="44"/>
  <c r="HT100" i="44"/>
  <c r="HT99" i="44"/>
  <c r="HT98" i="44"/>
  <c r="HT97" i="44"/>
  <c r="HT96" i="44"/>
  <c r="HT196" i="44"/>
  <c r="HT137" i="44"/>
  <c r="HT95" i="44"/>
  <c r="HT94" i="44"/>
  <c r="HT93" i="44"/>
  <c r="HT92" i="44"/>
  <c r="HT91" i="44"/>
  <c r="HT90" i="44"/>
  <c r="HT89" i="44"/>
  <c r="HT88" i="44"/>
  <c r="HT87" i="44"/>
  <c r="HT86" i="44"/>
  <c r="HT85" i="44"/>
  <c r="HT84" i="44"/>
  <c r="HT83" i="44"/>
  <c r="HT82" i="44"/>
  <c r="HT81" i="44"/>
  <c r="HT80" i="44"/>
  <c r="HT79" i="44"/>
  <c r="HT78" i="44"/>
  <c r="HT77" i="44"/>
  <c r="HT76" i="44"/>
  <c r="HT75" i="44"/>
  <c r="HT74" i="44"/>
  <c r="HT73" i="44"/>
  <c r="HT72" i="44"/>
  <c r="HT71" i="44"/>
  <c r="HT70" i="44"/>
  <c r="HT69" i="44"/>
  <c r="HT68" i="44"/>
  <c r="HT67" i="44"/>
  <c r="HT66" i="44"/>
  <c r="HT65" i="44"/>
  <c r="HT64" i="44"/>
  <c r="HT63" i="44"/>
  <c r="HT62" i="44"/>
  <c r="HT61" i="44"/>
  <c r="HT60" i="44"/>
  <c r="HT59" i="44"/>
  <c r="HT58" i="44"/>
  <c r="HT57" i="44"/>
  <c r="HT56" i="44"/>
  <c r="HT55" i="44"/>
  <c r="HT54" i="44"/>
  <c r="HT53" i="44"/>
  <c r="HT52" i="44"/>
  <c r="HT51" i="44"/>
  <c r="HT50" i="44"/>
  <c r="HT49" i="44"/>
  <c r="HT48" i="44"/>
  <c r="HT47" i="44"/>
  <c r="HT46" i="44"/>
  <c r="D21" i="44"/>
  <c r="D4" i="53" s="1"/>
  <c r="IO227" i="44"/>
  <c r="IO226" i="44"/>
  <c r="IO225" i="44"/>
  <c r="IO224" i="44"/>
  <c r="IO223" i="44"/>
  <c r="IO222" i="44"/>
  <c r="IO221" i="44"/>
  <c r="IO220" i="44"/>
  <c r="IO219" i="44"/>
  <c r="IO218" i="44"/>
  <c r="IO217" i="44"/>
  <c r="IO216" i="44"/>
  <c r="IO215" i="44"/>
  <c r="IO214" i="44"/>
  <c r="IO213" i="44"/>
  <c r="IO212" i="44"/>
  <c r="IO211" i="44"/>
  <c r="IO210" i="44"/>
  <c r="IO209" i="44"/>
  <c r="IO208" i="44"/>
  <c r="IO207" i="44"/>
  <c r="IO206" i="44"/>
  <c r="IO205" i="44"/>
  <c r="IO204" i="44"/>
  <c r="IO203" i="44"/>
  <c r="IO202" i="44"/>
  <c r="IO201" i="44"/>
  <c r="IO200" i="44"/>
  <c r="IO199" i="44"/>
  <c r="IO198" i="44"/>
  <c r="IO197" i="44"/>
  <c r="IO196" i="44"/>
  <c r="I232" i="44"/>
  <c r="I233" i="44"/>
  <c r="IO195" i="44"/>
  <c r="IO194" i="44"/>
  <c r="IO191" i="44"/>
  <c r="IO193" i="44"/>
  <c r="IO192" i="44"/>
  <c r="IO190" i="44"/>
  <c r="IO189" i="44"/>
  <c r="IO188" i="44"/>
  <c r="IO187" i="44"/>
  <c r="IO186" i="44"/>
  <c r="IO185" i="44"/>
  <c r="IO184" i="44"/>
  <c r="IO183" i="44"/>
  <c r="IO182" i="44"/>
  <c r="IO181" i="44"/>
  <c r="IO180" i="44"/>
  <c r="IO179" i="44"/>
  <c r="IO178" i="44"/>
  <c r="IO177" i="44"/>
  <c r="IO176" i="44"/>
  <c r="IO175" i="44"/>
  <c r="IO174" i="44"/>
  <c r="IO173" i="44"/>
  <c r="IO172" i="44"/>
  <c r="IO171" i="44"/>
  <c r="IO170" i="44"/>
  <c r="IO169" i="44"/>
  <c r="IO168" i="44"/>
  <c r="IO167" i="44"/>
  <c r="IO166" i="44"/>
  <c r="IO165" i="44"/>
  <c r="IO164" i="44"/>
  <c r="IO163" i="44"/>
  <c r="IO162" i="44"/>
  <c r="IO161" i="44"/>
  <c r="IO160" i="44"/>
  <c r="IO159" i="44"/>
  <c r="IO158" i="44"/>
  <c r="IO157" i="44"/>
  <c r="IO156" i="44"/>
  <c r="IO155" i="44"/>
  <c r="IO154" i="44"/>
  <c r="IO153" i="44"/>
  <c r="IO152" i="44"/>
  <c r="IO151" i="44"/>
  <c r="IO150" i="44"/>
  <c r="IO145" i="44"/>
  <c r="IO138" i="44"/>
  <c r="IO136" i="44"/>
  <c r="IO135" i="44"/>
  <c r="IO134" i="44"/>
  <c r="IO133" i="44"/>
  <c r="IO132" i="44"/>
  <c r="IO131" i="44"/>
  <c r="IO130" i="44"/>
  <c r="IO129" i="44"/>
  <c r="IO128" i="44"/>
  <c r="IO127" i="44"/>
  <c r="IO126" i="44"/>
  <c r="IO125" i="44"/>
  <c r="IO124" i="44"/>
  <c r="IO123" i="44"/>
  <c r="IO122" i="44"/>
  <c r="IO121" i="44"/>
  <c r="IO120" i="44"/>
  <c r="IO119" i="44"/>
  <c r="IO118" i="44"/>
  <c r="IO117" i="44"/>
  <c r="IO116" i="44"/>
  <c r="IO115" i="44"/>
  <c r="IO114" i="44"/>
  <c r="IO113" i="44"/>
  <c r="IO112" i="44"/>
  <c r="IO111" i="44"/>
  <c r="IO110" i="44"/>
  <c r="IO109" i="44"/>
  <c r="IO108" i="44"/>
  <c r="IO107" i="44"/>
  <c r="IO106" i="44"/>
  <c r="IO105" i="44"/>
  <c r="IO104" i="44"/>
  <c r="IO103" i="44"/>
  <c r="IO102" i="44"/>
  <c r="IO101" i="44"/>
  <c r="IO149" i="44"/>
  <c r="IO148" i="44"/>
  <c r="IO144" i="44"/>
  <c r="IO147" i="44"/>
  <c r="IO139" i="44"/>
  <c r="IO137" i="44"/>
  <c r="IO143" i="44"/>
  <c r="IO142" i="44"/>
  <c r="IO141" i="44"/>
  <c r="IO140" i="44"/>
  <c r="IO146" i="44"/>
  <c r="IO95" i="44"/>
  <c r="IO94" i="44"/>
  <c r="IO93" i="44"/>
  <c r="IO92" i="44"/>
  <c r="IO91" i="44"/>
  <c r="IO90" i="44"/>
  <c r="IO89" i="44"/>
  <c r="IO88" i="44"/>
  <c r="IO87" i="44"/>
  <c r="IO86" i="44"/>
  <c r="IO85" i="44"/>
  <c r="IO84" i="44"/>
  <c r="IO83" i="44"/>
  <c r="IO82" i="44"/>
  <c r="IO81" i="44"/>
  <c r="IO80" i="44"/>
  <c r="IO79" i="44"/>
  <c r="IO78" i="44"/>
  <c r="IO77" i="44"/>
  <c r="IO76" i="44"/>
  <c r="IO75" i="44"/>
  <c r="IO74" i="44"/>
  <c r="IO73" i="44"/>
  <c r="IO72" i="44"/>
  <c r="IO71" i="44"/>
  <c r="IO70" i="44"/>
  <c r="IO69" i="44"/>
  <c r="IO68" i="44"/>
  <c r="IO67" i="44"/>
  <c r="IO66" i="44"/>
  <c r="IO65" i="44"/>
  <c r="IO64" i="44"/>
  <c r="IO63" i="44"/>
  <c r="IO62" i="44"/>
  <c r="IO61" i="44"/>
  <c r="IO60" i="44"/>
  <c r="IO59" i="44"/>
  <c r="IO58" i="44"/>
  <c r="IO57" i="44"/>
  <c r="IO56" i="44"/>
  <c r="IO55" i="44"/>
  <c r="IO54" i="44"/>
  <c r="IO53" i="44"/>
  <c r="IO52" i="44"/>
  <c r="IO51" i="44"/>
  <c r="IO100" i="44"/>
  <c r="IO99" i="44"/>
  <c r="IO98" i="44"/>
  <c r="IO97" i="44"/>
  <c r="IO96" i="44"/>
  <c r="E21" i="44"/>
  <c r="E4" i="53" s="1"/>
  <c r="M21" i="44"/>
  <c r="M4" i="53" s="1"/>
  <c r="IS27" i="44"/>
  <c r="HT28" i="44"/>
  <c r="IB28" i="44"/>
  <c r="IK28" i="44"/>
  <c r="IS28" i="44"/>
  <c r="HT29" i="44"/>
  <c r="IB29" i="44"/>
  <c r="IK29" i="44"/>
  <c r="IS29" i="44"/>
  <c r="HT30" i="44"/>
  <c r="IB30" i="44"/>
  <c r="IK30" i="44"/>
  <c r="IS30" i="44"/>
  <c r="HT31" i="44"/>
  <c r="IB31" i="44"/>
  <c r="IK31" i="44"/>
  <c r="IS31" i="44"/>
  <c r="HT32" i="44"/>
  <c r="IB32" i="44"/>
  <c r="IK32" i="44"/>
  <c r="IS32" i="44"/>
  <c r="HT33" i="44"/>
  <c r="IB33" i="44"/>
  <c r="IK33" i="44"/>
  <c r="IS33" i="44"/>
  <c r="HT34" i="44"/>
  <c r="IB34" i="44"/>
  <c r="IK34" i="44"/>
  <c r="IS34" i="44"/>
  <c r="HT35" i="44"/>
  <c r="IB35" i="44"/>
  <c r="IK35" i="44"/>
  <c r="IS35" i="44"/>
  <c r="HT36" i="44"/>
  <c r="IB36" i="44"/>
  <c r="IK36" i="44"/>
  <c r="IS36" i="44"/>
  <c r="HT37" i="44"/>
  <c r="IB37" i="44"/>
  <c r="IK37" i="44"/>
  <c r="IS37" i="44"/>
  <c r="HT38" i="44"/>
  <c r="IB38" i="44"/>
  <c r="IK38" i="44"/>
  <c r="IS38" i="44"/>
  <c r="HT39" i="44"/>
  <c r="IB39" i="44"/>
  <c r="IK39" i="44"/>
  <c r="IS39" i="44"/>
  <c r="HT40" i="44"/>
  <c r="IB40" i="44"/>
  <c r="IK40" i="44"/>
  <c r="IS40" i="44"/>
  <c r="HT41" i="44"/>
  <c r="IB41" i="44"/>
  <c r="IK41" i="44"/>
  <c r="IS41" i="44"/>
  <c r="HT42" i="44"/>
  <c r="IB42" i="44"/>
  <c r="IK42" i="44"/>
  <c r="IS42" i="44"/>
  <c r="HT43" i="44"/>
  <c r="IB43" i="44"/>
  <c r="IK43" i="44"/>
  <c r="IS43" i="44"/>
  <c r="JL44" i="44"/>
  <c r="HZ45" i="44"/>
  <c r="IJ45" i="44"/>
  <c r="II46" i="44"/>
  <c r="JL47" i="44"/>
  <c r="II48" i="44"/>
  <c r="JL50" i="44"/>
  <c r="IQ50" i="44"/>
  <c r="HZ51" i="44"/>
  <c r="II55" i="44"/>
  <c r="IQ58" i="44"/>
  <c r="HZ59" i="44"/>
  <c r="II63" i="44"/>
  <c r="IQ66" i="44"/>
  <c r="HZ67" i="44"/>
  <c r="II71" i="44"/>
  <c r="E233" i="44"/>
  <c r="IK227" i="44"/>
  <c r="IK226" i="44"/>
  <c r="IK225" i="44"/>
  <c r="IK224" i="44"/>
  <c r="IK223" i="44"/>
  <c r="IK222" i="44"/>
  <c r="IK221" i="44"/>
  <c r="IK220" i="44"/>
  <c r="IK219" i="44"/>
  <c r="IK218" i="44"/>
  <c r="IK217" i="44"/>
  <c r="IK216" i="44"/>
  <c r="IK215" i="44"/>
  <c r="IK214" i="44"/>
  <c r="IK213" i="44"/>
  <c r="IK212" i="44"/>
  <c r="IK211" i="44"/>
  <c r="IK210" i="44"/>
  <c r="IK209" i="44"/>
  <c r="IK208" i="44"/>
  <c r="IK207" i="44"/>
  <c r="IK206" i="44"/>
  <c r="IK205" i="44"/>
  <c r="IK204" i="44"/>
  <c r="IK203" i="44"/>
  <c r="IK202" i="44"/>
  <c r="IK201" i="44"/>
  <c r="IK200" i="44"/>
  <c r="IK199" i="44"/>
  <c r="E232" i="44"/>
  <c r="IK191" i="44"/>
  <c r="IK196" i="44"/>
  <c r="IK195" i="44"/>
  <c r="IK194" i="44"/>
  <c r="IK193" i="44"/>
  <c r="IK192" i="44"/>
  <c r="IK197" i="44"/>
  <c r="IK190" i="44"/>
  <c r="IK189" i="44"/>
  <c r="IK188" i="44"/>
  <c r="IK187" i="44"/>
  <c r="IK186" i="44"/>
  <c r="IK185" i="44"/>
  <c r="IK184" i="44"/>
  <c r="IK183" i="44"/>
  <c r="IK182" i="44"/>
  <c r="IK181" i="44"/>
  <c r="IK180" i="44"/>
  <c r="IK179" i="44"/>
  <c r="IK178" i="44"/>
  <c r="IK177" i="44"/>
  <c r="IK176" i="44"/>
  <c r="IK175" i="44"/>
  <c r="IK174" i="44"/>
  <c r="IK173" i="44"/>
  <c r="IK172" i="44"/>
  <c r="IK171" i="44"/>
  <c r="IK170" i="44"/>
  <c r="IK169" i="44"/>
  <c r="IK168" i="44"/>
  <c r="IK167" i="44"/>
  <c r="IK166" i="44"/>
  <c r="IK165" i="44"/>
  <c r="IK164" i="44"/>
  <c r="IK163" i="44"/>
  <c r="IK162" i="44"/>
  <c r="IK161" i="44"/>
  <c r="IK160" i="44"/>
  <c r="IK159" i="44"/>
  <c r="IK158" i="44"/>
  <c r="IK157" i="44"/>
  <c r="IK156" i="44"/>
  <c r="IK155" i="44"/>
  <c r="IK154" i="44"/>
  <c r="IK153" i="44"/>
  <c r="IK152" i="44"/>
  <c r="IK151" i="44"/>
  <c r="IK150" i="44"/>
  <c r="IK149" i="44"/>
  <c r="IK148" i="44"/>
  <c r="IK147" i="44"/>
  <c r="IK146" i="44"/>
  <c r="IK145" i="44"/>
  <c r="IK144" i="44"/>
  <c r="IK143" i="44"/>
  <c r="IK142" i="44"/>
  <c r="IK141" i="44"/>
  <c r="IK140" i="44"/>
  <c r="IK139" i="44"/>
  <c r="IK198" i="44"/>
  <c r="IK137" i="44"/>
  <c r="IK138" i="44"/>
  <c r="IK136" i="44"/>
  <c r="IK135" i="44"/>
  <c r="IK134" i="44"/>
  <c r="IK133" i="44"/>
  <c r="IK132" i="44"/>
  <c r="IK131" i="44"/>
  <c r="IK130" i="44"/>
  <c r="IK129" i="44"/>
  <c r="IK128" i="44"/>
  <c r="IK127" i="44"/>
  <c r="IK126" i="44"/>
  <c r="IK125" i="44"/>
  <c r="IK124" i="44"/>
  <c r="IK123" i="44"/>
  <c r="IK122" i="44"/>
  <c r="IK121" i="44"/>
  <c r="IK120" i="44"/>
  <c r="IK119" i="44"/>
  <c r="IK118" i="44"/>
  <c r="IK117" i="44"/>
  <c r="IK116" i="44"/>
  <c r="IK115" i="44"/>
  <c r="IK114" i="44"/>
  <c r="IK113" i="44"/>
  <c r="IK112" i="44"/>
  <c r="IK111" i="44"/>
  <c r="IK110" i="44"/>
  <c r="IK109" i="44"/>
  <c r="IK108" i="44"/>
  <c r="IK107" i="44"/>
  <c r="IK106" i="44"/>
  <c r="IK105" i="44"/>
  <c r="IK104" i="44"/>
  <c r="IK103" i="44"/>
  <c r="IK102" i="44"/>
  <c r="IK101" i="44"/>
  <c r="IK100" i="44"/>
  <c r="IK99" i="44"/>
  <c r="IK98" i="44"/>
  <c r="IK97" i="44"/>
  <c r="IK96" i="44"/>
  <c r="IK95" i="44"/>
  <c r="IK94" i="44"/>
  <c r="IK93" i="44"/>
  <c r="IK92" i="44"/>
  <c r="IK91" i="44"/>
  <c r="IK90" i="44"/>
  <c r="IK89" i="44"/>
  <c r="IK88" i="44"/>
  <c r="IK87" i="44"/>
  <c r="IK86" i="44"/>
  <c r="IK85" i="44"/>
  <c r="IK84" i="44"/>
  <c r="IK83" i="44"/>
  <c r="IK82" i="44"/>
  <c r="IK81" i="44"/>
  <c r="IK80" i="44"/>
  <c r="IK79" i="44"/>
  <c r="IK78" i="44"/>
  <c r="IK77" i="44"/>
  <c r="IK76" i="44"/>
  <c r="IK75" i="44"/>
  <c r="IK74" i="44"/>
  <c r="IK73" i="44"/>
  <c r="IK72" i="44"/>
  <c r="IK71" i="44"/>
  <c r="IK70" i="44"/>
  <c r="IK69" i="44"/>
  <c r="IK68" i="44"/>
  <c r="IK67" i="44"/>
  <c r="IK66" i="44"/>
  <c r="IK65" i="44"/>
  <c r="IK64" i="44"/>
  <c r="IK63" i="44"/>
  <c r="IK62" i="44"/>
  <c r="IK61" i="44"/>
  <c r="IK60" i="44"/>
  <c r="IK59" i="44"/>
  <c r="IK58" i="44"/>
  <c r="IK57" i="44"/>
  <c r="IK56" i="44"/>
  <c r="IK55" i="44"/>
  <c r="IK54" i="44"/>
  <c r="IK53" i="44"/>
  <c r="IK52" i="44"/>
  <c r="IK51" i="44"/>
  <c r="IK50" i="44"/>
  <c r="IK49" i="44"/>
  <c r="IK48" i="44"/>
  <c r="IK47" i="44"/>
  <c r="IK46" i="44"/>
  <c r="IT227" i="44"/>
  <c r="IT226" i="44"/>
  <c r="IT225" i="44"/>
  <c r="IT224" i="44"/>
  <c r="IT223" i="44"/>
  <c r="IT222" i="44"/>
  <c r="IT221" i="44"/>
  <c r="IT220" i="44"/>
  <c r="IT219" i="44"/>
  <c r="IT218" i="44"/>
  <c r="IT217" i="44"/>
  <c r="IT216" i="44"/>
  <c r="IT215" i="44"/>
  <c r="IT214" i="44"/>
  <c r="IT213" i="44"/>
  <c r="IT212" i="44"/>
  <c r="IT211" i="44"/>
  <c r="IT210" i="44"/>
  <c r="IT209" i="44"/>
  <c r="IT208" i="44"/>
  <c r="IT207" i="44"/>
  <c r="IT206" i="44"/>
  <c r="IT205" i="44"/>
  <c r="IT204" i="44"/>
  <c r="IT203" i="44"/>
  <c r="IT202" i="44"/>
  <c r="IT201" i="44"/>
  <c r="IT200" i="44"/>
  <c r="IT199" i="44"/>
  <c r="IT198" i="44"/>
  <c r="IT197" i="44"/>
  <c r="IT196" i="44"/>
  <c r="IT195" i="44"/>
  <c r="IT194" i="44"/>
  <c r="N232" i="44"/>
  <c r="N233" i="44"/>
  <c r="IT191" i="44"/>
  <c r="IT190" i="44"/>
  <c r="IT189" i="44"/>
  <c r="IT188" i="44"/>
  <c r="IT187" i="44"/>
  <c r="IT186" i="44"/>
  <c r="IT185" i="44"/>
  <c r="IT184" i="44"/>
  <c r="IT183" i="44"/>
  <c r="IT182" i="44"/>
  <c r="IT181" i="44"/>
  <c r="IT180" i="44"/>
  <c r="IT179" i="44"/>
  <c r="IT178" i="44"/>
  <c r="IT177" i="44"/>
  <c r="IT176" i="44"/>
  <c r="IT175" i="44"/>
  <c r="IT174" i="44"/>
  <c r="IT173" i="44"/>
  <c r="IT172" i="44"/>
  <c r="IT171" i="44"/>
  <c r="IT170" i="44"/>
  <c r="IT169" i="44"/>
  <c r="IT168" i="44"/>
  <c r="IT167" i="44"/>
  <c r="IT166" i="44"/>
  <c r="IT165" i="44"/>
  <c r="IT164" i="44"/>
  <c r="IT163" i="44"/>
  <c r="IT162" i="44"/>
  <c r="IT161" i="44"/>
  <c r="IT160" i="44"/>
  <c r="IT159" i="44"/>
  <c r="IT158" i="44"/>
  <c r="IT157" i="44"/>
  <c r="IT156" i="44"/>
  <c r="IT155" i="44"/>
  <c r="IT154" i="44"/>
  <c r="IT153" i="44"/>
  <c r="IT152" i="44"/>
  <c r="IT151" i="44"/>
  <c r="IT150" i="44"/>
  <c r="IT149" i="44"/>
  <c r="IT148" i="44"/>
  <c r="IT147" i="44"/>
  <c r="IT146" i="44"/>
  <c r="IT145" i="44"/>
  <c r="IT144" i="44"/>
  <c r="IT143" i="44"/>
  <c r="IT142" i="44"/>
  <c r="IT141" i="44"/>
  <c r="IT140" i="44"/>
  <c r="IT139" i="44"/>
  <c r="IT138" i="44"/>
  <c r="IT192" i="44"/>
  <c r="IT193" i="44"/>
  <c r="IT137" i="44"/>
  <c r="IT136" i="44"/>
  <c r="IT135" i="44"/>
  <c r="IT134" i="44"/>
  <c r="IT133" i="44"/>
  <c r="IT132" i="44"/>
  <c r="IT131" i="44"/>
  <c r="IT130" i="44"/>
  <c r="IT129" i="44"/>
  <c r="IT128" i="44"/>
  <c r="IT127" i="44"/>
  <c r="IT126" i="44"/>
  <c r="IT125" i="44"/>
  <c r="IT124" i="44"/>
  <c r="IT123" i="44"/>
  <c r="IT122" i="44"/>
  <c r="IT121" i="44"/>
  <c r="IT120" i="44"/>
  <c r="IT119" i="44"/>
  <c r="IT118" i="44"/>
  <c r="IT117" i="44"/>
  <c r="IT116" i="44"/>
  <c r="IT115" i="44"/>
  <c r="IT114" i="44"/>
  <c r="IT113" i="44"/>
  <c r="IT112" i="44"/>
  <c r="IT111" i="44"/>
  <c r="IT110" i="44"/>
  <c r="IT109" i="44"/>
  <c r="IT108" i="44"/>
  <c r="IT107" i="44"/>
  <c r="IT106" i="44"/>
  <c r="IT105" i="44"/>
  <c r="IT104" i="44"/>
  <c r="IT103" i="44"/>
  <c r="IT102" i="44"/>
  <c r="IT101" i="44"/>
  <c r="IT100" i="44"/>
  <c r="IT99" i="44"/>
  <c r="IT98" i="44"/>
  <c r="IT97" i="44"/>
  <c r="IT96" i="44"/>
  <c r="IT95" i="44"/>
  <c r="IT94" i="44"/>
  <c r="IT93" i="44"/>
  <c r="IT92" i="44"/>
  <c r="IT91" i="44"/>
  <c r="IT90" i="44"/>
  <c r="IT89" i="44"/>
  <c r="IT88" i="44"/>
  <c r="IT87" i="44"/>
  <c r="IT86" i="44"/>
  <c r="IT85" i="44"/>
  <c r="IT84" i="44"/>
  <c r="IT83" i="44"/>
  <c r="IT82" i="44"/>
  <c r="IT81" i="44"/>
  <c r="IT80" i="44"/>
  <c r="IT79" i="44"/>
  <c r="IT78" i="44"/>
  <c r="IT77" i="44"/>
  <c r="IT76" i="44"/>
  <c r="IT75" i="44"/>
  <c r="IT74" i="44"/>
  <c r="IT73" i="44"/>
  <c r="IT72" i="44"/>
  <c r="IT71" i="44"/>
  <c r="IT70" i="44"/>
  <c r="IT69" i="44"/>
  <c r="IT68" i="44"/>
  <c r="IT67" i="44"/>
  <c r="IT66" i="44"/>
  <c r="IT65" i="44"/>
  <c r="IT64" i="44"/>
  <c r="IT63" i="44"/>
  <c r="IT62" i="44"/>
  <c r="IT61" i="44"/>
  <c r="IT60" i="44"/>
  <c r="IT59" i="44"/>
  <c r="IT58" i="44"/>
  <c r="IT57" i="44"/>
  <c r="IT56" i="44"/>
  <c r="IT55" i="44"/>
  <c r="IT54" i="44"/>
  <c r="IT53" i="44"/>
  <c r="IT52" i="44"/>
  <c r="IT51" i="44"/>
  <c r="IT50" i="44"/>
  <c r="IT49" i="44"/>
  <c r="IT48" i="44"/>
  <c r="IT47" i="44"/>
  <c r="IA227" i="44"/>
  <c r="IA226" i="44"/>
  <c r="IA225" i="44"/>
  <c r="IA224" i="44"/>
  <c r="IA223" i="44"/>
  <c r="IA222" i="44"/>
  <c r="IA221" i="44"/>
  <c r="IA220" i="44"/>
  <c r="IA219" i="44"/>
  <c r="IA218" i="44"/>
  <c r="IA217" i="44"/>
  <c r="IA216" i="44"/>
  <c r="IA215" i="44"/>
  <c r="IA214" i="44"/>
  <c r="IA213" i="44"/>
  <c r="IA212" i="44"/>
  <c r="IA211" i="44"/>
  <c r="IA210" i="44"/>
  <c r="IA209" i="44"/>
  <c r="IA208" i="44"/>
  <c r="IA207" i="44"/>
  <c r="IA206" i="44"/>
  <c r="IA205" i="44"/>
  <c r="IA204" i="44"/>
  <c r="IA203" i="44"/>
  <c r="IA202" i="44"/>
  <c r="IA201" i="44"/>
  <c r="IA200" i="44"/>
  <c r="IA199" i="44"/>
  <c r="IA198" i="44"/>
  <c r="IA197" i="44"/>
  <c r="IA196" i="44"/>
  <c r="IA195" i="44"/>
  <c r="IA194" i="44"/>
  <c r="IA193" i="44"/>
  <c r="IA192" i="44"/>
  <c r="IA191" i="44"/>
  <c r="IA190" i="44"/>
  <c r="IA189" i="44"/>
  <c r="IA188" i="44"/>
  <c r="IA187" i="44"/>
  <c r="IA186" i="44"/>
  <c r="IA185" i="44"/>
  <c r="IA184" i="44"/>
  <c r="IA183" i="44"/>
  <c r="IA182" i="44"/>
  <c r="IA181" i="44"/>
  <c r="IA180" i="44"/>
  <c r="IA179" i="44"/>
  <c r="IA178" i="44"/>
  <c r="IA177" i="44"/>
  <c r="IA176" i="44"/>
  <c r="IA175" i="44"/>
  <c r="IA174" i="44"/>
  <c r="IA173" i="44"/>
  <c r="IA172" i="44"/>
  <c r="IA171" i="44"/>
  <c r="IA170" i="44"/>
  <c r="IA169" i="44"/>
  <c r="IA168" i="44"/>
  <c r="IA167" i="44"/>
  <c r="IA166" i="44"/>
  <c r="IA165" i="44"/>
  <c r="IA164" i="44"/>
  <c r="IA163" i="44"/>
  <c r="IA162" i="44"/>
  <c r="IA161" i="44"/>
  <c r="IA160" i="44"/>
  <c r="IA159" i="44"/>
  <c r="IA158" i="44"/>
  <c r="IA157" i="44"/>
  <c r="IA156" i="44"/>
  <c r="IA155" i="44"/>
  <c r="IA154" i="44"/>
  <c r="IA153" i="44"/>
  <c r="IA152" i="44"/>
  <c r="IA151" i="44"/>
  <c r="IA150" i="44"/>
  <c r="IA149" i="44"/>
  <c r="IA148" i="44"/>
  <c r="IA147" i="44"/>
  <c r="IA146" i="44"/>
  <c r="IA145" i="44"/>
  <c r="IA144" i="44"/>
  <c r="IA143" i="44"/>
  <c r="IA142" i="44"/>
  <c r="IA141" i="44"/>
  <c r="IA140" i="44"/>
  <c r="IA139" i="44"/>
  <c r="IA138" i="44"/>
  <c r="IA137" i="44"/>
  <c r="IA136" i="44"/>
  <c r="IA135" i="44"/>
  <c r="IA134" i="44"/>
  <c r="IA133" i="44"/>
  <c r="IA132" i="44"/>
  <c r="IA131" i="44"/>
  <c r="IA130" i="44"/>
  <c r="IA129" i="44"/>
  <c r="IA128" i="44"/>
  <c r="IA127" i="44"/>
  <c r="IA126" i="44"/>
  <c r="IA125" i="44"/>
  <c r="IA124" i="44"/>
  <c r="IA123" i="44"/>
  <c r="IA122" i="44"/>
  <c r="IA121" i="44"/>
  <c r="IA120" i="44"/>
  <c r="IA119" i="44"/>
  <c r="IA118" i="44"/>
  <c r="IA117" i="44"/>
  <c r="IA116" i="44"/>
  <c r="IA115" i="44"/>
  <c r="IA114" i="44"/>
  <c r="IA113" i="44"/>
  <c r="IA112" i="44"/>
  <c r="IA111" i="44"/>
  <c r="IA110" i="44"/>
  <c r="IA109" i="44"/>
  <c r="IA108" i="44"/>
  <c r="IA107" i="44"/>
  <c r="IA106" i="44"/>
  <c r="IA105" i="44"/>
  <c r="IA104" i="44"/>
  <c r="IA103" i="44"/>
  <c r="IA102" i="44"/>
  <c r="IA101" i="44"/>
  <c r="IA100" i="44"/>
  <c r="IA99" i="44"/>
  <c r="IA98" i="44"/>
  <c r="IA97" i="44"/>
  <c r="IA96" i="44"/>
  <c r="IA95" i="44"/>
  <c r="IA94" i="44"/>
  <c r="IA93" i="44"/>
  <c r="IA92" i="44"/>
  <c r="IA91" i="44"/>
  <c r="IA90" i="44"/>
  <c r="IA89" i="44"/>
  <c r="IA88" i="44"/>
  <c r="IA87" i="44"/>
  <c r="IA86" i="44"/>
  <c r="IA85" i="44"/>
  <c r="IA84" i="44"/>
  <c r="IA83" i="44"/>
  <c r="IA82" i="44"/>
  <c r="IA81" i="44"/>
  <c r="IA80" i="44"/>
  <c r="IA79" i="44"/>
  <c r="IA78" i="44"/>
  <c r="IA77" i="44"/>
  <c r="IA76" i="44"/>
  <c r="IA75" i="44"/>
  <c r="IA74" i="44"/>
  <c r="IA73" i="44"/>
  <c r="IA72" i="44"/>
  <c r="IA71" i="44"/>
  <c r="IA70" i="44"/>
  <c r="IA69" i="44"/>
  <c r="IA68" i="44"/>
  <c r="IA67" i="44"/>
  <c r="IA66" i="44"/>
  <c r="IA65" i="44"/>
  <c r="IA64" i="44"/>
  <c r="IA63" i="44"/>
  <c r="IA62" i="44"/>
  <c r="IA61" i="44"/>
  <c r="IA60" i="44"/>
  <c r="IA59" i="44"/>
  <c r="IA58" i="44"/>
  <c r="IA57" i="44"/>
  <c r="IA56" i="44"/>
  <c r="IA55" i="44"/>
  <c r="IA54" i="44"/>
  <c r="IA53" i="44"/>
  <c r="IA52" i="44"/>
  <c r="IA51" i="44"/>
  <c r="IA50" i="44"/>
  <c r="IA49" i="44"/>
  <c r="IA48" i="44"/>
  <c r="IA47" i="44"/>
  <c r="IA46" i="44"/>
  <c r="IN227" i="44"/>
  <c r="IN226" i="44"/>
  <c r="IN225" i="44"/>
  <c r="IN224" i="44"/>
  <c r="IN223" i="44"/>
  <c r="IN222" i="44"/>
  <c r="IN221" i="44"/>
  <c r="IN220" i="44"/>
  <c r="IN219" i="44"/>
  <c r="IN218" i="44"/>
  <c r="IN217" i="44"/>
  <c r="IN216" i="44"/>
  <c r="IN215" i="44"/>
  <c r="IN214" i="44"/>
  <c r="IN213" i="44"/>
  <c r="IN212" i="44"/>
  <c r="IN211" i="44"/>
  <c r="IN210" i="44"/>
  <c r="IN209" i="44"/>
  <c r="IN208" i="44"/>
  <c r="IN207" i="44"/>
  <c r="IN206" i="44"/>
  <c r="IN205" i="44"/>
  <c r="IN204" i="44"/>
  <c r="IN203" i="44"/>
  <c r="IN202" i="44"/>
  <c r="IN201" i="44"/>
  <c r="IN200" i="44"/>
  <c r="IN199" i="44"/>
  <c r="IN198" i="44"/>
  <c r="IN197" i="44"/>
  <c r="IN196" i="44"/>
  <c r="IN195" i="44"/>
  <c r="H232" i="44"/>
  <c r="H233" i="44"/>
  <c r="IN193" i="44"/>
  <c r="IN192" i="44"/>
  <c r="IN190" i="44"/>
  <c r="IN189" i="44"/>
  <c r="IN188" i="44"/>
  <c r="IN187" i="44"/>
  <c r="IN186" i="44"/>
  <c r="IN185" i="44"/>
  <c r="IN184" i="44"/>
  <c r="IN183" i="44"/>
  <c r="IN182" i="44"/>
  <c r="IN181" i="44"/>
  <c r="IN180" i="44"/>
  <c r="IN179" i="44"/>
  <c r="IN178" i="44"/>
  <c r="IN177" i="44"/>
  <c r="IN176" i="44"/>
  <c r="IN175" i="44"/>
  <c r="IN174" i="44"/>
  <c r="IN173" i="44"/>
  <c r="IN172" i="44"/>
  <c r="IN171" i="44"/>
  <c r="IN170" i="44"/>
  <c r="IN169" i="44"/>
  <c r="IN168" i="44"/>
  <c r="IN167" i="44"/>
  <c r="IN166" i="44"/>
  <c r="IN165" i="44"/>
  <c r="IN164" i="44"/>
  <c r="IN163" i="44"/>
  <c r="IN162" i="44"/>
  <c r="IN161" i="44"/>
  <c r="IN160" i="44"/>
  <c r="IN159" i="44"/>
  <c r="IN158" i="44"/>
  <c r="IN157" i="44"/>
  <c r="IN156" i="44"/>
  <c r="IN155" i="44"/>
  <c r="IN154" i="44"/>
  <c r="IN153" i="44"/>
  <c r="IN152" i="44"/>
  <c r="IN151" i="44"/>
  <c r="IN150" i="44"/>
  <c r="IN149" i="44"/>
  <c r="IN148" i="44"/>
  <c r="IN147" i="44"/>
  <c r="IN146" i="44"/>
  <c r="IN145" i="44"/>
  <c r="IN144" i="44"/>
  <c r="IN194" i="44"/>
  <c r="IN138" i="44"/>
  <c r="IN136" i="44"/>
  <c r="IN135" i="44"/>
  <c r="IN134" i="44"/>
  <c r="IN133" i="44"/>
  <c r="IN132" i="44"/>
  <c r="IN131" i="44"/>
  <c r="IN130" i="44"/>
  <c r="IN129" i="44"/>
  <c r="IN128" i="44"/>
  <c r="IN127" i="44"/>
  <c r="IN126" i="44"/>
  <c r="IN125" i="44"/>
  <c r="IN124" i="44"/>
  <c r="IN123" i="44"/>
  <c r="IN122" i="44"/>
  <c r="IN121" i="44"/>
  <c r="IN120" i="44"/>
  <c r="IN119" i="44"/>
  <c r="IN118" i="44"/>
  <c r="IN117" i="44"/>
  <c r="IN116" i="44"/>
  <c r="IN115" i="44"/>
  <c r="IN114" i="44"/>
  <c r="IN113" i="44"/>
  <c r="IN112" i="44"/>
  <c r="IN111" i="44"/>
  <c r="IN110" i="44"/>
  <c r="IN109" i="44"/>
  <c r="IN108" i="44"/>
  <c r="IN107" i="44"/>
  <c r="IN106" i="44"/>
  <c r="IN105" i="44"/>
  <c r="IN104" i="44"/>
  <c r="IN103" i="44"/>
  <c r="IN191" i="44"/>
  <c r="IN139" i="44"/>
  <c r="IN137" i="44"/>
  <c r="IN143" i="44"/>
  <c r="IN142" i="44"/>
  <c r="IN141" i="44"/>
  <c r="IN140" i="44"/>
  <c r="IN102" i="44"/>
  <c r="IN95" i="44"/>
  <c r="IN94" i="44"/>
  <c r="IN93" i="44"/>
  <c r="IN92" i="44"/>
  <c r="IN91" i="44"/>
  <c r="IN90" i="44"/>
  <c r="IN89" i="44"/>
  <c r="IN88" i="44"/>
  <c r="IN87" i="44"/>
  <c r="IN86" i="44"/>
  <c r="IN85" i="44"/>
  <c r="IN84" i="44"/>
  <c r="IN83" i="44"/>
  <c r="IN82" i="44"/>
  <c r="IN81" i="44"/>
  <c r="IN80" i="44"/>
  <c r="IN79" i="44"/>
  <c r="IN78" i="44"/>
  <c r="IN77" i="44"/>
  <c r="IN76" i="44"/>
  <c r="IN75" i="44"/>
  <c r="IN74" i="44"/>
  <c r="IN73" i="44"/>
  <c r="IN72" i="44"/>
  <c r="IN71" i="44"/>
  <c r="IN70" i="44"/>
  <c r="IN69" i="44"/>
  <c r="IN68" i="44"/>
  <c r="IN67" i="44"/>
  <c r="IN66" i="44"/>
  <c r="IN65" i="44"/>
  <c r="IN64" i="44"/>
  <c r="IN63" i="44"/>
  <c r="IN62" i="44"/>
  <c r="IN61" i="44"/>
  <c r="IN60" i="44"/>
  <c r="IN59" i="44"/>
  <c r="IN58" i="44"/>
  <c r="IN57" i="44"/>
  <c r="IN56" i="44"/>
  <c r="IN55" i="44"/>
  <c r="IN54" i="44"/>
  <c r="IN53" i="44"/>
  <c r="IN52" i="44"/>
  <c r="IN51" i="44"/>
  <c r="IN50" i="44"/>
  <c r="IN49" i="44"/>
  <c r="IN48" i="44"/>
  <c r="IN101" i="44"/>
  <c r="IN100" i="44"/>
  <c r="IN99" i="44"/>
  <c r="IN98" i="44"/>
  <c r="IN97" i="44"/>
  <c r="IN96" i="44"/>
  <c r="HU227" i="44"/>
  <c r="HU226" i="44"/>
  <c r="HU225" i="44"/>
  <c r="HU224" i="44"/>
  <c r="HU223" i="44"/>
  <c r="HU222" i="44"/>
  <c r="HU221" i="44"/>
  <c r="HU220" i="44"/>
  <c r="HU219" i="44"/>
  <c r="HU218" i="44"/>
  <c r="HU217" i="44"/>
  <c r="HU216" i="44"/>
  <c r="HU215" i="44"/>
  <c r="HU214" i="44"/>
  <c r="HU213" i="44"/>
  <c r="HU212" i="44"/>
  <c r="HU211" i="44"/>
  <c r="HU210" i="44"/>
  <c r="HU209" i="44"/>
  <c r="HU208" i="44"/>
  <c r="HU207" i="44"/>
  <c r="HU206" i="44"/>
  <c r="HU205" i="44"/>
  <c r="HU204" i="44"/>
  <c r="HU203" i="44"/>
  <c r="HU202" i="44"/>
  <c r="HU201" i="44"/>
  <c r="HU200" i="44"/>
  <c r="HU199" i="44"/>
  <c r="HU198" i="44"/>
  <c r="HU197" i="44"/>
  <c r="HU196" i="44"/>
  <c r="HU195" i="44"/>
  <c r="HU194" i="44"/>
  <c r="HU193" i="44"/>
  <c r="HU190" i="44"/>
  <c r="HU189" i="44"/>
  <c r="HU188" i="44"/>
  <c r="HU187" i="44"/>
  <c r="HU186" i="44"/>
  <c r="HU185" i="44"/>
  <c r="HU184" i="44"/>
  <c r="HU183" i="44"/>
  <c r="HU182" i="44"/>
  <c r="HU181" i="44"/>
  <c r="HU180" i="44"/>
  <c r="HU179" i="44"/>
  <c r="HU178" i="44"/>
  <c r="HU177" i="44"/>
  <c r="HU176" i="44"/>
  <c r="HU175" i="44"/>
  <c r="HU174" i="44"/>
  <c r="HU173" i="44"/>
  <c r="HU172" i="44"/>
  <c r="HU171" i="44"/>
  <c r="HU170" i="44"/>
  <c r="HU169" i="44"/>
  <c r="HU168" i="44"/>
  <c r="HU167" i="44"/>
  <c r="HU166" i="44"/>
  <c r="HU165" i="44"/>
  <c r="HU164" i="44"/>
  <c r="HU163" i="44"/>
  <c r="HU162" i="44"/>
  <c r="HU161" i="44"/>
  <c r="HU160" i="44"/>
  <c r="HU159" i="44"/>
  <c r="HU158" i="44"/>
  <c r="HU157" i="44"/>
  <c r="HU156" i="44"/>
  <c r="HU155" i="44"/>
  <c r="HU154" i="44"/>
  <c r="HU153" i="44"/>
  <c r="HU152" i="44"/>
  <c r="HU151" i="44"/>
  <c r="HU150" i="44"/>
  <c r="HU149" i="44"/>
  <c r="HU148" i="44"/>
  <c r="HU147" i="44"/>
  <c r="HU146" i="44"/>
  <c r="HU145" i="44"/>
  <c r="HU144" i="44"/>
  <c r="HU143" i="44"/>
  <c r="HU142" i="44"/>
  <c r="HU141" i="44"/>
  <c r="HU140" i="44"/>
  <c r="HU139" i="44"/>
  <c r="HU138" i="44"/>
  <c r="HU192" i="44"/>
  <c r="HU191" i="44"/>
  <c r="HU136" i="44"/>
  <c r="HU135" i="44"/>
  <c r="HU134" i="44"/>
  <c r="HU133" i="44"/>
  <c r="HU132" i="44"/>
  <c r="HU131" i="44"/>
  <c r="HU130" i="44"/>
  <c r="HU129" i="44"/>
  <c r="HU128" i="44"/>
  <c r="HU127" i="44"/>
  <c r="HU126" i="44"/>
  <c r="HU125" i="44"/>
  <c r="HU124" i="44"/>
  <c r="HU123" i="44"/>
  <c r="HU122" i="44"/>
  <c r="HU121" i="44"/>
  <c r="HU120" i="44"/>
  <c r="HU119" i="44"/>
  <c r="HU118" i="44"/>
  <c r="HU117" i="44"/>
  <c r="HU116" i="44"/>
  <c r="HU115" i="44"/>
  <c r="HU114" i="44"/>
  <c r="HU113" i="44"/>
  <c r="HU112" i="44"/>
  <c r="HU111" i="44"/>
  <c r="HU110" i="44"/>
  <c r="HU109" i="44"/>
  <c r="HU108" i="44"/>
  <c r="HU107" i="44"/>
  <c r="HU106" i="44"/>
  <c r="HU105" i="44"/>
  <c r="HU104" i="44"/>
  <c r="HU103" i="44"/>
  <c r="HU102" i="44"/>
  <c r="HU101" i="44"/>
  <c r="HU100" i="44"/>
  <c r="HU99" i="44"/>
  <c r="HU98" i="44"/>
  <c r="HU97" i="44"/>
  <c r="HU96" i="44"/>
  <c r="HU137" i="44"/>
  <c r="HU95" i="44"/>
  <c r="HU94" i="44"/>
  <c r="HU93" i="44"/>
  <c r="HU92" i="44"/>
  <c r="HU91" i="44"/>
  <c r="HU90" i="44"/>
  <c r="HU89" i="44"/>
  <c r="HU88" i="44"/>
  <c r="HU87" i="44"/>
  <c r="HU86" i="44"/>
  <c r="HU85" i="44"/>
  <c r="HU84" i="44"/>
  <c r="HU83" i="44"/>
  <c r="HU82" i="44"/>
  <c r="HU81" i="44"/>
  <c r="HU80" i="44"/>
  <c r="HU79" i="44"/>
  <c r="HU78" i="44"/>
  <c r="HU77" i="44"/>
  <c r="HU76" i="44"/>
  <c r="HU75" i="44"/>
  <c r="HU74" i="44"/>
  <c r="HU73" i="44"/>
  <c r="HU72" i="44"/>
  <c r="HU71" i="44"/>
  <c r="HU70" i="44"/>
  <c r="HU69" i="44"/>
  <c r="HU68" i="44"/>
  <c r="HU67" i="44"/>
  <c r="HU66" i="44"/>
  <c r="HU65" i="44"/>
  <c r="HU64" i="44"/>
  <c r="HU63" i="44"/>
  <c r="HU62" i="44"/>
  <c r="HU61" i="44"/>
  <c r="HU60" i="44"/>
  <c r="HU59" i="44"/>
  <c r="HU58" i="44"/>
  <c r="HU57" i="44"/>
  <c r="HU56" i="44"/>
  <c r="HU55" i="44"/>
  <c r="HU54" i="44"/>
  <c r="HU53" i="44"/>
  <c r="HU52" i="44"/>
  <c r="HU51" i="44"/>
  <c r="HU50" i="44"/>
  <c r="HU49" i="44"/>
  <c r="HU48" i="44"/>
  <c r="HU47" i="44"/>
  <c r="HT27" i="44"/>
  <c r="IB27" i="44"/>
  <c r="IK27" i="44"/>
  <c r="HV227" i="44"/>
  <c r="HV226" i="44"/>
  <c r="HV225" i="44"/>
  <c r="HV224" i="44"/>
  <c r="HV223" i="44"/>
  <c r="HV222" i="44"/>
  <c r="HV221" i="44"/>
  <c r="HV220" i="44"/>
  <c r="HV219" i="44"/>
  <c r="HV218" i="44"/>
  <c r="HV217" i="44"/>
  <c r="HV216" i="44"/>
  <c r="HV215" i="44"/>
  <c r="HV214" i="44"/>
  <c r="HV213" i="44"/>
  <c r="HV212" i="44"/>
  <c r="HV211" i="44"/>
  <c r="HV210" i="44"/>
  <c r="HV209" i="44"/>
  <c r="HV208" i="44"/>
  <c r="HV207" i="44"/>
  <c r="HV206" i="44"/>
  <c r="HV205" i="44"/>
  <c r="HV204" i="44"/>
  <c r="HV203" i="44"/>
  <c r="HV202" i="44"/>
  <c r="HV201" i="44"/>
  <c r="HV200" i="44"/>
  <c r="HV199" i="44"/>
  <c r="HV198" i="44"/>
  <c r="HV197" i="44"/>
  <c r="HV196" i="44"/>
  <c r="HV195" i="44"/>
  <c r="HV194" i="44"/>
  <c r="HV193" i="44"/>
  <c r="HV192" i="44"/>
  <c r="HV191" i="44"/>
  <c r="HV190" i="44"/>
  <c r="HV189" i="44"/>
  <c r="HV188" i="44"/>
  <c r="HV187" i="44"/>
  <c r="HV186" i="44"/>
  <c r="HV185" i="44"/>
  <c r="HV184" i="44"/>
  <c r="HV183" i="44"/>
  <c r="HV182" i="44"/>
  <c r="HV181" i="44"/>
  <c r="HV180" i="44"/>
  <c r="HV179" i="44"/>
  <c r="HV178" i="44"/>
  <c r="HV177" i="44"/>
  <c r="HV176" i="44"/>
  <c r="HV175" i="44"/>
  <c r="HV174" i="44"/>
  <c r="HV173" i="44"/>
  <c r="HV172" i="44"/>
  <c r="HV171" i="44"/>
  <c r="HV170" i="44"/>
  <c r="HV169" i="44"/>
  <c r="HV168" i="44"/>
  <c r="HV167" i="44"/>
  <c r="HV166" i="44"/>
  <c r="HV165" i="44"/>
  <c r="HV164" i="44"/>
  <c r="HV163" i="44"/>
  <c r="HV162" i="44"/>
  <c r="HV161" i="44"/>
  <c r="HV160" i="44"/>
  <c r="HV159" i="44"/>
  <c r="HV158" i="44"/>
  <c r="HV157" i="44"/>
  <c r="HV156" i="44"/>
  <c r="HV155" i="44"/>
  <c r="HV154" i="44"/>
  <c r="HV153" i="44"/>
  <c r="HV152" i="44"/>
  <c r="HV151" i="44"/>
  <c r="HV150" i="44"/>
  <c r="HV149" i="44"/>
  <c r="HV148" i="44"/>
  <c r="HV147" i="44"/>
  <c r="HV146" i="44"/>
  <c r="HV145" i="44"/>
  <c r="HV144" i="44"/>
  <c r="HV143" i="44"/>
  <c r="HV142" i="44"/>
  <c r="HV141" i="44"/>
  <c r="HV140" i="44"/>
  <c r="HV139" i="44"/>
  <c r="HV136" i="44"/>
  <c r="HV135" i="44"/>
  <c r="HV134" i="44"/>
  <c r="HV133" i="44"/>
  <c r="HV132" i="44"/>
  <c r="HV131" i="44"/>
  <c r="HV130" i="44"/>
  <c r="HV129" i="44"/>
  <c r="HV128" i="44"/>
  <c r="HV127" i="44"/>
  <c r="HV126" i="44"/>
  <c r="HV125" i="44"/>
  <c r="HV124" i="44"/>
  <c r="HV123" i="44"/>
  <c r="HV122" i="44"/>
  <c r="HV121" i="44"/>
  <c r="HV120" i="44"/>
  <c r="HV119" i="44"/>
  <c r="HV118" i="44"/>
  <c r="HV117" i="44"/>
  <c r="HV116" i="44"/>
  <c r="HV115" i="44"/>
  <c r="HV114" i="44"/>
  <c r="HV113" i="44"/>
  <c r="HV112" i="44"/>
  <c r="HV111" i="44"/>
  <c r="HV110" i="44"/>
  <c r="HV109" i="44"/>
  <c r="HV108" i="44"/>
  <c r="HV107" i="44"/>
  <c r="HV106" i="44"/>
  <c r="HV105" i="44"/>
  <c r="HV104" i="44"/>
  <c r="HV103" i="44"/>
  <c r="HV102" i="44"/>
  <c r="HV101" i="44"/>
  <c r="HV100" i="44"/>
  <c r="HV137" i="44"/>
  <c r="HV138" i="44"/>
  <c r="HV99" i="44"/>
  <c r="HV98" i="44"/>
  <c r="HV97" i="44"/>
  <c r="HV96" i="44"/>
  <c r="HV95" i="44"/>
  <c r="HV94" i="44"/>
  <c r="HV93" i="44"/>
  <c r="HV92" i="44"/>
  <c r="HV91" i="44"/>
  <c r="HV90" i="44"/>
  <c r="HV89" i="44"/>
  <c r="HV88" i="44"/>
  <c r="HV87" i="44"/>
  <c r="HV86" i="44"/>
  <c r="HV85" i="44"/>
  <c r="HV84" i="44"/>
  <c r="HV83" i="44"/>
  <c r="HV82" i="44"/>
  <c r="HV81" i="44"/>
  <c r="HV80" i="44"/>
  <c r="HV79" i="44"/>
  <c r="HV78" i="44"/>
  <c r="HV77" i="44"/>
  <c r="HV76" i="44"/>
  <c r="HV75" i="44"/>
  <c r="HV74" i="44"/>
  <c r="HV73" i="44"/>
  <c r="HV72" i="44"/>
  <c r="HV71" i="44"/>
  <c r="HV70" i="44"/>
  <c r="HV69" i="44"/>
  <c r="HV68" i="44"/>
  <c r="HV67" i="44"/>
  <c r="HV66" i="44"/>
  <c r="HV65" i="44"/>
  <c r="HV64" i="44"/>
  <c r="HV63" i="44"/>
  <c r="HV62" i="44"/>
  <c r="HV61" i="44"/>
  <c r="HV60" i="44"/>
  <c r="HV59" i="44"/>
  <c r="HV58" i="44"/>
  <c r="HV57" i="44"/>
  <c r="HV56" i="44"/>
  <c r="HV55" i="44"/>
  <c r="HV54" i="44"/>
  <c r="HV53" i="44"/>
  <c r="HV52" i="44"/>
  <c r="HV51" i="44"/>
  <c r="HV50" i="44"/>
  <c r="HV49" i="44"/>
  <c r="HV48" i="44"/>
  <c r="HV47" i="44"/>
  <c r="HV46" i="44"/>
  <c r="HV45" i="44"/>
  <c r="HV44" i="44"/>
  <c r="ID227" i="44"/>
  <c r="ID226" i="44"/>
  <c r="ID225" i="44"/>
  <c r="ID224" i="44"/>
  <c r="ID223" i="44"/>
  <c r="ID222" i="44"/>
  <c r="ID221" i="44"/>
  <c r="ID220" i="44"/>
  <c r="ID219" i="44"/>
  <c r="ID218" i="44"/>
  <c r="ID217" i="44"/>
  <c r="ID216" i="44"/>
  <c r="ID215" i="44"/>
  <c r="ID214" i="44"/>
  <c r="ID213" i="44"/>
  <c r="ID212" i="44"/>
  <c r="ID211" i="44"/>
  <c r="ID210" i="44"/>
  <c r="ID209" i="44"/>
  <c r="ID208" i="44"/>
  <c r="ID207" i="44"/>
  <c r="ID206" i="44"/>
  <c r="ID205" i="44"/>
  <c r="ID204" i="44"/>
  <c r="ID203" i="44"/>
  <c r="ID202" i="44"/>
  <c r="ID201" i="44"/>
  <c r="ID200" i="44"/>
  <c r="ID199" i="44"/>
  <c r="ID198" i="44"/>
  <c r="ID197" i="44"/>
  <c r="ID196" i="44"/>
  <c r="ID195" i="44"/>
  <c r="ID194" i="44"/>
  <c r="ID193" i="44"/>
  <c r="ID192" i="44"/>
  <c r="ID191" i="44"/>
  <c r="ID190" i="44"/>
  <c r="ID189" i="44"/>
  <c r="ID188" i="44"/>
  <c r="ID187" i="44"/>
  <c r="ID186" i="44"/>
  <c r="ID185" i="44"/>
  <c r="ID184" i="44"/>
  <c r="ID183" i="44"/>
  <c r="ID182" i="44"/>
  <c r="ID181" i="44"/>
  <c r="ID180" i="44"/>
  <c r="ID179" i="44"/>
  <c r="ID178" i="44"/>
  <c r="ID177" i="44"/>
  <c r="ID176" i="44"/>
  <c r="ID175" i="44"/>
  <c r="ID174" i="44"/>
  <c r="ID173" i="44"/>
  <c r="ID172" i="44"/>
  <c r="ID171" i="44"/>
  <c r="ID170" i="44"/>
  <c r="ID169" i="44"/>
  <c r="ID168" i="44"/>
  <c r="ID167" i="44"/>
  <c r="ID166" i="44"/>
  <c r="ID165" i="44"/>
  <c r="ID164" i="44"/>
  <c r="ID163" i="44"/>
  <c r="ID162" i="44"/>
  <c r="ID161" i="44"/>
  <c r="ID160" i="44"/>
  <c r="ID159" i="44"/>
  <c r="ID158" i="44"/>
  <c r="ID157" i="44"/>
  <c r="ID156" i="44"/>
  <c r="ID155" i="44"/>
  <c r="ID154" i="44"/>
  <c r="ID153" i="44"/>
  <c r="ID152" i="44"/>
  <c r="ID151" i="44"/>
  <c r="ID150" i="44"/>
  <c r="ID149" i="44"/>
  <c r="ID148" i="44"/>
  <c r="ID147" i="44"/>
  <c r="ID146" i="44"/>
  <c r="ID145" i="44"/>
  <c r="ID144" i="44"/>
  <c r="ID143" i="44"/>
  <c r="ID142" i="44"/>
  <c r="ID141" i="44"/>
  <c r="ID140" i="44"/>
  <c r="ID138" i="44"/>
  <c r="ID139" i="44"/>
  <c r="ID136" i="44"/>
  <c r="ID135" i="44"/>
  <c r="ID134" i="44"/>
  <c r="ID133" i="44"/>
  <c r="ID132" i="44"/>
  <c r="ID131" i="44"/>
  <c r="ID130" i="44"/>
  <c r="ID129" i="44"/>
  <c r="ID128" i="44"/>
  <c r="ID127" i="44"/>
  <c r="ID126" i="44"/>
  <c r="JJ126" i="44" s="1"/>
  <c r="ID125" i="44"/>
  <c r="ID124" i="44"/>
  <c r="ID123" i="44"/>
  <c r="ID122" i="44"/>
  <c r="ID121" i="44"/>
  <c r="ID120" i="44"/>
  <c r="ID119" i="44"/>
  <c r="ID118" i="44"/>
  <c r="ID117" i="44"/>
  <c r="ID116" i="44"/>
  <c r="ID115" i="44"/>
  <c r="ID114" i="44"/>
  <c r="ID113" i="44"/>
  <c r="ID112" i="44"/>
  <c r="ID111" i="44"/>
  <c r="ID110" i="44"/>
  <c r="JJ110" i="44" s="1"/>
  <c r="ID109" i="44"/>
  <c r="ID108" i="44"/>
  <c r="ID107" i="44"/>
  <c r="ID106" i="44"/>
  <c r="ID105" i="44"/>
  <c r="ID104" i="44"/>
  <c r="ID103" i="44"/>
  <c r="ID102" i="44"/>
  <c r="ID101" i="44"/>
  <c r="ID100" i="44"/>
  <c r="ID137" i="44"/>
  <c r="ID95" i="44"/>
  <c r="ID94" i="44"/>
  <c r="ID93" i="44"/>
  <c r="ID92" i="44"/>
  <c r="ID91" i="44"/>
  <c r="ID90" i="44"/>
  <c r="ID89" i="44"/>
  <c r="ID88" i="44"/>
  <c r="ID87" i="44"/>
  <c r="ID86" i="44"/>
  <c r="ID85" i="44"/>
  <c r="ID84" i="44"/>
  <c r="ID83" i="44"/>
  <c r="ID82" i="44"/>
  <c r="ID81" i="44"/>
  <c r="ID80" i="44"/>
  <c r="ID79" i="44"/>
  <c r="ID78" i="44"/>
  <c r="ID77" i="44"/>
  <c r="ID76" i="44"/>
  <c r="ID75" i="44"/>
  <c r="ID74" i="44"/>
  <c r="ID73" i="44"/>
  <c r="ID72" i="44"/>
  <c r="ID71" i="44"/>
  <c r="ID70" i="44"/>
  <c r="ID69" i="44"/>
  <c r="ID68" i="44"/>
  <c r="ID67" i="44"/>
  <c r="ID66" i="44"/>
  <c r="ID65" i="44"/>
  <c r="ID64" i="44"/>
  <c r="ID63" i="44"/>
  <c r="ID62" i="44"/>
  <c r="ID61" i="44"/>
  <c r="ID60" i="44"/>
  <c r="ID59" i="44"/>
  <c r="ID58" i="44"/>
  <c r="ID57" i="44"/>
  <c r="ID56" i="44"/>
  <c r="ID55" i="44"/>
  <c r="ID54" i="44"/>
  <c r="ID53" i="44"/>
  <c r="ID52" i="44"/>
  <c r="ID51" i="44"/>
  <c r="ID50" i="44"/>
  <c r="ID49" i="44"/>
  <c r="ID48" i="44"/>
  <c r="ID47" i="44"/>
  <c r="ID46" i="44"/>
  <c r="ID45" i="44"/>
  <c r="ID44" i="44"/>
  <c r="ID99" i="44"/>
  <c r="ID98" i="44"/>
  <c r="ID97" i="44"/>
  <c r="ID96" i="44"/>
  <c r="J232" i="44"/>
  <c r="J233" i="44"/>
  <c r="IP227" i="44"/>
  <c r="IP226" i="44"/>
  <c r="IP225" i="44"/>
  <c r="IP224" i="44"/>
  <c r="IP223" i="44"/>
  <c r="IP222" i="44"/>
  <c r="IP221" i="44"/>
  <c r="IP220" i="44"/>
  <c r="IP219" i="44"/>
  <c r="IP218" i="44"/>
  <c r="IP217" i="44"/>
  <c r="IP216" i="44"/>
  <c r="IP215" i="44"/>
  <c r="IP214" i="44"/>
  <c r="IP213" i="44"/>
  <c r="IP212" i="44"/>
  <c r="IP211" i="44"/>
  <c r="IP210" i="44"/>
  <c r="IP209" i="44"/>
  <c r="IP208" i="44"/>
  <c r="IP207" i="44"/>
  <c r="IP206" i="44"/>
  <c r="IP205" i="44"/>
  <c r="IP204" i="44"/>
  <c r="IP203" i="44"/>
  <c r="IP202" i="44"/>
  <c r="IP201" i="44"/>
  <c r="IP200" i="44"/>
  <c r="IP199" i="44"/>
  <c r="IP198" i="44"/>
  <c r="IP197" i="44"/>
  <c r="IP196" i="44"/>
  <c r="IP195" i="44"/>
  <c r="IP194" i="44"/>
  <c r="IP193" i="44"/>
  <c r="IP191" i="44"/>
  <c r="IP190" i="44"/>
  <c r="IP182" i="44"/>
  <c r="IP174" i="44"/>
  <c r="IP166" i="44"/>
  <c r="IP158" i="44"/>
  <c r="IP150" i="44"/>
  <c r="IP138" i="44"/>
  <c r="IP136" i="44"/>
  <c r="IP135" i="44"/>
  <c r="IP134" i="44"/>
  <c r="IP133" i="44"/>
  <c r="IP132" i="44"/>
  <c r="IP131" i="44"/>
  <c r="IP130" i="44"/>
  <c r="IP129" i="44"/>
  <c r="IP128" i="44"/>
  <c r="IP127" i="44"/>
  <c r="IP126" i="44"/>
  <c r="IP125" i="44"/>
  <c r="IP124" i="44"/>
  <c r="IP123" i="44"/>
  <c r="IP122" i="44"/>
  <c r="IP121" i="44"/>
  <c r="IP120" i="44"/>
  <c r="IP119" i="44"/>
  <c r="IP118" i="44"/>
  <c r="IP117" i="44"/>
  <c r="IP116" i="44"/>
  <c r="IP115" i="44"/>
  <c r="IP114" i="44"/>
  <c r="IP113" i="44"/>
  <c r="IP112" i="44"/>
  <c r="IP111" i="44"/>
  <c r="IP110" i="44"/>
  <c r="IP109" i="44"/>
  <c r="IP108" i="44"/>
  <c r="IP107" i="44"/>
  <c r="IP106" i="44"/>
  <c r="IP105" i="44"/>
  <c r="IP104" i="44"/>
  <c r="IP103" i="44"/>
  <c r="IP102" i="44"/>
  <c r="IP101" i="44"/>
  <c r="IP100" i="44"/>
  <c r="IP185" i="44"/>
  <c r="IP177" i="44"/>
  <c r="IP169" i="44"/>
  <c r="IP161" i="44"/>
  <c r="IP153" i="44"/>
  <c r="IP149" i="44"/>
  <c r="IP148" i="44"/>
  <c r="IP144" i="44"/>
  <c r="IP188" i="44"/>
  <c r="IP180" i="44"/>
  <c r="IP172" i="44"/>
  <c r="IP164" i="44"/>
  <c r="IP156" i="44"/>
  <c r="IP183" i="44"/>
  <c r="IP175" i="44"/>
  <c r="IP167" i="44"/>
  <c r="IP159" i="44"/>
  <c r="IP151" i="44"/>
  <c r="IP147" i="44"/>
  <c r="IP139" i="44"/>
  <c r="IP137" i="44"/>
  <c r="IP192" i="44"/>
  <c r="IP186" i="44"/>
  <c r="IP178" i="44"/>
  <c r="IP170" i="44"/>
  <c r="IP162" i="44"/>
  <c r="IP154" i="44"/>
  <c r="IP143" i="44"/>
  <c r="IP142" i="44"/>
  <c r="IP141" i="44"/>
  <c r="IP140" i="44"/>
  <c r="IP189" i="44"/>
  <c r="IP181" i="44"/>
  <c r="IP173" i="44"/>
  <c r="IP165" i="44"/>
  <c r="IP157" i="44"/>
  <c r="IP146" i="44"/>
  <c r="IP184" i="44"/>
  <c r="IP176" i="44"/>
  <c r="IP168" i="44"/>
  <c r="IP160" i="44"/>
  <c r="IP152" i="44"/>
  <c r="IP187" i="44"/>
  <c r="IP179" i="44"/>
  <c r="IP171" i="44"/>
  <c r="IP163" i="44"/>
  <c r="IP155" i="44"/>
  <c r="IP145" i="44"/>
  <c r="IP95" i="44"/>
  <c r="IP94" i="44"/>
  <c r="IP93" i="44"/>
  <c r="IP92" i="44"/>
  <c r="IP91" i="44"/>
  <c r="IP90" i="44"/>
  <c r="IP89" i="44"/>
  <c r="IP88" i="44"/>
  <c r="IP87" i="44"/>
  <c r="IP86" i="44"/>
  <c r="IP85" i="44"/>
  <c r="IP84" i="44"/>
  <c r="IP83" i="44"/>
  <c r="IP82" i="44"/>
  <c r="IP81" i="44"/>
  <c r="IP80" i="44"/>
  <c r="IP79" i="44"/>
  <c r="IP78" i="44"/>
  <c r="IP77" i="44"/>
  <c r="IP76" i="44"/>
  <c r="IP75" i="44"/>
  <c r="IP74" i="44"/>
  <c r="IP73" i="44"/>
  <c r="IP72" i="44"/>
  <c r="IP71" i="44"/>
  <c r="IP70" i="44"/>
  <c r="IP69" i="44"/>
  <c r="IP68" i="44"/>
  <c r="IP67" i="44"/>
  <c r="IP66" i="44"/>
  <c r="IP65" i="44"/>
  <c r="IP64" i="44"/>
  <c r="IP63" i="44"/>
  <c r="IP62" i="44"/>
  <c r="IP61" i="44"/>
  <c r="IP60" i="44"/>
  <c r="IP59" i="44"/>
  <c r="IP58" i="44"/>
  <c r="IP57" i="44"/>
  <c r="IP56" i="44"/>
  <c r="IP55" i="44"/>
  <c r="IP54" i="44"/>
  <c r="IP53" i="44"/>
  <c r="IP52" i="44"/>
  <c r="IP51" i="44"/>
  <c r="IP50" i="44"/>
  <c r="IP49" i="44"/>
  <c r="IP48" i="44"/>
  <c r="IP47" i="44"/>
  <c r="IP46" i="44"/>
  <c r="IP45" i="44"/>
  <c r="IP44" i="44"/>
  <c r="IP99" i="44"/>
  <c r="IP98" i="44"/>
  <c r="IP97" i="44"/>
  <c r="IP96" i="44"/>
  <c r="F21" i="44"/>
  <c r="F4" i="53" s="1"/>
  <c r="N21" i="44"/>
  <c r="N4" i="53" s="1"/>
  <c r="G22" i="44"/>
  <c r="G4" i="54" s="1"/>
  <c r="O22" i="44"/>
  <c r="O4" i="54" s="1"/>
  <c r="HU27" i="44"/>
  <c r="IC27" i="44"/>
  <c r="IL27" i="44"/>
  <c r="IT27" i="44"/>
  <c r="HU28" i="44"/>
  <c r="IC28" i="44"/>
  <c r="IL28" i="44"/>
  <c r="IT28" i="44"/>
  <c r="HU29" i="44"/>
  <c r="IC29" i="44"/>
  <c r="IL29" i="44"/>
  <c r="IT29" i="44"/>
  <c r="HU30" i="44"/>
  <c r="IC30" i="44"/>
  <c r="IL30" i="44"/>
  <c r="IT30" i="44"/>
  <c r="HU31" i="44"/>
  <c r="IC31" i="44"/>
  <c r="IL31" i="44"/>
  <c r="IT31" i="44"/>
  <c r="HU32" i="44"/>
  <c r="IC32" i="44"/>
  <c r="IL32" i="44"/>
  <c r="IT32" i="44"/>
  <c r="HU33" i="44"/>
  <c r="IC33" i="44"/>
  <c r="IL33" i="44"/>
  <c r="IT33" i="44"/>
  <c r="HU34" i="44"/>
  <c r="IC34" i="44"/>
  <c r="IL34" i="44"/>
  <c r="IT34" i="44"/>
  <c r="HU35" i="44"/>
  <c r="IC35" i="44"/>
  <c r="IL35" i="44"/>
  <c r="IT35" i="44"/>
  <c r="HU36" i="44"/>
  <c r="IC36" i="44"/>
  <c r="IL36" i="44"/>
  <c r="IT36" i="44"/>
  <c r="HU37" i="44"/>
  <c r="IC37" i="44"/>
  <c r="IL37" i="44"/>
  <c r="IT37" i="44"/>
  <c r="HU38" i="44"/>
  <c r="IC38" i="44"/>
  <c r="IL38" i="44"/>
  <c r="IT38" i="44"/>
  <c r="HU39" i="44"/>
  <c r="IC39" i="44"/>
  <c r="IL39" i="44"/>
  <c r="IT39" i="44"/>
  <c r="HU40" i="44"/>
  <c r="IC40" i="44"/>
  <c r="IL40" i="44"/>
  <c r="IT40" i="44"/>
  <c r="HU41" i="44"/>
  <c r="IC41" i="44"/>
  <c r="IL41" i="44"/>
  <c r="IT41" i="44"/>
  <c r="HU42" i="44"/>
  <c r="IC42" i="44"/>
  <c r="IL42" i="44"/>
  <c r="IT42" i="44"/>
  <c r="HU43" i="44"/>
  <c r="IL43" i="44"/>
  <c r="IT43" i="44"/>
  <c r="HS44" i="44"/>
  <c r="IL44" i="44"/>
  <c r="IA45" i="44"/>
  <c r="IK45" i="44"/>
  <c r="HW46" i="44"/>
  <c r="IL46" i="44"/>
  <c r="IO47" i="44"/>
  <c r="JL48" i="44"/>
  <c r="JM48" i="44"/>
  <c r="IO48" i="44"/>
  <c r="HX50" i="44"/>
  <c r="II52" i="44"/>
  <c r="IQ55" i="44"/>
  <c r="HZ56" i="44"/>
  <c r="II60" i="44"/>
  <c r="IQ63" i="44"/>
  <c r="JM64" i="44"/>
  <c r="HZ64" i="44"/>
  <c r="HZ72" i="44"/>
  <c r="IM227" i="44"/>
  <c r="IM226" i="44"/>
  <c r="IM225" i="44"/>
  <c r="IM224" i="44"/>
  <c r="IM223" i="44"/>
  <c r="IM222" i="44"/>
  <c r="IM221" i="44"/>
  <c r="IM220" i="44"/>
  <c r="IM219" i="44"/>
  <c r="IM218" i="44"/>
  <c r="IM217" i="44"/>
  <c r="IM216" i="44"/>
  <c r="IM215" i="44"/>
  <c r="IM214" i="44"/>
  <c r="IM213" i="44"/>
  <c r="IM212" i="44"/>
  <c r="IM211" i="44"/>
  <c r="IM210" i="44"/>
  <c r="IM209" i="44"/>
  <c r="IM208" i="44"/>
  <c r="IM207" i="44"/>
  <c r="IM206" i="44"/>
  <c r="IM205" i="44"/>
  <c r="IM204" i="44"/>
  <c r="IM203" i="44"/>
  <c r="IM202" i="44"/>
  <c r="IM201" i="44"/>
  <c r="IM200" i="44"/>
  <c r="IM199" i="44"/>
  <c r="IM198" i="44"/>
  <c r="IM197" i="44"/>
  <c r="IM196" i="44"/>
  <c r="IM195" i="44"/>
  <c r="IM194" i="44"/>
  <c r="IM193" i="44"/>
  <c r="IM192" i="44"/>
  <c r="IM191" i="44"/>
  <c r="G232" i="44"/>
  <c r="G233" i="44"/>
  <c r="IM190" i="44"/>
  <c r="IM189" i="44"/>
  <c r="IM188" i="44"/>
  <c r="IM187" i="44"/>
  <c r="IM186" i="44"/>
  <c r="IM185" i="44"/>
  <c r="IM184" i="44"/>
  <c r="IM183" i="44"/>
  <c r="IM182" i="44"/>
  <c r="IM181" i="44"/>
  <c r="IM180" i="44"/>
  <c r="IM179" i="44"/>
  <c r="IM178" i="44"/>
  <c r="IM177" i="44"/>
  <c r="IM176" i="44"/>
  <c r="IM175" i="44"/>
  <c r="IM174" i="44"/>
  <c r="IM173" i="44"/>
  <c r="IM172" i="44"/>
  <c r="IM171" i="44"/>
  <c r="IM170" i="44"/>
  <c r="IM169" i="44"/>
  <c r="IM168" i="44"/>
  <c r="IM167" i="44"/>
  <c r="IM166" i="44"/>
  <c r="IM165" i="44"/>
  <c r="IM164" i="44"/>
  <c r="IM163" i="44"/>
  <c r="IM162" i="44"/>
  <c r="IM161" i="44"/>
  <c r="IM160" i="44"/>
  <c r="IM159" i="44"/>
  <c r="IM158" i="44"/>
  <c r="IM157" i="44"/>
  <c r="IM156" i="44"/>
  <c r="IM155" i="44"/>
  <c r="IM154" i="44"/>
  <c r="IM153" i="44"/>
  <c r="IM152" i="44"/>
  <c r="IM151" i="44"/>
  <c r="IM150" i="44"/>
  <c r="IM149" i="44"/>
  <c r="IM148" i="44"/>
  <c r="IM147" i="44"/>
  <c r="IM146" i="44"/>
  <c r="IM145" i="44"/>
  <c r="IM144" i="44"/>
  <c r="IM143" i="44"/>
  <c r="IM142" i="44"/>
  <c r="IM141" i="44"/>
  <c r="IM140" i="44"/>
  <c r="IM138" i="44"/>
  <c r="IM136" i="44"/>
  <c r="IM135" i="44"/>
  <c r="IM134" i="44"/>
  <c r="IM133" i="44"/>
  <c r="IM132" i="44"/>
  <c r="IM131" i="44"/>
  <c r="IM130" i="44"/>
  <c r="IM129" i="44"/>
  <c r="IM128" i="44"/>
  <c r="IM127" i="44"/>
  <c r="IM126" i="44"/>
  <c r="IM125" i="44"/>
  <c r="IM124" i="44"/>
  <c r="IM123" i="44"/>
  <c r="IM122" i="44"/>
  <c r="IM121" i="44"/>
  <c r="IM120" i="44"/>
  <c r="IM119" i="44"/>
  <c r="IM118" i="44"/>
  <c r="IM117" i="44"/>
  <c r="IM116" i="44"/>
  <c r="IM115" i="44"/>
  <c r="IM114" i="44"/>
  <c r="IM113" i="44"/>
  <c r="IM112" i="44"/>
  <c r="IM111" i="44"/>
  <c r="IM110" i="44"/>
  <c r="IM109" i="44"/>
  <c r="IM108" i="44"/>
  <c r="IM107" i="44"/>
  <c r="IM106" i="44"/>
  <c r="IM105" i="44"/>
  <c r="IM104" i="44"/>
  <c r="IM103" i="44"/>
  <c r="IM102" i="44"/>
  <c r="IM101" i="44"/>
  <c r="IM100" i="44"/>
  <c r="IM139" i="44"/>
  <c r="IM137" i="44"/>
  <c r="IM99" i="44"/>
  <c r="IM98" i="44"/>
  <c r="IM97" i="44"/>
  <c r="IM96" i="44"/>
  <c r="IM95" i="44"/>
  <c r="IM94" i="44"/>
  <c r="IM93" i="44"/>
  <c r="IM92" i="44"/>
  <c r="IM91" i="44"/>
  <c r="IM90" i="44"/>
  <c r="IM89" i="44"/>
  <c r="IM88" i="44"/>
  <c r="IM87" i="44"/>
  <c r="IM86" i="44"/>
  <c r="IM85" i="44"/>
  <c r="IM84" i="44"/>
  <c r="IM83" i="44"/>
  <c r="IM82" i="44"/>
  <c r="IM81" i="44"/>
  <c r="IM80" i="44"/>
  <c r="IM79" i="44"/>
  <c r="IM78" i="44"/>
  <c r="IM77" i="44"/>
  <c r="IM76" i="44"/>
  <c r="IM75" i="44"/>
  <c r="IM74" i="44"/>
  <c r="IM73" i="44"/>
  <c r="IM72" i="44"/>
  <c r="IM71" i="44"/>
  <c r="IM70" i="44"/>
  <c r="IM69" i="44"/>
  <c r="IM68" i="44"/>
  <c r="IM67" i="44"/>
  <c r="IM66" i="44"/>
  <c r="IM65" i="44"/>
  <c r="IM64" i="44"/>
  <c r="IM63" i="44"/>
  <c r="IM62" i="44"/>
  <c r="IM61" i="44"/>
  <c r="IM60" i="44"/>
  <c r="IM59" i="44"/>
  <c r="IM58" i="44"/>
  <c r="IM57" i="44"/>
  <c r="IM56" i="44"/>
  <c r="IM55" i="44"/>
  <c r="IM54" i="44"/>
  <c r="IM53" i="44"/>
  <c r="IM52" i="44"/>
  <c r="IM51" i="44"/>
  <c r="IM50" i="44"/>
  <c r="IM49" i="44"/>
  <c r="IM48" i="44"/>
  <c r="IM47" i="44"/>
  <c r="IM46" i="44"/>
  <c r="IM45" i="44"/>
  <c r="IM44" i="44"/>
  <c r="IB227" i="44"/>
  <c r="IB226" i="44"/>
  <c r="IB225" i="44"/>
  <c r="IB224" i="44"/>
  <c r="IB223" i="44"/>
  <c r="IB222" i="44"/>
  <c r="IB221" i="44"/>
  <c r="IB220" i="44"/>
  <c r="IB219" i="44"/>
  <c r="IB218" i="44"/>
  <c r="IB217" i="44"/>
  <c r="IB216" i="44"/>
  <c r="IB215" i="44"/>
  <c r="IB214" i="44"/>
  <c r="IB213" i="44"/>
  <c r="IB212" i="44"/>
  <c r="IB211" i="44"/>
  <c r="IB210" i="44"/>
  <c r="IB209" i="44"/>
  <c r="IB208" i="44"/>
  <c r="IB207" i="44"/>
  <c r="IB206" i="44"/>
  <c r="IB205" i="44"/>
  <c r="IB204" i="44"/>
  <c r="IB203" i="44"/>
  <c r="IB202" i="44"/>
  <c r="IB201" i="44"/>
  <c r="IB200" i="44"/>
  <c r="IB199" i="44"/>
  <c r="IB198" i="44"/>
  <c r="IB190" i="44"/>
  <c r="IB189" i="44"/>
  <c r="IB188" i="44"/>
  <c r="IB187" i="44"/>
  <c r="IB186" i="44"/>
  <c r="IB185" i="44"/>
  <c r="IB184" i="44"/>
  <c r="IB183" i="44"/>
  <c r="IB182" i="44"/>
  <c r="IB181" i="44"/>
  <c r="IB180" i="44"/>
  <c r="IB179" i="44"/>
  <c r="IB178" i="44"/>
  <c r="IB177" i="44"/>
  <c r="IB176" i="44"/>
  <c r="IB175" i="44"/>
  <c r="IB174" i="44"/>
  <c r="IB173" i="44"/>
  <c r="IB172" i="44"/>
  <c r="IB171" i="44"/>
  <c r="IB170" i="44"/>
  <c r="IB169" i="44"/>
  <c r="IB168" i="44"/>
  <c r="IB167" i="44"/>
  <c r="IB166" i="44"/>
  <c r="IB165" i="44"/>
  <c r="IB164" i="44"/>
  <c r="IB163" i="44"/>
  <c r="IB162" i="44"/>
  <c r="IB161" i="44"/>
  <c r="IB160" i="44"/>
  <c r="IB159" i="44"/>
  <c r="IB158" i="44"/>
  <c r="IB157" i="44"/>
  <c r="IB156" i="44"/>
  <c r="IB155" i="44"/>
  <c r="IB154" i="44"/>
  <c r="IB153" i="44"/>
  <c r="IB152" i="44"/>
  <c r="IB151" i="44"/>
  <c r="IB150" i="44"/>
  <c r="IB149" i="44"/>
  <c r="IB148" i="44"/>
  <c r="IB147" i="44"/>
  <c r="IB146" i="44"/>
  <c r="IB145" i="44"/>
  <c r="IB144" i="44"/>
  <c r="IB143" i="44"/>
  <c r="IB142" i="44"/>
  <c r="IB141" i="44"/>
  <c r="IB140" i="44"/>
  <c r="IB139" i="44"/>
  <c r="IB196" i="44"/>
  <c r="IB195" i="44"/>
  <c r="IB197" i="44"/>
  <c r="IB193" i="44"/>
  <c r="IB192" i="44"/>
  <c r="IB191" i="44"/>
  <c r="IB194" i="44"/>
  <c r="IB138" i="44"/>
  <c r="IB136" i="44"/>
  <c r="IB135" i="44"/>
  <c r="IB134" i="44"/>
  <c r="IB133" i="44"/>
  <c r="IB132" i="44"/>
  <c r="IB131" i="44"/>
  <c r="IB130" i="44"/>
  <c r="IB129" i="44"/>
  <c r="IB128" i="44"/>
  <c r="IB127" i="44"/>
  <c r="IB126" i="44"/>
  <c r="IB125" i="44"/>
  <c r="IB124" i="44"/>
  <c r="IB123" i="44"/>
  <c r="IB122" i="44"/>
  <c r="IB121" i="44"/>
  <c r="IB120" i="44"/>
  <c r="IB119" i="44"/>
  <c r="IB118" i="44"/>
  <c r="IB117" i="44"/>
  <c r="IB116" i="44"/>
  <c r="IB115" i="44"/>
  <c r="IB114" i="44"/>
  <c r="IB113" i="44"/>
  <c r="IB112" i="44"/>
  <c r="IB111" i="44"/>
  <c r="IB110" i="44"/>
  <c r="IB109" i="44"/>
  <c r="IB108" i="44"/>
  <c r="IB107" i="44"/>
  <c r="IB106" i="44"/>
  <c r="IB105" i="44"/>
  <c r="IB104" i="44"/>
  <c r="IB103" i="44"/>
  <c r="IB102" i="44"/>
  <c r="IB101" i="44"/>
  <c r="IB100" i="44"/>
  <c r="IB99" i="44"/>
  <c r="IB98" i="44"/>
  <c r="IB97" i="44"/>
  <c r="IB96" i="44"/>
  <c r="IB137" i="44"/>
  <c r="IB95" i="44"/>
  <c r="IB94" i="44"/>
  <c r="IB93" i="44"/>
  <c r="IB92" i="44"/>
  <c r="IB91" i="44"/>
  <c r="IB90" i="44"/>
  <c r="IB89" i="44"/>
  <c r="IB88" i="44"/>
  <c r="IB87" i="44"/>
  <c r="IB86" i="44"/>
  <c r="IB85" i="44"/>
  <c r="IB84" i="44"/>
  <c r="IB83" i="44"/>
  <c r="IB82" i="44"/>
  <c r="IB81" i="44"/>
  <c r="IB80" i="44"/>
  <c r="IB79" i="44"/>
  <c r="IB78" i="44"/>
  <c r="IB77" i="44"/>
  <c r="IB76" i="44"/>
  <c r="IB75" i="44"/>
  <c r="IB74" i="44"/>
  <c r="IB73" i="44"/>
  <c r="IB72" i="44"/>
  <c r="IB71" i="44"/>
  <c r="IB70" i="44"/>
  <c r="IB69" i="44"/>
  <c r="IB68" i="44"/>
  <c r="IB67" i="44"/>
  <c r="IB66" i="44"/>
  <c r="IB65" i="44"/>
  <c r="IB64" i="44"/>
  <c r="IB63" i="44"/>
  <c r="IB62" i="44"/>
  <c r="IB61" i="44"/>
  <c r="IB60" i="44"/>
  <c r="IB59" i="44"/>
  <c r="IB58" i="44"/>
  <c r="IB57" i="44"/>
  <c r="IB56" i="44"/>
  <c r="IB55" i="44"/>
  <c r="IB54" i="44"/>
  <c r="IB53" i="44"/>
  <c r="IB52" i="44"/>
  <c r="IB51" i="44"/>
  <c r="IB50" i="44"/>
  <c r="IB49" i="44"/>
  <c r="IB48" i="44"/>
  <c r="IB47" i="44"/>
  <c r="IB46" i="44"/>
  <c r="L21" i="44"/>
  <c r="L4" i="53" s="1"/>
  <c r="IC227" i="44"/>
  <c r="IC226" i="44"/>
  <c r="IC225" i="44"/>
  <c r="IC224" i="44"/>
  <c r="IC223" i="44"/>
  <c r="IC222" i="44"/>
  <c r="IC221" i="44"/>
  <c r="IC220" i="44"/>
  <c r="IC219" i="44"/>
  <c r="IC218" i="44"/>
  <c r="IC217" i="44"/>
  <c r="IC216" i="44"/>
  <c r="IC215" i="44"/>
  <c r="IC214" i="44"/>
  <c r="IC213" i="44"/>
  <c r="IC212" i="44"/>
  <c r="IC211" i="44"/>
  <c r="IC210" i="44"/>
  <c r="IC209" i="44"/>
  <c r="IC208" i="44"/>
  <c r="IC207" i="44"/>
  <c r="IC206" i="44"/>
  <c r="IC205" i="44"/>
  <c r="IC204" i="44"/>
  <c r="IC203" i="44"/>
  <c r="IC202" i="44"/>
  <c r="IC201" i="44"/>
  <c r="IC200" i="44"/>
  <c r="IC199" i="44"/>
  <c r="IC198" i="44"/>
  <c r="IC197" i="44"/>
  <c r="IC196" i="44"/>
  <c r="IC195" i="44"/>
  <c r="IC194" i="44"/>
  <c r="IC190" i="44"/>
  <c r="IC189" i="44"/>
  <c r="IC188" i="44"/>
  <c r="IC187" i="44"/>
  <c r="IC186" i="44"/>
  <c r="IC185" i="44"/>
  <c r="IC184" i="44"/>
  <c r="IC183" i="44"/>
  <c r="IC182" i="44"/>
  <c r="IC181" i="44"/>
  <c r="IC180" i="44"/>
  <c r="IC179" i="44"/>
  <c r="IC178" i="44"/>
  <c r="IC177" i="44"/>
  <c r="IC176" i="44"/>
  <c r="IC175" i="44"/>
  <c r="IC174" i="44"/>
  <c r="IC173" i="44"/>
  <c r="IC172" i="44"/>
  <c r="IC171" i="44"/>
  <c r="IC170" i="44"/>
  <c r="IC169" i="44"/>
  <c r="IC168" i="44"/>
  <c r="IC167" i="44"/>
  <c r="IC166" i="44"/>
  <c r="IC165" i="44"/>
  <c r="IC164" i="44"/>
  <c r="IC163" i="44"/>
  <c r="IC162" i="44"/>
  <c r="IC161" i="44"/>
  <c r="IC160" i="44"/>
  <c r="IC159" i="44"/>
  <c r="IC158" i="44"/>
  <c r="IC157" i="44"/>
  <c r="IC156" i="44"/>
  <c r="IC155" i="44"/>
  <c r="IC154" i="44"/>
  <c r="IC153" i="44"/>
  <c r="IC152" i="44"/>
  <c r="IC151" i="44"/>
  <c r="IC150" i="44"/>
  <c r="IC149" i="44"/>
  <c r="IC148" i="44"/>
  <c r="IC147" i="44"/>
  <c r="IC146" i="44"/>
  <c r="IC145" i="44"/>
  <c r="IC144" i="44"/>
  <c r="IC143" i="44"/>
  <c r="IC142" i="44"/>
  <c r="IC141" i="44"/>
  <c r="IC140" i="44"/>
  <c r="IC139" i="44"/>
  <c r="IC138" i="44"/>
  <c r="IC191" i="44"/>
  <c r="IC192" i="44"/>
  <c r="IC193" i="44"/>
  <c r="IC136" i="44"/>
  <c r="IC135" i="44"/>
  <c r="IC134" i="44"/>
  <c r="IC133" i="44"/>
  <c r="IC132" i="44"/>
  <c r="IC131" i="44"/>
  <c r="IC130" i="44"/>
  <c r="IC129" i="44"/>
  <c r="IC128" i="44"/>
  <c r="IC127" i="44"/>
  <c r="IC126" i="44"/>
  <c r="IC125" i="44"/>
  <c r="IC124" i="44"/>
  <c r="IC123" i="44"/>
  <c r="IC122" i="44"/>
  <c r="IC121" i="44"/>
  <c r="IC120" i="44"/>
  <c r="IC119" i="44"/>
  <c r="IC118" i="44"/>
  <c r="IC117" i="44"/>
  <c r="IC116" i="44"/>
  <c r="IC115" i="44"/>
  <c r="IC114" i="44"/>
  <c r="IC113" i="44"/>
  <c r="IC112" i="44"/>
  <c r="IC111" i="44"/>
  <c r="IC110" i="44"/>
  <c r="IC109" i="44"/>
  <c r="IC108" i="44"/>
  <c r="IC107" i="44"/>
  <c r="IC106" i="44"/>
  <c r="IC105" i="44"/>
  <c r="IC104" i="44"/>
  <c r="IC103" i="44"/>
  <c r="IC102" i="44"/>
  <c r="IC101" i="44"/>
  <c r="IC100" i="44"/>
  <c r="IC99" i="44"/>
  <c r="IC98" i="44"/>
  <c r="IC97" i="44"/>
  <c r="IC96" i="44"/>
  <c r="IC137" i="44"/>
  <c r="IC95" i="44"/>
  <c r="IC94" i="44"/>
  <c r="IC93" i="44"/>
  <c r="IC92" i="44"/>
  <c r="IC91" i="44"/>
  <c r="IC90" i="44"/>
  <c r="IC89" i="44"/>
  <c r="IC88" i="44"/>
  <c r="IC87" i="44"/>
  <c r="IC86" i="44"/>
  <c r="IC85" i="44"/>
  <c r="IC84" i="44"/>
  <c r="IC83" i="44"/>
  <c r="IC82" i="44"/>
  <c r="IC81" i="44"/>
  <c r="IC80" i="44"/>
  <c r="IC79" i="44"/>
  <c r="IC78" i="44"/>
  <c r="IC77" i="44"/>
  <c r="IC76" i="44"/>
  <c r="IC75" i="44"/>
  <c r="IC74" i="44"/>
  <c r="IC73" i="44"/>
  <c r="IC72" i="44"/>
  <c r="IC71" i="44"/>
  <c r="IC70" i="44"/>
  <c r="IC69" i="44"/>
  <c r="IC68" i="44"/>
  <c r="IC67" i="44"/>
  <c r="IC66" i="44"/>
  <c r="IC65" i="44"/>
  <c r="IC64" i="44"/>
  <c r="IC63" i="44"/>
  <c r="IC62" i="44"/>
  <c r="IC61" i="44"/>
  <c r="IC60" i="44"/>
  <c r="IC59" i="44"/>
  <c r="IC58" i="44"/>
  <c r="IC57" i="44"/>
  <c r="IC56" i="44"/>
  <c r="IC55" i="44"/>
  <c r="IC54" i="44"/>
  <c r="IC53" i="44"/>
  <c r="IC52" i="44"/>
  <c r="IC51" i="44"/>
  <c r="IC50" i="44"/>
  <c r="IC49" i="44"/>
  <c r="IC48" i="44"/>
  <c r="IC47" i="44"/>
  <c r="HW227" i="44"/>
  <c r="HW226" i="44"/>
  <c r="HW225" i="44"/>
  <c r="HW224" i="44"/>
  <c r="HW223" i="44"/>
  <c r="HW222" i="44"/>
  <c r="HW221" i="44"/>
  <c r="HW220" i="44"/>
  <c r="HW219" i="44"/>
  <c r="HW218" i="44"/>
  <c r="HW217" i="44"/>
  <c r="HW216" i="44"/>
  <c r="HW215" i="44"/>
  <c r="HW214" i="44"/>
  <c r="HW213" i="44"/>
  <c r="HW212" i="44"/>
  <c r="HW211" i="44"/>
  <c r="HW210" i="44"/>
  <c r="HW209" i="44"/>
  <c r="HW208" i="44"/>
  <c r="HW207" i="44"/>
  <c r="HW206" i="44"/>
  <c r="HW205" i="44"/>
  <c r="HW204" i="44"/>
  <c r="HW203" i="44"/>
  <c r="HW202" i="44"/>
  <c r="HW201" i="44"/>
  <c r="HW200" i="44"/>
  <c r="HW199" i="44"/>
  <c r="HW198" i="44"/>
  <c r="HW197" i="44"/>
  <c r="HW196" i="44"/>
  <c r="HW195" i="44"/>
  <c r="HW194" i="44"/>
  <c r="HW190" i="44"/>
  <c r="HW189" i="44"/>
  <c r="HW188" i="44"/>
  <c r="HW187" i="44"/>
  <c r="HW186" i="44"/>
  <c r="HW185" i="44"/>
  <c r="HW184" i="44"/>
  <c r="HW183" i="44"/>
  <c r="HW182" i="44"/>
  <c r="HW181" i="44"/>
  <c r="HW180" i="44"/>
  <c r="HW179" i="44"/>
  <c r="HW178" i="44"/>
  <c r="HW177" i="44"/>
  <c r="HW176" i="44"/>
  <c r="HW175" i="44"/>
  <c r="HW174" i="44"/>
  <c r="HW173" i="44"/>
  <c r="HW172" i="44"/>
  <c r="HW171" i="44"/>
  <c r="HW170" i="44"/>
  <c r="HW169" i="44"/>
  <c r="HW168" i="44"/>
  <c r="HW167" i="44"/>
  <c r="HW166" i="44"/>
  <c r="HW165" i="44"/>
  <c r="HW164" i="44"/>
  <c r="HW163" i="44"/>
  <c r="HW162" i="44"/>
  <c r="HW161" i="44"/>
  <c r="HW160" i="44"/>
  <c r="HW159" i="44"/>
  <c r="HW158" i="44"/>
  <c r="HW157" i="44"/>
  <c r="HW156" i="44"/>
  <c r="HW155" i="44"/>
  <c r="HW154" i="44"/>
  <c r="HW153" i="44"/>
  <c r="HW152" i="44"/>
  <c r="HW151" i="44"/>
  <c r="HW150" i="44"/>
  <c r="HW149" i="44"/>
  <c r="HW148" i="44"/>
  <c r="HW147" i="44"/>
  <c r="HW146" i="44"/>
  <c r="HW145" i="44"/>
  <c r="HW144" i="44"/>
  <c r="HW193" i="44"/>
  <c r="HW192" i="44"/>
  <c r="HW191" i="44"/>
  <c r="HW136" i="44"/>
  <c r="HW135" i="44"/>
  <c r="HW134" i="44"/>
  <c r="HW133" i="44"/>
  <c r="HW132" i="44"/>
  <c r="HW131" i="44"/>
  <c r="HW130" i="44"/>
  <c r="HW129" i="44"/>
  <c r="HW128" i="44"/>
  <c r="HW127" i="44"/>
  <c r="HW126" i="44"/>
  <c r="HW125" i="44"/>
  <c r="HW124" i="44"/>
  <c r="HW123" i="44"/>
  <c r="HW122" i="44"/>
  <c r="HW121" i="44"/>
  <c r="HW120" i="44"/>
  <c r="HW119" i="44"/>
  <c r="HW118" i="44"/>
  <c r="HW117" i="44"/>
  <c r="HW116" i="44"/>
  <c r="HW115" i="44"/>
  <c r="HW114" i="44"/>
  <c r="HW113" i="44"/>
  <c r="HW112" i="44"/>
  <c r="HW111" i="44"/>
  <c r="HW110" i="44"/>
  <c r="HW109" i="44"/>
  <c r="HW108" i="44"/>
  <c r="HW107" i="44"/>
  <c r="HW106" i="44"/>
  <c r="HW105" i="44"/>
  <c r="HW104" i="44"/>
  <c r="HW103" i="44"/>
  <c r="HW137" i="44"/>
  <c r="HW143" i="44"/>
  <c r="HW142" i="44"/>
  <c r="HW141" i="44"/>
  <c r="HW140" i="44"/>
  <c r="HW138" i="44"/>
  <c r="HW139" i="44"/>
  <c r="HW102" i="44"/>
  <c r="HW99" i="44"/>
  <c r="HW98" i="44"/>
  <c r="HW97" i="44"/>
  <c r="HW96" i="44"/>
  <c r="HW95" i="44"/>
  <c r="HW94" i="44"/>
  <c r="HW93" i="44"/>
  <c r="HW92" i="44"/>
  <c r="HW91" i="44"/>
  <c r="HW90" i="44"/>
  <c r="HW89" i="44"/>
  <c r="HW88" i="44"/>
  <c r="HW87" i="44"/>
  <c r="HW86" i="44"/>
  <c r="HW85" i="44"/>
  <c r="HW84" i="44"/>
  <c r="HW83" i="44"/>
  <c r="HW82" i="44"/>
  <c r="HW81" i="44"/>
  <c r="HW80" i="44"/>
  <c r="HW79" i="44"/>
  <c r="HW78" i="44"/>
  <c r="HW77" i="44"/>
  <c r="HW76" i="44"/>
  <c r="HW75" i="44"/>
  <c r="HW74" i="44"/>
  <c r="HW73" i="44"/>
  <c r="HW72" i="44"/>
  <c r="HW71" i="44"/>
  <c r="HW70" i="44"/>
  <c r="HW69" i="44"/>
  <c r="HW68" i="44"/>
  <c r="HW67" i="44"/>
  <c r="HW66" i="44"/>
  <c r="HW65" i="44"/>
  <c r="HW64" i="44"/>
  <c r="HW63" i="44"/>
  <c r="HW62" i="44"/>
  <c r="HW61" i="44"/>
  <c r="HW60" i="44"/>
  <c r="HW59" i="44"/>
  <c r="HW58" i="44"/>
  <c r="HW57" i="44"/>
  <c r="HW56" i="44"/>
  <c r="HW55" i="44"/>
  <c r="HW54" i="44"/>
  <c r="HW53" i="44"/>
  <c r="HW52" i="44"/>
  <c r="HW51" i="44"/>
  <c r="HW50" i="44"/>
  <c r="HW49" i="44"/>
  <c r="HW101" i="44"/>
  <c r="HW100" i="44"/>
  <c r="C232" i="44"/>
  <c r="C233" i="44"/>
  <c r="II227" i="44"/>
  <c r="II226" i="44"/>
  <c r="II225" i="44"/>
  <c r="II224" i="44"/>
  <c r="II223" i="44"/>
  <c r="II222" i="44"/>
  <c r="II221" i="44"/>
  <c r="II220" i="44"/>
  <c r="II219" i="44"/>
  <c r="II218" i="44"/>
  <c r="II217" i="44"/>
  <c r="II216" i="44"/>
  <c r="II215" i="44"/>
  <c r="II214" i="44"/>
  <c r="II213" i="44"/>
  <c r="II212" i="44"/>
  <c r="II211" i="44"/>
  <c r="II210" i="44"/>
  <c r="II209" i="44"/>
  <c r="II208" i="44"/>
  <c r="II207" i="44"/>
  <c r="II206" i="44"/>
  <c r="II205" i="44"/>
  <c r="II204" i="44"/>
  <c r="II203" i="44"/>
  <c r="II202" i="44"/>
  <c r="II201" i="44"/>
  <c r="II200" i="44"/>
  <c r="II199" i="44"/>
  <c r="II198" i="44"/>
  <c r="II197" i="44"/>
  <c r="II196" i="44"/>
  <c r="II195" i="44"/>
  <c r="II194" i="44"/>
  <c r="II193" i="44"/>
  <c r="II192" i="44"/>
  <c r="II191" i="44"/>
  <c r="II190" i="44"/>
  <c r="II189" i="44"/>
  <c r="II188" i="44"/>
  <c r="II187" i="44"/>
  <c r="II186" i="44"/>
  <c r="II185" i="44"/>
  <c r="II184" i="44"/>
  <c r="II183" i="44"/>
  <c r="II182" i="44"/>
  <c r="II181" i="44"/>
  <c r="II180" i="44"/>
  <c r="II179" i="44"/>
  <c r="II178" i="44"/>
  <c r="II177" i="44"/>
  <c r="II176" i="44"/>
  <c r="II175" i="44"/>
  <c r="II174" i="44"/>
  <c r="II173" i="44"/>
  <c r="II172" i="44"/>
  <c r="II171" i="44"/>
  <c r="II170" i="44"/>
  <c r="II169" i="44"/>
  <c r="II168" i="44"/>
  <c r="II167" i="44"/>
  <c r="II166" i="44"/>
  <c r="II165" i="44"/>
  <c r="II164" i="44"/>
  <c r="II163" i="44"/>
  <c r="II162" i="44"/>
  <c r="II161" i="44"/>
  <c r="II160" i="44"/>
  <c r="II159" i="44"/>
  <c r="II158" i="44"/>
  <c r="II157" i="44"/>
  <c r="II156" i="44"/>
  <c r="II155" i="44"/>
  <c r="II154" i="44"/>
  <c r="II153" i="44"/>
  <c r="II152" i="44"/>
  <c r="II151" i="44"/>
  <c r="II150" i="44"/>
  <c r="II149" i="44"/>
  <c r="II145" i="44"/>
  <c r="II137" i="44"/>
  <c r="II148" i="44"/>
  <c r="II144" i="44"/>
  <c r="II147" i="44"/>
  <c r="II138" i="44"/>
  <c r="II146" i="44"/>
  <c r="II143" i="44"/>
  <c r="II142" i="44"/>
  <c r="II141" i="44"/>
  <c r="II140" i="44"/>
  <c r="II139" i="44"/>
  <c r="II136" i="44"/>
  <c r="II135" i="44"/>
  <c r="II134" i="44"/>
  <c r="II133" i="44"/>
  <c r="II132" i="44"/>
  <c r="II131" i="44"/>
  <c r="II130" i="44"/>
  <c r="II129" i="44"/>
  <c r="II128" i="44"/>
  <c r="II127" i="44"/>
  <c r="II126" i="44"/>
  <c r="II125" i="44"/>
  <c r="II124" i="44"/>
  <c r="II123" i="44"/>
  <c r="II122" i="44"/>
  <c r="II121" i="44"/>
  <c r="II120" i="44"/>
  <c r="II119" i="44"/>
  <c r="II118" i="44"/>
  <c r="II117" i="44"/>
  <c r="II116" i="44"/>
  <c r="II115" i="44"/>
  <c r="II114" i="44"/>
  <c r="II113" i="44"/>
  <c r="II112" i="44"/>
  <c r="II111" i="44"/>
  <c r="II110" i="44"/>
  <c r="II109" i="44"/>
  <c r="II108" i="44"/>
  <c r="II107" i="44"/>
  <c r="II106" i="44"/>
  <c r="II105" i="44"/>
  <c r="II104" i="44"/>
  <c r="II103" i="44"/>
  <c r="II99" i="44"/>
  <c r="II98" i="44"/>
  <c r="II97" i="44"/>
  <c r="II96" i="44"/>
  <c r="II102" i="44"/>
  <c r="II101" i="44"/>
  <c r="II100" i="44"/>
  <c r="II95" i="44"/>
  <c r="II94" i="44"/>
  <c r="II93" i="44"/>
  <c r="II92" i="44"/>
  <c r="II91" i="44"/>
  <c r="II90" i="44"/>
  <c r="II89" i="44"/>
  <c r="II88" i="44"/>
  <c r="II87" i="44"/>
  <c r="II86" i="44"/>
  <c r="II85" i="44"/>
  <c r="II84" i="44"/>
  <c r="II83" i="44"/>
  <c r="II82" i="44"/>
  <c r="II81" i="44"/>
  <c r="II80" i="44"/>
  <c r="II79" i="44"/>
  <c r="II78" i="44"/>
  <c r="II77" i="44"/>
  <c r="II76" i="44"/>
  <c r="II75" i="44"/>
  <c r="K232" i="44"/>
  <c r="K233" i="44"/>
  <c r="IQ227" i="44"/>
  <c r="IQ226" i="44"/>
  <c r="IQ225" i="44"/>
  <c r="IQ224" i="44"/>
  <c r="IQ223" i="44"/>
  <c r="IQ222" i="44"/>
  <c r="IQ221" i="44"/>
  <c r="IQ220" i="44"/>
  <c r="IQ219" i="44"/>
  <c r="IQ218" i="44"/>
  <c r="IQ217" i="44"/>
  <c r="IQ216" i="44"/>
  <c r="IQ215" i="44"/>
  <c r="IQ214" i="44"/>
  <c r="IQ213" i="44"/>
  <c r="IQ212" i="44"/>
  <c r="IQ211" i="44"/>
  <c r="IQ210" i="44"/>
  <c r="IQ209" i="44"/>
  <c r="IQ208" i="44"/>
  <c r="IQ207" i="44"/>
  <c r="IQ206" i="44"/>
  <c r="IQ205" i="44"/>
  <c r="IQ204" i="44"/>
  <c r="IQ203" i="44"/>
  <c r="IQ202" i="44"/>
  <c r="IQ201" i="44"/>
  <c r="IQ200" i="44"/>
  <c r="IQ199" i="44"/>
  <c r="IQ198" i="44"/>
  <c r="IQ197" i="44"/>
  <c r="IQ196" i="44"/>
  <c r="IQ195" i="44"/>
  <c r="IQ194" i="44"/>
  <c r="IQ193" i="44"/>
  <c r="IQ192" i="44"/>
  <c r="IQ191" i="44"/>
  <c r="IQ190" i="44"/>
  <c r="IQ189" i="44"/>
  <c r="IQ188" i="44"/>
  <c r="IQ187" i="44"/>
  <c r="IQ186" i="44"/>
  <c r="IQ185" i="44"/>
  <c r="IQ184" i="44"/>
  <c r="IQ183" i="44"/>
  <c r="IQ182" i="44"/>
  <c r="IQ181" i="44"/>
  <c r="IQ180" i="44"/>
  <c r="IQ179" i="44"/>
  <c r="IQ178" i="44"/>
  <c r="IQ177" i="44"/>
  <c r="IQ176" i="44"/>
  <c r="IQ175" i="44"/>
  <c r="IQ174" i="44"/>
  <c r="IQ173" i="44"/>
  <c r="IQ172" i="44"/>
  <c r="IQ171" i="44"/>
  <c r="IQ170" i="44"/>
  <c r="IQ169" i="44"/>
  <c r="IQ168" i="44"/>
  <c r="IQ167" i="44"/>
  <c r="IQ166" i="44"/>
  <c r="IQ165" i="44"/>
  <c r="IQ164" i="44"/>
  <c r="IQ163" i="44"/>
  <c r="IQ162" i="44"/>
  <c r="IQ161" i="44"/>
  <c r="IQ160" i="44"/>
  <c r="IQ159" i="44"/>
  <c r="IQ158" i="44"/>
  <c r="IQ157" i="44"/>
  <c r="IQ156" i="44"/>
  <c r="IQ155" i="44"/>
  <c r="IQ154" i="44"/>
  <c r="IQ153" i="44"/>
  <c r="IQ152" i="44"/>
  <c r="IQ151" i="44"/>
  <c r="IQ150" i="44"/>
  <c r="IQ149" i="44"/>
  <c r="IQ148" i="44"/>
  <c r="IQ144" i="44"/>
  <c r="IQ147" i="44"/>
  <c r="IQ139" i="44"/>
  <c r="IQ137" i="44"/>
  <c r="IQ143" i="44"/>
  <c r="IQ142" i="44"/>
  <c r="IQ141" i="44"/>
  <c r="IQ140" i="44"/>
  <c r="IQ146" i="44"/>
  <c r="IQ145" i="44"/>
  <c r="IQ138" i="44"/>
  <c r="IQ136" i="44"/>
  <c r="IQ135" i="44"/>
  <c r="IQ134" i="44"/>
  <c r="IQ133" i="44"/>
  <c r="IQ132" i="44"/>
  <c r="IQ131" i="44"/>
  <c r="IQ130" i="44"/>
  <c r="IQ129" i="44"/>
  <c r="IQ128" i="44"/>
  <c r="IQ127" i="44"/>
  <c r="IQ126" i="44"/>
  <c r="IQ125" i="44"/>
  <c r="IQ124" i="44"/>
  <c r="IQ123" i="44"/>
  <c r="IQ122" i="44"/>
  <c r="IQ121" i="44"/>
  <c r="IQ120" i="44"/>
  <c r="IQ119" i="44"/>
  <c r="IQ118" i="44"/>
  <c r="IQ117" i="44"/>
  <c r="IQ116" i="44"/>
  <c r="IQ115" i="44"/>
  <c r="IQ114" i="44"/>
  <c r="IQ113" i="44"/>
  <c r="IQ112" i="44"/>
  <c r="IQ111" i="44"/>
  <c r="IQ110" i="44"/>
  <c r="IQ109" i="44"/>
  <c r="IQ108" i="44"/>
  <c r="IQ107" i="44"/>
  <c r="IQ106" i="44"/>
  <c r="IQ105" i="44"/>
  <c r="IQ104" i="44"/>
  <c r="IQ103" i="44"/>
  <c r="IQ102" i="44"/>
  <c r="IQ100" i="44"/>
  <c r="IQ101" i="44"/>
  <c r="IQ99" i="44"/>
  <c r="IQ98" i="44"/>
  <c r="IQ97" i="44"/>
  <c r="IQ96" i="44"/>
  <c r="IQ95" i="44"/>
  <c r="IQ94" i="44"/>
  <c r="IQ93" i="44"/>
  <c r="IQ92" i="44"/>
  <c r="IQ91" i="44"/>
  <c r="IQ90" i="44"/>
  <c r="IQ89" i="44"/>
  <c r="IQ88" i="44"/>
  <c r="IQ87" i="44"/>
  <c r="IQ86" i="44"/>
  <c r="IQ85" i="44"/>
  <c r="IQ84" i="44"/>
  <c r="IQ83" i="44"/>
  <c r="IQ82" i="44"/>
  <c r="IQ81" i="44"/>
  <c r="IQ80" i="44"/>
  <c r="IQ79" i="44"/>
  <c r="IQ78" i="44"/>
  <c r="IQ77" i="44"/>
  <c r="IQ76" i="44"/>
  <c r="IQ75" i="44"/>
  <c r="G21" i="44"/>
  <c r="G4" i="53" s="1"/>
  <c r="O21" i="44"/>
  <c r="O4" i="53" s="1"/>
  <c r="G4" i="81"/>
  <c r="F4" i="81"/>
  <c r="HV27" i="44"/>
  <c r="ID27" i="44"/>
  <c r="IM27" i="44"/>
  <c r="HV28" i="44"/>
  <c r="ID28" i="44"/>
  <c r="IM28" i="44"/>
  <c r="HV29" i="44"/>
  <c r="ID29" i="44"/>
  <c r="IM29" i="44"/>
  <c r="HV30" i="44"/>
  <c r="ID30" i="44"/>
  <c r="IM30" i="44"/>
  <c r="HV31" i="44"/>
  <c r="ID31" i="44"/>
  <c r="IM31" i="44"/>
  <c r="HV32" i="44"/>
  <c r="ID32" i="44"/>
  <c r="IM32" i="44"/>
  <c r="HV33" i="44"/>
  <c r="ID33" i="44"/>
  <c r="IM33" i="44"/>
  <c r="HV34" i="44"/>
  <c r="ID34" i="44"/>
  <c r="IM34" i="44"/>
  <c r="HV35" i="44"/>
  <c r="ID35" i="44"/>
  <c r="IM35" i="44"/>
  <c r="HV36" i="44"/>
  <c r="ID36" i="44"/>
  <c r="IM36" i="44"/>
  <c r="HV37" i="44"/>
  <c r="ID37" i="44"/>
  <c r="IM37" i="44"/>
  <c r="HV38" i="44"/>
  <c r="ID38" i="44"/>
  <c r="IM38" i="44"/>
  <c r="HV39" i="44"/>
  <c r="ID39" i="44"/>
  <c r="IM39" i="44"/>
  <c r="HV40" i="44"/>
  <c r="ID40" i="44"/>
  <c r="IM40" i="44"/>
  <c r="HV41" i="44"/>
  <c r="ID41" i="44"/>
  <c r="IM41" i="44"/>
  <c r="HV42" i="44"/>
  <c r="ID42" i="44"/>
  <c r="IM42" i="44"/>
  <c r="HV43" i="44"/>
  <c r="ID43" i="44"/>
  <c r="IM43" i="44"/>
  <c r="HT44" i="44"/>
  <c r="IC44" i="44"/>
  <c r="IN44" i="44"/>
  <c r="JL45" i="44"/>
  <c r="IB45" i="44"/>
  <c r="IL45" i="44"/>
  <c r="HX46" i="44"/>
  <c r="IN46" i="44"/>
  <c r="HX47" i="44"/>
  <c r="IQ47" i="44"/>
  <c r="HW48" i="44"/>
  <c r="IQ48" i="44"/>
  <c r="HZ50" i="44"/>
  <c r="IQ52" i="44"/>
  <c r="HZ53" i="44"/>
  <c r="II57" i="44"/>
  <c r="IQ60" i="44"/>
  <c r="JM61" i="44"/>
  <c r="HZ61" i="44"/>
  <c r="II65" i="44"/>
  <c r="IQ68" i="44"/>
  <c r="JM69" i="44"/>
  <c r="HZ69" i="44"/>
  <c r="II74" i="44"/>
  <c r="JK100" i="44"/>
  <c r="JK99" i="44"/>
  <c r="JK102" i="44"/>
  <c r="JL102" i="44"/>
  <c r="JL146" i="44"/>
  <c r="JK150" i="44"/>
  <c r="JL153" i="44"/>
  <c r="JL161" i="44"/>
  <c r="JL169" i="44"/>
  <c r="JL177" i="44"/>
  <c r="JL185" i="44"/>
  <c r="JK147" i="44"/>
  <c r="JL150" i="44"/>
  <c r="JL158" i="44"/>
  <c r="JL166" i="44"/>
  <c r="JM166" i="44"/>
  <c r="JL174" i="44"/>
  <c r="JM174" i="44"/>
  <c r="JL182" i="44"/>
  <c r="JM182" i="44"/>
  <c r="JL190" i="44"/>
  <c r="JM190" i="44"/>
  <c r="JL147" i="44"/>
  <c r="JM147" i="44"/>
  <c r="JM187" i="44"/>
  <c r="JM149" i="44"/>
  <c r="JM168" i="44"/>
  <c r="JM176" i="44"/>
  <c r="JM184" i="44"/>
  <c r="JM165" i="44"/>
  <c r="JM173" i="44"/>
  <c r="JM181" i="44"/>
  <c r="JM189" i="44"/>
  <c r="JK145" i="44"/>
  <c r="JK149" i="44"/>
  <c r="JL154" i="44"/>
  <c r="JL162" i="44"/>
  <c r="JL170" i="44"/>
  <c r="JL178" i="44"/>
  <c r="JL186" i="44"/>
  <c r="JM186" i="44"/>
  <c r="JK140" i="44"/>
  <c r="JK141" i="44"/>
  <c r="JK142" i="44"/>
  <c r="JK143" i="44"/>
  <c r="JL145" i="44"/>
  <c r="JM145" i="44"/>
  <c r="JL149" i="44"/>
  <c r="JL151" i="44"/>
  <c r="JL159" i="44"/>
  <c r="JL167" i="44"/>
  <c r="JM167" i="44"/>
  <c r="JM175" i="44"/>
  <c r="JM183" i="44"/>
  <c r="JL191" i="44"/>
  <c r="JL192" i="44"/>
  <c r="JL193" i="44"/>
  <c r="JK194" i="44"/>
  <c r="DH26" i="89"/>
  <c r="DX26" i="89" s="1"/>
  <c r="CR26" i="89"/>
  <c r="DI26" i="89"/>
  <c r="DY26" i="89" s="1"/>
  <c r="CS26" i="89"/>
  <c r="JL194" i="44"/>
  <c r="HW227" i="89"/>
  <c r="HW226" i="89"/>
  <c r="HW225" i="89"/>
  <c r="HW224" i="89"/>
  <c r="HW223" i="89"/>
  <c r="HW222" i="89"/>
  <c r="HW221" i="89"/>
  <c r="HW220" i="89"/>
  <c r="HW219" i="89"/>
  <c r="HW218" i="89"/>
  <c r="HW217" i="89"/>
  <c r="HW214" i="89"/>
  <c r="HW216" i="89"/>
  <c r="HW215" i="89"/>
  <c r="HW213" i="89"/>
  <c r="HW212" i="89"/>
  <c r="HW211" i="89"/>
  <c r="HW210" i="89"/>
  <c r="HW209" i="89"/>
  <c r="HW208" i="89"/>
  <c r="HW207" i="89"/>
  <c r="HW206" i="89"/>
  <c r="HW205" i="89"/>
  <c r="HW204" i="89"/>
  <c r="HW203" i="89"/>
  <c r="HW202" i="89"/>
  <c r="HW201" i="89"/>
  <c r="HW200" i="89"/>
  <c r="HW199" i="89"/>
  <c r="HW197" i="89"/>
  <c r="HW195" i="89"/>
  <c r="HW193" i="89"/>
  <c r="HW192" i="89"/>
  <c r="HW191" i="89"/>
  <c r="HW198" i="89"/>
  <c r="HW196" i="89"/>
  <c r="HW194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9" i="89"/>
  <c r="HW178" i="89"/>
  <c r="HW177" i="89"/>
  <c r="HW176" i="89"/>
  <c r="HW175" i="89"/>
  <c r="HW174" i="89"/>
  <c r="HW173" i="89"/>
  <c r="HW172" i="89"/>
  <c r="HW171" i="89"/>
  <c r="HW170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53" i="89"/>
  <c r="HW152" i="89"/>
  <c r="HW151" i="89"/>
  <c r="HW150" i="89"/>
  <c r="HW149" i="89"/>
  <c r="HW148" i="89"/>
  <c r="HW147" i="89"/>
  <c r="HW168" i="89"/>
  <c r="HW167" i="89"/>
  <c r="HW166" i="89"/>
  <c r="HW165" i="89"/>
  <c r="HW169" i="89"/>
  <c r="HW141" i="89"/>
  <c r="HW140" i="89"/>
  <c r="HW139" i="89"/>
  <c r="HW138" i="89"/>
  <c r="HW137" i="89"/>
  <c r="HW136" i="89"/>
  <c r="HW135" i="89"/>
  <c r="HW134" i="89"/>
  <c r="HW133" i="89"/>
  <c r="HW132" i="89"/>
  <c r="HW131" i="89"/>
  <c r="HW130" i="89"/>
  <c r="HW129" i="89"/>
  <c r="HW128" i="89"/>
  <c r="HW127" i="89"/>
  <c r="HW126" i="89"/>
  <c r="HW125" i="89"/>
  <c r="HW124" i="89"/>
  <c r="HW123" i="89"/>
  <c r="HW122" i="89"/>
  <c r="HW121" i="89"/>
  <c r="HW120" i="89"/>
  <c r="HW119" i="89"/>
  <c r="HW118" i="89"/>
  <c r="HW117" i="89"/>
  <c r="HW146" i="89"/>
  <c r="HW142" i="89"/>
  <c r="HW143" i="89"/>
  <c r="HW145" i="89"/>
  <c r="HW144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05" i="89"/>
  <c r="HW104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87" i="89"/>
  <c r="HW91" i="89"/>
  <c r="HW85" i="89"/>
  <c r="HW84" i="89"/>
  <c r="HW83" i="89"/>
  <c r="HW82" i="89"/>
  <c r="HW81" i="89"/>
  <c r="HW80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64" i="89"/>
  <c r="HW63" i="89"/>
  <c r="HW62" i="89"/>
  <c r="HW61" i="89"/>
  <c r="HW60" i="89"/>
  <c r="HW59" i="89"/>
  <c r="HW58" i="89"/>
  <c r="HW57" i="89"/>
  <c r="HW56" i="89"/>
  <c r="HW55" i="89"/>
  <c r="HW54" i="89"/>
  <c r="HW53" i="89"/>
  <c r="HW52" i="89"/>
  <c r="HW51" i="89"/>
  <c r="HW50" i="89"/>
  <c r="HW49" i="89"/>
  <c r="HW48" i="89"/>
  <c r="HW47" i="89"/>
  <c r="HW46" i="89"/>
  <c r="HW45" i="89"/>
  <c r="HW44" i="89"/>
  <c r="HW43" i="89"/>
  <c r="HW42" i="89"/>
  <c r="HW41" i="89"/>
  <c r="HW40" i="89"/>
  <c r="HW39" i="89"/>
  <c r="HW89" i="89"/>
  <c r="HW90" i="89"/>
  <c r="HW88" i="89"/>
  <c r="HW86" i="89"/>
  <c r="II227" i="89"/>
  <c r="II226" i="89"/>
  <c r="II225" i="89"/>
  <c r="II224" i="89"/>
  <c r="II223" i="89"/>
  <c r="II222" i="89"/>
  <c r="II221" i="89"/>
  <c r="II220" i="89"/>
  <c r="II219" i="89"/>
  <c r="II218" i="89"/>
  <c r="II217" i="89"/>
  <c r="II216" i="89"/>
  <c r="II215" i="89"/>
  <c r="C232" i="89"/>
  <c r="C233" i="89"/>
  <c r="II214" i="89"/>
  <c r="II212" i="89"/>
  <c r="II211" i="89"/>
  <c r="II210" i="89"/>
  <c r="II209" i="89"/>
  <c r="II208" i="89"/>
  <c r="II207" i="89"/>
  <c r="II206" i="89"/>
  <c r="II205" i="89"/>
  <c r="II204" i="89"/>
  <c r="II203" i="89"/>
  <c r="II202" i="89"/>
  <c r="II201" i="89"/>
  <c r="II200" i="89"/>
  <c r="II199" i="89"/>
  <c r="II198" i="89"/>
  <c r="II197" i="89"/>
  <c r="II196" i="89"/>
  <c r="II195" i="89"/>
  <c r="II194" i="89"/>
  <c r="II193" i="89"/>
  <c r="II192" i="89"/>
  <c r="II191" i="89"/>
  <c r="II213" i="89"/>
  <c r="II190" i="89"/>
  <c r="II189" i="89"/>
  <c r="II188" i="89"/>
  <c r="II187" i="89"/>
  <c r="II186" i="89"/>
  <c r="II185" i="89"/>
  <c r="II184" i="89"/>
  <c r="II183" i="89"/>
  <c r="II182" i="89"/>
  <c r="II181" i="89"/>
  <c r="II180" i="89"/>
  <c r="II179" i="89"/>
  <c r="II178" i="89"/>
  <c r="II177" i="89"/>
  <c r="II176" i="89"/>
  <c r="II175" i="89"/>
  <c r="II174" i="89"/>
  <c r="II173" i="89"/>
  <c r="II172" i="89"/>
  <c r="II171" i="89"/>
  <c r="II170" i="89"/>
  <c r="II169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7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113" i="89"/>
  <c r="II112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II43" i="89"/>
  <c r="II42" i="89"/>
  <c r="II41" i="89"/>
  <c r="II40" i="89"/>
  <c r="II39" i="89"/>
  <c r="II38" i="89"/>
  <c r="II37" i="89"/>
  <c r="II36" i="89"/>
  <c r="II35" i="89"/>
  <c r="II87" i="89"/>
  <c r="IQ227" i="89"/>
  <c r="IQ226" i="89"/>
  <c r="IQ225" i="89"/>
  <c r="IQ224" i="89"/>
  <c r="IQ223" i="89"/>
  <c r="IQ222" i="89"/>
  <c r="IQ221" i="89"/>
  <c r="IQ220" i="89"/>
  <c r="IQ219" i="89"/>
  <c r="IQ218" i="89"/>
  <c r="IQ217" i="89"/>
  <c r="IQ216" i="89"/>
  <c r="IQ215" i="89"/>
  <c r="K232" i="89"/>
  <c r="K233" i="89"/>
  <c r="IQ212" i="89"/>
  <c r="IQ211" i="89"/>
  <c r="IQ210" i="89"/>
  <c r="IQ209" i="89"/>
  <c r="IQ208" i="89"/>
  <c r="IQ207" i="89"/>
  <c r="IQ206" i="89"/>
  <c r="IQ205" i="89"/>
  <c r="IQ204" i="89"/>
  <c r="IQ203" i="89"/>
  <c r="IQ202" i="89"/>
  <c r="IQ201" i="89"/>
  <c r="IQ200" i="89"/>
  <c r="IQ199" i="89"/>
  <c r="IQ198" i="89"/>
  <c r="IQ197" i="89"/>
  <c r="IQ196" i="89"/>
  <c r="IQ195" i="89"/>
  <c r="IQ194" i="89"/>
  <c r="IQ193" i="89"/>
  <c r="IQ192" i="89"/>
  <c r="IQ191" i="89"/>
  <c r="IQ214" i="89"/>
  <c r="IQ213" i="89"/>
  <c r="IQ190" i="89"/>
  <c r="IQ189" i="89"/>
  <c r="IQ188" i="89"/>
  <c r="IQ187" i="89"/>
  <c r="IQ186" i="89"/>
  <c r="IQ185" i="89"/>
  <c r="IQ184" i="89"/>
  <c r="IQ183" i="89"/>
  <c r="IQ182" i="89"/>
  <c r="IQ181" i="89"/>
  <c r="IQ180" i="89"/>
  <c r="IQ179" i="89"/>
  <c r="IQ178" i="89"/>
  <c r="IQ177" i="89"/>
  <c r="IQ176" i="89"/>
  <c r="IQ175" i="89"/>
  <c r="IQ174" i="89"/>
  <c r="IQ173" i="89"/>
  <c r="IQ172" i="89"/>
  <c r="IQ171" i="89"/>
  <c r="IQ170" i="89"/>
  <c r="IQ169" i="89"/>
  <c r="IQ168" i="89"/>
  <c r="IQ167" i="89"/>
  <c r="IQ166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8" i="89"/>
  <c r="IQ147" i="89"/>
  <c r="IQ146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IQ43" i="89"/>
  <c r="IQ42" i="89"/>
  <c r="IQ41" i="89"/>
  <c r="IQ40" i="89"/>
  <c r="IQ39" i="89"/>
  <c r="IQ38" i="89"/>
  <c r="IQ37" i="89"/>
  <c r="IQ36" i="89"/>
  <c r="IQ35" i="89"/>
  <c r="IQ87" i="89"/>
  <c r="G5" i="53"/>
  <c r="O5" i="53"/>
  <c r="HV27" i="89"/>
  <c r="ID27" i="89"/>
  <c r="HV28" i="89"/>
  <c r="ID28" i="89"/>
  <c r="IM28" i="89"/>
  <c r="HV29" i="89"/>
  <c r="ID29" i="89"/>
  <c r="IM29" i="89"/>
  <c r="HV30" i="89"/>
  <c r="ID30" i="89"/>
  <c r="IM30" i="89"/>
  <c r="HV31" i="89"/>
  <c r="ID31" i="89"/>
  <c r="IM31" i="89"/>
  <c r="HX33" i="89"/>
  <c r="II33" i="89"/>
  <c r="IS33" i="89"/>
  <c r="HX34" i="89"/>
  <c r="IK34" i="89"/>
  <c r="HY35" i="89"/>
  <c r="IP35" i="89"/>
  <c r="HX36" i="89"/>
  <c r="IO36" i="89"/>
  <c r="HW37" i="89"/>
  <c r="IP37" i="89"/>
  <c r="HT40" i="89"/>
  <c r="IS40" i="89"/>
  <c r="IK42" i="89"/>
  <c r="HY43" i="89"/>
  <c r="JL45" i="89"/>
  <c r="IP45" i="89"/>
  <c r="IB46" i="89"/>
  <c r="IS48" i="89"/>
  <c r="HT49" i="89"/>
  <c r="IS52" i="89"/>
  <c r="HT53" i="89"/>
  <c r="IS56" i="89"/>
  <c r="HT57" i="89"/>
  <c r="IS60" i="89"/>
  <c r="HT61" i="89"/>
  <c r="IS64" i="89"/>
  <c r="HT65" i="89"/>
  <c r="IS68" i="89"/>
  <c r="HT69" i="89"/>
  <c r="IS72" i="89"/>
  <c r="HT73" i="89"/>
  <c r="IS76" i="89"/>
  <c r="HT77" i="89"/>
  <c r="IS80" i="89"/>
  <c r="HT81" i="89"/>
  <c r="IS84" i="89"/>
  <c r="HT85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4" i="89"/>
  <c r="HX216" i="89"/>
  <c r="HX215" i="89"/>
  <c r="HX213" i="89"/>
  <c r="HX212" i="89"/>
  <c r="HX211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8" i="89"/>
  <c r="HX197" i="89"/>
  <c r="HX196" i="89"/>
  <c r="HX195" i="89"/>
  <c r="HX194" i="89"/>
  <c r="HX193" i="89"/>
  <c r="HX192" i="89"/>
  <c r="HX191" i="89"/>
  <c r="HX190" i="89"/>
  <c r="HX189" i="89"/>
  <c r="HX188" i="89"/>
  <c r="HX187" i="89"/>
  <c r="HX186" i="89"/>
  <c r="HX185" i="89"/>
  <c r="HX184" i="89"/>
  <c r="HX183" i="89"/>
  <c r="HX182" i="89"/>
  <c r="HX181" i="89"/>
  <c r="HX180" i="89"/>
  <c r="HX179" i="89"/>
  <c r="HX178" i="89"/>
  <c r="HX177" i="89"/>
  <c r="HX176" i="89"/>
  <c r="HX175" i="89"/>
  <c r="HX174" i="89"/>
  <c r="HX173" i="89"/>
  <c r="HX172" i="89"/>
  <c r="HX171" i="89"/>
  <c r="HX170" i="89"/>
  <c r="HX169" i="89"/>
  <c r="HX168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53" i="89"/>
  <c r="HX152" i="89"/>
  <c r="HX151" i="89"/>
  <c r="HX150" i="89"/>
  <c r="HX149" i="89"/>
  <c r="HX148" i="89"/>
  <c r="HX147" i="89"/>
  <c r="HX146" i="89"/>
  <c r="HX145" i="89"/>
  <c r="HX144" i="89"/>
  <c r="HX167" i="89"/>
  <c r="HX166" i="89"/>
  <c r="HX165" i="89"/>
  <c r="HX142" i="89"/>
  <c r="HX143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7" i="89"/>
  <c r="HX116" i="89"/>
  <c r="HX115" i="89"/>
  <c r="HX118" i="89"/>
  <c r="HX114" i="89"/>
  <c r="HX113" i="89"/>
  <c r="HX112" i="89"/>
  <c r="HX111" i="89"/>
  <c r="HX110" i="89"/>
  <c r="HX109" i="89"/>
  <c r="HX108" i="89"/>
  <c r="HX107" i="89"/>
  <c r="HX106" i="89"/>
  <c r="HX105" i="89"/>
  <c r="HX104" i="89"/>
  <c r="HX103" i="89"/>
  <c r="HX102" i="89"/>
  <c r="HX101" i="89"/>
  <c r="HX100" i="89"/>
  <c r="HX99" i="89"/>
  <c r="HX98" i="89"/>
  <c r="HX97" i="89"/>
  <c r="HX96" i="89"/>
  <c r="HX95" i="89"/>
  <c r="HX94" i="89"/>
  <c r="HX93" i="89"/>
  <c r="HX92" i="89"/>
  <c r="HX91" i="89"/>
  <c r="HX90" i="89"/>
  <c r="HX87" i="89"/>
  <c r="JD87" i="89" s="1"/>
  <c r="HX85" i="89"/>
  <c r="HX84" i="89"/>
  <c r="HX83" i="89"/>
  <c r="HX82" i="89"/>
  <c r="HX81" i="89"/>
  <c r="HX80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HX62" i="89"/>
  <c r="HX61" i="89"/>
  <c r="HX60" i="89"/>
  <c r="HX59" i="89"/>
  <c r="HX58" i="89"/>
  <c r="HX57" i="89"/>
  <c r="HX56" i="89"/>
  <c r="HX55" i="89"/>
  <c r="HX54" i="89"/>
  <c r="HX53" i="89"/>
  <c r="HX52" i="89"/>
  <c r="HX51" i="89"/>
  <c r="HX50" i="89"/>
  <c r="HX49" i="89"/>
  <c r="HX48" i="89"/>
  <c r="HX47" i="89"/>
  <c r="HX46" i="89"/>
  <c r="HX45" i="89"/>
  <c r="HX44" i="89"/>
  <c r="HX43" i="89"/>
  <c r="HX42" i="89"/>
  <c r="HX41" i="89"/>
  <c r="HX40" i="89"/>
  <c r="HX39" i="89"/>
  <c r="HX38" i="89"/>
  <c r="HX37" i="89"/>
  <c r="HX89" i="89"/>
  <c r="IJ227" i="89"/>
  <c r="IJ226" i="89"/>
  <c r="IJ225" i="89"/>
  <c r="IJ224" i="89"/>
  <c r="IJ223" i="89"/>
  <c r="IJ222" i="89"/>
  <c r="IJ221" i="89"/>
  <c r="IJ220" i="89"/>
  <c r="IJ219" i="89"/>
  <c r="IJ218" i="89"/>
  <c r="IJ217" i="89"/>
  <c r="IJ216" i="89"/>
  <c r="IJ215" i="89"/>
  <c r="IJ214" i="89"/>
  <c r="D232" i="89"/>
  <c r="D233" i="89"/>
  <c r="IJ212" i="89"/>
  <c r="IJ211" i="89"/>
  <c r="IJ210" i="89"/>
  <c r="IJ209" i="89"/>
  <c r="IJ208" i="89"/>
  <c r="IJ207" i="89"/>
  <c r="IJ206" i="89"/>
  <c r="IJ205" i="89"/>
  <c r="IJ204" i="89"/>
  <c r="IJ203" i="89"/>
  <c r="IJ202" i="89"/>
  <c r="IJ201" i="89"/>
  <c r="IJ200" i="89"/>
  <c r="IJ199" i="89"/>
  <c r="IJ198" i="89"/>
  <c r="IJ197" i="89"/>
  <c r="IJ196" i="89"/>
  <c r="IJ195" i="89"/>
  <c r="IJ194" i="89"/>
  <c r="IJ193" i="89"/>
  <c r="IJ192" i="89"/>
  <c r="IJ191" i="89"/>
  <c r="IJ213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78" i="89"/>
  <c r="IJ177" i="89"/>
  <c r="IJ176" i="89"/>
  <c r="IJ175" i="89"/>
  <c r="IJ174" i="89"/>
  <c r="IJ173" i="89"/>
  <c r="IJ172" i="89"/>
  <c r="IJ171" i="89"/>
  <c r="IJ170" i="89"/>
  <c r="IJ169" i="89"/>
  <c r="IJ168" i="89"/>
  <c r="IJ167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7" i="89"/>
  <c r="IJ146" i="89"/>
  <c r="IJ145" i="89"/>
  <c r="IJ144" i="89"/>
  <c r="IJ143" i="89"/>
  <c r="IJ141" i="89"/>
  <c r="IJ140" i="89"/>
  <c r="IJ139" i="89"/>
  <c r="IJ138" i="89"/>
  <c r="IJ137" i="89"/>
  <c r="IJ136" i="89"/>
  <c r="IJ135" i="89"/>
  <c r="IJ134" i="89"/>
  <c r="IJ133" i="89"/>
  <c r="IJ132" i="89"/>
  <c r="IJ131" i="89"/>
  <c r="IJ130" i="89"/>
  <c r="IJ129" i="89"/>
  <c r="IJ128" i="89"/>
  <c r="IJ127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42" i="89"/>
  <c r="IJ111" i="89"/>
  <c r="IJ110" i="89"/>
  <c r="IJ109" i="89"/>
  <c r="IJ108" i="89"/>
  <c r="IJ107" i="89"/>
  <c r="IJ106" i="89"/>
  <c r="IJ105" i="89"/>
  <c r="IJ104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Z83" i="89" s="1"/>
  <c r="IJ82" i="89"/>
  <c r="IJ81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64" i="89"/>
  <c r="IJ63" i="89"/>
  <c r="IJ62" i="89"/>
  <c r="IJ61" i="89"/>
  <c r="IJ60" i="89"/>
  <c r="IJ59" i="89"/>
  <c r="IJ58" i="89"/>
  <c r="IJ57" i="89"/>
  <c r="IJ56" i="89"/>
  <c r="IJ55" i="89"/>
  <c r="IJ54" i="89"/>
  <c r="IJ53" i="89"/>
  <c r="IJ52" i="89"/>
  <c r="IJ51" i="89"/>
  <c r="IJ50" i="89"/>
  <c r="IJ49" i="89"/>
  <c r="IJ48" i="89"/>
  <c r="IJ47" i="89"/>
  <c r="IJ46" i="89"/>
  <c r="IJ45" i="89"/>
  <c r="IJ44" i="89"/>
  <c r="IJ43" i="89"/>
  <c r="IJ42" i="89"/>
  <c r="IJ41" i="89"/>
  <c r="IJ40" i="89"/>
  <c r="IJ39" i="89"/>
  <c r="IJ38" i="89"/>
  <c r="IJ37" i="89"/>
  <c r="IJ36" i="89"/>
  <c r="IJ35" i="89"/>
  <c r="IJ34" i="89"/>
  <c r="IR227" i="89"/>
  <c r="IR226" i="89"/>
  <c r="IR225" i="89"/>
  <c r="IR224" i="89"/>
  <c r="IR223" i="89"/>
  <c r="IR222" i="89"/>
  <c r="IR221" i="89"/>
  <c r="IR220" i="89"/>
  <c r="IR219" i="89"/>
  <c r="IR218" i="89"/>
  <c r="IR217" i="89"/>
  <c r="IR216" i="89"/>
  <c r="IR215" i="89"/>
  <c r="IR214" i="89"/>
  <c r="L232" i="89"/>
  <c r="L233" i="89"/>
  <c r="IR212" i="89"/>
  <c r="IR211" i="89"/>
  <c r="IR210" i="89"/>
  <c r="IR209" i="89"/>
  <c r="IR208" i="89"/>
  <c r="IR207" i="89"/>
  <c r="IR206" i="89"/>
  <c r="IR205" i="89"/>
  <c r="IR204" i="89"/>
  <c r="IR203" i="89"/>
  <c r="IR202" i="89"/>
  <c r="IR201" i="89"/>
  <c r="IR200" i="89"/>
  <c r="IR199" i="89"/>
  <c r="IR198" i="89"/>
  <c r="IR197" i="89"/>
  <c r="IR196" i="89"/>
  <c r="IR195" i="89"/>
  <c r="IR194" i="89"/>
  <c r="IR193" i="89"/>
  <c r="IR192" i="89"/>
  <c r="IR191" i="89"/>
  <c r="IR213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6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52" i="89"/>
  <c r="IR151" i="89"/>
  <c r="IR150" i="89"/>
  <c r="IR149" i="89"/>
  <c r="IR148" i="89"/>
  <c r="IR147" i="89"/>
  <c r="IR146" i="89"/>
  <c r="IR145" i="89"/>
  <c r="IR144" i="89"/>
  <c r="IR143" i="89"/>
  <c r="IR142" i="89"/>
  <c r="IR141" i="89"/>
  <c r="IR140" i="89"/>
  <c r="IR139" i="89"/>
  <c r="IR138" i="89"/>
  <c r="IR137" i="89"/>
  <c r="IR136" i="89"/>
  <c r="IR135" i="89"/>
  <c r="IR134" i="89"/>
  <c r="IR133" i="89"/>
  <c r="IR132" i="89"/>
  <c r="IR131" i="89"/>
  <c r="IR130" i="89"/>
  <c r="IR129" i="89"/>
  <c r="IR128" i="89"/>
  <c r="IR127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05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82" i="89"/>
  <c r="IR81" i="89"/>
  <c r="IR80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64" i="89"/>
  <c r="IR63" i="89"/>
  <c r="IR62" i="89"/>
  <c r="IR61" i="89"/>
  <c r="IR60" i="89"/>
  <c r="IR59" i="89"/>
  <c r="IR58" i="89"/>
  <c r="IR57" i="89"/>
  <c r="IR56" i="89"/>
  <c r="IR55" i="89"/>
  <c r="IR54" i="89"/>
  <c r="IR53" i="89"/>
  <c r="IR52" i="89"/>
  <c r="IR51" i="89"/>
  <c r="IR50" i="89"/>
  <c r="IR49" i="89"/>
  <c r="IR48" i="89"/>
  <c r="IR47" i="89"/>
  <c r="IR46" i="89"/>
  <c r="IR45" i="89"/>
  <c r="IR44" i="89"/>
  <c r="IR43" i="89"/>
  <c r="IR42" i="89"/>
  <c r="JH42" i="89" s="1"/>
  <c r="IR41" i="89"/>
  <c r="IR40" i="89"/>
  <c r="IR39" i="89"/>
  <c r="IR38" i="89"/>
  <c r="IR37" i="89"/>
  <c r="IR36" i="89"/>
  <c r="IR35" i="89"/>
  <c r="IR34" i="89"/>
  <c r="IN27" i="89"/>
  <c r="HW28" i="89"/>
  <c r="IN28" i="89"/>
  <c r="HW29" i="89"/>
  <c r="IN29" i="89"/>
  <c r="HW30" i="89"/>
  <c r="IN30" i="89"/>
  <c r="HW31" i="89"/>
  <c r="IN31" i="89"/>
  <c r="HW32" i="89"/>
  <c r="JC32" i="89" s="1"/>
  <c r="IN32" i="89"/>
  <c r="HY33" i="89"/>
  <c r="JE33" i="89" s="1"/>
  <c r="IJ33" i="89"/>
  <c r="HY34" i="89"/>
  <c r="IN34" i="89"/>
  <c r="IB35" i="89"/>
  <c r="IS35" i="89"/>
  <c r="HY36" i="89"/>
  <c r="IP36" i="89"/>
  <c r="HY37" i="89"/>
  <c r="IS37" i="89"/>
  <c r="IK38" i="89"/>
  <c r="IK39" i="89"/>
  <c r="IP42" i="89"/>
  <c r="IB43" i="89"/>
  <c r="HT45" i="89"/>
  <c r="IK47" i="89"/>
  <c r="IB49" i="89"/>
  <c r="IK51" i="89"/>
  <c r="IB53" i="89"/>
  <c r="IK55" i="89"/>
  <c r="IB57" i="89"/>
  <c r="IK59" i="89"/>
  <c r="IB61" i="89"/>
  <c r="IK63" i="89"/>
  <c r="IB65" i="89"/>
  <c r="IK67" i="89"/>
  <c r="IB69" i="89"/>
  <c r="IK71" i="89"/>
  <c r="IB73" i="89"/>
  <c r="IK75" i="89"/>
  <c r="IB77" i="89"/>
  <c r="IK79" i="89"/>
  <c r="IB81" i="89"/>
  <c r="IB85" i="89"/>
  <c r="HY227" i="89"/>
  <c r="HY226" i="89"/>
  <c r="HY225" i="89"/>
  <c r="HY224" i="89"/>
  <c r="HY223" i="89"/>
  <c r="HY222" i="89"/>
  <c r="HY221" i="89"/>
  <c r="HY220" i="89"/>
  <c r="HY219" i="89"/>
  <c r="HY218" i="89"/>
  <c r="HY217" i="89"/>
  <c r="HY216" i="89"/>
  <c r="HY214" i="89"/>
  <c r="HY215" i="89"/>
  <c r="HY213" i="89"/>
  <c r="HY212" i="89"/>
  <c r="HY211" i="89"/>
  <c r="HY210" i="89"/>
  <c r="HY209" i="89"/>
  <c r="HY208" i="89"/>
  <c r="HY207" i="89"/>
  <c r="HY206" i="89"/>
  <c r="HY205" i="89"/>
  <c r="HY204" i="89"/>
  <c r="HY203" i="89"/>
  <c r="HY202" i="89"/>
  <c r="HY201" i="89"/>
  <c r="HY200" i="89"/>
  <c r="HY199" i="89"/>
  <c r="HY198" i="89"/>
  <c r="HY197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1" i="89"/>
  <c r="HY180" i="89"/>
  <c r="HY179" i="89"/>
  <c r="HY178" i="89"/>
  <c r="HY177" i="89"/>
  <c r="HY176" i="89"/>
  <c r="HY175" i="89"/>
  <c r="HY174" i="89"/>
  <c r="HY173" i="89"/>
  <c r="HY172" i="89"/>
  <c r="HY171" i="89"/>
  <c r="HY170" i="89"/>
  <c r="HY169" i="89"/>
  <c r="HY168" i="89"/>
  <c r="HY167" i="89"/>
  <c r="HY166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46" i="89"/>
  <c r="HY143" i="89"/>
  <c r="HY145" i="89"/>
  <c r="HY144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42" i="89"/>
  <c r="HY116" i="89"/>
  <c r="HY115" i="89"/>
  <c r="HY114" i="89"/>
  <c r="HY113" i="89"/>
  <c r="HY112" i="89"/>
  <c r="HY111" i="89"/>
  <c r="HY110" i="89"/>
  <c r="HY109" i="89"/>
  <c r="HY108" i="89"/>
  <c r="HY107" i="89"/>
  <c r="HY106" i="89"/>
  <c r="HY105" i="89"/>
  <c r="HY104" i="89"/>
  <c r="HY103" i="89"/>
  <c r="HY102" i="89"/>
  <c r="HY101" i="89"/>
  <c r="HY100" i="89"/>
  <c r="HY99" i="89"/>
  <c r="HY98" i="89"/>
  <c r="HY97" i="89"/>
  <c r="HY96" i="89"/>
  <c r="HY95" i="89"/>
  <c r="HY94" i="89"/>
  <c r="HY93" i="89"/>
  <c r="HY92" i="89"/>
  <c r="HY91" i="89"/>
  <c r="HY90" i="89"/>
  <c r="HY89" i="89"/>
  <c r="HY88" i="89"/>
  <c r="HY87" i="89"/>
  <c r="HY85" i="89"/>
  <c r="HY84" i="89"/>
  <c r="HY83" i="89"/>
  <c r="HY82" i="89"/>
  <c r="HY81" i="89"/>
  <c r="HY80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86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6" i="89"/>
  <c r="IK215" i="89"/>
  <c r="IK214" i="89"/>
  <c r="IK213" i="89"/>
  <c r="E232" i="89"/>
  <c r="E233" i="89"/>
  <c r="IK212" i="89"/>
  <c r="IK211" i="89"/>
  <c r="IK210" i="89"/>
  <c r="IK209" i="89"/>
  <c r="IK208" i="89"/>
  <c r="IK207" i="89"/>
  <c r="IK206" i="89"/>
  <c r="IK205" i="89"/>
  <c r="IK204" i="89"/>
  <c r="IK203" i="89"/>
  <c r="IK202" i="89"/>
  <c r="IK201" i="89"/>
  <c r="IK200" i="89"/>
  <c r="IK199" i="89"/>
  <c r="IK198" i="89"/>
  <c r="IK197" i="89"/>
  <c r="IK196" i="89"/>
  <c r="IK195" i="89"/>
  <c r="IK194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8" i="89"/>
  <c r="IK177" i="89"/>
  <c r="IK176" i="89"/>
  <c r="IK175" i="89"/>
  <c r="IK174" i="89"/>
  <c r="IK173" i="89"/>
  <c r="IK172" i="89"/>
  <c r="IK171" i="89"/>
  <c r="IK170" i="89"/>
  <c r="IK169" i="89"/>
  <c r="IK168" i="89"/>
  <c r="IK167" i="89"/>
  <c r="IK166" i="89"/>
  <c r="IK165" i="89"/>
  <c r="IK193" i="89"/>
  <c r="IK192" i="89"/>
  <c r="IK191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53" i="89"/>
  <c r="IK152" i="89"/>
  <c r="IK151" i="89"/>
  <c r="IK150" i="89"/>
  <c r="IK149" i="89"/>
  <c r="IK144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3" i="89"/>
  <c r="IK112" i="89"/>
  <c r="IK146" i="89"/>
  <c r="IK143" i="89"/>
  <c r="IK148" i="89"/>
  <c r="IK147" i="89"/>
  <c r="IK145" i="89"/>
  <c r="IK142" i="89"/>
  <c r="IK111" i="89"/>
  <c r="IK110" i="89"/>
  <c r="IK109" i="89"/>
  <c r="IK108" i="89"/>
  <c r="IK107" i="89"/>
  <c r="IK106" i="89"/>
  <c r="IK105" i="89"/>
  <c r="IK104" i="89"/>
  <c r="IK103" i="89"/>
  <c r="IK102" i="89"/>
  <c r="IK101" i="89"/>
  <c r="IK100" i="89"/>
  <c r="IK99" i="89"/>
  <c r="IK98" i="89"/>
  <c r="IK97" i="89"/>
  <c r="IK96" i="89"/>
  <c r="IK95" i="89"/>
  <c r="IK94" i="89"/>
  <c r="IK93" i="89"/>
  <c r="IK92" i="89"/>
  <c r="IK91" i="89"/>
  <c r="IK90" i="89"/>
  <c r="IK89" i="89"/>
  <c r="IK88" i="89"/>
  <c r="IK87" i="89"/>
  <c r="IK86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6" i="89"/>
  <c r="IS215" i="89"/>
  <c r="IS214" i="89"/>
  <c r="IS213" i="89"/>
  <c r="M232" i="89"/>
  <c r="M233" i="89"/>
  <c r="IS212" i="89"/>
  <c r="IS211" i="89"/>
  <c r="IS210" i="89"/>
  <c r="IS209" i="89"/>
  <c r="IS208" i="89"/>
  <c r="IS207" i="89"/>
  <c r="IS206" i="89"/>
  <c r="IS205" i="89"/>
  <c r="IS204" i="89"/>
  <c r="IS203" i="89"/>
  <c r="IS202" i="89"/>
  <c r="IS201" i="89"/>
  <c r="IS200" i="89"/>
  <c r="IS199" i="89"/>
  <c r="IS198" i="89"/>
  <c r="IS197" i="89"/>
  <c r="IS196" i="89"/>
  <c r="IS195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8" i="89"/>
  <c r="IS177" i="89"/>
  <c r="IS176" i="89"/>
  <c r="IS175" i="89"/>
  <c r="IS174" i="89"/>
  <c r="IS173" i="89"/>
  <c r="IS172" i="89"/>
  <c r="IS171" i="89"/>
  <c r="IS170" i="89"/>
  <c r="IS169" i="89"/>
  <c r="IS168" i="89"/>
  <c r="IS167" i="89"/>
  <c r="IS166" i="89"/>
  <c r="IS165" i="89"/>
  <c r="IS194" i="89"/>
  <c r="IS192" i="89"/>
  <c r="IS193" i="89"/>
  <c r="IS191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52" i="89"/>
  <c r="IS151" i="89"/>
  <c r="IS150" i="89"/>
  <c r="IS149" i="89"/>
  <c r="IS142" i="89"/>
  <c r="IS143" i="89"/>
  <c r="IS146" i="89"/>
  <c r="IS145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3" i="89"/>
  <c r="IS112" i="89"/>
  <c r="IS148" i="89"/>
  <c r="IS147" i="89"/>
  <c r="IS144" i="89"/>
  <c r="IS111" i="89"/>
  <c r="IS110" i="89"/>
  <c r="IS109" i="89"/>
  <c r="IS108" i="89"/>
  <c r="IS107" i="89"/>
  <c r="IS106" i="89"/>
  <c r="IS105" i="89"/>
  <c r="IS104" i="89"/>
  <c r="IS103" i="89"/>
  <c r="IS102" i="89"/>
  <c r="IS101" i="89"/>
  <c r="IS100" i="89"/>
  <c r="IS99" i="89"/>
  <c r="IS98" i="89"/>
  <c r="IS97" i="89"/>
  <c r="IS96" i="89"/>
  <c r="IS95" i="89"/>
  <c r="IS94" i="89"/>
  <c r="IS93" i="89"/>
  <c r="IS92" i="89"/>
  <c r="IS91" i="89"/>
  <c r="IS90" i="89"/>
  <c r="IS89" i="89"/>
  <c r="IS88" i="89"/>
  <c r="IS87" i="89"/>
  <c r="IS86" i="89"/>
  <c r="I5" i="53"/>
  <c r="J5" i="54"/>
  <c r="HX27" i="89"/>
  <c r="HX28" i="89"/>
  <c r="IO28" i="89"/>
  <c r="JE28" i="89" s="1"/>
  <c r="HX29" i="89"/>
  <c r="IO29" i="89"/>
  <c r="JE29" i="89" s="1"/>
  <c r="HX30" i="89"/>
  <c r="IO30" i="89"/>
  <c r="HX31" i="89"/>
  <c r="IO31" i="89"/>
  <c r="HX32" i="89"/>
  <c r="IO32" i="89"/>
  <c r="HZ33" i="89"/>
  <c r="IK33" i="89"/>
  <c r="IO34" i="89"/>
  <c r="IB36" i="89"/>
  <c r="IS36" i="89"/>
  <c r="IB37" i="89"/>
  <c r="HT38" i="89"/>
  <c r="IN38" i="89"/>
  <c r="JL39" i="89"/>
  <c r="IP39" i="89"/>
  <c r="IB40" i="89"/>
  <c r="HT42" i="89"/>
  <c r="IS42" i="89"/>
  <c r="IK44" i="89"/>
  <c r="HY45" i="89"/>
  <c r="IS47" i="89"/>
  <c r="HT48" i="89"/>
  <c r="IS51" i="89"/>
  <c r="HT52" i="89"/>
  <c r="IS55" i="89"/>
  <c r="HT56" i="89"/>
  <c r="IS59" i="89"/>
  <c r="HT60" i="89"/>
  <c r="IS63" i="89"/>
  <c r="HT64" i="89"/>
  <c r="IS67" i="89"/>
  <c r="HT68" i="89"/>
  <c r="IS71" i="89"/>
  <c r="HT72" i="89"/>
  <c r="IS75" i="89"/>
  <c r="HT76" i="89"/>
  <c r="IS79" i="89"/>
  <c r="HT80" i="89"/>
  <c r="IS83" i="89"/>
  <c r="HT84" i="89"/>
  <c r="HZ227" i="89"/>
  <c r="HZ226" i="89"/>
  <c r="HZ225" i="89"/>
  <c r="HZ224" i="89"/>
  <c r="HZ223" i="89"/>
  <c r="HZ222" i="89"/>
  <c r="HZ221" i="89"/>
  <c r="HZ220" i="89"/>
  <c r="HZ219" i="89"/>
  <c r="HZ218" i="89"/>
  <c r="HZ217" i="89"/>
  <c r="HZ216" i="89"/>
  <c r="HZ215" i="89"/>
  <c r="HZ214" i="89"/>
  <c r="HZ213" i="89"/>
  <c r="HZ212" i="89"/>
  <c r="HZ211" i="89"/>
  <c r="HZ210" i="89"/>
  <c r="HZ209" i="89"/>
  <c r="HZ208" i="89"/>
  <c r="HZ207" i="89"/>
  <c r="HZ206" i="89"/>
  <c r="HZ205" i="89"/>
  <c r="HZ204" i="89"/>
  <c r="HZ203" i="89"/>
  <c r="HZ202" i="89"/>
  <c r="HZ201" i="89"/>
  <c r="HZ200" i="89"/>
  <c r="HZ199" i="89"/>
  <c r="HZ198" i="89"/>
  <c r="HZ197" i="89"/>
  <c r="HZ196" i="89"/>
  <c r="HZ195" i="89"/>
  <c r="HZ194" i="89"/>
  <c r="HZ193" i="89"/>
  <c r="HZ192" i="89"/>
  <c r="HZ191" i="89"/>
  <c r="HZ190" i="89"/>
  <c r="HZ189" i="89"/>
  <c r="HZ188" i="89"/>
  <c r="HZ187" i="89"/>
  <c r="HZ186" i="89"/>
  <c r="HZ185" i="89"/>
  <c r="HZ184" i="89"/>
  <c r="HZ183" i="89"/>
  <c r="HZ182" i="89"/>
  <c r="HZ181" i="89"/>
  <c r="HZ180" i="89"/>
  <c r="HZ179" i="89"/>
  <c r="HZ178" i="89"/>
  <c r="HZ177" i="89"/>
  <c r="HZ176" i="89"/>
  <c r="HZ175" i="89"/>
  <c r="HZ174" i="89"/>
  <c r="HZ173" i="89"/>
  <c r="HZ172" i="89"/>
  <c r="HZ171" i="89"/>
  <c r="HZ170" i="89"/>
  <c r="HZ169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7" i="89"/>
  <c r="HZ146" i="89"/>
  <c r="HZ145" i="89"/>
  <c r="HZ144" i="89"/>
  <c r="HZ143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28" i="89"/>
  <c r="HZ127" i="89"/>
  <c r="HZ126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42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HZ43" i="89"/>
  <c r="JF43" i="89" s="1"/>
  <c r="HZ42" i="89"/>
  <c r="HZ41" i="89"/>
  <c r="HZ40" i="89"/>
  <c r="HZ39" i="89"/>
  <c r="HZ38" i="89"/>
  <c r="HZ37" i="89"/>
  <c r="HZ36" i="89"/>
  <c r="HZ35" i="89"/>
  <c r="HZ86" i="89"/>
  <c r="HZ87" i="89"/>
  <c r="IL227" i="89"/>
  <c r="IL226" i="89"/>
  <c r="IL225" i="89"/>
  <c r="IL224" i="89"/>
  <c r="IL223" i="89"/>
  <c r="IL222" i="89"/>
  <c r="IL221" i="89"/>
  <c r="IL220" i="89"/>
  <c r="IL219" i="89"/>
  <c r="F232" i="89"/>
  <c r="F233" i="89"/>
  <c r="IL217" i="89"/>
  <c r="IL212" i="89"/>
  <c r="IL211" i="89"/>
  <c r="IL210" i="89"/>
  <c r="IL209" i="89"/>
  <c r="IL208" i="89"/>
  <c r="IL207" i="89"/>
  <c r="IL206" i="89"/>
  <c r="IL205" i="89"/>
  <c r="IL204" i="89"/>
  <c r="IL203" i="89"/>
  <c r="IL202" i="89"/>
  <c r="IL201" i="89"/>
  <c r="IL200" i="89"/>
  <c r="IL199" i="89"/>
  <c r="IL198" i="89"/>
  <c r="IL197" i="89"/>
  <c r="IL196" i="89"/>
  <c r="IL195" i="89"/>
  <c r="IL214" i="89"/>
  <c r="IL218" i="89"/>
  <c r="IL213" i="89"/>
  <c r="IL216" i="89"/>
  <c r="IL215" i="89"/>
  <c r="IL190" i="89"/>
  <c r="IL189" i="89"/>
  <c r="IL188" i="89"/>
  <c r="IL187" i="89"/>
  <c r="IL186" i="89"/>
  <c r="IL185" i="89"/>
  <c r="IL184" i="89"/>
  <c r="IL183" i="89"/>
  <c r="IL182" i="89"/>
  <c r="IL181" i="89"/>
  <c r="IL180" i="89"/>
  <c r="IL179" i="89"/>
  <c r="IL178" i="89"/>
  <c r="IL177" i="89"/>
  <c r="IL176" i="89"/>
  <c r="IL175" i="89"/>
  <c r="IL174" i="89"/>
  <c r="IL173" i="89"/>
  <c r="IL172" i="89"/>
  <c r="IL171" i="89"/>
  <c r="IL170" i="89"/>
  <c r="IL169" i="89"/>
  <c r="IL193" i="89"/>
  <c r="IL192" i="89"/>
  <c r="IL191" i="89"/>
  <c r="IL194" i="89"/>
  <c r="IL167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68" i="89"/>
  <c r="IL166" i="89"/>
  <c r="IL165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10" i="89"/>
  <c r="IL109" i="89"/>
  <c r="IL108" i="89"/>
  <c r="IL107" i="89"/>
  <c r="IL106" i="89"/>
  <c r="IL105" i="89"/>
  <c r="IL104" i="89"/>
  <c r="IL103" i="89"/>
  <c r="IL102" i="89"/>
  <c r="IL101" i="89"/>
  <c r="IL100" i="89"/>
  <c r="IL99" i="89"/>
  <c r="IL98" i="89"/>
  <c r="IL97" i="89"/>
  <c r="IL96" i="89"/>
  <c r="IL95" i="89"/>
  <c r="IL94" i="89"/>
  <c r="IL93" i="89"/>
  <c r="IL92" i="89"/>
  <c r="IL91" i="89"/>
  <c r="IL90" i="89"/>
  <c r="IL89" i="89"/>
  <c r="IL88" i="89"/>
  <c r="IL87" i="89"/>
  <c r="IL86" i="89"/>
  <c r="IL85" i="89"/>
  <c r="IL84" i="89"/>
  <c r="IL83" i="89"/>
  <c r="IL82" i="89"/>
  <c r="IL81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43" i="89"/>
  <c r="IL42" i="89"/>
  <c r="IL41" i="89"/>
  <c r="IL40" i="89"/>
  <c r="IL39" i="89"/>
  <c r="IL38" i="89"/>
  <c r="IL37" i="89"/>
  <c r="IL36" i="89"/>
  <c r="IL35" i="89"/>
  <c r="IL34" i="89"/>
  <c r="IL33" i="89"/>
  <c r="IT227" i="89"/>
  <c r="IT226" i="89"/>
  <c r="IT225" i="89"/>
  <c r="IT224" i="89"/>
  <c r="IT223" i="89"/>
  <c r="IT222" i="89"/>
  <c r="IT221" i="89"/>
  <c r="IT220" i="89"/>
  <c r="IT219" i="89"/>
  <c r="N232" i="89"/>
  <c r="N233" i="89"/>
  <c r="IT218" i="89"/>
  <c r="IT212" i="89"/>
  <c r="IT211" i="89"/>
  <c r="IT210" i="89"/>
  <c r="IT209" i="89"/>
  <c r="IT208" i="89"/>
  <c r="IT207" i="89"/>
  <c r="IT206" i="89"/>
  <c r="IT205" i="89"/>
  <c r="IT204" i="89"/>
  <c r="IT203" i="89"/>
  <c r="IT202" i="89"/>
  <c r="IT201" i="89"/>
  <c r="IT200" i="89"/>
  <c r="IT199" i="89"/>
  <c r="IT198" i="89"/>
  <c r="IT197" i="89"/>
  <c r="IT196" i="89"/>
  <c r="IT195" i="89"/>
  <c r="IT216" i="89"/>
  <c r="IT215" i="89"/>
  <c r="IT214" i="89"/>
  <c r="IT213" i="89"/>
  <c r="IT217" i="89"/>
  <c r="IT190" i="89"/>
  <c r="IT189" i="89"/>
  <c r="IT188" i="89"/>
  <c r="IT187" i="89"/>
  <c r="IT186" i="89"/>
  <c r="IT185" i="89"/>
  <c r="IT184" i="89"/>
  <c r="IT183" i="89"/>
  <c r="IT182" i="89"/>
  <c r="IT181" i="89"/>
  <c r="IT180" i="89"/>
  <c r="IT179" i="89"/>
  <c r="IT178" i="89"/>
  <c r="IT177" i="89"/>
  <c r="IT176" i="89"/>
  <c r="IT175" i="89"/>
  <c r="IT174" i="89"/>
  <c r="IT173" i="89"/>
  <c r="IT172" i="89"/>
  <c r="IT171" i="89"/>
  <c r="IT170" i="89"/>
  <c r="IT169" i="89"/>
  <c r="IT194" i="89"/>
  <c r="IT192" i="89"/>
  <c r="IT193" i="89"/>
  <c r="IT191" i="89"/>
  <c r="IT165" i="89"/>
  <c r="IT168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67" i="89"/>
  <c r="IT166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10" i="89"/>
  <c r="IT109" i="89"/>
  <c r="IT108" i="89"/>
  <c r="IT107" i="89"/>
  <c r="IT106" i="89"/>
  <c r="IT105" i="89"/>
  <c r="IT104" i="89"/>
  <c r="IT103" i="89"/>
  <c r="IT102" i="89"/>
  <c r="IT101" i="89"/>
  <c r="IT100" i="89"/>
  <c r="IT99" i="89"/>
  <c r="IT98" i="89"/>
  <c r="IT97" i="89"/>
  <c r="IT96" i="89"/>
  <c r="IT95" i="89"/>
  <c r="IT94" i="89"/>
  <c r="IT93" i="89"/>
  <c r="IT92" i="89"/>
  <c r="IT91" i="89"/>
  <c r="IT90" i="89"/>
  <c r="IT89" i="89"/>
  <c r="IT88" i="89"/>
  <c r="IT87" i="89"/>
  <c r="IT85" i="89"/>
  <c r="IT84" i="89"/>
  <c r="IT83" i="89"/>
  <c r="IT82" i="89"/>
  <c r="IT81" i="89"/>
  <c r="IT80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43" i="89"/>
  <c r="IT42" i="89"/>
  <c r="IT41" i="89"/>
  <c r="IT40" i="89"/>
  <c r="IT39" i="89"/>
  <c r="IT38" i="89"/>
  <c r="IT37" i="89"/>
  <c r="IT36" i="89"/>
  <c r="IT35" i="89"/>
  <c r="IT34" i="89"/>
  <c r="IT33" i="89"/>
  <c r="IT86" i="89"/>
  <c r="IP29" i="89"/>
  <c r="HY30" i="89"/>
  <c r="IP30" i="89"/>
  <c r="HY31" i="89"/>
  <c r="IP31" i="89"/>
  <c r="HY32" i="89"/>
  <c r="IP32" i="89"/>
  <c r="IN33" i="89"/>
  <c r="IB34" i="89"/>
  <c r="IP34" i="89"/>
  <c r="JF34" i="89" s="1"/>
  <c r="HW38" i="89"/>
  <c r="IP38" i="89"/>
  <c r="HT39" i="89"/>
  <c r="IS39" i="89"/>
  <c r="IK41" i="89"/>
  <c r="HY42" i="89"/>
  <c r="IP44" i="89"/>
  <c r="IB45" i="89"/>
  <c r="IB48" i="89"/>
  <c r="IK50" i="89"/>
  <c r="IB52" i="89"/>
  <c r="IK54" i="89"/>
  <c r="IB56" i="89"/>
  <c r="IK58" i="89"/>
  <c r="IB60" i="89"/>
  <c r="IK62" i="89"/>
  <c r="IB64" i="89"/>
  <c r="IK66" i="89"/>
  <c r="IB68" i="89"/>
  <c r="IK70" i="89"/>
  <c r="IB72" i="89"/>
  <c r="IK74" i="89"/>
  <c r="IB76" i="89"/>
  <c r="IK78" i="89"/>
  <c r="IB80" i="89"/>
  <c r="IK82" i="89"/>
  <c r="IB84" i="89"/>
  <c r="II86" i="89"/>
  <c r="HS227" i="89"/>
  <c r="HS226" i="89"/>
  <c r="HS225" i="89"/>
  <c r="HS224" i="89"/>
  <c r="HS223" i="89"/>
  <c r="HS222" i="89"/>
  <c r="HS221" i="89"/>
  <c r="HS220" i="89"/>
  <c r="HS219" i="89"/>
  <c r="HS218" i="89"/>
  <c r="HS217" i="89"/>
  <c r="HS216" i="89"/>
  <c r="HS215" i="89"/>
  <c r="HS214" i="89"/>
  <c r="HS213" i="89"/>
  <c r="HS212" i="89"/>
  <c r="HS211" i="89"/>
  <c r="HS210" i="89"/>
  <c r="HS209" i="89"/>
  <c r="HS208" i="89"/>
  <c r="HS207" i="89"/>
  <c r="HS206" i="89"/>
  <c r="HS205" i="89"/>
  <c r="HS204" i="89"/>
  <c r="HS203" i="89"/>
  <c r="HS202" i="89"/>
  <c r="HS201" i="89"/>
  <c r="HS200" i="89"/>
  <c r="HS199" i="89"/>
  <c r="HS198" i="89"/>
  <c r="HS197" i="89"/>
  <c r="HS196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9" i="89"/>
  <c r="HS178" i="89"/>
  <c r="HS177" i="89"/>
  <c r="HS176" i="89"/>
  <c r="HS175" i="89"/>
  <c r="HS174" i="89"/>
  <c r="HS173" i="89"/>
  <c r="HS172" i="89"/>
  <c r="HS171" i="89"/>
  <c r="HS170" i="89"/>
  <c r="HS169" i="89"/>
  <c r="HS168" i="89"/>
  <c r="HS167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53" i="89"/>
  <c r="HS152" i="89"/>
  <c r="HS151" i="89"/>
  <c r="HS150" i="89"/>
  <c r="HS149" i="89"/>
  <c r="HS148" i="89"/>
  <c r="HS147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35" i="89"/>
  <c r="HS134" i="89"/>
  <c r="HS133" i="89"/>
  <c r="HS132" i="89"/>
  <c r="HS131" i="89"/>
  <c r="HS130" i="89"/>
  <c r="HS129" i="89"/>
  <c r="HS128" i="89"/>
  <c r="HS127" i="89"/>
  <c r="HS126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05" i="89"/>
  <c r="HS104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82" i="89"/>
  <c r="HS81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64" i="89"/>
  <c r="HS63" i="89"/>
  <c r="HS62" i="89"/>
  <c r="HS61" i="89"/>
  <c r="HS60" i="89"/>
  <c r="HS59" i="89"/>
  <c r="HS58" i="89"/>
  <c r="HS57" i="89"/>
  <c r="HS56" i="89"/>
  <c r="HS55" i="89"/>
  <c r="HS54" i="89"/>
  <c r="HS53" i="89"/>
  <c r="HS52" i="89"/>
  <c r="HS51" i="89"/>
  <c r="HS50" i="89"/>
  <c r="HS49" i="89"/>
  <c r="HS48" i="89"/>
  <c r="HS47" i="89"/>
  <c r="HS46" i="89"/>
  <c r="HS45" i="89"/>
  <c r="HS44" i="89"/>
  <c r="HS43" i="89"/>
  <c r="HS42" i="89"/>
  <c r="HS41" i="89"/>
  <c r="HS40" i="89"/>
  <c r="HS39" i="89"/>
  <c r="HS38" i="89"/>
  <c r="HS37" i="89"/>
  <c r="HS36" i="89"/>
  <c r="HS35" i="89"/>
  <c r="IA227" i="89"/>
  <c r="IA226" i="89"/>
  <c r="IA225" i="89"/>
  <c r="IA224" i="89"/>
  <c r="IA223" i="89"/>
  <c r="IA222" i="89"/>
  <c r="IA221" i="89"/>
  <c r="IA220" i="89"/>
  <c r="IA219" i="89"/>
  <c r="IA218" i="89"/>
  <c r="IA217" i="89"/>
  <c r="IA216" i="89"/>
  <c r="IA215" i="89"/>
  <c r="IA214" i="89"/>
  <c r="IA213" i="89"/>
  <c r="IA212" i="89"/>
  <c r="IA211" i="89"/>
  <c r="IA210" i="89"/>
  <c r="IA209" i="89"/>
  <c r="IA208" i="89"/>
  <c r="IA207" i="89"/>
  <c r="IA206" i="89"/>
  <c r="IA205" i="89"/>
  <c r="IA204" i="89"/>
  <c r="IA203" i="89"/>
  <c r="IA202" i="89"/>
  <c r="IA201" i="89"/>
  <c r="IA200" i="89"/>
  <c r="IA199" i="89"/>
  <c r="IA198" i="89"/>
  <c r="IA197" i="89"/>
  <c r="IA196" i="89"/>
  <c r="IA195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9" i="89"/>
  <c r="IA178" i="89"/>
  <c r="IA177" i="89"/>
  <c r="IA176" i="89"/>
  <c r="IA175" i="89"/>
  <c r="IA174" i="89"/>
  <c r="IA173" i="89"/>
  <c r="IA172" i="89"/>
  <c r="IA171" i="89"/>
  <c r="IA170" i="89"/>
  <c r="IA169" i="89"/>
  <c r="IA168" i="89"/>
  <c r="IA167" i="89"/>
  <c r="IA166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53" i="89"/>
  <c r="IA152" i="89"/>
  <c r="IA151" i="89"/>
  <c r="IA150" i="89"/>
  <c r="IA149" i="89"/>
  <c r="IA148" i="89"/>
  <c r="IA147" i="89"/>
  <c r="IA146" i="89"/>
  <c r="IA145" i="89"/>
  <c r="IA144" i="89"/>
  <c r="IA143" i="89"/>
  <c r="IA141" i="89"/>
  <c r="IA140" i="89"/>
  <c r="IA139" i="89"/>
  <c r="IA138" i="89"/>
  <c r="IA137" i="89"/>
  <c r="IA136" i="89"/>
  <c r="IA135" i="89"/>
  <c r="IA134" i="89"/>
  <c r="IA133" i="89"/>
  <c r="IA132" i="89"/>
  <c r="IA131" i="89"/>
  <c r="IA130" i="89"/>
  <c r="IA129" i="89"/>
  <c r="IA128" i="89"/>
  <c r="IA127" i="89"/>
  <c r="IA126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42" i="89"/>
  <c r="IA111" i="89"/>
  <c r="IA110" i="89"/>
  <c r="IA109" i="89"/>
  <c r="IA108" i="89"/>
  <c r="IA107" i="89"/>
  <c r="IA106" i="89"/>
  <c r="IA105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82" i="89"/>
  <c r="IA81" i="89"/>
  <c r="IA80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64" i="89"/>
  <c r="IA63" i="89"/>
  <c r="IA62" i="89"/>
  <c r="IA61" i="89"/>
  <c r="IA60" i="89"/>
  <c r="IA59" i="89"/>
  <c r="IA58" i="89"/>
  <c r="IA57" i="89"/>
  <c r="IA56" i="89"/>
  <c r="IA55" i="89"/>
  <c r="IA54" i="89"/>
  <c r="IA53" i="89"/>
  <c r="IA52" i="89"/>
  <c r="IA51" i="89"/>
  <c r="IA50" i="89"/>
  <c r="IA49" i="89"/>
  <c r="IA48" i="89"/>
  <c r="IA47" i="89"/>
  <c r="IA46" i="89"/>
  <c r="IA45" i="89"/>
  <c r="IA44" i="89"/>
  <c r="IA43" i="89"/>
  <c r="IA42" i="89"/>
  <c r="IA41" i="89"/>
  <c r="IA40" i="89"/>
  <c r="IA39" i="89"/>
  <c r="IA38" i="89"/>
  <c r="IA37" i="89"/>
  <c r="IA36" i="89"/>
  <c r="IA35" i="89"/>
  <c r="IA34" i="89"/>
  <c r="G232" i="89"/>
  <c r="G233" i="89"/>
  <c r="IM217" i="89"/>
  <c r="IM212" i="89"/>
  <c r="IM211" i="89"/>
  <c r="IM210" i="89"/>
  <c r="IM209" i="89"/>
  <c r="IM208" i="89"/>
  <c r="IM207" i="89"/>
  <c r="IM206" i="89"/>
  <c r="IM205" i="89"/>
  <c r="IM204" i="89"/>
  <c r="IM203" i="89"/>
  <c r="IM202" i="89"/>
  <c r="IM201" i="89"/>
  <c r="IM200" i="89"/>
  <c r="IM199" i="89"/>
  <c r="IM198" i="89"/>
  <c r="IM197" i="89"/>
  <c r="IM196" i="89"/>
  <c r="IM195" i="89"/>
  <c r="IM194" i="89"/>
  <c r="IM193" i="89"/>
  <c r="IM192" i="89"/>
  <c r="IM191" i="89"/>
  <c r="IM214" i="89"/>
  <c r="IM218" i="89"/>
  <c r="IM213" i="89"/>
  <c r="IM216" i="89"/>
  <c r="IM215" i="89"/>
  <c r="IM227" i="89"/>
  <c r="IM226" i="89"/>
  <c r="IM225" i="89"/>
  <c r="IM224" i="89"/>
  <c r="IM223" i="89"/>
  <c r="IM222" i="89"/>
  <c r="IM221" i="89"/>
  <c r="IM220" i="89"/>
  <c r="IM219" i="89"/>
  <c r="IM177" i="89"/>
  <c r="IM178" i="89"/>
  <c r="IM170" i="89"/>
  <c r="IM188" i="89"/>
  <c r="IM187" i="89"/>
  <c r="IM186" i="89"/>
  <c r="IM185" i="89"/>
  <c r="IM184" i="89"/>
  <c r="IM183" i="89"/>
  <c r="IM182" i="89"/>
  <c r="IM181" i="89"/>
  <c r="IM180" i="89"/>
  <c r="IM179" i="89"/>
  <c r="IM171" i="89"/>
  <c r="IM169" i="89"/>
  <c r="IM167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8" i="89"/>
  <c r="IM147" i="89"/>
  <c r="IM146" i="89"/>
  <c r="IM145" i="89"/>
  <c r="IM144" i="89"/>
  <c r="IM143" i="89"/>
  <c r="IM189" i="89"/>
  <c r="IM172" i="89"/>
  <c r="IM168" i="89"/>
  <c r="IM166" i="89"/>
  <c r="IM173" i="89"/>
  <c r="IM165" i="89"/>
  <c r="IM190" i="89"/>
  <c r="IM174" i="89"/>
  <c r="IM175" i="89"/>
  <c r="IM176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28" i="89"/>
  <c r="IM127" i="89"/>
  <c r="IM126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4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IM43" i="89"/>
  <c r="IM42" i="89"/>
  <c r="IM41" i="89"/>
  <c r="IM40" i="89"/>
  <c r="IM39" i="89"/>
  <c r="IM38" i="89"/>
  <c r="IM37" i="89"/>
  <c r="IM36" i="89"/>
  <c r="IM35" i="89"/>
  <c r="IM34" i="89"/>
  <c r="IM33" i="89"/>
  <c r="IM87" i="89"/>
  <c r="C5" i="53"/>
  <c r="K5" i="53"/>
  <c r="D5" i="54"/>
  <c r="L5" i="54"/>
  <c r="HZ27" i="89"/>
  <c r="JF27" i="89" s="1"/>
  <c r="II27" i="89"/>
  <c r="IY27" i="89" s="1"/>
  <c r="IQ27" i="89"/>
  <c r="JG27" i="89" s="1"/>
  <c r="HZ28" i="89"/>
  <c r="JF28" i="89" s="1"/>
  <c r="II28" i="89"/>
  <c r="IY28" i="89" s="1"/>
  <c r="IQ28" i="89"/>
  <c r="JG28" i="89" s="1"/>
  <c r="HZ29" i="89"/>
  <c r="II29" i="89"/>
  <c r="IQ29" i="89"/>
  <c r="HZ30" i="89"/>
  <c r="II30" i="89"/>
  <c r="IQ30" i="89"/>
  <c r="HZ31" i="89"/>
  <c r="II31" i="89"/>
  <c r="IQ31" i="89"/>
  <c r="HZ32" i="89"/>
  <c r="II32" i="89"/>
  <c r="IQ32" i="89"/>
  <c r="JL33" i="89"/>
  <c r="IB33" i="89"/>
  <c r="JL34" i="89"/>
  <c r="IQ34" i="89"/>
  <c r="JL35" i="89"/>
  <c r="JK36" i="89"/>
  <c r="HY38" i="89"/>
  <c r="IS38" i="89"/>
  <c r="HY39" i="89"/>
  <c r="JL41" i="89"/>
  <c r="IP41" i="89"/>
  <c r="HT44" i="89"/>
  <c r="IS44" i="89"/>
  <c r="IK46" i="89"/>
  <c r="HT47" i="89"/>
  <c r="IS50" i="89"/>
  <c r="HT51" i="89"/>
  <c r="IS54" i="89"/>
  <c r="HT55" i="89"/>
  <c r="IS58" i="89"/>
  <c r="HT59" i="89"/>
  <c r="IS62" i="89"/>
  <c r="HT63" i="89"/>
  <c r="IS66" i="89"/>
  <c r="HT67" i="89"/>
  <c r="IS70" i="89"/>
  <c r="HT71" i="89"/>
  <c r="IS74" i="89"/>
  <c r="HT75" i="89"/>
  <c r="IS78" i="89"/>
  <c r="HT79" i="89"/>
  <c r="IS82" i="89"/>
  <c r="HT227" i="89"/>
  <c r="HT226" i="89"/>
  <c r="HT225" i="89"/>
  <c r="HT224" i="89"/>
  <c r="HT223" i="89"/>
  <c r="HT222" i="89"/>
  <c r="HT221" i="89"/>
  <c r="HT220" i="89"/>
  <c r="HT219" i="89"/>
  <c r="HT218" i="89"/>
  <c r="HT217" i="89"/>
  <c r="HT216" i="89"/>
  <c r="HT215" i="89"/>
  <c r="HT214" i="89"/>
  <c r="HT213" i="89"/>
  <c r="HT212" i="89"/>
  <c r="HT211" i="89"/>
  <c r="HT210" i="89"/>
  <c r="HT209" i="89"/>
  <c r="HT208" i="89"/>
  <c r="HT207" i="89"/>
  <c r="HT206" i="89"/>
  <c r="HT205" i="89"/>
  <c r="HT204" i="89"/>
  <c r="HT203" i="89"/>
  <c r="HT202" i="89"/>
  <c r="HT201" i="89"/>
  <c r="HT200" i="89"/>
  <c r="HT199" i="89"/>
  <c r="HT198" i="89"/>
  <c r="HT197" i="89"/>
  <c r="HT196" i="89"/>
  <c r="HT195" i="89"/>
  <c r="HT194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2" i="89"/>
  <c r="HT171" i="89"/>
  <c r="HT170" i="89"/>
  <c r="HT169" i="89"/>
  <c r="HT168" i="89"/>
  <c r="HT167" i="89"/>
  <c r="HT166" i="89"/>
  <c r="HT165" i="89"/>
  <c r="HT193" i="89"/>
  <c r="HT192" i="89"/>
  <c r="HT191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4" i="89"/>
  <c r="HT146" i="89"/>
  <c r="HT148" i="89"/>
  <c r="HT147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43" i="89"/>
  <c r="HT145" i="89"/>
  <c r="HT111" i="89"/>
  <c r="HT110" i="89"/>
  <c r="HT109" i="89"/>
  <c r="HT108" i="89"/>
  <c r="HT107" i="89"/>
  <c r="HT106" i="89"/>
  <c r="HT105" i="89"/>
  <c r="HT104" i="89"/>
  <c r="HT103" i="89"/>
  <c r="HT102" i="89"/>
  <c r="HT101" i="89"/>
  <c r="HT100" i="89"/>
  <c r="HT99" i="89"/>
  <c r="HT98" i="89"/>
  <c r="HT97" i="89"/>
  <c r="HT96" i="89"/>
  <c r="HT95" i="89"/>
  <c r="HT94" i="89"/>
  <c r="HT93" i="89"/>
  <c r="HT92" i="89"/>
  <c r="HT91" i="89"/>
  <c r="HT90" i="89"/>
  <c r="HT89" i="89"/>
  <c r="HT88" i="89"/>
  <c r="HT87" i="89"/>
  <c r="HT86" i="89"/>
  <c r="IB227" i="89"/>
  <c r="IB226" i="89"/>
  <c r="IB225" i="89"/>
  <c r="IB224" i="89"/>
  <c r="IB223" i="89"/>
  <c r="IB222" i="89"/>
  <c r="IB221" i="89"/>
  <c r="IB220" i="89"/>
  <c r="IB219" i="89"/>
  <c r="IB218" i="89"/>
  <c r="IB217" i="89"/>
  <c r="IB216" i="89"/>
  <c r="IB215" i="89"/>
  <c r="IB214" i="89"/>
  <c r="IB213" i="89"/>
  <c r="IB212" i="89"/>
  <c r="IB211" i="89"/>
  <c r="IB210" i="89"/>
  <c r="IB209" i="89"/>
  <c r="IB208" i="89"/>
  <c r="IB207" i="89"/>
  <c r="IB206" i="89"/>
  <c r="IB205" i="89"/>
  <c r="IB204" i="89"/>
  <c r="IB203" i="89"/>
  <c r="IB202" i="89"/>
  <c r="IB201" i="89"/>
  <c r="IB200" i="89"/>
  <c r="IB199" i="89"/>
  <c r="IB198" i="89"/>
  <c r="IB197" i="89"/>
  <c r="IB196" i="89"/>
  <c r="IB195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8" i="89"/>
  <c r="IB177" i="89"/>
  <c r="IB176" i="89"/>
  <c r="IB175" i="89"/>
  <c r="IB174" i="89"/>
  <c r="IB173" i="89"/>
  <c r="IB172" i="89"/>
  <c r="IB171" i="89"/>
  <c r="IB170" i="89"/>
  <c r="IB169" i="89"/>
  <c r="IB168" i="89"/>
  <c r="IB167" i="89"/>
  <c r="IB166" i="89"/>
  <c r="IB165" i="89"/>
  <c r="IB194" i="89"/>
  <c r="IB193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92" i="89"/>
  <c r="IB146" i="89"/>
  <c r="IB143" i="89"/>
  <c r="IB148" i="89"/>
  <c r="IB147" i="89"/>
  <c r="IB145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3" i="89"/>
  <c r="IB112" i="89"/>
  <c r="IB142" i="89"/>
  <c r="IB144" i="89"/>
  <c r="IB111" i="89"/>
  <c r="IB110" i="89"/>
  <c r="IB109" i="89"/>
  <c r="IB108" i="89"/>
  <c r="IB107" i="89"/>
  <c r="IB106" i="89"/>
  <c r="IB105" i="89"/>
  <c r="IB104" i="89"/>
  <c r="IB103" i="89"/>
  <c r="IB102" i="89"/>
  <c r="IB101" i="89"/>
  <c r="IB100" i="89"/>
  <c r="IB99" i="89"/>
  <c r="IB98" i="89"/>
  <c r="IB97" i="89"/>
  <c r="IB96" i="89"/>
  <c r="IB95" i="89"/>
  <c r="IB94" i="89"/>
  <c r="IB93" i="89"/>
  <c r="IB92" i="89"/>
  <c r="IB91" i="89"/>
  <c r="IB90" i="89"/>
  <c r="IB89" i="89"/>
  <c r="IB88" i="89"/>
  <c r="IB87" i="89"/>
  <c r="IB86" i="89"/>
  <c r="H232" i="89"/>
  <c r="H233" i="89"/>
  <c r="IN227" i="89"/>
  <c r="IN226" i="89"/>
  <c r="IN225" i="89"/>
  <c r="IN224" i="89"/>
  <c r="IN223" i="89"/>
  <c r="IN222" i="89"/>
  <c r="IN221" i="89"/>
  <c r="IN220" i="89"/>
  <c r="IN219" i="89"/>
  <c r="IN218" i="89"/>
  <c r="IN217" i="89"/>
  <c r="IN214" i="89"/>
  <c r="IN213" i="89"/>
  <c r="IN216" i="89"/>
  <c r="IN215" i="89"/>
  <c r="IN212" i="89"/>
  <c r="IN211" i="89"/>
  <c r="IN210" i="89"/>
  <c r="IN209" i="89"/>
  <c r="IN208" i="89"/>
  <c r="IN207" i="89"/>
  <c r="IN206" i="89"/>
  <c r="IN205" i="89"/>
  <c r="IN204" i="89"/>
  <c r="IN203" i="89"/>
  <c r="IN202" i="89"/>
  <c r="IN201" i="89"/>
  <c r="IN200" i="89"/>
  <c r="IN199" i="89"/>
  <c r="IN198" i="89"/>
  <c r="IN196" i="89"/>
  <c r="IN193" i="89"/>
  <c r="IN192" i="89"/>
  <c r="IN191" i="89"/>
  <c r="IN197" i="89"/>
  <c r="IN195" i="89"/>
  <c r="IN194" i="89"/>
  <c r="IN190" i="89"/>
  <c r="IN189" i="89"/>
  <c r="IN188" i="89"/>
  <c r="IN187" i="89"/>
  <c r="IN186" i="89"/>
  <c r="IN185" i="89"/>
  <c r="IN184" i="89"/>
  <c r="IN183" i="89"/>
  <c r="IN182" i="89"/>
  <c r="IN181" i="89"/>
  <c r="IN180" i="89"/>
  <c r="IN179" i="89"/>
  <c r="IN178" i="89"/>
  <c r="IN177" i="89"/>
  <c r="IN176" i="89"/>
  <c r="IN175" i="89"/>
  <c r="IN174" i="89"/>
  <c r="IN173" i="89"/>
  <c r="IN172" i="89"/>
  <c r="IN171" i="89"/>
  <c r="IN170" i="89"/>
  <c r="IN169" i="89"/>
  <c r="IN167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52" i="89"/>
  <c r="IN151" i="89"/>
  <c r="IN150" i="89"/>
  <c r="IN149" i="89"/>
  <c r="IN148" i="89"/>
  <c r="IN147" i="89"/>
  <c r="IN168" i="89"/>
  <c r="IN166" i="89"/>
  <c r="IN165" i="89"/>
  <c r="IN144" i="89"/>
  <c r="IN141" i="89"/>
  <c r="IN140" i="89"/>
  <c r="IN139" i="89"/>
  <c r="IN138" i="89"/>
  <c r="IN137" i="89"/>
  <c r="IN136" i="89"/>
  <c r="IN135" i="89"/>
  <c r="IN134" i="89"/>
  <c r="IN133" i="89"/>
  <c r="IN132" i="89"/>
  <c r="IN131" i="89"/>
  <c r="IN130" i="89"/>
  <c r="IN129" i="89"/>
  <c r="IN128" i="89"/>
  <c r="IN127" i="89"/>
  <c r="IN126" i="89"/>
  <c r="IN125" i="89"/>
  <c r="IN124" i="89"/>
  <c r="IN123" i="89"/>
  <c r="IN122" i="89"/>
  <c r="IN121" i="89"/>
  <c r="IN120" i="89"/>
  <c r="IN119" i="89"/>
  <c r="IN118" i="89"/>
  <c r="IN117" i="89"/>
  <c r="IN146" i="89"/>
  <c r="IN143" i="89"/>
  <c r="IN142" i="89"/>
  <c r="IN145" i="89"/>
  <c r="IN116" i="89"/>
  <c r="IN113" i="89"/>
  <c r="IN112" i="89"/>
  <c r="IN115" i="89"/>
  <c r="IN111" i="89"/>
  <c r="IN110" i="89"/>
  <c r="IN109" i="89"/>
  <c r="IN108" i="89"/>
  <c r="IN107" i="89"/>
  <c r="IN106" i="89"/>
  <c r="IN105" i="89"/>
  <c r="IN104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114" i="89"/>
  <c r="IN89" i="89"/>
  <c r="IN88" i="89"/>
  <c r="JD88" i="89" s="1"/>
  <c r="IN90" i="89"/>
  <c r="IN86" i="89"/>
  <c r="IN85" i="89"/>
  <c r="IN84" i="89"/>
  <c r="IN83" i="89"/>
  <c r="IN82" i="89"/>
  <c r="IN81" i="89"/>
  <c r="IN80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64" i="89"/>
  <c r="IN63" i="89"/>
  <c r="IN62" i="89"/>
  <c r="IN61" i="89"/>
  <c r="IN60" i="89"/>
  <c r="IN59" i="89"/>
  <c r="IN58" i="89"/>
  <c r="IN57" i="89"/>
  <c r="IN56" i="89"/>
  <c r="IN55" i="89"/>
  <c r="IN54" i="89"/>
  <c r="IN53" i="89"/>
  <c r="IN52" i="89"/>
  <c r="IN51" i="89"/>
  <c r="IN50" i="89"/>
  <c r="IN49" i="89"/>
  <c r="IN48" i="89"/>
  <c r="IN47" i="89"/>
  <c r="IN46" i="89"/>
  <c r="IN45" i="89"/>
  <c r="IN44" i="89"/>
  <c r="IN43" i="89"/>
  <c r="IN42" i="89"/>
  <c r="IN41" i="89"/>
  <c r="IN40" i="89"/>
  <c r="IN39" i="89"/>
  <c r="IN91" i="89"/>
  <c r="D5" i="53"/>
  <c r="L5" i="53"/>
  <c r="IJ27" i="89"/>
  <c r="IR27" i="89"/>
  <c r="IJ28" i="89"/>
  <c r="IR28" i="89"/>
  <c r="HS29" i="89"/>
  <c r="IA29" i="89"/>
  <c r="IJ29" i="89"/>
  <c r="IR29" i="89"/>
  <c r="HS30" i="89"/>
  <c r="IA30" i="89"/>
  <c r="IJ30" i="89"/>
  <c r="IR30" i="89"/>
  <c r="HS31" i="89"/>
  <c r="IA31" i="89"/>
  <c r="IJ31" i="89"/>
  <c r="IR31" i="89"/>
  <c r="HS32" i="89"/>
  <c r="IA32" i="89"/>
  <c r="IJ32" i="89"/>
  <c r="IR32" i="89"/>
  <c r="HS33" i="89"/>
  <c r="IP33" i="89"/>
  <c r="HS34" i="89"/>
  <c r="IS34" i="89"/>
  <c r="HT35" i="89"/>
  <c r="IK35" i="89"/>
  <c r="JK37" i="89"/>
  <c r="IB38" i="89"/>
  <c r="IB39" i="89"/>
  <c r="HT41" i="89"/>
  <c r="IS41" i="89"/>
  <c r="IK43" i="89"/>
  <c r="HY44" i="89"/>
  <c r="IP46" i="89"/>
  <c r="IB47" i="89"/>
  <c r="IK49" i="89"/>
  <c r="IB51" i="89"/>
  <c r="IK53" i="89"/>
  <c r="IB55" i="89"/>
  <c r="IK57" i="89"/>
  <c r="IB59" i="89"/>
  <c r="IK61" i="89"/>
  <c r="IB63" i="89"/>
  <c r="IK65" i="89"/>
  <c r="IB67" i="89"/>
  <c r="IK69" i="89"/>
  <c r="IB71" i="89"/>
  <c r="IK73" i="89"/>
  <c r="IB75" i="89"/>
  <c r="IK77" i="89"/>
  <c r="IB79" i="89"/>
  <c r="IK81" i="89"/>
  <c r="IB83" i="89"/>
  <c r="IK85" i="89"/>
  <c r="JK86" i="89"/>
  <c r="HU227" i="89"/>
  <c r="HU226" i="89"/>
  <c r="HU225" i="89"/>
  <c r="HU224" i="89"/>
  <c r="HU223" i="89"/>
  <c r="HU222" i="89"/>
  <c r="HU221" i="89"/>
  <c r="HU220" i="89"/>
  <c r="HU219" i="89"/>
  <c r="HU217" i="89"/>
  <c r="HU215" i="89"/>
  <c r="HU213" i="89"/>
  <c r="HU212" i="89"/>
  <c r="HU211" i="89"/>
  <c r="HU210" i="89"/>
  <c r="HU209" i="89"/>
  <c r="HU208" i="89"/>
  <c r="HU207" i="89"/>
  <c r="HU206" i="89"/>
  <c r="HU205" i="89"/>
  <c r="HU204" i="89"/>
  <c r="HU203" i="89"/>
  <c r="HU202" i="89"/>
  <c r="HU201" i="89"/>
  <c r="HU200" i="89"/>
  <c r="HU199" i="89"/>
  <c r="HU198" i="89"/>
  <c r="HU197" i="89"/>
  <c r="HU196" i="89"/>
  <c r="HU195" i="89"/>
  <c r="HU218" i="89"/>
  <c r="HU214" i="89"/>
  <c r="HU216" i="89"/>
  <c r="HU190" i="89"/>
  <c r="HU189" i="89"/>
  <c r="HU188" i="89"/>
  <c r="HU187" i="89"/>
  <c r="HU186" i="89"/>
  <c r="HU185" i="89"/>
  <c r="HU184" i="89"/>
  <c r="HU183" i="89"/>
  <c r="HU182" i="89"/>
  <c r="HU181" i="89"/>
  <c r="HU180" i="89"/>
  <c r="HU179" i="89"/>
  <c r="HU178" i="89"/>
  <c r="HU177" i="89"/>
  <c r="HU176" i="89"/>
  <c r="HU175" i="89"/>
  <c r="HU174" i="89"/>
  <c r="HU173" i="89"/>
  <c r="HU172" i="89"/>
  <c r="HU171" i="89"/>
  <c r="HU170" i="89"/>
  <c r="HU169" i="89"/>
  <c r="HU193" i="89"/>
  <c r="HU192" i="89"/>
  <c r="HU191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68" i="89"/>
  <c r="HU167" i="89"/>
  <c r="HU166" i="89"/>
  <c r="HU194" i="89"/>
  <c r="HU165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10" i="89"/>
  <c r="HU109" i="89"/>
  <c r="HU108" i="89"/>
  <c r="HU107" i="89"/>
  <c r="HU106" i="89"/>
  <c r="HU105" i="89"/>
  <c r="HU104" i="89"/>
  <c r="HU103" i="89"/>
  <c r="HU102" i="89"/>
  <c r="HU101" i="89"/>
  <c r="HU100" i="89"/>
  <c r="HU99" i="89"/>
  <c r="HU98" i="89"/>
  <c r="HU97" i="89"/>
  <c r="HU96" i="89"/>
  <c r="HU95" i="89"/>
  <c r="HU94" i="89"/>
  <c r="HU93" i="89"/>
  <c r="HU92" i="89"/>
  <c r="HU91" i="89"/>
  <c r="HU90" i="89"/>
  <c r="HU89" i="89"/>
  <c r="HU88" i="89"/>
  <c r="HU86" i="89"/>
  <c r="HU87" i="89"/>
  <c r="HU85" i="89"/>
  <c r="HU84" i="89"/>
  <c r="HU83" i="89"/>
  <c r="JA83" i="89" s="1"/>
  <c r="HU82" i="89"/>
  <c r="HU81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43" i="89"/>
  <c r="HU42" i="89"/>
  <c r="HU41" i="89"/>
  <c r="HU40" i="89"/>
  <c r="HU39" i="89"/>
  <c r="HU38" i="89"/>
  <c r="HU37" i="89"/>
  <c r="HU36" i="89"/>
  <c r="HU35" i="89"/>
  <c r="HU34" i="89"/>
  <c r="HU33" i="89"/>
  <c r="IC227" i="89"/>
  <c r="IC226" i="89"/>
  <c r="IC225" i="89"/>
  <c r="IC224" i="89"/>
  <c r="IC223" i="89"/>
  <c r="IC222" i="89"/>
  <c r="IC221" i="89"/>
  <c r="IC220" i="89"/>
  <c r="IC219" i="89"/>
  <c r="IC218" i="89"/>
  <c r="IC214" i="89"/>
  <c r="IC212" i="89"/>
  <c r="IC211" i="89"/>
  <c r="IC210" i="89"/>
  <c r="IC209" i="89"/>
  <c r="IC208" i="89"/>
  <c r="IC207" i="89"/>
  <c r="IC206" i="89"/>
  <c r="IC205" i="89"/>
  <c r="IC204" i="89"/>
  <c r="IC203" i="89"/>
  <c r="IC202" i="89"/>
  <c r="IC201" i="89"/>
  <c r="IC200" i="89"/>
  <c r="IC199" i="89"/>
  <c r="IC198" i="89"/>
  <c r="IC197" i="89"/>
  <c r="IC196" i="89"/>
  <c r="IC195" i="89"/>
  <c r="IC213" i="89"/>
  <c r="IC216" i="89"/>
  <c r="IC215" i="89"/>
  <c r="IC217" i="89"/>
  <c r="IC190" i="89"/>
  <c r="IC189" i="89"/>
  <c r="IC188" i="89"/>
  <c r="IC187" i="89"/>
  <c r="IC186" i="89"/>
  <c r="IC185" i="89"/>
  <c r="IC184" i="89"/>
  <c r="IC183" i="89"/>
  <c r="IC182" i="89"/>
  <c r="IC181" i="89"/>
  <c r="IC180" i="89"/>
  <c r="IC179" i="89"/>
  <c r="IC178" i="89"/>
  <c r="IC177" i="89"/>
  <c r="IC176" i="89"/>
  <c r="IC175" i="89"/>
  <c r="IC174" i="89"/>
  <c r="IC173" i="89"/>
  <c r="IC172" i="89"/>
  <c r="IC171" i="89"/>
  <c r="IC170" i="89"/>
  <c r="IC169" i="89"/>
  <c r="IC194" i="89"/>
  <c r="IC193" i="89"/>
  <c r="IC192" i="89"/>
  <c r="IC167" i="89"/>
  <c r="IC168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91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10" i="89"/>
  <c r="IC109" i="89"/>
  <c r="IC108" i="89"/>
  <c r="IC107" i="89"/>
  <c r="IC106" i="89"/>
  <c r="IC105" i="89"/>
  <c r="IC104" i="89"/>
  <c r="IC103" i="89"/>
  <c r="IC102" i="89"/>
  <c r="IC101" i="89"/>
  <c r="IC100" i="89"/>
  <c r="IC99" i="89"/>
  <c r="IC98" i="89"/>
  <c r="IC97" i="89"/>
  <c r="IC96" i="89"/>
  <c r="IC95" i="89"/>
  <c r="IC94" i="89"/>
  <c r="IC93" i="89"/>
  <c r="IC92" i="89"/>
  <c r="IC91" i="89"/>
  <c r="IC90" i="89"/>
  <c r="IC89" i="89"/>
  <c r="IC88" i="89"/>
  <c r="IC86" i="89"/>
  <c r="IC85" i="89"/>
  <c r="IC84" i="89"/>
  <c r="IC83" i="89"/>
  <c r="IC82" i="89"/>
  <c r="IC81" i="89"/>
  <c r="IC80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JI45" i="89" s="1"/>
  <c r="IC44" i="89"/>
  <c r="IC43" i="89"/>
  <c r="IC42" i="89"/>
  <c r="IC41" i="89"/>
  <c r="IC40" i="89"/>
  <c r="IC39" i="89"/>
  <c r="IC38" i="89"/>
  <c r="IC37" i="89"/>
  <c r="IC36" i="89"/>
  <c r="IC35" i="89"/>
  <c r="IC34" i="89"/>
  <c r="IC3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232" i="89"/>
  <c r="IO213" i="89"/>
  <c r="IO216" i="89"/>
  <c r="IO215" i="89"/>
  <c r="IO212" i="89"/>
  <c r="IO211" i="89"/>
  <c r="IO210" i="89"/>
  <c r="IO209" i="89"/>
  <c r="IO208" i="89"/>
  <c r="IO207" i="89"/>
  <c r="IO206" i="89"/>
  <c r="IO205" i="89"/>
  <c r="IO204" i="89"/>
  <c r="IO203" i="89"/>
  <c r="IO202" i="89"/>
  <c r="IO201" i="89"/>
  <c r="IO200" i="89"/>
  <c r="IO199" i="89"/>
  <c r="IO198" i="89"/>
  <c r="IO197" i="89"/>
  <c r="IO196" i="89"/>
  <c r="IO195" i="89"/>
  <c r="IO194" i="89"/>
  <c r="IO214" i="89"/>
  <c r="IO191" i="89"/>
  <c r="IO190" i="89"/>
  <c r="IO189" i="89"/>
  <c r="IO188" i="89"/>
  <c r="IO187" i="89"/>
  <c r="IO186" i="89"/>
  <c r="IO185" i="89"/>
  <c r="IO184" i="89"/>
  <c r="IO183" i="89"/>
  <c r="IO182" i="89"/>
  <c r="IO181" i="89"/>
  <c r="IO180" i="89"/>
  <c r="IO179" i="89"/>
  <c r="IO178" i="89"/>
  <c r="IO177" i="89"/>
  <c r="IO176" i="89"/>
  <c r="IO175" i="89"/>
  <c r="IO174" i="89"/>
  <c r="IO173" i="89"/>
  <c r="IO172" i="89"/>
  <c r="IO171" i="89"/>
  <c r="IO170" i="89"/>
  <c r="IO169" i="89"/>
  <c r="IO168" i="89"/>
  <c r="IO167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53" i="89"/>
  <c r="IO152" i="89"/>
  <c r="IO151" i="89"/>
  <c r="IO150" i="89"/>
  <c r="IO149" i="89"/>
  <c r="IO148" i="89"/>
  <c r="IO147" i="89"/>
  <c r="IO146" i="89"/>
  <c r="IO145" i="89"/>
  <c r="IO144" i="89"/>
  <c r="IO143" i="89"/>
  <c r="IO166" i="89"/>
  <c r="IO165" i="89"/>
  <c r="IO192" i="89"/>
  <c r="IO19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3" i="89"/>
  <c r="IO112" i="89"/>
  <c r="IO115" i="89"/>
  <c r="IO111" i="89"/>
  <c r="IO110" i="89"/>
  <c r="IO109" i="89"/>
  <c r="IO108" i="89"/>
  <c r="IO107" i="89"/>
  <c r="IO106" i="89"/>
  <c r="IO105" i="89"/>
  <c r="IO104" i="89"/>
  <c r="IO103" i="89"/>
  <c r="IO102" i="89"/>
  <c r="IO101" i="89"/>
  <c r="IO100" i="89"/>
  <c r="IO99" i="89"/>
  <c r="IO98" i="89"/>
  <c r="IO97" i="89"/>
  <c r="IO96" i="89"/>
  <c r="IO95" i="89"/>
  <c r="IO94" i="89"/>
  <c r="IO93" i="89"/>
  <c r="IO92" i="89"/>
  <c r="IO91" i="89"/>
  <c r="IO90" i="89"/>
  <c r="IO114" i="89"/>
  <c r="IO88" i="89"/>
  <c r="IO86" i="89"/>
  <c r="IO85" i="89"/>
  <c r="IO84" i="89"/>
  <c r="IO83" i="89"/>
  <c r="IO82" i="89"/>
  <c r="IO81" i="89"/>
  <c r="IO80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IO62" i="89"/>
  <c r="IO61" i="89"/>
  <c r="IO60" i="89"/>
  <c r="IO59" i="89"/>
  <c r="IO58" i="89"/>
  <c r="IO57" i="89"/>
  <c r="IO56" i="89"/>
  <c r="IO55" i="89"/>
  <c r="IO54" i="89"/>
  <c r="IO53" i="89"/>
  <c r="IO52" i="89"/>
  <c r="IO51" i="89"/>
  <c r="IO50" i="89"/>
  <c r="IO49" i="89"/>
  <c r="IO48" i="89"/>
  <c r="IO47" i="89"/>
  <c r="IO46" i="89"/>
  <c r="IO45" i="89"/>
  <c r="IO44" i="89"/>
  <c r="IO43" i="89"/>
  <c r="IO42" i="89"/>
  <c r="IO41" i="89"/>
  <c r="IO40" i="89"/>
  <c r="JE40" i="89" s="1"/>
  <c r="IO39" i="89"/>
  <c r="IO38" i="89"/>
  <c r="IO37" i="89"/>
  <c r="IO87" i="89"/>
  <c r="IO89" i="89"/>
  <c r="E5" i="53"/>
  <c r="M5" i="53"/>
  <c r="F5" i="54"/>
  <c r="N5" i="54"/>
  <c r="HT27" i="89"/>
  <c r="IB27" i="89"/>
  <c r="IK27" i="89"/>
  <c r="JA27" i="89" s="1"/>
  <c r="IS27" i="89"/>
  <c r="JI27" i="89" s="1"/>
  <c r="HT28" i="89"/>
  <c r="IB28" i="89"/>
  <c r="IK28" i="89"/>
  <c r="JA28" i="89" s="1"/>
  <c r="IS28" i="89"/>
  <c r="JI28" i="89" s="1"/>
  <c r="HT29" i="89"/>
  <c r="IB29" i="89"/>
  <c r="IK29" i="89"/>
  <c r="IS29" i="89"/>
  <c r="HT30" i="89"/>
  <c r="IB30" i="89"/>
  <c r="IK30" i="89"/>
  <c r="IS30" i="89"/>
  <c r="HT31" i="89"/>
  <c r="IB31" i="89"/>
  <c r="IK31" i="89"/>
  <c r="IS31" i="89"/>
  <c r="HT32" i="89"/>
  <c r="IB32" i="89"/>
  <c r="IK32" i="89"/>
  <c r="IS32" i="89"/>
  <c r="HT33" i="89"/>
  <c r="IQ33" i="89"/>
  <c r="JG33" i="89" s="1"/>
  <c r="HT34" i="89"/>
  <c r="HW35" i="89"/>
  <c r="IN35" i="89"/>
  <c r="HT36" i="89"/>
  <c r="IK36" i="89"/>
  <c r="JL37" i="89"/>
  <c r="IK37" i="89"/>
  <c r="IK40" i="89"/>
  <c r="HY41" i="89"/>
  <c r="JL43" i="89"/>
  <c r="IB44" i="89"/>
  <c r="HT46" i="89"/>
  <c r="IS46" i="89"/>
  <c r="IS49" i="89"/>
  <c r="HT50" i="89"/>
  <c r="IS53" i="89"/>
  <c r="HT54" i="89"/>
  <c r="IS57" i="89"/>
  <c r="HT58" i="89"/>
  <c r="IS61" i="89"/>
  <c r="HT62" i="89"/>
  <c r="IS65" i="89"/>
  <c r="HT66" i="89"/>
  <c r="IS69" i="89"/>
  <c r="HT70" i="89"/>
  <c r="IS73" i="89"/>
  <c r="HT74" i="89"/>
  <c r="IS77" i="89"/>
  <c r="HT78" i="89"/>
  <c r="IS81" i="89"/>
  <c r="HT82" i="89"/>
  <c r="IS85" i="89"/>
  <c r="HV215" i="89"/>
  <c r="HV213" i="89"/>
  <c r="HV212" i="89"/>
  <c r="HV211" i="89"/>
  <c r="HV210" i="89"/>
  <c r="HV209" i="89"/>
  <c r="HV208" i="89"/>
  <c r="HV207" i="89"/>
  <c r="HV206" i="89"/>
  <c r="HV205" i="89"/>
  <c r="HV204" i="89"/>
  <c r="HV203" i="89"/>
  <c r="HV202" i="89"/>
  <c r="HV201" i="89"/>
  <c r="HV200" i="89"/>
  <c r="HV199" i="89"/>
  <c r="HV198" i="89"/>
  <c r="HV197" i="89"/>
  <c r="HV196" i="89"/>
  <c r="HV195" i="89"/>
  <c r="HV194" i="89"/>
  <c r="HV193" i="89"/>
  <c r="HV192" i="89"/>
  <c r="HV191" i="89"/>
  <c r="HV218" i="89"/>
  <c r="HV227" i="89"/>
  <c r="HV226" i="89"/>
  <c r="HV225" i="89"/>
  <c r="HV224" i="89"/>
  <c r="HV223" i="89"/>
  <c r="HV222" i="89"/>
  <c r="HV221" i="89"/>
  <c r="HV220" i="89"/>
  <c r="HV219" i="89"/>
  <c r="HV214" i="89"/>
  <c r="HV216" i="89"/>
  <c r="HV217" i="89"/>
  <c r="HV189" i="89"/>
  <c r="HV172" i="89"/>
  <c r="HV169" i="89"/>
  <c r="HV173" i="89"/>
  <c r="HV190" i="89"/>
  <c r="HV174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8" i="89"/>
  <c r="HV147" i="89"/>
  <c r="HV146" i="89"/>
  <c r="HV145" i="89"/>
  <c r="HV144" i="89"/>
  <c r="HV143" i="89"/>
  <c r="HV175" i="89"/>
  <c r="HV168" i="89"/>
  <c r="HV176" i="89"/>
  <c r="HV167" i="89"/>
  <c r="HV177" i="89"/>
  <c r="HV166" i="89"/>
  <c r="HV178" i="89"/>
  <c r="HV170" i="89"/>
  <c r="HV165" i="89"/>
  <c r="HV188" i="89"/>
  <c r="HV187" i="89"/>
  <c r="HV186" i="89"/>
  <c r="HV185" i="89"/>
  <c r="HV184" i="89"/>
  <c r="HV183" i="89"/>
  <c r="HV182" i="89"/>
  <c r="HV181" i="89"/>
  <c r="HV180" i="89"/>
  <c r="HV179" i="89"/>
  <c r="HV171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4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6" i="89"/>
  <c r="HV87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HV43" i="89"/>
  <c r="HV42" i="89"/>
  <c r="HV41" i="89"/>
  <c r="HV40" i="89"/>
  <c r="HV39" i="89"/>
  <c r="HV38" i="89"/>
  <c r="HV37" i="89"/>
  <c r="HV36" i="89"/>
  <c r="HV35" i="89"/>
  <c r="HV34" i="89"/>
  <c r="HV33" i="89"/>
  <c r="ID212" i="89"/>
  <c r="ID211" i="89"/>
  <c r="ID210" i="89"/>
  <c r="ID209" i="89"/>
  <c r="ID208" i="89"/>
  <c r="ID207" i="89"/>
  <c r="ID206" i="89"/>
  <c r="ID205" i="89"/>
  <c r="ID204" i="89"/>
  <c r="ID203" i="89"/>
  <c r="ID202" i="89"/>
  <c r="ID201" i="89"/>
  <c r="ID200" i="89"/>
  <c r="ID199" i="89"/>
  <c r="ID198" i="89"/>
  <c r="ID197" i="89"/>
  <c r="ID196" i="89"/>
  <c r="ID195" i="89"/>
  <c r="ID194" i="89"/>
  <c r="ID193" i="89"/>
  <c r="ID192" i="89"/>
  <c r="ID191" i="89"/>
  <c r="ID213" i="89"/>
  <c r="ID216" i="89"/>
  <c r="ID227" i="89"/>
  <c r="ID226" i="89"/>
  <c r="ID225" i="89"/>
  <c r="ID224" i="89"/>
  <c r="ID223" i="89"/>
  <c r="ID222" i="89"/>
  <c r="ID221" i="89"/>
  <c r="ID220" i="89"/>
  <c r="ID219" i="89"/>
  <c r="ID215" i="89"/>
  <c r="ID217" i="89"/>
  <c r="ID218" i="89"/>
  <c r="ID214" i="89"/>
  <c r="ID173" i="89"/>
  <c r="ID168" i="89"/>
  <c r="ID166" i="89"/>
  <c r="ID190" i="89"/>
  <c r="ID174" i="89"/>
  <c r="ID165" i="89"/>
  <c r="ID17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7" i="89"/>
  <c r="ID146" i="89"/>
  <c r="ID145" i="89"/>
  <c r="ID144" i="89"/>
  <c r="ID143" i="89"/>
  <c r="ID176" i="89"/>
  <c r="ID177" i="89"/>
  <c r="ID178" i="89"/>
  <c r="ID170" i="89"/>
  <c r="ID188" i="89"/>
  <c r="ID187" i="89"/>
  <c r="ID186" i="89"/>
  <c r="ID185" i="89"/>
  <c r="ID184" i="89"/>
  <c r="ID183" i="89"/>
  <c r="ID182" i="89"/>
  <c r="ID181" i="89"/>
  <c r="ID180" i="89"/>
  <c r="ID179" i="89"/>
  <c r="ID171" i="89"/>
  <c r="ID169" i="89"/>
  <c r="ID189" i="89"/>
  <c r="ID172" i="89"/>
  <c r="ID167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4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ID43" i="89"/>
  <c r="ID42" i="89"/>
  <c r="ID41" i="89"/>
  <c r="ID40" i="89"/>
  <c r="ID39" i="89"/>
  <c r="ID38" i="89"/>
  <c r="ID37" i="89"/>
  <c r="ID36" i="89"/>
  <c r="ID35" i="89"/>
  <c r="ID34" i="89"/>
  <c r="ID33" i="89"/>
  <c r="ID87" i="89"/>
  <c r="IP227" i="89"/>
  <c r="IP226" i="89"/>
  <c r="IP225" i="89"/>
  <c r="IP224" i="89"/>
  <c r="IP223" i="89"/>
  <c r="IP222" i="89"/>
  <c r="IP221" i="89"/>
  <c r="IP220" i="89"/>
  <c r="IP219" i="89"/>
  <c r="IP218" i="89"/>
  <c r="IP217" i="89"/>
  <c r="IP216" i="89"/>
  <c r="IP215" i="89"/>
  <c r="J232" i="89"/>
  <c r="J233" i="89"/>
  <c r="IP212" i="89"/>
  <c r="IP211" i="89"/>
  <c r="IP210" i="89"/>
  <c r="IP209" i="89"/>
  <c r="IP208" i="89"/>
  <c r="IP207" i="89"/>
  <c r="IP206" i="89"/>
  <c r="IP205" i="89"/>
  <c r="IP204" i="89"/>
  <c r="IP203" i="89"/>
  <c r="IP202" i="89"/>
  <c r="IP201" i="89"/>
  <c r="IP200" i="89"/>
  <c r="IP199" i="89"/>
  <c r="IP198" i="89"/>
  <c r="IP197" i="89"/>
  <c r="IP196" i="89"/>
  <c r="IP195" i="89"/>
  <c r="IP194" i="89"/>
  <c r="IP193" i="89"/>
  <c r="IP214" i="89"/>
  <c r="IP213" i="89"/>
  <c r="IP190" i="89"/>
  <c r="IP189" i="89"/>
  <c r="IP188" i="89"/>
  <c r="IP187" i="89"/>
  <c r="IP186" i="89"/>
  <c r="IP185" i="89"/>
  <c r="IP184" i="89"/>
  <c r="IP183" i="89"/>
  <c r="IP182" i="89"/>
  <c r="IP181" i="89"/>
  <c r="IP180" i="89"/>
  <c r="IP179" i="89"/>
  <c r="IP178" i="89"/>
  <c r="IP177" i="89"/>
  <c r="IP176" i="89"/>
  <c r="IP175" i="89"/>
  <c r="IP174" i="89"/>
  <c r="IP173" i="89"/>
  <c r="IP172" i="89"/>
  <c r="IP171" i="89"/>
  <c r="IP170" i="89"/>
  <c r="IP169" i="89"/>
  <c r="IP168" i="89"/>
  <c r="IP192" i="89"/>
  <c r="IP166" i="89"/>
  <c r="IP191" i="89"/>
  <c r="IP165" i="89"/>
  <c r="IP167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43" i="89"/>
  <c r="IP142" i="89"/>
  <c r="IP145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44" i="89"/>
  <c r="IP116" i="89"/>
  <c r="IP113" i="89"/>
  <c r="IP112" i="89"/>
  <c r="IP115" i="89"/>
  <c r="IP111" i="89"/>
  <c r="IP110" i="89"/>
  <c r="IP109" i="89"/>
  <c r="IP108" i="89"/>
  <c r="IP107" i="89"/>
  <c r="IP106" i="89"/>
  <c r="IP105" i="89"/>
  <c r="IP104" i="89"/>
  <c r="IP103" i="89"/>
  <c r="IP102" i="89"/>
  <c r="IP101" i="89"/>
  <c r="IP100" i="89"/>
  <c r="IP99" i="89"/>
  <c r="IP98" i="89"/>
  <c r="IP97" i="89"/>
  <c r="IP96" i="89"/>
  <c r="IP95" i="89"/>
  <c r="IP94" i="89"/>
  <c r="IP93" i="89"/>
  <c r="IP92" i="89"/>
  <c r="IP91" i="89"/>
  <c r="IP90" i="89"/>
  <c r="IP89" i="89"/>
  <c r="IP88" i="89"/>
  <c r="IP87" i="89"/>
  <c r="IP114" i="89"/>
  <c r="IP86" i="89"/>
  <c r="IP85" i="89"/>
  <c r="IP84" i="89"/>
  <c r="IP83" i="89"/>
  <c r="IP82" i="89"/>
  <c r="IP81" i="89"/>
  <c r="IP80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F5" i="53"/>
  <c r="N5" i="53"/>
  <c r="G5" i="54"/>
  <c r="O5" i="54"/>
  <c r="IL27" i="89"/>
  <c r="IT27" i="89"/>
  <c r="IL28" i="89"/>
  <c r="IT28" i="89"/>
  <c r="HU29" i="89"/>
  <c r="IC29" i="89"/>
  <c r="IL29" i="89"/>
  <c r="IT29" i="89"/>
  <c r="HU30" i="89"/>
  <c r="IC30" i="89"/>
  <c r="IL30" i="89"/>
  <c r="IT30" i="89"/>
  <c r="HU31" i="89"/>
  <c r="IC31" i="89"/>
  <c r="IL31" i="89"/>
  <c r="IT31" i="89"/>
  <c r="HU32" i="89"/>
  <c r="IC32" i="89"/>
  <c r="IL32" i="89"/>
  <c r="JB32" i="89" s="1"/>
  <c r="IT32" i="89"/>
  <c r="JJ32" i="89" s="1"/>
  <c r="HW33" i="89"/>
  <c r="IR33" i="89"/>
  <c r="HW34" i="89"/>
  <c r="II34" i="89"/>
  <c r="HX35" i="89"/>
  <c r="IO35" i="89"/>
  <c r="HW36" i="89"/>
  <c r="IN36" i="89"/>
  <c r="HT37" i="89"/>
  <c r="IN37" i="89"/>
  <c r="IP40" i="89"/>
  <c r="IB41" i="89"/>
  <c r="HT43" i="89"/>
  <c r="IS43" i="89"/>
  <c r="IK45" i="89"/>
  <c r="HY46" i="89"/>
  <c r="IK48" i="89"/>
  <c r="IB50" i="89"/>
  <c r="IK52" i="89"/>
  <c r="IB54" i="89"/>
  <c r="IK56" i="89"/>
  <c r="IB58" i="89"/>
  <c r="IK60" i="89"/>
  <c r="IB62" i="89"/>
  <c r="IK64" i="89"/>
  <c r="IB66" i="89"/>
  <c r="IK68" i="89"/>
  <c r="IB70" i="89"/>
  <c r="IK72" i="89"/>
  <c r="IB74" i="89"/>
  <c r="IK76" i="89"/>
  <c r="IB78" i="89"/>
  <c r="IK80" i="89"/>
  <c r="IB82" i="89"/>
  <c r="IK84" i="89"/>
  <c r="HX86" i="89"/>
  <c r="IC87" i="89"/>
  <c r="JL87" i="89"/>
  <c r="JL91" i="89"/>
  <c r="JK88" i="89"/>
  <c r="JK90" i="89"/>
  <c r="JL88" i="89"/>
  <c r="JK89" i="89"/>
  <c r="JL90" i="89"/>
  <c r="JL115" i="89"/>
  <c r="JK116" i="89"/>
  <c r="JL118" i="89"/>
  <c r="JL117" i="89"/>
  <c r="JL142" i="89"/>
  <c r="JL143" i="89"/>
  <c r="JK146" i="89"/>
  <c r="JL146" i="89"/>
  <c r="JL144" i="89"/>
  <c r="JK172" i="89"/>
  <c r="JK171" i="89"/>
  <c r="JK179" i="89"/>
  <c r="JK180" i="89"/>
  <c r="JK177" i="89"/>
  <c r="JK192" i="89"/>
  <c r="JK174" i="89"/>
  <c r="JL191" i="89"/>
  <c r="JL192" i="89"/>
  <c r="JL196" i="89"/>
  <c r="JL198" i="89"/>
  <c r="JL194" i="89"/>
  <c r="JL195" i="89"/>
  <c r="JL197" i="89"/>
  <c r="JM32" i="90"/>
  <c r="HS226" i="90"/>
  <c r="HS227" i="90"/>
  <c r="HS223" i="90"/>
  <c r="HS222" i="90"/>
  <c r="HS225" i="90"/>
  <c r="HS224" i="90"/>
  <c r="HS220" i="90"/>
  <c r="HS219" i="90"/>
  <c r="HS221" i="90"/>
  <c r="HS218" i="90"/>
  <c r="HS217" i="90"/>
  <c r="HS216" i="90"/>
  <c r="HS215" i="90"/>
  <c r="HS214" i="90"/>
  <c r="HS213" i="90"/>
  <c r="HS212" i="90"/>
  <c r="HS211" i="90"/>
  <c r="HS210" i="90"/>
  <c r="HS209" i="90"/>
  <c r="HS208" i="90"/>
  <c r="HS207" i="90"/>
  <c r="HS204" i="90"/>
  <c r="HS203" i="90"/>
  <c r="HS202" i="90"/>
  <c r="HS201" i="90"/>
  <c r="HS205" i="90"/>
  <c r="HS206" i="90"/>
  <c r="HS200" i="90"/>
  <c r="HS199" i="90"/>
  <c r="HS198" i="90"/>
  <c r="HS197" i="90"/>
  <c r="HS196" i="90"/>
  <c r="HS195" i="90"/>
  <c r="HS194" i="90"/>
  <c r="HS193" i="90"/>
  <c r="HS192" i="90"/>
  <c r="HS191" i="90"/>
  <c r="HS190" i="90"/>
  <c r="HS189" i="90"/>
  <c r="HS188" i="90"/>
  <c r="HS187" i="90"/>
  <c r="HS186" i="90"/>
  <c r="HS185" i="90"/>
  <c r="HS184" i="90"/>
  <c r="HS183" i="90"/>
  <c r="HS182" i="90"/>
  <c r="HS181" i="90"/>
  <c r="HS180" i="90"/>
  <c r="HS178" i="90"/>
  <c r="HS177" i="90"/>
  <c r="HS176" i="90"/>
  <c r="HS175" i="90"/>
  <c r="HS174" i="90"/>
  <c r="HS179" i="90"/>
  <c r="HS173" i="90"/>
  <c r="HS172" i="90"/>
  <c r="HS171" i="90"/>
  <c r="HS170" i="90"/>
  <c r="HS169" i="90"/>
  <c r="HS168" i="90"/>
  <c r="HS167" i="90"/>
  <c r="HS166" i="90"/>
  <c r="HS165" i="90"/>
  <c r="HS164" i="90"/>
  <c r="HS163" i="90"/>
  <c r="HS162" i="90"/>
  <c r="HS161" i="90"/>
  <c r="HS160" i="90"/>
  <c r="HS159" i="90"/>
  <c r="HS158" i="90"/>
  <c r="HS157" i="90"/>
  <c r="HS156" i="90"/>
  <c r="HS155" i="90"/>
  <c r="HS154" i="90"/>
  <c r="HS153" i="90"/>
  <c r="HS152" i="90"/>
  <c r="HS150" i="90"/>
  <c r="HS149" i="90"/>
  <c r="HS148" i="90"/>
  <c r="HS147" i="90"/>
  <c r="HS146" i="90"/>
  <c r="HS145" i="90"/>
  <c r="HS144" i="90"/>
  <c r="HS143" i="90"/>
  <c r="HS142" i="90"/>
  <c r="HS141" i="90"/>
  <c r="HS140" i="90"/>
  <c r="HS139" i="90"/>
  <c r="HS151" i="90"/>
  <c r="HS136" i="90"/>
  <c r="HS137" i="90"/>
  <c r="HS133" i="90"/>
  <c r="HS138" i="90"/>
  <c r="HS134" i="90"/>
  <c r="HS132" i="90"/>
  <c r="HS131" i="90"/>
  <c r="HS130" i="90"/>
  <c r="HS129" i="90"/>
  <c r="HS128" i="90"/>
  <c r="HS127" i="90"/>
  <c r="HS126" i="90"/>
  <c r="HS125" i="90"/>
  <c r="HS124" i="90"/>
  <c r="HS123" i="90"/>
  <c r="HS135" i="90"/>
  <c r="HS122" i="90"/>
  <c r="HS121" i="90"/>
  <c r="HS120" i="90"/>
  <c r="HS119" i="90"/>
  <c r="HS116" i="90"/>
  <c r="HS111" i="90"/>
  <c r="HS110" i="90"/>
  <c r="HS109" i="90"/>
  <c r="HS108" i="90"/>
  <c r="HS107" i="90"/>
  <c r="HS106" i="90"/>
  <c r="HS105" i="90"/>
  <c r="HS104" i="90"/>
  <c r="HS103" i="90"/>
  <c r="HS102" i="90"/>
  <c r="HS101" i="90"/>
  <c r="HS115" i="90"/>
  <c r="HS118" i="90"/>
  <c r="HS114" i="90"/>
  <c r="HS113" i="90"/>
  <c r="HS112" i="90"/>
  <c r="HS117" i="90"/>
  <c r="HS100" i="90"/>
  <c r="HS99" i="90"/>
  <c r="HS98" i="90"/>
  <c r="HS97" i="90"/>
  <c r="HS96" i="90"/>
  <c r="HS95" i="90"/>
  <c r="HS94" i="90"/>
  <c r="HS93" i="90"/>
  <c r="HS92" i="90"/>
  <c r="HS91" i="90"/>
  <c r="HS90" i="90"/>
  <c r="HS89" i="90"/>
  <c r="HS88" i="90"/>
  <c r="HS87" i="90"/>
  <c r="HS86" i="90"/>
  <c r="HS85" i="90"/>
  <c r="HS84" i="90"/>
  <c r="HS83" i="90"/>
  <c r="HS82" i="90"/>
  <c r="HS81" i="90"/>
  <c r="HS80" i="90"/>
  <c r="HS79" i="90"/>
  <c r="HS78" i="90"/>
  <c r="HS77" i="90"/>
  <c r="HS76" i="90"/>
  <c r="HS75" i="90"/>
  <c r="HS74" i="90"/>
  <c r="HS73" i="90"/>
  <c r="HS72" i="90"/>
  <c r="HS71" i="90"/>
  <c r="HS70" i="90"/>
  <c r="HS69" i="90"/>
  <c r="HS68" i="90"/>
  <c r="HS67" i="90"/>
  <c r="HS66" i="90"/>
  <c r="HS65" i="90"/>
  <c r="HS64" i="90"/>
  <c r="HS63" i="90"/>
  <c r="HS62" i="90"/>
  <c r="HS61" i="90"/>
  <c r="HS60" i="90"/>
  <c r="HS59" i="90"/>
  <c r="HS58" i="90"/>
  <c r="IY58" i="90" s="1"/>
  <c r="HS57" i="90"/>
  <c r="HS56" i="90"/>
  <c r="HS55" i="90"/>
  <c r="HS54" i="90"/>
  <c r="HS53" i="90"/>
  <c r="HS52" i="90"/>
  <c r="HS51" i="90"/>
  <c r="IY51" i="90" s="1"/>
  <c r="HS50" i="90"/>
  <c r="HS49" i="90"/>
  <c r="HS48" i="90"/>
  <c r="HS47" i="90"/>
  <c r="HS46" i="90"/>
  <c r="HS45" i="90"/>
  <c r="HS44" i="90"/>
  <c r="HS43" i="90"/>
  <c r="IY43" i="90" s="1"/>
  <c r="HS42" i="90"/>
  <c r="HS41" i="90"/>
  <c r="HS40" i="90"/>
  <c r="HS39" i="90"/>
  <c r="HS38" i="90"/>
  <c r="HS37" i="90"/>
  <c r="HS36" i="90"/>
  <c r="HS35" i="90"/>
  <c r="HS34" i="90"/>
  <c r="HS33" i="90"/>
  <c r="IY33" i="90" s="1"/>
  <c r="HS32" i="90"/>
  <c r="IY32" i="90" s="1"/>
  <c r="HS31" i="90"/>
  <c r="IY31" i="90" s="1"/>
  <c r="HS30" i="90"/>
  <c r="IY30" i="90" s="1"/>
  <c r="HS29" i="90"/>
  <c r="IY29" i="90" s="1"/>
  <c r="HS28" i="90"/>
  <c r="IY28" i="90" s="1"/>
  <c r="HS27" i="90"/>
  <c r="IY27" i="90" s="1"/>
  <c r="IA226" i="90"/>
  <c r="IA227" i="90"/>
  <c r="IA223" i="90"/>
  <c r="IA222" i="90"/>
  <c r="IA224" i="90"/>
  <c r="IA225" i="90"/>
  <c r="IA221" i="90"/>
  <c r="IA220" i="90"/>
  <c r="IA219" i="90"/>
  <c r="IA218" i="90"/>
  <c r="IA217" i="90"/>
  <c r="IA216" i="90"/>
  <c r="IA215" i="90"/>
  <c r="IA214" i="90"/>
  <c r="IA213" i="90"/>
  <c r="IA212" i="90"/>
  <c r="IA211" i="90"/>
  <c r="IA209" i="90"/>
  <c r="IA208" i="90"/>
  <c r="IA207" i="90"/>
  <c r="IA210" i="90"/>
  <c r="IA205" i="90"/>
  <c r="IA203" i="90"/>
  <c r="IA202" i="90"/>
  <c r="IA201" i="90"/>
  <c r="IA206" i="90"/>
  <c r="IA204" i="90"/>
  <c r="IA199" i="90"/>
  <c r="IA198" i="90"/>
  <c r="IA197" i="90"/>
  <c r="IA196" i="90"/>
  <c r="IA195" i="90"/>
  <c r="IA194" i="90"/>
  <c r="IA200" i="90"/>
  <c r="IA193" i="90"/>
  <c r="IA192" i="90"/>
  <c r="IA191" i="90"/>
  <c r="IA189" i="90"/>
  <c r="IA188" i="90"/>
  <c r="IA187" i="90"/>
  <c r="IA186" i="90"/>
  <c r="IA185" i="90"/>
  <c r="IA190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3" i="90"/>
  <c r="IA162" i="90"/>
  <c r="IA161" i="90"/>
  <c r="IA160" i="90"/>
  <c r="IA159" i="90"/>
  <c r="IA158" i="90"/>
  <c r="IA157" i="90"/>
  <c r="IA156" i="90"/>
  <c r="IA155" i="90"/>
  <c r="IA154" i="90"/>
  <c r="IA153" i="90"/>
  <c r="IA152" i="90"/>
  <c r="IA150" i="90"/>
  <c r="IA149" i="90"/>
  <c r="IA148" i="90"/>
  <c r="IA147" i="90"/>
  <c r="IA146" i="90"/>
  <c r="IA145" i="90"/>
  <c r="IA144" i="90"/>
  <c r="IA143" i="90"/>
  <c r="IA142" i="90"/>
  <c r="IA151" i="90"/>
  <c r="IA141" i="90"/>
  <c r="IA140" i="90"/>
  <c r="IA139" i="90"/>
  <c r="IA137" i="90"/>
  <c r="IA133" i="90"/>
  <c r="IA132" i="90"/>
  <c r="IA138" i="90"/>
  <c r="IA134" i="90"/>
  <c r="IA135" i="90"/>
  <c r="IA136" i="90"/>
  <c r="IA130" i="90"/>
  <c r="IA129" i="90"/>
  <c r="IA128" i="90"/>
  <c r="IA127" i="90"/>
  <c r="IA126" i="90"/>
  <c r="IA125" i="90"/>
  <c r="IA124" i="90"/>
  <c r="IA123" i="90"/>
  <c r="IA131" i="90"/>
  <c r="IA121" i="90"/>
  <c r="IA120" i="90"/>
  <c r="IA119" i="90"/>
  <c r="IA122" i="90"/>
  <c r="IA113" i="90"/>
  <c r="IA118" i="90"/>
  <c r="IA114" i="90"/>
  <c r="IA112" i="90"/>
  <c r="IA111" i="90"/>
  <c r="IA110" i="90"/>
  <c r="IA109" i="90"/>
  <c r="IA108" i="90"/>
  <c r="IA107" i="90"/>
  <c r="IA106" i="90"/>
  <c r="IA105" i="90"/>
  <c r="IA104" i="90"/>
  <c r="IA103" i="90"/>
  <c r="IA102" i="90"/>
  <c r="IA101" i="90"/>
  <c r="IA117" i="90"/>
  <c r="IA116" i="90"/>
  <c r="IA115" i="90"/>
  <c r="IA100" i="90"/>
  <c r="IA99" i="90"/>
  <c r="IA98" i="90"/>
  <c r="IA97" i="90"/>
  <c r="IA96" i="90"/>
  <c r="IA95" i="90"/>
  <c r="IA94" i="90"/>
  <c r="IA93" i="90"/>
  <c r="IA92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IA76" i="90"/>
  <c r="IA75" i="90"/>
  <c r="IA74" i="90"/>
  <c r="IA73" i="90"/>
  <c r="IA72" i="90"/>
  <c r="IA71" i="90"/>
  <c r="IA70" i="90"/>
  <c r="IA69" i="90"/>
  <c r="IA68" i="90"/>
  <c r="IA67" i="90"/>
  <c r="IA66" i="90"/>
  <c r="IA65" i="90"/>
  <c r="IA64" i="90"/>
  <c r="IA63" i="90"/>
  <c r="IA62" i="90"/>
  <c r="IA61" i="90"/>
  <c r="IA60" i="90"/>
  <c r="IA58" i="90"/>
  <c r="IA57" i="90"/>
  <c r="IA56" i="90"/>
  <c r="IA55" i="90"/>
  <c r="IA54" i="90"/>
  <c r="JG54" i="90" s="1"/>
  <c r="IA53" i="90"/>
  <c r="JG53" i="90" s="1"/>
  <c r="IA52" i="90"/>
  <c r="IA51" i="90"/>
  <c r="IA50" i="90"/>
  <c r="IA49" i="90"/>
  <c r="IA48" i="90"/>
  <c r="IA47" i="90"/>
  <c r="IA46" i="90"/>
  <c r="JG46" i="90" s="1"/>
  <c r="IA45" i="90"/>
  <c r="IA44" i="90"/>
  <c r="IA43" i="90"/>
  <c r="IA42" i="90"/>
  <c r="IA41" i="90"/>
  <c r="IA40" i="90"/>
  <c r="IA39" i="90"/>
  <c r="IA38" i="90"/>
  <c r="JG38" i="90" s="1"/>
  <c r="IA37" i="90"/>
  <c r="IA36" i="90"/>
  <c r="IA35" i="90"/>
  <c r="IA34" i="90"/>
  <c r="IA59" i="90"/>
  <c r="IA33" i="90"/>
  <c r="IA32" i="90"/>
  <c r="JG32" i="90" s="1"/>
  <c r="IA31" i="90"/>
  <c r="JG31" i="90" s="1"/>
  <c r="IA30" i="90"/>
  <c r="JG30" i="90" s="1"/>
  <c r="IA29" i="90"/>
  <c r="JG29" i="90" s="1"/>
  <c r="IA28" i="90"/>
  <c r="JG28" i="90" s="1"/>
  <c r="IA27" i="90"/>
  <c r="JG27" i="90" s="1"/>
  <c r="IM227" i="90"/>
  <c r="IM226" i="90"/>
  <c r="G232" i="90"/>
  <c r="G233" i="90"/>
  <c r="IM225" i="90"/>
  <c r="IM224" i="90"/>
  <c r="IM223" i="90"/>
  <c r="IM222" i="90"/>
  <c r="IM220" i="90"/>
  <c r="IM221" i="90"/>
  <c r="IM219" i="90"/>
  <c r="IM217" i="90"/>
  <c r="IM216" i="90"/>
  <c r="IM218" i="90"/>
  <c r="IM212" i="90"/>
  <c r="IM211" i="90"/>
  <c r="IM214" i="90"/>
  <c r="IM215" i="90"/>
  <c r="IM213" i="90"/>
  <c r="IM209" i="90"/>
  <c r="IM208" i="90"/>
  <c r="IM207" i="90"/>
  <c r="IM206" i="90"/>
  <c r="IM205" i="90"/>
  <c r="IM204" i="90"/>
  <c r="IM210" i="90"/>
  <c r="IM200" i="90"/>
  <c r="IM199" i="90"/>
  <c r="IM198" i="90"/>
  <c r="IM201" i="90"/>
  <c r="IM202" i="90"/>
  <c r="IM197" i="90"/>
  <c r="IM193" i="90"/>
  <c r="IM192" i="90"/>
  <c r="IM191" i="90"/>
  <c r="IM190" i="90"/>
  <c r="IM196" i="90"/>
  <c r="IM195" i="90"/>
  <c r="IM203" i="90"/>
  <c r="IM189" i="90"/>
  <c r="IM188" i="90"/>
  <c r="IM187" i="90"/>
  <c r="IM186" i="90"/>
  <c r="IM194" i="90"/>
  <c r="IM184" i="90"/>
  <c r="IM183" i="90"/>
  <c r="IM182" i="90"/>
  <c r="IM181" i="90"/>
  <c r="IM180" i="90"/>
  <c r="IM179" i="90"/>
  <c r="IM185" i="90"/>
  <c r="IM178" i="90"/>
  <c r="IM177" i="90"/>
  <c r="IM176" i="90"/>
  <c r="IM175" i="90"/>
  <c r="IM174" i="90"/>
  <c r="IM173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61" i="90"/>
  <c r="IM160" i="90"/>
  <c r="IM159" i="90"/>
  <c r="IM157" i="90"/>
  <c r="IM155" i="90"/>
  <c r="IM153" i="90"/>
  <c r="IM158" i="90"/>
  <c r="IM156" i="90"/>
  <c r="IM154" i="90"/>
  <c r="IM152" i="90"/>
  <c r="IM150" i="90"/>
  <c r="IM143" i="90"/>
  <c r="IM146" i="90"/>
  <c r="IM141" i="90"/>
  <c r="IM140" i="90"/>
  <c r="IM139" i="90"/>
  <c r="IM144" i="90"/>
  <c r="IM147" i="90"/>
  <c r="IM149" i="90"/>
  <c r="IM148" i="90"/>
  <c r="IM137" i="90"/>
  <c r="IM133" i="90"/>
  <c r="IM145" i="90"/>
  <c r="IM132" i="90"/>
  <c r="IM138" i="90"/>
  <c r="IM134" i="90"/>
  <c r="IM130" i="90"/>
  <c r="IM129" i="90"/>
  <c r="IM128" i="90"/>
  <c r="IM127" i="90"/>
  <c r="IM126" i="90"/>
  <c r="IM135" i="90"/>
  <c r="IM151" i="90"/>
  <c r="IM131" i="90"/>
  <c r="IM142" i="90"/>
  <c r="IM136" i="90"/>
  <c r="IM121" i="90"/>
  <c r="IM120" i="90"/>
  <c r="IM119" i="90"/>
  <c r="IM118" i="90"/>
  <c r="IM117" i="90"/>
  <c r="IM116" i="90"/>
  <c r="IM115" i="90"/>
  <c r="IM114" i="90"/>
  <c r="IM113" i="90"/>
  <c r="IM112" i="90"/>
  <c r="IM122" i="90"/>
  <c r="IM123" i="90"/>
  <c r="IM125" i="90"/>
  <c r="IM124" i="90"/>
  <c r="IM107" i="90"/>
  <c r="IM110" i="90"/>
  <c r="IM105" i="90"/>
  <c r="IM111" i="90"/>
  <c r="IM108" i="90"/>
  <c r="IM106" i="90"/>
  <c r="IM109" i="90"/>
  <c r="IM104" i="90"/>
  <c r="IM103" i="90"/>
  <c r="IM101" i="90"/>
  <c r="IM100" i="90"/>
  <c r="IM99" i="90"/>
  <c r="IM98" i="90"/>
  <c r="IM97" i="90"/>
  <c r="IM96" i="90"/>
  <c r="IM102" i="90"/>
  <c r="IM89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IM69" i="90"/>
  <c r="IM68" i="90"/>
  <c r="IM67" i="90"/>
  <c r="IM66" i="90"/>
  <c r="IM65" i="90"/>
  <c r="IM64" i="90"/>
  <c r="IM63" i="90"/>
  <c r="IM62" i="90"/>
  <c r="IM61" i="90"/>
  <c r="IM60" i="90"/>
  <c r="IM90" i="90"/>
  <c r="IM85" i="90"/>
  <c r="IM91" i="90"/>
  <c r="IM84" i="90"/>
  <c r="IM92" i="90"/>
  <c r="IM93" i="90"/>
  <c r="IM87" i="90"/>
  <c r="IM83" i="90"/>
  <c r="IM94" i="90"/>
  <c r="IM95" i="90"/>
  <c r="IM88" i="90"/>
  <c r="IM86" i="90"/>
  <c r="IM59" i="90"/>
  <c r="IM58" i="90"/>
  <c r="IM57" i="90"/>
  <c r="IM56" i="90"/>
  <c r="IM55" i="90"/>
  <c r="IM54" i="90"/>
  <c r="IM53" i="90"/>
  <c r="IM52" i="90"/>
  <c r="IM51" i="90"/>
  <c r="IM50" i="90"/>
  <c r="IM49" i="90"/>
  <c r="IM48" i="90"/>
  <c r="IM47" i="90"/>
  <c r="IM46" i="90"/>
  <c r="IM45" i="90"/>
  <c r="IM44" i="90"/>
  <c r="IM43" i="90"/>
  <c r="IM42" i="90"/>
  <c r="IM41" i="90"/>
  <c r="IM40" i="90"/>
  <c r="IM39" i="90"/>
  <c r="IM38" i="90"/>
  <c r="IM37" i="90"/>
  <c r="IM36" i="90"/>
  <c r="IM35" i="90"/>
  <c r="IM34" i="90"/>
  <c r="IM32" i="90"/>
  <c r="IM31" i="90"/>
  <c r="IM30" i="90"/>
  <c r="IM29" i="90"/>
  <c r="IM28" i="90"/>
  <c r="IM27" i="90"/>
  <c r="IM33" i="90"/>
  <c r="DH26" i="90"/>
  <c r="DX26" i="90" s="1"/>
  <c r="GK227" i="89"/>
  <c r="GK226" i="89"/>
  <c r="GK225" i="89"/>
  <c r="GK224" i="89"/>
  <c r="GK223" i="89"/>
  <c r="GK222" i="89"/>
  <c r="GK221" i="89"/>
  <c r="GK220" i="89"/>
  <c r="GK219" i="89"/>
  <c r="GK218" i="89"/>
  <c r="GK217" i="89"/>
  <c r="GK216" i="89"/>
  <c r="GK215" i="89"/>
  <c r="GK214" i="89"/>
  <c r="GK213" i="89"/>
  <c r="JM27" i="90"/>
  <c r="JM29" i="90"/>
  <c r="JM30" i="90"/>
  <c r="AU227" i="89"/>
  <c r="AU226" i="89"/>
  <c r="AU225" i="89"/>
  <c r="AU224" i="89"/>
  <c r="AU223" i="89"/>
  <c r="AU222" i="89"/>
  <c r="AU221" i="89"/>
  <c r="BK227" i="89"/>
  <c r="AE227" i="89" s="1"/>
  <c r="BK226" i="89"/>
  <c r="AE226" i="89" s="1"/>
  <c r="BK225" i="89"/>
  <c r="AE225" i="89" s="1"/>
  <c r="BK224" i="89"/>
  <c r="AE224" i="89" s="1"/>
  <c r="BK223" i="89"/>
  <c r="AE223" i="89" s="1"/>
  <c r="BK222" i="89"/>
  <c r="AE222" i="89" s="1"/>
  <c r="BK221" i="89"/>
  <c r="AE221" i="89" s="1"/>
  <c r="FL227" i="89"/>
  <c r="FL226" i="89"/>
  <c r="FL225" i="89"/>
  <c r="FL224" i="89"/>
  <c r="FL223" i="89"/>
  <c r="FL222" i="89"/>
  <c r="FL221" i="89"/>
  <c r="FL220" i="89"/>
  <c r="FL219" i="89"/>
  <c r="FL218" i="89"/>
  <c r="FL217" i="89"/>
  <c r="FL216" i="89"/>
  <c r="FL215" i="89"/>
  <c r="FL214" i="89"/>
  <c r="FL213" i="89"/>
  <c r="FT227" i="89"/>
  <c r="FT226" i="89"/>
  <c r="FT225" i="89"/>
  <c r="FT224" i="89"/>
  <c r="FT223" i="89"/>
  <c r="FT222" i="89"/>
  <c r="FT221" i="89"/>
  <c r="FT220" i="89"/>
  <c r="FT219" i="89"/>
  <c r="FT218" i="89"/>
  <c r="FT217" i="89"/>
  <c r="FT216" i="89"/>
  <c r="FT215" i="89"/>
  <c r="FT214" i="89"/>
  <c r="FT213" i="89"/>
  <c r="CS26" i="90"/>
  <c r="DI26" i="90"/>
  <c r="DY26" i="90" s="1"/>
  <c r="HT227" i="90"/>
  <c r="HT225" i="90"/>
  <c r="HT224" i="90"/>
  <c r="HT226" i="90"/>
  <c r="HT221" i="90"/>
  <c r="HT223" i="90"/>
  <c r="HT222" i="90"/>
  <c r="HT220" i="90"/>
  <c r="HT218" i="90"/>
  <c r="HT217" i="90"/>
  <c r="HT216" i="90"/>
  <c r="HT219" i="90"/>
  <c r="HT215" i="90"/>
  <c r="HT214" i="90"/>
  <c r="HT212" i="90"/>
  <c r="HT211" i="90"/>
  <c r="HT210" i="90"/>
  <c r="HT213" i="90"/>
  <c r="HT209" i="90"/>
  <c r="HT208" i="90"/>
  <c r="HT207" i="90"/>
  <c r="HT206" i="90"/>
  <c r="HT205" i="90"/>
  <c r="HT204" i="90"/>
  <c r="HT203" i="90"/>
  <c r="HT202" i="90"/>
  <c r="HT201" i="90"/>
  <c r="HT200" i="90"/>
  <c r="HT199" i="90"/>
  <c r="HT198" i="90"/>
  <c r="HT197" i="90"/>
  <c r="HT196" i="90"/>
  <c r="HT195" i="90"/>
  <c r="HT194" i="90"/>
  <c r="HT193" i="90"/>
  <c r="HT192" i="90"/>
  <c r="HT191" i="90"/>
  <c r="HT190" i="90"/>
  <c r="HT189" i="90"/>
  <c r="HT188" i="90"/>
  <c r="HT187" i="90"/>
  <c r="HT186" i="90"/>
  <c r="HT185" i="90"/>
  <c r="HT184" i="90"/>
  <c r="HT183" i="90"/>
  <c r="HT182" i="90"/>
  <c r="HT181" i="90"/>
  <c r="HT180" i="90"/>
  <c r="HT179" i="90"/>
  <c r="HT174" i="90"/>
  <c r="HT178" i="90"/>
  <c r="HT176" i="90"/>
  <c r="HT173" i="90"/>
  <c r="HT172" i="90"/>
  <c r="HT171" i="90"/>
  <c r="HT170" i="90"/>
  <c r="HT169" i="90"/>
  <c r="HT168" i="90"/>
  <c r="HT167" i="90"/>
  <c r="HT166" i="90"/>
  <c r="HT165" i="90"/>
  <c r="HT164" i="90"/>
  <c r="HT163" i="90"/>
  <c r="HT162" i="90"/>
  <c r="HT177" i="90"/>
  <c r="HT160" i="90"/>
  <c r="HT161" i="90"/>
  <c r="HT175" i="90"/>
  <c r="HT150" i="90"/>
  <c r="HT149" i="90"/>
  <c r="HT159" i="90"/>
  <c r="HT157" i="90"/>
  <c r="HT155" i="90"/>
  <c r="HT153" i="90"/>
  <c r="HT151" i="90"/>
  <c r="HT158" i="90"/>
  <c r="HT156" i="90"/>
  <c r="HT154" i="90"/>
  <c r="HT152" i="90"/>
  <c r="HT148" i="90"/>
  <c r="HT138" i="90"/>
  <c r="HT137" i="90"/>
  <c r="HT136" i="90"/>
  <c r="HT135" i="90"/>
  <c r="HT134" i="90"/>
  <c r="HT133" i="90"/>
  <c r="HT132" i="90"/>
  <c r="HT143" i="90"/>
  <c r="HT142" i="90"/>
  <c r="HT141" i="90"/>
  <c r="HT140" i="90"/>
  <c r="HT146" i="90"/>
  <c r="HT144" i="90"/>
  <c r="HT147" i="90"/>
  <c r="HT131" i="90"/>
  <c r="HT130" i="90"/>
  <c r="HT129" i="90"/>
  <c r="HT128" i="90"/>
  <c r="HT127" i="90"/>
  <c r="HT126" i="90"/>
  <c r="HT125" i="90"/>
  <c r="HT124" i="90"/>
  <c r="HT123" i="90"/>
  <c r="HT139" i="90"/>
  <c r="HT122" i="90"/>
  <c r="HT121" i="90"/>
  <c r="HT120" i="90"/>
  <c r="HT119" i="90"/>
  <c r="HT118" i="90"/>
  <c r="HT117" i="90"/>
  <c r="HT116" i="90"/>
  <c r="HT115" i="90"/>
  <c r="HT114" i="90"/>
  <c r="HT145" i="90"/>
  <c r="HT111" i="90"/>
  <c r="HT110" i="90"/>
  <c r="HT109" i="90"/>
  <c r="HT108" i="90"/>
  <c r="HT107" i="90"/>
  <c r="HT106" i="90"/>
  <c r="HT105" i="90"/>
  <c r="HT104" i="90"/>
  <c r="HT103" i="90"/>
  <c r="HT102" i="90"/>
  <c r="HT101" i="90"/>
  <c r="HT113" i="90"/>
  <c r="HT112" i="90"/>
  <c r="HT100" i="90"/>
  <c r="HT99" i="90"/>
  <c r="HT98" i="90"/>
  <c r="HT97" i="90"/>
  <c r="HT95" i="90"/>
  <c r="HT94" i="90"/>
  <c r="HT93" i="90"/>
  <c r="HT92" i="90"/>
  <c r="HT91" i="90"/>
  <c r="HT90" i="90"/>
  <c r="HT89" i="90"/>
  <c r="HT88" i="90"/>
  <c r="HT87" i="90"/>
  <c r="HT86" i="90"/>
  <c r="HT85" i="90"/>
  <c r="HT84" i="90"/>
  <c r="HT96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64" i="90"/>
  <c r="HT63" i="90"/>
  <c r="HT62" i="90"/>
  <c r="HT61" i="90"/>
  <c r="HT60" i="90"/>
  <c r="HT59" i="90"/>
  <c r="HT83" i="90"/>
  <c r="HT58" i="90"/>
  <c r="HT57" i="90"/>
  <c r="HT56" i="90"/>
  <c r="HT55" i="90"/>
  <c r="HT54" i="90"/>
  <c r="HT53" i="90"/>
  <c r="HT52" i="90"/>
  <c r="HT51" i="90"/>
  <c r="HT50" i="90"/>
  <c r="HT49" i="90"/>
  <c r="HT48" i="90"/>
  <c r="HT47" i="90"/>
  <c r="HT46" i="90"/>
  <c r="HT45" i="90"/>
  <c r="HT44" i="90"/>
  <c r="HT43" i="90"/>
  <c r="HT42" i="90"/>
  <c r="HT41" i="90"/>
  <c r="HT40" i="90"/>
  <c r="HT39" i="90"/>
  <c r="HT38" i="90"/>
  <c r="HT37" i="90"/>
  <c r="HT36" i="90"/>
  <c r="HT35" i="90"/>
  <c r="HT34" i="90"/>
  <c r="IB226" i="90"/>
  <c r="IB227" i="90"/>
  <c r="IB225" i="90"/>
  <c r="IB224" i="90"/>
  <c r="IB222" i="90"/>
  <c r="IB223" i="90"/>
  <c r="IB218" i="90"/>
  <c r="IB217" i="90"/>
  <c r="IB216" i="90"/>
  <c r="IB219" i="90"/>
  <c r="IB221" i="90"/>
  <c r="IB215" i="90"/>
  <c r="IB214" i="90"/>
  <c r="IB220" i="90"/>
  <c r="IB212" i="90"/>
  <c r="IB211" i="90"/>
  <c r="IB210" i="90"/>
  <c r="IB213" i="90"/>
  <c r="IB209" i="90"/>
  <c r="IB208" i="90"/>
  <c r="IB207" i="90"/>
  <c r="IB206" i="90"/>
  <c r="IB205" i="90"/>
  <c r="IB203" i="90"/>
  <c r="IB202" i="90"/>
  <c r="IB201" i="90"/>
  <c r="IB200" i="90"/>
  <c r="IB204" i="90"/>
  <c r="IB199" i="90"/>
  <c r="IB198" i="90"/>
  <c r="IB197" i="90"/>
  <c r="IB196" i="90"/>
  <c r="IB195" i="90"/>
  <c r="IB193" i="90"/>
  <c r="IB192" i="90"/>
  <c r="IB191" i="90"/>
  <c r="IB190" i="90"/>
  <c r="IB194" i="90"/>
  <c r="IB189" i="90"/>
  <c r="IB188" i="90"/>
  <c r="IB187" i="90"/>
  <c r="IB186" i="90"/>
  <c r="IB185" i="90"/>
  <c r="IB184" i="90"/>
  <c r="IB183" i="90"/>
  <c r="IB182" i="90"/>
  <c r="IB181" i="90"/>
  <c r="IB180" i="90"/>
  <c r="IB179" i="90"/>
  <c r="IB178" i="90"/>
  <c r="IB176" i="90"/>
  <c r="IB172" i="90"/>
  <c r="IB171" i="90"/>
  <c r="IB170" i="90"/>
  <c r="IB169" i="90"/>
  <c r="IB168" i="90"/>
  <c r="IB167" i="90"/>
  <c r="IB166" i="90"/>
  <c r="IB165" i="90"/>
  <c r="IB164" i="90"/>
  <c r="IB163" i="90"/>
  <c r="IB177" i="90"/>
  <c r="IB175" i="90"/>
  <c r="IB160" i="90"/>
  <c r="IB173" i="90"/>
  <c r="IB162" i="90"/>
  <c r="IB161" i="90"/>
  <c r="IB150" i="90"/>
  <c r="IB149" i="90"/>
  <c r="IB174" i="90"/>
  <c r="IB158" i="90"/>
  <c r="IB156" i="90"/>
  <c r="IB154" i="90"/>
  <c r="IB152" i="90"/>
  <c r="IB138" i="90"/>
  <c r="IB137" i="90"/>
  <c r="IB136" i="90"/>
  <c r="IB135" i="90"/>
  <c r="IB134" i="90"/>
  <c r="IB133" i="90"/>
  <c r="IB132" i="90"/>
  <c r="IB144" i="90"/>
  <c r="IB147" i="90"/>
  <c r="IB141" i="90"/>
  <c r="IB140" i="90"/>
  <c r="IB139" i="90"/>
  <c r="IB159" i="90"/>
  <c r="IB151" i="90"/>
  <c r="IB157" i="90"/>
  <c r="IB145" i="90"/>
  <c r="IB142" i="90"/>
  <c r="IB155" i="90"/>
  <c r="IB148" i="90"/>
  <c r="IB153" i="90"/>
  <c r="IB146" i="90"/>
  <c r="IB143" i="90"/>
  <c r="IB130" i="90"/>
  <c r="IB129" i="90"/>
  <c r="IB128" i="90"/>
  <c r="IB127" i="90"/>
  <c r="IB126" i="90"/>
  <c r="IB125" i="90"/>
  <c r="IB124" i="90"/>
  <c r="IB131" i="90"/>
  <c r="IB121" i="90"/>
  <c r="IB120" i="90"/>
  <c r="IB119" i="90"/>
  <c r="IB118" i="90"/>
  <c r="IB117" i="90"/>
  <c r="IB116" i="90"/>
  <c r="IB115" i="90"/>
  <c r="IB114" i="90"/>
  <c r="IB122" i="90"/>
  <c r="IB123" i="90"/>
  <c r="IB112" i="90"/>
  <c r="IB111" i="90"/>
  <c r="IB110" i="90"/>
  <c r="IB109" i="90"/>
  <c r="IB108" i="90"/>
  <c r="IB107" i="90"/>
  <c r="IB106" i="90"/>
  <c r="IB105" i="90"/>
  <c r="IB104" i="90"/>
  <c r="IB103" i="90"/>
  <c r="IB102" i="90"/>
  <c r="IB101" i="90"/>
  <c r="IB113" i="90"/>
  <c r="IB100" i="90"/>
  <c r="IB99" i="90"/>
  <c r="IB98" i="90"/>
  <c r="IB97" i="90"/>
  <c r="IB95" i="90"/>
  <c r="IB94" i="90"/>
  <c r="IB93" i="90"/>
  <c r="IB92" i="90"/>
  <c r="IB91" i="90"/>
  <c r="IB90" i="90"/>
  <c r="IB89" i="90"/>
  <c r="IB88" i="90"/>
  <c r="IB87" i="90"/>
  <c r="IB86" i="90"/>
  <c r="IB85" i="90"/>
  <c r="IB84" i="90"/>
  <c r="IB96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IB64" i="90"/>
  <c r="IB63" i="90"/>
  <c r="IB62" i="90"/>
  <c r="IB61" i="90"/>
  <c r="IB60" i="90"/>
  <c r="IB59" i="90"/>
  <c r="IB83" i="90"/>
  <c r="IB58" i="90"/>
  <c r="IB57" i="90"/>
  <c r="IB56" i="90"/>
  <c r="IB55" i="90"/>
  <c r="IB54" i="90"/>
  <c r="IB53" i="90"/>
  <c r="IB52" i="90"/>
  <c r="IB51" i="90"/>
  <c r="IB50" i="90"/>
  <c r="IB49" i="90"/>
  <c r="IB48" i="90"/>
  <c r="IB47" i="90"/>
  <c r="IB46" i="90"/>
  <c r="IB45" i="90"/>
  <c r="IB44" i="90"/>
  <c r="IB43" i="90"/>
  <c r="IB42" i="90"/>
  <c r="IB41" i="90"/>
  <c r="IB40" i="90"/>
  <c r="IB39" i="90"/>
  <c r="IB38" i="90"/>
  <c r="IB37" i="90"/>
  <c r="IB36" i="90"/>
  <c r="IB35" i="90"/>
  <c r="IB34" i="90"/>
  <c r="IN227" i="90"/>
  <c r="IN226" i="90"/>
  <c r="H232" i="90"/>
  <c r="H233" i="90"/>
  <c r="IN225" i="90"/>
  <c r="IN224" i="90"/>
  <c r="IN223" i="90"/>
  <c r="IN222" i="90"/>
  <c r="IN221" i="90"/>
  <c r="IN220" i="90"/>
  <c r="IN219" i="90"/>
  <c r="IN217" i="90"/>
  <c r="IN218" i="90"/>
  <c r="IN215" i="90"/>
  <c r="IN214" i="90"/>
  <c r="IN216" i="90"/>
  <c r="IN213" i="90"/>
  <c r="IN211" i="90"/>
  <c r="IN212" i="90"/>
  <c r="IN210" i="90"/>
  <c r="IN209" i="90"/>
  <c r="IN208" i="90"/>
  <c r="IN207" i="90"/>
  <c r="IN206" i="90"/>
  <c r="IN205" i="90"/>
  <c r="IN204" i="90"/>
  <c r="IN203" i="90"/>
  <c r="IN202" i="90"/>
  <c r="IN201" i="90"/>
  <c r="IN200" i="90"/>
  <c r="IN198" i="90"/>
  <c r="IN197" i="90"/>
  <c r="IN193" i="90"/>
  <c r="IN192" i="90"/>
  <c r="IN191" i="90"/>
  <c r="IN196" i="90"/>
  <c r="IN195" i="90"/>
  <c r="IN199" i="90"/>
  <c r="IN194" i="90"/>
  <c r="IN190" i="90"/>
  <c r="IN189" i="90"/>
  <c r="IN188" i="90"/>
  <c r="IN187" i="90"/>
  <c r="IN186" i="90"/>
  <c r="IN185" i="90"/>
  <c r="IN184" i="90"/>
  <c r="IN183" i="90"/>
  <c r="IN182" i="90"/>
  <c r="IN181" i="90"/>
  <c r="IN179" i="90"/>
  <c r="IN180" i="90"/>
  <c r="IN177" i="90"/>
  <c r="IN175" i="90"/>
  <c r="IN173" i="90"/>
  <c r="IN172" i="90"/>
  <c r="IN171" i="90"/>
  <c r="IN170" i="90"/>
  <c r="IN169" i="90"/>
  <c r="IN168" i="90"/>
  <c r="IN167" i="90"/>
  <c r="IN166" i="90"/>
  <c r="IN165" i="90"/>
  <c r="IN164" i="90"/>
  <c r="IN174" i="90"/>
  <c r="IN178" i="90"/>
  <c r="IN176" i="90"/>
  <c r="IN163" i="90"/>
  <c r="IN161" i="90"/>
  <c r="IN162" i="90"/>
  <c r="IN159" i="90"/>
  <c r="IN157" i="90"/>
  <c r="IN155" i="90"/>
  <c r="IN153" i="90"/>
  <c r="IN151" i="90"/>
  <c r="IN150" i="90"/>
  <c r="IN149" i="90"/>
  <c r="IN148" i="90"/>
  <c r="IN147" i="90"/>
  <c r="IN146" i="90"/>
  <c r="IN145" i="90"/>
  <c r="IN144" i="90"/>
  <c r="IN143" i="90"/>
  <c r="IN158" i="90"/>
  <c r="IN156" i="90"/>
  <c r="IN141" i="90"/>
  <c r="IN140" i="90"/>
  <c r="IN154" i="90"/>
  <c r="IN152" i="90"/>
  <c r="IN142" i="90"/>
  <c r="IN138" i="90"/>
  <c r="IN137" i="90"/>
  <c r="IN136" i="90"/>
  <c r="IN135" i="90"/>
  <c r="IN134" i="90"/>
  <c r="IN133" i="90"/>
  <c r="IN139" i="90"/>
  <c r="IN132" i="90"/>
  <c r="IN130" i="90"/>
  <c r="IN129" i="90"/>
  <c r="IN128" i="90"/>
  <c r="IN127" i="90"/>
  <c r="IN126" i="90"/>
  <c r="IN160" i="90"/>
  <c r="IN131" i="90"/>
  <c r="IN122" i="90"/>
  <c r="IN123" i="90"/>
  <c r="IN116" i="90"/>
  <c r="IN113" i="90"/>
  <c r="IN121" i="90"/>
  <c r="IN112" i="90"/>
  <c r="IN125" i="90"/>
  <c r="IN115" i="90"/>
  <c r="IN120" i="90"/>
  <c r="IN124" i="90"/>
  <c r="IN118" i="90"/>
  <c r="IN114" i="90"/>
  <c r="IN119" i="90"/>
  <c r="IN111" i="90"/>
  <c r="IN110" i="90"/>
  <c r="IN109" i="90"/>
  <c r="IN108" i="90"/>
  <c r="IN107" i="90"/>
  <c r="IN106" i="90"/>
  <c r="IN105" i="90"/>
  <c r="IN104" i="90"/>
  <c r="IN103" i="90"/>
  <c r="IN117" i="90"/>
  <c r="IN101" i="90"/>
  <c r="IN100" i="90"/>
  <c r="IN99" i="90"/>
  <c r="IN98" i="90"/>
  <c r="IN97" i="90"/>
  <c r="IN102" i="90"/>
  <c r="IN96" i="90"/>
  <c r="IN95" i="90"/>
  <c r="IN94" i="90"/>
  <c r="IN93" i="90"/>
  <c r="IN92" i="90"/>
  <c r="IN91" i="90"/>
  <c r="IN90" i="90"/>
  <c r="IN89" i="90"/>
  <c r="IN88" i="90"/>
  <c r="IN87" i="90"/>
  <c r="IN86" i="90"/>
  <c r="IN82" i="90"/>
  <c r="IN81" i="90"/>
  <c r="IN80" i="90"/>
  <c r="IN79" i="90"/>
  <c r="IN78" i="90"/>
  <c r="IN77" i="90"/>
  <c r="IN76" i="90"/>
  <c r="IN75" i="90"/>
  <c r="IN74" i="90"/>
  <c r="IN73" i="90"/>
  <c r="IN72" i="90"/>
  <c r="IN71" i="90"/>
  <c r="IN70" i="90"/>
  <c r="IN69" i="90"/>
  <c r="IN68" i="90"/>
  <c r="IN67" i="90"/>
  <c r="IN66" i="90"/>
  <c r="IN65" i="90"/>
  <c r="IN64" i="90"/>
  <c r="IN63" i="90"/>
  <c r="IN62" i="90"/>
  <c r="IN61" i="90"/>
  <c r="IN85" i="90"/>
  <c r="IN84" i="90"/>
  <c r="IN83" i="90"/>
  <c r="IN58" i="90"/>
  <c r="IN57" i="90"/>
  <c r="IN56" i="90"/>
  <c r="IN55" i="90"/>
  <c r="IN54" i="90"/>
  <c r="IN53" i="90"/>
  <c r="IN52" i="90"/>
  <c r="IN51" i="90"/>
  <c r="IN50" i="90"/>
  <c r="IN49" i="90"/>
  <c r="IN48" i="90"/>
  <c r="IN47" i="90"/>
  <c r="IN46" i="90"/>
  <c r="IN45" i="90"/>
  <c r="IN44" i="90"/>
  <c r="IN43" i="90"/>
  <c r="IN42" i="90"/>
  <c r="IN41" i="90"/>
  <c r="IN40" i="90"/>
  <c r="IN39" i="90"/>
  <c r="IN38" i="90"/>
  <c r="IN37" i="90"/>
  <c r="IN36" i="90"/>
  <c r="IN60" i="90"/>
  <c r="D6" i="53"/>
  <c r="L6" i="53"/>
  <c r="E6" i="54"/>
  <c r="M6" i="54"/>
  <c r="IJ27" i="90"/>
  <c r="IR27" i="90"/>
  <c r="IJ28" i="90"/>
  <c r="IR28" i="90"/>
  <c r="IJ29" i="90"/>
  <c r="IR29" i="90"/>
  <c r="IJ30" i="90"/>
  <c r="IR30" i="90"/>
  <c r="IJ31" i="90"/>
  <c r="IR31" i="90"/>
  <c r="IJ32" i="90"/>
  <c r="IS33" i="90"/>
  <c r="HZ36" i="90"/>
  <c r="II40" i="90"/>
  <c r="IQ43" i="90"/>
  <c r="HZ44" i="90"/>
  <c r="II48" i="90"/>
  <c r="IQ51" i="90"/>
  <c r="JM52" i="90"/>
  <c r="HZ52" i="90"/>
  <c r="II56" i="90"/>
  <c r="HU227" i="90"/>
  <c r="HU225" i="90"/>
  <c r="HU224" i="90"/>
  <c r="HU226" i="90"/>
  <c r="HU223" i="90"/>
  <c r="HU222" i="90"/>
  <c r="HU221" i="90"/>
  <c r="HU220" i="90"/>
  <c r="HU219" i="90"/>
  <c r="HU215" i="90"/>
  <c r="HU214" i="90"/>
  <c r="HU216" i="90"/>
  <c r="HU217" i="90"/>
  <c r="HU218" i="90"/>
  <c r="HU212" i="90"/>
  <c r="HU211" i="90"/>
  <c r="HU210" i="90"/>
  <c r="HU213" i="90"/>
  <c r="HU203" i="90"/>
  <c r="HU202" i="90"/>
  <c r="HU201" i="90"/>
  <c r="HU200" i="90"/>
  <c r="HU207" i="90"/>
  <c r="HU205" i="90"/>
  <c r="HU208" i="90"/>
  <c r="HU206" i="90"/>
  <c r="HU204" i="90"/>
  <c r="HU199" i="90"/>
  <c r="HU198" i="90"/>
  <c r="HU197" i="90"/>
  <c r="HU196" i="90"/>
  <c r="HU195" i="90"/>
  <c r="HU194" i="90"/>
  <c r="HU209" i="90"/>
  <c r="HU193" i="90"/>
  <c r="HU192" i="90"/>
  <c r="HU191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0" i="90"/>
  <c r="HU159" i="90"/>
  <c r="HU158" i="90"/>
  <c r="HU157" i="90"/>
  <c r="HU156" i="90"/>
  <c r="HU155" i="90"/>
  <c r="HU154" i="90"/>
  <c r="HU153" i="90"/>
  <c r="HU152" i="90"/>
  <c r="HU151" i="90"/>
  <c r="HU161" i="90"/>
  <c r="HU150" i="90"/>
  <c r="HU149" i="90"/>
  <c r="HU148" i="90"/>
  <c r="HU147" i="90"/>
  <c r="HU146" i="90"/>
  <c r="HU145" i="90"/>
  <c r="HU144" i="90"/>
  <c r="HU143" i="90"/>
  <c r="HU142" i="90"/>
  <c r="HU141" i="90"/>
  <c r="HU140" i="90"/>
  <c r="HU139" i="90"/>
  <c r="HU136" i="90"/>
  <c r="HU137" i="90"/>
  <c r="HU133" i="90"/>
  <c r="HU138" i="90"/>
  <c r="HU134" i="90"/>
  <c r="HU131" i="90"/>
  <c r="HU130" i="90"/>
  <c r="HU129" i="90"/>
  <c r="HU128" i="90"/>
  <c r="HU127" i="90"/>
  <c r="HU126" i="90"/>
  <c r="HU125" i="90"/>
  <c r="HU124" i="90"/>
  <c r="HU123" i="90"/>
  <c r="HU132" i="90"/>
  <c r="HU135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04" i="90"/>
  <c r="HU110" i="90"/>
  <c r="HU107" i="90"/>
  <c r="HU111" i="90"/>
  <c r="HU108" i="90"/>
  <c r="HU109" i="90"/>
  <c r="HU106" i="90"/>
  <c r="HU105" i="90"/>
  <c r="HU102" i="90"/>
  <c r="HU101" i="90"/>
  <c r="HU103" i="90"/>
  <c r="HU99" i="90"/>
  <c r="HU96" i="90"/>
  <c r="HU100" i="90"/>
  <c r="HU97" i="90"/>
  <c r="HU95" i="90"/>
  <c r="HU94" i="90"/>
  <c r="HU93" i="90"/>
  <c r="HU92" i="90"/>
  <c r="HU91" i="90"/>
  <c r="HU90" i="90"/>
  <c r="HU89" i="90"/>
  <c r="HU88" i="90"/>
  <c r="HU87" i="90"/>
  <c r="HU86" i="90"/>
  <c r="HU85" i="90"/>
  <c r="HU84" i="90"/>
  <c r="HU98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62" i="90"/>
  <c r="HU61" i="90"/>
  <c r="HU60" i="90"/>
  <c r="HU59" i="90"/>
  <c r="HU83" i="90"/>
  <c r="HU58" i="90"/>
  <c r="HU57" i="90"/>
  <c r="HU56" i="90"/>
  <c r="HU55" i="90"/>
  <c r="HU54" i="90"/>
  <c r="HU53" i="90"/>
  <c r="HU52" i="90"/>
  <c r="HU51" i="90"/>
  <c r="HU50" i="90"/>
  <c r="HU49" i="90"/>
  <c r="HU48" i="90"/>
  <c r="HU47" i="90"/>
  <c r="HU46" i="90"/>
  <c r="HU45" i="90"/>
  <c r="HU44" i="90"/>
  <c r="HU43" i="90"/>
  <c r="HU42" i="90"/>
  <c r="HU41" i="90"/>
  <c r="HU40" i="90"/>
  <c r="HU39" i="90"/>
  <c r="HU38" i="90"/>
  <c r="HU37" i="90"/>
  <c r="HU36" i="90"/>
  <c r="HU35" i="90"/>
  <c r="HU34" i="90"/>
  <c r="IC227" i="90"/>
  <c r="IC225" i="90"/>
  <c r="IC224" i="90"/>
  <c r="IC226" i="90"/>
  <c r="IC223" i="90"/>
  <c r="IC222" i="90"/>
  <c r="IC221" i="90"/>
  <c r="IC220" i="90"/>
  <c r="IC219" i="90"/>
  <c r="IC215" i="90"/>
  <c r="IC214" i="90"/>
  <c r="IC217" i="90"/>
  <c r="IC218" i="90"/>
  <c r="IC216" i="90"/>
  <c r="IC212" i="90"/>
  <c r="IC211" i="90"/>
  <c r="IC210" i="90"/>
  <c r="IC213" i="90"/>
  <c r="IC203" i="90"/>
  <c r="IC202" i="90"/>
  <c r="IC201" i="90"/>
  <c r="IC200" i="90"/>
  <c r="IC205" i="90"/>
  <c r="IC207" i="90"/>
  <c r="IC204" i="90"/>
  <c r="IC208" i="90"/>
  <c r="IC206" i="90"/>
  <c r="IC209" i="90"/>
  <c r="IC199" i="90"/>
  <c r="IC198" i="90"/>
  <c r="IC197" i="90"/>
  <c r="IC196" i="90"/>
  <c r="IC195" i="90"/>
  <c r="IC194" i="90"/>
  <c r="IC193" i="90"/>
  <c r="IC192" i="90"/>
  <c r="IC191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8" i="90"/>
  <c r="IC177" i="90"/>
  <c r="IC176" i="90"/>
  <c r="IC175" i="90"/>
  <c r="IC174" i="90"/>
  <c r="IC179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73" i="90"/>
  <c r="IC160" i="90"/>
  <c r="IC159" i="90"/>
  <c r="IC158" i="90"/>
  <c r="IC157" i="90"/>
  <c r="IC156" i="90"/>
  <c r="IC155" i="90"/>
  <c r="IC154" i="90"/>
  <c r="IC153" i="90"/>
  <c r="IC152" i="90"/>
  <c r="IC151" i="90"/>
  <c r="IC161" i="90"/>
  <c r="IC150" i="90"/>
  <c r="IC149" i="90"/>
  <c r="IC148" i="90"/>
  <c r="IC147" i="90"/>
  <c r="IC146" i="90"/>
  <c r="IC145" i="90"/>
  <c r="IC144" i="90"/>
  <c r="IC143" i="90"/>
  <c r="IC142" i="90"/>
  <c r="IC141" i="90"/>
  <c r="IC140" i="90"/>
  <c r="IC139" i="90"/>
  <c r="IC132" i="90"/>
  <c r="IC138" i="90"/>
  <c r="IC134" i="90"/>
  <c r="IC135" i="90"/>
  <c r="IC130" i="90"/>
  <c r="IC129" i="90"/>
  <c r="IC128" i="90"/>
  <c r="IC127" i="90"/>
  <c r="IC126" i="90"/>
  <c r="IC125" i="90"/>
  <c r="IC124" i="90"/>
  <c r="IC123" i="90"/>
  <c r="IC136" i="90"/>
  <c r="IC131" i="90"/>
  <c r="IC133" i="90"/>
  <c r="IC137" i="90"/>
  <c r="IC121" i="90"/>
  <c r="IC120" i="90"/>
  <c r="IC119" i="90"/>
  <c r="IC118" i="90"/>
  <c r="IC117" i="90"/>
  <c r="IC116" i="90"/>
  <c r="IC115" i="90"/>
  <c r="IC114" i="90"/>
  <c r="IC113" i="90"/>
  <c r="IC112" i="90"/>
  <c r="IC122" i="90"/>
  <c r="IC105" i="90"/>
  <c r="IC111" i="90"/>
  <c r="IC108" i="90"/>
  <c r="IC106" i="90"/>
  <c r="IC109" i="90"/>
  <c r="IC104" i="90"/>
  <c r="IC110" i="90"/>
  <c r="IC103" i="90"/>
  <c r="IC101" i="90"/>
  <c r="IC102" i="90"/>
  <c r="IC107" i="90"/>
  <c r="IC100" i="90"/>
  <c r="IC97" i="90"/>
  <c r="IC96" i="90"/>
  <c r="IC98" i="90"/>
  <c r="IC99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C62" i="90"/>
  <c r="IC61" i="90"/>
  <c r="IC60" i="90"/>
  <c r="IC59" i="90"/>
  <c r="IC83" i="90"/>
  <c r="IC58" i="90"/>
  <c r="IC57" i="90"/>
  <c r="IC56" i="90"/>
  <c r="IC55" i="90"/>
  <c r="IC54" i="90"/>
  <c r="IC53" i="90"/>
  <c r="IC52" i="90"/>
  <c r="IC51" i="90"/>
  <c r="IC50" i="90"/>
  <c r="IC49" i="90"/>
  <c r="IC48" i="90"/>
  <c r="IC47" i="90"/>
  <c r="IC46" i="90"/>
  <c r="IC45" i="90"/>
  <c r="IC44" i="90"/>
  <c r="IC43" i="90"/>
  <c r="IC42" i="90"/>
  <c r="IC41" i="90"/>
  <c r="IC40" i="90"/>
  <c r="IC39" i="90"/>
  <c r="IC38" i="90"/>
  <c r="IC37" i="90"/>
  <c r="IC36" i="90"/>
  <c r="IC35" i="90"/>
  <c r="IC34" i="90"/>
  <c r="I232" i="90"/>
  <c r="I233" i="90"/>
  <c r="IO225" i="90"/>
  <c r="IO224" i="90"/>
  <c r="IO227" i="90"/>
  <c r="IO226" i="90"/>
  <c r="IO223" i="90"/>
  <c r="IO220" i="90"/>
  <c r="IO222" i="90"/>
  <c r="IO221" i="90"/>
  <c r="IO219" i="90"/>
  <c r="IO217" i="90"/>
  <c r="IO218" i="90"/>
  <c r="IO215" i="90"/>
  <c r="IO214" i="90"/>
  <c r="IO216" i="90"/>
  <c r="IO213" i="90"/>
  <c r="IO212" i="90"/>
  <c r="IO211" i="90"/>
  <c r="IO210" i="90"/>
  <c r="IO209" i="90"/>
  <c r="IO205" i="90"/>
  <c r="IO204" i="90"/>
  <c r="IO207" i="90"/>
  <c r="IO206" i="90"/>
  <c r="IO203" i="90"/>
  <c r="IO202" i="90"/>
  <c r="IO201" i="90"/>
  <c r="IO208" i="90"/>
  <c r="IO199" i="90"/>
  <c r="IO198" i="90"/>
  <c r="IO197" i="90"/>
  <c r="IO196" i="90"/>
  <c r="IO193" i="90"/>
  <c r="IO192" i="90"/>
  <c r="IO191" i="90"/>
  <c r="IO200" i="90"/>
  <c r="IO195" i="90"/>
  <c r="IO194" i="90"/>
  <c r="IO190" i="90"/>
  <c r="IO188" i="90"/>
  <c r="IO186" i="90"/>
  <c r="IO189" i="90"/>
  <c r="IO187" i="90"/>
  <c r="IO185" i="90"/>
  <c r="IO179" i="90"/>
  <c r="IO180" i="90"/>
  <c r="IO183" i="90"/>
  <c r="IO181" i="90"/>
  <c r="IO178" i="90"/>
  <c r="IO177" i="90"/>
  <c r="IO176" i="90"/>
  <c r="IO175" i="90"/>
  <c r="IO174" i="90"/>
  <c r="IO172" i="90"/>
  <c r="IO171" i="90"/>
  <c r="IO170" i="90"/>
  <c r="IO169" i="90"/>
  <c r="IO168" i="90"/>
  <c r="IO167" i="90"/>
  <c r="IO166" i="90"/>
  <c r="IO165" i="90"/>
  <c r="IO164" i="90"/>
  <c r="IO163" i="90"/>
  <c r="IO182" i="90"/>
  <c r="IO161" i="90"/>
  <c r="IO184" i="90"/>
  <c r="IO162" i="90"/>
  <c r="IO160" i="90"/>
  <c r="IO159" i="90"/>
  <c r="IO158" i="90"/>
  <c r="IO157" i="90"/>
  <c r="IO156" i="90"/>
  <c r="IO155" i="90"/>
  <c r="IO154" i="90"/>
  <c r="IO153" i="90"/>
  <c r="IO152" i="90"/>
  <c r="IO173" i="90"/>
  <c r="IO151" i="90"/>
  <c r="IO150" i="90"/>
  <c r="IO149" i="90"/>
  <c r="IO148" i="90"/>
  <c r="IO147" i="90"/>
  <c r="IO146" i="90"/>
  <c r="IO145" i="90"/>
  <c r="IO144" i="90"/>
  <c r="IO143" i="90"/>
  <c r="IO141" i="90"/>
  <c r="IO140" i="90"/>
  <c r="IO139" i="90"/>
  <c r="IO142" i="90"/>
  <c r="IO138" i="90"/>
  <c r="IO137" i="90"/>
  <c r="IO136" i="90"/>
  <c r="IO135" i="90"/>
  <c r="IO134" i="90"/>
  <c r="IO133" i="90"/>
  <c r="IO132" i="90"/>
  <c r="IO130" i="90"/>
  <c r="IO129" i="90"/>
  <c r="IO128" i="90"/>
  <c r="IO127" i="90"/>
  <c r="IO126" i="90"/>
  <c r="IO125" i="90"/>
  <c r="IO131" i="90"/>
  <c r="IO123" i="90"/>
  <c r="IO124" i="90"/>
  <c r="IO121" i="90"/>
  <c r="IO112" i="90"/>
  <c r="IO115" i="90"/>
  <c r="IO120" i="90"/>
  <c r="IO118" i="90"/>
  <c r="IO114" i="90"/>
  <c r="IO119" i="90"/>
  <c r="IO111" i="90"/>
  <c r="IO110" i="90"/>
  <c r="IO109" i="90"/>
  <c r="IO108" i="90"/>
  <c r="IO107" i="90"/>
  <c r="IO106" i="90"/>
  <c r="IO105" i="90"/>
  <c r="IO104" i="90"/>
  <c r="IO103" i="90"/>
  <c r="IO102" i="90"/>
  <c r="IO117" i="90"/>
  <c r="IO116" i="90"/>
  <c r="IO122" i="90"/>
  <c r="IO113" i="90"/>
  <c r="IO101" i="90"/>
  <c r="IO100" i="90"/>
  <c r="IO99" i="90"/>
  <c r="IO98" i="90"/>
  <c r="IO97" i="90"/>
  <c r="IO96" i="90"/>
  <c r="IO95" i="90"/>
  <c r="IO94" i="90"/>
  <c r="IO93" i="90"/>
  <c r="IO92" i="90"/>
  <c r="IO91" i="90"/>
  <c r="IO90" i="90"/>
  <c r="IO89" i="90"/>
  <c r="IO88" i="90"/>
  <c r="IO87" i="90"/>
  <c r="IO86" i="90"/>
  <c r="IO85" i="90"/>
  <c r="IO84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IO64" i="90"/>
  <c r="IO62" i="90"/>
  <c r="IO58" i="90"/>
  <c r="IO57" i="90"/>
  <c r="IO56" i="90"/>
  <c r="IO55" i="90"/>
  <c r="IO54" i="90"/>
  <c r="IO53" i="90"/>
  <c r="IO52" i="90"/>
  <c r="IO51" i="90"/>
  <c r="IO50" i="90"/>
  <c r="IO49" i="90"/>
  <c r="IO48" i="90"/>
  <c r="IO47" i="90"/>
  <c r="IO46" i="90"/>
  <c r="IO45" i="90"/>
  <c r="IO44" i="90"/>
  <c r="IO43" i="90"/>
  <c r="IO42" i="90"/>
  <c r="IO41" i="90"/>
  <c r="IO40" i="90"/>
  <c r="IO39" i="90"/>
  <c r="IO38" i="90"/>
  <c r="IO37" i="90"/>
  <c r="IO36" i="90"/>
  <c r="IO63" i="90"/>
  <c r="IO61" i="90"/>
  <c r="IO60" i="90"/>
  <c r="IO59" i="90"/>
  <c r="E6" i="53"/>
  <c r="M6" i="53"/>
  <c r="F6" i="54"/>
  <c r="N6" i="54"/>
  <c r="HT27" i="90"/>
  <c r="IB27" i="90"/>
  <c r="IK27" i="90"/>
  <c r="IS27" i="90"/>
  <c r="HT28" i="90"/>
  <c r="IB28" i="90"/>
  <c r="IK28" i="90"/>
  <c r="IS28" i="90"/>
  <c r="HT29" i="90"/>
  <c r="IB29" i="90"/>
  <c r="IK29" i="90"/>
  <c r="IS29" i="90"/>
  <c r="HT30" i="90"/>
  <c r="IB30" i="90"/>
  <c r="IK30" i="90"/>
  <c r="IS30" i="90"/>
  <c r="HT31" i="90"/>
  <c r="IB31" i="90"/>
  <c r="IK31" i="90"/>
  <c r="IS31" i="90"/>
  <c r="HT32" i="90"/>
  <c r="IB32" i="90"/>
  <c r="JH32" i="90" s="1"/>
  <c r="IK32" i="90"/>
  <c r="HT33" i="90"/>
  <c r="IZ33" i="90" s="1"/>
  <c r="IB33" i="90"/>
  <c r="JH33" i="90" s="1"/>
  <c r="HZ34" i="90"/>
  <c r="JF34" i="90" s="1"/>
  <c r="IQ34" i="90"/>
  <c r="II37" i="90"/>
  <c r="IQ40" i="90"/>
  <c r="HZ41" i="90"/>
  <c r="II45" i="90"/>
  <c r="IQ48" i="90"/>
  <c r="JM49" i="90"/>
  <c r="HZ49" i="90"/>
  <c r="II53" i="90"/>
  <c r="IQ56" i="90"/>
  <c r="JM57" i="90"/>
  <c r="HZ57" i="90"/>
  <c r="HV227" i="90"/>
  <c r="HV226" i="90"/>
  <c r="HV225" i="90"/>
  <c r="HV224" i="90"/>
  <c r="HV223" i="90"/>
  <c r="HV221" i="90"/>
  <c r="HV222" i="90"/>
  <c r="HV220" i="90"/>
  <c r="HV219" i="90"/>
  <c r="HV218" i="90"/>
  <c r="HV217" i="90"/>
  <c r="HV216" i="90"/>
  <c r="HV215" i="90"/>
  <c r="HV212" i="90"/>
  <c r="HV211" i="90"/>
  <c r="HV213" i="90"/>
  <c r="HV210" i="90"/>
  <c r="HV214" i="90"/>
  <c r="HV209" i="90"/>
  <c r="HV208" i="90"/>
  <c r="HV207" i="90"/>
  <c r="HV206" i="90"/>
  <c r="HV205" i="90"/>
  <c r="HV204" i="90"/>
  <c r="HV201" i="90"/>
  <c r="HV199" i="90"/>
  <c r="HV198" i="90"/>
  <c r="HV202" i="90"/>
  <c r="HV200" i="90"/>
  <c r="HV197" i="90"/>
  <c r="HV193" i="90"/>
  <c r="HV192" i="90"/>
  <c r="HV191" i="90"/>
  <c r="HV190" i="90"/>
  <c r="HV203" i="90"/>
  <c r="HV194" i="90"/>
  <c r="HV196" i="90"/>
  <c r="HV195" i="90"/>
  <c r="HV189" i="90"/>
  <c r="HV188" i="90"/>
  <c r="HV187" i="90"/>
  <c r="HV186" i="90"/>
  <c r="HV184" i="90"/>
  <c r="HV183" i="90"/>
  <c r="HV182" i="90"/>
  <c r="HV181" i="90"/>
  <c r="HV180" i="90"/>
  <c r="HV179" i="90"/>
  <c r="HV185" i="90"/>
  <c r="HV178" i="90"/>
  <c r="HV177" i="90"/>
  <c r="HV176" i="90"/>
  <c r="HV175" i="90"/>
  <c r="HV174" i="90"/>
  <c r="HV173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61" i="90"/>
  <c r="HV159" i="90"/>
  <c r="HV157" i="90"/>
  <c r="HV155" i="90"/>
  <c r="HV153" i="90"/>
  <c r="HV151" i="90"/>
  <c r="HV158" i="90"/>
  <c r="HV156" i="90"/>
  <c r="HV154" i="90"/>
  <c r="HV152" i="90"/>
  <c r="HV160" i="90"/>
  <c r="HV143" i="90"/>
  <c r="HV142" i="90"/>
  <c r="HV141" i="90"/>
  <c r="HV140" i="90"/>
  <c r="HV139" i="90"/>
  <c r="HV146" i="90"/>
  <c r="HV149" i="90"/>
  <c r="HV144" i="90"/>
  <c r="HV147" i="90"/>
  <c r="HV137" i="90"/>
  <c r="HV133" i="90"/>
  <c r="HV150" i="90"/>
  <c r="HV138" i="90"/>
  <c r="HV134" i="90"/>
  <c r="HV131" i="90"/>
  <c r="HV130" i="90"/>
  <c r="HV129" i="90"/>
  <c r="HV128" i="90"/>
  <c r="HV127" i="90"/>
  <c r="HV126" i="90"/>
  <c r="HV132" i="90"/>
  <c r="HV148" i="90"/>
  <c r="HV135" i="90"/>
  <c r="HV14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36" i="90"/>
  <c r="HV125" i="90"/>
  <c r="HV110" i="90"/>
  <c r="HV107" i="90"/>
  <c r="HV111" i="90"/>
  <c r="HV105" i="90"/>
  <c r="HV108" i="90"/>
  <c r="HV106" i="90"/>
  <c r="HV102" i="90"/>
  <c r="HV101" i="90"/>
  <c r="HV103" i="90"/>
  <c r="HV100" i="90"/>
  <c r="HV99" i="90"/>
  <c r="HV98" i="90"/>
  <c r="HV104" i="90"/>
  <c r="HV109" i="90"/>
  <c r="HV97" i="90"/>
  <c r="HV96" i="90"/>
  <c r="HV91" i="90"/>
  <c r="HV92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HV69" i="90"/>
  <c r="HV68" i="90"/>
  <c r="HV67" i="90"/>
  <c r="HV66" i="90"/>
  <c r="HV65" i="90"/>
  <c r="HV64" i="90"/>
  <c r="HV63" i="90"/>
  <c r="HV62" i="90"/>
  <c r="HV61" i="90"/>
  <c r="HV60" i="90"/>
  <c r="HV93" i="90"/>
  <c r="HV87" i="90"/>
  <c r="HV94" i="90"/>
  <c r="HV85" i="90"/>
  <c r="HV83" i="90"/>
  <c r="HV95" i="90"/>
  <c r="HV88" i="90"/>
  <c r="HV84" i="90"/>
  <c r="HV89" i="90"/>
  <c r="HV86" i="90"/>
  <c r="HV90" i="90"/>
  <c r="HV58" i="90"/>
  <c r="HV57" i="90"/>
  <c r="HV56" i="90"/>
  <c r="HV55" i="90"/>
  <c r="HV54" i="90"/>
  <c r="HV53" i="90"/>
  <c r="HV52" i="90"/>
  <c r="HV51" i="90"/>
  <c r="HV50" i="90"/>
  <c r="HV49" i="90"/>
  <c r="HV48" i="90"/>
  <c r="HV47" i="90"/>
  <c r="HV46" i="90"/>
  <c r="HV45" i="90"/>
  <c r="HV44" i="90"/>
  <c r="HV43" i="90"/>
  <c r="HV42" i="90"/>
  <c r="HV41" i="90"/>
  <c r="HV40" i="90"/>
  <c r="HV39" i="90"/>
  <c r="HV38" i="90"/>
  <c r="HV37" i="90"/>
  <c r="HV36" i="90"/>
  <c r="HV35" i="90"/>
  <c r="HV34" i="90"/>
  <c r="HV59" i="90"/>
  <c r="ID227" i="90"/>
  <c r="ID226" i="90"/>
  <c r="ID225" i="90"/>
  <c r="ID224" i="90"/>
  <c r="ID223" i="90"/>
  <c r="ID222" i="90"/>
  <c r="ID220" i="90"/>
  <c r="ID221" i="90"/>
  <c r="ID219" i="90"/>
  <c r="ID218" i="90"/>
  <c r="ID217" i="90"/>
  <c r="ID216" i="90"/>
  <c r="ID212" i="90"/>
  <c r="ID211" i="90"/>
  <c r="ID213" i="90"/>
  <c r="ID214" i="90"/>
  <c r="ID215" i="90"/>
  <c r="ID210" i="90"/>
  <c r="ID209" i="90"/>
  <c r="ID208" i="90"/>
  <c r="ID207" i="90"/>
  <c r="ID206" i="90"/>
  <c r="ID205" i="90"/>
  <c r="ID204" i="90"/>
  <c r="ID199" i="90"/>
  <c r="ID198" i="90"/>
  <c r="ID202" i="90"/>
  <c r="ID203" i="90"/>
  <c r="ID200" i="90"/>
  <c r="ID196" i="90"/>
  <c r="ID195" i="90"/>
  <c r="ID193" i="90"/>
  <c r="ID192" i="90"/>
  <c r="ID191" i="90"/>
  <c r="ID190" i="90"/>
  <c r="ID194" i="90"/>
  <c r="ID201" i="90"/>
  <c r="ID197" i="90"/>
  <c r="ID189" i="90"/>
  <c r="ID188" i="90"/>
  <c r="ID187" i="90"/>
  <c r="ID186" i="90"/>
  <c r="ID184" i="90"/>
  <c r="ID183" i="90"/>
  <c r="ID182" i="90"/>
  <c r="ID181" i="90"/>
  <c r="ID180" i="90"/>
  <c r="ID179" i="90"/>
  <c r="ID185" i="90"/>
  <c r="ID178" i="90"/>
  <c r="ID177" i="90"/>
  <c r="ID176" i="90"/>
  <c r="ID175" i="90"/>
  <c r="ID174" i="90"/>
  <c r="ID173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61" i="90"/>
  <c r="ID158" i="90"/>
  <c r="ID156" i="90"/>
  <c r="ID154" i="90"/>
  <c r="ID152" i="90"/>
  <c r="ID151" i="90"/>
  <c r="ID159" i="90"/>
  <c r="ID157" i="90"/>
  <c r="ID155" i="90"/>
  <c r="ID153" i="90"/>
  <c r="ID144" i="90"/>
  <c r="ID149" i="90"/>
  <c r="ID147" i="90"/>
  <c r="ID141" i="90"/>
  <c r="ID140" i="90"/>
  <c r="ID160" i="90"/>
  <c r="ID145" i="90"/>
  <c r="ID142" i="90"/>
  <c r="ID150" i="90"/>
  <c r="ID148" i="90"/>
  <c r="ID143" i="90"/>
  <c r="ID138" i="90"/>
  <c r="ID134" i="90"/>
  <c r="ID135" i="90"/>
  <c r="ID146" i="90"/>
  <c r="ID130" i="90"/>
  <c r="ID129" i="90"/>
  <c r="ID128" i="90"/>
  <c r="ID127" i="90"/>
  <c r="ID126" i="90"/>
  <c r="ID139" i="90"/>
  <c r="ID136" i="90"/>
  <c r="ID131" i="90"/>
  <c r="ID137" i="90"/>
  <c r="ID133" i="90"/>
  <c r="ID132" i="90"/>
  <c r="ID121" i="90"/>
  <c r="ID120" i="90"/>
  <c r="ID119" i="90"/>
  <c r="ID118" i="90"/>
  <c r="ID117" i="90"/>
  <c r="ID116" i="90"/>
  <c r="ID115" i="90"/>
  <c r="ID114" i="90"/>
  <c r="ID113" i="90"/>
  <c r="ID112" i="90"/>
  <c r="ID122" i="90"/>
  <c r="ID123" i="90"/>
  <c r="ID125" i="90"/>
  <c r="ID124" i="90"/>
  <c r="ID111" i="90"/>
  <c r="ID108" i="90"/>
  <c r="ID102" i="90"/>
  <c r="ID106" i="90"/>
  <c r="ID109" i="90"/>
  <c r="ID107" i="90"/>
  <c r="ID110" i="90"/>
  <c r="ID103" i="90"/>
  <c r="ID101" i="90"/>
  <c r="ID104" i="90"/>
  <c r="ID100" i="90"/>
  <c r="ID99" i="90"/>
  <c r="ID98" i="90"/>
  <c r="ID105" i="90"/>
  <c r="ID96" i="90"/>
  <c r="ID97" i="90"/>
  <c r="ID92" i="90"/>
  <c r="ID84" i="90"/>
  <c r="ID93" i="90"/>
  <c r="ID87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D69" i="90"/>
  <c r="ID68" i="90"/>
  <c r="ID67" i="90"/>
  <c r="ID66" i="90"/>
  <c r="ID65" i="90"/>
  <c r="ID64" i="90"/>
  <c r="ID63" i="90"/>
  <c r="ID62" i="90"/>
  <c r="ID61" i="90"/>
  <c r="ID60" i="90"/>
  <c r="ID94" i="90"/>
  <c r="ID95" i="90"/>
  <c r="ID88" i="90"/>
  <c r="ID86" i="90"/>
  <c r="ID83" i="90"/>
  <c r="ID89" i="90"/>
  <c r="ID90" i="90"/>
  <c r="ID91" i="90"/>
  <c r="ID85" i="90"/>
  <c r="ID58" i="90"/>
  <c r="ID57" i="90"/>
  <c r="ID56" i="90"/>
  <c r="ID55" i="90"/>
  <c r="ID54" i="90"/>
  <c r="ID53" i="90"/>
  <c r="ID52" i="90"/>
  <c r="ID51" i="90"/>
  <c r="ID50" i="90"/>
  <c r="ID49" i="90"/>
  <c r="ID48" i="90"/>
  <c r="ID47" i="90"/>
  <c r="ID46" i="90"/>
  <c r="ID45" i="90"/>
  <c r="ID44" i="90"/>
  <c r="ID43" i="90"/>
  <c r="ID42" i="90"/>
  <c r="ID41" i="90"/>
  <c r="ID40" i="90"/>
  <c r="ID39" i="90"/>
  <c r="ID38" i="90"/>
  <c r="ID37" i="90"/>
  <c r="ID36" i="90"/>
  <c r="ID35" i="90"/>
  <c r="ID34" i="90"/>
  <c r="ID59" i="90"/>
  <c r="J232" i="90"/>
  <c r="J233" i="90"/>
  <c r="IP225" i="90"/>
  <c r="IP227" i="90"/>
  <c r="IP226" i="90"/>
  <c r="IP224" i="90"/>
  <c r="IP223" i="90"/>
  <c r="IP222" i="90"/>
  <c r="IP221" i="90"/>
  <c r="IP220" i="90"/>
  <c r="IP219" i="90"/>
  <c r="IP218" i="90"/>
  <c r="IP217" i="90"/>
  <c r="IP215" i="90"/>
  <c r="IP214" i="90"/>
  <c r="IP213" i="90"/>
  <c r="IP216" i="90"/>
  <c r="IP212" i="90"/>
  <c r="IP211" i="90"/>
  <c r="IP210" i="90"/>
  <c r="IP209" i="90"/>
  <c r="IP208" i="90"/>
  <c r="IP207" i="90"/>
  <c r="IP206" i="90"/>
  <c r="IP205" i="90"/>
  <c r="IP204" i="90"/>
  <c r="IP203" i="90"/>
  <c r="IP202" i="90"/>
  <c r="IP201" i="90"/>
  <c r="IP200" i="90"/>
  <c r="IP199" i="90"/>
  <c r="IP198" i="90"/>
  <c r="IP197" i="90"/>
  <c r="IP196" i="90"/>
  <c r="IP195" i="90"/>
  <c r="IP194" i="90"/>
  <c r="IP193" i="90"/>
  <c r="IP191" i="90"/>
  <c r="IP192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1" i="90"/>
  <c r="IP163" i="90"/>
  <c r="IP161" i="90"/>
  <c r="IP166" i="90"/>
  <c r="IP169" i="90"/>
  <c r="IP172" i="90"/>
  <c r="IP164" i="90"/>
  <c r="IP162" i="90"/>
  <c r="IP167" i="90"/>
  <c r="IP160" i="90"/>
  <c r="IP159" i="90"/>
  <c r="IP158" i="90"/>
  <c r="IP157" i="90"/>
  <c r="IP156" i="90"/>
  <c r="IP155" i="90"/>
  <c r="IP154" i="90"/>
  <c r="IP153" i="90"/>
  <c r="IP152" i="90"/>
  <c r="IP170" i="90"/>
  <c r="IP165" i="90"/>
  <c r="IP151" i="90"/>
  <c r="IP168" i="90"/>
  <c r="IP146" i="90"/>
  <c r="IP144" i="90"/>
  <c r="IP147" i="90"/>
  <c r="IP142" i="90"/>
  <c r="IP138" i="90"/>
  <c r="IP137" i="90"/>
  <c r="IP136" i="90"/>
  <c r="IP135" i="90"/>
  <c r="IP134" i="90"/>
  <c r="IP133" i="90"/>
  <c r="IP149" i="90"/>
  <c r="IP145" i="90"/>
  <c r="IP140" i="90"/>
  <c r="IP130" i="90"/>
  <c r="IP129" i="90"/>
  <c r="IP128" i="90"/>
  <c r="IP127" i="90"/>
  <c r="IP126" i="90"/>
  <c r="IP125" i="90"/>
  <c r="IP124" i="90"/>
  <c r="IP123" i="90"/>
  <c r="IP122" i="90"/>
  <c r="IP143" i="90"/>
  <c r="IP141" i="90"/>
  <c r="IP131" i="90"/>
  <c r="IP150" i="90"/>
  <c r="IP148" i="90"/>
  <c r="IP13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39" i="90"/>
  <c r="IP102" i="90"/>
  <c r="IP105" i="90"/>
  <c r="IP108" i="90"/>
  <c r="IP106" i="90"/>
  <c r="IP107" i="90"/>
  <c r="IP104" i="90"/>
  <c r="IP101" i="90"/>
  <c r="IP100" i="90"/>
  <c r="IP99" i="90"/>
  <c r="IP98" i="90"/>
  <c r="IP103" i="90"/>
  <c r="IP96" i="90"/>
  <c r="IP97" i="90"/>
  <c r="IP95" i="90"/>
  <c r="IP94" i="90"/>
  <c r="IP93" i="90"/>
  <c r="IP92" i="90"/>
  <c r="IP91" i="90"/>
  <c r="IP90" i="90"/>
  <c r="IP89" i="90"/>
  <c r="IP88" i="90"/>
  <c r="IP87" i="90"/>
  <c r="IP86" i="90"/>
  <c r="IP85" i="90"/>
  <c r="IP84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62" i="90"/>
  <c r="IP61" i="90"/>
  <c r="IP58" i="90"/>
  <c r="IP57" i="90"/>
  <c r="IP56" i="90"/>
  <c r="IP55" i="90"/>
  <c r="JF55" i="90" s="1"/>
  <c r="IP54" i="90"/>
  <c r="IP53" i="90"/>
  <c r="JF53" i="90" s="1"/>
  <c r="IP52" i="90"/>
  <c r="IP51" i="90"/>
  <c r="IP50" i="90"/>
  <c r="IP49" i="90"/>
  <c r="IP48" i="90"/>
  <c r="IP47" i="90"/>
  <c r="JF47" i="90" s="1"/>
  <c r="IP46" i="90"/>
  <c r="IP45" i="90"/>
  <c r="IP44" i="90"/>
  <c r="IP43" i="90"/>
  <c r="IP42" i="90"/>
  <c r="IP41" i="90"/>
  <c r="IP40" i="90"/>
  <c r="IP39" i="90"/>
  <c r="JF39" i="90" s="1"/>
  <c r="IP38" i="90"/>
  <c r="IP37" i="90"/>
  <c r="IP36" i="90"/>
  <c r="IP35" i="90"/>
  <c r="IP60" i="90"/>
  <c r="IP59" i="90"/>
  <c r="F6" i="53"/>
  <c r="N6" i="53"/>
  <c r="G6" i="54"/>
  <c r="O6" i="54"/>
  <c r="HU27" i="90"/>
  <c r="IC27" i="90"/>
  <c r="IL27" i="90"/>
  <c r="JB27" i="90" s="1"/>
  <c r="IT27" i="90"/>
  <c r="JJ27" i="90" s="1"/>
  <c r="HU28" i="90"/>
  <c r="IC28" i="90"/>
  <c r="IL28" i="90"/>
  <c r="JB28" i="90" s="1"/>
  <c r="IT28" i="90"/>
  <c r="JJ28" i="90" s="1"/>
  <c r="HU29" i="90"/>
  <c r="IC29" i="90"/>
  <c r="IL29" i="90"/>
  <c r="IT29" i="90"/>
  <c r="HU30" i="90"/>
  <c r="IC30" i="90"/>
  <c r="IL30" i="90"/>
  <c r="IT30" i="90"/>
  <c r="HU31" i="90"/>
  <c r="IC31" i="90"/>
  <c r="IL31" i="90"/>
  <c r="IT31" i="90"/>
  <c r="HU32" i="90"/>
  <c r="IC32" i="90"/>
  <c r="JI32" i="90" s="1"/>
  <c r="HU33" i="90"/>
  <c r="JA33" i="90" s="1"/>
  <c r="IC33" i="90"/>
  <c r="JK35" i="90"/>
  <c r="II35" i="90"/>
  <c r="IQ37" i="90"/>
  <c r="HZ38" i="90"/>
  <c r="II42" i="90"/>
  <c r="IQ45" i="90"/>
  <c r="HZ46" i="90"/>
  <c r="II50" i="90"/>
  <c r="JM54" i="90"/>
  <c r="HZ54" i="90"/>
  <c r="HW227" i="90"/>
  <c r="HW225" i="90"/>
  <c r="HW226" i="90"/>
  <c r="HW224" i="90"/>
  <c r="HW223" i="90"/>
  <c r="HW222" i="90"/>
  <c r="HW221" i="90"/>
  <c r="HW220" i="90"/>
  <c r="HW219" i="90"/>
  <c r="HW218" i="90"/>
  <c r="HW217" i="90"/>
  <c r="HW216" i="90"/>
  <c r="HW215" i="90"/>
  <c r="HW213" i="90"/>
  <c r="HW214" i="90"/>
  <c r="HW209" i="90"/>
  <c r="HW208" i="90"/>
  <c r="HW207" i="90"/>
  <c r="HW206" i="90"/>
  <c r="HW205" i="90"/>
  <c r="HW204" i="90"/>
  <c r="HW211" i="90"/>
  <c r="HW210" i="90"/>
  <c r="HW212" i="90"/>
  <c r="HW203" i="90"/>
  <c r="HW202" i="90"/>
  <c r="HW201" i="90"/>
  <c r="HW200" i="90"/>
  <c r="HW197" i="90"/>
  <c r="HW193" i="90"/>
  <c r="HW192" i="90"/>
  <c r="HW191" i="90"/>
  <c r="HW194" i="90"/>
  <c r="HW199" i="90"/>
  <c r="HW196" i="90"/>
  <c r="HW195" i="90"/>
  <c r="HW198" i="90"/>
  <c r="HW189" i="90"/>
  <c r="HW188" i="90"/>
  <c r="HW187" i="90"/>
  <c r="HW186" i="90"/>
  <c r="HW190" i="90"/>
  <c r="HW184" i="90"/>
  <c r="HW183" i="90"/>
  <c r="HW182" i="90"/>
  <c r="HW181" i="90"/>
  <c r="HW185" i="90"/>
  <c r="HW180" i="90"/>
  <c r="HW179" i="90"/>
  <c r="HW174" i="90"/>
  <c r="HW172" i="90"/>
  <c r="HW171" i="90"/>
  <c r="HW170" i="90"/>
  <c r="HW169" i="90"/>
  <c r="HW168" i="90"/>
  <c r="HW167" i="90"/>
  <c r="HW166" i="90"/>
  <c r="HW165" i="90"/>
  <c r="HW164" i="90"/>
  <c r="HW178" i="90"/>
  <c r="HW176" i="90"/>
  <c r="HW173" i="90"/>
  <c r="HW177" i="90"/>
  <c r="HW175" i="90"/>
  <c r="HW163" i="90"/>
  <c r="HW159" i="90"/>
  <c r="HW157" i="90"/>
  <c r="HW155" i="90"/>
  <c r="HW153" i="90"/>
  <c r="HW151" i="90"/>
  <c r="HW162" i="90"/>
  <c r="HW161" i="90"/>
  <c r="HW160" i="90"/>
  <c r="HW150" i="90"/>
  <c r="HW149" i="90"/>
  <c r="HW148" i="90"/>
  <c r="HW147" i="90"/>
  <c r="HW146" i="90"/>
  <c r="HW145" i="90"/>
  <c r="HW144" i="90"/>
  <c r="HW143" i="90"/>
  <c r="HW158" i="90"/>
  <c r="HW156" i="90"/>
  <c r="HW138" i="90"/>
  <c r="HW137" i="90"/>
  <c r="HW136" i="90"/>
  <c r="HW135" i="90"/>
  <c r="HW134" i="90"/>
  <c r="HW133" i="90"/>
  <c r="HW154" i="90"/>
  <c r="HW131" i="90"/>
  <c r="HW130" i="90"/>
  <c r="HW129" i="90"/>
  <c r="HW128" i="90"/>
  <c r="HW127" i="90"/>
  <c r="HW126" i="90"/>
  <c r="HW132" i="90"/>
  <c r="HW142" i="90"/>
  <c r="HW140" i="90"/>
  <c r="HW141" i="90"/>
  <c r="HW139" i="90"/>
  <c r="HW152" i="90"/>
  <c r="HW120" i="90"/>
  <c r="HW115" i="90"/>
  <c r="HW124" i="90"/>
  <c r="HW123" i="90"/>
  <c r="HW119" i="90"/>
  <c r="HW118" i="90"/>
  <c r="HW114" i="90"/>
  <c r="HW113" i="90"/>
  <c r="HW122" i="90"/>
  <c r="HW112" i="90"/>
  <c r="HW117" i="90"/>
  <c r="HW111" i="90"/>
  <c r="HW110" i="90"/>
  <c r="HW109" i="90"/>
  <c r="HW108" i="90"/>
  <c r="HW107" i="90"/>
  <c r="HW106" i="90"/>
  <c r="HW105" i="90"/>
  <c r="HW104" i="90"/>
  <c r="HW103" i="90"/>
  <c r="HW125" i="90"/>
  <c r="HW121" i="90"/>
  <c r="HW116" i="90"/>
  <c r="HW100" i="90"/>
  <c r="HW99" i="90"/>
  <c r="HW98" i="90"/>
  <c r="HW97" i="90"/>
  <c r="HW102" i="90"/>
  <c r="HW101" i="90"/>
  <c r="HW95" i="90"/>
  <c r="HW94" i="90"/>
  <c r="HW93" i="90"/>
  <c r="HW92" i="90"/>
  <c r="HW91" i="90"/>
  <c r="HW90" i="90"/>
  <c r="HW89" i="90"/>
  <c r="HW88" i="90"/>
  <c r="HW87" i="90"/>
  <c r="HW86" i="90"/>
  <c r="HW82" i="90"/>
  <c r="HW81" i="90"/>
  <c r="HW80" i="90"/>
  <c r="HW79" i="90"/>
  <c r="HW78" i="90"/>
  <c r="HW77" i="90"/>
  <c r="HW76" i="90"/>
  <c r="HW75" i="90"/>
  <c r="HW74" i="90"/>
  <c r="HW73" i="90"/>
  <c r="HW72" i="90"/>
  <c r="HW71" i="90"/>
  <c r="HW70" i="90"/>
  <c r="HW69" i="90"/>
  <c r="HW68" i="90"/>
  <c r="HW67" i="90"/>
  <c r="HW66" i="90"/>
  <c r="HW65" i="90"/>
  <c r="HW64" i="90"/>
  <c r="HW63" i="90"/>
  <c r="HW62" i="90"/>
  <c r="HW61" i="90"/>
  <c r="HW85" i="90"/>
  <c r="HW83" i="90"/>
  <c r="HW84" i="90"/>
  <c r="HW96" i="90"/>
  <c r="HW58" i="90"/>
  <c r="HW57" i="90"/>
  <c r="HW56" i="90"/>
  <c r="HW55" i="90"/>
  <c r="HW54" i="90"/>
  <c r="HW53" i="90"/>
  <c r="HW52" i="90"/>
  <c r="HW51" i="90"/>
  <c r="HW50" i="90"/>
  <c r="HW49" i="90"/>
  <c r="HW48" i="90"/>
  <c r="HW47" i="90"/>
  <c r="HW46" i="90"/>
  <c r="HW45" i="90"/>
  <c r="HW44" i="90"/>
  <c r="HW43" i="90"/>
  <c r="HW42" i="90"/>
  <c r="HW41" i="90"/>
  <c r="HW40" i="90"/>
  <c r="HW39" i="90"/>
  <c r="HW38" i="90"/>
  <c r="HW37" i="90"/>
  <c r="HW36" i="90"/>
  <c r="HW59" i="90"/>
  <c r="HW60" i="90"/>
  <c r="C233" i="90"/>
  <c r="II227" i="90"/>
  <c r="II225" i="90"/>
  <c r="II224" i="90"/>
  <c r="II226" i="90"/>
  <c r="C232" i="90"/>
  <c r="II223" i="90"/>
  <c r="II222" i="90"/>
  <c r="II220" i="90"/>
  <c r="II219" i="90"/>
  <c r="II218" i="90"/>
  <c r="II221" i="90"/>
  <c r="II216" i="90"/>
  <c r="II215" i="90"/>
  <c r="II214" i="90"/>
  <c r="II213" i="90"/>
  <c r="II217" i="90"/>
  <c r="II212" i="90"/>
  <c r="II211" i="90"/>
  <c r="II209" i="90"/>
  <c r="II208" i="90"/>
  <c r="II207" i="90"/>
  <c r="II206" i="90"/>
  <c r="II205" i="90"/>
  <c r="II204" i="90"/>
  <c r="II210" i="90"/>
  <c r="II203" i="90"/>
  <c r="II202" i="90"/>
  <c r="II201" i="90"/>
  <c r="II200" i="90"/>
  <c r="II198" i="90"/>
  <c r="II194" i="90"/>
  <c r="II197" i="90"/>
  <c r="II196" i="90"/>
  <c r="II195" i="90"/>
  <c r="II199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6" i="90"/>
  <c r="II175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0" i="90"/>
  <c r="II159" i="90"/>
  <c r="II158" i="90"/>
  <c r="II157" i="90"/>
  <c r="II156" i="90"/>
  <c r="II155" i="90"/>
  <c r="II154" i="90"/>
  <c r="II153" i="90"/>
  <c r="II152" i="90"/>
  <c r="II161" i="90"/>
  <c r="II150" i="90"/>
  <c r="II149" i="90"/>
  <c r="II148" i="90"/>
  <c r="II147" i="90"/>
  <c r="II146" i="90"/>
  <c r="II145" i="90"/>
  <c r="II144" i="90"/>
  <c r="II143" i="90"/>
  <c r="II142" i="90"/>
  <c r="II162" i="90"/>
  <c r="II138" i="90"/>
  <c r="II137" i="90"/>
  <c r="II136" i="90"/>
  <c r="II135" i="90"/>
  <c r="II134" i="90"/>
  <c r="II133" i="90"/>
  <c r="II132" i="90"/>
  <c r="II131" i="90"/>
  <c r="II141" i="90"/>
  <c r="II140" i="90"/>
  <c r="II139" i="90"/>
  <c r="II151" i="90"/>
  <c r="II129" i="90"/>
  <c r="II125" i="90"/>
  <c r="II124" i="90"/>
  <c r="II127" i="90"/>
  <c r="II130" i="90"/>
  <c r="II121" i="90"/>
  <c r="II120" i="90"/>
  <c r="II119" i="90"/>
  <c r="II118" i="90"/>
  <c r="II117" i="90"/>
  <c r="II116" i="90"/>
  <c r="II115" i="90"/>
  <c r="II114" i="90"/>
  <c r="II128" i="90"/>
  <c r="II122" i="90"/>
  <c r="II111" i="90"/>
  <c r="II110" i="90"/>
  <c r="II109" i="90"/>
  <c r="II108" i="90"/>
  <c r="II107" i="90"/>
  <c r="II106" i="90"/>
  <c r="II105" i="90"/>
  <c r="II104" i="90"/>
  <c r="II103" i="90"/>
  <c r="II113" i="90"/>
  <c r="II112" i="90"/>
  <c r="II126" i="90"/>
  <c r="II123" i="90"/>
  <c r="II102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101" i="90"/>
  <c r="II86" i="90"/>
  <c r="II83" i="90"/>
  <c r="II85" i="90"/>
  <c r="II84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II69" i="90"/>
  <c r="II68" i="90"/>
  <c r="II67" i="90"/>
  <c r="II66" i="90"/>
  <c r="II65" i="90"/>
  <c r="II64" i="90"/>
  <c r="II63" i="90"/>
  <c r="II62" i="90"/>
  <c r="II61" i="90"/>
  <c r="II59" i="90"/>
  <c r="II60" i="90"/>
  <c r="K233" i="90"/>
  <c r="IQ227" i="90"/>
  <c r="IQ225" i="90"/>
  <c r="IQ224" i="90"/>
  <c r="K232" i="90"/>
  <c r="IQ226" i="90"/>
  <c r="IQ223" i="90"/>
  <c r="IQ222" i="90"/>
  <c r="IQ220" i="90"/>
  <c r="IQ219" i="90"/>
  <c r="IQ218" i="90"/>
  <c r="IQ221" i="90"/>
  <c r="IQ215" i="90"/>
  <c r="IQ214" i="90"/>
  <c r="IQ216" i="90"/>
  <c r="IQ217" i="90"/>
  <c r="IQ213" i="90"/>
  <c r="IQ212" i="90"/>
  <c r="IQ211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5" i="90"/>
  <c r="IQ196" i="90"/>
  <c r="IQ194" i="90"/>
  <c r="IQ199" i="90"/>
  <c r="IQ193" i="90"/>
  <c r="IQ192" i="90"/>
  <c r="IQ191" i="90"/>
  <c r="IQ197" i="90"/>
  <c r="IQ198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7" i="90"/>
  <c r="IQ176" i="90"/>
  <c r="IQ175" i="90"/>
  <c r="IQ174" i="90"/>
  <c r="IQ173" i="90"/>
  <c r="IQ178" i="90"/>
  <c r="IQ172" i="90"/>
  <c r="IQ171" i="90"/>
  <c r="IQ170" i="90"/>
  <c r="IQ169" i="90"/>
  <c r="IQ168" i="90"/>
  <c r="IQ167" i="90"/>
  <c r="IQ166" i="90"/>
  <c r="IQ165" i="90"/>
  <c r="IQ164" i="90"/>
  <c r="IQ162" i="90"/>
  <c r="IQ160" i="90"/>
  <c r="IQ159" i="90"/>
  <c r="IQ158" i="90"/>
  <c r="IQ157" i="90"/>
  <c r="IQ156" i="90"/>
  <c r="IQ155" i="90"/>
  <c r="IQ154" i="90"/>
  <c r="IQ153" i="90"/>
  <c r="IQ152" i="90"/>
  <c r="IQ151" i="90"/>
  <c r="IQ163" i="90"/>
  <c r="IQ150" i="90"/>
  <c r="IQ149" i="90"/>
  <c r="IQ148" i="90"/>
  <c r="IQ147" i="90"/>
  <c r="IQ146" i="90"/>
  <c r="IQ145" i="90"/>
  <c r="IQ144" i="90"/>
  <c r="IQ143" i="90"/>
  <c r="IQ142" i="90"/>
  <c r="IQ161" i="90"/>
  <c r="IQ138" i="90"/>
  <c r="IQ137" i="90"/>
  <c r="IQ136" i="90"/>
  <c r="IQ135" i="90"/>
  <c r="IQ134" i="90"/>
  <c r="IQ133" i="90"/>
  <c r="IQ132" i="90"/>
  <c r="IQ131" i="90"/>
  <c r="IQ141" i="90"/>
  <c r="IQ139" i="90"/>
  <c r="IQ140" i="90"/>
  <c r="IQ127" i="90"/>
  <c r="IQ130" i="90"/>
  <c r="IQ123" i="90"/>
  <c r="IQ128" i="90"/>
  <c r="IQ124" i="90"/>
  <c r="IQ121" i="90"/>
  <c r="IQ120" i="90"/>
  <c r="IQ119" i="90"/>
  <c r="IQ118" i="90"/>
  <c r="IQ117" i="90"/>
  <c r="IQ116" i="90"/>
  <c r="IQ115" i="90"/>
  <c r="IQ114" i="90"/>
  <c r="IQ125" i="90"/>
  <c r="IQ111" i="90"/>
  <c r="IQ110" i="90"/>
  <c r="IQ109" i="90"/>
  <c r="IQ108" i="90"/>
  <c r="IQ107" i="90"/>
  <c r="IQ106" i="90"/>
  <c r="IQ105" i="90"/>
  <c r="IQ104" i="90"/>
  <c r="IQ103" i="90"/>
  <c r="IQ126" i="90"/>
  <c r="IQ129" i="90"/>
  <c r="IQ122" i="90"/>
  <c r="IQ113" i="90"/>
  <c r="IQ112" i="90"/>
  <c r="IQ101" i="90"/>
  <c r="IQ100" i="90"/>
  <c r="IQ99" i="90"/>
  <c r="IQ98" i="90"/>
  <c r="IQ97" i="90"/>
  <c r="IQ96" i="90"/>
  <c r="IQ102" i="90"/>
  <c r="IQ95" i="90"/>
  <c r="IQ94" i="90"/>
  <c r="IQ93" i="90"/>
  <c r="IQ92" i="90"/>
  <c r="IQ91" i="90"/>
  <c r="IQ90" i="90"/>
  <c r="IQ89" i="90"/>
  <c r="IQ88" i="90"/>
  <c r="IQ87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IQ69" i="90"/>
  <c r="IQ68" i="90"/>
  <c r="IQ67" i="90"/>
  <c r="IQ66" i="90"/>
  <c r="IQ65" i="90"/>
  <c r="IQ64" i="90"/>
  <c r="IQ63" i="90"/>
  <c r="IQ62" i="90"/>
  <c r="IQ61" i="90"/>
  <c r="IQ86" i="90"/>
  <c r="IQ85" i="90"/>
  <c r="IQ60" i="90"/>
  <c r="IQ59" i="90"/>
  <c r="HV29" i="90"/>
  <c r="ID29" i="90"/>
  <c r="HV30" i="90"/>
  <c r="ID30" i="90"/>
  <c r="HV31" i="90"/>
  <c r="ID31" i="90"/>
  <c r="HV32" i="90"/>
  <c r="JB32" i="90" s="1"/>
  <c r="ID32" i="90"/>
  <c r="JJ32" i="90" s="1"/>
  <c r="HV33" i="90"/>
  <c r="ID33" i="90"/>
  <c r="IN33" i="90"/>
  <c r="JL35" i="90"/>
  <c r="IN35" i="90"/>
  <c r="II39" i="90"/>
  <c r="IQ42" i="90"/>
  <c r="HZ43" i="90"/>
  <c r="II47" i="90"/>
  <c r="IQ50" i="90"/>
  <c r="HZ51" i="90"/>
  <c r="II55" i="90"/>
  <c r="IQ58" i="90"/>
  <c r="HX225" i="90"/>
  <c r="HX224" i="90"/>
  <c r="HX226" i="90"/>
  <c r="HX227" i="90"/>
  <c r="HX223" i="90"/>
  <c r="HX221" i="90"/>
  <c r="HX220" i="90"/>
  <c r="HX222" i="90"/>
  <c r="HX219" i="90"/>
  <c r="HX218" i="90"/>
  <c r="HX217" i="90"/>
  <c r="HX216" i="90"/>
  <c r="HX215" i="90"/>
  <c r="HX214" i="90"/>
  <c r="HX213" i="90"/>
  <c r="HX212" i="90"/>
  <c r="HX211" i="90"/>
  <c r="HX210" i="90"/>
  <c r="HX207" i="90"/>
  <c r="HX205" i="90"/>
  <c r="HX208" i="90"/>
  <c r="HX206" i="90"/>
  <c r="HX203" i="90"/>
  <c r="HX202" i="90"/>
  <c r="HX201" i="90"/>
  <c r="HX209" i="90"/>
  <c r="HX204" i="90"/>
  <c r="HX200" i="90"/>
  <c r="HX199" i="90"/>
  <c r="HX198" i="90"/>
  <c r="HX197" i="90"/>
  <c r="HX196" i="90"/>
  <c r="HX193" i="90"/>
  <c r="HX192" i="90"/>
  <c r="HX191" i="90"/>
  <c r="HX194" i="90"/>
  <c r="HX195" i="90"/>
  <c r="HX190" i="90"/>
  <c r="HX189" i="90"/>
  <c r="HX187" i="90"/>
  <c r="HX188" i="90"/>
  <c r="HX186" i="90"/>
  <c r="HX185" i="90"/>
  <c r="HX179" i="90"/>
  <c r="HX184" i="90"/>
  <c r="HX182" i="90"/>
  <c r="HX178" i="90"/>
  <c r="HX177" i="90"/>
  <c r="HX176" i="90"/>
  <c r="HX175" i="90"/>
  <c r="HX174" i="90"/>
  <c r="HX172" i="90"/>
  <c r="HX171" i="90"/>
  <c r="HX170" i="90"/>
  <c r="HX169" i="90"/>
  <c r="HX168" i="90"/>
  <c r="HX167" i="90"/>
  <c r="HX166" i="90"/>
  <c r="HX165" i="90"/>
  <c r="HX164" i="90"/>
  <c r="HX163" i="90"/>
  <c r="HX173" i="90"/>
  <c r="HX180" i="90"/>
  <c r="HX183" i="90"/>
  <c r="HX181" i="90"/>
  <c r="HX160" i="90"/>
  <c r="HX159" i="90"/>
  <c r="HX158" i="90"/>
  <c r="HX157" i="90"/>
  <c r="HX156" i="90"/>
  <c r="HX155" i="90"/>
  <c r="HX154" i="90"/>
  <c r="HX153" i="90"/>
  <c r="HX152" i="90"/>
  <c r="HX151" i="90"/>
  <c r="HX162" i="90"/>
  <c r="HX161" i="90"/>
  <c r="HX150" i="90"/>
  <c r="HX149" i="90"/>
  <c r="HX148" i="90"/>
  <c r="HX147" i="90"/>
  <c r="HX146" i="90"/>
  <c r="HX145" i="90"/>
  <c r="HX144" i="90"/>
  <c r="HX143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42" i="90"/>
  <c r="HX140" i="90"/>
  <c r="HX141" i="90"/>
  <c r="HX139" i="90"/>
  <c r="HX115" i="90"/>
  <c r="HX124" i="90"/>
  <c r="HX123" i="90"/>
  <c r="HX119" i="90"/>
  <c r="HX118" i="90"/>
  <c r="HX114" i="90"/>
  <c r="HX113" i="90"/>
  <c r="HX122" i="90"/>
  <c r="HX112" i="90"/>
  <c r="HX117" i="90"/>
  <c r="HX111" i="90"/>
  <c r="HX110" i="90"/>
  <c r="HX109" i="90"/>
  <c r="HX108" i="90"/>
  <c r="HX107" i="90"/>
  <c r="HX106" i="90"/>
  <c r="HX105" i="90"/>
  <c r="HX104" i="90"/>
  <c r="HX103" i="90"/>
  <c r="HX102" i="90"/>
  <c r="HX121" i="90"/>
  <c r="HX120" i="90"/>
  <c r="HX116" i="90"/>
  <c r="HX100" i="90"/>
  <c r="HX99" i="90"/>
  <c r="HX98" i="90"/>
  <c r="HX97" i="90"/>
  <c r="HX101" i="90"/>
  <c r="HX95" i="90"/>
  <c r="HX94" i="90"/>
  <c r="HX93" i="90"/>
  <c r="HX92" i="90"/>
  <c r="HX91" i="90"/>
  <c r="HX90" i="90"/>
  <c r="HX89" i="90"/>
  <c r="HX88" i="90"/>
  <c r="HX87" i="90"/>
  <c r="HX86" i="90"/>
  <c r="HX96" i="90"/>
  <c r="HX85" i="90"/>
  <c r="HX83" i="90"/>
  <c r="HX84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HX63" i="90"/>
  <c r="HX61" i="90"/>
  <c r="HX58" i="90"/>
  <c r="HX57" i="90"/>
  <c r="HX56" i="90"/>
  <c r="HX55" i="90"/>
  <c r="HX54" i="90"/>
  <c r="HX53" i="90"/>
  <c r="HX52" i="90"/>
  <c r="HX51" i="90"/>
  <c r="HX50" i="90"/>
  <c r="HX49" i="90"/>
  <c r="HX48" i="90"/>
  <c r="HX47" i="90"/>
  <c r="HX46" i="90"/>
  <c r="HX45" i="90"/>
  <c r="HX44" i="90"/>
  <c r="HX43" i="90"/>
  <c r="HX42" i="90"/>
  <c r="HX41" i="90"/>
  <c r="HX40" i="90"/>
  <c r="HX39" i="90"/>
  <c r="HX38" i="90"/>
  <c r="HX37" i="90"/>
  <c r="HX36" i="90"/>
  <c r="HX59" i="90"/>
  <c r="JD59" i="90" s="1"/>
  <c r="HX64" i="90"/>
  <c r="HX62" i="90"/>
  <c r="HX60" i="90"/>
  <c r="D232" i="90"/>
  <c r="IJ226" i="90"/>
  <c r="IJ223" i="90"/>
  <c r="IJ222" i="90"/>
  <c r="IJ224" i="90"/>
  <c r="D233" i="90"/>
  <c r="IJ227" i="90"/>
  <c r="IJ225" i="90"/>
  <c r="IJ220" i="90"/>
  <c r="IJ219" i="90"/>
  <c r="IJ221" i="90"/>
  <c r="IJ217" i="90"/>
  <c r="IJ216" i="90"/>
  <c r="IJ218" i="90"/>
  <c r="IJ215" i="90"/>
  <c r="IJ214" i="90"/>
  <c r="IJ213" i="90"/>
  <c r="IJ212" i="90"/>
  <c r="IJ211" i="90"/>
  <c r="IJ209" i="90"/>
  <c r="IJ208" i="90"/>
  <c r="IJ207" i="90"/>
  <c r="IJ210" i="90"/>
  <c r="IJ203" i="90"/>
  <c r="IJ202" i="90"/>
  <c r="IJ201" i="90"/>
  <c r="IJ205" i="90"/>
  <c r="IJ204" i="90"/>
  <c r="IJ200" i="90"/>
  <c r="IJ199" i="90"/>
  <c r="IJ198" i="90"/>
  <c r="IJ197" i="90"/>
  <c r="IJ196" i="90"/>
  <c r="IJ195" i="90"/>
  <c r="IJ194" i="90"/>
  <c r="IJ206" i="90"/>
  <c r="IJ193" i="90"/>
  <c r="IJ192" i="90"/>
  <c r="IJ191" i="90"/>
  <c r="IJ190" i="90"/>
  <c r="IJ189" i="90"/>
  <c r="IJ188" i="90"/>
  <c r="IJ187" i="90"/>
  <c r="IJ186" i="90"/>
  <c r="IJ185" i="90"/>
  <c r="IJ184" i="90"/>
  <c r="IJ183" i="90"/>
  <c r="IJ182" i="90"/>
  <c r="IJ181" i="90"/>
  <c r="IJ180" i="90"/>
  <c r="IJ178" i="90"/>
  <c r="IJ177" i="90"/>
  <c r="IJ176" i="90"/>
  <c r="IJ175" i="90"/>
  <c r="IJ174" i="90"/>
  <c r="IJ173" i="90"/>
  <c r="IJ179" i="90"/>
  <c r="IJ172" i="90"/>
  <c r="IJ171" i="90"/>
  <c r="IJ170" i="90"/>
  <c r="IJ169" i="90"/>
  <c r="IJ168" i="90"/>
  <c r="IJ167" i="90"/>
  <c r="IJ166" i="90"/>
  <c r="IJ165" i="90"/>
  <c r="IJ164" i="90"/>
  <c r="IJ163" i="90"/>
  <c r="IJ162" i="90"/>
  <c r="IJ161" i="90"/>
  <c r="IJ160" i="90"/>
  <c r="IJ159" i="90"/>
  <c r="IJ158" i="90"/>
  <c r="IJ157" i="90"/>
  <c r="IJ156" i="90"/>
  <c r="IJ155" i="90"/>
  <c r="IJ154" i="90"/>
  <c r="IJ153" i="90"/>
  <c r="IJ152" i="90"/>
  <c r="IJ150" i="90"/>
  <c r="IJ149" i="90"/>
  <c r="IJ148" i="90"/>
  <c r="IJ147" i="90"/>
  <c r="IJ146" i="90"/>
  <c r="IJ145" i="90"/>
  <c r="IJ144" i="90"/>
  <c r="IJ143" i="90"/>
  <c r="IJ142" i="90"/>
  <c r="IJ151" i="90"/>
  <c r="IJ141" i="90"/>
  <c r="IJ140" i="90"/>
  <c r="IJ139" i="90"/>
  <c r="IJ136" i="90"/>
  <c r="IJ131" i="90"/>
  <c r="IJ137" i="90"/>
  <c r="IJ133" i="90"/>
  <c r="IJ132" i="90"/>
  <c r="IJ138" i="90"/>
  <c r="IJ134" i="90"/>
  <c r="IJ135" i="90"/>
  <c r="IJ130" i="90"/>
  <c r="IJ129" i="90"/>
  <c r="IJ128" i="90"/>
  <c r="IJ127" i="90"/>
  <c r="IJ126" i="90"/>
  <c r="IJ125" i="90"/>
  <c r="IJ124" i="90"/>
  <c r="IJ123" i="90"/>
  <c r="IJ121" i="90"/>
  <c r="IJ120" i="90"/>
  <c r="IJ119" i="90"/>
  <c r="IJ122" i="90"/>
  <c r="IJ116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13" i="90"/>
  <c r="IJ115" i="90"/>
  <c r="IJ112" i="90"/>
  <c r="IJ118" i="90"/>
  <c r="IJ114" i="90"/>
  <c r="IJ117" i="90"/>
  <c r="IJ100" i="90"/>
  <c r="IJ99" i="90"/>
  <c r="IJ98" i="90"/>
  <c r="IJ97" i="90"/>
  <c r="IJ96" i="90"/>
  <c r="IJ95" i="90"/>
  <c r="IJ94" i="90"/>
  <c r="IJ93" i="90"/>
  <c r="IJ92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IJ76" i="90"/>
  <c r="IJ75" i="90"/>
  <c r="IJ74" i="90"/>
  <c r="IJ73" i="90"/>
  <c r="IJ72" i="90"/>
  <c r="IJ71" i="90"/>
  <c r="IJ70" i="90"/>
  <c r="IJ69" i="90"/>
  <c r="IJ68" i="90"/>
  <c r="IJ67" i="90"/>
  <c r="IJ66" i="90"/>
  <c r="IJ65" i="90"/>
  <c r="IJ64" i="90"/>
  <c r="IJ63" i="90"/>
  <c r="IJ62" i="90"/>
  <c r="IJ61" i="90"/>
  <c r="IJ60" i="90"/>
  <c r="IJ59" i="90"/>
  <c r="IJ58" i="90"/>
  <c r="IJ57" i="90"/>
  <c r="IJ56" i="90"/>
  <c r="IJ55" i="90"/>
  <c r="IJ54" i="90"/>
  <c r="IJ53" i="90"/>
  <c r="IJ52" i="90"/>
  <c r="IJ51" i="90"/>
  <c r="IJ50" i="90"/>
  <c r="IJ49" i="90"/>
  <c r="IJ48" i="90"/>
  <c r="IJ47" i="90"/>
  <c r="IJ46" i="90"/>
  <c r="IJ45" i="90"/>
  <c r="IJ44" i="90"/>
  <c r="IJ43" i="90"/>
  <c r="IJ42" i="90"/>
  <c r="IJ41" i="90"/>
  <c r="IJ40" i="90"/>
  <c r="IJ39" i="90"/>
  <c r="IJ38" i="90"/>
  <c r="IJ37" i="90"/>
  <c r="IJ36" i="90"/>
  <c r="IJ35" i="90"/>
  <c r="IJ34" i="90"/>
  <c r="L232" i="90"/>
  <c r="IR227" i="90"/>
  <c r="IR226" i="90"/>
  <c r="L233" i="90"/>
  <c r="IR223" i="90"/>
  <c r="IR222" i="90"/>
  <c r="IR224" i="90"/>
  <c r="IR225" i="90"/>
  <c r="IR220" i="90"/>
  <c r="IR219" i="90"/>
  <c r="IR221" i="90"/>
  <c r="IR217" i="90"/>
  <c r="IR216" i="90"/>
  <c r="IR218" i="90"/>
  <c r="IR215" i="90"/>
  <c r="IR214" i="90"/>
  <c r="IR213" i="90"/>
  <c r="IR212" i="90"/>
  <c r="IR211" i="90"/>
  <c r="IR209" i="90"/>
  <c r="IR208" i="90"/>
  <c r="IR207" i="90"/>
  <c r="IR205" i="90"/>
  <c r="IR204" i="90"/>
  <c r="IR203" i="90"/>
  <c r="IR202" i="90"/>
  <c r="IR201" i="90"/>
  <c r="IR210" i="90"/>
  <c r="IR206" i="90"/>
  <c r="IR199" i="90"/>
  <c r="IR198" i="90"/>
  <c r="IR197" i="90"/>
  <c r="IR196" i="90"/>
  <c r="IR195" i="90"/>
  <c r="IR194" i="90"/>
  <c r="IR200" i="90"/>
  <c r="IR193" i="90"/>
  <c r="IR192" i="90"/>
  <c r="IR191" i="90"/>
  <c r="IR190" i="90"/>
  <c r="IR189" i="90"/>
  <c r="IR188" i="90"/>
  <c r="IR187" i="90"/>
  <c r="IR186" i="90"/>
  <c r="IR185" i="90"/>
  <c r="IR184" i="90"/>
  <c r="IR183" i="90"/>
  <c r="IR182" i="90"/>
  <c r="IR181" i="90"/>
  <c r="IR180" i="90"/>
  <c r="IR177" i="90"/>
  <c r="IR176" i="90"/>
  <c r="IR175" i="90"/>
  <c r="IR174" i="90"/>
  <c r="IR173" i="90"/>
  <c r="IR178" i="90"/>
  <c r="IR172" i="90"/>
  <c r="IR171" i="90"/>
  <c r="IR170" i="90"/>
  <c r="IR169" i="90"/>
  <c r="IR168" i="90"/>
  <c r="IR167" i="90"/>
  <c r="IR166" i="90"/>
  <c r="IR165" i="90"/>
  <c r="IR164" i="90"/>
  <c r="IR163" i="90"/>
  <c r="IR162" i="90"/>
  <c r="IR161" i="90"/>
  <c r="IR179" i="90"/>
  <c r="IR160" i="90"/>
  <c r="IR159" i="90"/>
  <c r="IR158" i="90"/>
  <c r="IR157" i="90"/>
  <c r="IR156" i="90"/>
  <c r="IR155" i="90"/>
  <c r="IR154" i="90"/>
  <c r="IR153" i="90"/>
  <c r="IR152" i="90"/>
  <c r="IR150" i="90"/>
  <c r="IR149" i="90"/>
  <c r="IR148" i="90"/>
  <c r="IR147" i="90"/>
  <c r="IR146" i="90"/>
  <c r="IR145" i="90"/>
  <c r="IR144" i="90"/>
  <c r="IR143" i="90"/>
  <c r="IR142" i="90"/>
  <c r="IR151" i="90"/>
  <c r="IR141" i="90"/>
  <c r="IR140" i="90"/>
  <c r="IR139" i="90"/>
  <c r="IR138" i="90"/>
  <c r="IR134" i="90"/>
  <c r="IR131" i="90"/>
  <c r="IR135" i="90"/>
  <c r="IR136" i="90"/>
  <c r="IR132" i="90"/>
  <c r="IR130" i="90"/>
  <c r="IR129" i="90"/>
  <c r="IR128" i="90"/>
  <c r="IR127" i="90"/>
  <c r="IR126" i="90"/>
  <c r="IR125" i="90"/>
  <c r="IR124" i="90"/>
  <c r="IR123" i="90"/>
  <c r="IR121" i="90"/>
  <c r="IR120" i="90"/>
  <c r="IR119" i="90"/>
  <c r="IR133" i="90"/>
  <c r="IR137" i="90"/>
  <c r="IR122" i="90"/>
  <c r="IR115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18" i="90"/>
  <c r="IR114" i="90"/>
  <c r="IR117" i="90"/>
  <c r="IR113" i="90"/>
  <c r="IR116" i="90"/>
  <c r="IR100" i="90"/>
  <c r="IR99" i="90"/>
  <c r="IR98" i="90"/>
  <c r="IR97" i="90"/>
  <c r="IR96" i="90"/>
  <c r="IR112" i="90"/>
  <c r="IR95" i="90"/>
  <c r="IR94" i="90"/>
  <c r="IR93" i="90"/>
  <c r="IR92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IR76" i="90"/>
  <c r="IR75" i="90"/>
  <c r="IR74" i="90"/>
  <c r="IR73" i="90"/>
  <c r="IR72" i="90"/>
  <c r="IR71" i="90"/>
  <c r="IR70" i="90"/>
  <c r="IR69" i="90"/>
  <c r="IR68" i="90"/>
  <c r="IR67" i="90"/>
  <c r="IR66" i="90"/>
  <c r="IR65" i="90"/>
  <c r="IR64" i="90"/>
  <c r="IR63" i="90"/>
  <c r="IR62" i="90"/>
  <c r="IR61" i="90"/>
  <c r="IR60" i="90"/>
  <c r="IR59" i="90"/>
  <c r="IR58" i="90"/>
  <c r="IR57" i="90"/>
  <c r="IR56" i="90"/>
  <c r="IR55" i="90"/>
  <c r="IR54" i="90"/>
  <c r="IR53" i="90"/>
  <c r="IR52" i="90"/>
  <c r="IR51" i="90"/>
  <c r="IR50" i="90"/>
  <c r="IR49" i="90"/>
  <c r="IR48" i="90"/>
  <c r="IR47" i="90"/>
  <c r="IR46" i="90"/>
  <c r="IR45" i="90"/>
  <c r="IR44" i="90"/>
  <c r="IR43" i="90"/>
  <c r="IR42" i="90"/>
  <c r="IR41" i="90"/>
  <c r="IR40" i="90"/>
  <c r="IR39" i="90"/>
  <c r="IR38" i="90"/>
  <c r="IR37" i="90"/>
  <c r="IR36" i="90"/>
  <c r="IR35" i="90"/>
  <c r="IR34" i="90"/>
  <c r="I6" i="54"/>
  <c r="HW27" i="90"/>
  <c r="IN27" i="90"/>
  <c r="HW28" i="90"/>
  <c r="IN28" i="90"/>
  <c r="HW29" i="90"/>
  <c r="IN29" i="90"/>
  <c r="HW30" i="90"/>
  <c r="IN30" i="90"/>
  <c r="HW31" i="90"/>
  <c r="IN31" i="90"/>
  <c r="HW32" i="90"/>
  <c r="IN32" i="90"/>
  <c r="HW33" i="90"/>
  <c r="IO33" i="90"/>
  <c r="HW35" i="90"/>
  <c r="IO35" i="90"/>
  <c r="II36" i="90"/>
  <c r="IQ39" i="90"/>
  <c r="HZ40" i="90"/>
  <c r="II44" i="90"/>
  <c r="IQ47" i="90"/>
  <c r="HZ48" i="90"/>
  <c r="II52" i="90"/>
  <c r="IQ55" i="90"/>
  <c r="JM56" i="90"/>
  <c r="HZ56" i="90"/>
  <c r="HY225" i="90"/>
  <c r="HY226" i="90"/>
  <c r="HY227" i="90"/>
  <c r="HY224" i="90"/>
  <c r="HY223" i="90"/>
  <c r="HY222" i="90"/>
  <c r="HY221" i="90"/>
  <c r="HY220" i="90"/>
  <c r="HY219" i="90"/>
  <c r="HY218" i="90"/>
  <c r="HY217" i="90"/>
  <c r="HY215" i="90"/>
  <c r="HY214" i="90"/>
  <c r="HY216" i="90"/>
  <c r="HY213" i="90"/>
  <c r="HY212" i="90"/>
  <c r="HY209" i="90"/>
  <c r="HY208" i="90"/>
  <c r="HY207" i="90"/>
  <c r="HY206" i="90"/>
  <c r="HY205" i="90"/>
  <c r="HY211" i="90"/>
  <c r="HY210" i="90"/>
  <c r="HY203" i="90"/>
  <c r="HY202" i="90"/>
  <c r="HY201" i="90"/>
  <c r="HY200" i="90"/>
  <c r="HY204" i="90"/>
  <c r="HY199" i="90"/>
  <c r="HY198" i="90"/>
  <c r="HY197" i="90"/>
  <c r="HY196" i="90"/>
  <c r="HY195" i="90"/>
  <c r="HY194" i="90"/>
  <c r="HY190" i="90"/>
  <c r="HY192" i="90"/>
  <c r="HY193" i="90"/>
  <c r="HY191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67" i="90"/>
  <c r="HY170" i="90"/>
  <c r="HY165" i="90"/>
  <c r="HY168" i="90"/>
  <c r="HY171" i="90"/>
  <c r="HY160" i="90"/>
  <c r="HY159" i="90"/>
  <c r="HY158" i="90"/>
  <c r="HY157" i="90"/>
  <c r="HY156" i="90"/>
  <c r="HY155" i="90"/>
  <c r="HY154" i="90"/>
  <c r="HY153" i="90"/>
  <c r="HY152" i="90"/>
  <c r="HY166" i="90"/>
  <c r="HY162" i="90"/>
  <c r="HY161" i="90"/>
  <c r="HY163" i="90"/>
  <c r="HY172" i="90"/>
  <c r="HY164" i="90"/>
  <c r="HY146" i="90"/>
  <c r="HY169" i="90"/>
  <c r="HY149" i="90"/>
  <c r="HY144" i="90"/>
  <c r="HY147" i="90"/>
  <c r="HY138" i="90"/>
  <c r="HY137" i="90"/>
  <c r="HY136" i="90"/>
  <c r="HY135" i="90"/>
  <c r="HY134" i="90"/>
  <c r="HY133" i="90"/>
  <c r="HY151" i="90"/>
  <c r="HY150" i="90"/>
  <c r="HY145" i="90"/>
  <c r="HY142" i="90"/>
  <c r="HY141" i="90"/>
  <c r="HY140" i="90"/>
  <c r="HY139" i="90"/>
  <c r="HY131" i="90"/>
  <c r="HY130" i="90"/>
  <c r="HY129" i="90"/>
  <c r="HY128" i="90"/>
  <c r="HY127" i="90"/>
  <c r="HY126" i="90"/>
  <c r="HY125" i="90"/>
  <c r="HY124" i="90"/>
  <c r="HY123" i="90"/>
  <c r="HY122" i="90"/>
  <c r="HY132" i="90"/>
  <c r="HY148" i="90"/>
  <c r="HY143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5" i="90"/>
  <c r="HY108" i="90"/>
  <c r="HY106" i="90"/>
  <c r="HY107" i="90"/>
  <c r="HY100" i="90"/>
  <c r="HY99" i="90"/>
  <c r="HY98" i="90"/>
  <c r="HY103" i="90"/>
  <c r="HY101" i="90"/>
  <c r="HY97" i="90"/>
  <c r="HY104" i="90"/>
  <c r="HY102" i="90"/>
  <c r="HY95" i="90"/>
  <c r="HY94" i="90"/>
  <c r="HY93" i="90"/>
  <c r="HY92" i="90"/>
  <c r="HY91" i="90"/>
  <c r="HY90" i="90"/>
  <c r="HY89" i="90"/>
  <c r="HY88" i="90"/>
  <c r="HY87" i="90"/>
  <c r="HY86" i="90"/>
  <c r="HY85" i="90"/>
  <c r="HY84" i="90"/>
  <c r="HY96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62" i="90"/>
  <c r="HY61" i="90"/>
  <c r="HY58" i="90"/>
  <c r="HY57" i="90"/>
  <c r="HY56" i="90"/>
  <c r="HY55" i="90"/>
  <c r="HY54" i="90"/>
  <c r="HY53" i="90"/>
  <c r="HY52" i="90"/>
  <c r="HY51" i="90"/>
  <c r="HY50" i="90"/>
  <c r="HY49" i="90"/>
  <c r="HY48" i="90"/>
  <c r="HY47" i="90"/>
  <c r="HY46" i="90"/>
  <c r="HY45" i="90"/>
  <c r="HY44" i="90"/>
  <c r="HY43" i="90"/>
  <c r="HY42" i="90"/>
  <c r="HY41" i="90"/>
  <c r="HY40" i="90"/>
  <c r="HY39" i="90"/>
  <c r="HY38" i="90"/>
  <c r="HY37" i="90"/>
  <c r="HY36" i="90"/>
  <c r="HY35" i="90"/>
  <c r="HY59" i="90"/>
  <c r="HY60" i="90"/>
  <c r="E232" i="90"/>
  <c r="E233" i="90"/>
  <c r="IK226" i="90"/>
  <c r="IK227" i="90"/>
  <c r="IK225" i="90"/>
  <c r="IK224" i="90"/>
  <c r="IK221" i="90"/>
  <c r="IK223" i="90"/>
  <c r="IK222" i="90"/>
  <c r="IK217" i="90"/>
  <c r="IK216" i="90"/>
  <c r="IK218" i="90"/>
  <c r="IK220" i="90"/>
  <c r="IK219" i="90"/>
  <c r="IK215" i="90"/>
  <c r="IK214" i="90"/>
  <c r="IK212" i="90"/>
  <c r="IK211" i="90"/>
  <c r="IK210" i="90"/>
  <c r="IK209" i="90"/>
  <c r="IK208" i="90"/>
  <c r="IK207" i="90"/>
  <c r="IK206" i="90"/>
  <c r="IK205" i="90"/>
  <c r="IK213" i="90"/>
  <c r="IK203" i="90"/>
  <c r="IK202" i="90"/>
  <c r="IK201" i="90"/>
  <c r="IK200" i="90"/>
  <c r="IK204" i="90"/>
  <c r="IK199" i="90"/>
  <c r="IK198" i="90"/>
  <c r="IK197" i="90"/>
  <c r="IK196" i="90"/>
  <c r="IK195" i="90"/>
  <c r="IK194" i="90"/>
  <c r="IK193" i="90"/>
  <c r="IK192" i="90"/>
  <c r="IK191" i="90"/>
  <c r="IK190" i="90"/>
  <c r="IK189" i="90"/>
  <c r="IK188" i="90"/>
  <c r="IK187" i="90"/>
  <c r="IK186" i="90"/>
  <c r="IK185" i="90"/>
  <c r="IK184" i="90"/>
  <c r="IK183" i="90"/>
  <c r="IK182" i="90"/>
  <c r="IK181" i="90"/>
  <c r="IK180" i="90"/>
  <c r="IK179" i="90"/>
  <c r="IK177" i="90"/>
  <c r="IK175" i="90"/>
  <c r="IK173" i="90"/>
  <c r="IK174" i="90"/>
  <c r="IK172" i="90"/>
  <c r="IK171" i="90"/>
  <c r="IK170" i="90"/>
  <c r="IK169" i="90"/>
  <c r="IK168" i="90"/>
  <c r="IK167" i="90"/>
  <c r="IK166" i="90"/>
  <c r="IK165" i="90"/>
  <c r="IK164" i="90"/>
  <c r="IK163" i="90"/>
  <c r="IK178" i="90"/>
  <c r="IK176" i="90"/>
  <c r="IK160" i="90"/>
  <c r="IK161" i="90"/>
  <c r="IK150" i="90"/>
  <c r="IK149" i="90"/>
  <c r="IK159" i="90"/>
  <c r="IK157" i="90"/>
  <c r="IK155" i="90"/>
  <c r="IK153" i="90"/>
  <c r="IK151" i="90"/>
  <c r="IK158" i="90"/>
  <c r="IK156" i="90"/>
  <c r="IK154" i="90"/>
  <c r="IK152" i="90"/>
  <c r="IK148" i="90"/>
  <c r="IK138" i="90"/>
  <c r="IK137" i="90"/>
  <c r="IK136" i="90"/>
  <c r="IK135" i="90"/>
  <c r="IK134" i="90"/>
  <c r="IK133" i="90"/>
  <c r="IK132" i="90"/>
  <c r="IK143" i="90"/>
  <c r="IK146" i="90"/>
  <c r="IK141" i="90"/>
  <c r="IK140" i="90"/>
  <c r="IK139" i="90"/>
  <c r="IK162" i="90"/>
  <c r="IK144" i="90"/>
  <c r="IK147" i="90"/>
  <c r="IK145" i="90"/>
  <c r="IK130" i="90"/>
  <c r="IK129" i="90"/>
  <c r="IK128" i="90"/>
  <c r="IK127" i="90"/>
  <c r="IK126" i="90"/>
  <c r="IK125" i="90"/>
  <c r="IK124" i="90"/>
  <c r="IK121" i="90"/>
  <c r="IK120" i="90"/>
  <c r="IK119" i="90"/>
  <c r="IK118" i="90"/>
  <c r="IK117" i="90"/>
  <c r="IK116" i="90"/>
  <c r="IK115" i="90"/>
  <c r="IK114" i="90"/>
  <c r="IK142" i="90"/>
  <c r="IK12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13" i="90"/>
  <c r="IK112" i="90"/>
  <c r="IK123" i="90"/>
  <c r="IK131" i="90"/>
  <c r="IK100" i="90"/>
  <c r="IK99" i="90"/>
  <c r="IK98" i="90"/>
  <c r="IK97" i="90"/>
  <c r="IK95" i="90"/>
  <c r="IK94" i="90"/>
  <c r="IK93" i="90"/>
  <c r="IK92" i="90"/>
  <c r="IK91" i="90"/>
  <c r="IK90" i="90"/>
  <c r="IK89" i="90"/>
  <c r="IK88" i="90"/>
  <c r="IK87" i="90"/>
  <c r="IK86" i="90"/>
  <c r="IK85" i="90"/>
  <c r="IK84" i="90"/>
  <c r="IK96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64" i="90"/>
  <c r="IK63" i="90"/>
  <c r="IK62" i="90"/>
  <c r="IK61" i="90"/>
  <c r="IK60" i="90"/>
  <c r="IK59" i="90"/>
  <c r="IK83" i="90"/>
  <c r="IK58" i="90"/>
  <c r="IK57" i="90"/>
  <c r="IK56" i="90"/>
  <c r="IK55" i="90"/>
  <c r="IK54" i="90"/>
  <c r="IK53" i="90"/>
  <c r="IK52" i="90"/>
  <c r="IK51" i="90"/>
  <c r="IK50" i="90"/>
  <c r="IK49" i="90"/>
  <c r="IK48" i="90"/>
  <c r="IK47" i="90"/>
  <c r="IK46" i="90"/>
  <c r="IK45" i="90"/>
  <c r="IK44" i="90"/>
  <c r="IK43" i="90"/>
  <c r="IK42" i="90"/>
  <c r="IK41" i="90"/>
  <c r="IK40" i="90"/>
  <c r="IK39" i="90"/>
  <c r="IK38" i="90"/>
  <c r="IK37" i="90"/>
  <c r="IK36" i="90"/>
  <c r="IK35" i="90"/>
  <c r="IK34" i="90"/>
  <c r="M232" i="90"/>
  <c r="M233" i="90"/>
  <c r="IS227" i="90"/>
  <c r="IS226" i="90"/>
  <c r="IS225" i="90"/>
  <c r="IS224" i="90"/>
  <c r="IS223" i="90"/>
  <c r="IS222" i="90"/>
  <c r="IS221" i="90"/>
  <c r="IS217" i="90"/>
  <c r="IS216" i="90"/>
  <c r="IS220" i="90"/>
  <c r="IS219" i="90"/>
  <c r="IS218" i="90"/>
  <c r="IS215" i="90"/>
  <c r="IS214" i="90"/>
  <c r="IS213" i="90"/>
  <c r="IS212" i="90"/>
  <c r="IS211" i="90"/>
  <c r="IS210" i="90"/>
  <c r="IS209" i="90"/>
  <c r="IS208" i="90"/>
  <c r="IS207" i="90"/>
  <c r="IS206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5" i="90"/>
  <c r="IS184" i="90"/>
  <c r="IS183" i="90"/>
  <c r="IS182" i="90"/>
  <c r="IS181" i="90"/>
  <c r="IS180" i="90"/>
  <c r="IS179" i="90"/>
  <c r="IS178" i="90"/>
  <c r="IS174" i="90"/>
  <c r="IS176" i="90"/>
  <c r="IS172" i="90"/>
  <c r="IS171" i="90"/>
  <c r="IS170" i="90"/>
  <c r="IS169" i="90"/>
  <c r="IS168" i="90"/>
  <c r="IS167" i="90"/>
  <c r="IS166" i="90"/>
  <c r="IS165" i="90"/>
  <c r="IS164" i="90"/>
  <c r="IS163" i="90"/>
  <c r="IS173" i="90"/>
  <c r="IS175" i="90"/>
  <c r="IS162" i="90"/>
  <c r="IS160" i="90"/>
  <c r="IS177" i="90"/>
  <c r="IS150" i="90"/>
  <c r="IS149" i="90"/>
  <c r="IS158" i="90"/>
  <c r="IS156" i="90"/>
  <c r="IS154" i="90"/>
  <c r="IS152" i="90"/>
  <c r="IS151" i="90"/>
  <c r="IS157" i="90"/>
  <c r="IS138" i="90"/>
  <c r="IS137" i="90"/>
  <c r="IS136" i="90"/>
  <c r="IS135" i="90"/>
  <c r="IS134" i="90"/>
  <c r="IS133" i="90"/>
  <c r="IS132" i="90"/>
  <c r="IS155" i="90"/>
  <c r="IS144" i="90"/>
  <c r="IS153" i="90"/>
  <c r="IS147" i="90"/>
  <c r="IS142" i="90"/>
  <c r="IS161" i="90"/>
  <c r="IS145" i="90"/>
  <c r="IS141" i="90"/>
  <c r="IS140" i="90"/>
  <c r="IS139" i="90"/>
  <c r="IS148" i="90"/>
  <c r="IS159" i="90"/>
  <c r="IS143" i="90"/>
  <c r="IS131" i="90"/>
  <c r="IS130" i="90"/>
  <c r="IS129" i="90"/>
  <c r="IS128" i="90"/>
  <c r="IS127" i="90"/>
  <c r="IS126" i="90"/>
  <c r="IS125" i="90"/>
  <c r="IS124" i="90"/>
  <c r="IS123" i="90"/>
  <c r="IS121" i="90"/>
  <c r="IS120" i="90"/>
  <c r="IS119" i="90"/>
  <c r="IS118" i="90"/>
  <c r="IS117" i="90"/>
  <c r="IS116" i="90"/>
  <c r="IS115" i="90"/>
  <c r="IS114" i="90"/>
  <c r="IS122" i="90"/>
  <c r="IS146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13" i="90"/>
  <c r="IS112" i="90"/>
  <c r="IS100" i="90"/>
  <c r="IS99" i="90"/>
  <c r="IS98" i="90"/>
  <c r="IS97" i="90"/>
  <c r="IS95" i="90"/>
  <c r="IS94" i="90"/>
  <c r="IS93" i="90"/>
  <c r="IS92" i="90"/>
  <c r="IS91" i="90"/>
  <c r="IS90" i="90"/>
  <c r="IS89" i="90"/>
  <c r="IS88" i="90"/>
  <c r="IS87" i="90"/>
  <c r="IS86" i="90"/>
  <c r="IS85" i="90"/>
  <c r="IS84" i="90"/>
  <c r="IS96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64" i="90"/>
  <c r="IS63" i="90"/>
  <c r="IS62" i="90"/>
  <c r="IS61" i="90"/>
  <c r="IS60" i="90"/>
  <c r="IS59" i="90"/>
  <c r="IS58" i="90"/>
  <c r="IS57" i="90"/>
  <c r="IS56" i="90"/>
  <c r="IS55" i="90"/>
  <c r="IS54" i="90"/>
  <c r="IS53" i="90"/>
  <c r="IS52" i="90"/>
  <c r="IS51" i="90"/>
  <c r="IS50" i="90"/>
  <c r="IS49" i="90"/>
  <c r="IS48" i="90"/>
  <c r="IS47" i="90"/>
  <c r="IS46" i="90"/>
  <c r="IS45" i="90"/>
  <c r="IS44" i="90"/>
  <c r="IS43" i="90"/>
  <c r="IS42" i="90"/>
  <c r="IS41" i="90"/>
  <c r="IS40" i="90"/>
  <c r="IS39" i="90"/>
  <c r="IS38" i="90"/>
  <c r="IS37" i="90"/>
  <c r="IS36" i="90"/>
  <c r="IS35" i="90"/>
  <c r="IS34" i="90"/>
  <c r="I6" i="53"/>
  <c r="J6" i="54"/>
  <c r="HX27" i="90"/>
  <c r="IO27" i="90"/>
  <c r="JE27" i="90" s="1"/>
  <c r="HX28" i="90"/>
  <c r="IO28" i="90"/>
  <c r="JE28" i="90" s="1"/>
  <c r="HX29" i="90"/>
  <c r="IO29" i="90"/>
  <c r="HX30" i="90"/>
  <c r="IO30" i="90"/>
  <c r="HX31" i="90"/>
  <c r="IO31" i="90"/>
  <c r="HX32" i="90"/>
  <c r="IO32" i="90"/>
  <c r="HX33" i="90"/>
  <c r="IP33" i="90"/>
  <c r="JF33" i="90" s="1"/>
  <c r="JL34" i="90"/>
  <c r="II34" i="90"/>
  <c r="HX35" i="90"/>
  <c r="IQ35" i="90"/>
  <c r="IQ36" i="90"/>
  <c r="HZ37" i="90"/>
  <c r="II41" i="90"/>
  <c r="IQ44" i="90"/>
  <c r="HZ45" i="90"/>
  <c r="II49" i="90"/>
  <c r="IQ52" i="90"/>
  <c r="JM53" i="90"/>
  <c r="II57" i="90"/>
  <c r="HZ227" i="90"/>
  <c r="HZ225" i="90"/>
  <c r="HZ224" i="90"/>
  <c r="HZ226" i="90"/>
  <c r="HZ223" i="90"/>
  <c r="HZ222" i="90"/>
  <c r="HZ221" i="90"/>
  <c r="HZ220" i="90"/>
  <c r="HZ219" i="90"/>
  <c r="HZ218" i="90"/>
  <c r="HZ215" i="90"/>
  <c r="HZ214" i="90"/>
  <c r="HZ217" i="90"/>
  <c r="HZ216" i="90"/>
  <c r="HZ212" i="90"/>
  <c r="HZ211" i="90"/>
  <c r="HZ213" i="90"/>
  <c r="HZ209" i="90"/>
  <c r="HZ208" i="90"/>
  <c r="HZ207" i="90"/>
  <c r="HZ206" i="90"/>
  <c r="HZ205" i="90"/>
  <c r="HZ204" i="90"/>
  <c r="HZ210" i="90"/>
  <c r="HZ203" i="90"/>
  <c r="HZ202" i="90"/>
  <c r="HZ201" i="90"/>
  <c r="HZ200" i="90"/>
  <c r="HZ199" i="90"/>
  <c r="HZ196" i="90"/>
  <c r="HZ195" i="90"/>
  <c r="HZ198" i="90"/>
  <c r="HZ193" i="90"/>
  <c r="HZ192" i="90"/>
  <c r="HZ191" i="90"/>
  <c r="HZ197" i="90"/>
  <c r="HZ189" i="90"/>
  <c r="HZ188" i="90"/>
  <c r="HZ187" i="90"/>
  <c r="HZ186" i="90"/>
  <c r="HZ185" i="90"/>
  <c r="HZ190" i="90"/>
  <c r="HZ184" i="90"/>
  <c r="HZ183" i="90"/>
  <c r="HZ182" i="90"/>
  <c r="HZ181" i="90"/>
  <c r="HZ180" i="90"/>
  <c r="HZ179" i="90"/>
  <c r="HZ178" i="90"/>
  <c r="HZ177" i="90"/>
  <c r="HZ176" i="90"/>
  <c r="HZ175" i="90"/>
  <c r="HZ174" i="90"/>
  <c r="HZ173" i="90"/>
  <c r="HZ194" i="90"/>
  <c r="HZ172" i="90"/>
  <c r="HZ171" i="90"/>
  <c r="HZ170" i="90"/>
  <c r="HZ169" i="90"/>
  <c r="HZ168" i="90"/>
  <c r="HZ167" i="90"/>
  <c r="HZ166" i="90"/>
  <c r="HZ165" i="90"/>
  <c r="HZ164" i="90"/>
  <c r="HZ160" i="90"/>
  <c r="HZ159" i="90"/>
  <c r="HZ158" i="90"/>
  <c r="HZ157" i="90"/>
  <c r="HZ156" i="90"/>
  <c r="HZ155" i="90"/>
  <c r="HZ154" i="90"/>
  <c r="HZ153" i="90"/>
  <c r="HZ152" i="90"/>
  <c r="HZ162" i="90"/>
  <c r="HZ161" i="90"/>
  <c r="HZ150" i="90"/>
  <c r="HZ149" i="90"/>
  <c r="HZ148" i="90"/>
  <c r="HZ147" i="90"/>
  <c r="HZ146" i="90"/>
  <c r="HZ145" i="90"/>
  <c r="HZ144" i="90"/>
  <c r="HZ143" i="90"/>
  <c r="HZ142" i="90"/>
  <c r="HZ151" i="90"/>
  <c r="HZ138" i="90"/>
  <c r="HZ137" i="90"/>
  <c r="HZ136" i="90"/>
  <c r="HZ135" i="90"/>
  <c r="HZ134" i="90"/>
  <c r="HZ133" i="90"/>
  <c r="HZ132" i="90"/>
  <c r="HZ131" i="90"/>
  <c r="HZ141" i="90"/>
  <c r="HZ140" i="90"/>
  <c r="HZ139" i="90"/>
  <c r="HZ128" i="90"/>
  <c r="HZ126" i="90"/>
  <c r="HZ129" i="90"/>
  <c r="HZ121" i="90"/>
  <c r="HZ120" i="90"/>
  <c r="HZ119" i="90"/>
  <c r="HZ118" i="90"/>
  <c r="HZ117" i="90"/>
  <c r="HZ116" i="90"/>
  <c r="HZ115" i="90"/>
  <c r="HZ114" i="90"/>
  <c r="HZ125" i="90"/>
  <c r="HZ124" i="90"/>
  <c r="HZ123" i="90"/>
  <c r="HZ122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27" i="90"/>
  <c r="HZ130" i="90"/>
  <c r="HZ163" i="90"/>
  <c r="HZ100" i="90"/>
  <c r="HZ99" i="90"/>
  <c r="HZ98" i="90"/>
  <c r="HZ97" i="90"/>
  <c r="HZ96" i="90"/>
  <c r="HZ101" i="90"/>
  <c r="HZ102" i="90"/>
  <c r="HZ95" i="90"/>
  <c r="HZ94" i="90"/>
  <c r="HZ93" i="90"/>
  <c r="HZ92" i="90"/>
  <c r="HZ91" i="90"/>
  <c r="HZ90" i="90"/>
  <c r="HZ89" i="90"/>
  <c r="HZ88" i="90"/>
  <c r="HZ87" i="90"/>
  <c r="HZ85" i="90"/>
  <c r="HZ84" i="90"/>
  <c r="HZ86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HZ69" i="90"/>
  <c r="HZ68" i="90"/>
  <c r="HZ67" i="90"/>
  <c r="HZ66" i="90"/>
  <c r="HZ65" i="90"/>
  <c r="HZ64" i="90"/>
  <c r="HZ63" i="90"/>
  <c r="HZ62" i="90"/>
  <c r="HZ61" i="90"/>
  <c r="HZ83" i="90"/>
  <c r="HZ59" i="90"/>
  <c r="HZ60" i="90"/>
  <c r="F232" i="90"/>
  <c r="F233" i="90"/>
  <c r="IL226" i="90"/>
  <c r="IL227" i="90"/>
  <c r="IL225" i="90"/>
  <c r="IL224" i="90"/>
  <c r="IL223" i="90"/>
  <c r="IL222" i="90"/>
  <c r="IL221" i="90"/>
  <c r="IL220" i="90"/>
  <c r="IL219" i="90"/>
  <c r="IL218" i="90"/>
  <c r="IL216" i="90"/>
  <c r="IL215" i="90"/>
  <c r="IL214" i="90"/>
  <c r="IL217" i="90"/>
  <c r="IL212" i="90"/>
  <c r="IL211" i="90"/>
  <c r="IL210" i="90"/>
  <c r="IL213" i="90"/>
  <c r="IL203" i="90"/>
  <c r="IL202" i="90"/>
  <c r="IL201" i="90"/>
  <c r="IL200" i="90"/>
  <c r="IL209" i="90"/>
  <c r="IL205" i="90"/>
  <c r="IL204" i="90"/>
  <c r="IL207" i="90"/>
  <c r="IL206" i="90"/>
  <c r="IL199" i="90"/>
  <c r="IL198" i="90"/>
  <c r="IL197" i="90"/>
  <c r="IL196" i="90"/>
  <c r="IL195" i="90"/>
  <c r="IL194" i="90"/>
  <c r="IL208" i="90"/>
  <c r="IL193" i="90"/>
  <c r="IL192" i="90"/>
  <c r="IL191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0" i="90"/>
  <c r="IL159" i="90"/>
  <c r="IL158" i="90"/>
  <c r="IL157" i="90"/>
  <c r="IL156" i="90"/>
  <c r="IL155" i="90"/>
  <c r="IL154" i="90"/>
  <c r="IL153" i="90"/>
  <c r="IL152" i="90"/>
  <c r="IL151" i="90"/>
  <c r="IL161" i="90"/>
  <c r="IL150" i="90"/>
  <c r="IL149" i="90"/>
  <c r="IL148" i="90"/>
  <c r="IL147" i="90"/>
  <c r="IL146" i="90"/>
  <c r="IL145" i="90"/>
  <c r="IL144" i="90"/>
  <c r="IL143" i="90"/>
  <c r="IL142" i="90"/>
  <c r="IL141" i="90"/>
  <c r="IL140" i="90"/>
  <c r="IL139" i="90"/>
  <c r="IL137" i="90"/>
  <c r="IL133" i="90"/>
  <c r="IL132" i="90"/>
  <c r="IL138" i="90"/>
  <c r="IL134" i="90"/>
  <c r="IL130" i="90"/>
  <c r="IL129" i="90"/>
  <c r="IL128" i="90"/>
  <c r="IL127" i="90"/>
  <c r="IL126" i="90"/>
  <c r="IL125" i="90"/>
  <c r="IL124" i="90"/>
  <c r="IL123" i="90"/>
  <c r="IL135" i="90"/>
  <c r="IL131" i="90"/>
  <c r="IL121" i="90"/>
  <c r="IL120" i="90"/>
  <c r="IL119" i="90"/>
  <c r="IL118" i="90"/>
  <c r="IL117" i="90"/>
  <c r="IL116" i="90"/>
  <c r="IL115" i="90"/>
  <c r="IL114" i="90"/>
  <c r="IL113" i="90"/>
  <c r="IL112" i="90"/>
  <c r="IL122" i="90"/>
  <c r="IL136" i="90"/>
  <c r="IL109" i="90"/>
  <c r="IL104" i="90"/>
  <c r="IL107" i="90"/>
  <c r="IL110" i="90"/>
  <c r="IL111" i="90"/>
  <c r="IL108" i="90"/>
  <c r="IL105" i="90"/>
  <c r="IL106" i="90"/>
  <c r="IL103" i="90"/>
  <c r="IL101" i="90"/>
  <c r="IL102" i="90"/>
  <c r="IL98" i="90"/>
  <c r="IL99" i="90"/>
  <c r="IL97" i="90"/>
  <c r="IL100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4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62" i="90"/>
  <c r="IL61" i="90"/>
  <c r="IL60" i="90"/>
  <c r="IL59" i="90"/>
  <c r="IL83" i="90"/>
  <c r="IL58" i="90"/>
  <c r="IL57" i="90"/>
  <c r="IL56" i="90"/>
  <c r="IL55" i="90"/>
  <c r="IL54" i="90"/>
  <c r="IL53" i="90"/>
  <c r="IL52" i="90"/>
  <c r="IL51" i="90"/>
  <c r="IL50" i="90"/>
  <c r="IL49" i="90"/>
  <c r="IL48" i="90"/>
  <c r="IL47" i="90"/>
  <c r="IL46" i="90"/>
  <c r="IL45" i="90"/>
  <c r="IL44" i="90"/>
  <c r="IL43" i="90"/>
  <c r="IL42" i="90"/>
  <c r="IL41" i="90"/>
  <c r="IL40" i="90"/>
  <c r="IL39" i="90"/>
  <c r="IL38" i="90"/>
  <c r="IL37" i="90"/>
  <c r="IL36" i="90"/>
  <c r="IL35" i="90"/>
  <c r="IL34" i="90"/>
  <c r="IL33" i="90"/>
  <c r="N232" i="90"/>
  <c r="N233" i="90"/>
  <c r="IT227" i="90"/>
  <c r="IT226" i="90"/>
  <c r="IT225" i="90"/>
  <c r="IT224" i="90"/>
  <c r="IT223" i="90"/>
  <c r="IT222" i="90"/>
  <c r="IT221" i="90"/>
  <c r="IT220" i="90"/>
  <c r="IT219" i="90"/>
  <c r="IT218" i="90"/>
  <c r="IT215" i="90"/>
  <c r="IT214" i="90"/>
  <c r="IT216" i="90"/>
  <c r="IT217" i="90"/>
  <c r="IT213" i="90"/>
  <c r="IT212" i="90"/>
  <c r="IT211" i="90"/>
  <c r="IT210" i="90"/>
  <c r="IT204" i="90"/>
  <c r="IT203" i="90"/>
  <c r="IT202" i="90"/>
  <c r="IT201" i="90"/>
  <c r="IT200" i="90"/>
  <c r="IT205" i="90"/>
  <c r="IT206" i="90"/>
  <c r="IT207" i="90"/>
  <c r="IT208" i="90"/>
  <c r="IT198" i="90"/>
  <c r="IT197" i="90"/>
  <c r="IT196" i="90"/>
  <c r="IT195" i="90"/>
  <c r="IT194" i="90"/>
  <c r="IT199" i="90"/>
  <c r="IT209" i="90"/>
  <c r="IT193" i="90"/>
  <c r="IT192" i="90"/>
  <c r="IT191" i="90"/>
  <c r="IT190" i="90"/>
  <c r="IT189" i="90"/>
  <c r="IT188" i="90"/>
  <c r="IT187" i="90"/>
  <c r="IT186" i="90"/>
  <c r="IT185" i="90"/>
  <c r="IT184" i="90"/>
  <c r="IT183" i="90"/>
  <c r="IT182" i="90"/>
  <c r="IT181" i="90"/>
  <c r="IT180" i="90"/>
  <c r="IT179" i="90"/>
  <c r="IT177" i="90"/>
  <c r="IT176" i="90"/>
  <c r="IT175" i="90"/>
  <c r="IT174" i="90"/>
  <c r="IT178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73" i="90"/>
  <c r="IT160" i="90"/>
  <c r="IT159" i="90"/>
  <c r="IT158" i="90"/>
  <c r="IT157" i="90"/>
  <c r="IT156" i="90"/>
  <c r="IT155" i="90"/>
  <c r="IT154" i="90"/>
  <c r="IT153" i="90"/>
  <c r="IT152" i="90"/>
  <c r="IT151" i="90"/>
  <c r="IT161" i="90"/>
  <c r="IT150" i="90"/>
  <c r="IT149" i="90"/>
  <c r="IT148" i="90"/>
  <c r="IT147" i="90"/>
  <c r="IT146" i="90"/>
  <c r="IT145" i="90"/>
  <c r="IT144" i="90"/>
  <c r="IT143" i="90"/>
  <c r="IT142" i="90"/>
  <c r="IT141" i="90"/>
  <c r="IT140" i="90"/>
  <c r="IT139" i="90"/>
  <c r="IT138" i="90"/>
  <c r="IT134" i="90"/>
  <c r="IT135" i="90"/>
  <c r="IT136" i="90"/>
  <c r="IT130" i="90"/>
  <c r="IT129" i="90"/>
  <c r="IT128" i="90"/>
  <c r="IT127" i="90"/>
  <c r="IT126" i="90"/>
  <c r="IT125" i="90"/>
  <c r="IT124" i="90"/>
  <c r="IT123" i="90"/>
  <c r="IT132" i="90"/>
  <c r="IT137" i="90"/>
  <c r="IT133" i="90"/>
  <c r="IT121" i="90"/>
  <c r="IT120" i="90"/>
  <c r="IT119" i="90"/>
  <c r="IT118" i="90"/>
  <c r="IT117" i="90"/>
  <c r="IT116" i="90"/>
  <c r="IT115" i="90"/>
  <c r="IT114" i="90"/>
  <c r="IT113" i="90"/>
  <c r="IT112" i="90"/>
  <c r="IT122" i="90"/>
  <c r="IT131" i="90"/>
  <c r="IT110" i="90"/>
  <c r="IT105" i="90"/>
  <c r="IT108" i="90"/>
  <c r="IT111" i="90"/>
  <c r="IT106" i="90"/>
  <c r="IT104" i="90"/>
  <c r="IT107" i="90"/>
  <c r="IT109" i="90"/>
  <c r="IT103" i="90"/>
  <c r="IT102" i="90"/>
  <c r="IT101" i="90"/>
  <c r="IT98" i="90"/>
  <c r="IT97" i="90"/>
  <c r="IT99" i="90"/>
  <c r="IT100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96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IT62" i="90"/>
  <c r="IT61" i="90"/>
  <c r="IT60" i="90"/>
  <c r="IT59" i="90"/>
  <c r="IT83" i="90"/>
  <c r="IT58" i="90"/>
  <c r="IT57" i="90"/>
  <c r="IT56" i="90"/>
  <c r="IT55" i="90"/>
  <c r="IT54" i="90"/>
  <c r="IT53" i="90"/>
  <c r="IT52" i="90"/>
  <c r="IT51" i="90"/>
  <c r="IT50" i="90"/>
  <c r="IT49" i="90"/>
  <c r="IT48" i="90"/>
  <c r="IT47" i="90"/>
  <c r="IT46" i="90"/>
  <c r="IT45" i="90"/>
  <c r="IT44" i="90"/>
  <c r="IT43" i="90"/>
  <c r="IT42" i="90"/>
  <c r="IT41" i="90"/>
  <c r="IT40" i="90"/>
  <c r="IT39" i="90"/>
  <c r="IT38" i="90"/>
  <c r="IT37" i="90"/>
  <c r="IT36" i="90"/>
  <c r="IT35" i="90"/>
  <c r="IT34" i="90"/>
  <c r="IT33" i="90"/>
  <c r="C6" i="54"/>
  <c r="K6" i="54"/>
  <c r="HY29" i="90"/>
  <c r="IP29" i="90"/>
  <c r="JF29" i="90" s="1"/>
  <c r="HY30" i="90"/>
  <c r="IP30" i="90"/>
  <c r="JF30" i="90" s="1"/>
  <c r="HY31" i="90"/>
  <c r="IP31" i="90"/>
  <c r="JF31" i="90" s="1"/>
  <c r="HY32" i="90"/>
  <c r="IP32" i="90"/>
  <c r="JF32" i="90" s="1"/>
  <c r="HY33" i="90"/>
  <c r="IQ33" i="90"/>
  <c r="HW34" i="90"/>
  <c r="IN34" i="90"/>
  <c r="JD34" i="90" s="1"/>
  <c r="HZ35" i="90"/>
  <c r="II38" i="90"/>
  <c r="IQ41" i="90"/>
  <c r="HZ42" i="90"/>
  <c r="II46" i="90"/>
  <c r="IQ49" i="90"/>
  <c r="HZ50" i="90"/>
  <c r="II54" i="90"/>
  <c r="IQ57" i="90"/>
  <c r="HZ58" i="90"/>
  <c r="JL59" i="90"/>
  <c r="JL60" i="90"/>
  <c r="JK62" i="90"/>
  <c r="JK64" i="90"/>
  <c r="JK61" i="90"/>
  <c r="JK63" i="90"/>
  <c r="JK84" i="90"/>
  <c r="JK85" i="90"/>
  <c r="JK86" i="90"/>
  <c r="JK101" i="90"/>
  <c r="JM103" i="90"/>
  <c r="JK104" i="90"/>
  <c r="JM105" i="90"/>
  <c r="JM106" i="90"/>
  <c r="JM104" i="90"/>
  <c r="JK114" i="90"/>
  <c r="JL114" i="90"/>
  <c r="JL118" i="90"/>
  <c r="JK115" i="90"/>
  <c r="JK119" i="90"/>
  <c r="JL115" i="90"/>
  <c r="JL119" i="90"/>
  <c r="JK116" i="90"/>
  <c r="JK120" i="90"/>
  <c r="JL116" i="90"/>
  <c r="JK112" i="90"/>
  <c r="JK117" i="90"/>
  <c r="JK121" i="90"/>
  <c r="JK125" i="90"/>
  <c r="JM140" i="90"/>
  <c r="JL139" i="90"/>
  <c r="JK139" i="90"/>
  <c r="JK140" i="90"/>
  <c r="JK141" i="90"/>
  <c r="JK146" i="90"/>
  <c r="JK142" i="90"/>
  <c r="JM149" i="90"/>
  <c r="JM148" i="90"/>
  <c r="JK150" i="90"/>
  <c r="JK151" i="90"/>
  <c r="JM162" i="90"/>
  <c r="JK152" i="90"/>
  <c r="JK154" i="90"/>
  <c r="JK156" i="90"/>
  <c r="JK158" i="90"/>
  <c r="JK160" i="90"/>
  <c r="JL171" i="90"/>
  <c r="JM171" i="90"/>
  <c r="JM168" i="90"/>
  <c r="JL161" i="90"/>
  <c r="JM165" i="90"/>
  <c r="JM170" i="90"/>
  <c r="JL162" i="90"/>
  <c r="JL164" i="90"/>
  <c r="JM164" i="90"/>
  <c r="JL172" i="90"/>
  <c r="JM172" i="90"/>
  <c r="JL173" i="90"/>
  <c r="JK176" i="90"/>
  <c r="JK178" i="90"/>
  <c r="JK174" i="90"/>
  <c r="JL176" i="90"/>
  <c r="JL174" i="90"/>
  <c r="JL179" i="90"/>
  <c r="JK180" i="90"/>
  <c r="JL178" i="90"/>
  <c r="JL183" i="90"/>
  <c r="JL187" i="90"/>
  <c r="JL189" i="90"/>
  <c r="JK185" i="90"/>
  <c r="JM187" i="90"/>
  <c r="JM189" i="90"/>
  <c r="JK190" i="90"/>
  <c r="JL193" i="90"/>
  <c r="JM193" i="90"/>
  <c r="JM190" i="90"/>
  <c r="JL192" i="90"/>
  <c r="JL194" i="90"/>
  <c r="JL195" i="90"/>
  <c r="JK197" i="90"/>
  <c r="JK202" i="90"/>
  <c r="JK198" i="90"/>
  <c r="JK200" i="90"/>
  <c r="JM200" i="90"/>
  <c r="JL205" i="90"/>
  <c r="JM208" i="90"/>
  <c r="JM204" i="90"/>
  <c r="JL206" i="90"/>
  <c r="JL209" i="90"/>
  <c r="JK210" i="90"/>
  <c r="JK213" i="90"/>
  <c r="JL210" i="90"/>
  <c r="JK212" i="90"/>
  <c r="JK211" i="90"/>
  <c r="JK214" i="90"/>
  <c r="JM222" i="90"/>
  <c r="JK222" i="90"/>
  <c r="JM227" i="90"/>
  <c r="JM226" i="90"/>
  <c r="JJ103" i="44" l="1"/>
  <c r="CP103" i="44" s="1"/>
  <c r="JJ131" i="44"/>
  <c r="DF131" i="44" s="1"/>
  <c r="JJ111" i="44"/>
  <c r="CP111" i="44" s="1"/>
  <c r="DI104" i="89"/>
  <c r="JI35" i="89"/>
  <c r="BY35" i="89" s="1"/>
  <c r="IY87" i="89"/>
  <c r="CU87" i="89" s="1"/>
  <c r="DI205" i="89"/>
  <c r="CS205" i="89"/>
  <c r="CS202" i="89"/>
  <c r="DI211" i="89"/>
  <c r="DI227" i="89"/>
  <c r="DI202" i="89"/>
  <c r="CS213" i="89"/>
  <c r="DI144" i="89"/>
  <c r="CS227" i="89"/>
  <c r="CC213" i="89"/>
  <c r="CS144" i="89"/>
  <c r="CS212" i="89"/>
  <c r="CS193" i="89"/>
  <c r="CS211" i="89"/>
  <c r="CC193" i="89"/>
  <c r="DI201" i="89"/>
  <c r="CS54" i="89"/>
  <c r="CS159" i="89"/>
  <c r="CC78" i="89"/>
  <c r="JJ104" i="44"/>
  <c r="BZ104" i="44" s="1"/>
  <c r="JJ118" i="44"/>
  <c r="BZ118" i="44" s="1"/>
  <c r="JA85" i="89"/>
  <c r="BQ85" i="89" s="1"/>
  <c r="JJ120" i="44"/>
  <c r="DF120" i="44" s="1"/>
  <c r="JJ123" i="44"/>
  <c r="BZ123" i="44" s="1"/>
  <c r="JJ107" i="44"/>
  <c r="BZ107" i="44" s="1"/>
  <c r="CB197" i="90"/>
  <c r="CS185" i="89"/>
  <c r="CC169" i="89"/>
  <c r="CC146" i="89"/>
  <c r="CC120" i="89"/>
  <c r="CS210" i="90"/>
  <c r="CS157" i="90"/>
  <c r="CS71" i="90"/>
  <c r="CC124" i="90"/>
  <c r="CS144" i="90"/>
  <c r="CS221" i="90"/>
  <c r="DI221" i="90"/>
  <c r="CC210" i="90"/>
  <c r="CC144" i="90"/>
  <c r="CS175" i="90"/>
  <c r="DI158" i="90"/>
  <c r="DI80" i="90"/>
  <c r="DI214" i="90"/>
  <c r="CC175" i="90"/>
  <c r="CS158" i="90"/>
  <c r="CS80" i="90"/>
  <c r="CC214" i="90"/>
  <c r="DI191" i="90"/>
  <c r="CC135" i="90"/>
  <c r="DI135" i="90"/>
  <c r="CS34" i="90"/>
  <c r="CC34" i="90"/>
  <c r="DI66" i="90"/>
  <c r="DI31" i="90"/>
  <c r="CC77" i="90"/>
  <c r="DI46" i="90"/>
  <c r="CB71" i="90"/>
  <c r="DH221" i="90"/>
  <c r="CB65" i="90"/>
  <c r="CB157" i="90"/>
  <c r="DH86" i="90"/>
  <c r="CB221" i="90"/>
  <c r="CR197" i="90"/>
  <c r="CR141" i="90"/>
  <c r="CR126" i="90"/>
  <c r="CR53" i="90"/>
  <c r="CB141" i="90"/>
  <c r="DH157" i="90"/>
  <c r="DH65" i="90"/>
  <c r="DH90" i="90"/>
  <c r="CB86" i="90"/>
  <c r="DH126" i="90"/>
  <c r="DH53" i="90"/>
  <c r="JD96" i="89"/>
  <c r="CJ96" i="89" s="1"/>
  <c r="JG87" i="89"/>
  <c r="BW87" i="89" s="1"/>
  <c r="IY156" i="89"/>
  <c r="BO156" i="89" s="1"/>
  <c r="JD151" i="89"/>
  <c r="CZ151" i="89" s="1"/>
  <c r="JI89" i="89"/>
  <c r="CO89" i="89" s="1"/>
  <c r="JI97" i="89"/>
  <c r="DE97" i="89" s="1"/>
  <c r="JI105" i="89"/>
  <c r="DE105" i="89" s="1"/>
  <c r="JI173" i="89"/>
  <c r="DE173" i="89" s="1"/>
  <c r="JI181" i="89"/>
  <c r="DE181" i="89" s="1"/>
  <c r="JI189" i="89"/>
  <c r="CO189" i="89" s="1"/>
  <c r="JI153" i="89"/>
  <c r="DE153" i="89" s="1"/>
  <c r="JI161" i="89"/>
  <c r="BY161" i="89" s="1"/>
  <c r="JI84" i="89"/>
  <c r="CO84" i="89" s="1"/>
  <c r="IZ172" i="89"/>
  <c r="CF172" i="89" s="1"/>
  <c r="IZ180" i="89"/>
  <c r="CF180" i="89" s="1"/>
  <c r="IZ188" i="89"/>
  <c r="CF188" i="89" s="1"/>
  <c r="JH214" i="89"/>
  <c r="DD214" i="89" s="1"/>
  <c r="JH222" i="89"/>
  <c r="CN222" i="89" s="1"/>
  <c r="IZ36" i="89"/>
  <c r="BP36" i="89" s="1"/>
  <c r="IY195" i="89"/>
  <c r="CE195" i="89" s="1"/>
  <c r="IY203" i="89"/>
  <c r="CU203" i="89" s="1"/>
  <c r="IY211" i="89"/>
  <c r="CE211" i="89" s="1"/>
  <c r="IZ218" i="89"/>
  <c r="CV218" i="89" s="1"/>
  <c r="IZ226" i="89"/>
  <c r="BP226" i="89" s="1"/>
  <c r="IY180" i="89"/>
  <c r="BO180" i="89" s="1"/>
  <c r="IZ92" i="89"/>
  <c r="CF92" i="89" s="1"/>
  <c r="JB40" i="89"/>
  <c r="BR40" i="89" s="1"/>
  <c r="JB48" i="89"/>
  <c r="CX48" i="89" s="1"/>
  <c r="JB56" i="89"/>
  <c r="BR56" i="89" s="1"/>
  <c r="JB64" i="89"/>
  <c r="BR64" i="89" s="1"/>
  <c r="JB72" i="89"/>
  <c r="BR72" i="89" s="1"/>
  <c r="JB80" i="89"/>
  <c r="BR80" i="89" s="1"/>
  <c r="JB88" i="89"/>
  <c r="CX88" i="89" s="1"/>
  <c r="JB96" i="89"/>
  <c r="BR96" i="89" s="1"/>
  <c r="JB104" i="89"/>
  <c r="BR104" i="89" s="1"/>
  <c r="JB195" i="89"/>
  <c r="BR195" i="89" s="1"/>
  <c r="JB203" i="89"/>
  <c r="BR203" i="89" s="1"/>
  <c r="JB211" i="89"/>
  <c r="CX211" i="89" s="1"/>
  <c r="IY222" i="89"/>
  <c r="CE222" i="89" s="1"/>
  <c r="IY191" i="89"/>
  <c r="BO191" i="89" s="1"/>
  <c r="IY199" i="89"/>
  <c r="BO199" i="89" s="1"/>
  <c r="IY207" i="89"/>
  <c r="BO207" i="89" s="1"/>
  <c r="CQ148" i="89"/>
  <c r="JC116" i="89"/>
  <c r="CY116" i="89" s="1"/>
  <c r="JD93" i="89"/>
  <c r="CZ93" i="89" s="1"/>
  <c r="JF188" i="89"/>
  <c r="BV188" i="89" s="1"/>
  <c r="JF196" i="89"/>
  <c r="BV196" i="89" s="1"/>
  <c r="JF204" i="89"/>
  <c r="DB204" i="89" s="1"/>
  <c r="JF212" i="89"/>
  <c r="BV212" i="89" s="1"/>
  <c r="JD95" i="89"/>
  <c r="BT95" i="89" s="1"/>
  <c r="JH224" i="89"/>
  <c r="CN224" i="89" s="1"/>
  <c r="IZ165" i="89"/>
  <c r="CV165" i="89" s="1"/>
  <c r="IZ173" i="89"/>
  <c r="CV173" i="89" s="1"/>
  <c r="IZ181" i="89"/>
  <c r="CF181" i="89" s="1"/>
  <c r="IZ189" i="89"/>
  <c r="BP189" i="89" s="1"/>
  <c r="JD94" i="89"/>
  <c r="BT94" i="89" s="1"/>
  <c r="JH223" i="89"/>
  <c r="CN223" i="89" s="1"/>
  <c r="IZ196" i="89"/>
  <c r="CF196" i="89" s="1"/>
  <c r="IZ204" i="89"/>
  <c r="BP204" i="89" s="1"/>
  <c r="IZ212" i="89"/>
  <c r="BP212" i="89" s="1"/>
  <c r="IZ101" i="89"/>
  <c r="CF101" i="89" s="1"/>
  <c r="CA195" i="89"/>
  <c r="CQ127" i="89"/>
  <c r="CA154" i="89"/>
  <c r="CA127" i="89"/>
  <c r="CQ149" i="89"/>
  <c r="DI210" i="89"/>
  <c r="CS169" i="89"/>
  <c r="CS146" i="89"/>
  <c r="CS120" i="89"/>
  <c r="CC127" i="89"/>
  <c r="CS184" i="89"/>
  <c r="DI195" i="89"/>
  <c r="DI98" i="89"/>
  <c r="CS170" i="89"/>
  <c r="CS195" i="89"/>
  <c r="CS156" i="89"/>
  <c r="DI194" i="89"/>
  <c r="CS151" i="89"/>
  <c r="DI140" i="89"/>
  <c r="CC39" i="89"/>
  <c r="CS210" i="89"/>
  <c r="DI170" i="89"/>
  <c r="CS149" i="89"/>
  <c r="CS140" i="89"/>
  <c r="CS39" i="89"/>
  <c r="CS104" i="89"/>
  <c r="DI127" i="89"/>
  <c r="CC185" i="89"/>
  <c r="DI156" i="89"/>
  <c r="CS98" i="89"/>
  <c r="CS198" i="89"/>
  <c r="CC222" i="89"/>
  <c r="CC198" i="89"/>
  <c r="CC42" i="89"/>
  <c r="DI173" i="89"/>
  <c r="CS111" i="89"/>
  <c r="CS87" i="89"/>
  <c r="DI49" i="89"/>
  <c r="CS49" i="89"/>
  <c r="CS206" i="89"/>
  <c r="CS168" i="89"/>
  <c r="CC66" i="89"/>
  <c r="CC168" i="89"/>
  <c r="DI66" i="89"/>
  <c r="CS222" i="89"/>
  <c r="DI101" i="89"/>
  <c r="CS164" i="89"/>
  <c r="CC220" i="89"/>
  <c r="CS215" i="89"/>
  <c r="CS187" i="89"/>
  <c r="CS101" i="89"/>
  <c r="CC91" i="89"/>
  <c r="CC219" i="89"/>
  <c r="CS99" i="89"/>
  <c r="DI119" i="89"/>
  <c r="CC85" i="89"/>
  <c r="DI34" i="89"/>
  <c r="DI30" i="89"/>
  <c r="CS152" i="89"/>
  <c r="CS119" i="89"/>
  <c r="DI85" i="89"/>
  <c r="CC82" i="89"/>
  <c r="CS30" i="89"/>
  <c r="DI207" i="89"/>
  <c r="CS174" i="89"/>
  <c r="DI135" i="89"/>
  <c r="DI82" i="89"/>
  <c r="DI215" i="89"/>
  <c r="DI225" i="89"/>
  <c r="DI206" i="89"/>
  <c r="CS173" i="89"/>
  <c r="CS150" i="89"/>
  <c r="DI111" i="89"/>
  <c r="CS135" i="89"/>
  <c r="DI48" i="89"/>
  <c r="CC43" i="89"/>
  <c r="CS207" i="89"/>
  <c r="DI87" i="89"/>
  <c r="CS43" i="89"/>
  <c r="CS203" i="89"/>
  <c r="DI203" i="89"/>
  <c r="DI189" i="89"/>
  <c r="DI99" i="89"/>
  <c r="CS88" i="89"/>
  <c r="CS189" i="89"/>
  <c r="DI121" i="89"/>
  <c r="CS96" i="89"/>
  <c r="DI88" i="89"/>
  <c r="CC61" i="89"/>
  <c r="CS121" i="89"/>
  <c r="CS93" i="89"/>
  <c r="DI96" i="89"/>
  <c r="DI61" i="89"/>
  <c r="CS188" i="89"/>
  <c r="DI174" i="89"/>
  <c r="DI137" i="89"/>
  <c r="CS92" i="89"/>
  <c r="DI93" i="89"/>
  <c r="CS209" i="89"/>
  <c r="DI209" i="89"/>
  <c r="CS137" i="89"/>
  <c r="DI92" i="89"/>
  <c r="CC34" i="89"/>
  <c r="DI116" i="89"/>
  <c r="DI91" i="89"/>
  <c r="CS116" i="89"/>
  <c r="CC221" i="89"/>
  <c r="DI223" i="89"/>
  <c r="DI94" i="89"/>
  <c r="DI78" i="89"/>
  <c r="CC54" i="89"/>
  <c r="DI159" i="89"/>
  <c r="DI151" i="89"/>
  <c r="CS141" i="89"/>
  <c r="CC80" i="89"/>
  <c r="CS48" i="89"/>
  <c r="DI80" i="89"/>
  <c r="DI142" i="89"/>
  <c r="CS132" i="89"/>
  <c r="CS142" i="89"/>
  <c r="CC64" i="89"/>
  <c r="DI64" i="89"/>
  <c r="CC190" i="89"/>
  <c r="CC139" i="89"/>
  <c r="CC123" i="89"/>
  <c r="CC86" i="89"/>
  <c r="CS37" i="89"/>
  <c r="DI179" i="89"/>
  <c r="CS162" i="89"/>
  <c r="CS90" i="89"/>
  <c r="CS181" i="89"/>
  <c r="DI176" i="89"/>
  <c r="CS94" i="89"/>
  <c r="DI106" i="89"/>
  <c r="CC90" i="89"/>
  <c r="CC58" i="89"/>
  <c r="CS179" i="89"/>
  <c r="CC124" i="89"/>
  <c r="CS106" i="89"/>
  <c r="CS175" i="89"/>
  <c r="CS40" i="89"/>
  <c r="DI37" i="89"/>
  <c r="DI143" i="89"/>
  <c r="CS103" i="89"/>
  <c r="CS123" i="89"/>
  <c r="DI150" i="89"/>
  <c r="DI187" i="89"/>
  <c r="DI71" i="89"/>
  <c r="CS190" i="89"/>
  <c r="CS124" i="89"/>
  <c r="CS139" i="89"/>
  <c r="CC40" i="89"/>
  <c r="CS176" i="89"/>
  <c r="DI175" i="89"/>
  <c r="DI103" i="89"/>
  <c r="CC38" i="89"/>
  <c r="DI58" i="89"/>
  <c r="CS38" i="89"/>
  <c r="CC50" i="89"/>
  <c r="CS161" i="89"/>
  <c r="DI50" i="89"/>
  <c r="DI35" i="89"/>
  <c r="CS97" i="89"/>
  <c r="DI97" i="89"/>
  <c r="DI224" i="89"/>
  <c r="CS224" i="89"/>
  <c r="DI157" i="89"/>
  <c r="DI110" i="89"/>
  <c r="DI226" i="89"/>
  <c r="DI81" i="89"/>
  <c r="CS74" i="89"/>
  <c r="CS226" i="89"/>
  <c r="DI65" i="89"/>
  <c r="DI208" i="89"/>
  <c r="DI132" i="89"/>
  <c r="DI125" i="89"/>
  <c r="CR225" i="89"/>
  <c r="CR177" i="89"/>
  <c r="CB96" i="89"/>
  <c r="CR218" i="89"/>
  <c r="CR99" i="89"/>
  <c r="CR96" i="89"/>
  <c r="CS81" i="89"/>
  <c r="CB223" i="89"/>
  <c r="DI141" i="89"/>
  <c r="CS110" i="89"/>
  <c r="DI95" i="89"/>
  <c r="JF200" i="89"/>
  <c r="BV200" i="89" s="1"/>
  <c r="JI52" i="89"/>
  <c r="BY52" i="89" s="1"/>
  <c r="JD47" i="89"/>
  <c r="BT47" i="89" s="1"/>
  <c r="JD55" i="89"/>
  <c r="BT55" i="89" s="1"/>
  <c r="JD63" i="89"/>
  <c r="BT63" i="89" s="1"/>
  <c r="JD71" i="89"/>
  <c r="BT71" i="89" s="1"/>
  <c r="JD79" i="89"/>
  <c r="BT79" i="89" s="1"/>
  <c r="JD90" i="89"/>
  <c r="BT90" i="89" s="1"/>
  <c r="CC65" i="89"/>
  <c r="JE30" i="89"/>
  <c r="BU30" i="89" s="1"/>
  <c r="DI126" i="89"/>
  <c r="JH226" i="89"/>
  <c r="CN226" i="89" s="1"/>
  <c r="CS199" i="89"/>
  <c r="CS183" i="89"/>
  <c r="CS148" i="89"/>
  <c r="CS125" i="89"/>
  <c r="CS95" i="89"/>
  <c r="CS126" i="89"/>
  <c r="JH219" i="89"/>
  <c r="DD219" i="89" s="1"/>
  <c r="JH227" i="89"/>
  <c r="CN227" i="89" s="1"/>
  <c r="CC57" i="89"/>
  <c r="DI182" i="89"/>
  <c r="DI153" i="89"/>
  <c r="CR147" i="89"/>
  <c r="JH218" i="89"/>
  <c r="DD218" i="89" s="1"/>
  <c r="CS182" i="89"/>
  <c r="CS157" i="89"/>
  <c r="DI100" i="89"/>
  <c r="JI63" i="89"/>
  <c r="BY63" i="89" s="1"/>
  <c r="DI57" i="89"/>
  <c r="CC83" i="89"/>
  <c r="IZ144" i="89"/>
  <c r="BP144" i="89" s="1"/>
  <c r="CS208" i="89"/>
  <c r="CC74" i="89"/>
  <c r="DI83" i="89"/>
  <c r="JD97" i="89"/>
  <c r="CJ97" i="89" s="1"/>
  <c r="DI199" i="89"/>
  <c r="CS153" i="89"/>
  <c r="CS100" i="89"/>
  <c r="JF189" i="89"/>
  <c r="BV189" i="89" s="1"/>
  <c r="JF205" i="89"/>
  <c r="BV205" i="89" s="1"/>
  <c r="DI183" i="89"/>
  <c r="DI148" i="89"/>
  <c r="JJ105" i="44"/>
  <c r="BZ105" i="44" s="1"/>
  <c r="JJ129" i="44"/>
  <c r="BZ129" i="44" s="1"/>
  <c r="JF43" i="44"/>
  <c r="BV43" i="44" s="1"/>
  <c r="JA144" i="44"/>
  <c r="CG144" i="44" s="1"/>
  <c r="DG219" i="44"/>
  <c r="JJ102" i="44"/>
  <c r="BZ102" i="44" s="1"/>
  <c r="JJ134" i="44"/>
  <c r="BZ134" i="44" s="1"/>
  <c r="JD37" i="44"/>
  <c r="CZ37" i="44" s="1"/>
  <c r="JB137" i="44"/>
  <c r="CX137" i="44" s="1"/>
  <c r="JJ112" i="44"/>
  <c r="BZ112" i="44" s="1"/>
  <c r="JD35" i="44"/>
  <c r="CZ35" i="44" s="1"/>
  <c r="JJ128" i="44"/>
  <c r="BZ128" i="44" s="1"/>
  <c r="DI221" i="44"/>
  <c r="CC110" i="44"/>
  <c r="DI227" i="44"/>
  <c r="CC221" i="44"/>
  <c r="CC177" i="44"/>
  <c r="CC180" i="44"/>
  <c r="CC133" i="44"/>
  <c r="CS88" i="44"/>
  <c r="CC54" i="44"/>
  <c r="CC227" i="44"/>
  <c r="DI218" i="44"/>
  <c r="CS156" i="44"/>
  <c r="CC160" i="44"/>
  <c r="DI142" i="44"/>
  <c r="CC88" i="44"/>
  <c r="CS102" i="44"/>
  <c r="DI58" i="44"/>
  <c r="CS218" i="44"/>
  <c r="CC156" i="44"/>
  <c r="CS107" i="44"/>
  <c r="CS142" i="44"/>
  <c r="CC102" i="44"/>
  <c r="DI177" i="44"/>
  <c r="CC107" i="44"/>
  <c r="CS58" i="44"/>
  <c r="DI160" i="44"/>
  <c r="CS110" i="44"/>
  <c r="DI180" i="44"/>
  <c r="DH125" i="44"/>
  <c r="CB125" i="44"/>
  <c r="DH155" i="44"/>
  <c r="CB86" i="44"/>
  <c r="DH212" i="44"/>
  <c r="CB226" i="44"/>
  <c r="CB212" i="44"/>
  <c r="CB171" i="44"/>
  <c r="CR144" i="44"/>
  <c r="CB127" i="44"/>
  <c r="CR134" i="44"/>
  <c r="DH87" i="44"/>
  <c r="DH34" i="44"/>
  <c r="CR82" i="44"/>
  <c r="CB144" i="44"/>
  <c r="CR100" i="44"/>
  <c r="CR66" i="44"/>
  <c r="CR226" i="44"/>
  <c r="DH134" i="44"/>
  <c r="CB87" i="44"/>
  <c r="CB195" i="44"/>
  <c r="DH171" i="44"/>
  <c r="DH66" i="44"/>
  <c r="DH82" i="44"/>
  <c r="CB155" i="44"/>
  <c r="DH127" i="44"/>
  <c r="CB100" i="44"/>
  <c r="DH86" i="44"/>
  <c r="CR34" i="44"/>
  <c r="CB65" i="44"/>
  <c r="CR214" i="44"/>
  <c r="DH183" i="44"/>
  <c r="CB112" i="44"/>
  <c r="CB214" i="44"/>
  <c r="CR219" i="44"/>
  <c r="CB183" i="44"/>
  <c r="DH112" i="44"/>
  <c r="DH65" i="44"/>
  <c r="CR42" i="44"/>
  <c r="CB219" i="44"/>
  <c r="DH179" i="44"/>
  <c r="CB42" i="44"/>
  <c r="CR195" i="44"/>
  <c r="CB179" i="44"/>
  <c r="D8" i="54"/>
  <c r="D10" i="54" s="1"/>
  <c r="D12" i="54" s="1"/>
  <c r="CB207" i="44"/>
  <c r="CB160" i="44"/>
  <c r="CB222" i="44"/>
  <c r="DH222" i="44"/>
  <c r="DH116" i="44"/>
  <c r="CB197" i="44"/>
  <c r="CB35" i="44"/>
  <c r="DH156" i="44"/>
  <c r="DH129" i="44"/>
  <c r="CR70" i="44"/>
  <c r="CR197" i="44"/>
  <c r="CR207" i="44"/>
  <c r="DH218" i="44"/>
  <c r="CR156" i="44"/>
  <c r="CB116" i="44"/>
  <c r="CB129" i="44"/>
  <c r="CR95" i="44"/>
  <c r="DH70" i="44"/>
  <c r="DH189" i="44"/>
  <c r="CR199" i="44"/>
  <c r="DH138" i="44"/>
  <c r="CB89" i="44"/>
  <c r="DH35" i="44"/>
  <c r="CB189" i="44"/>
  <c r="CB199" i="44"/>
  <c r="CB131" i="44"/>
  <c r="CB138" i="44"/>
  <c r="CB106" i="44"/>
  <c r="DH89" i="44"/>
  <c r="CR43" i="44"/>
  <c r="DH131" i="44"/>
  <c r="DH106" i="44"/>
  <c r="CB94" i="44"/>
  <c r="CB43" i="44"/>
  <c r="CR216" i="44"/>
  <c r="DH67" i="44"/>
  <c r="CR94" i="44"/>
  <c r="CB216" i="44"/>
  <c r="CR218" i="44"/>
  <c r="DH152" i="44"/>
  <c r="CB95" i="44"/>
  <c r="CR67" i="44"/>
  <c r="CB152" i="44"/>
  <c r="DG193" i="90"/>
  <c r="CQ216" i="90"/>
  <c r="CA193" i="90"/>
  <c r="CA216" i="90"/>
  <c r="CA136" i="90"/>
  <c r="CA90" i="90"/>
  <c r="CQ170" i="90"/>
  <c r="IY207" i="90"/>
  <c r="CU207" i="90" s="1"/>
  <c r="IY57" i="90"/>
  <c r="BO57" i="90" s="1"/>
  <c r="JG218" i="90"/>
  <c r="CM218" i="90" s="1"/>
  <c r="IY176" i="90"/>
  <c r="CU176" i="90" s="1"/>
  <c r="JG98" i="90"/>
  <c r="BW98" i="90" s="1"/>
  <c r="JG162" i="90"/>
  <c r="BW162" i="90" s="1"/>
  <c r="JB215" i="90"/>
  <c r="CH215" i="90" s="1"/>
  <c r="JG204" i="90"/>
  <c r="CM204" i="90" s="1"/>
  <c r="IY88" i="90"/>
  <c r="CE88" i="90" s="1"/>
  <c r="IY133" i="90"/>
  <c r="CE133" i="90" s="1"/>
  <c r="IY208" i="90"/>
  <c r="CE208" i="90" s="1"/>
  <c r="CA48" i="90"/>
  <c r="CA68" i="90"/>
  <c r="DG199" i="90"/>
  <c r="JG85" i="90"/>
  <c r="CM85" i="90" s="1"/>
  <c r="JG93" i="90"/>
  <c r="CM93" i="90" s="1"/>
  <c r="JG141" i="90"/>
  <c r="DC141" i="90" s="1"/>
  <c r="JG181" i="90"/>
  <c r="BW181" i="90" s="1"/>
  <c r="JG213" i="90"/>
  <c r="BW213" i="90" s="1"/>
  <c r="IY110" i="90"/>
  <c r="CE110" i="90" s="1"/>
  <c r="IY202" i="90"/>
  <c r="BO202" i="90" s="1"/>
  <c r="DG103" i="90"/>
  <c r="CQ70" i="90"/>
  <c r="CA70" i="90"/>
  <c r="CQ208" i="90"/>
  <c r="DG95" i="90"/>
  <c r="DG208" i="90"/>
  <c r="CA188" i="90"/>
  <c r="CQ123" i="90"/>
  <c r="CQ95" i="90"/>
  <c r="CQ34" i="90"/>
  <c r="CQ103" i="90"/>
  <c r="CA34" i="90"/>
  <c r="CQ188" i="90"/>
  <c r="DG205" i="90"/>
  <c r="DG123" i="90"/>
  <c r="DG90" i="90"/>
  <c r="JG57" i="90"/>
  <c r="CM57" i="90" s="1"/>
  <c r="CQ219" i="90"/>
  <c r="DG219" i="90"/>
  <c r="CA122" i="90"/>
  <c r="DG169" i="90"/>
  <c r="DG165" i="90"/>
  <c r="DG93" i="90"/>
  <c r="DG66" i="90"/>
  <c r="CA164" i="90"/>
  <c r="IY213" i="90"/>
  <c r="CE213" i="90" s="1"/>
  <c r="JA115" i="90"/>
  <c r="CG115" i="90" s="1"/>
  <c r="JA154" i="90"/>
  <c r="CW154" i="90" s="1"/>
  <c r="JH148" i="90"/>
  <c r="BX148" i="90" s="1"/>
  <c r="IZ107" i="90"/>
  <c r="CV107" i="90" s="1"/>
  <c r="IZ131" i="90"/>
  <c r="BP131" i="90" s="1"/>
  <c r="DG164" i="90"/>
  <c r="DG48" i="90"/>
  <c r="CA106" i="90"/>
  <c r="CA66" i="90"/>
  <c r="CQ93" i="90"/>
  <c r="CQ199" i="90"/>
  <c r="DG106" i="90"/>
  <c r="JI117" i="90"/>
  <c r="CO117" i="90" s="1"/>
  <c r="CA60" i="90"/>
  <c r="CQ60" i="90"/>
  <c r="JG153" i="90"/>
  <c r="DC153" i="90" s="1"/>
  <c r="JJ90" i="90"/>
  <c r="DF90" i="90" s="1"/>
  <c r="JJ206" i="90"/>
  <c r="CP206" i="90" s="1"/>
  <c r="JJ211" i="90"/>
  <c r="BZ211" i="90" s="1"/>
  <c r="JB94" i="90"/>
  <c r="CX94" i="90" s="1"/>
  <c r="JI60" i="90"/>
  <c r="DE60" i="90" s="1"/>
  <c r="JI131" i="90"/>
  <c r="CO131" i="90" s="1"/>
  <c r="JI212" i="90"/>
  <c r="CO212" i="90" s="1"/>
  <c r="JA108" i="90"/>
  <c r="BQ108" i="90" s="1"/>
  <c r="JA219" i="90"/>
  <c r="CW219" i="90" s="1"/>
  <c r="JH78" i="90"/>
  <c r="BX78" i="90" s="1"/>
  <c r="JH94" i="90"/>
  <c r="DD94" i="90" s="1"/>
  <c r="JH136" i="90"/>
  <c r="DD136" i="90" s="1"/>
  <c r="JH149" i="90"/>
  <c r="BX149" i="90" s="1"/>
  <c r="JH214" i="90"/>
  <c r="CN214" i="90" s="1"/>
  <c r="IZ222" i="90"/>
  <c r="CF222" i="90" s="1"/>
  <c r="JI37" i="90"/>
  <c r="DE37" i="90" s="1"/>
  <c r="JI45" i="90"/>
  <c r="DE45" i="90" s="1"/>
  <c r="JI53" i="90"/>
  <c r="DE53" i="90" s="1"/>
  <c r="JI107" i="90"/>
  <c r="DE107" i="90" s="1"/>
  <c r="JI156" i="90"/>
  <c r="DE156" i="90" s="1"/>
  <c r="JI181" i="90"/>
  <c r="CO181" i="90" s="1"/>
  <c r="JI189" i="90"/>
  <c r="BY189" i="90" s="1"/>
  <c r="JI197" i="90"/>
  <c r="DE197" i="90" s="1"/>
  <c r="JA139" i="90"/>
  <c r="BQ139" i="90" s="1"/>
  <c r="JH183" i="90"/>
  <c r="BX183" i="90" s="1"/>
  <c r="IZ123" i="90"/>
  <c r="BP123" i="90" s="1"/>
  <c r="IZ205" i="90"/>
  <c r="BP205" i="90" s="1"/>
  <c r="JI85" i="90"/>
  <c r="CO85" i="90" s="1"/>
  <c r="JI93" i="90"/>
  <c r="BY93" i="90" s="1"/>
  <c r="JI108" i="90"/>
  <c r="BY108" i="90" s="1"/>
  <c r="JA194" i="90"/>
  <c r="CG194" i="90" s="1"/>
  <c r="JH199" i="90"/>
  <c r="BX199" i="90" s="1"/>
  <c r="JH207" i="90"/>
  <c r="BX207" i="90" s="1"/>
  <c r="JH222" i="90"/>
  <c r="CN222" i="90" s="1"/>
  <c r="IZ76" i="90"/>
  <c r="BP76" i="90" s="1"/>
  <c r="IZ92" i="90"/>
  <c r="CV92" i="90" s="1"/>
  <c r="JJ222" i="90"/>
  <c r="CP222" i="90" s="1"/>
  <c r="JI149" i="90"/>
  <c r="DE149" i="90" s="1"/>
  <c r="JI164" i="90"/>
  <c r="BY164" i="90" s="1"/>
  <c r="JI172" i="90"/>
  <c r="CO172" i="90" s="1"/>
  <c r="JA35" i="90"/>
  <c r="CG35" i="90" s="1"/>
  <c r="JA83" i="90"/>
  <c r="BQ83" i="90" s="1"/>
  <c r="JA66" i="90"/>
  <c r="CW66" i="90" s="1"/>
  <c r="JA74" i="90"/>
  <c r="BQ74" i="90" s="1"/>
  <c r="JA82" i="90"/>
  <c r="CG82" i="90" s="1"/>
  <c r="JA90" i="90"/>
  <c r="BQ90" i="90" s="1"/>
  <c r="JA129" i="90"/>
  <c r="BQ129" i="90" s="1"/>
  <c r="JA187" i="90"/>
  <c r="BQ187" i="90" s="1"/>
  <c r="JA210" i="90"/>
  <c r="BQ210" i="90" s="1"/>
  <c r="IZ181" i="90"/>
  <c r="BP181" i="90" s="1"/>
  <c r="IZ189" i="90"/>
  <c r="BP189" i="90" s="1"/>
  <c r="JA96" i="90"/>
  <c r="CG96" i="90" s="1"/>
  <c r="IZ132" i="90"/>
  <c r="CV132" i="90" s="1"/>
  <c r="IZ197" i="90"/>
  <c r="CF197" i="90" s="1"/>
  <c r="JA163" i="90"/>
  <c r="CG163" i="90" s="1"/>
  <c r="JA171" i="90"/>
  <c r="BQ171" i="90" s="1"/>
  <c r="IZ159" i="90"/>
  <c r="CF159" i="90" s="1"/>
  <c r="JI129" i="90"/>
  <c r="DE129" i="90" s="1"/>
  <c r="JI141" i="90"/>
  <c r="BY141" i="90" s="1"/>
  <c r="JA147" i="90"/>
  <c r="BQ147" i="90" s="1"/>
  <c r="JH102" i="90"/>
  <c r="CN102" i="90" s="1"/>
  <c r="JH110" i="90"/>
  <c r="CN110" i="90" s="1"/>
  <c r="JH140" i="90"/>
  <c r="CN140" i="90" s="1"/>
  <c r="IZ152" i="90"/>
  <c r="CF152" i="90" s="1"/>
  <c r="CA217" i="90"/>
  <c r="DG170" i="90"/>
  <c r="JH159" i="90"/>
  <c r="CN159" i="90" s="1"/>
  <c r="JH205" i="90"/>
  <c r="BX205" i="90" s="1"/>
  <c r="IZ83" i="90"/>
  <c r="CV83" i="90" s="1"/>
  <c r="IZ99" i="90"/>
  <c r="BP99" i="90" s="1"/>
  <c r="IZ155" i="90"/>
  <c r="CF155" i="90" s="1"/>
  <c r="IZ187" i="90"/>
  <c r="BP187" i="90" s="1"/>
  <c r="JA160" i="90"/>
  <c r="CW160" i="90" s="1"/>
  <c r="JB49" i="90"/>
  <c r="BR49" i="90" s="1"/>
  <c r="JI127" i="90"/>
  <c r="CO127" i="90" s="1"/>
  <c r="JA203" i="90"/>
  <c r="CG203" i="90" s="1"/>
  <c r="JI187" i="90"/>
  <c r="BY187" i="90" s="1"/>
  <c r="CQ153" i="90"/>
  <c r="IY204" i="90"/>
  <c r="CE204" i="90" s="1"/>
  <c r="CA96" i="90"/>
  <c r="DG203" i="90"/>
  <c r="CA153" i="90"/>
  <c r="CQ203" i="90"/>
  <c r="DG92" i="90"/>
  <c r="CQ82" i="90"/>
  <c r="CQ92" i="90"/>
  <c r="CA82" i="90"/>
  <c r="DB27" i="90"/>
  <c r="CA31" i="90"/>
  <c r="DG30" i="90"/>
  <c r="CQ215" i="90"/>
  <c r="CA215" i="90"/>
  <c r="DG96" i="90"/>
  <c r="CQ30" i="90"/>
  <c r="JF150" i="90"/>
  <c r="BV150" i="90" s="1"/>
  <c r="JI34" i="90"/>
  <c r="DE34" i="90" s="1"/>
  <c r="JI42" i="90"/>
  <c r="BY42" i="90" s="1"/>
  <c r="JI50" i="90"/>
  <c r="BY50" i="90" s="1"/>
  <c r="JI58" i="90"/>
  <c r="BY58" i="90" s="1"/>
  <c r="JI146" i="90"/>
  <c r="DE146" i="90" s="1"/>
  <c r="JI186" i="90"/>
  <c r="BY186" i="90" s="1"/>
  <c r="JI194" i="90"/>
  <c r="DE194" i="90" s="1"/>
  <c r="JA159" i="90"/>
  <c r="CW159" i="90" s="1"/>
  <c r="JA144" i="90"/>
  <c r="BQ144" i="90" s="1"/>
  <c r="JA133" i="90"/>
  <c r="CW133" i="90" s="1"/>
  <c r="JA199" i="90"/>
  <c r="CW199" i="90" s="1"/>
  <c r="JA168" i="90"/>
  <c r="BQ168" i="90" s="1"/>
  <c r="JI126" i="90"/>
  <c r="DE126" i="90" s="1"/>
  <c r="JI215" i="90"/>
  <c r="CO215" i="90" s="1"/>
  <c r="JA176" i="90"/>
  <c r="CG176" i="90" s="1"/>
  <c r="JA202" i="90"/>
  <c r="CW202" i="90" s="1"/>
  <c r="JA216" i="90"/>
  <c r="CW216" i="90" s="1"/>
  <c r="JA226" i="90"/>
  <c r="BQ226" i="90" s="1"/>
  <c r="JH133" i="90"/>
  <c r="BX133" i="90" s="1"/>
  <c r="JC102" i="90"/>
  <c r="CI102" i="90" s="1"/>
  <c r="JC207" i="90"/>
  <c r="BS207" i="90" s="1"/>
  <c r="JC218" i="90"/>
  <c r="BS218" i="90" s="1"/>
  <c r="JJ136" i="90"/>
  <c r="BZ136" i="90" s="1"/>
  <c r="JJ191" i="90"/>
  <c r="CP191" i="90" s="1"/>
  <c r="JB208" i="90"/>
  <c r="CX208" i="90" s="1"/>
  <c r="JG124" i="90"/>
  <c r="BW124" i="90" s="1"/>
  <c r="JG173" i="90"/>
  <c r="BW173" i="90" s="1"/>
  <c r="IY84" i="90"/>
  <c r="CE84" i="90" s="1"/>
  <c r="JG106" i="90"/>
  <c r="CM106" i="90" s="1"/>
  <c r="JG115" i="90"/>
  <c r="BW115" i="90" s="1"/>
  <c r="JG157" i="90"/>
  <c r="BW157" i="90" s="1"/>
  <c r="IY139" i="90"/>
  <c r="CE139" i="90" s="1"/>
  <c r="IY180" i="90"/>
  <c r="CE180" i="90" s="1"/>
  <c r="IY196" i="90"/>
  <c r="BO196" i="90" s="1"/>
  <c r="IY219" i="90"/>
  <c r="CU219" i="90" s="1"/>
  <c r="IY92" i="90"/>
  <c r="CE92" i="90" s="1"/>
  <c r="IY100" i="90"/>
  <c r="CU100" i="90" s="1"/>
  <c r="IY102" i="90"/>
  <c r="CE102" i="90" s="1"/>
  <c r="IY156" i="90"/>
  <c r="BO156" i="90" s="1"/>
  <c r="JE128" i="90"/>
  <c r="CK128" i="90" s="1"/>
  <c r="JG118" i="90"/>
  <c r="BW118" i="90" s="1"/>
  <c r="JG135" i="90"/>
  <c r="CM135" i="90" s="1"/>
  <c r="JG221" i="90"/>
  <c r="DC221" i="90" s="1"/>
  <c r="IY123" i="90"/>
  <c r="BO123" i="90" s="1"/>
  <c r="JC165" i="90"/>
  <c r="BS165" i="90" s="1"/>
  <c r="JG203" i="90"/>
  <c r="CM203" i="90" s="1"/>
  <c r="JC174" i="90"/>
  <c r="BS174" i="90" s="1"/>
  <c r="JB168" i="90"/>
  <c r="BR168" i="90" s="1"/>
  <c r="DG162" i="90"/>
  <c r="DG149" i="90"/>
  <c r="CQ220" i="90"/>
  <c r="JC201" i="90"/>
  <c r="BS201" i="90" s="1"/>
  <c r="JC104" i="90"/>
  <c r="CI104" i="90" s="1"/>
  <c r="JC124" i="90"/>
  <c r="CY124" i="90" s="1"/>
  <c r="JC160" i="90"/>
  <c r="BS160" i="90" s="1"/>
  <c r="JC31" i="90"/>
  <c r="BS31" i="90" s="1"/>
  <c r="CA159" i="90"/>
  <c r="DG79" i="90"/>
  <c r="CQ113" i="90"/>
  <c r="CQ75" i="90"/>
  <c r="DG56" i="90"/>
  <c r="DG113" i="90"/>
  <c r="CA75" i="90"/>
  <c r="CQ56" i="90"/>
  <c r="DG161" i="90"/>
  <c r="DG168" i="90"/>
  <c r="CQ161" i="90"/>
  <c r="DG159" i="90"/>
  <c r="CQ79" i="90"/>
  <c r="CQ168" i="90"/>
  <c r="JE89" i="90"/>
  <c r="BU89" i="90" s="1"/>
  <c r="JE137" i="90"/>
  <c r="CK137" i="90" s="1"/>
  <c r="JE208" i="90"/>
  <c r="CK208" i="90" s="1"/>
  <c r="JE218" i="90"/>
  <c r="DA218" i="90" s="1"/>
  <c r="JD106" i="90"/>
  <c r="BT106" i="90" s="1"/>
  <c r="JD129" i="90"/>
  <c r="CJ129" i="90" s="1"/>
  <c r="JD137" i="90"/>
  <c r="BT137" i="90" s="1"/>
  <c r="JD180" i="90"/>
  <c r="CJ180" i="90" s="1"/>
  <c r="JD203" i="90"/>
  <c r="CJ203" i="90" s="1"/>
  <c r="CQ226" i="90"/>
  <c r="JE134" i="90"/>
  <c r="DA134" i="90" s="1"/>
  <c r="JC60" i="90"/>
  <c r="CY60" i="90" s="1"/>
  <c r="JC134" i="90"/>
  <c r="BS134" i="90" s="1"/>
  <c r="JC168" i="90"/>
  <c r="CY168" i="90" s="1"/>
  <c r="JC152" i="90"/>
  <c r="BS152" i="90" s="1"/>
  <c r="JC83" i="90"/>
  <c r="CY83" i="90" s="1"/>
  <c r="JC116" i="90"/>
  <c r="BS116" i="90" s="1"/>
  <c r="JC147" i="90"/>
  <c r="CI147" i="90" s="1"/>
  <c r="JC176" i="90"/>
  <c r="CI176" i="90" s="1"/>
  <c r="JC68" i="90"/>
  <c r="CY68" i="90" s="1"/>
  <c r="JC76" i="90"/>
  <c r="CY76" i="90" s="1"/>
  <c r="JC183" i="90"/>
  <c r="BS183" i="90" s="1"/>
  <c r="JC195" i="90"/>
  <c r="CY195" i="90" s="1"/>
  <c r="JC224" i="90"/>
  <c r="CI224" i="90" s="1"/>
  <c r="JC131" i="90"/>
  <c r="BS131" i="90" s="1"/>
  <c r="JE114" i="90"/>
  <c r="BU114" i="90" s="1"/>
  <c r="JC40" i="90"/>
  <c r="BS40" i="90" s="1"/>
  <c r="JC48" i="90"/>
  <c r="BS48" i="90" s="1"/>
  <c r="JC56" i="90"/>
  <c r="BS56" i="90" s="1"/>
  <c r="CA220" i="90"/>
  <c r="CA97" i="90"/>
  <c r="DG68" i="90"/>
  <c r="JE171" i="90"/>
  <c r="BU171" i="90" s="1"/>
  <c r="DG43" i="90"/>
  <c r="JD54" i="90"/>
  <c r="CJ54" i="90" s="1"/>
  <c r="DG135" i="90"/>
  <c r="CQ97" i="90"/>
  <c r="JE113" i="90"/>
  <c r="DA113" i="90" s="1"/>
  <c r="CQ43" i="90"/>
  <c r="JD46" i="90"/>
  <c r="CJ46" i="90" s="1"/>
  <c r="CQ135" i="90"/>
  <c r="CQ83" i="90"/>
  <c r="JE163" i="90"/>
  <c r="BU163" i="90" s="1"/>
  <c r="DG167" i="90"/>
  <c r="DG155" i="90"/>
  <c r="JF218" i="90"/>
  <c r="CL218" i="90" s="1"/>
  <c r="CQ102" i="90"/>
  <c r="CQ155" i="90"/>
  <c r="JF178" i="90"/>
  <c r="CL178" i="90" s="1"/>
  <c r="JF227" i="90"/>
  <c r="DB227" i="90" s="1"/>
  <c r="CA73" i="90"/>
  <c r="JD112" i="90"/>
  <c r="CJ112" i="90" s="1"/>
  <c r="JE107" i="90"/>
  <c r="BU107" i="90" s="1"/>
  <c r="JE126" i="90"/>
  <c r="DA126" i="90" s="1"/>
  <c r="JE164" i="90"/>
  <c r="CK164" i="90" s="1"/>
  <c r="CQ182" i="90"/>
  <c r="CA182" i="90"/>
  <c r="CA147" i="90"/>
  <c r="DG147" i="90"/>
  <c r="JD102" i="90"/>
  <c r="CZ102" i="90" s="1"/>
  <c r="JD119" i="90"/>
  <c r="BT119" i="90" s="1"/>
  <c r="JD185" i="90"/>
  <c r="CZ185" i="90" s="1"/>
  <c r="CQ217" i="90"/>
  <c r="JF93" i="90"/>
  <c r="BV93" i="90" s="1"/>
  <c r="JF154" i="90"/>
  <c r="CL154" i="90" s="1"/>
  <c r="JF221" i="90"/>
  <c r="CL221" i="90" s="1"/>
  <c r="CA163" i="90"/>
  <c r="JF173" i="90"/>
  <c r="DB173" i="90" s="1"/>
  <c r="JE97" i="90"/>
  <c r="CK97" i="90" s="1"/>
  <c r="JE145" i="90"/>
  <c r="DA145" i="90" s="1"/>
  <c r="JE209" i="90"/>
  <c r="CK209" i="90" s="1"/>
  <c r="JD116" i="90"/>
  <c r="BT116" i="90" s="1"/>
  <c r="JD150" i="90"/>
  <c r="CJ150" i="90" s="1"/>
  <c r="JD163" i="90"/>
  <c r="CZ163" i="90" s="1"/>
  <c r="JE109" i="90"/>
  <c r="BU109" i="90" s="1"/>
  <c r="JE117" i="90"/>
  <c r="CK117" i="90" s="1"/>
  <c r="JD118" i="90"/>
  <c r="BT118" i="90" s="1"/>
  <c r="JD158" i="90"/>
  <c r="BT158" i="90" s="1"/>
  <c r="JE166" i="90"/>
  <c r="CK166" i="90" s="1"/>
  <c r="JD191" i="90"/>
  <c r="CZ191" i="90" s="1"/>
  <c r="JE37" i="90"/>
  <c r="DA37" i="90" s="1"/>
  <c r="JE45" i="90"/>
  <c r="DA45" i="90" s="1"/>
  <c r="JE53" i="90"/>
  <c r="DA53" i="90" s="1"/>
  <c r="JE152" i="90"/>
  <c r="BU152" i="90" s="1"/>
  <c r="JE160" i="90"/>
  <c r="CK160" i="90" s="1"/>
  <c r="JE175" i="90"/>
  <c r="BU175" i="90" s="1"/>
  <c r="JC86" i="90"/>
  <c r="BS86" i="90" s="1"/>
  <c r="JC153" i="90"/>
  <c r="BS153" i="90" s="1"/>
  <c r="JC215" i="90"/>
  <c r="CI215" i="90" s="1"/>
  <c r="JE112" i="90"/>
  <c r="BU112" i="90" s="1"/>
  <c r="JD98" i="90"/>
  <c r="BT98" i="90" s="1"/>
  <c r="JD219" i="90"/>
  <c r="BT219" i="90" s="1"/>
  <c r="JE65" i="90"/>
  <c r="DA65" i="90" s="1"/>
  <c r="JE73" i="90"/>
  <c r="CK73" i="90" s="1"/>
  <c r="JE81" i="90"/>
  <c r="BU81" i="90" s="1"/>
  <c r="JE185" i="90"/>
  <c r="BU185" i="90" s="1"/>
  <c r="JE200" i="90"/>
  <c r="DA200" i="90" s="1"/>
  <c r="JE227" i="90"/>
  <c r="CK227" i="90" s="1"/>
  <c r="JD91" i="90"/>
  <c r="CJ91" i="90" s="1"/>
  <c r="JD168" i="90"/>
  <c r="CZ168" i="90" s="1"/>
  <c r="JD187" i="90"/>
  <c r="BT187" i="90" s="1"/>
  <c r="JD212" i="90"/>
  <c r="CZ212" i="90" s="1"/>
  <c r="JC172" i="90"/>
  <c r="CY172" i="90" s="1"/>
  <c r="JA32" i="90"/>
  <c r="BQ32" i="90" s="1"/>
  <c r="JA30" i="90"/>
  <c r="BQ30" i="90" s="1"/>
  <c r="JA28" i="90"/>
  <c r="BQ28" i="90" s="1"/>
  <c r="JF48" i="90"/>
  <c r="DB48" i="90" s="1"/>
  <c r="JF66" i="90"/>
  <c r="DB66" i="90" s="1"/>
  <c r="JF74" i="90"/>
  <c r="BV74" i="90" s="1"/>
  <c r="JF82" i="90"/>
  <c r="BV82" i="90" s="1"/>
  <c r="DG227" i="90"/>
  <c r="CQ175" i="90"/>
  <c r="JE103" i="90"/>
  <c r="DA103" i="90" s="1"/>
  <c r="JE130" i="90"/>
  <c r="BU130" i="90" s="1"/>
  <c r="JE189" i="90"/>
  <c r="CK189" i="90" s="1"/>
  <c r="JC114" i="90"/>
  <c r="BS114" i="90" s="1"/>
  <c r="JC129" i="90"/>
  <c r="BS129" i="90" s="1"/>
  <c r="JC197" i="90"/>
  <c r="BS197" i="90" s="1"/>
  <c r="JF62" i="90"/>
  <c r="BV62" i="90" s="1"/>
  <c r="JF70" i="90"/>
  <c r="CL70" i="90" s="1"/>
  <c r="JF78" i="90"/>
  <c r="BV78" i="90" s="1"/>
  <c r="JF131" i="90"/>
  <c r="DB131" i="90" s="1"/>
  <c r="JF174" i="90"/>
  <c r="CL174" i="90" s="1"/>
  <c r="JF182" i="90"/>
  <c r="CL182" i="90" s="1"/>
  <c r="JF206" i="90"/>
  <c r="CL206" i="90" s="1"/>
  <c r="JD100" i="90"/>
  <c r="BT100" i="90" s="1"/>
  <c r="JD178" i="90"/>
  <c r="BT178" i="90" s="1"/>
  <c r="JD189" i="90"/>
  <c r="BT189" i="90" s="1"/>
  <c r="JD213" i="90"/>
  <c r="BT213" i="90" s="1"/>
  <c r="CQ148" i="90"/>
  <c r="CQ227" i="90"/>
  <c r="CA166" i="90"/>
  <c r="DG37" i="90"/>
  <c r="DG192" i="90"/>
  <c r="DG166" i="90"/>
  <c r="CQ37" i="90"/>
  <c r="CQ192" i="90"/>
  <c r="DG148" i="90"/>
  <c r="JF64" i="90"/>
  <c r="CL64" i="90" s="1"/>
  <c r="JF72" i="90"/>
  <c r="BV72" i="90" s="1"/>
  <c r="JF80" i="90"/>
  <c r="DB80" i="90" s="1"/>
  <c r="JF129" i="90"/>
  <c r="BV129" i="90" s="1"/>
  <c r="JF143" i="90"/>
  <c r="CL143" i="90" s="1"/>
  <c r="JF169" i="90"/>
  <c r="CL169" i="90" s="1"/>
  <c r="JF176" i="90"/>
  <c r="CL176" i="90" s="1"/>
  <c r="JF184" i="90"/>
  <c r="DB184" i="90" s="1"/>
  <c r="JF191" i="90"/>
  <c r="BV191" i="90" s="1"/>
  <c r="JF208" i="90"/>
  <c r="BV208" i="90" s="1"/>
  <c r="JF215" i="90"/>
  <c r="BV215" i="90" s="1"/>
  <c r="JF224" i="90"/>
  <c r="CL224" i="90" s="1"/>
  <c r="DG118" i="90"/>
  <c r="CQ118" i="90"/>
  <c r="CQ99" i="90"/>
  <c r="DG99" i="90"/>
  <c r="JB30" i="90"/>
  <c r="BR30" i="90" s="1"/>
  <c r="JC100" i="90"/>
  <c r="CI100" i="90" s="1"/>
  <c r="JC113" i="90"/>
  <c r="BS113" i="90" s="1"/>
  <c r="JC128" i="90"/>
  <c r="CI128" i="90" s="1"/>
  <c r="JC146" i="90"/>
  <c r="CI146" i="90" s="1"/>
  <c r="JC173" i="90"/>
  <c r="CI173" i="90" s="1"/>
  <c r="JC193" i="90"/>
  <c r="CI193" i="90" s="1"/>
  <c r="CQ162" i="90"/>
  <c r="CQ59" i="90"/>
  <c r="DG91" i="90"/>
  <c r="CQ91" i="90"/>
  <c r="DG83" i="90"/>
  <c r="IY154" i="90"/>
  <c r="BO154" i="90" s="1"/>
  <c r="IY210" i="90"/>
  <c r="CE210" i="90" s="1"/>
  <c r="JB120" i="90"/>
  <c r="CX120" i="90" s="1"/>
  <c r="JB186" i="90"/>
  <c r="CH186" i="90" s="1"/>
  <c r="JH221" i="90"/>
  <c r="BX221" i="90" s="1"/>
  <c r="IZ150" i="90"/>
  <c r="CF150" i="90" s="1"/>
  <c r="IZ183" i="90"/>
  <c r="BP183" i="90" s="1"/>
  <c r="IZ215" i="90"/>
  <c r="CF215" i="90" s="1"/>
  <c r="JG99" i="90"/>
  <c r="BW99" i="90" s="1"/>
  <c r="JG139" i="90"/>
  <c r="CM139" i="90" s="1"/>
  <c r="JG219" i="90"/>
  <c r="DC219" i="90" s="1"/>
  <c r="IY177" i="90"/>
  <c r="CU177" i="90" s="1"/>
  <c r="JJ179" i="90"/>
  <c r="DF179" i="90" s="1"/>
  <c r="JI161" i="90"/>
  <c r="BY161" i="90" s="1"/>
  <c r="DG59" i="90"/>
  <c r="CL28" i="90"/>
  <c r="DG102" i="90"/>
  <c r="DG50" i="90"/>
  <c r="CA36" i="90"/>
  <c r="CQ50" i="90"/>
  <c r="CA76" i="90"/>
  <c r="JG103" i="90"/>
  <c r="CM103" i="90" s="1"/>
  <c r="JG111" i="90"/>
  <c r="DC111" i="90" s="1"/>
  <c r="JG137" i="90"/>
  <c r="DC137" i="90" s="1"/>
  <c r="JG154" i="90"/>
  <c r="BW154" i="90" s="1"/>
  <c r="IY161" i="90"/>
  <c r="BO161" i="90" s="1"/>
  <c r="JC37" i="90"/>
  <c r="BS37" i="90" s="1"/>
  <c r="JC45" i="90"/>
  <c r="BS45" i="90" s="1"/>
  <c r="JC53" i="90"/>
  <c r="BS53" i="90" s="1"/>
  <c r="JC137" i="90"/>
  <c r="BS137" i="90" s="1"/>
  <c r="JC204" i="90"/>
  <c r="CI204" i="90" s="1"/>
  <c r="JG121" i="90"/>
  <c r="CM121" i="90" s="1"/>
  <c r="JG178" i="90"/>
  <c r="DC178" i="90" s="1"/>
  <c r="IY89" i="90"/>
  <c r="CE89" i="90" s="1"/>
  <c r="IY118" i="90"/>
  <c r="BO118" i="90" s="1"/>
  <c r="IY144" i="90"/>
  <c r="CU144" i="90" s="1"/>
  <c r="IY209" i="90"/>
  <c r="CE209" i="90" s="1"/>
  <c r="JC121" i="90"/>
  <c r="BS121" i="90" s="1"/>
  <c r="JC155" i="90"/>
  <c r="CY155" i="90" s="1"/>
  <c r="JI38" i="90"/>
  <c r="BY38" i="90" s="1"/>
  <c r="JI54" i="90"/>
  <c r="BY54" i="90" s="1"/>
  <c r="JI190" i="90"/>
  <c r="BY190" i="90" s="1"/>
  <c r="JI198" i="90"/>
  <c r="DE198" i="90" s="1"/>
  <c r="JG206" i="90"/>
  <c r="CM206" i="90" s="1"/>
  <c r="IY153" i="90"/>
  <c r="BO153" i="90" s="1"/>
  <c r="JC88" i="90"/>
  <c r="CY88" i="90" s="1"/>
  <c r="JC28" i="90"/>
  <c r="BS28" i="90" s="1"/>
  <c r="JA130" i="90"/>
  <c r="BQ130" i="90" s="1"/>
  <c r="JH224" i="90"/>
  <c r="BX224" i="90" s="1"/>
  <c r="JG200" i="90"/>
  <c r="BW200" i="90" s="1"/>
  <c r="IY128" i="90"/>
  <c r="BO128" i="90" s="1"/>
  <c r="IY121" i="90"/>
  <c r="CU121" i="90" s="1"/>
  <c r="IY137" i="90"/>
  <c r="BO137" i="90" s="1"/>
  <c r="IY217" i="90"/>
  <c r="BO217" i="90" s="1"/>
  <c r="JC227" i="90"/>
  <c r="CY227" i="90" s="1"/>
  <c r="JF130" i="90"/>
  <c r="BV130" i="90" s="1"/>
  <c r="JF226" i="90"/>
  <c r="DB226" i="90" s="1"/>
  <c r="JG209" i="90"/>
  <c r="CM209" i="90" s="1"/>
  <c r="JC91" i="90"/>
  <c r="CI91" i="90" s="1"/>
  <c r="JC105" i="90"/>
  <c r="CI105" i="90" s="1"/>
  <c r="JC180" i="90"/>
  <c r="BS180" i="90" s="1"/>
  <c r="JC220" i="90"/>
  <c r="BS220" i="90" s="1"/>
  <c r="JG90" i="90"/>
  <c r="CM90" i="90" s="1"/>
  <c r="JG129" i="90"/>
  <c r="BW129" i="90" s="1"/>
  <c r="JG145" i="90"/>
  <c r="DC145" i="90" s="1"/>
  <c r="IY107" i="90"/>
  <c r="CU107" i="90" s="1"/>
  <c r="IY206" i="90"/>
  <c r="CE206" i="90" s="1"/>
  <c r="IY223" i="90"/>
  <c r="CU223" i="90" s="1"/>
  <c r="JC65" i="90"/>
  <c r="CI65" i="90" s="1"/>
  <c r="JC73" i="90"/>
  <c r="CY73" i="90" s="1"/>
  <c r="JC81" i="90"/>
  <c r="BS81" i="90" s="1"/>
  <c r="JC188" i="90"/>
  <c r="BS188" i="90" s="1"/>
  <c r="JC214" i="90"/>
  <c r="BS214" i="90" s="1"/>
  <c r="JI75" i="90"/>
  <c r="BY75" i="90" s="1"/>
  <c r="JI211" i="90"/>
  <c r="CO211" i="90" s="1"/>
  <c r="JH101" i="90"/>
  <c r="BX101" i="90" s="1"/>
  <c r="JD149" i="90"/>
  <c r="BT149" i="90" s="1"/>
  <c r="IY159" i="90"/>
  <c r="BO159" i="90" s="1"/>
  <c r="JH93" i="90"/>
  <c r="DD93" i="90" s="1"/>
  <c r="JD217" i="90"/>
  <c r="BT217" i="90" s="1"/>
  <c r="JE203" i="90"/>
  <c r="CK203" i="90" s="1"/>
  <c r="JF134" i="90"/>
  <c r="BV134" i="90" s="1"/>
  <c r="JF190" i="90"/>
  <c r="BV190" i="90" s="1"/>
  <c r="JF222" i="90"/>
  <c r="DB222" i="90" s="1"/>
  <c r="JE87" i="90"/>
  <c r="DA87" i="90" s="1"/>
  <c r="JE135" i="90"/>
  <c r="CK135" i="90" s="1"/>
  <c r="JE204" i="90"/>
  <c r="BU204" i="90" s="1"/>
  <c r="JE223" i="90"/>
  <c r="BU223" i="90" s="1"/>
  <c r="JI83" i="90"/>
  <c r="DE83" i="90" s="1"/>
  <c r="JI109" i="90"/>
  <c r="BY109" i="90" s="1"/>
  <c r="JI162" i="90"/>
  <c r="CO162" i="90" s="1"/>
  <c r="JI195" i="90"/>
  <c r="DE195" i="90" s="1"/>
  <c r="JA169" i="90"/>
  <c r="BQ169" i="90" s="1"/>
  <c r="JD162" i="90"/>
  <c r="BT162" i="90" s="1"/>
  <c r="JH158" i="90"/>
  <c r="CN158" i="90" s="1"/>
  <c r="JH197" i="90"/>
  <c r="CN197" i="90" s="1"/>
  <c r="JC62" i="90"/>
  <c r="CY62" i="90" s="1"/>
  <c r="JC70" i="90"/>
  <c r="CY70" i="90" s="1"/>
  <c r="JC78" i="90"/>
  <c r="CY78" i="90" s="1"/>
  <c r="JC123" i="90"/>
  <c r="BS123" i="90" s="1"/>
  <c r="JC178" i="90"/>
  <c r="CI178" i="90" s="1"/>
  <c r="JC190" i="90"/>
  <c r="CI190" i="90" s="1"/>
  <c r="JC199" i="90"/>
  <c r="BS199" i="90" s="1"/>
  <c r="JG87" i="90"/>
  <c r="DC87" i="90" s="1"/>
  <c r="JG95" i="90"/>
  <c r="CM95" i="90" s="1"/>
  <c r="JG183" i="90"/>
  <c r="BW183" i="90" s="1"/>
  <c r="JG198" i="90"/>
  <c r="CM198" i="90" s="1"/>
  <c r="IY104" i="90"/>
  <c r="CE104" i="90" s="1"/>
  <c r="JJ170" i="90"/>
  <c r="BZ170" i="90" s="1"/>
  <c r="JB61" i="90"/>
  <c r="BR61" i="90" s="1"/>
  <c r="JB69" i="90"/>
  <c r="CH69" i="90" s="1"/>
  <c r="JB77" i="90"/>
  <c r="CH77" i="90" s="1"/>
  <c r="JB101" i="90"/>
  <c r="BR101" i="90" s="1"/>
  <c r="JF213" i="90"/>
  <c r="BV213" i="90" s="1"/>
  <c r="JI91" i="90"/>
  <c r="CO91" i="90" s="1"/>
  <c r="JI154" i="90"/>
  <c r="BY154" i="90" s="1"/>
  <c r="JI204" i="90"/>
  <c r="DE204" i="90" s="1"/>
  <c r="JA204" i="90"/>
  <c r="CW204" i="90" s="1"/>
  <c r="JA224" i="90"/>
  <c r="CG224" i="90" s="1"/>
  <c r="JE43" i="90"/>
  <c r="BU43" i="90" s="1"/>
  <c r="JE51" i="90"/>
  <c r="DA51" i="90" s="1"/>
  <c r="JE122" i="90"/>
  <c r="BU122" i="90" s="1"/>
  <c r="JE151" i="90"/>
  <c r="CK151" i="90" s="1"/>
  <c r="JE158" i="90"/>
  <c r="CK158" i="90" s="1"/>
  <c r="JH146" i="90"/>
  <c r="CN146" i="90" s="1"/>
  <c r="IZ105" i="90"/>
  <c r="CF105" i="90" s="1"/>
  <c r="IZ142" i="90"/>
  <c r="CV142" i="90" s="1"/>
  <c r="IZ210" i="90"/>
  <c r="CV210" i="90" s="1"/>
  <c r="IZ227" i="90"/>
  <c r="CV227" i="90" s="1"/>
  <c r="JD62" i="90"/>
  <c r="BT62" i="90" s="1"/>
  <c r="JB47" i="90"/>
  <c r="CH47" i="90" s="1"/>
  <c r="JB183" i="90"/>
  <c r="CH183" i="90" s="1"/>
  <c r="JF86" i="90"/>
  <c r="BV86" i="90" s="1"/>
  <c r="JF117" i="90"/>
  <c r="CL117" i="90" s="1"/>
  <c r="JF146" i="90"/>
  <c r="CL146" i="90" s="1"/>
  <c r="JF164" i="90"/>
  <c r="BV164" i="90" s="1"/>
  <c r="JF198" i="90"/>
  <c r="CL198" i="90" s="1"/>
  <c r="JI170" i="90"/>
  <c r="BY170" i="90" s="1"/>
  <c r="JA41" i="90"/>
  <c r="BQ41" i="90" s="1"/>
  <c r="JA49" i="90"/>
  <c r="CW49" i="90" s="1"/>
  <c r="JA57" i="90"/>
  <c r="BQ57" i="90" s="1"/>
  <c r="JA64" i="90"/>
  <c r="BQ64" i="90" s="1"/>
  <c r="JA80" i="90"/>
  <c r="BQ80" i="90" s="1"/>
  <c r="JA88" i="90"/>
  <c r="BQ88" i="90" s="1"/>
  <c r="JA97" i="90"/>
  <c r="BQ97" i="90" s="1"/>
  <c r="JA127" i="90"/>
  <c r="BQ127" i="90" s="1"/>
  <c r="JA185" i="90"/>
  <c r="BQ185" i="90" s="1"/>
  <c r="JE62" i="90"/>
  <c r="DA62" i="90" s="1"/>
  <c r="JE198" i="90"/>
  <c r="BU198" i="90" s="1"/>
  <c r="JH76" i="90"/>
  <c r="DD76" i="90" s="1"/>
  <c r="JH84" i="90"/>
  <c r="CN84" i="90" s="1"/>
  <c r="JH92" i="90"/>
  <c r="DD92" i="90" s="1"/>
  <c r="IZ218" i="90"/>
  <c r="CF218" i="90" s="1"/>
  <c r="JD70" i="90"/>
  <c r="BT70" i="90" s="1"/>
  <c r="JD78" i="90"/>
  <c r="CJ78" i="90" s="1"/>
  <c r="JD141" i="90"/>
  <c r="CJ141" i="90" s="1"/>
  <c r="JG138" i="90"/>
  <c r="CM138" i="90" s="1"/>
  <c r="IY134" i="90"/>
  <c r="CE134" i="90" s="1"/>
  <c r="JC118" i="90"/>
  <c r="BS118" i="90" s="1"/>
  <c r="JC34" i="90"/>
  <c r="CY34" i="90" s="1"/>
  <c r="JJ59" i="90"/>
  <c r="BZ59" i="90" s="1"/>
  <c r="JB39" i="90"/>
  <c r="CX39" i="90" s="1"/>
  <c r="JB55" i="90"/>
  <c r="BR55" i="90" s="1"/>
  <c r="JB88" i="90"/>
  <c r="BR88" i="90" s="1"/>
  <c r="JB96" i="90"/>
  <c r="BR96" i="90" s="1"/>
  <c r="JB118" i="90"/>
  <c r="CH118" i="90" s="1"/>
  <c r="JB125" i="90"/>
  <c r="BR125" i="90" s="1"/>
  <c r="JB159" i="90"/>
  <c r="BR159" i="90" s="1"/>
  <c r="JB176" i="90"/>
  <c r="BR176" i="90" s="1"/>
  <c r="JB202" i="90"/>
  <c r="BR202" i="90" s="1"/>
  <c r="JB224" i="90"/>
  <c r="CH224" i="90" s="1"/>
  <c r="JI147" i="90"/>
  <c r="DE147" i="90" s="1"/>
  <c r="JA177" i="90"/>
  <c r="CW177" i="90" s="1"/>
  <c r="JE63" i="90"/>
  <c r="BU63" i="90" s="1"/>
  <c r="JE71" i="90"/>
  <c r="BU71" i="90" s="1"/>
  <c r="JE79" i="90"/>
  <c r="BU79" i="90" s="1"/>
  <c r="JE214" i="90"/>
  <c r="CK214" i="90" s="1"/>
  <c r="JH181" i="90"/>
  <c r="BX181" i="90" s="1"/>
  <c r="JH189" i="90"/>
  <c r="BX189" i="90" s="1"/>
  <c r="JD195" i="90"/>
  <c r="BT195" i="90" s="1"/>
  <c r="IY179" i="90"/>
  <c r="CU179" i="90" s="1"/>
  <c r="JC156" i="90"/>
  <c r="BS156" i="90" s="1"/>
  <c r="JJ105" i="90"/>
  <c r="DF105" i="90" s="1"/>
  <c r="JJ157" i="90"/>
  <c r="BZ157" i="90" s="1"/>
  <c r="JJ178" i="90"/>
  <c r="CP178" i="90" s="1"/>
  <c r="JB216" i="90"/>
  <c r="BR216" i="90" s="1"/>
  <c r="JF94" i="90"/>
  <c r="CL94" i="90" s="1"/>
  <c r="JF155" i="90"/>
  <c r="CL155" i="90" s="1"/>
  <c r="JE95" i="90"/>
  <c r="BU95" i="90" s="1"/>
  <c r="JE120" i="90"/>
  <c r="BU120" i="90" s="1"/>
  <c r="IZ74" i="90"/>
  <c r="CF74" i="90" s="1"/>
  <c r="IZ82" i="90"/>
  <c r="CV82" i="90" s="1"/>
  <c r="IZ90" i="90"/>
  <c r="CV90" i="90" s="1"/>
  <c r="IZ177" i="90"/>
  <c r="CF177" i="90" s="1"/>
  <c r="JD121" i="90"/>
  <c r="BT121" i="90" s="1"/>
  <c r="JJ118" i="90"/>
  <c r="DF118" i="90" s="1"/>
  <c r="JJ135" i="90"/>
  <c r="BZ135" i="90" s="1"/>
  <c r="JJ198" i="90"/>
  <c r="BZ198" i="90" s="1"/>
  <c r="JB194" i="90"/>
  <c r="BR194" i="90" s="1"/>
  <c r="JF109" i="90"/>
  <c r="BV109" i="90" s="1"/>
  <c r="JI97" i="90"/>
  <c r="DE97" i="90" s="1"/>
  <c r="JI219" i="90"/>
  <c r="BY219" i="90" s="1"/>
  <c r="JA121" i="90"/>
  <c r="CW121" i="90" s="1"/>
  <c r="JA145" i="90"/>
  <c r="CW145" i="90" s="1"/>
  <c r="JE143" i="90"/>
  <c r="BU143" i="90" s="1"/>
  <c r="JE172" i="90"/>
  <c r="BU172" i="90" s="1"/>
  <c r="JE194" i="90"/>
  <c r="BU194" i="90" s="1"/>
  <c r="JH218" i="90"/>
  <c r="DD218" i="90" s="1"/>
  <c r="JD89" i="90"/>
  <c r="BT89" i="90" s="1"/>
  <c r="JD166" i="90"/>
  <c r="CZ166" i="90" s="1"/>
  <c r="JD175" i="90"/>
  <c r="CZ175" i="90" s="1"/>
  <c r="JD209" i="90"/>
  <c r="BT209" i="90" s="1"/>
  <c r="JD218" i="90"/>
  <c r="CJ218" i="90" s="1"/>
  <c r="JJ41" i="90"/>
  <c r="BZ41" i="90" s="1"/>
  <c r="JJ49" i="90"/>
  <c r="BZ49" i="90" s="1"/>
  <c r="JJ57" i="90"/>
  <c r="BZ57" i="90" s="1"/>
  <c r="JJ88" i="90"/>
  <c r="BZ88" i="90" s="1"/>
  <c r="JJ107" i="90"/>
  <c r="BZ107" i="90" s="1"/>
  <c r="JJ160" i="90"/>
  <c r="BZ160" i="90" s="1"/>
  <c r="JB131" i="90"/>
  <c r="BR131" i="90" s="1"/>
  <c r="JF101" i="90"/>
  <c r="CL101" i="90" s="1"/>
  <c r="JF127" i="90"/>
  <c r="BV127" i="90" s="1"/>
  <c r="JI66" i="90"/>
  <c r="BY66" i="90" s="1"/>
  <c r="JI74" i="90"/>
  <c r="BY74" i="90" s="1"/>
  <c r="JI82" i="90"/>
  <c r="BY82" i="90" s="1"/>
  <c r="JI178" i="90"/>
  <c r="CO178" i="90" s="1"/>
  <c r="JI210" i="90"/>
  <c r="BY210" i="90" s="1"/>
  <c r="JA106" i="90"/>
  <c r="BQ106" i="90" s="1"/>
  <c r="JA152" i="90"/>
  <c r="CW152" i="90" s="1"/>
  <c r="JA214" i="90"/>
  <c r="BQ214" i="90" s="1"/>
  <c r="JH134" i="90"/>
  <c r="DD134" i="90" s="1"/>
  <c r="JH175" i="90"/>
  <c r="BX175" i="90" s="1"/>
  <c r="IZ138" i="90"/>
  <c r="CV138" i="90" s="1"/>
  <c r="IZ179" i="90"/>
  <c r="CF179" i="90" s="1"/>
  <c r="JD39" i="90"/>
  <c r="CJ39" i="90" s="1"/>
  <c r="JD47" i="90"/>
  <c r="BT47" i="90" s="1"/>
  <c r="JD55" i="90"/>
  <c r="CZ55" i="90" s="1"/>
  <c r="JD104" i="90"/>
  <c r="BT104" i="90" s="1"/>
  <c r="JD127" i="90"/>
  <c r="CJ127" i="90" s="1"/>
  <c r="JD135" i="90"/>
  <c r="BT135" i="90" s="1"/>
  <c r="JD201" i="90"/>
  <c r="CJ201" i="90" s="1"/>
  <c r="JD225" i="90"/>
  <c r="BT225" i="90" s="1"/>
  <c r="IY94" i="90"/>
  <c r="CE94" i="90" s="1"/>
  <c r="IY198" i="90"/>
  <c r="BO198" i="90" s="1"/>
  <c r="IY214" i="90"/>
  <c r="BO214" i="90" s="1"/>
  <c r="JC106" i="90"/>
  <c r="CI106" i="90" s="1"/>
  <c r="JC135" i="90"/>
  <c r="BS135" i="90" s="1"/>
  <c r="JC162" i="90"/>
  <c r="CY162" i="90" s="1"/>
  <c r="JJ65" i="90"/>
  <c r="CP65" i="90" s="1"/>
  <c r="JJ73" i="90"/>
  <c r="CP73" i="90" s="1"/>
  <c r="JJ81" i="90"/>
  <c r="CP81" i="90" s="1"/>
  <c r="JJ186" i="90"/>
  <c r="CP186" i="90" s="1"/>
  <c r="JJ210" i="90"/>
  <c r="CP210" i="90" s="1"/>
  <c r="JJ226" i="90"/>
  <c r="CP226" i="90" s="1"/>
  <c r="JB135" i="90"/>
  <c r="BR135" i="90" s="1"/>
  <c r="JE180" i="90"/>
  <c r="BU180" i="90" s="1"/>
  <c r="JH108" i="90"/>
  <c r="DD108" i="90" s="1"/>
  <c r="IZ203" i="90"/>
  <c r="CF203" i="90" s="1"/>
  <c r="JD148" i="90"/>
  <c r="BT148" i="90" s="1"/>
  <c r="JH30" i="90"/>
  <c r="BX30" i="90" s="1"/>
  <c r="JF170" i="90"/>
  <c r="DB170" i="90" s="1"/>
  <c r="JF159" i="90"/>
  <c r="CL159" i="90" s="1"/>
  <c r="JF202" i="90"/>
  <c r="CL202" i="90" s="1"/>
  <c r="JJ196" i="90"/>
  <c r="BZ196" i="90" s="1"/>
  <c r="JB133" i="90"/>
  <c r="BR133" i="90" s="1"/>
  <c r="JI199" i="90"/>
  <c r="CO199" i="90" s="1"/>
  <c r="JA107" i="90"/>
  <c r="BQ107" i="90" s="1"/>
  <c r="JD108" i="90"/>
  <c r="CZ108" i="90" s="1"/>
  <c r="JD221" i="90"/>
  <c r="BT221" i="90" s="1"/>
  <c r="IZ173" i="90"/>
  <c r="CF173" i="90" s="1"/>
  <c r="JG112" i="90"/>
  <c r="CM112" i="90" s="1"/>
  <c r="IY122" i="90"/>
  <c r="BO122" i="90" s="1"/>
  <c r="IY136" i="90"/>
  <c r="CU136" i="90" s="1"/>
  <c r="IY162" i="90"/>
  <c r="CU162" i="90" s="1"/>
  <c r="IY227" i="90"/>
  <c r="BO227" i="90" s="1"/>
  <c r="JJ114" i="90"/>
  <c r="CP114" i="90" s="1"/>
  <c r="JJ128" i="90"/>
  <c r="DF128" i="90" s="1"/>
  <c r="JF113" i="90"/>
  <c r="DB113" i="90" s="1"/>
  <c r="JF186" i="90"/>
  <c r="BV186" i="90" s="1"/>
  <c r="JF210" i="90"/>
  <c r="BV210" i="90" s="1"/>
  <c r="JI143" i="90"/>
  <c r="BY143" i="90" s="1"/>
  <c r="JC29" i="90"/>
  <c r="CY29" i="90" s="1"/>
  <c r="JH147" i="90"/>
  <c r="BX147" i="90" s="1"/>
  <c r="IZ199" i="90"/>
  <c r="CF199" i="90" s="1"/>
  <c r="IZ207" i="90"/>
  <c r="CV207" i="90" s="1"/>
  <c r="JD170" i="90"/>
  <c r="CZ170" i="90" s="1"/>
  <c r="JG83" i="90"/>
  <c r="BW83" i="90" s="1"/>
  <c r="JG104" i="90"/>
  <c r="BW104" i="90" s="1"/>
  <c r="JG155" i="90"/>
  <c r="BW155" i="90" s="1"/>
  <c r="JG194" i="90"/>
  <c r="BW194" i="90" s="1"/>
  <c r="IY129" i="90"/>
  <c r="CE129" i="90" s="1"/>
  <c r="JC38" i="90"/>
  <c r="BS38" i="90" s="1"/>
  <c r="JC46" i="90"/>
  <c r="CY46" i="90" s="1"/>
  <c r="JC54" i="90"/>
  <c r="CI54" i="90" s="1"/>
  <c r="JC85" i="90"/>
  <c r="BS85" i="90" s="1"/>
  <c r="JC95" i="90"/>
  <c r="BS95" i="90" s="1"/>
  <c r="JC148" i="90"/>
  <c r="BS148" i="90" s="1"/>
  <c r="JC205" i="90"/>
  <c r="BS205" i="90" s="1"/>
  <c r="JB74" i="90"/>
  <c r="CX74" i="90" s="1"/>
  <c r="JE76" i="90"/>
  <c r="CK76" i="90" s="1"/>
  <c r="JE169" i="90"/>
  <c r="BU169" i="90" s="1"/>
  <c r="JI79" i="90"/>
  <c r="BY79" i="90" s="1"/>
  <c r="JD75" i="90"/>
  <c r="CZ75" i="90" s="1"/>
  <c r="JD86" i="90"/>
  <c r="CJ86" i="90" s="1"/>
  <c r="JD101" i="90"/>
  <c r="BT101" i="90" s="1"/>
  <c r="JD197" i="90"/>
  <c r="CJ197" i="90" s="1"/>
  <c r="IZ71" i="90"/>
  <c r="BP71" i="90" s="1"/>
  <c r="IZ95" i="90"/>
  <c r="CF95" i="90" s="1"/>
  <c r="IZ146" i="90"/>
  <c r="CV146" i="90" s="1"/>
  <c r="IZ135" i="90"/>
  <c r="CF135" i="90" s="1"/>
  <c r="JJ37" i="90"/>
  <c r="BZ37" i="90" s="1"/>
  <c r="JJ45" i="90"/>
  <c r="BZ45" i="90" s="1"/>
  <c r="JJ53" i="90"/>
  <c r="BZ53" i="90" s="1"/>
  <c r="JJ84" i="90"/>
  <c r="DF84" i="90" s="1"/>
  <c r="JJ108" i="90"/>
  <c r="BZ108" i="90" s="1"/>
  <c r="JJ181" i="90"/>
  <c r="BZ181" i="90" s="1"/>
  <c r="JB192" i="90"/>
  <c r="BR192" i="90" s="1"/>
  <c r="JF140" i="90"/>
  <c r="CL140" i="90" s="1"/>
  <c r="JF194" i="90"/>
  <c r="DB194" i="90" s="1"/>
  <c r="IZ144" i="90"/>
  <c r="CF144" i="90" s="1"/>
  <c r="JD120" i="90"/>
  <c r="BT120" i="90" s="1"/>
  <c r="JG131" i="90"/>
  <c r="BW131" i="90" s="1"/>
  <c r="IY90" i="90"/>
  <c r="CE90" i="90" s="1"/>
  <c r="IY98" i="90"/>
  <c r="CU98" i="90" s="1"/>
  <c r="IY145" i="90"/>
  <c r="CE145" i="90" s="1"/>
  <c r="IY218" i="90"/>
  <c r="BO218" i="90" s="1"/>
  <c r="JC101" i="90"/>
  <c r="BS101" i="90" s="1"/>
  <c r="JC110" i="90"/>
  <c r="BS110" i="90" s="1"/>
  <c r="JC157" i="90"/>
  <c r="BS157" i="90" s="1"/>
  <c r="CQ100" i="90"/>
  <c r="JJ61" i="90"/>
  <c r="DF61" i="90" s="1"/>
  <c r="JJ69" i="90"/>
  <c r="BZ69" i="90" s="1"/>
  <c r="JJ77" i="90"/>
  <c r="CP77" i="90" s="1"/>
  <c r="JJ132" i="90"/>
  <c r="BZ132" i="90" s="1"/>
  <c r="JB105" i="90"/>
  <c r="BR105" i="90" s="1"/>
  <c r="JB122" i="90"/>
  <c r="CH122" i="90" s="1"/>
  <c r="JF123" i="90"/>
  <c r="BV123" i="90" s="1"/>
  <c r="JF138" i="90"/>
  <c r="DB138" i="90" s="1"/>
  <c r="JF40" i="90"/>
  <c r="DB40" i="90" s="1"/>
  <c r="CQ78" i="90"/>
  <c r="JJ166" i="90"/>
  <c r="BZ166" i="90" s="1"/>
  <c r="JJ174" i="90"/>
  <c r="DF174" i="90" s="1"/>
  <c r="JJ197" i="90"/>
  <c r="BZ197" i="90" s="1"/>
  <c r="JB65" i="90"/>
  <c r="CH65" i="90" s="1"/>
  <c r="JB73" i="90"/>
  <c r="CH73" i="90" s="1"/>
  <c r="JB81" i="90"/>
  <c r="BR81" i="90" s="1"/>
  <c r="JB90" i="90"/>
  <c r="BR90" i="90" s="1"/>
  <c r="JB127" i="90"/>
  <c r="BR127" i="90" s="1"/>
  <c r="JB213" i="90"/>
  <c r="CX213" i="90" s="1"/>
  <c r="JF108" i="90"/>
  <c r="BV108" i="90" s="1"/>
  <c r="JE39" i="90"/>
  <c r="BU39" i="90" s="1"/>
  <c r="JE55" i="90"/>
  <c r="CK55" i="90" s="1"/>
  <c r="JH142" i="90"/>
  <c r="DD142" i="90" s="1"/>
  <c r="IZ101" i="90"/>
  <c r="BP101" i="90" s="1"/>
  <c r="IZ109" i="90"/>
  <c r="CF109" i="90" s="1"/>
  <c r="JG226" i="90"/>
  <c r="BW226" i="90" s="1"/>
  <c r="JC143" i="90"/>
  <c r="CI143" i="90" s="1"/>
  <c r="JC166" i="90"/>
  <c r="CI166" i="90" s="1"/>
  <c r="JG130" i="90"/>
  <c r="DC130" i="90" s="1"/>
  <c r="JG201" i="90"/>
  <c r="BW201" i="90" s="1"/>
  <c r="IY205" i="90"/>
  <c r="BO205" i="90" s="1"/>
  <c r="JB43" i="90"/>
  <c r="BR43" i="90" s="1"/>
  <c r="JF121" i="90"/>
  <c r="BV121" i="90" s="1"/>
  <c r="JA189" i="90"/>
  <c r="BQ189" i="90" s="1"/>
  <c r="JB98" i="90"/>
  <c r="BR98" i="90" s="1"/>
  <c r="JB114" i="90"/>
  <c r="CX114" i="90" s="1"/>
  <c r="JB164" i="90"/>
  <c r="BR164" i="90" s="1"/>
  <c r="JB172" i="90"/>
  <c r="CX172" i="90" s="1"/>
  <c r="JB188" i="90"/>
  <c r="CH188" i="90" s="1"/>
  <c r="JF161" i="90"/>
  <c r="BV161" i="90" s="1"/>
  <c r="JE67" i="90"/>
  <c r="BU67" i="90" s="1"/>
  <c r="JE225" i="90"/>
  <c r="CK225" i="90" s="1"/>
  <c r="JH185" i="90"/>
  <c r="DD185" i="90" s="1"/>
  <c r="IZ125" i="90"/>
  <c r="BP125" i="90" s="1"/>
  <c r="JD153" i="90"/>
  <c r="BT153" i="90" s="1"/>
  <c r="JD181" i="90"/>
  <c r="BT181" i="90" s="1"/>
  <c r="JD193" i="90"/>
  <c r="CZ193" i="90" s="1"/>
  <c r="IY115" i="90"/>
  <c r="BO115" i="90" s="1"/>
  <c r="JB179" i="90"/>
  <c r="BR179" i="90" s="1"/>
  <c r="CQ181" i="90"/>
  <c r="JJ104" i="90"/>
  <c r="BZ104" i="90" s="1"/>
  <c r="JB141" i="90"/>
  <c r="CX141" i="90" s="1"/>
  <c r="JF90" i="90"/>
  <c r="BV90" i="90" s="1"/>
  <c r="JF103" i="90"/>
  <c r="BV103" i="90" s="1"/>
  <c r="JF56" i="90"/>
  <c r="BV56" i="90" s="1"/>
  <c r="JG58" i="90"/>
  <c r="BW58" i="90" s="1"/>
  <c r="JG91" i="90"/>
  <c r="DC91" i="90" s="1"/>
  <c r="JG146" i="90"/>
  <c r="CM146" i="90" s="1"/>
  <c r="JG179" i="90"/>
  <c r="DC179" i="90" s="1"/>
  <c r="IY108" i="90"/>
  <c r="CE108" i="90" s="1"/>
  <c r="JC66" i="90"/>
  <c r="CY66" i="90" s="1"/>
  <c r="JC74" i="90"/>
  <c r="CY74" i="90" s="1"/>
  <c r="JC82" i="90"/>
  <c r="CY82" i="90" s="1"/>
  <c r="JC136" i="90"/>
  <c r="BS136" i="90" s="1"/>
  <c r="JC181" i="90"/>
  <c r="BS181" i="90" s="1"/>
  <c r="JC189" i="90"/>
  <c r="CI189" i="90" s="1"/>
  <c r="JC211" i="90"/>
  <c r="CI211" i="90" s="1"/>
  <c r="JC222" i="90"/>
  <c r="CI222" i="90" s="1"/>
  <c r="JH219" i="90"/>
  <c r="DD219" i="90" s="1"/>
  <c r="CA177" i="90"/>
  <c r="JD182" i="90"/>
  <c r="CZ182" i="90" s="1"/>
  <c r="JI192" i="90"/>
  <c r="CO192" i="90" s="1"/>
  <c r="JH105" i="90"/>
  <c r="DD105" i="90" s="1"/>
  <c r="JD145" i="90"/>
  <c r="CZ145" i="90" s="1"/>
  <c r="JD174" i="90"/>
  <c r="BT174" i="90" s="1"/>
  <c r="DG94" i="90"/>
  <c r="DG71" i="90"/>
  <c r="JD190" i="90"/>
  <c r="BT190" i="90" s="1"/>
  <c r="CQ177" i="90"/>
  <c r="CA71" i="90"/>
  <c r="JH178" i="90"/>
  <c r="BX178" i="90" s="1"/>
  <c r="JD36" i="90"/>
  <c r="CJ36" i="90" s="1"/>
  <c r="JD44" i="90"/>
  <c r="CZ44" i="90" s="1"/>
  <c r="JD52" i="90"/>
  <c r="CJ52" i="90" s="1"/>
  <c r="JD109" i="90"/>
  <c r="CJ109" i="90" s="1"/>
  <c r="JD216" i="90"/>
  <c r="CJ216" i="90" s="1"/>
  <c r="CA40" i="90"/>
  <c r="CQ94" i="90"/>
  <c r="JJ167" i="90"/>
  <c r="BZ167" i="90" s="1"/>
  <c r="JB99" i="90"/>
  <c r="BR99" i="90" s="1"/>
  <c r="JE40" i="90"/>
  <c r="BU40" i="90" s="1"/>
  <c r="JE48" i="90"/>
  <c r="CK48" i="90" s="1"/>
  <c r="JE56" i="90"/>
  <c r="DA56" i="90" s="1"/>
  <c r="JE104" i="90"/>
  <c r="BU104" i="90" s="1"/>
  <c r="JE155" i="90"/>
  <c r="CK155" i="90" s="1"/>
  <c r="JE178" i="90"/>
  <c r="BU178" i="90" s="1"/>
  <c r="JE186" i="90"/>
  <c r="CK186" i="90" s="1"/>
  <c r="JH152" i="90"/>
  <c r="BX152" i="90" s="1"/>
  <c r="IZ102" i="90"/>
  <c r="CV102" i="90" s="1"/>
  <c r="IZ110" i="90"/>
  <c r="CV110" i="90" s="1"/>
  <c r="IZ219" i="90"/>
  <c r="CV219" i="90" s="1"/>
  <c r="JD152" i="90"/>
  <c r="CZ152" i="90" s="1"/>
  <c r="IY130" i="90"/>
  <c r="CE130" i="90" s="1"/>
  <c r="JC115" i="90"/>
  <c r="BS115" i="90" s="1"/>
  <c r="JC175" i="90"/>
  <c r="CI175" i="90" s="1"/>
  <c r="JC167" i="90"/>
  <c r="CY167" i="90" s="1"/>
  <c r="JC212" i="90"/>
  <c r="BS212" i="90" s="1"/>
  <c r="DG105" i="90"/>
  <c r="JI202" i="90"/>
  <c r="DE202" i="90" s="1"/>
  <c r="JA61" i="90"/>
  <c r="CG61" i="90" s="1"/>
  <c r="JH73" i="90"/>
  <c r="BX73" i="90" s="1"/>
  <c r="JH81" i="90"/>
  <c r="BX81" i="90" s="1"/>
  <c r="JH89" i="90"/>
  <c r="DD89" i="90" s="1"/>
  <c r="JH144" i="90"/>
  <c r="DD144" i="90" s="1"/>
  <c r="JD67" i="90"/>
  <c r="CZ67" i="90" s="1"/>
  <c r="JD84" i="90"/>
  <c r="CZ84" i="90" s="1"/>
  <c r="CQ105" i="90"/>
  <c r="JH145" i="90"/>
  <c r="DD145" i="90" s="1"/>
  <c r="JH186" i="90"/>
  <c r="CN186" i="90" s="1"/>
  <c r="IZ158" i="90"/>
  <c r="CF158" i="90" s="1"/>
  <c r="JD115" i="90"/>
  <c r="BT115" i="90" s="1"/>
  <c r="JD222" i="90"/>
  <c r="CJ222" i="90" s="1"/>
  <c r="DG89" i="90"/>
  <c r="JF91" i="90"/>
  <c r="CL91" i="90" s="1"/>
  <c r="JF145" i="90"/>
  <c r="CL145" i="90" s="1"/>
  <c r="JF152" i="90"/>
  <c r="BV152" i="90" s="1"/>
  <c r="JF160" i="90"/>
  <c r="CL160" i="90" s="1"/>
  <c r="JF203" i="90"/>
  <c r="BV203" i="90" s="1"/>
  <c r="JF219" i="90"/>
  <c r="BV219" i="90" s="1"/>
  <c r="JH98" i="90"/>
  <c r="DD98" i="90" s="1"/>
  <c r="JH201" i="90"/>
  <c r="CN201" i="90" s="1"/>
  <c r="IZ79" i="90"/>
  <c r="CV79" i="90" s="1"/>
  <c r="IZ87" i="90"/>
  <c r="CV87" i="90" s="1"/>
  <c r="JD139" i="90"/>
  <c r="CJ139" i="90" s="1"/>
  <c r="JD155" i="90"/>
  <c r="BT155" i="90" s="1"/>
  <c r="CQ89" i="90"/>
  <c r="JF211" i="90"/>
  <c r="CL211" i="90" s="1"/>
  <c r="JA101" i="90"/>
  <c r="CW101" i="90" s="1"/>
  <c r="JH227" i="90"/>
  <c r="DD227" i="90" s="1"/>
  <c r="IZ175" i="90"/>
  <c r="CV175" i="90" s="1"/>
  <c r="IZ184" i="90"/>
  <c r="CV184" i="90" s="1"/>
  <c r="JD206" i="90"/>
  <c r="CJ206" i="90" s="1"/>
  <c r="DG40" i="90"/>
  <c r="JA218" i="90"/>
  <c r="CW218" i="90" s="1"/>
  <c r="JH123" i="90"/>
  <c r="BX123" i="90" s="1"/>
  <c r="JH213" i="90"/>
  <c r="BX213" i="90" s="1"/>
  <c r="IZ176" i="90"/>
  <c r="CF176" i="90" s="1"/>
  <c r="IZ200" i="90"/>
  <c r="CV200" i="90" s="1"/>
  <c r="IZ208" i="90"/>
  <c r="CV208" i="90" s="1"/>
  <c r="JD94" i="90"/>
  <c r="BT94" i="90" s="1"/>
  <c r="JD131" i="90"/>
  <c r="CJ131" i="90" s="1"/>
  <c r="JD171" i="90"/>
  <c r="CZ171" i="90" s="1"/>
  <c r="JD161" i="90"/>
  <c r="CZ161" i="90" s="1"/>
  <c r="JH109" i="90"/>
  <c r="CN109" i="90" s="1"/>
  <c r="JH139" i="90"/>
  <c r="DD139" i="90" s="1"/>
  <c r="JH177" i="90"/>
  <c r="BX177" i="90" s="1"/>
  <c r="IZ91" i="90"/>
  <c r="CV91" i="90" s="1"/>
  <c r="IZ143" i="90"/>
  <c r="CF143" i="90" s="1"/>
  <c r="IZ204" i="90"/>
  <c r="CF204" i="90" s="1"/>
  <c r="JC158" i="90"/>
  <c r="BS158" i="90" s="1"/>
  <c r="JE33" i="90"/>
  <c r="BU33" i="90" s="1"/>
  <c r="JH182" i="90"/>
  <c r="BX182" i="90" s="1"/>
  <c r="JD63" i="90"/>
  <c r="BT63" i="90" s="1"/>
  <c r="IZ30" i="90"/>
  <c r="CF30" i="90" s="1"/>
  <c r="JF87" i="90"/>
  <c r="BV87" i="90" s="1"/>
  <c r="JF95" i="90"/>
  <c r="BV95" i="90" s="1"/>
  <c r="JF156" i="90"/>
  <c r="DB156" i="90" s="1"/>
  <c r="JF199" i="90"/>
  <c r="CL199" i="90" s="1"/>
  <c r="JF223" i="90"/>
  <c r="CL223" i="90" s="1"/>
  <c r="JH135" i="90"/>
  <c r="DD135" i="90" s="1"/>
  <c r="IZ75" i="90"/>
  <c r="BP75" i="90" s="1"/>
  <c r="JC63" i="90"/>
  <c r="CY63" i="90" s="1"/>
  <c r="JC79" i="90"/>
  <c r="CI79" i="90" s="1"/>
  <c r="JC186" i="90"/>
  <c r="CY186" i="90" s="1"/>
  <c r="JF168" i="90"/>
  <c r="CL168" i="90" s="1"/>
  <c r="JF45" i="90"/>
  <c r="BV45" i="90" s="1"/>
  <c r="JH174" i="90"/>
  <c r="BX174" i="90" s="1"/>
  <c r="IZ100" i="90"/>
  <c r="BP100" i="90" s="1"/>
  <c r="IZ180" i="90"/>
  <c r="CF180" i="90" s="1"/>
  <c r="IZ188" i="90"/>
  <c r="CF188" i="90" s="1"/>
  <c r="JD97" i="90"/>
  <c r="BT97" i="90" s="1"/>
  <c r="JD186" i="90"/>
  <c r="BT186" i="90" s="1"/>
  <c r="JD210" i="90"/>
  <c r="BT210" i="90" s="1"/>
  <c r="IY174" i="90"/>
  <c r="CU174" i="90" s="1"/>
  <c r="JE108" i="90"/>
  <c r="DA108" i="90" s="1"/>
  <c r="JH153" i="90"/>
  <c r="CN153" i="90" s="1"/>
  <c r="JH206" i="90"/>
  <c r="DD206" i="90" s="1"/>
  <c r="JH223" i="90"/>
  <c r="CN223" i="90" s="1"/>
  <c r="IZ148" i="90"/>
  <c r="CF148" i="90" s="1"/>
  <c r="IZ157" i="90"/>
  <c r="CF157" i="90" s="1"/>
  <c r="IZ220" i="90"/>
  <c r="CF220" i="90" s="1"/>
  <c r="JD90" i="90"/>
  <c r="BT90" i="90" s="1"/>
  <c r="JD167" i="90"/>
  <c r="CJ167" i="90" s="1"/>
  <c r="JC59" i="90"/>
  <c r="CI59" i="90" s="1"/>
  <c r="JC43" i="90"/>
  <c r="BS43" i="90" s="1"/>
  <c r="JC51" i="90"/>
  <c r="BS51" i="90" s="1"/>
  <c r="JC145" i="90"/>
  <c r="CI145" i="90" s="1"/>
  <c r="JD29" i="90"/>
  <c r="CJ29" i="90" s="1"/>
  <c r="JD40" i="90"/>
  <c r="CJ40" i="90" s="1"/>
  <c r="JD48" i="90"/>
  <c r="CZ48" i="90" s="1"/>
  <c r="JD56" i="90"/>
  <c r="CJ56" i="90" s="1"/>
  <c r="JD105" i="90"/>
  <c r="CZ105" i="90" s="1"/>
  <c r="JD128" i="90"/>
  <c r="CZ128" i="90" s="1"/>
  <c r="JD136" i="90"/>
  <c r="BT136" i="90" s="1"/>
  <c r="JD177" i="90"/>
  <c r="CZ177" i="90" s="1"/>
  <c r="JD196" i="90"/>
  <c r="CJ196" i="90" s="1"/>
  <c r="JD202" i="90"/>
  <c r="BT202" i="90" s="1"/>
  <c r="JC213" i="90"/>
  <c r="CY213" i="90" s="1"/>
  <c r="JE36" i="90"/>
  <c r="DA36" i="90" s="1"/>
  <c r="JE44" i="90"/>
  <c r="DA44" i="90" s="1"/>
  <c r="JE52" i="90"/>
  <c r="DA52" i="90" s="1"/>
  <c r="JE159" i="90"/>
  <c r="BU159" i="90" s="1"/>
  <c r="JE174" i="90"/>
  <c r="BU174" i="90" s="1"/>
  <c r="IZ96" i="90"/>
  <c r="BP96" i="90" s="1"/>
  <c r="IZ106" i="90"/>
  <c r="CV106" i="90" s="1"/>
  <c r="JD113" i="90"/>
  <c r="CJ113" i="90" s="1"/>
  <c r="JD156" i="90"/>
  <c r="CJ156" i="90" s="1"/>
  <c r="JE205" i="90"/>
  <c r="CK205" i="90" s="1"/>
  <c r="JH77" i="90"/>
  <c r="BX77" i="90" s="1"/>
  <c r="JH85" i="90"/>
  <c r="DD85" i="90" s="1"/>
  <c r="JH220" i="90"/>
  <c r="BX220" i="90" s="1"/>
  <c r="JD71" i="90"/>
  <c r="CZ71" i="90" s="1"/>
  <c r="JD79" i="90"/>
  <c r="CJ79" i="90" s="1"/>
  <c r="JD114" i="90"/>
  <c r="CZ114" i="90" s="1"/>
  <c r="IY119" i="90"/>
  <c r="CE119" i="90" s="1"/>
  <c r="JJ203" i="90"/>
  <c r="BZ203" i="90" s="1"/>
  <c r="JA119" i="90"/>
  <c r="CG119" i="90" s="1"/>
  <c r="JD125" i="90"/>
  <c r="CJ125" i="90" s="1"/>
  <c r="JD198" i="90"/>
  <c r="CJ198" i="90" s="1"/>
  <c r="IZ72" i="90"/>
  <c r="CF72" i="90" s="1"/>
  <c r="JC89" i="90"/>
  <c r="CI89" i="90" s="1"/>
  <c r="JC142" i="90"/>
  <c r="BS142" i="90" s="1"/>
  <c r="JC130" i="90"/>
  <c r="BS130" i="90" s="1"/>
  <c r="JC150" i="90"/>
  <c r="CI150" i="90" s="1"/>
  <c r="JC159" i="90"/>
  <c r="BS159" i="90" s="1"/>
  <c r="JC202" i="90"/>
  <c r="BS202" i="90" s="1"/>
  <c r="JG100" i="90"/>
  <c r="DC100" i="90" s="1"/>
  <c r="JG220" i="90"/>
  <c r="DC220" i="90" s="1"/>
  <c r="IY91" i="90"/>
  <c r="CE91" i="90" s="1"/>
  <c r="IY99" i="90"/>
  <c r="CU99" i="90" s="1"/>
  <c r="IY146" i="90"/>
  <c r="BO146" i="90" s="1"/>
  <c r="IY178" i="90"/>
  <c r="CU178" i="90" s="1"/>
  <c r="IY221" i="90"/>
  <c r="BO221" i="90" s="1"/>
  <c r="JG202" i="90"/>
  <c r="BW202" i="90" s="1"/>
  <c r="IY101" i="90"/>
  <c r="CE101" i="90" s="1"/>
  <c r="JI89" i="90"/>
  <c r="DE89" i="90" s="1"/>
  <c r="DG137" i="90"/>
  <c r="DG78" i="90"/>
  <c r="CA67" i="90"/>
  <c r="JC30" i="90"/>
  <c r="BS30" i="90" s="1"/>
  <c r="JG140" i="90"/>
  <c r="CM140" i="90" s="1"/>
  <c r="JG136" i="90"/>
  <c r="BW136" i="90" s="1"/>
  <c r="JC107" i="90"/>
  <c r="CI107" i="90" s="1"/>
  <c r="CA41" i="90"/>
  <c r="CQ169" i="90"/>
  <c r="DG204" i="90"/>
  <c r="CQ137" i="90"/>
  <c r="CA133" i="90"/>
  <c r="DG67" i="90"/>
  <c r="JG92" i="90"/>
  <c r="DC92" i="90" s="1"/>
  <c r="JG180" i="90"/>
  <c r="CM180" i="90" s="1"/>
  <c r="IY109" i="90"/>
  <c r="BO109" i="90" s="1"/>
  <c r="IY201" i="90"/>
  <c r="BO201" i="90" s="1"/>
  <c r="IY226" i="90"/>
  <c r="BO226" i="90" s="1"/>
  <c r="JC67" i="90"/>
  <c r="CY67" i="90" s="1"/>
  <c r="JC75" i="90"/>
  <c r="CY75" i="90" s="1"/>
  <c r="JC94" i="90"/>
  <c r="BS94" i="90" s="1"/>
  <c r="JC182" i="90"/>
  <c r="CY182" i="90" s="1"/>
  <c r="JC223" i="90"/>
  <c r="BS223" i="90" s="1"/>
  <c r="CQ204" i="90"/>
  <c r="DG133" i="90"/>
  <c r="CA107" i="90"/>
  <c r="CQ74" i="90"/>
  <c r="JF153" i="90"/>
  <c r="CL153" i="90" s="1"/>
  <c r="CA100" i="90"/>
  <c r="JI120" i="90"/>
  <c r="DE120" i="90" s="1"/>
  <c r="DG107" i="90"/>
  <c r="CA74" i="90"/>
  <c r="IZ224" i="90"/>
  <c r="CV224" i="90" s="1"/>
  <c r="JG84" i="90"/>
  <c r="DC84" i="90" s="1"/>
  <c r="JG105" i="90"/>
  <c r="CM105" i="90" s="1"/>
  <c r="JG114" i="90"/>
  <c r="BW114" i="90" s="1"/>
  <c r="JG156" i="90"/>
  <c r="IY135" i="90"/>
  <c r="CE135" i="90" s="1"/>
  <c r="IY195" i="90"/>
  <c r="BO195" i="90" s="1"/>
  <c r="JC39" i="90"/>
  <c r="BS39" i="90" s="1"/>
  <c r="JC47" i="90"/>
  <c r="BS47" i="90" s="1"/>
  <c r="JC55" i="90"/>
  <c r="BS55" i="90" s="1"/>
  <c r="JC149" i="90"/>
  <c r="CI149" i="90" s="1"/>
  <c r="JC206" i="90"/>
  <c r="CY206" i="90" s="1"/>
  <c r="JD87" i="90"/>
  <c r="JD95" i="90"/>
  <c r="BT95" i="90" s="1"/>
  <c r="JD164" i="90"/>
  <c r="CZ164" i="90" s="1"/>
  <c r="JD172" i="90"/>
  <c r="CZ172" i="90" s="1"/>
  <c r="JD194" i="90"/>
  <c r="CZ194" i="90" s="1"/>
  <c r="JC103" i="90"/>
  <c r="CY103" i="90" s="1"/>
  <c r="DG181" i="90"/>
  <c r="JG123" i="90"/>
  <c r="BW123" i="90" s="1"/>
  <c r="IY155" i="90"/>
  <c r="CU155" i="90" s="1"/>
  <c r="JC90" i="90"/>
  <c r="BS90" i="90" s="1"/>
  <c r="JC203" i="90"/>
  <c r="CI203" i="90" s="1"/>
  <c r="JF177" i="90"/>
  <c r="CL177" i="90" s="1"/>
  <c r="JF201" i="90"/>
  <c r="BV201" i="90" s="1"/>
  <c r="JJ100" i="90"/>
  <c r="BZ100" i="90" s="1"/>
  <c r="JB121" i="90"/>
  <c r="CX121" i="90" s="1"/>
  <c r="JB163" i="90"/>
  <c r="CH163" i="90" s="1"/>
  <c r="JB171" i="90"/>
  <c r="JB187" i="90"/>
  <c r="BR187" i="90" s="1"/>
  <c r="JB210" i="90"/>
  <c r="CH210" i="90" s="1"/>
  <c r="JB219" i="90"/>
  <c r="BR219" i="90" s="1"/>
  <c r="JE129" i="90"/>
  <c r="DA129" i="90" s="1"/>
  <c r="JE167" i="90"/>
  <c r="BU167" i="90" s="1"/>
  <c r="JE187" i="90"/>
  <c r="CK187" i="90" s="1"/>
  <c r="JE217" i="90"/>
  <c r="CK217" i="90" s="1"/>
  <c r="JE224" i="90"/>
  <c r="CK224" i="90" s="1"/>
  <c r="JI46" i="90"/>
  <c r="BY46" i="90" s="1"/>
  <c r="JI86" i="90"/>
  <c r="DE86" i="90" s="1"/>
  <c r="JI94" i="90"/>
  <c r="BY94" i="90" s="1"/>
  <c r="JI136" i="90"/>
  <c r="BY136" i="90" s="1"/>
  <c r="JI130" i="90"/>
  <c r="BY130" i="90" s="1"/>
  <c r="JI182" i="90"/>
  <c r="BY182" i="90" s="1"/>
  <c r="JI216" i="90"/>
  <c r="DE216" i="90" s="1"/>
  <c r="JI222" i="90"/>
  <c r="BY222" i="90" s="1"/>
  <c r="JA67" i="90"/>
  <c r="CG67" i="90" s="1"/>
  <c r="JA98" i="90"/>
  <c r="CG98" i="90" s="1"/>
  <c r="JA99" i="90"/>
  <c r="BQ99" i="90" s="1"/>
  <c r="JA111" i="90"/>
  <c r="BQ111" i="90" s="1"/>
  <c r="JA132" i="90"/>
  <c r="CW132" i="90" s="1"/>
  <c r="JA140" i="90"/>
  <c r="CW140" i="90" s="1"/>
  <c r="JA180" i="90"/>
  <c r="CG180" i="90" s="1"/>
  <c r="JA188" i="90"/>
  <c r="CW188" i="90" s="1"/>
  <c r="JA195" i="90"/>
  <c r="CW195" i="90" s="1"/>
  <c r="JA211" i="90"/>
  <c r="CG211" i="90" s="1"/>
  <c r="JD107" i="90"/>
  <c r="BT107" i="90" s="1"/>
  <c r="JD151" i="90"/>
  <c r="CJ151" i="90" s="1"/>
  <c r="JD226" i="90"/>
  <c r="BT226" i="90" s="1"/>
  <c r="JH103" i="90"/>
  <c r="CN103" i="90" s="1"/>
  <c r="JH141" i="90"/>
  <c r="CN141" i="90" s="1"/>
  <c r="CA29" i="90"/>
  <c r="JC225" i="90"/>
  <c r="BS225" i="90" s="1"/>
  <c r="JG174" i="90"/>
  <c r="DC174" i="90" s="1"/>
  <c r="IY124" i="90"/>
  <c r="BO124" i="90" s="1"/>
  <c r="JD31" i="90"/>
  <c r="CJ31" i="90" s="1"/>
  <c r="JD27" i="90"/>
  <c r="CZ27" i="90" s="1"/>
  <c r="IZ32" i="90"/>
  <c r="CV32" i="90" s="1"/>
  <c r="IZ28" i="90"/>
  <c r="BP28" i="90" s="1"/>
  <c r="CA175" i="90"/>
  <c r="DG29" i="90"/>
  <c r="JB140" i="90"/>
  <c r="BR140" i="90" s="1"/>
  <c r="JF89" i="90"/>
  <c r="CL89" i="90" s="1"/>
  <c r="JF158" i="90"/>
  <c r="DB158" i="90" s="1"/>
  <c r="JD35" i="90"/>
  <c r="BT35" i="90" s="1"/>
  <c r="JE38" i="90"/>
  <c r="BU38" i="90" s="1"/>
  <c r="JE46" i="90"/>
  <c r="DA46" i="90" s="1"/>
  <c r="JE54" i="90"/>
  <c r="DA54" i="90" s="1"/>
  <c r="JE146" i="90"/>
  <c r="CK146" i="90" s="1"/>
  <c r="JE153" i="90"/>
  <c r="BU153" i="90" s="1"/>
  <c r="JE176" i="90"/>
  <c r="BU176" i="90" s="1"/>
  <c r="JE31" i="90"/>
  <c r="DA31" i="90" s="1"/>
  <c r="JJ173" i="90"/>
  <c r="CP173" i="90" s="1"/>
  <c r="JB85" i="90"/>
  <c r="CX85" i="90" s="1"/>
  <c r="JF65" i="90"/>
  <c r="DB65" i="90" s="1"/>
  <c r="JF73" i="90"/>
  <c r="DB73" i="90" s="1"/>
  <c r="JF81" i="90"/>
  <c r="CL81" i="90" s="1"/>
  <c r="JF96" i="90"/>
  <c r="BV96" i="90" s="1"/>
  <c r="JF209" i="90"/>
  <c r="BV209" i="90" s="1"/>
  <c r="JI102" i="90"/>
  <c r="DE102" i="90" s="1"/>
  <c r="JI150" i="90"/>
  <c r="CO150" i="90" s="1"/>
  <c r="JI165" i="90"/>
  <c r="BY165" i="90" s="1"/>
  <c r="JA36" i="90"/>
  <c r="CG36" i="90" s="1"/>
  <c r="JA44" i="90"/>
  <c r="BQ44" i="90" s="1"/>
  <c r="JA52" i="90"/>
  <c r="CG52" i="90" s="1"/>
  <c r="JA75" i="90"/>
  <c r="BQ75" i="90" s="1"/>
  <c r="JA91" i="90"/>
  <c r="BQ91" i="90" s="1"/>
  <c r="JA155" i="90"/>
  <c r="CW155" i="90" s="1"/>
  <c r="JE102" i="90"/>
  <c r="BU102" i="90" s="1"/>
  <c r="JE121" i="90"/>
  <c r="BU121" i="90" s="1"/>
  <c r="JJ113" i="90"/>
  <c r="CP113" i="90" s="1"/>
  <c r="JJ121" i="90"/>
  <c r="JJ127" i="90"/>
  <c r="CP127" i="90" s="1"/>
  <c r="JB104" i="90"/>
  <c r="CX104" i="90" s="1"/>
  <c r="JF112" i="90"/>
  <c r="BV112" i="90" s="1"/>
  <c r="JF185" i="90"/>
  <c r="CL185" i="90" s="1"/>
  <c r="JF193" i="90"/>
  <c r="BV193" i="90" s="1"/>
  <c r="JI111" i="90"/>
  <c r="BY111" i="90" s="1"/>
  <c r="JI157" i="90"/>
  <c r="CO157" i="90" s="1"/>
  <c r="JA148" i="90"/>
  <c r="BQ148" i="90" s="1"/>
  <c r="JE66" i="90"/>
  <c r="CK66" i="90" s="1"/>
  <c r="JE74" i="90"/>
  <c r="BU74" i="90" s="1"/>
  <c r="JE82" i="90"/>
  <c r="BU82" i="90" s="1"/>
  <c r="JE201" i="90"/>
  <c r="DA201" i="90" s="1"/>
  <c r="JH137" i="90"/>
  <c r="DD137" i="90" s="1"/>
  <c r="JH184" i="90"/>
  <c r="BX184" i="90" s="1"/>
  <c r="IZ147" i="90"/>
  <c r="CF147" i="90" s="1"/>
  <c r="JD123" i="90"/>
  <c r="CZ123" i="90" s="1"/>
  <c r="JD192" i="90"/>
  <c r="CZ192" i="90" s="1"/>
  <c r="JG134" i="90"/>
  <c r="DC134" i="90" s="1"/>
  <c r="IY93" i="90"/>
  <c r="CE93" i="90" s="1"/>
  <c r="IY148" i="90"/>
  <c r="CE148" i="90" s="1"/>
  <c r="JC144" i="90"/>
  <c r="CI144" i="90" s="1"/>
  <c r="JC161" i="90"/>
  <c r="BS161" i="90" s="1"/>
  <c r="JJ36" i="90"/>
  <c r="BZ36" i="90" s="1"/>
  <c r="JJ52" i="90"/>
  <c r="CP52" i="90" s="1"/>
  <c r="JJ180" i="90"/>
  <c r="DF180" i="90" s="1"/>
  <c r="JJ205" i="90"/>
  <c r="CP205" i="90" s="1"/>
  <c r="JB191" i="90"/>
  <c r="CX191" i="90" s="1"/>
  <c r="JB201" i="90"/>
  <c r="CH201" i="90" s="1"/>
  <c r="JA164" i="90"/>
  <c r="CG164" i="90" s="1"/>
  <c r="JA172" i="90"/>
  <c r="BQ172" i="90" s="1"/>
  <c r="JE90" i="90"/>
  <c r="DA90" i="90" s="1"/>
  <c r="JE138" i="90"/>
  <c r="CK138" i="90" s="1"/>
  <c r="JJ44" i="90"/>
  <c r="BZ44" i="90" s="1"/>
  <c r="JJ91" i="90"/>
  <c r="BZ91" i="90" s="1"/>
  <c r="JJ60" i="90"/>
  <c r="BZ60" i="90" s="1"/>
  <c r="JJ68" i="90"/>
  <c r="CP68" i="90" s="1"/>
  <c r="JJ76" i="90"/>
  <c r="CP76" i="90" s="1"/>
  <c r="JJ189" i="90"/>
  <c r="BZ189" i="90" s="1"/>
  <c r="JJ195" i="90"/>
  <c r="BZ195" i="90" s="1"/>
  <c r="JF106" i="90"/>
  <c r="CL106" i="90" s="1"/>
  <c r="JF122" i="90"/>
  <c r="DB122" i="90" s="1"/>
  <c r="JF137" i="90"/>
  <c r="BV137" i="90" s="1"/>
  <c r="JF165" i="90"/>
  <c r="DB165" i="90" s="1"/>
  <c r="JJ93" i="90"/>
  <c r="BZ93" i="90" s="1"/>
  <c r="JJ102" i="90"/>
  <c r="DF102" i="90" s="1"/>
  <c r="JJ165" i="90"/>
  <c r="BZ165" i="90" s="1"/>
  <c r="JB72" i="90"/>
  <c r="CH72" i="90" s="1"/>
  <c r="JB80" i="90"/>
  <c r="BR80" i="90" s="1"/>
  <c r="JB126" i="90"/>
  <c r="CX126" i="90" s="1"/>
  <c r="JB185" i="90"/>
  <c r="BR185" i="90" s="1"/>
  <c r="JF166" i="90"/>
  <c r="BV166" i="90" s="1"/>
  <c r="JE162" i="90"/>
  <c r="BU162" i="90" s="1"/>
  <c r="JE210" i="90"/>
  <c r="BU210" i="90" s="1"/>
  <c r="JB34" i="90"/>
  <c r="CX34" i="90" s="1"/>
  <c r="JB42" i="90"/>
  <c r="BR42" i="90" s="1"/>
  <c r="JB50" i="90"/>
  <c r="BR50" i="90" s="1"/>
  <c r="JB58" i="90"/>
  <c r="BR58" i="90" s="1"/>
  <c r="JB108" i="90"/>
  <c r="BR108" i="90" s="1"/>
  <c r="JB227" i="90"/>
  <c r="CH227" i="90" s="1"/>
  <c r="JF120" i="90"/>
  <c r="BV120" i="90" s="1"/>
  <c r="JF217" i="90"/>
  <c r="BV217" i="90" s="1"/>
  <c r="JD32" i="90"/>
  <c r="CJ32" i="90" s="1"/>
  <c r="JD28" i="90"/>
  <c r="CJ28" i="90" s="1"/>
  <c r="JI61" i="90"/>
  <c r="BY61" i="90" s="1"/>
  <c r="JI69" i="90"/>
  <c r="BY69" i="90" s="1"/>
  <c r="JI77" i="90"/>
  <c r="BY77" i="90" s="1"/>
  <c r="JI142" i="90"/>
  <c r="DE142" i="90" s="1"/>
  <c r="JA220" i="90"/>
  <c r="BQ220" i="90" s="1"/>
  <c r="JE98" i="90"/>
  <c r="BU98" i="90" s="1"/>
  <c r="JE110" i="90"/>
  <c r="BU110" i="90" s="1"/>
  <c r="JE191" i="90"/>
  <c r="BU191" i="90" s="1"/>
  <c r="JF144" i="90"/>
  <c r="JF162" i="90"/>
  <c r="CL162" i="90" s="1"/>
  <c r="JJ131" i="90"/>
  <c r="CP131" i="90" s="1"/>
  <c r="JJ177" i="90"/>
  <c r="DF177" i="90" s="1"/>
  <c r="JJ184" i="90"/>
  <c r="CP184" i="90" s="1"/>
  <c r="JB91" i="90"/>
  <c r="CX91" i="90" s="1"/>
  <c r="JB196" i="90"/>
  <c r="CX196" i="90" s="1"/>
  <c r="JE42" i="90"/>
  <c r="DA42" i="90" s="1"/>
  <c r="JE50" i="90"/>
  <c r="CK50" i="90" s="1"/>
  <c r="JE58" i="90"/>
  <c r="DA58" i="90" s="1"/>
  <c r="JE86" i="90"/>
  <c r="DA86" i="90" s="1"/>
  <c r="JE141" i="90"/>
  <c r="CK141" i="90" s="1"/>
  <c r="JE150" i="90"/>
  <c r="BU150" i="90" s="1"/>
  <c r="JE190" i="90"/>
  <c r="BU190" i="90" s="1"/>
  <c r="JE207" i="90"/>
  <c r="BU207" i="90" s="1"/>
  <c r="JE216" i="90"/>
  <c r="BU216" i="90" s="1"/>
  <c r="JE220" i="90"/>
  <c r="DA220" i="90" s="1"/>
  <c r="JI90" i="90"/>
  <c r="BY90" i="90" s="1"/>
  <c r="JI96" i="90"/>
  <c r="BY96" i="90" s="1"/>
  <c r="JI104" i="90"/>
  <c r="CO104" i="90" s="1"/>
  <c r="JI121" i="90"/>
  <c r="DE121" i="90" s="1"/>
  <c r="JI132" i="90"/>
  <c r="BY132" i="90" s="1"/>
  <c r="JI153" i="90"/>
  <c r="CO153" i="90" s="1"/>
  <c r="JA112" i="90"/>
  <c r="CW112" i="90" s="1"/>
  <c r="JA151" i="90"/>
  <c r="JJ96" i="90"/>
  <c r="CP96" i="90" s="1"/>
  <c r="JJ155" i="90"/>
  <c r="BZ155" i="90" s="1"/>
  <c r="JB103" i="90"/>
  <c r="BR103" i="90" s="1"/>
  <c r="JB117" i="90"/>
  <c r="CH117" i="90" s="1"/>
  <c r="JB167" i="90"/>
  <c r="BR167" i="90" s="1"/>
  <c r="JB175" i="90"/>
  <c r="BR175" i="90" s="1"/>
  <c r="JF139" i="90"/>
  <c r="BV139" i="90" s="1"/>
  <c r="JI65" i="90"/>
  <c r="DE65" i="90" s="1"/>
  <c r="JI73" i="90"/>
  <c r="CO73" i="90" s="1"/>
  <c r="JI81" i="90"/>
  <c r="CO81" i="90" s="1"/>
  <c r="JI177" i="90"/>
  <c r="CO177" i="90" s="1"/>
  <c r="JA105" i="90"/>
  <c r="CW105" i="90" s="1"/>
  <c r="JE106" i="90"/>
  <c r="BU106" i="90" s="1"/>
  <c r="JH72" i="90"/>
  <c r="BX72" i="90" s="1"/>
  <c r="JH80" i="90"/>
  <c r="CN80" i="90" s="1"/>
  <c r="JH88" i="90"/>
  <c r="IZ134" i="90"/>
  <c r="CV134" i="90" s="1"/>
  <c r="IZ156" i="90"/>
  <c r="CF156" i="90" s="1"/>
  <c r="JD66" i="90"/>
  <c r="BT66" i="90" s="1"/>
  <c r="JD74" i="90"/>
  <c r="CZ74" i="90" s="1"/>
  <c r="JD82" i="90"/>
  <c r="CJ82" i="90" s="1"/>
  <c r="JG122" i="90"/>
  <c r="BW122" i="90" s="1"/>
  <c r="JG108" i="90"/>
  <c r="CM108" i="90" s="1"/>
  <c r="JG117" i="90"/>
  <c r="JG159" i="90"/>
  <c r="BW159" i="90" s="1"/>
  <c r="JG215" i="90"/>
  <c r="BW215" i="90" s="1"/>
  <c r="IY86" i="90"/>
  <c r="CE86" i="90" s="1"/>
  <c r="IY141" i="90"/>
  <c r="BO141" i="90" s="1"/>
  <c r="IY182" i="90"/>
  <c r="CE182" i="90" s="1"/>
  <c r="JC42" i="90"/>
  <c r="CI42" i="90" s="1"/>
  <c r="JC50" i="90"/>
  <c r="BS50" i="90" s="1"/>
  <c r="JC58" i="90"/>
  <c r="BS58" i="90" s="1"/>
  <c r="JC209" i="90"/>
  <c r="CY209" i="90" s="1"/>
  <c r="JJ190" i="90"/>
  <c r="CP190" i="90" s="1"/>
  <c r="JJ217" i="90"/>
  <c r="CP217" i="90" s="1"/>
  <c r="JB160" i="90"/>
  <c r="BR160" i="90" s="1"/>
  <c r="JF61" i="90"/>
  <c r="BV61" i="90" s="1"/>
  <c r="JF69" i="90"/>
  <c r="BV69" i="90" s="1"/>
  <c r="JF77" i="90"/>
  <c r="BV77" i="90" s="1"/>
  <c r="JF85" i="90"/>
  <c r="CL85" i="90" s="1"/>
  <c r="JF100" i="90"/>
  <c r="DB100" i="90" s="1"/>
  <c r="JF181" i="90"/>
  <c r="CL181" i="90" s="1"/>
  <c r="JF205" i="90"/>
  <c r="DB205" i="90" s="1"/>
  <c r="JF216" i="90"/>
  <c r="CL216" i="90" s="1"/>
  <c r="JE157" i="90"/>
  <c r="BU157" i="90" s="1"/>
  <c r="JH97" i="90"/>
  <c r="DD97" i="90" s="1"/>
  <c r="JH138" i="90"/>
  <c r="BX138" i="90" s="1"/>
  <c r="JH161" i="90"/>
  <c r="DD161" i="90" s="1"/>
  <c r="JH176" i="90"/>
  <c r="BX176" i="90" s="1"/>
  <c r="JH200" i="90"/>
  <c r="DD200" i="90" s="1"/>
  <c r="JH209" i="90"/>
  <c r="DD209" i="90" s="1"/>
  <c r="IZ78" i="90"/>
  <c r="BP78" i="90" s="1"/>
  <c r="IZ94" i="90"/>
  <c r="CV94" i="90" s="1"/>
  <c r="JD60" i="90"/>
  <c r="CZ60" i="90" s="1"/>
  <c r="JD83" i="90"/>
  <c r="BT83" i="90" s="1"/>
  <c r="JG126" i="90"/>
  <c r="BW126" i="90" s="1"/>
  <c r="IY116" i="90"/>
  <c r="BO116" i="90" s="1"/>
  <c r="IY158" i="90"/>
  <c r="BO158" i="90" s="1"/>
  <c r="JC93" i="90"/>
  <c r="CY93" i="90" s="1"/>
  <c r="JJ86" i="90"/>
  <c r="CP86" i="90" s="1"/>
  <c r="JJ110" i="90"/>
  <c r="CP110" i="90" s="1"/>
  <c r="JJ117" i="90"/>
  <c r="DF117" i="90" s="1"/>
  <c r="JJ161" i="90"/>
  <c r="BZ161" i="90" s="1"/>
  <c r="JJ202" i="90"/>
  <c r="CP202" i="90" s="1"/>
  <c r="JB207" i="90"/>
  <c r="CX207" i="90" s="1"/>
  <c r="JF189" i="90"/>
  <c r="BV189" i="90" s="1"/>
  <c r="JI169" i="90"/>
  <c r="BY169" i="90" s="1"/>
  <c r="JA40" i="90"/>
  <c r="BQ40" i="90" s="1"/>
  <c r="JA48" i="90"/>
  <c r="BQ48" i="90" s="1"/>
  <c r="JA63" i="90"/>
  <c r="CG63" i="90" s="1"/>
  <c r="JA71" i="90"/>
  <c r="BQ71" i="90" s="1"/>
  <c r="JA79" i="90"/>
  <c r="CW79" i="90" s="1"/>
  <c r="JA87" i="90"/>
  <c r="CW87" i="90" s="1"/>
  <c r="JA95" i="90"/>
  <c r="BQ95" i="90" s="1"/>
  <c r="JA126" i="90"/>
  <c r="CG126" i="90" s="1"/>
  <c r="JA184" i="90"/>
  <c r="BQ184" i="90" s="1"/>
  <c r="JA192" i="90"/>
  <c r="CG192" i="90" s="1"/>
  <c r="JE61" i="90"/>
  <c r="BU61" i="90" s="1"/>
  <c r="JE197" i="90"/>
  <c r="BU197" i="90" s="1"/>
  <c r="JD122" i="90"/>
  <c r="CJ122" i="90" s="1"/>
  <c r="IY112" i="90"/>
  <c r="CU112" i="90" s="1"/>
  <c r="IY125" i="90"/>
  <c r="CU125" i="90" s="1"/>
  <c r="JC139" i="90"/>
  <c r="BS139" i="90" s="1"/>
  <c r="JC170" i="90"/>
  <c r="CY170" i="90" s="1"/>
  <c r="JI33" i="90"/>
  <c r="DE33" i="90" s="1"/>
  <c r="JJ48" i="90"/>
  <c r="BZ48" i="90" s="1"/>
  <c r="JJ56" i="90"/>
  <c r="BZ56" i="90" s="1"/>
  <c r="JF197" i="90"/>
  <c r="DB197" i="90" s="1"/>
  <c r="JI173" i="90"/>
  <c r="DE173" i="90" s="1"/>
  <c r="JI213" i="90"/>
  <c r="CO213" i="90" s="1"/>
  <c r="JE70" i="90"/>
  <c r="BU70" i="90" s="1"/>
  <c r="JE78" i="90"/>
  <c r="BU78" i="90" s="1"/>
  <c r="JE118" i="90"/>
  <c r="CK118" i="90" s="1"/>
  <c r="JD93" i="90"/>
  <c r="BT93" i="90" s="1"/>
  <c r="JJ72" i="90"/>
  <c r="CP72" i="90" s="1"/>
  <c r="JJ80" i="90"/>
  <c r="JJ125" i="90"/>
  <c r="BZ125" i="90" s="1"/>
  <c r="JJ225" i="90"/>
  <c r="BZ225" i="90" s="1"/>
  <c r="JB84" i="90"/>
  <c r="CX84" i="90" s="1"/>
  <c r="JB110" i="90"/>
  <c r="BR110" i="90" s="1"/>
  <c r="JF133" i="90"/>
  <c r="BV133" i="90" s="1"/>
  <c r="JE94" i="90"/>
  <c r="BU94" i="90" s="1"/>
  <c r="JE183" i="90"/>
  <c r="BU183" i="90" s="1"/>
  <c r="JD43" i="90"/>
  <c r="CJ43" i="90" s="1"/>
  <c r="JD51" i="90"/>
  <c r="CJ51" i="90" s="1"/>
  <c r="JC217" i="90"/>
  <c r="CY217" i="90" s="1"/>
  <c r="JH28" i="90"/>
  <c r="BX28" i="90" s="1"/>
  <c r="DG38" i="90"/>
  <c r="JF35" i="90"/>
  <c r="BV35" i="90" s="1"/>
  <c r="JJ169" i="90"/>
  <c r="BZ169" i="90" s="1"/>
  <c r="JJ209" i="90"/>
  <c r="DF209" i="90" s="1"/>
  <c r="JB60" i="90"/>
  <c r="JB68" i="90"/>
  <c r="CH68" i="90" s="1"/>
  <c r="JB76" i="90"/>
  <c r="CH76" i="90" s="1"/>
  <c r="JB130" i="90"/>
  <c r="BR130" i="90" s="1"/>
  <c r="JF126" i="90"/>
  <c r="BV126" i="90" s="1"/>
  <c r="JE125" i="90"/>
  <c r="BU125" i="90" s="1"/>
  <c r="JH104" i="90"/>
  <c r="DD104" i="90" s="1"/>
  <c r="JH225" i="90"/>
  <c r="BX225" i="90" s="1"/>
  <c r="JD142" i="90"/>
  <c r="JD132" i="90"/>
  <c r="CZ132" i="90" s="1"/>
  <c r="JD144" i="90"/>
  <c r="BT144" i="90" s="1"/>
  <c r="JD205" i="90"/>
  <c r="CJ205" i="90" s="1"/>
  <c r="JD227" i="90"/>
  <c r="CZ227" i="90" s="1"/>
  <c r="CQ38" i="90"/>
  <c r="JB157" i="90"/>
  <c r="BR157" i="90" s="1"/>
  <c r="JB182" i="90"/>
  <c r="CH182" i="90" s="1"/>
  <c r="JB200" i="90"/>
  <c r="JF116" i="90"/>
  <c r="DB116" i="90" s="1"/>
  <c r="JA120" i="90"/>
  <c r="CG120" i="90" s="1"/>
  <c r="JG175" i="90"/>
  <c r="CM175" i="90" s="1"/>
  <c r="JC97" i="90"/>
  <c r="CY97" i="90" s="1"/>
  <c r="JC132" i="90"/>
  <c r="CI132" i="90" s="1"/>
  <c r="JC194" i="90"/>
  <c r="CI194" i="90" s="1"/>
  <c r="JJ224" i="90"/>
  <c r="BZ224" i="90" s="1"/>
  <c r="JB155" i="90"/>
  <c r="CH155" i="90" s="1"/>
  <c r="JB181" i="90"/>
  <c r="CX181" i="90" s="1"/>
  <c r="JB212" i="90"/>
  <c r="CX212" i="90" s="1"/>
  <c r="JE101" i="90"/>
  <c r="BU101" i="90" s="1"/>
  <c r="JE105" i="90"/>
  <c r="BU105" i="90" s="1"/>
  <c r="JE140" i="90"/>
  <c r="CK140" i="90" s="1"/>
  <c r="JE170" i="90"/>
  <c r="BU170" i="90" s="1"/>
  <c r="JE188" i="90"/>
  <c r="BU188" i="90" s="1"/>
  <c r="JE196" i="90"/>
  <c r="JE206" i="90"/>
  <c r="CK206" i="90" s="1"/>
  <c r="JI98" i="90"/>
  <c r="BY98" i="90" s="1"/>
  <c r="JI110" i="90"/>
  <c r="CO110" i="90" s="1"/>
  <c r="JI125" i="90"/>
  <c r="DE125" i="90" s="1"/>
  <c r="JI138" i="90"/>
  <c r="BY138" i="90" s="1"/>
  <c r="JI145" i="90"/>
  <c r="DE145" i="90" s="1"/>
  <c r="JI152" i="90"/>
  <c r="DE152" i="90" s="1"/>
  <c r="JI160" i="90"/>
  <c r="JI168" i="90"/>
  <c r="BY168" i="90" s="1"/>
  <c r="JI176" i="90"/>
  <c r="CO176" i="90" s="1"/>
  <c r="JI203" i="90"/>
  <c r="DE203" i="90" s="1"/>
  <c r="JI214" i="90"/>
  <c r="DE214" i="90" s="1"/>
  <c r="JI224" i="90"/>
  <c r="CO224" i="90" s="1"/>
  <c r="JA62" i="90"/>
  <c r="BQ62" i="90" s="1"/>
  <c r="JA70" i="90"/>
  <c r="BQ70" i="90" s="1"/>
  <c r="JA78" i="90"/>
  <c r="JA86" i="90"/>
  <c r="CW86" i="90" s="1"/>
  <c r="JA94" i="90"/>
  <c r="CW94" i="90" s="1"/>
  <c r="JA102" i="90"/>
  <c r="CG102" i="90" s="1"/>
  <c r="JA125" i="90"/>
  <c r="CW125" i="90" s="1"/>
  <c r="JA143" i="90"/>
  <c r="CW143" i="90" s="1"/>
  <c r="JA183" i="90"/>
  <c r="BQ183" i="90" s="1"/>
  <c r="JA191" i="90"/>
  <c r="BQ191" i="90" s="1"/>
  <c r="JA198" i="90"/>
  <c r="JA201" i="90"/>
  <c r="CW201" i="90" s="1"/>
  <c r="JA217" i="90"/>
  <c r="BQ217" i="90" s="1"/>
  <c r="JA223" i="90"/>
  <c r="CW223" i="90" s="1"/>
  <c r="JD65" i="90"/>
  <c r="BT65" i="90" s="1"/>
  <c r="JD73" i="90"/>
  <c r="BT73" i="90" s="1"/>
  <c r="JD130" i="90"/>
  <c r="CJ130" i="90" s="1"/>
  <c r="JD143" i="90"/>
  <c r="BT143" i="90" s="1"/>
  <c r="JD176" i="90"/>
  <c r="CJ176" i="90" s="1"/>
  <c r="JD169" i="90"/>
  <c r="CJ169" i="90" s="1"/>
  <c r="JD188" i="90"/>
  <c r="CJ188" i="90" s="1"/>
  <c r="JD204" i="90"/>
  <c r="BT204" i="90" s="1"/>
  <c r="JD211" i="90"/>
  <c r="CJ211" i="90" s="1"/>
  <c r="JH71" i="90"/>
  <c r="CN71" i="90" s="1"/>
  <c r="JH79" i="90"/>
  <c r="CN79" i="90" s="1"/>
  <c r="JH87" i="90"/>
  <c r="CN87" i="90" s="1"/>
  <c r="JH95" i="90"/>
  <c r="BX95" i="90" s="1"/>
  <c r="JH111" i="90"/>
  <c r="DD111" i="90" s="1"/>
  <c r="JH155" i="90"/>
  <c r="CN155" i="90" s="1"/>
  <c r="JH150" i="90"/>
  <c r="CN150" i="90" s="1"/>
  <c r="JH208" i="90"/>
  <c r="DD208" i="90" s="1"/>
  <c r="JH215" i="90"/>
  <c r="CN215" i="90" s="1"/>
  <c r="IZ77" i="90"/>
  <c r="CF77" i="90" s="1"/>
  <c r="IZ93" i="90"/>
  <c r="CV93" i="90" s="1"/>
  <c r="IZ133" i="90"/>
  <c r="IZ198" i="90"/>
  <c r="CV198" i="90" s="1"/>
  <c r="IZ223" i="90"/>
  <c r="CF223" i="90" s="1"/>
  <c r="JC87" i="90"/>
  <c r="BS87" i="90" s="1"/>
  <c r="JC61" i="90"/>
  <c r="CY61" i="90" s="1"/>
  <c r="JC96" i="90"/>
  <c r="BS96" i="90" s="1"/>
  <c r="JC125" i="90"/>
  <c r="BS125" i="90" s="1"/>
  <c r="JC154" i="90"/>
  <c r="CY154" i="90" s="1"/>
  <c r="JC177" i="90"/>
  <c r="CY177" i="90" s="1"/>
  <c r="JC184" i="90"/>
  <c r="CY184" i="90" s="1"/>
  <c r="JC196" i="90"/>
  <c r="BS196" i="90" s="1"/>
  <c r="JC216" i="90"/>
  <c r="CY216" i="90" s="1"/>
  <c r="JG86" i="90"/>
  <c r="BW86" i="90" s="1"/>
  <c r="JG94" i="90"/>
  <c r="CM94" i="90" s="1"/>
  <c r="JG125" i="90"/>
  <c r="BW125" i="90" s="1"/>
  <c r="JG151" i="90"/>
  <c r="BW151" i="90" s="1"/>
  <c r="JG182" i="90"/>
  <c r="DC182" i="90" s="1"/>
  <c r="JG205" i="90"/>
  <c r="BW205" i="90" s="1"/>
  <c r="IY85" i="90"/>
  <c r="CU85" i="90" s="1"/>
  <c r="IY111" i="90"/>
  <c r="CE111" i="90" s="1"/>
  <c r="IY157" i="90"/>
  <c r="BO157" i="90" s="1"/>
  <c r="IY203" i="90"/>
  <c r="CU203" i="90" s="1"/>
  <c r="JE29" i="90"/>
  <c r="DA29" i="90" s="1"/>
  <c r="JJ116" i="90"/>
  <c r="DF116" i="90" s="1"/>
  <c r="JB100" i="90"/>
  <c r="JB206" i="90"/>
  <c r="CH206" i="90" s="1"/>
  <c r="JF148" i="90"/>
  <c r="BV148" i="90" s="1"/>
  <c r="JJ103" i="90"/>
  <c r="BZ103" i="90" s="1"/>
  <c r="JJ183" i="90"/>
  <c r="CP183" i="90" s="1"/>
  <c r="JJ216" i="90"/>
  <c r="BZ216" i="90" s="1"/>
  <c r="JE69" i="90"/>
  <c r="CK69" i="90" s="1"/>
  <c r="JE77" i="90"/>
  <c r="BU77" i="90" s="1"/>
  <c r="JE181" i="90"/>
  <c r="CK181" i="90" s="1"/>
  <c r="JE213" i="90"/>
  <c r="BU213" i="90" s="1"/>
  <c r="JJ79" i="90"/>
  <c r="CP79" i="90" s="1"/>
  <c r="JJ83" i="90"/>
  <c r="CP83" i="90" s="1"/>
  <c r="JJ97" i="90"/>
  <c r="DF97" i="90" s="1"/>
  <c r="JB166" i="90"/>
  <c r="CH166" i="90" s="1"/>
  <c r="JB174" i="90"/>
  <c r="BR174" i="90" s="1"/>
  <c r="JB197" i="90"/>
  <c r="CH197" i="90" s="1"/>
  <c r="JF60" i="90"/>
  <c r="DB60" i="90" s="1"/>
  <c r="JF171" i="90"/>
  <c r="DB171" i="90" s="1"/>
  <c r="JI64" i="90"/>
  <c r="BY64" i="90" s="1"/>
  <c r="JF51" i="90"/>
  <c r="BV51" i="90" s="1"/>
  <c r="JF43" i="90"/>
  <c r="DB43" i="90" s="1"/>
  <c r="JF149" i="90"/>
  <c r="CL149" i="90" s="1"/>
  <c r="JF220" i="90"/>
  <c r="CL220" i="90" s="1"/>
  <c r="JJ63" i="90"/>
  <c r="CP63" i="90" s="1"/>
  <c r="JJ71" i="90"/>
  <c r="BZ71" i="90" s="1"/>
  <c r="JJ124" i="90"/>
  <c r="DF124" i="90" s="1"/>
  <c r="JJ137" i="90"/>
  <c r="BZ137" i="90" s="1"/>
  <c r="JJ130" i="90"/>
  <c r="BZ130" i="90" s="1"/>
  <c r="JB89" i="90"/>
  <c r="BR89" i="90" s="1"/>
  <c r="JB107" i="90"/>
  <c r="CH107" i="90" s="1"/>
  <c r="JB116" i="90"/>
  <c r="CX116" i="90" s="1"/>
  <c r="JB124" i="90"/>
  <c r="CX124" i="90" s="1"/>
  <c r="JD42" i="90"/>
  <c r="CJ42" i="90" s="1"/>
  <c r="JD50" i="90"/>
  <c r="CJ50" i="90" s="1"/>
  <c r="JD58" i="90"/>
  <c r="CJ58" i="90" s="1"/>
  <c r="JF42" i="90"/>
  <c r="BV42" i="90" s="1"/>
  <c r="JF92" i="90"/>
  <c r="BV92" i="90" s="1"/>
  <c r="JA158" i="90"/>
  <c r="CG158" i="90" s="1"/>
  <c r="JA161" i="90"/>
  <c r="BQ161" i="90" s="1"/>
  <c r="JA167" i="90"/>
  <c r="BQ167" i="90" s="1"/>
  <c r="JA175" i="90"/>
  <c r="JE85" i="90"/>
  <c r="BU85" i="90" s="1"/>
  <c r="JE93" i="90"/>
  <c r="BU93" i="90" s="1"/>
  <c r="JE131" i="90"/>
  <c r="DA131" i="90" s="1"/>
  <c r="JE133" i="90"/>
  <c r="CK133" i="90" s="1"/>
  <c r="JE149" i="90"/>
  <c r="CK149" i="90" s="1"/>
  <c r="JE182" i="90"/>
  <c r="BU182" i="90" s="1"/>
  <c r="JE222" i="90"/>
  <c r="CK222" i="90" s="1"/>
  <c r="JD124" i="90"/>
  <c r="BT124" i="90" s="1"/>
  <c r="JB29" i="90"/>
  <c r="CH29" i="90" s="1"/>
  <c r="JF68" i="90"/>
  <c r="BV68" i="90" s="1"/>
  <c r="JF76" i="90"/>
  <c r="DB76" i="90" s="1"/>
  <c r="JF84" i="90"/>
  <c r="CL84" i="90" s="1"/>
  <c r="JF99" i="90"/>
  <c r="CL99" i="90" s="1"/>
  <c r="JF147" i="90"/>
  <c r="CL147" i="90" s="1"/>
  <c r="JF180" i="90"/>
  <c r="BV180" i="90" s="1"/>
  <c r="JF204" i="90"/>
  <c r="CL204" i="90" s="1"/>
  <c r="JF212" i="90"/>
  <c r="BV212" i="90" s="1"/>
  <c r="IZ149" i="90"/>
  <c r="CF149" i="90" s="1"/>
  <c r="IZ182" i="90"/>
  <c r="BP182" i="90" s="1"/>
  <c r="IZ214" i="90"/>
  <c r="CF214" i="90" s="1"/>
  <c r="JD99" i="90"/>
  <c r="BT99" i="90" s="1"/>
  <c r="JC151" i="90"/>
  <c r="CI151" i="90" s="1"/>
  <c r="JC169" i="90"/>
  <c r="CI169" i="90" s="1"/>
  <c r="JA31" i="90"/>
  <c r="BQ31" i="90" s="1"/>
  <c r="JA29" i="90"/>
  <c r="BQ29" i="90" s="1"/>
  <c r="JA27" i="90"/>
  <c r="BQ27" i="90" s="1"/>
  <c r="IZ29" i="90"/>
  <c r="BP29" i="90" s="1"/>
  <c r="JF50" i="90"/>
  <c r="BV50" i="90" s="1"/>
  <c r="JF188" i="90"/>
  <c r="BV188" i="90" s="1"/>
  <c r="JF196" i="90"/>
  <c r="BV196" i="90" s="1"/>
  <c r="JD92" i="90"/>
  <c r="BT92" i="90" s="1"/>
  <c r="JD220" i="90"/>
  <c r="CZ220" i="90" s="1"/>
  <c r="IY117" i="90"/>
  <c r="BO117" i="90" s="1"/>
  <c r="JC198" i="90"/>
  <c r="CY198" i="90" s="1"/>
  <c r="JF167" i="90"/>
  <c r="CL167" i="90" s="1"/>
  <c r="JI80" i="90"/>
  <c r="BY80" i="90" s="1"/>
  <c r="JA104" i="90"/>
  <c r="BQ104" i="90" s="1"/>
  <c r="JA138" i="90"/>
  <c r="CG138" i="90" s="1"/>
  <c r="JD138" i="90"/>
  <c r="BT138" i="90" s="1"/>
  <c r="JC109" i="90"/>
  <c r="CI109" i="90" s="1"/>
  <c r="JC138" i="90"/>
  <c r="BS138" i="90" s="1"/>
  <c r="JF102" i="90"/>
  <c r="BV102" i="90" s="1"/>
  <c r="JF125" i="90"/>
  <c r="BV125" i="90" s="1"/>
  <c r="JI41" i="90"/>
  <c r="BY41" i="90" s="1"/>
  <c r="JI49" i="90"/>
  <c r="DE49" i="90" s="1"/>
  <c r="JI57" i="90"/>
  <c r="BY57" i="90" s="1"/>
  <c r="JI185" i="90"/>
  <c r="DE185" i="90" s="1"/>
  <c r="JB31" i="90"/>
  <c r="JC69" i="90"/>
  <c r="CY69" i="90" s="1"/>
  <c r="JC77" i="90"/>
  <c r="CI77" i="90" s="1"/>
  <c r="JF58" i="90"/>
  <c r="BV58" i="90" s="1"/>
  <c r="JJ168" i="90"/>
  <c r="DF168" i="90" s="1"/>
  <c r="JJ176" i="90"/>
  <c r="BZ176" i="90" s="1"/>
  <c r="JJ208" i="90"/>
  <c r="CP208" i="90" s="1"/>
  <c r="JB67" i="90"/>
  <c r="CH67" i="90" s="1"/>
  <c r="JB75" i="90"/>
  <c r="JB92" i="90"/>
  <c r="BR92" i="90" s="1"/>
  <c r="JB129" i="90"/>
  <c r="BR129" i="90" s="1"/>
  <c r="JB195" i="90"/>
  <c r="CX195" i="90" s="1"/>
  <c r="JE60" i="90"/>
  <c r="DA60" i="90" s="1"/>
  <c r="JE41" i="90"/>
  <c r="BU41" i="90" s="1"/>
  <c r="JE49" i="90"/>
  <c r="DA49" i="90" s="1"/>
  <c r="JE57" i="90"/>
  <c r="DA57" i="90" s="1"/>
  <c r="JE156" i="90"/>
  <c r="DA156" i="90" s="1"/>
  <c r="JC32" i="90"/>
  <c r="BS32" i="90" s="1"/>
  <c r="JH204" i="90"/>
  <c r="CN204" i="90" s="1"/>
  <c r="IZ108" i="90"/>
  <c r="CV108" i="90" s="1"/>
  <c r="IZ154" i="90"/>
  <c r="CF154" i="90" s="1"/>
  <c r="IZ206" i="90"/>
  <c r="CV206" i="90" s="1"/>
  <c r="JD179" i="90"/>
  <c r="CJ179" i="90" s="1"/>
  <c r="JJ153" i="90"/>
  <c r="BZ153" i="90" s="1"/>
  <c r="JB45" i="90"/>
  <c r="JB93" i="90"/>
  <c r="BR93" i="90" s="1"/>
  <c r="JF115" i="90"/>
  <c r="BV115" i="90" s="1"/>
  <c r="JA39" i="90"/>
  <c r="BQ39" i="90" s="1"/>
  <c r="JA47" i="90"/>
  <c r="BQ47" i="90" s="1"/>
  <c r="JA55" i="90"/>
  <c r="CG55" i="90" s="1"/>
  <c r="JD81" i="90"/>
  <c r="CJ81" i="90" s="1"/>
  <c r="JG113" i="90"/>
  <c r="DC113" i="90" s="1"/>
  <c r="JG107" i="90"/>
  <c r="JG116" i="90"/>
  <c r="DC116" i="90" s="1"/>
  <c r="JG158" i="90"/>
  <c r="BW158" i="90" s="1"/>
  <c r="JG197" i="90"/>
  <c r="BW197" i="90" s="1"/>
  <c r="JG214" i="90"/>
  <c r="BW214" i="90" s="1"/>
  <c r="IY140" i="90"/>
  <c r="BO140" i="90" s="1"/>
  <c r="IY173" i="90"/>
  <c r="BO173" i="90" s="1"/>
  <c r="IY181" i="90"/>
  <c r="BO181" i="90" s="1"/>
  <c r="IY197" i="90"/>
  <c r="CU197" i="90" s="1"/>
  <c r="IY220" i="90"/>
  <c r="CU220" i="90" s="1"/>
  <c r="JC41" i="90"/>
  <c r="BS41" i="90" s="1"/>
  <c r="JC49" i="90"/>
  <c r="BS49" i="90" s="1"/>
  <c r="JC57" i="90"/>
  <c r="BS57" i="90" s="1"/>
  <c r="JC117" i="90"/>
  <c r="BS117" i="90" s="1"/>
  <c r="JC208" i="90"/>
  <c r="CY208" i="90" s="1"/>
  <c r="JF141" i="90"/>
  <c r="CL141" i="90" s="1"/>
  <c r="JF172" i="90"/>
  <c r="BV172" i="90" s="1"/>
  <c r="JF175" i="90"/>
  <c r="DB175" i="90" s="1"/>
  <c r="JF192" i="90"/>
  <c r="BV192" i="90" s="1"/>
  <c r="JF214" i="90"/>
  <c r="CL214" i="90" s="1"/>
  <c r="JJ95" i="90"/>
  <c r="DF95" i="90" s="1"/>
  <c r="JJ98" i="90"/>
  <c r="CP98" i="90" s="1"/>
  <c r="JJ109" i="90"/>
  <c r="BZ109" i="90" s="1"/>
  <c r="JJ134" i="90"/>
  <c r="BZ134" i="90" s="1"/>
  <c r="JJ140" i="90"/>
  <c r="BZ140" i="90" s="1"/>
  <c r="JJ159" i="90"/>
  <c r="BZ159" i="90" s="1"/>
  <c r="JJ163" i="90"/>
  <c r="DF163" i="90" s="1"/>
  <c r="JJ171" i="90"/>
  <c r="BZ171" i="90" s="1"/>
  <c r="JJ192" i="90"/>
  <c r="BZ192" i="90" s="1"/>
  <c r="JB95" i="90"/>
  <c r="BR95" i="90" s="1"/>
  <c r="JB62" i="90"/>
  <c r="CX62" i="90" s="1"/>
  <c r="JB70" i="90"/>
  <c r="CH70" i="90" s="1"/>
  <c r="JB78" i="90"/>
  <c r="BR78" i="90" s="1"/>
  <c r="JB97" i="90"/>
  <c r="BR97" i="90" s="1"/>
  <c r="JB119" i="90"/>
  <c r="CX119" i="90" s="1"/>
  <c r="JB161" i="90"/>
  <c r="BR161" i="90" s="1"/>
  <c r="JB169" i="90"/>
  <c r="BR169" i="90" s="1"/>
  <c r="JB177" i="90"/>
  <c r="BR177" i="90" s="1"/>
  <c r="JB203" i="90"/>
  <c r="CH203" i="90" s="1"/>
  <c r="JB198" i="90"/>
  <c r="BR198" i="90" s="1"/>
  <c r="JB209" i="90"/>
  <c r="CH209" i="90" s="1"/>
  <c r="JB225" i="90"/>
  <c r="BR225" i="90" s="1"/>
  <c r="JE64" i="90"/>
  <c r="BU64" i="90" s="1"/>
  <c r="JE72" i="90"/>
  <c r="BU72" i="90" s="1"/>
  <c r="JE80" i="90"/>
  <c r="CK80" i="90" s="1"/>
  <c r="JE173" i="90"/>
  <c r="CK173" i="90" s="1"/>
  <c r="JE179" i="90"/>
  <c r="DA179" i="90" s="1"/>
  <c r="JE195" i="90"/>
  <c r="BU195" i="90" s="1"/>
  <c r="JE199" i="90"/>
  <c r="DA199" i="90" s="1"/>
  <c r="JI67" i="90"/>
  <c r="DE67" i="90" s="1"/>
  <c r="JI84" i="90"/>
  <c r="CO84" i="90" s="1"/>
  <c r="JI92" i="90"/>
  <c r="BY92" i="90" s="1"/>
  <c r="JI115" i="90"/>
  <c r="CO115" i="90" s="1"/>
  <c r="JI133" i="90"/>
  <c r="DE133" i="90" s="1"/>
  <c r="JI148" i="90"/>
  <c r="DE148" i="90" s="1"/>
  <c r="JI163" i="90"/>
  <c r="CO163" i="90" s="1"/>
  <c r="JI171" i="90"/>
  <c r="BY171" i="90" s="1"/>
  <c r="JI220" i="90"/>
  <c r="DE220" i="90" s="1"/>
  <c r="JA65" i="90"/>
  <c r="BQ65" i="90" s="1"/>
  <c r="JA73" i="90"/>
  <c r="CG73" i="90" s="1"/>
  <c r="JA81" i="90"/>
  <c r="BQ81" i="90" s="1"/>
  <c r="JA89" i="90"/>
  <c r="BQ89" i="90" s="1"/>
  <c r="JA109" i="90"/>
  <c r="BQ109" i="90" s="1"/>
  <c r="JA128" i="90"/>
  <c r="CG128" i="90" s="1"/>
  <c r="JA136" i="90"/>
  <c r="CG136" i="90" s="1"/>
  <c r="JA153" i="90"/>
  <c r="CW153" i="90" s="1"/>
  <c r="JA178" i="90"/>
  <c r="CG178" i="90" s="1"/>
  <c r="JA186" i="90"/>
  <c r="CG186" i="90" s="1"/>
  <c r="JA215" i="90"/>
  <c r="CG215" i="90" s="1"/>
  <c r="JD37" i="90"/>
  <c r="CJ37" i="90" s="1"/>
  <c r="JD45" i="90"/>
  <c r="BT45" i="90" s="1"/>
  <c r="JD53" i="90"/>
  <c r="BT53" i="90" s="1"/>
  <c r="JD85" i="90"/>
  <c r="CJ85" i="90" s="1"/>
  <c r="JD117" i="90"/>
  <c r="CJ117" i="90" s="1"/>
  <c r="JD207" i="90"/>
  <c r="BT207" i="90" s="1"/>
  <c r="JH99" i="90"/>
  <c r="BX99" i="90" s="1"/>
  <c r="JH106" i="90"/>
  <c r="DD106" i="90" s="1"/>
  <c r="JH122" i="90"/>
  <c r="BX122" i="90" s="1"/>
  <c r="JH157" i="90"/>
  <c r="CN157" i="90" s="1"/>
  <c r="JH132" i="90"/>
  <c r="DD132" i="90" s="1"/>
  <c r="JH173" i="90"/>
  <c r="JH179" i="90"/>
  <c r="CN179" i="90" s="1"/>
  <c r="JH187" i="90"/>
  <c r="BX187" i="90" s="1"/>
  <c r="JH195" i="90"/>
  <c r="CN195" i="90" s="1"/>
  <c r="JH202" i="90"/>
  <c r="CN202" i="90" s="1"/>
  <c r="IZ80" i="90"/>
  <c r="BP80" i="90" s="1"/>
  <c r="IZ88" i="90"/>
  <c r="CV88" i="90" s="1"/>
  <c r="IZ97" i="90"/>
  <c r="BP97" i="90" s="1"/>
  <c r="IZ103" i="90"/>
  <c r="BP103" i="90" s="1"/>
  <c r="IZ111" i="90"/>
  <c r="CV111" i="90" s="1"/>
  <c r="IZ140" i="90"/>
  <c r="CF140" i="90" s="1"/>
  <c r="IZ136" i="90"/>
  <c r="CV136" i="90" s="1"/>
  <c r="IZ161" i="90"/>
  <c r="CF161" i="90" s="1"/>
  <c r="IZ178" i="90"/>
  <c r="BP178" i="90" s="1"/>
  <c r="IZ185" i="90"/>
  <c r="CF185" i="90" s="1"/>
  <c r="IZ201" i="90"/>
  <c r="CV201" i="90" s="1"/>
  <c r="IZ209" i="90"/>
  <c r="CF209" i="90" s="1"/>
  <c r="JC64" i="90"/>
  <c r="BS64" i="90" s="1"/>
  <c r="JC72" i="90"/>
  <c r="BS72" i="90" s="1"/>
  <c r="JC80" i="90"/>
  <c r="CY80" i="90" s="1"/>
  <c r="JC112" i="90"/>
  <c r="CY112" i="90" s="1"/>
  <c r="JC120" i="90"/>
  <c r="CI120" i="90" s="1"/>
  <c r="JC127" i="90"/>
  <c r="BS127" i="90" s="1"/>
  <c r="JC141" i="90"/>
  <c r="CI141" i="90" s="1"/>
  <c r="JC164" i="90"/>
  <c r="JC187" i="90"/>
  <c r="CI187" i="90" s="1"/>
  <c r="JC192" i="90"/>
  <c r="CI192" i="90" s="1"/>
  <c r="JC210" i="90"/>
  <c r="CY210" i="90" s="1"/>
  <c r="JC221" i="90"/>
  <c r="BS221" i="90" s="1"/>
  <c r="JC226" i="90"/>
  <c r="BS226" i="90" s="1"/>
  <c r="JG89" i="90"/>
  <c r="CM89" i="90" s="1"/>
  <c r="JG97" i="90"/>
  <c r="BW97" i="90" s="1"/>
  <c r="JG120" i="90"/>
  <c r="CM120" i="90" s="1"/>
  <c r="JG128" i="90"/>
  <c r="BW128" i="90" s="1"/>
  <c r="JG144" i="90"/>
  <c r="CM144" i="90" s="1"/>
  <c r="JG161" i="90"/>
  <c r="BW161" i="90" s="1"/>
  <c r="JG177" i="90"/>
  <c r="DC177" i="90" s="1"/>
  <c r="JG208" i="90"/>
  <c r="DC208" i="90" s="1"/>
  <c r="JG217" i="90"/>
  <c r="CM217" i="90" s="1"/>
  <c r="JG223" i="90"/>
  <c r="DC223" i="90" s="1"/>
  <c r="IY56" i="90"/>
  <c r="IY96" i="90"/>
  <c r="CE96" i="90" s="1"/>
  <c r="IY114" i="90"/>
  <c r="CE114" i="90" s="1"/>
  <c r="IY106" i="90"/>
  <c r="CE106" i="90" s="1"/>
  <c r="IY120" i="90"/>
  <c r="BO120" i="90" s="1"/>
  <c r="IY127" i="90"/>
  <c r="BO127" i="90" s="1"/>
  <c r="IY143" i="90"/>
  <c r="CE143" i="90" s="1"/>
  <c r="IY152" i="90"/>
  <c r="CE152" i="90" s="1"/>
  <c r="IY160" i="90"/>
  <c r="BO160" i="90" s="1"/>
  <c r="IY175" i="90"/>
  <c r="CU175" i="90" s="1"/>
  <c r="IY222" i="90"/>
  <c r="BO222" i="90" s="1"/>
  <c r="JJ34" i="90"/>
  <c r="DF34" i="90" s="1"/>
  <c r="JJ42" i="90"/>
  <c r="CP42" i="90" s="1"/>
  <c r="JJ50" i="90"/>
  <c r="DF50" i="90" s="1"/>
  <c r="JJ58" i="90"/>
  <c r="BZ58" i="90" s="1"/>
  <c r="JB102" i="90"/>
  <c r="CH102" i="90" s="1"/>
  <c r="JA100" i="90"/>
  <c r="CG100" i="90" s="1"/>
  <c r="JA122" i="90"/>
  <c r="CW122" i="90" s="1"/>
  <c r="JA146" i="90"/>
  <c r="CW146" i="90" s="1"/>
  <c r="JA170" i="90"/>
  <c r="BQ170" i="90" s="1"/>
  <c r="JE88" i="90"/>
  <c r="CK88" i="90" s="1"/>
  <c r="JE136" i="90"/>
  <c r="DA136" i="90" s="1"/>
  <c r="JJ30" i="90"/>
  <c r="BZ30" i="90" s="1"/>
  <c r="JC111" i="90"/>
  <c r="BS111" i="90" s="1"/>
  <c r="JJ66" i="90"/>
  <c r="JJ74" i="90"/>
  <c r="CP74" i="90" s="1"/>
  <c r="JJ82" i="90"/>
  <c r="CP82" i="90" s="1"/>
  <c r="JJ187" i="90"/>
  <c r="CP187" i="90" s="1"/>
  <c r="JJ199" i="90"/>
  <c r="DF199" i="90" s="1"/>
  <c r="JJ219" i="90"/>
  <c r="CP219" i="90" s="1"/>
  <c r="JJ227" i="90"/>
  <c r="CP227" i="90" s="1"/>
  <c r="JB134" i="90"/>
  <c r="BR134" i="90" s="1"/>
  <c r="JB217" i="90"/>
  <c r="BR217" i="90" s="1"/>
  <c r="JF104" i="90"/>
  <c r="BV104" i="90" s="1"/>
  <c r="JF128" i="90"/>
  <c r="DB128" i="90" s="1"/>
  <c r="JF135" i="90"/>
  <c r="BV135" i="90" s="1"/>
  <c r="JI128" i="90"/>
  <c r="BY128" i="90" s="1"/>
  <c r="JI140" i="90"/>
  <c r="DE140" i="90" s="1"/>
  <c r="JI155" i="90"/>
  <c r="DE155" i="90" s="1"/>
  <c r="JA213" i="90"/>
  <c r="CG213" i="90" s="1"/>
  <c r="JE127" i="90"/>
  <c r="DA127" i="90" s="1"/>
  <c r="JE165" i="90"/>
  <c r="BU165" i="90" s="1"/>
  <c r="JE226" i="90"/>
  <c r="CK226" i="90" s="1"/>
  <c r="JH74" i="90"/>
  <c r="BX74" i="90" s="1"/>
  <c r="JH82" i="90"/>
  <c r="DD82" i="90" s="1"/>
  <c r="JH90" i="90"/>
  <c r="DD90" i="90" s="1"/>
  <c r="JH154" i="90"/>
  <c r="CN154" i="90" s="1"/>
  <c r="JH210" i="90"/>
  <c r="DD210" i="90" s="1"/>
  <c r="IZ151" i="90"/>
  <c r="JD68" i="90"/>
  <c r="BT68" i="90" s="1"/>
  <c r="JD76" i="90"/>
  <c r="BT76" i="90" s="1"/>
  <c r="JD154" i="90"/>
  <c r="BT154" i="90" s="1"/>
  <c r="JD183" i="90"/>
  <c r="BT183" i="90" s="1"/>
  <c r="JG102" i="90"/>
  <c r="DC102" i="90" s="1"/>
  <c r="JG133" i="90"/>
  <c r="CM133" i="90" s="1"/>
  <c r="JC133" i="90"/>
  <c r="CY133" i="90" s="1"/>
  <c r="JC179" i="90"/>
  <c r="JE115" i="90"/>
  <c r="CK115" i="90" s="1"/>
  <c r="JB48" i="90"/>
  <c r="BR48" i="90" s="1"/>
  <c r="JB56" i="90"/>
  <c r="BR56" i="90" s="1"/>
  <c r="JB136" i="90"/>
  <c r="CH136" i="90" s="1"/>
  <c r="JB184" i="90"/>
  <c r="CH184" i="90" s="1"/>
  <c r="JF118" i="90"/>
  <c r="BV118" i="90" s="1"/>
  <c r="JI59" i="90"/>
  <c r="BY59" i="90" s="1"/>
  <c r="JE96" i="90"/>
  <c r="JE116" i="90"/>
  <c r="CK116" i="90" s="1"/>
  <c r="JD214" i="90"/>
  <c r="CJ214" i="90" s="1"/>
  <c r="JC99" i="90"/>
  <c r="BS99" i="90" s="1"/>
  <c r="JH31" i="90"/>
  <c r="BX31" i="90" s="1"/>
  <c r="JH27" i="90"/>
  <c r="BX27" i="90" s="1"/>
  <c r="DG226" i="90"/>
  <c r="JF37" i="90"/>
  <c r="BV37" i="90" s="1"/>
  <c r="JI36" i="90"/>
  <c r="JI44" i="90"/>
  <c r="DE44" i="90" s="1"/>
  <c r="JI52" i="90"/>
  <c r="BY52" i="90" s="1"/>
  <c r="JI100" i="90"/>
  <c r="BY100" i="90" s="1"/>
  <c r="JI106" i="90"/>
  <c r="BY106" i="90" s="1"/>
  <c r="JI180" i="90"/>
  <c r="CO180" i="90" s="1"/>
  <c r="JI188" i="90"/>
  <c r="BY188" i="90" s="1"/>
  <c r="JI196" i="90"/>
  <c r="DE196" i="90" s="1"/>
  <c r="JA162" i="90"/>
  <c r="JE144" i="90"/>
  <c r="BU144" i="90" s="1"/>
  <c r="JD157" i="90"/>
  <c r="BT157" i="90" s="1"/>
  <c r="JD223" i="90"/>
  <c r="BT223" i="90" s="1"/>
  <c r="JG110" i="90"/>
  <c r="CM110" i="90" s="1"/>
  <c r="IY184" i="90"/>
  <c r="BO184" i="90" s="1"/>
  <c r="IY200" i="90"/>
  <c r="CE200" i="90" s="1"/>
  <c r="JC36" i="90"/>
  <c r="BS36" i="90" s="1"/>
  <c r="JC44" i="90"/>
  <c r="JC52" i="90"/>
  <c r="BS52" i="90" s="1"/>
  <c r="JC84" i="90"/>
  <c r="CY84" i="90" s="1"/>
  <c r="JF63" i="90"/>
  <c r="BV63" i="90" s="1"/>
  <c r="JF71" i="90"/>
  <c r="BV71" i="90" s="1"/>
  <c r="JF79" i="90"/>
  <c r="CL79" i="90" s="1"/>
  <c r="JF183" i="90"/>
  <c r="BV183" i="90" s="1"/>
  <c r="JF207" i="90"/>
  <c r="BV207" i="90" s="1"/>
  <c r="JA34" i="90"/>
  <c r="JA42" i="90"/>
  <c r="BQ42" i="90" s="1"/>
  <c r="JA50" i="90"/>
  <c r="BQ50" i="90" s="1"/>
  <c r="JA58" i="90"/>
  <c r="BQ58" i="90" s="1"/>
  <c r="JD110" i="90"/>
  <c r="CZ110" i="90" s="1"/>
  <c r="JD133" i="90"/>
  <c r="BT133" i="90" s="1"/>
  <c r="JJ122" i="90"/>
  <c r="DF122" i="90" s="1"/>
  <c r="JJ119" i="90"/>
  <c r="DF119" i="90" s="1"/>
  <c r="JJ185" i="90"/>
  <c r="DF185" i="90" s="1"/>
  <c r="JJ215" i="90"/>
  <c r="CP215" i="90" s="1"/>
  <c r="JF110" i="90"/>
  <c r="BV110" i="90" s="1"/>
  <c r="JE215" i="90"/>
  <c r="CK215" i="90" s="1"/>
  <c r="JC27" i="90"/>
  <c r="CI27" i="90" s="1"/>
  <c r="JD146" i="90"/>
  <c r="BT146" i="90" s="1"/>
  <c r="JD160" i="90"/>
  <c r="BT160" i="90" s="1"/>
  <c r="JI30" i="90"/>
  <c r="DE30" i="90" s="1"/>
  <c r="JI28" i="90"/>
  <c r="JF98" i="90"/>
  <c r="CL98" i="90" s="1"/>
  <c r="JF114" i="90"/>
  <c r="DB114" i="90" s="1"/>
  <c r="JF132" i="90"/>
  <c r="BV132" i="90" s="1"/>
  <c r="JF142" i="90"/>
  <c r="CL142" i="90" s="1"/>
  <c r="JF163" i="90"/>
  <c r="CL163" i="90" s="1"/>
  <c r="JF179" i="90"/>
  <c r="CL179" i="90" s="1"/>
  <c r="JF225" i="90"/>
  <c r="DB225" i="90" s="1"/>
  <c r="JJ62" i="90"/>
  <c r="BZ62" i="90" s="1"/>
  <c r="JJ70" i="90"/>
  <c r="CP70" i="90" s="1"/>
  <c r="JJ78" i="90"/>
  <c r="DF78" i="90" s="1"/>
  <c r="JJ92" i="90"/>
  <c r="BZ92" i="90" s="1"/>
  <c r="JJ111" i="90"/>
  <c r="BZ111" i="90" s="1"/>
  <c r="JJ133" i="90"/>
  <c r="CP133" i="90" s="1"/>
  <c r="JJ129" i="90"/>
  <c r="BZ129" i="90" s="1"/>
  <c r="JJ175" i="90"/>
  <c r="DF175" i="90" s="1"/>
  <c r="JJ182" i="90"/>
  <c r="JJ201" i="90"/>
  <c r="BZ201" i="90" s="1"/>
  <c r="JJ200" i="90"/>
  <c r="BZ200" i="90" s="1"/>
  <c r="JJ207" i="90"/>
  <c r="CP207" i="90" s="1"/>
  <c r="JJ212" i="90"/>
  <c r="DF212" i="90" s="1"/>
  <c r="JB86" i="90"/>
  <c r="BR86" i="90" s="1"/>
  <c r="JB87" i="90"/>
  <c r="BR87" i="90" s="1"/>
  <c r="JB66" i="90"/>
  <c r="CH66" i="90" s="1"/>
  <c r="JB82" i="90"/>
  <c r="CH82" i="90" s="1"/>
  <c r="JB111" i="90"/>
  <c r="BR111" i="90" s="1"/>
  <c r="JB123" i="90"/>
  <c r="CH123" i="90" s="1"/>
  <c r="JB128" i="90"/>
  <c r="BR128" i="90" s="1"/>
  <c r="JB137" i="90"/>
  <c r="BR137" i="90" s="1"/>
  <c r="JB142" i="90"/>
  <c r="CH142" i="90" s="1"/>
  <c r="JB153" i="90"/>
  <c r="BR153" i="90" s="1"/>
  <c r="JB165" i="90"/>
  <c r="CX165" i="90" s="1"/>
  <c r="JB189" i="90"/>
  <c r="JB193" i="90"/>
  <c r="BR193" i="90" s="1"/>
  <c r="JE68" i="90"/>
  <c r="BU68" i="90" s="1"/>
  <c r="JE100" i="90"/>
  <c r="BU100" i="90" s="1"/>
  <c r="JE123" i="90"/>
  <c r="DA123" i="90" s="1"/>
  <c r="JE139" i="90"/>
  <c r="CK139" i="90" s="1"/>
  <c r="JE148" i="90"/>
  <c r="BU148" i="90" s="1"/>
  <c r="JE161" i="90"/>
  <c r="DA161" i="90" s="1"/>
  <c r="JE193" i="90"/>
  <c r="JE221" i="90"/>
  <c r="BU221" i="90" s="1"/>
  <c r="JI63" i="90"/>
  <c r="BY63" i="90" s="1"/>
  <c r="JI71" i="90"/>
  <c r="BY71" i="90" s="1"/>
  <c r="JI88" i="90"/>
  <c r="BY88" i="90" s="1"/>
  <c r="JI99" i="90"/>
  <c r="BY99" i="90" s="1"/>
  <c r="JI103" i="90"/>
  <c r="BY103" i="90" s="1"/>
  <c r="JI122" i="90"/>
  <c r="CO122" i="90" s="1"/>
  <c r="JI119" i="90"/>
  <c r="CO119" i="90" s="1"/>
  <c r="JI124" i="90"/>
  <c r="CO124" i="90" s="1"/>
  <c r="JI151" i="90"/>
  <c r="DE151" i="90" s="1"/>
  <c r="JI159" i="90"/>
  <c r="DE159" i="90" s="1"/>
  <c r="JI167" i="90"/>
  <c r="BY167" i="90" s="1"/>
  <c r="JI184" i="90"/>
  <c r="DE184" i="90" s="1"/>
  <c r="JI226" i="90"/>
  <c r="BY226" i="90" s="1"/>
  <c r="JA38" i="90"/>
  <c r="BQ38" i="90" s="1"/>
  <c r="JA46" i="90"/>
  <c r="JA54" i="90"/>
  <c r="CG54" i="90" s="1"/>
  <c r="JA69" i="90"/>
  <c r="BQ69" i="90" s="1"/>
  <c r="JA77" i="90"/>
  <c r="BQ77" i="90" s="1"/>
  <c r="JA85" i="90"/>
  <c r="CW85" i="90" s="1"/>
  <c r="JA93" i="90"/>
  <c r="BQ93" i="90" s="1"/>
  <c r="JA110" i="90"/>
  <c r="BQ110" i="90" s="1"/>
  <c r="JA124" i="90"/>
  <c r="CW124" i="90" s="1"/>
  <c r="JA142" i="90"/>
  <c r="JA157" i="90"/>
  <c r="CW157" i="90" s="1"/>
  <c r="JA174" i="90"/>
  <c r="CG174" i="90" s="1"/>
  <c r="JA182" i="90"/>
  <c r="CW182" i="90" s="1"/>
  <c r="JA190" i="90"/>
  <c r="BQ190" i="90" s="1"/>
  <c r="JA197" i="90"/>
  <c r="BQ197" i="90" s="1"/>
  <c r="JA200" i="90"/>
  <c r="BQ200" i="90" s="1"/>
  <c r="JA222" i="90"/>
  <c r="BQ222" i="90" s="1"/>
  <c r="JD64" i="90"/>
  <c r="BT64" i="90" s="1"/>
  <c r="JD72" i="90"/>
  <c r="BT72" i="90" s="1"/>
  <c r="JJ89" i="90"/>
  <c r="DF89" i="90" s="1"/>
  <c r="JB115" i="90"/>
  <c r="BR115" i="90" s="1"/>
  <c r="JI40" i="90"/>
  <c r="BY40" i="90" s="1"/>
  <c r="JI144" i="90"/>
  <c r="DE144" i="90" s="1"/>
  <c r="JF59" i="90"/>
  <c r="DB59" i="90" s="1"/>
  <c r="JF67" i="90"/>
  <c r="BV67" i="90" s="1"/>
  <c r="JF75" i="90"/>
  <c r="BV75" i="90" s="1"/>
  <c r="JF105" i="90"/>
  <c r="CL105" i="90" s="1"/>
  <c r="JD41" i="90"/>
  <c r="CJ41" i="90" s="1"/>
  <c r="JD49" i="90"/>
  <c r="BT49" i="90" s="1"/>
  <c r="JD57" i="90"/>
  <c r="CJ57" i="90" s="1"/>
  <c r="JJ29" i="90"/>
  <c r="BZ29" i="90" s="1"/>
  <c r="CQ163" i="90"/>
  <c r="JJ101" i="90"/>
  <c r="BZ101" i="90" s="1"/>
  <c r="JJ115" i="90"/>
  <c r="CP115" i="90" s="1"/>
  <c r="JF83" i="90"/>
  <c r="DB83" i="90" s="1"/>
  <c r="JF187" i="90"/>
  <c r="BV187" i="90" s="1"/>
  <c r="JF195" i="90"/>
  <c r="DB195" i="90" s="1"/>
  <c r="JD33" i="90"/>
  <c r="CJ33" i="90" s="1"/>
  <c r="JE59" i="90"/>
  <c r="BU59" i="90" s="1"/>
  <c r="JE132" i="90"/>
  <c r="CK132" i="90" s="1"/>
  <c r="JE212" i="90"/>
  <c r="BU212" i="90" s="1"/>
  <c r="JI31" i="90"/>
  <c r="CO31" i="90" s="1"/>
  <c r="JI29" i="90"/>
  <c r="BY29" i="90" s="1"/>
  <c r="JI27" i="90"/>
  <c r="BY27" i="90" s="1"/>
  <c r="JH29" i="90"/>
  <c r="BX29" i="90" s="1"/>
  <c r="JI175" i="90"/>
  <c r="CO175" i="90" s="1"/>
  <c r="JI217" i="90"/>
  <c r="BY217" i="90" s="1"/>
  <c r="JA134" i="90"/>
  <c r="BQ134" i="90" s="1"/>
  <c r="JA150" i="90"/>
  <c r="CW150" i="90" s="1"/>
  <c r="JA166" i="90"/>
  <c r="CG166" i="90" s="1"/>
  <c r="JE84" i="90"/>
  <c r="BU84" i="90" s="1"/>
  <c r="JE92" i="90"/>
  <c r="BU92" i="90" s="1"/>
  <c r="JF124" i="90"/>
  <c r="BV124" i="90" s="1"/>
  <c r="JD80" i="90"/>
  <c r="CJ80" i="90" s="1"/>
  <c r="JE119" i="90"/>
  <c r="CK119" i="90" s="1"/>
  <c r="JJ31" i="90"/>
  <c r="BZ31" i="90" s="1"/>
  <c r="JB36" i="90"/>
  <c r="BR36" i="90" s="1"/>
  <c r="JB44" i="90"/>
  <c r="BR44" i="90" s="1"/>
  <c r="JB52" i="90"/>
  <c r="BR52" i="90" s="1"/>
  <c r="JB180" i="90"/>
  <c r="BR180" i="90" s="1"/>
  <c r="JB205" i="90"/>
  <c r="CH205" i="90" s="1"/>
  <c r="JB211" i="90"/>
  <c r="CX211" i="90" s="1"/>
  <c r="JD30" i="90"/>
  <c r="CJ30" i="90" s="1"/>
  <c r="JE30" i="90"/>
  <c r="CK30" i="90" s="1"/>
  <c r="JE35" i="90"/>
  <c r="BU35" i="90" s="1"/>
  <c r="CA224" i="90"/>
  <c r="DG49" i="90"/>
  <c r="DG224" i="90"/>
  <c r="CA52" i="90"/>
  <c r="CQ179" i="90"/>
  <c r="CQ144" i="90"/>
  <c r="DG179" i="90"/>
  <c r="CA207" i="90"/>
  <c r="CQ81" i="90"/>
  <c r="DG194" i="90"/>
  <c r="CA128" i="90"/>
  <c r="DG32" i="90"/>
  <c r="CA81" i="90"/>
  <c r="DG207" i="90"/>
  <c r="CQ194" i="90"/>
  <c r="DG138" i="90"/>
  <c r="DG45" i="90"/>
  <c r="CQ32" i="90"/>
  <c r="CA205" i="90"/>
  <c r="CA187" i="90"/>
  <c r="CQ173" i="90"/>
  <c r="CQ149" i="90"/>
  <c r="DG76" i="90"/>
  <c r="CQ165" i="90"/>
  <c r="CQ209" i="90"/>
  <c r="DG196" i="90"/>
  <c r="CQ167" i="90"/>
  <c r="DG111" i="90"/>
  <c r="DG209" i="90"/>
  <c r="CQ196" i="90"/>
  <c r="CA189" i="90"/>
  <c r="CQ111" i="90"/>
  <c r="CA109" i="90"/>
  <c r="DG189" i="90"/>
  <c r="CA130" i="90"/>
  <c r="DG136" i="90"/>
  <c r="DG109" i="90"/>
  <c r="DG122" i="90"/>
  <c r="CQ36" i="90"/>
  <c r="CA45" i="90"/>
  <c r="DG65" i="90"/>
  <c r="CQ49" i="90"/>
  <c r="CQ138" i="90"/>
  <c r="DG128" i="90"/>
  <c r="DG52" i="90"/>
  <c r="DG144" i="90"/>
  <c r="CA129" i="90"/>
  <c r="CA69" i="90"/>
  <c r="CQ65" i="90"/>
  <c r="CA195" i="90"/>
  <c r="CQ73" i="90"/>
  <c r="DG88" i="90"/>
  <c r="CA57" i="90"/>
  <c r="CQ183" i="90"/>
  <c r="CQ172" i="90"/>
  <c r="CQ80" i="90"/>
  <c r="CQ55" i="90"/>
  <c r="DG58" i="90"/>
  <c r="CQ46" i="90"/>
  <c r="DG157" i="90"/>
  <c r="CA80" i="90"/>
  <c r="CA55" i="90"/>
  <c r="CQ58" i="90"/>
  <c r="CA46" i="90"/>
  <c r="CQ195" i="90"/>
  <c r="CA183" i="90"/>
  <c r="CQ157" i="90"/>
  <c r="DG129" i="90"/>
  <c r="DG41" i="90"/>
  <c r="CQ69" i="90"/>
  <c r="DG201" i="90"/>
  <c r="CA201" i="90"/>
  <c r="DG172" i="90"/>
  <c r="CQ98" i="90"/>
  <c r="CA72" i="90"/>
  <c r="CQ186" i="90"/>
  <c r="CQ87" i="90"/>
  <c r="DG126" i="90"/>
  <c r="CQ134" i="90"/>
  <c r="CA39" i="90"/>
  <c r="DG218" i="90"/>
  <c r="DG187" i="90"/>
  <c r="DG225" i="90"/>
  <c r="CQ218" i="90"/>
  <c r="DG42" i="90"/>
  <c r="CQ225" i="90"/>
  <c r="DG145" i="90"/>
  <c r="CQ42" i="90"/>
  <c r="CQ145" i="90"/>
  <c r="DG47" i="90"/>
  <c r="DG51" i="90"/>
  <c r="CQ47" i="90"/>
  <c r="CQ51" i="90"/>
  <c r="CA171" i="90"/>
  <c r="DG171" i="90"/>
  <c r="DG130" i="90"/>
  <c r="DG173" i="90"/>
  <c r="CA186" i="90"/>
  <c r="DG134" i="90"/>
  <c r="DG87" i="90"/>
  <c r="CQ39" i="90"/>
  <c r="CQ57" i="90"/>
  <c r="CQ126" i="90"/>
  <c r="CQ88" i="90"/>
  <c r="DG27" i="90"/>
  <c r="DG44" i="90"/>
  <c r="DG54" i="90"/>
  <c r="CQ27" i="90"/>
  <c r="CQ44" i="90"/>
  <c r="CQ54" i="90"/>
  <c r="CQ206" i="90"/>
  <c r="DG206" i="90"/>
  <c r="DG223" i="90"/>
  <c r="DG131" i="90"/>
  <c r="DG72" i="90"/>
  <c r="CA223" i="90"/>
  <c r="CQ184" i="90"/>
  <c r="CA184" i="90"/>
  <c r="CQ131" i="90"/>
  <c r="CA108" i="90"/>
  <c r="DG28" i="90"/>
  <c r="CQ77" i="90"/>
  <c r="DG110" i="90"/>
  <c r="DG108" i="90"/>
  <c r="CQ28" i="90"/>
  <c r="CA77" i="90"/>
  <c r="CQ110" i="90"/>
  <c r="DG53" i="90"/>
  <c r="DG127" i="90"/>
  <c r="CQ127" i="90"/>
  <c r="CA98" i="90"/>
  <c r="CQ53" i="90"/>
  <c r="DG31" i="90"/>
  <c r="DH55" i="90"/>
  <c r="CR55" i="90"/>
  <c r="CS61" i="90"/>
  <c r="CC61" i="90"/>
  <c r="DI212" i="90"/>
  <c r="CS212" i="90"/>
  <c r="DI83" i="90"/>
  <c r="CC224" i="90"/>
  <c r="DI202" i="90"/>
  <c r="DI111" i="90"/>
  <c r="CS111" i="90"/>
  <c r="CS202" i="90"/>
  <c r="CS143" i="90"/>
  <c r="DI122" i="90"/>
  <c r="CC143" i="90"/>
  <c r="CS122" i="90"/>
  <c r="CS84" i="90"/>
  <c r="DI77" i="90"/>
  <c r="DI157" i="90"/>
  <c r="CS83" i="90"/>
  <c r="DI71" i="90"/>
  <c r="CC46" i="90"/>
  <c r="DI124" i="90"/>
  <c r="DI100" i="90"/>
  <c r="CC145" i="90"/>
  <c r="CC128" i="90"/>
  <c r="CC42" i="90"/>
  <c r="DI42" i="90"/>
  <c r="CC45" i="90"/>
  <c r="CC73" i="90"/>
  <c r="DI45" i="90"/>
  <c r="DI182" i="90"/>
  <c r="CS182" i="90"/>
  <c r="DI62" i="90"/>
  <c r="CS177" i="90"/>
  <c r="DI55" i="90"/>
  <c r="CS209" i="90"/>
  <c r="CC211" i="90"/>
  <c r="CC209" i="90"/>
  <c r="CS203" i="90"/>
  <c r="DI180" i="90"/>
  <c r="DI156" i="90"/>
  <c r="CS191" i="90"/>
  <c r="CS211" i="90"/>
  <c r="CC96" i="90"/>
  <c r="CC65" i="90"/>
  <c r="CC31" i="90"/>
  <c r="CC58" i="90"/>
  <c r="CS156" i="90"/>
  <c r="DI58" i="90"/>
  <c r="CC116" i="90"/>
  <c r="DI94" i="90"/>
  <c r="CS85" i="90"/>
  <c r="DI116" i="90"/>
  <c r="CS94" i="90"/>
  <c r="DI93" i="90"/>
  <c r="DI96" i="90"/>
  <c r="DI85" i="90"/>
  <c r="DI65" i="90"/>
  <c r="CS93" i="90"/>
  <c r="DI199" i="90"/>
  <c r="DI161" i="90"/>
  <c r="CC147" i="90"/>
  <c r="CS110" i="90"/>
  <c r="CS99" i="90"/>
  <c r="DI67" i="90"/>
  <c r="DI64" i="90"/>
  <c r="CC78" i="90"/>
  <c r="CC199" i="90"/>
  <c r="CS161" i="90"/>
  <c r="CC110" i="90"/>
  <c r="CC99" i="90"/>
  <c r="CS67" i="90"/>
  <c r="CS64" i="90"/>
  <c r="CC40" i="90"/>
  <c r="CC33" i="90"/>
  <c r="DI35" i="90"/>
  <c r="CC118" i="90"/>
  <c r="DI40" i="90"/>
  <c r="DI33" i="90"/>
  <c r="CS35" i="90"/>
  <c r="DI118" i="90"/>
  <c r="CS55" i="90"/>
  <c r="DI177" i="90"/>
  <c r="CS145" i="90"/>
  <c r="DI147" i="90"/>
  <c r="DI128" i="90"/>
  <c r="CS62" i="90"/>
  <c r="DI78" i="90"/>
  <c r="DI72" i="90"/>
  <c r="CS97" i="90"/>
  <c r="DI225" i="90"/>
  <c r="CS95" i="90"/>
  <c r="DI95" i="90"/>
  <c r="CC97" i="90"/>
  <c r="CS72" i="90"/>
  <c r="CS195" i="90"/>
  <c r="DI79" i="90"/>
  <c r="CC225" i="90"/>
  <c r="DI195" i="90"/>
  <c r="CC126" i="90"/>
  <c r="CS98" i="90"/>
  <c r="CS79" i="90"/>
  <c r="DI219" i="90"/>
  <c r="DI155" i="90"/>
  <c r="DI126" i="90"/>
  <c r="CC98" i="90"/>
  <c r="CS219" i="90"/>
  <c r="CS155" i="90"/>
  <c r="CS90" i="90"/>
  <c r="CS86" i="90"/>
  <c r="CS136" i="90"/>
  <c r="CS121" i="90"/>
  <c r="CS112" i="90"/>
  <c r="CC59" i="90"/>
  <c r="CC81" i="90"/>
  <c r="DI59" i="90"/>
  <c r="DI76" i="90"/>
  <c r="CS76" i="90"/>
  <c r="DI136" i="90"/>
  <c r="DI125" i="90"/>
  <c r="CC112" i="90"/>
  <c r="CC121" i="90"/>
  <c r="CC90" i="90"/>
  <c r="CS173" i="90"/>
  <c r="CC130" i="90"/>
  <c r="CC173" i="90"/>
  <c r="DI130" i="90"/>
  <c r="CC127" i="90"/>
  <c r="CC38" i="90"/>
  <c r="CS169" i="90"/>
  <c r="DI38" i="90"/>
  <c r="DI220" i="90"/>
  <c r="DI127" i="90"/>
  <c r="CS220" i="90"/>
  <c r="CC174" i="90"/>
  <c r="CC169" i="90"/>
  <c r="DI86" i="90"/>
  <c r="DI81" i="90"/>
  <c r="CS196" i="90"/>
  <c r="DI196" i="90"/>
  <c r="CC142" i="90"/>
  <c r="CS142" i="90"/>
  <c r="CC115" i="90"/>
  <c r="DI102" i="90"/>
  <c r="DI207" i="90"/>
  <c r="CS115" i="90"/>
  <c r="DI69" i="90"/>
  <c r="CC114" i="90"/>
  <c r="CS69" i="90"/>
  <c r="DI179" i="90"/>
  <c r="CS114" i="90"/>
  <c r="DI117" i="90"/>
  <c r="DI218" i="90"/>
  <c r="CS207" i="90"/>
  <c r="CC179" i="90"/>
  <c r="CS218" i="90"/>
  <c r="CS117" i="90"/>
  <c r="CC41" i="90"/>
  <c r="DI178" i="90"/>
  <c r="DI41" i="90"/>
  <c r="DI181" i="90"/>
  <c r="CS119" i="90"/>
  <c r="DI137" i="90"/>
  <c r="CS63" i="90"/>
  <c r="CS185" i="90"/>
  <c r="DI113" i="90"/>
  <c r="CC101" i="90"/>
  <c r="DI75" i="90"/>
  <c r="CC216" i="90"/>
  <c r="CS141" i="90"/>
  <c r="DI28" i="90"/>
  <c r="DI216" i="90"/>
  <c r="CS68" i="90"/>
  <c r="DI129" i="90"/>
  <c r="DI152" i="90"/>
  <c r="DI215" i="90"/>
  <c r="DI176" i="90"/>
  <c r="CS215" i="90"/>
  <c r="CS176" i="90"/>
  <c r="CC37" i="90"/>
  <c r="DI185" i="90"/>
  <c r="DI203" i="90"/>
  <c r="DI131" i="90"/>
  <c r="CC109" i="90"/>
  <c r="CS113" i="90"/>
  <c r="DI119" i="90"/>
  <c r="CS101" i="90"/>
  <c r="DI63" i="90"/>
  <c r="CC60" i="90"/>
  <c r="DI197" i="90"/>
  <c r="CS181" i="90"/>
  <c r="CS178" i="90"/>
  <c r="CS180" i="90"/>
  <c r="CS75" i="90"/>
  <c r="CC197" i="90"/>
  <c r="DI134" i="90"/>
  <c r="DI183" i="90"/>
  <c r="CS183" i="90"/>
  <c r="CS134" i="90"/>
  <c r="CC132" i="90"/>
  <c r="CS132" i="90"/>
  <c r="CC50" i="90"/>
  <c r="CS60" i="90"/>
  <c r="CC131" i="90"/>
  <c r="CS109" i="90"/>
  <c r="DI50" i="90"/>
  <c r="DI141" i="90"/>
  <c r="CC129" i="90"/>
  <c r="DI68" i="90"/>
  <c r="CC28" i="90"/>
  <c r="CC74" i="90"/>
  <c r="CS167" i="90"/>
  <c r="DI166" i="90"/>
  <c r="CS102" i="90"/>
  <c r="DI37" i="90"/>
  <c r="DI84" i="90"/>
  <c r="CS192" i="90"/>
  <c r="DI167" i="90"/>
  <c r="CS166" i="90"/>
  <c r="CS36" i="90"/>
  <c r="DI224" i="90"/>
  <c r="CC192" i="90"/>
  <c r="CC36" i="90"/>
  <c r="CS108" i="90"/>
  <c r="CC108" i="90"/>
  <c r="CC48" i="90"/>
  <c r="DI74" i="90"/>
  <c r="DI48" i="90"/>
  <c r="CS198" i="90"/>
  <c r="DI153" i="90"/>
  <c r="CS100" i="90"/>
  <c r="CS88" i="90"/>
  <c r="CS153" i="90"/>
  <c r="CC198" i="90"/>
  <c r="DI154" i="90"/>
  <c r="CS186" i="90"/>
  <c r="CS154" i="90"/>
  <c r="CC213" i="90"/>
  <c r="CC205" i="90"/>
  <c r="CC125" i="90"/>
  <c r="CC184" i="90"/>
  <c r="CS174" i="90"/>
  <c r="CS73" i="90"/>
  <c r="DI188" i="90"/>
  <c r="CS150" i="90"/>
  <c r="CC139" i="90"/>
  <c r="CC123" i="90"/>
  <c r="DI87" i="90"/>
  <c r="CS66" i="90"/>
  <c r="CS188" i="90"/>
  <c r="CC150" i="90"/>
  <c r="DI139" i="90"/>
  <c r="CS123" i="90"/>
  <c r="DI107" i="90"/>
  <c r="DI92" i="90"/>
  <c r="CC87" i="90"/>
  <c r="CC206" i="90"/>
  <c r="DI160" i="90"/>
  <c r="DI159" i="90"/>
  <c r="CS107" i="90"/>
  <c r="DI206" i="90"/>
  <c r="DI184" i="90"/>
  <c r="CS160" i="90"/>
  <c r="CS159" i="90"/>
  <c r="DI138" i="90"/>
  <c r="CC44" i="90"/>
  <c r="CS138" i="90"/>
  <c r="CS92" i="90"/>
  <c r="DI44" i="90"/>
  <c r="DI205" i="90"/>
  <c r="CC186" i="90"/>
  <c r="CS137" i="90"/>
  <c r="CS91" i="90"/>
  <c r="CC88" i="90"/>
  <c r="DI223" i="90"/>
  <c r="DI194" i="90"/>
  <c r="CS163" i="90"/>
  <c r="CC47" i="90"/>
  <c r="DI82" i="90"/>
  <c r="CS223" i="90"/>
  <c r="CS194" i="90"/>
  <c r="DI163" i="90"/>
  <c r="DI120" i="90"/>
  <c r="DI89" i="90"/>
  <c r="DI47" i="90"/>
  <c r="CS82" i="90"/>
  <c r="CS120" i="90"/>
  <c r="CS89" i="90"/>
  <c r="CC51" i="90"/>
  <c r="DI70" i="90"/>
  <c r="CS146" i="90"/>
  <c r="CC39" i="90"/>
  <c r="DI51" i="90"/>
  <c r="CC43" i="90"/>
  <c r="CS70" i="90"/>
  <c r="DI213" i="90"/>
  <c r="CC146" i="90"/>
  <c r="DI91" i="90"/>
  <c r="DI39" i="90"/>
  <c r="DI43" i="90"/>
  <c r="CC152" i="90"/>
  <c r="DH158" i="90"/>
  <c r="CR158" i="90"/>
  <c r="DH219" i="90"/>
  <c r="CB219" i="90"/>
  <c r="DH49" i="90"/>
  <c r="CR154" i="90"/>
  <c r="CR218" i="90"/>
  <c r="CR137" i="90"/>
  <c r="CB57" i="90"/>
  <c r="DH101" i="90"/>
  <c r="CB218" i="90"/>
  <c r="CB99" i="90"/>
  <c r="DH154" i="90"/>
  <c r="CR97" i="90"/>
  <c r="CR43" i="90"/>
  <c r="DH109" i="90"/>
  <c r="DH99" i="90"/>
  <c r="CB97" i="90"/>
  <c r="DH57" i="90"/>
  <c r="DH137" i="90"/>
  <c r="CB109" i="90"/>
  <c r="CR101" i="90"/>
  <c r="DH92" i="90"/>
  <c r="DH159" i="90"/>
  <c r="CB103" i="90"/>
  <c r="CR92" i="90"/>
  <c r="CR61" i="90"/>
  <c r="CR159" i="90"/>
  <c r="DH103" i="90"/>
  <c r="DH43" i="90"/>
  <c r="CR182" i="90"/>
  <c r="CR87" i="90"/>
  <c r="CR27" i="90"/>
  <c r="DH131" i="90"/>
  <c r="CB203" i="90"/>
  <c r="CR208" i="90"/>
  <c r="CB182" i="90"/>
  <c r="DH87" i="90"/>
  <c r="DH204" i="90"/>
  <c r="DH106" i="90"/>
  <c r="DH201" i="90"/>
  <c r="CR134" i="90"/>
  <c r="CB106" i="90"/>
  <c r="DH69" i="90"/>
  <c r="CR69" i="90"/>
  <c r="DH134" i="90"/>
  <c r="CR204" i="90"/>
  <c r="CB201" i="90"/>
  <c r="CB208" i="90"/>
  <c r="CR131" i="90"/>
  <c r="CR110" i="90"/>
  <c r="DH111" i="90"/>
  <c r="CR111" i="90"/>
  <c r="DH79" i="90"/>
  <c r="DH73" i="90"/>
  <c r="CR73" i="90"/>
  <c r="DH138" i="90"/>
  <c r="DH203" i="90"/>
  <c r="CR138" i="90"/>
  <c r="DH27" i="90"/>
  <c r="CR142" i="90"/>
  <c r="CB142" i="90"/>
  <c r="DH135" i="90"/>
  <c r="CB152" i="90"/>
  <c r="DH152" i="90"/>
  <c r="CB88" i="90"/>
  <c r="CR71" i="90"/>
  <c r="DH227" i="90"/>
  <c r="DH177" i="90"/>
  <c r="CB165" i="90"/>
  <c r="CR135" i="90"/>
  <c r="DH136" i="90"/>
  <c r="CB85" i="90"/>
  <c r="DH165" i="90"/>
  <c r="CR136" i="90"/>
  <c r="CR227" i="90"/>
  <c r="CR148" i="90"/>
  <c r="DH39" i="90"/>
  <c r="CB44" i="90"/>
  <c r="DH85" i="90"/>
  <c r="DH44" i="90"/>
  <c r="DH28" i="90"/>
  <c r="CR49" i="90"/>
  <c r="CR191" i="90"/>
  <c r="CR88" i="90"/>
  <c r="CR28" i="90"/>
  <c r="DH67" i="90"/>
  <c r="DH105" i="90"/>
  <c r="CR74" i="90"/>
  <c r="DH224" i="90"/>
  <c r="CR149" i="90"/>
  <c r="CB224" i="90"/>
  <c r="DH149" i="90"/>
  <c r="DH146" i="90"/>
  <c r="CR130" i="90"/>
  <c r="CR181" i="90"/>
  <c r="DH125" i="90"/>
  <c r="CB120" i="90"/>
  <c r="CR39" i="90"/>
  <c r="CB181" i="90"/>
  <c r="CR169" i="90"/>
  <c r="CB125" i="90"/>
  <c r="DH117" i="90"/>
  <c r="DH58" i="90"/>
  <c r="CB169" i="90"/>
  <c r="CR117" i="90"/>
  <c r="CR58" i="90"/>
  <c r="DH93" i="90"/>
  <c r="DH130" i="90"/>
  <c r="CR93" i="90"/>
  <c r="DH29" i="90"/>
  <c r="CB105" i="90"/>
  <c r="CB84" i="90"/>
  <c r="CB74" i="90"/>
  <c r="DH95" i="90"/>
  <c r="CR84" i="90"/>
  <c r="CR95" i="90"/>
  <c r="DH82" i="90"/>
  <c r="DH51" i="90"/>
  <c r="CR82" i="90"/>
  <c r="CR64" i="90"/>
  <c r="CR147" i="90"/>
  <c r="DH62" i="90"/>
  <c r="CR62" i="90"/>
  <c r="CR67" i="90"/>
  <c r="CB199" i="90"/>
  <c r="CB188" i="90"/>
  <c r="DH151" i="90"/>
  <c r="CR120" i="90"/>
  <c r="DH112" i="90"/>
  <c r="CB81" i="90"/>
  <c r="CR177" i="90"/>
  <c r="CR29" i="90"/>
  <c r="DH220" i="90"/>
  <c r="CB168" i="90"/>
  <c r="DH47" i="90"/>
  <c r="CR52" i="90"/>
  <c r="DH168" i="90"/>
  <c r="CR144" i="90"/>
  <c r="CR47" i="90"/>
  <c r="DH32" i="90"/>
  <c r="DH188" i="90"/>
  <c r="CB167" i="90"/>
  <c r="CR151" i="90"/>
  <c r="DH144" i="90"/>
  <c r="CR112" i="90"/>
  <c r="CR32" i="90"/>
  <c r="DH81" i="90"/>
  <c r="DH167" i="90"/>
  <c r="CB146" i="90"/>
  <c r="DH89" i="90"/>
  <c r="CR51" i="90"/>
  <c r="CB220" i="90"/>
  <c r="DH226" i="90"/>
  <c r="CR89" i="90"/>
  <c r="DH42" i="90"/>
  <c r="CR226" i="90"/>
  <c r="DH91" i="90"/>
  <c r="CB80" i="90"/>
  <c r="CR42" i="90"/>
  <c r="DH155" i="90"/>
  <c r="CR91" i="90"/>
  <c r="DH50" i="90"/>
  <c r="CR155" i="90"/>
  <c r="DH133" i="90"/>
  <c r="DH75" i="90"/>
  <c r="CB72" i="90"/>
  <c r="CR50" i="90"/>
  <c r="DH56" i="90"/>
  <c r="CB133" i="90"/>
  <c r="CR75" i="90"/>
  <c r="CR56" i="90"/>
  <c r="CR46" i="90"/>
  <c r="DH61" i="90"/>
  <c r="DH185" i="90"/>
  <c r="CR215" i="90"/>
  <c r="CR198" i="90"/>
  <c r="DH191" i="90"/>
  <c r="DH52" i="90"/>
  <c r="CR30" i="90"/>
  <c r="CR185" i="90"/>
  <c r="CB198" i="90"/>
  <c r="DH148" i="90"/>
  <c r="DH123" i="90"/>
  <c r="CB123" i="90"/>
  <c r="DH121" i="90"/>
  <c r="DH76" i="90"/>
  <c r="CR121" i="90"/>
  <c r="CR76" i="90"/>
  <c r="DH41" i="90"/>
  <c r="DH199" i="90"/>
  <c r="CR41" i="90"/>
  <c r="CR100" i="90"/>
  <c r="DH129" i="90"/>
  <c r="DH100" i="90"/>
  <c r="CR129" i="90"/>
  <c r="DH30" i="90"/>
  <c r="DH202" i="90"/>
  <c r="CB94" i="90"/>
  <c r="DH77" i="90"/>
  <c r="CR153" i="90"/>
  <c r="CB153" i="90"/>
  <c r="DH96" i="90"/>
  <c r="DH211" i="90"/>
  <c r="CR160" i="90"/>
  <c r="CR90" i="90"/>
  <c r="CR96" i="90"/>
  <c r="DH54" i="90"/>
  <c r="CR77" i="90"/>
  <c r="CR54" i="90"/>
  <c r="DH98" i="90"/>
  <c r="CB98" i="90"/>
  <c r="CB108" i="90"/>
  <c r="CR31" i="90"/>
  <c r="CB140" i="90"/>
  <c r="CB186" i="90"/>
  <c r="DH83" i="90"/>
  <c r="DH36" i="90"/>
  <c r="CR83" i="90"/>
  <c r="CR45" i="90"/>
  <c r="DH31" i="90"/>
  <c r="DH222" i="90"/>
  <c r="CR150" i="90"/>
  <c r="CB222" i="90"/>
  <c r="CR180" i="90"/>
  <c r="DH150" i="90"/>
  <c r="DH128" i="90"/>
  <c r="CR108" i="90"/>
  <c r="CB211" i="90"/>
  <c r="CB180" i="90"/>
  <c r="CR128" i="90"/>
  <c r="CB166" i="90"/>
  <c r="CB110" i="90"/>
  <c r="DH63" i="90"/>
  <c r="CR79" i="90"/>
  <c r="DH38" i="90"/>
  <c r="DH166" i="90"/>
  <c r="CB113" i="90"/>
  <c r="CR63" i="90"/>
  <c r="CR38" i="90"/>
  <c r="CR207" i="90"/>
  <c r="DH200" i="90"/>
  <c r="CB200" i="90"/>
  <c r="DH113" i="90"/>
  <c r="CB207" i="90"/>
  <c r="DH156" i="90"/>
  <c r="CR156" i="90"/>
  <c r="DH107" i="90"/>
  <c r="DH72" i="90"/>
  <c r="DH80" i="90"/>
  <c r="CR107" i="90"/>
  <c r="DH46" i="90"/>
  <c r="CR214" i="90"/>
  <c r="CB175" i="90"/>
  <c r="CR102" i="90"/>
  <c r="CR94" i="90"/>
  <c r="CB66" i="90"/>
  <c r="CR48" i="90"/>
  <c r="CR33" i="90"/>
  <c r="CB214" i="90"/>
  <c r="CR202" i="90"/>
  <c r="CR184" i="90"/>
  <c r="DH147" i="90"/>
  <c r="CR132" i="90"/>
  <c r="DH102" i="90"/>
  <c r="DH64" i="90"/>
  <c r="DH40" i="90"/>
  <c r="CB184" i="90"/>
  <c r="CR145" i="90"/>
  <c r="DH132" i="90"/>
  <c r="CB127" i="90"/>
  <c r="CR40" i="90"/>
  <c r="DH127" i="90"/>
  <c r="CR104" i="90"/>
  <c r="DH212" i="90"/>
  <c r="DH145" i="90"/>
  <c r="CR212" i="90"/>
  <c r="DH196" i="90"/>
  <c r="CB170" i="90"/>
  <c r="DH104" i="90"/>
  <c r="DH223" i="90"/>
  <c r="DH225" i="90"/>
  <c r="CB196" i="90"/>
  <c r="DH170" i="90"/>
  <c r="DH66" i="90"/>
  <c r="CB33" i="90"/>
  <c r="CB223" i="90"/>
  <c r="CB225" i="90"/>
  <c r="DH175" i="90"/>
  <c r="DH48" i="90"/>
  <c r="DH215" i="90"/>
  <c r="CB213" i="90"/>
  <c r="CR186" i="90"/>
  <c r="DH160" i="90"/>
  <c r="CR140" i="90"/>
  <c r="DH45" i="90"/>
  <c r="CB36" i="90"/>
  <c r="CR122" i="90"/>
  <c r="DH70" i="90"/>
  <c r="DH78" i="90"/>
  <c r="CB122" i="90"/>
  <c r="CR70" i="90"/>
  <c r="CR78" i="90"/>
  <c r="DH68" i="90"/>
  <c r="DH37" i="90"/>
  <c r="CR68" i="90"/>
  <c r="CR37" i="90"/>
  <c r="DH213" i="90"/>
  <c r="JJ109" i="44"/>
  <c r="CP109" i="44" s="1"/>
  <c r="JJ125" i="44"/>
  <c r="BZ125" i="44" s="1"/>
  <c r="JC47" i="44"/>
  <c r="BS47" i="44" s="1"/>
  <c r="JB120" i="89"/>
  <c r="CX120" i="89" s="1"/>
  <c r="JA50" i="89"/>
  <c r="BQ50" i="89" s="1"/>
  <c r="JA59" i="89"/>
  <c r="CW59" i="89" s="1"/>
  <c r="JA75" i="89"/>
  <c r="BQ75" i="89" s="1"/>
  <c r="JA223" i="89"/>
  <c r="BQ223" i="89" s="1"/>
  <c r="JA42" i="89"/>
  <c r="BQ42" i="89" s="1"/>
  <c r="JC112" i="89"/>
  <c r="CY112" i="89" s="1"/>
  <c r="JC113" i="89"/>
  <c r="CY113" i="89" s="1"/>
  <c r="CQ202" i="89"/>
  <c r="CQ125" i="89"/>
  <c r="CA137" i="89"/>
  <c r="CQ64" i="89"/>
  <c r="CA211" i="89"/>
  <c r="CA188" i="89"/>
  <c r="DG148" i="89"/>
  <c r="DG149" i="89"/>
  <c r="CA138" i="89"/>
  <c r="CA98" i="89"/>
  <c r="CQ132" i="89"/>
  <c r="DG226" i="89"/>
  <c r="DG154" i="89"/>
  <c r="CA132" i="89"/>
  <c r="DG100" i="89"/>
  <c r="DG93" i="89"/>
  <c r="CA226" i="89"/>
  <c r="DG188" i="89"/>
  <c r="DG98" i="89"/>
  <c r="CQ100" i="89"/>
  <c r="CA93" i="89"/>
  <c r="DG39" i="89"/>
  <c r="DG175" i="89"/>
  <c r="DG217" i="89"/>
  <c r="CA197" i="89"/>
  <c r="CA217" i="89"/>
  <c r="CA202" i="89"/>
  <c r="CQ175" i="89"/>
  <c r="CQ40" i="89"/>
  <c r="CQ215" i="89"/>
  <c r="DG210" i="89"/>
  <c r="DG209" i="89"/>
  <c r="DG48" i="89"/>
  <c r="DG215" i="89"/>
  <c r="CQ210" i="89"/>
  <c r="CQ209" i="89"/>
  <c r="CQ48" i="89"/>
  <c r="CQ122" i="89"/>
  <c r="CA140" i="89"/>
  <c r="DG68" i="89"/>
  <c r="CA122" i="89"/>
  <c r="DG47" i="89"/>
  <c r="CQ68" i="89"/>
  <c r="DG197" i="89"/>
  <c r="CQ150" i="89"/>
  <c r="CQ137" i="89"/>
  <c r="CA35" i="89"/>
  <c r="DG207" i="89"/>
  <c r="CQ157" i="89"/>
  <c r="CA125" i="89"/>
  <c r="DG101" i="89"/>
  <c r="CA65" i="89"/>
  <c r="CA207" i="89"/>
  <c r="DG139" i="89"/>
  <c r="CQ101" i="89"/>
  <c r="CQ193" i="89"/>
  <c r="CA193" i="89"/>
  <c r="CA173" i="89"/>
  <c r="CA150" i="89"/>
  <c r="CQ49" i="89"/>
  <c r="CQ61" i="89"/>
  <c r="CA121" i="89"/>
  <c r="CQ201" i="89"/>
  <c r="CA201" i="89"/>
  <c r="DG121" i="89"/>
  <c r="CA87" i="89"/>
  <c r="CA212" i="89"/>
  <c r="CQ205" i="89"/>
  <c r="CQ169" i="89"/>
  <c r="DG83" i="89"/>
  <c r="DG220" i="89"/>
  <c r="CA198" i="89"/>
  <c r="DG166" i="89"/>
  <c r="JC170" i="89"/>
  <c r="BS170" i="89" s="1"/>
  <c r="JC191" i="89"/>
  <c r="BS191" i="89" s="1"/>
  <c r="JC157" i="89"/>
  <c r="CI157" i="89" s="1"/>
  <c r="JC213" i="89"/>
  <c r="CI213" i="89" s="1"/>
  <c r="JC136" i="89"/>
  <c r="CY136" i="89" s="1"/>
  <c r="JC148" i="89"/>
  <c r="CI148" i="89" s="1"/>
  <c r="JC156" i="89"/>
  <c r="CI156" i="89" s="1"/>
  <c r="JC164" i="89"/>
  <c r="CI164" i="89" s="1"/>
  <c r="JC90" i="89"/>
  <c r="BS90" i="89" s="1"/>
  <c r="JC146" i="89"/>
  <c r="CY146" i="89" s="1"/>
  <c r="JC124" i="89"/>
  <c r="CI124" i="89" s="1"/>
  <c r="JC132" i="89"/>
  <c r="CY132" i="89" s="1"/>
  <c r="JC140" i="89"/>
  <c r="CI140" i="89" s="1"/>
  <c r="JC45" i="89"/>
  <c r="CI45" i="89" s="1"/>
  <c r="JC53" i="89"/>
  <c r="BS53" i="89" s="1"/>
  <c r="JC61" i="89"/>
  <c r="BS61" i="89" s="1"/>
  <c r="JC69" i="89"/>
  <c r="CY69" i="89" s="1"/>
  <c r="JC77" i="89"/>
  <c r="BS77" i="89" s="1"/>
  <c r="JC85" i="89"/>
  <c r="BS85" i="89" s="1"/>
  <c r="JC97" i="89"/>
  <c r="BS97" i="89" s="1"/>
  <c r="JJ166" i="89"/>
  <c r="BZ166" i="89" s="1"/>
  <c r="JJ220" i="89"/>
  <c r="CP220" i="89" s="1"/>
  <c r="JJ117" i="89"/>
  <c r="CP117" i="89" s="1"/>
  <c r="JJ200" i="89"/>
  <c r="CP200" i="89" s="1"/>
  <c r="JJ208" i="89"/>
  <c r="CP208" i="89" s="1"/>
  <c r="JJ219" i="89"/>
  <c r="BZ219" i="89" s="1"/>
  <c r="JJ227" i="89"/>
  <c r="DF227" i="89" s="1"/>
  <c r="JI48" i="89"/>
  <c r="DE48" i="89" s="1"/>
  <c r="JI47" i="89"/>
  <c r="BY47" i="89" s="1"/>
  <c r="JI80" i="89"/>
  <c r="BY80" i="89" s="1"/>
  <c r="JI37" i="89"/>
  <c r="DE37" i="89" s="1"/>
  <c r="JH173" i="89"/>
  <c r="CN173" i="89" s="1"/>
  <c r="JH181" i="89"/>
  <c r="DD181" i="89" s="1"/>
  <c r="JH189" i="89"/>
  <c r="CN189" i="89" s="1"/>
  <c r="JH114" i="89"/>
  <c r="BX114" i="89" s="1"/>
  <c r="JH122" i="89"/>
  <c r="BX122" i="89" s="1"/>
  <c r="JH130" i="89"/>
  <c r="BX130" i="89" s="1"/>
  <c r="JH138" i="89"/>
  <c r="BX138" i="89" s="1"/>
  <c r="JH146" i="89"/>
  <c r="BX146" i="89" s="1"/>
  <c r="JH199" i="89"/>
  <c r="DD199" i="89" s="1"/>
  <c r="JH207" i="89"/>
  <c r="CN207" i="89" s="1"/>
  <c r="JH88" i="89"/>
  <c r="CN88" i="89" s="1"/>
  <c r="JH96" i="89"/>
  <c r="CN96" i="89" s="1"/>
  <c r="JH104" i="89"/>
  <c r="CN104" i="89" s="1"/>
  <c r="JH144" i="89"/>
  <c r="BX144" i="89" s="1"/>
  <c r="JH152" i="89"/>
  <c r="BX152" i="89" s="1"/>
  <c r="JH160" i="89"/>
  <c r="DD160" i="89" s="1"/>
  <c r="JH112" i="89"/>
  <c r="DD112" i="89" s="1"/>
  <c r="JH120" i="89"/>
  <c r="DD120" i="89" s="1"/>
  <c r="JH128" i="89"/>
  <c r="BX128" i="89" s="1"/>
  <c r="JH136" i="89"/>
  <c r="BX136" i="89" s="1"/>
  <c r="JH191" i="89"/>
  <c r="CN191" i="89" s="1"/>
  <c r="JH168" i="89"/>
  <c r="BX168" i="89" s="1"/>
  <c r="JH176" i="89"/>
  <c r="CN176" i="89" s="1"/>
  <c r="JH184" i="89"/>
  <c r="CN184" i="89" s="1"/>
  <c r="JH192" i="89"/>
  <c r="CN192" i="89" s="1"/>
  <c r="JG170" i="89"/>
  <c r="DC170" i="89" s="1"/>
  <c r="JG192" i="89"/>
  <c r="DC192" i="89" s="1"/>
  <c r="JG200" i="89"/>
  <c r="BW200" i="89" s="1"/>
  <c r="JG208" i="89"/>
  <c r="BW208" i="89" s="1"/>
  <c r="JG216" i="89"/>
  <c r="CM216" i="89" s="1"/>
  <c r="JG224" i="89"/>
  <c r="BW224" i="89" s="1"/>
  <c r="JG146" i="89"/>
  <c r="BW146" i="89" s="1"/>
  <c r="JG154" i="89"/>
  <c r="BW154" i="89" s="1"/>
  <c r="JG162" i="89"/>
  <c r="BW162" i="89" s="1"/>
  <c r="JG178" i="89"/>
  <c r="BW178" i="89" s="1"/>
  <c r="JG186" i="89"/>
  <c r="BW186" i="89" s="1"/>
  <c r="JG191" i="89"/>
  <c r="CM191" i="89" s="1"/>
  <c r="JG199" i="89"/>
  <c r="BW199" i="89" s="1"/>
  <c r="JG207" i="89"/>
  <c r="CM207" i="89" s="1"/>
  <c r="JG215" i="89"/>
  <c r="CM215" i="89" s="1"/>
  <c r="JG223" i="89"/>
  <c r="BW223" i="89" s="1"/>
  <c r="JG145" i="89"/>
  <c r="BW145" i="89" s="1"/>
  <c r="JG153" i="89"/>
  <c r="BW153" i="89" s="1"/>
  <c r="JG161" i="89"/>
  <c r="BW161" i="89" s="1"/>
  <c r="JG169" i="89"/>
  <c r="CM169" i="89" s="1"/>
  <c r="JG177" i="89"/>
  <c r="BW177" i="89" s="1"/>
  <c r="JG185" i="89"/>
  <c r="BW185" i="89" s="1"/>
  <c r="JG137" i="89"/>
  <c r="BW137" i="89" s="1"/>
  <c r="JG102" i="89"/>
  <c r="BW102" i="89" s="1"/>
  <c r="JG174" i="89"/>
  <c r="CM174" i="89" s="1"/>
  <c r="JG196" i="89"/>
  <c r="BW196" i="89" s="1"/>
  <c r="JG204" i="89"/>
  <c r="BW204" i="89" s="1"/>
  <c r="JG212" i="89"/>
  <c r="BW212" i="89" s="1"/>
  <c r="JG220" i="89"/>
  <c r="BW220" i="89" s="1"/>
  <c r="JG94" i="89"/>
  <c r="DC94" i="89" s="1"/>
  <c r="JG110" i="89"/>
  <c r="DC110" i="89" s="1"/>
  <c r="JG150" i="89"/>
  <c r="BW150" i="89" s="1"/>
  <c r="JG158" i="89"/>
  <c r="BW158" i="89" s="1"/>
  <c r="JG166" i="89"/>
  <c r="CM166" i="89" s="1"/>
  <c r="JG182" i="89"/>
  <c r="BW182" i="89" s="1"/>
  <c r="JG190" i="89"/>
  <c r="DC190" i="89" s="1"/>
  <c r="JG142" i="89"/>
  <c r="CM142" i="89" s="1"/>
  <c r="JG113" i="89"/>
  <c r="CM113" i="89" s="1"/>
  <c r="JG121" i="89"/>
  <c r="CM121" i="89" s="1"/>
  <c r="JG129" i="89"/>
  <c r="BW129" i="89" s="1"/>
  <c r="JG40" i="89"/>
  <c r="CM40" i="89" s="1"/>
  <c r="JG48" i="89"/>
  <c r="BW48" i="89" s="1"/>
  <c r="JG56" i="89"/>
  <c r="BW56" i="89" s="1"/>
  <c r="JG64" i="89"/>
  <c r="BW64" i="89" s="1"/>
  <c r="JG72" i="89"/>
  <c r="DC72" i="89" s="1"/>
  <c r="JG80" i="89"/>
  <c r="BW80" i="89" s="1"/>
  <c r="JG89" i="89"/>
  <c r="CM89" i="89" s="1"/>
  <c r="JG97" i="89"/>
  <c r="BW97" i="89" s="1"/>
  <c r="JG105" i="89"/>
  <c r="BW105" i="89" s="1"/>
  <c r="JF50" i="89"/>
  <c r="DB50" i="89" s="1"/>
  <c r="JF58" i="89"/>
  <c r="DB58" i="89" s="1"/>
  <c r="JF66" i="89"/>
  <c r="DB66" i="89" s="1"/>
  <c r="JF74" i="89"/>
  <c r="BV74" i="89" s="1"/>
  <c r="JF82" i="89"/>
  <c r="DB82" i="89" s="1"/>
  <c r="JF148" i="89"/>
  <c r="CL148" i="89" s="1"/>
  <c r="JF156" i="89"/>
  <c r="BV156" i="89" s="1"/>
  <c r="JF164" i="89"/>
  <c r="BV164" i="89" s="1"/>
  <c r="JD33" i="89"/>
  <c r="BT33" i="89" s="1"/>
  <c r="JB131" i="89"/>
  <c r="CH131" i="89" s="1"/>
  <c r="JB33" i="89"/>
  <c r="CX33" i="89" s="1"/>
  <c r="JB41" i="89"/>
  <c r="CH41" i="89" s="1"/>
  <c r="JB49" i="89"/>
  <c r="BR49" i="89" s="1"/>
  <c r="JB57" i="89"/>
  <c r="CX57" i="89" s="1"/>
  <c r="JB65" i="89"/>
  <c r="CX65" i="89" s="1"/>
  <c r="JB73" i="89"/>
  <c r="BR73" i="89" s="1"/>
  <c r="JB81" i="89"/>
  <c r="CX81" i="89" s="1"/>
  <c r="JB89" i="89"/>
  <c r="CX89" i="89" s="1"/>
  <c r="JB97" i="89"/>
  <c r="CH97" i="89" s="1"/>
  <c r="JB105" i="89"/>
  <c r="BR105" i="89" s="1"/>
  <c r="JB196" i="89"/>
  <c r="CX196" i="89" s="1"/>
  <c r="JB204" i="89"/>
  <c r="BR204" i="89" s="1"/>
  <c r="JB212" i="89"/>
  <c r="CX212" i="89" s="1"/>
  <c r="JA93" i="89"/>
  <c r="CG93" i="89" s="1"/>
  <c r="JA101" i="89"/>
  <c r="BQ101" i="89" s="1"/>
  <c r="JA109" i="89"/>
  <c r="CW109" i="89" s="1"/>
  <c r="IZ86" i="89"/>
  <c r="BP86" i="89" s="1"/>
  <c r="IZ94" i="89"/>
  <c r="CF94" i="89" s="1"/>
  <c r="IZ102" i="89"/>
  <c r="CF102" i="89" s="1"/>
  <c r="IZ110" i="89"/>
  <c r="CF110" i="89" s="1"/>
  <c r="IZ150" i="89"/>
  <c r="BP150" i="89" s="1"/>
  <c r="IY185" i="89"/>
  <c r="BO185" i="89" s="1"/>
  <c r="IY78" i="89"/>
  <c r="BO78" i="89" s="1"/>
  <c r="IY193" i="89"/>
  <c r="CE193" i="89" s="1"/>
  <c r="IY192" i="89"/>
  <c r="CU192" i="89" s="1"/>
  <c r="IY200" i="89"/>
  <c r="CE200" i="89" s="1"/>
  <c r="IY208" i="89"/>
  <c r="BO208" i="89" s="1"/>
  <c r="IY213" i="89"/>
  <c r="CU213" i="89" s="1"/>
  <c r="IY221" i="89"/>
  <c r="BO221" i="89" s="1"/>
  <c r="IY198" i="89"/>
  <c r="CU198" i="89" s="1"/>
  <c r="IY206" i="89"/>
  <c r="BO206" i="89" s="1"/>
  <c r="IY37" i="89"/>
  <c r="BO37" i="89" s="1"/>
  <c r="IY45" i="89"/>
  <c r="CU45" i="89" s="1"/>
  <c r="IY53" i="89"/>
  <c r="CU53" i="89" s="1"/>
  <c r="IY61" i="89"/>
  <c r="CU61" i="89" s="1"/>
  <c r="IY69" i="89"/>
  <c r="BO69" i="89" s="1"/>
  <c r="IY77" i="89"/>
  <c r="CE77" i="89" s="1"/>
  <c r="IY85" i="89"/>
  <c r="CU85" i="89" s="1"/>
  <c r="IY93" i="89"/>
  <c r="BO93" i="89" s="1"/>
  <c r="IY101" i="89"/>
  <c r="CE101" i="89" s="1"/>
  <c r="IY109" i="89"/>
  <c r="CE109" i="89" s="1"/>
  <c r="IY33" i="89"/>
  <c r="BO33" i="89" s="1"/>
  <c r="IY119" i="89"/>
  <c r="CE119" i="89" s="1"/>
  <c r="IY127" i="89"/>
  <c r="CU127" i="89" s="1"/>
  <c r="IY135" i="89"/>
  <c r="CE135" i="89" s="1"/>
  <c r="IY143" i="89"/>
  <c r="CU143" i="89" s="1"/>
  <c r="IY151" i="89"/>
  <c r="BO151" i="89" s="1"/>
  <c r="IY159" i="89"/>
  <c r="BO159" i="89" s="1"/>
  <c r="IY167" i="89"/>
  <c r="BO167" i="89" s="1"/>
  <c r="IY175" i="89"/>
  <c r="CU175" i="89" s="1"/>
  <c r="IY183" i="89"/>
  <c r="BO183" i="89" s="1"/>
  <c r="JI51" i="89"/>
  <c r="BY51" i="89" s="1"/>
  <c r="JI147" i="89"/>
  <c r="BY147" i="89" s="1"/>
  <c r="JI215" i="89"/>
  <c r="CO215" i="89" s="1"/>
  <c r="JI201" i="89"/>
  <c r="DE201" i="89" s="1"/>
  <c r="JI209" i="89"/>
  <c r="BY209" i="89" s="1"/>
  <c r="JI118" i="89"/>
  <c r="BY118" i="89" s="1"/>
  <c r="JI126" i="89"/>
  <c r="BY126" i="89" s="1"/>
  <c r="JI134" i="89"/>
  <c r="BY134" i="89" s="1"/>
  <c r="JI165" i="89"/>
  <c r="BY165" i="89" s="1"/>
  <c r="JI223" i="89"/>
  <c r="DE223" i="89" s="1"/>
  <c r="JH34" i="89"/>
  <c r="BX34" i="89" s="1"/>
  <c r="JG50" i="89"/>
  <c r="BW50" i="89" s="1"/>
  <c r="JG193" i="89"/>
  <c r="DC193" i="89" s="1"/>
  <c r="JG201" i="89"/>
  <c r="DC201" i="89" s="1"/>
  <c r="JG209" i="89"/>
  <c r="BW209" i="89" s="1"/>
  <c r="JG217" i="89"/>
  <c r="CM217" i="89" s="1"/>
  <c r="JG225" i="89"/>
  <c r="BW225" i="89" s="1"/>
  <c r="JF152" i="89"/>
  <c r="CL152" i="89" s="1"/>
  <c r="JF160" i="89"/>
  <c r="BV160" i="89" s="1"/>
  <c r="JF104" i="89"/>
  <c r="CL104" i="89" s="1"/>
  <c r="JD125" i="89"/>
  <c r="BT125" i="89" s="1"/>
  <c r="JD133" i="89"/>
  <c r="BT133" i="89" s="1"/>
  <c r="JD141" i="89"/>
  <c r="BT141" i="89" s="1"/>
  <c r="JD197" i="89"/>
  <c r="BT197" i="89" s="1"/>
  <c r="JD42" i="89"/>
  <c r="CJ42" i="89" s="1"/>
  <c r="JD50" i="89"/>
  <c r="CZ50" i="89" s="1"/>
  <c r="JD58" i="89"/>
  <c r="BT58" i="89" s="1"/>
  <c r="JD66" i="89"/>
  <c r="BT66" i="89" s="1"/>
  <c r="JD74" i="89"/>
  <c r="BT74" i="89" s="1"/>
  <c r="JD82" i="89"/>
  <c r="BT82" i="89" s="1"/>
  <c r="JD116" i="89"/>
  <c r="CJ116" i="89" s="1"/>
  <c r="JD154" i="89"/>
  <c r="CZ154" i="89" s="1"/>
  <c r="JD162" i="89"/>
  <c r="CJ162" i="89" s="1"/>
  <c r="JD205" i="89"/>
  <c r="BT205" i="89" s="1"/>
  <c r="JD213" i="89"/>
  <c r="BT213" i="89" s="1"/>
  <c r="JD146" i="89"/>
  <c r="CZ146" i="89" s="1"/>
  <c r="JD191" i="89"/>
  <c r="BT191" i="89" s="1"/>
  <c r="JD89" i="89"/>
  <c r="BT89" i="89" s="1"/>
  <c r="JD119" i="89"/>
  <c r="BT119" i="89" s="1"/>
  <c r="JD127" i="89"/>
  <c r="BT127" i="89" s="1"/>
  <c r="JD135" i="89"/>
  <c r="CJ135" i="89" s="1"/>
  <c r="JD44" i="89"/>
  <c r="CZ44" i="89" s="1"/>
  <c r="JD52" i="89"/>
  <c r="BT52" i="89" s="1"/>
  <c r="JD60" i="89"/>
  <c r="BT60" i="89" s="1"/>
  <c r="JD68" i="89"/>
  <c r="BT68" i="89" s="1"/>
  <c r="JD76" i="89"/>
  <c r="CZ76" i="89" s="1"/>
  <c r="JD84" i="89"/>
  <c r="BT84" i="89" s="1"/>
  <c r="JD142" i="89"/>
  <c r="BT142" i="89" s="1"/>
  <c r="JD148" i="89"/>
  <c r="CZ148" i="89" s="1"/>
  <c r="JD156" i="89"/>
  <c r="CZ156" i="89" s="1"/>
  <c r="JD164" i="89"/>
  <c r="CJ164" i="89" s="1"/>
  <c r="JD199" i="89"/>
  <c r="BT199" i="89" s="1"/>
  <c r="JD207" i="89"/>
  <c r="BT207" i="89" s="1"/>
  <c r="JC88" i="89"/>
  <c r="BS88" i="89" s="1"/>
  <c r="JC96" i="89"/>
  <c r="BS96" i="89" s="1"/>
  <c r="JC142" i="89"/>
  <c r="BS142" i="89" s="1"/>
  <c r="JC123" i="89"/>
  <c r="CY123" i="89" s="1"/>
  <c r="JC131" i="89"/>
  <c r="CY131" i="89" s="1"/>
  <c r="JC139" i="89"/>
  <c r="CY139" i="89" s="1"/>
  <c r="JC214" i="89"/>
  <c r="BS214" i="89" s="1"/>
  <c r="JC44" i="89"/>
  <c r="CI44" i="89" s="1"/>
  <c r="JC52" i="89"/>
  <c r="CI52" i="89" s="1"/>
  <c r="JC60" i="89"/>
  <c r="BS60" i="89" s="1"/>
  <c r="JC68" i="89"/>
  <c r="BS68" i="89" s="1"/>
  <c r="JC76" i="89"/>
  <c r="BS76" i="89" s="1"/>
  <c r="JC84" i="89"/>
  <c r="BS84" i="89" s="1"/>
  <c r="JC147" i="89"/>
  <c r="CY147" i="89" s="1"/>
  <c r="JC155" i="89"/>
  <c r="CI155" i="89" s="1"/>
  <c r="JC163" i="89"/>
  <c r="CI163" i="89" s="1"/>
  <c r="CI27" i="89"/>
  <c r="JC37" i="89"/>
  <c r="BS37" i="89" s="1"/>
  <c r="JB114" i="89"/>
  <c r="BR114" i="89" s="1"/>
  <c r="JB122" i="89"/>
  <c r="CH122" i="89" s="1"/>
  <c r="JB130" i="89"/>
  <c r="CH130" i="89" s="1"/>
  <c r="JB138" i="89"/>
  <c r="CH138" i="89" s="1"/>
  <c r="JB182" i="89"/>
  <c r="BR182" i="89" s="1"/>
  <c r="JB143" i="89"/>
  <c r="CH143" i="89" s="1"/>
  <c r="JB151" i="89"/>
  <c r="BR151" i="89" s="1"/>
  <c r="JB159" i="89"/>
  <c r="BR159" i="89" s="1"/>
  <c r="JA34" i="89"/>
  <c r="BQ34" i="89" s="1"/>
  <c r="JA51" i="89"/>
  <c r="BQ51" i="89" s="1"/>
  <c r="JA67" i="89"/>
  <c r="BQ67" i="89" s="1"/>
  <c r="JA145" i="89"/>
  <c r="CG145" i="89" s="1"/>
  <c r="JA153" i="89"/>
  <c r="BQ153" i="89" s="1"/>
  <c r="JA161" i="89"/>
  <c r="CW161" i="89" s="1"/>
  <c r="JA166" i="89"/>
  <c r="CW166" i="89" s="1"/>
  <c r="JA89" i="89"/>
  <c r="CG89" i="89" s="1"/>
  <c r="JA97" i="89"/>
  <c r="CG97" i="89" s="1"/>
  <c r="JA105" i="89"/>
  <c r="CW105" i="89" s="1"/>
  <c r="JA215" i="89"/>
  <c r="BQ215" i="89" s="1"/>
  <c r="JA174" i="89"/>
  <c r="CW174" i="89" s="1"/>
  <c r="JA182" i="89"/>
  <c r="CW182" i="89" s="1"/>
  <c r="JA190" i="89"/>
  <c r="CW190" i="89" s="1"/>
  <c r="JA115" i="89"/>
  <c r="CW115" i="89" s="1"/>
  <c r="JA123" i="89"/>
  <c r="BQ123" i="89" s="1"/>
  <c r="JA131" i="89"/>
  <c r="CG131" i="89" s="1"/>
  <c r="JA139" i="89"/>
  <c r="BQ139" i="89" s="1"/>
  <c r="JA201" i="89"/>
  <c r="CG201" i="89" s="1"/>
  <c r="JA209" i="89"/>
  <c r="CG209" i="89" s="1"/>
  <c r="IZ220" i="89"/>
  <c r="CF220" i="89" s="1"/>
  <c r="IZ148" i="89"/>
  <c r="BP148" i="89" s="1"/>
  <c r="IZ195" i="89"/>
  <c r="BP195" i="89" s="1"/>
  <c r="IZ203" i="89"/>
  <c r="CF203" i="89" s="1"/>
  <c r="IZ211" i="89"/>
  <c r="BP211" i="89" s="1"/>
  <c r="IZ44" i="89"/>
  <c r="BP44" i="89" s="1"/>
  <c r="IZ100" i="89"/>
  <c r="CF100" i="89" s="1"/>
  <c r="IZ108" i="89"/>
  <c r="CF108" i="89" s="1"/>
  <c r="IZ156" i="89"/>
  <c r="BP156" i="89" s="1"/>
  <c r="IZ164" i="89"/>
  <c r="BP164" i="89" s="1"/>
  <c r="IZ115" i="89"/>
  <c r="BP115" i="89" s="1"/>
  <c r="IZ123" i="89"/>
  <c r="BP123" i="89" s="1"/>
  <c r="IZ131" i="89"/>
  <c r="BP131" i="89" s="1"/>
  <c r="IZ139" i="89"/>
  <c r="CF139" i="89" s="1"/>
  <c r="IZ128" i="89"/>
  <c r="BP128" i="89" s="1"/>
  <c r="IZ136" i="89"/>
  <c r="BP136" i="89" s="1"/>
  <c r="IZ177" i="89"/>
  <c r="CF177" i="89" s="1"/>
  <c r="IZ33" i="89"/>
  <c r="CF33" i="89" s="1"/>
  <c r="IZ169" i="89"/>
  <c r="CV169" i="89" s="1"/>
  <c r="IZ185" i="89"/>
  <c r="CF185" i="89" s="1"/>
  <c r="JH72" i="89"/>
  <c r="BX72" i="89" s="1"/>
  <c r="JH56" i="89"/>
  <c r="BX56" i="89" s="1"/>
  <c r="IZ76" i="89"/>
  <c r="BP76" i="89" s="1"/>
  <c r="IZ52" i="89"/>
  <c r="BP52" i="89" s="1"/>
  <c r="JH80" i="89"/>
  <c r="BX80" i="89" s="1"/>
  <c r="JH64" i="89"/>
  <c r="CN64" i="89" s="1"/>
  <c r="JH48" i="89"/>
  <c r="BX48" i="89" s="1"/>
  <c r="IZ84" i="89"/>
  <c r="BP84" i="89" s="1"/>
  <c r="JI121" i="89"/>
  <c r="BY121" i="89" s="1"/>
  <c r="JE213" i="89"/>
  <c r="DA213" i="89" s="1"/>
  <c r="IZ167" i="89"/>
  <c r="CF167" i="89" s="1"/>
  <c r="IZ175" i="89"/>
  <c r="CF175" i="89" s="1"/>
  <c r="IZ183" i="89"/>
  <c r="CF183" i="89" s="1"/>
  <c r="IZ213" i="89"/>
  <c r="CV213" i="89" s="1"/>
  <c r="IZ221" i="89"/>
  <c r="CF221" i="89" s="1"/>
  <c r="JG194" i="89"/>
  <c r="DC194" i="89" s="1"/>
  <c r="JG202" i="89"/>
  <c r="BW202" i="89" s="1"/>
  <c r="JG210" i="89"/>
  <c r="BW210" i="89" s="1"/>
  <c r="JG218" i="89"/>
  <c r="CM218" i="89" s="1"/>
  <c r="JG226" i="89"/>
  <c r="BW226" i="89" s="1"/>
  <c r="IY201" i="89"/>
  <c r="CU201" i="89" s="1"/>
  <c r="IY209" i="89"/>
  <c r="CE209" i="89" s="1"/>
  <c r="JC192" i="89"/>
  <c r="CI192" i="89" s="1"/>
  <c r="JF52" i="89"/>
  <c r="DB52" i="89" s="1"/>
  <c r="JF60" i="89"/>
  <c r="CL60" i="89" s="1"/>
  <c r="JF68" i="89"/>
  <c r="DB68" i="89" s="1"/>
  <c r="JF76" i="89"/>
  <c r="DB76" i="89" s="1"/>
  <c r="JF84" i="89"/>
  <c r="DB84" i="89" s="1"/>
  <c r="JJ118" i="89"/>
  <c r="CP118" i="89" s="1"/>
  <c r="JJ126" i="89"/>
  <c r="BZ126" i="89" s="1"/>
  <c r="JJ134" i="89"/>
  <c r="CP134" i="89" s="1"/>
  <c r="JJ178" i="89"/>
  <c r="CP178" i="89" s="1"/>
  <c r="JJ148" i="89"/>
  <c r="BZ148" i="89" s="1"/>
  <c r="JJ156" i="89"/>
  <c r="BZ156" i="89" s="1"/>
  <c r="JJ164" i="89"/>
  <c r="BZ164" i="89" s="1"/>
  <c r="JI137" i="89"/>
  <c r="CO137" i="89" s="1"/>
  <c r="JA118" i="89"/>
  <c r="BQ118" i="89" s="1"/>
  <c r="JA126" i="89"/>
  <c r="BQ126" i="89" s="1"/>
  <c r="JA134" i="89"/>
  <c r="BQ134" i="89" s="1"/>
  <c r="JH67" i="89"/>
  <c r="BX67" i="89" s="1"/>
  <c r="JD120" i="89"/>
  <c r="BT120" i="89" s="1"/>
  <c r="JD128" i="89"/>
  <c r="BT128" i="89" s="1"/>
  <c r="JD136" i="89"/>
  <c r="BT136" i="89" s="1"/>
  <c r="JH155" i="89"/>
  <c r="BX155" i="89" s="1"/>
  <c r="JH163" i="89"/>
  <c r="CN163" i="89" s="1"/>
  <c r="IZ198" i="89"/>
  <c r="BP198" i="89" s="1"/>
  <c r="IZ206" i="89"/>
  <c r="BP206" i="89" s="1"/>
  <c r="JC126" i="89"/>
  <c r="CY126" i="89" s="1"/>
  <c r="IY146" i="89"/>
  <c r="BO146" i="89" s="1"/>
  <c r="IY162" i="89"/>
  <c r="BO162" i="89" s="1"/>
  <c r="JD37" i="89"/>
  <c r="BT37" i="89" s="1"/>
  <c r="JJ201" i="89"/>
  <c r="CP201" i="89" s="1"/>
  <c r="JJ209" i="89"/>
  <c r="CP209" i="89" s="1"/>
  <c r="JE142" i="89"/>
  <c r="BU142" i="89" s="1"/>
  <c r="JA196" i="89"/>
  <c r="CG196" i="89" s="1"/>
  <c r="JA204" i="89"/>
  <c r="CG204" i="89" s="1"/>
  <c r="JA212" i="89"/>
  <c r="CW212" i="89" s="1"/>
  <c r="JG92" i="89"/>
  <c r="BW92" i="89" s="1"/>
  <c r="JG100" i="89"/>
  <c r="BW100" i="89" s="1"/>
  <c r="JG108" i="89"/>
  <c r="DC108" i="89" s="1"/>
  <c r="JG148" i="89"/>
  <c r="BW148" i="89" s="1"/>
  <c r="JG156" i="89"/>
  <c r="CM156" i="89" s="1"/>
  <c r="JG164" i="89"/>
  <c r="CM164" i="89" s="1"/>
  <c r="JG172" i="89"/>
  <c r="BW172" i="89" s="1"/>
  <c r="JG180" i="89"/>
  <c r="DC180" i="89" s="1"/>
  <c r="JG188" i="89"/>
  <c r="BW188" i="89" s="1"/>
  <c r="JF150" i="89"/>
  <c r="BV150" i="89" s="1"/>
  <c r="JF158" i="89"/>
  <c r="DB158" i="89" s="1"/>
  <c r="JB189" i="89"/>
  <c r="CH189" i="89" s="1"/>
  <c r="JB223" i="89"/>
  <c r="BR223" i="89" s="1"/>
  <c r="IZ47" i="89"/>
  <c r="BP47" i="89" s="1"/>
  <c r="JC171" i="89"/>
  <c r="BS171" i="89" s="1"/>
  <c r="JG116" i="89"/>
  <c r="BW116" i="89" s="1"/>
  <c r="JG124" i="89"/>
  <c r="BW124" i="89" s="1"/>
  <c r="JG132" i="89"/>
  <c r="BW132" i="89" s="1"/>
  <c r="JG140" i="89"/>
  <c r="BW140" i="89" s="1"/>
  <c r="JF102" i="89"/>
  <c r="BV102" i="89" s="1"/>
  <c r="JF110" i="89"/>
  <c r="BV110" i="89" s="1"/>
  <c r="JJ215" i="89"/>
  <c r="BZ215" i="89" s="1"/>
  <c r="JB194" i="89"/>
  <c r="CX194" i="89" s="1"/>
  <c r="JI176" i="89"/>
  <c r="DE176" i="89" s="1"/>
  <c r="JI184" i="89"/>
  <c r="DE184" i="89" s="1"/>
  <c r="JA156" i="89"/>
  <c r="CG156" i="89" s="1"/>
  <c r="JA164" i="89"/>
  <c r="BQ164" i="89" s="1"/>
  <c r="JD53" i="89"/>
  <c r="BT53" i="89" s="1"/>
  <c r="JD61" i="89"/>
  <c r="BT61" i="89" s="1"/>
  <c r="JD69" i="89"/>
  <c r="BT69" i="89" s="1"/>
  <c r="JD77" i="89"/>
  <c r="CJ77" i="89" s="1"/>
  <c r="JD85" i="89"/>
  <c r="BT85" i="89" s="1"/>
  <c r="JF190" i="89"/>
  <c r="CL190" i="89" s="1"/>
  <c r="JF198" i="89"/>
  <c r="BV198" i="89" s="1"/>
  <c r="JF206" i="89"/>
  <c r="BV206" i="89" s="1"/>
  <c r="JJ186" i="89"/>
  <c r="DF186" i="89" s="1"/>
  <c r="JB142" i="89"/>
  <c r="CH142" i="89" s="1"/>
  <c r="JI156" i="89"/>
  <c r="BY156" i="89" s="1"/>
  <c r="JA226" i="89"/>
  <c r="CW226" i="89" s="1"/>
  <c r="JD149" i="89"/>
  <c r="CZ149" i="89" s="1"/>
  <c r="JD157" i="89"/>
  <c r="CZ157" i="89" s="1"/>
  <c r="JD200" i="89"/>
  <c r="BT200" i="89" s="1"/>
  <c r="JD208" i="89"/>
  <c r="BT208" i="89" s="1"/>
  <c r="JD214" i="89"/>
  <c r="BT214" i="89" s="1"/>
  <c r="JB113" i="89"/>
  <c r="CX113" i="89" s="1"/>
  <c r="JB121" i="89"/>
  <c r="CH121" i="89" s="1"/>
  <c r="JB129" i="89"/>
  <c r="CX129" i="89" s="1"/>
  <c r="JB137" i="89"/>
  <c r="CH137" i="89" s="1"/>
  <c r="JB181" i="89"/>
  <c r="BR181" i="89" s="1"/>
  <c r="JB150" i="89"/>
  <c r="CX150" i="89" s="1"/>
  <c r="JB158" i="89"/>
  <c r="CX158" i="89" s="1"/>
  <c r="JA100" i="89"/>
  <c r="CW100" i="89" s="1"/>
  <c r="JA108" i="89"/>
  <c r="CW108" i="89" s="1"/>
  <c r="JA143" i="89"/>
  <c r="CW143" i="89" s="1"/>
  <c r="JD112" i="89"/>
  <c r="BT112" i="89" s="1"/>
  <c r="JH202" i="89"/>
  <c r="BX202" i="89" s="1"/>
  <c r="JH210" i="89"/>
  <c r="BX210" i="89" s="1"/>
  <c r="IZ79" i="89"/>
  <c r="CF79" i="89" s="1"/>
  <c r="JJ37" i="89"/>
  <c r="BZ37" i="89" s="1"/>
  <c r="JJ45" i="89"/>
  <c r="BZ45" i="89" s="1"/>
  <c r="JJ53" i="89"/>
  <c r="CP53" i="89" s="1"/>
  <c r="JJ61" i="89"/>
  <c r="BZ61" i="89" s="1"/>
  <c r="JJ69" i="89"/>
  <c r="BZ69" i="89" s="1"/>
  <c r="JJ77" i="89"/>
  <c r="BZ77" i="89" s="1"/>
  <c r="JJ85" i="89"/>
  <c r="BZ85" i="89" s="1"/>
  <c r="JJ94" i="89"/>
  <c r="BZ94" i="89" s="1"/>
  <c r="JJ102" i="89"/>
  <c r="CP102" i="89" s="1"/>
  <c r="JJ110" i="89"/>
  <c r="DF110" i="89" s="1"/>
  <c r="JJ170" i="89"/>
  <c r="CP170" i="89" s="1"/>
  <c r="JB173" i="89"/>
  <c r="BR173" i="89" s="1"/>
  <c r="JI79" i="89"/>
  <c r="BY79" i="89" s="1"/>
  <c r="JI168" i="89"/>
  <c r="BY168" i="89" s="1"/>
  <c r="JI196" i="89"/>
  <c r="CO196" i="89" s="1"/>
  <c r="JI204" i="89"/>
  <c r="DE204" i="89" s="1"/>
  <c r="JI212" i="89"/>
  <c r="CO212" i="89" s="1"/>
  <c r="JA144" i="89"/>
  <c r="CG144" i="89" s="1"/>
  <c r="JA169" i="89"/>
  <c r="CG169" i="89" s="1"/>
  <c r="JA177" i="89"/>
  <c r="CW177" i="89" s="1"/>
  <c r="JA185" i="89"/>
  <c r="BQ185" i="89" s="1"/>
  <c r="JA218" i="89"/>
  <c r="CW218" i="89" s="1"/>
  <c r="JD165" i="89"/>
  <c r="BT165" i="89" s="1"/>
  <c r="JD192" i="89"/>
  <c r="CZ192" i="89" s="1"/>
  <c r="IZ68" i="89"/>
  <c r="BP68" i="89" s="1"/>
  <c r="JH40" i="89"/>
  <c r="BX40" i="89" s="1"/>
  <c r="IZ60" i="89"/>
  <c r="CF60" i="89" s="1"/>
  <c r="JI205" i="89"/>
  <c r="BY205" i="89" s="1"/>
  <c r="JA170" i="89"/>
  <c r="CW170" i="89" s="1"/>
  <c r="JH195" i="89"/>
  <c r="BX195" i="89" s="1"/>
  <c r="IZ191" i="89"/>
  <c r="CF191" i="89" s="1"/>
  <c r="JG157" i="89"/>
  <c r="BW157" i="89" s="1"/>
  <c r="IY89" i="89"/>
  <c r="BO89" i="89" s="1"/>
  <c r="IY97" i="89"/>
  <c r="BO97" i="89" s="1"/>
  <c r="IY105" i="89"/>
  <c r="BO105" i="89" s="1"/>
  <c r="IY217" i="89"/>
  <c r="CE217" i="89" s="1"/>
  <c r="IY225" i="89"/>
  <c r="BO225" i="89" s="1"/>
  <c r="JJ119" i="89"/>
  <c r="CP119" i="89" s="1"/>
  <c r="JJ127" i="89"/>
  <c r="BZ127" i="89" s="1"/>
  <c r="JJ135" i="89"/>
  <c r="CP135" i="89" s="1"/>
  <c r="JJ149" i="89"/>
  <c r="DF149" i="89" s="1"/>
  <c r="JJ157" i="89"/>
  <c r="CP157" i="89" s="1"/>
  <c r="JI114" i="89"/>
  <c r="CO114" i="89" s="1"/>
  <c r="JI122" i="89"/>
  <c r="CO122" i="89" s="1"/>
  <c r="JI130" i="89"/>
  <c r="BY130" i="89" s="1"/>
  <c r="JI138" i="89"/>
  <c r="BY138" i="89" s="1"/>
  <c r="JA119" i="89"/>
  <c r="BQ119" i="89" s="1"/>
  <c r="JA127" i="89"/>
  <c r="BQ127" i="89" s="1"/>
  <c r="JA135" i="89"/>
  <c r="CW135" i="89" s="1"/>
  <c r="JA146" i="89"/>
  <c r="CW146" i="89" s="1"/>
  <c r="JD193" i="89"/>
  <c r="BT193" i="89" s="1"/>
  <c r="JH92" i="89"/>
  <c r="CN92" i="89" s="1"/>
  <c r="JH100" i="89"/>
  <c r="CN100" i="89" s="1"/>
  <c r="JH108" i="89"/>
  <c r="CN108" i="89" s="1"/>
  <c r="IZ214" i="89"/>
  <c r="CV214" i="89" s="1"/>
  <c r="IZ222" i="89"/>
  <c r="CV222" i="89" s="1"/>
  <c r="JC172" i="89"/>
  <c r="BS172" i="89" s="1"/>
  <c r="JG219" i="89"/>
  <c r="CM219" i="89" s="1"/>
  <c r="IY202" i="89"/>
  <c r="BO202" i="89" s="1"/>
  <c r="DG106" i="89"/>
  <c r="JJ87" i="89"/>
  <c r="DF87" i="89" s="1"/>
  <c r="JJ202" i="89"/>
  <c r="BZ202" i="89" s="1"/>
  <c r="JJ210" i="89"/>
  <c r="DF210" i="89" s="1"/>
  <c r="JI219" i="89"/>
  <c r="BY219" i="89" s="1"/>
  <c r="JI227" i="89"/>
  <c r="DE227" i="89" s="1"/>
  <c r="JA197" i="89"/>
  <c r="CG197" i="89" s="1"/>
  <c r="JA205" i="89"/>
  <c r="CW205" i="89" s="1"/>
  <c r="JD121" i="89"/>
  <c r="BT121" i="89" s="1"/>
  <c r="JD129" i="89"/>
  <c r="BT129" i="89" s="1"/>
  <c r="JD137" i="89"/>
  <c r="BT137" i="89" s="1"/>
  <c r="JC119" i="89"/>
  <c r="CY119" i="89" s="1"/>
  <c r="JC127" i="89"/>
  <c r="CY127" i="89" s="1"/>
  <c r="JC135" i="89"/>
  <c r="BS135" i="89" s="1"/>
  <c r="IY147" i="89"/>
  <c r="BO147" i="89" s="1"/>
  <c r="IY155" i="89"/>
  <c r="BO155" i="89" s="1"/>
  <c r="IY163" i="89"/>
  <c r="BO163" i="89" s="1"/>
  <c r="IY171" i="89"/>
  <c r="BO171" i="89" s="1"/>
  <c r="IY179" i="89"/>
  <c r="BO179" i="89" s="1"/>
  <c r="IY187" i="89"/>
  <c r="BO187" i="89" s="1"/>
  <c r="CQ106" i="89"/>
  <c r="JF151" i="89"/>
  <c r="BV151" i="89" s="1"/>
  <c r="JF159" i="89"/>
  <c r="BV159" i="89" s="1"/>
  <c r="JF191" i="89"/>
  <c r="BV191" i="89" s="1"/>
  <c r="JB217" i="89"/>
  <c r="CH217" i="89" s="1"/>
  <c r="JB224" i="89"/>
  <c r="BR224" i="89" s="1"/>
  <c r="JC40" i="89"/>
  <c r="CI40" i="89" s="1"/>
  <c r="JC48" i="89"/>
  <c r="CY48" i="89" s="1"/>
  <c r="JC56" i="89"/>
  <c r="BS56" i="89" s="1"/>
  <c r="JC64" i="89"/>
  <c r="BS64" i="89" s="1"/>
  <c r="JC72" i="89"/>
  <c r="BS72" i="89" s="1"/>
  <c r="JC80" i="89"/>
  <c r="BS80" i="89" s="1"/>
  <c r="JC151" i="89"/>
  <c r="CI151" i="89" s="1"/>
  <c r="JC159" i="89"/>
  <c r="CI159" i="89" s="1"/>
  <c r="JF103" i="89"/>
  <c r="BV103" i="89" s="1"/>
  <c r="JF111" i="89"/>
  <c r="BV111" i="89" s="1"/>
  <c r="JJ171" i="89"/>
  <c r="BZ171" i="89" s="1"/>
  <c r="JI60" i="89"/>
  <c r="BY60" i="89" s="1"/>
  <c r="JI68" i="89"/>
  <c r="BY68" i="89" s="1"/>
  <c r="JI93" i="89"/>
  <c r="DE93" i="89" s="1"/>
  <c r="JI101" i="89"/>
  <c r="DE101" i="89" s="1"/>
  <c r="JI109" i="89"/>
  <c r="DE109" i="89" s="1"/>
  <c r="JI169" i="89"/>
  <c r="DE169" i="89" s="1"/>
  <c r="JI177" i="89"/>
  <c r="DE177" i="89" s="1"/>
  <c r="JI185" i="89"/>
  <c r="CO185" i="89" s="1"/>
  <c r="JA149" i="89"/>
  <c r="CG149" i="89" s="1"/>
  <c r="JA157" i="89"/>
  <c r="BQ157" i="89" s="1"/>
  <c r="JA191" i="89"/>
  <c r="CW191" i="89" s="1"/>
  <c r="JF143" i="89"/>
  <c r="DB143" i="89" s="1"/>
  <c r="JF199" i="89"/>
  <c r="DB199" i="89" s="1"/>
  <c r="JF207" i="89"/>
  <c r="DB207" i="89" s="1"/>
  <c r="JJ179" i="89"/>
  <c r="BZ179" i="89" s="1"/>
  <c r="JJ187" i="89"/>
  <c r="BZ187" i="89" s="1"/>
  <c r="JJ216" i="89"/>
  <c r="CP216" i="89" s="1"/>
  <c r="JB174" i="89"/>
  <c r="CX174" i="89" s="1"/>
  <c r="JI191" i="89"/>
  <c r="DE191" i="89" s="1"/>
  <c r="JI149" i="89"/>
  <c r="BY149" i="89" s="1"/>
  <c r="JI157" i="89"/>
  <c r="BY157" i="89" s="1"/>
  <c r="JA219" i="89"/>
  <c r="CW219" i="89" s="1"/>
  <c r="JA227" i="89"/>
  <c r="CG227" i="89" s="1"/>
  <c r="JD46" i="89"/>
  <c r="BT46" i="89" s="1"/>
  <c r="JD54" i="89"/>
  <c r="BT54" i="89" s="1"/>
  <c r="JD62" i="89"/>
  <c r="BT62" i="89" s="1"/>
  <c r="JD70" i="89"/>
  <c r="BT70" i="89" s="1"/>
  <c r="JD78" i="89"/>
  <c r="BT78" i="89" s="1"/>
  <c r="JC165" i="89"/>
  <c r="CY165" i="89" s="1"/>
  <c r="JJ168" i="89"/>
  <c r="BZ168" i="89" s="1"/>
  <c r="JJ221" i="89"/>
  <c r="BZ221" i="89" s="1"/>
  <c r="JB34" i="89"/>
  <c r="CX34" i="89" s="1"/>
  <c r="JB42" i="89"/>
  <c r="CH42" i="89" s="1"/>
  <c r="JB50" i="89"/>
  <c r="CH50" i="89" s="1"/>
  <c r="JB58" i="89"/>
  <c r="BR58" i="89" s="1"/>
  <c r="JB66" i="89"/>
  <c r="BR66" i="89" s="1"/>
  <c r="JB74" i="89"/>
  <c r="BR74" i="89" s="1"/>
  <c r="JB82" i="89"/>
  <c r="CH82" i="89" s="1"/>
  <c r="JB90" i="89"/>
  <c r="CX90" i="89" s="1"/>
  <c r="JB98" i="89"/>
  <c r="BR98" i="89" s="1"/>
  <c r="JB106" i="89"/>
  <c r="BR106" i="89" s="1"/>
  <c r="JB190" i="89"/>
  <c r="BR190" i="89" s="1"/>
  <c r="JB197" i="89"/>
  <c r="CX197" i="89" s="1"/>
  <c r="JB205" i="89"/>
  <c r="CX205" i="89" s="1"/>
  <c r="JD150" i="89"/>
  <c r="CZ150" i="89" s="1"/>
  <c r="JD158" i="89"/>
  <c r="CZ158" i="89" s="1"/>
  <c r="JD201" i="89"/>
  <c r="BT201" i="89" s="1"/>
  <c r="JD209" i="89"/>
  <c r="CZ209" i="89" s="1"/>
  <c r="JC92" i="89"/>
  <c r="BS92" i="89" s="1"/>
  <c r="JC100" i="89"/>
  <c r="BS100" i="89" s="1"/>
  <c r="JJ38" i="89"/>
  <c r="BZ38" i="89" s="1"/>
  <c r="JJ46" i="89"/>
  <c r="CP46" i="89" s="1"/>
  <c r="JJ54" i="89"/>
  <c r="CP54" i="89" s="1"/>
  <c r="JJ62" i="89"/>
  <c r="BZ62" i="89" s="1"/>
  <c r="JJ70" i="89"/>
  <c r="DF70" i="89" s="1"/>
  <c r="JJ78" i="89"/>
  <c r="DF78" i="89" s="1"/>
  <c r="JJ95" i="89"/>
  <c r="DF95" i="89" s="1"/>
  <c r="JJ103" i="89"/>
  <c r="CP103" i="89" s="1"/>
  <c r="JJ111" i="89"/>
  <c r="DF111" i="89" s="1"/>
  <c r="JJ167" i="89"/>
  <c r="DF167" i="89" s="1"/>
  <c r="JB191" i="89"/>
  <c r="BR191" i="89" s="1"/>
  <c r="JI197" i="89"/>
  <c r="CO197" i="89" s="1"/>
  <c r="JA178" i="89"/>
  <c r="CW178" i="89" s="1"/>
  <c r="JA186" i="89"/>
  <c r="CW186" i="89" s="1"/>
  <c r="JD113" i="89"/>
  <c r="BT113" i="89" s="1"/>
  <c r="IY158" i="89"/>
  <c r="BO158" i="89" s="1"/>
  <c r="JI67" i="89"/>
  <c r="BY67" i="89" s="1"/>
  <c r="IY205" i="89"/>
  <c r="CU205" i="89" s="1"/>
  <c r="JB117" i="89"/>
  <c r="BR117" i="89" s="1"/>
  <c r="JB125" i="89"/>
  <c r="CH125" i="89" s="1"/>
  <c r="JB133" i="89"/>
  <c r="CX133" i="89" s="1"/>
  <c r="JB141" i="89"/>
  <c r="CH141" i="89" s="1"/>
  <c r="JB185" i="89"/>
  <c r="BR185" i="89" s="1"/>
  <c r="JB177" i="89"/>
  <c r="BR177" i="89" s="1"/>
  <c r="JB146" i="89"/>
  <c r="CH146" i="89" s="1"/>
  <c r="JB154" i="89"/>
  <c r="BR154" i="89" s="1"/>
  <c r="JB162" i="89"/>
  <c r="BR162" i="89" s="1"/>
  <c r="IZ171" i="89"/>
  <c r="CF171" i="89" s="1"/>
  <c r="JC95" i="89"/>
  <c r="CI95" i="89" s="1"/>
  <c r="JF48" i="89"/>
  <c r="DB48" i="89" s="1"/>
  <c r="JF56" i="89"/>
  <c r="DB56" i="89" s="1"/>
  <c r="JF64" i="89"/>
  <c r="DB64" i="89" s="1"/>
  <c r="JF72" i="89"/>
  <c r="CL72" i="89" s="1"/>
  <c r="JF80" i="89"/>
  <c r="DB80" i="89" s="1"/>
  <c r="JI141" i="89"/>
  <c r="BY141" i="89" s="1"/>
  <c r="JA122" i="89"/>
  <c r="BQ122" i="89" s="1"/>
  <c r="CA119" i="89"/>
  <c r="JJ197" i="89"/>
  <c r="DF197" i="89" s="1"/>
  <c r="JJ205" i="89"/>
  <c r="DF205" i="89" s="1"/>
  <c r="JF146" i="89"/>
  <c r="CL146" i="89" s="1"/>
  <c r="JF154" i="89"/>
  <c r="BV154" i="89" s="1"/>
  <c r="JF162" i="89"/>
  <c r="BV162" i="89" s="1"/>
  <c r="JB219" i="89"/>
  <c r="BR219" i="89" s="1"/>
  <c r="JB227" i="89"/>
  <c r="BR227" i="89" s="1"/>
  <c r="JB213" i="89"/>
  <c r="CH213" i="89" s="1"/>
  <c r="JD124" i="89"/>
  <c r="CJ124" i="89" s="1"/>
  <c r="JD132" i="89"/>
  <c r="BT132" i="89" s="1"/>
  <c r="JD140" i="89"/>
  <c r="BT140" i="89" s="1"/>
  <c r="JC122" i="89"/>
  <c r="CY122" i="89" s="1"/>
  <c r="JC130" i="89"/>
  <c r="BS130" i="89" s="1"/>
  <c r="JC138" i="89"/>
  <c r="CI138" i="89" s="1"/>
  <c r="CA105" i="89"/>
  <c r="JF106" i="89"/>
  <c r="DB106" i="89" s="1"/>
  <c r="JF186" i="89"/>
  <c r="CL186" i="89" s="1"/>
  <c r="JF194" i="89"/>
  <c r="CL194" i="89" s="1"/>
  <c r="JF202" i="89"/>
  <c r="BV202" i="89" s="1"/>
  <c r="JF210" i="89"/>
  <c r="CL210" i="89" s="1"/>
  <c r="JF226" i="89"/>
  <c r="BV226" i="89" s="1"/>
  <c r="JB169" i="89"/>
  <c r="BR169" i="89" s="1"/>
  <c r="JB61" i="89"/>
  <c r="BR61" i="89" s="1"/>
  <c r="JB69" i="89"/>
  <c r="CH69" i="89" s="1"/>
  <c r="JB77" i="89"/>
  <c r="CX77" i="89" s="1"/>
  <c r="JB85" i="89"/>
  <c r="BR85" i="89" s="1"/>
  <c r="JB93" i="89"/>
  <c r="BR93" i="89" s="1"/>
  <c r="JB101" i="89"/>
  <c r="CX101" i="89" s="1"/>
  <c r="JB109" i="89"/>
  <c r="BR109" i="89" s="1"/>
  <c r="JB200" i="89"/>
  <c r="CX200" i="89" s="1"/>
  <c r="JB208" i="89"/>
  <c r="CH208" i="89" s="1"/>
  <c r="JE224" i="89"/>
  <c r="CK224" i="89" s="1"/>
  <c r="JA58" i="89"/>
  <c r="CG58" i="89" s="1"/>
  <c r="JA74" i="89"/>
  <c r="BQ74" i="89" s="1"/>
  <c r="JF153" i="89"/>
  <c r="DB153" i="89" s="1"/>
  <c r="JF161" i="89"/>
  <c r="BV161" i="89" s="1"/>
  <c r="JE112" i="89"/>
  <c r="BU112" i="89" s="1"/>
  <c r="JD34" i="89"/>
  <c r="BT34" i="89" s="1"/>
  <c r="IZ81" i="89"/>
  <c r="BP81" i="89" s="1"/>
  <c r="DG133" i="89"/>
  <c r="CA222" i="89"/>
  <c r="DG163" i="89"/>
  <c r="CQ187" i="89"/>
  <c r="CA147" i="89"/>
  <c r="CQ191" i="89"/>
  <c r="CA187" i="89"/>
  <c r="CA191" i="89"/>
  <c r="DG147" i="89"/>
  <c r="CQ163" i="89"/>
  <c r="DG184" i="89"/>
  <c r="CA159" i="89"/>
  <c r="DG123" i="89"/>
  <c r="DG224" i="89"/>
  <c r="DG200" i="89"/>
  <c r="CQ184" i="89"/>
  <c r="DG159" i="89"/>
  <c r="CQ224" i="89"/>
  <c r="CQ200" i="89"/>
  <c r="DG216" i="89"/>
  <c r="CQ134" i="89"/>
  <c r="CQ216" i="89"/>
  <c r="CA134" i="89"/>
  <c r="DG222" i="89"/>
  <c r="CQ133" i="89"/>
  <c r="CQ57" i="89"/>
  <c r="CQ218" i="89"/>
  <c r="DG162" i="89"/>
  <c r="CQ152" i="89"/>
  <c r="CA166" i="89"/>
  <c r="CQ78" i="89"/>
  <c r="CQ41" i="89"/>
  <c r="DG51" i="89"/>
  <c r="CA218" i="89"/>
  <c r="CQ198" i="89"/>
  <c r="CQ162" i="89"/>
  <c r="CA78" i="89"/>
  <c r="DG63" i="89"/>
  <c r="CQ51" i="89"/>
  <c r="DG75" i="89"/>
  <c r="CQ63" i="89"/>
  <c r="CQ220" i="89"/>
  <c r="CQ186" i="89"/>
  <c r="CA118" i="89"/>
  <c r="DG97" i="89"/>
  <c r="CA41" i="89"/>
  <c r="CQ75" i="89"/>
  <c r="CQ170" i="89"/>
  <c r="CQ126" i="89"/>
  <c r="DG118" i="89"/>
  <c r="CQ97" i="89"/>
  <c r="DG69" i="89"/>
  <c r="CA170" i="89"/>
  <c r="DG176" i="89"/>
  <c r="CA158" i="89"/>
  <c r="CA126" i="89"/>
  <c r="CQ69" i="89"/>
  <c r="DG53" i="89"/>
  <c r="DG62" i="89"/>
  <c r="CQ176" i="89"/>
  <c r="DG158" i="89"/>
  <c r="CA152" i="89"/>
  <c r="CQ53" i="89"/>
  <c r="CQ62" i="89"/>
  <c r="JH111" i="89"/>
  <c r="CN111" i="89" s="1"/>
  <c r="JH167" i="89"/>
  <c r="DD167" i="89" s="1"/>
  <c r="JH175" i="89"/>
  <c r="CN175" i="89" s="1"/>
  <c r="JH183" i="89"/>
  <c r="CN183" i="89" s="1"/>
  <c r="JH213" i="89"/>
  <c r="DD213" i="89" s="1"/>
  <c r="JH221" i="89"/>
  <c r="CN221" i="89" s="1"/>
  <c r="IZ67" i="89"/>
  <c r="BP67" i="89" s="1"/>
  <c r="IZ130" i="89"/>
  <c r="BP130" i="89" s="1"/>
  <c r="IZ138" i="89"/>
  <c r="BP138" i="89" s="1"/>
  <c r="JG88" i="89"/>
  <c r="BW88" i="89" s="1"/>
  <c r="JG96" i="89"/>
  <c r="BW96" i="89" s="1"/>
  <c r="JG104" i="89"/>
  <c r="CM104" i="89" s="1"/>
  <c r="JG144" i="89"/>
  <c r="BW144" i="89" s="1"/>
  <c r="JG152" i="89"/>
  <c r="BW152" i="89" s="1"/>
  <c r="JG160" i="89"/>
  <c r="BW160" i="89" s="1"/>
  <c r="JG168" i="89"/>
  <c r="CM168" i="89" s="1"/>
  <c r="JG176" i="89"/>
  <c r="BW176" i="89" s="1"/>
  <c r="JG184" i="89"/>
  <c r="CM184" i="89" s="1"/>
  <c r="JG198" i="89"/>
  <c r="CM198" i="89" s="1"/>
  <c r="JG206" i="89"/>
  <c r="BW206" i="89" s="1"/>
  <c r="JG222" i="89"/>
  <c r="CM222" i="89" s="1"/>
  <c r="IY92" i="89"/>
  <c r="BO92" i="89" s="1"/>
  <c r="IY108" i="89"/>
  <c r="BO108" i="89" s="1"/>
  <c r="IY197" i="89"/>
  <c r="BO197" i="89" s="1"/>
  <c r="IY220" i="89"/>
  <c r="BO220" i="89" s="1"/>
  <c r="JD86" i="89"/>
  <c r="BT86" i="89" s="1"/>
  <c r="JD92" i="89"/>
  <c r="BT92" i="89" s="1"/>
  <c r="JD145" i="89"/>
  <c r="CZ145" i="89" s="1"/>
  <c r="JD196" i="89"/>
  <c r="BT196" i="89" s="1"/>
  <c r="JI116" i="89"/>
  <c r="DE116" i="89" s="1"/>
  <c r="JA87" i="89"/>
  <c r="CG87" i="89" s="1"/>
  <c r="JA180" i="89"/>
  <c r="CG180" i="89" s="1"/>
  <c r="JH159" i="89"/>
  <c r="BX159" i="89" s="1"/>
  <c r="IZ59" i="89"/>
  <c r="BP59" i="89" s="1"/>
  <c r="IZ194" i="89"/>
  <c r="CF194" i="89" s="1"/>
  <c r="IZ202" i="89"/>
  <c r="BP202" i="89" s="1"/>
  <c r="IZ210" i="89"/>
  <c r="BP210" i="89" s="1"/>
  <c r="JH63" i="89"/>
  <c r="DD63" i="89" s="1"/>
  <c r="JH47" i="89"/>
  <c r="CN47" i="89" s="1"/>
  <c r="JH39" i="89"/>
  <c r="BX39" i="89" s="1"/>
  <c r="JH87" i="89"/>
  <c r="DD87" i="89" s="1"/>
  <c r="JH95" i="89"/>
  <c r="CN95" i="89" s="1"/>
  <c r="JH103" i="89"/>
  <c r="CN103" i="89" s="1"/>
  <c r="IZ147" i="89"/>
  <c r="BP147" i="89" s="1"/>
  <c r="IZ217" i="89"/>
  <c r="CV217" i="89" s="1"/>
  <c r="IZ225" i="89"/>
  <c r="BP225" i="89" s="1"/>
  <c r="IZ75" i="89"/>
  <c r="CF75" i="89" s="1"/>
  <c r="IZ51" i="89"/>
  <c r="BP51" i="89" s="1"/>
  <c r="JC43" i="89"/>
  <c r="CI43" i="89" s="1"/>
  <c r="JC51" i="89"/>
  <c r="BS51" i="89" s="1"/>
  <c r="JC59" i="89"/>
  <c r="BS59" i="89" s="1"/>
  <c r="JC67" i="89"/>
  <c r="BS67" i="89" s="1"/>
  <c r="JC75" i="89"/>
  <c r="BS75" i="89" s="1"/>
  <c r="JC83" i="89"/>
  <c r="BS83" i="89" s="1"/>
  <c r="JC154" i="89"/>
  <c r="CI154" i="89" s="1"/>
  <c r="JC162" i="89"/>
  <c r="CI162" i="89" s="1"/>
  <c r="JB166" i="89"/>
  <c r="CX166" i="89" s="1"/>
  <c r="JG90" i="89"/>
  <c r="DC90" i="89" s="1"/>
  <c r="JG98" i="89"/>
  <c r="BW98" i="89" s="1"/>
  <c r="JG106" i="89"/>
  <c r="BW106" i="89" s="1"/>
  <c r="JD115" i="89"/>
  <c r="BT115" i="89" s="1"/>
  <c r="JI107" i="89"/>
  <c r="CO107" i="89" s="1"/>
  <c r="JI167" i="89"/>
  <c r="BY167" i="89" s="1"/>
  <c r="JI225" i="89"/>
  <c r="DE225" i="89" s="1"/>
  <c r="JA195" i="89"/>
  <c r="CG195" i="89" s="1"/>
  <c r="JA203" i="89"/>
  <c r="CG203" i="89" s="1"/>
  <c r="JA211" i="89"/>
  <c r="BQ211" i="89" s="1"/>
  <c r="JH73" i="89"/>
  <c r="BX73" i="89" s="1"/>
  <c r="JH90" i="89"/>
  <c r="BX90" i="89" s="1"/>
  <c r="JH98" i="89"/>
  <c r="CN98" i="89" s="1"/>
  <c r="JH106" i="89"/>
  <c r="CN106" i="89" s="1"/>
  <c r="JH216" i="89"/>
  <c r="DD216" i="89" s="1"/>
  <c r="IZ133" i="89"/>
  <c r="BP133" i="89" s="1"/>
  <c r="IZ158" i="89"/>
  <c r="BP158" i="89" s="1"/>
  <c r="IZ197" i="89"/>
  <c r="CF197" i="89" s="1"/>
  <c r="IZ205" i="89"/>
  <c r="BP205" i="89" s="1"/>
  <c r="JD41" i="89"/>
  <c r="BT41" i="89" s="1"/>
  <c r="JD49" i="89"/>
  <c r="BT49" i="89" s="1"/>
  <c r="JD57" i="89"/>
  <c r="BT57" i="89" s="1"/>
  <c r="JD65" i="89"/>
  <c r="BT65" i="89" s="1"/>
  <c r="JD73" i="89"/>
  <c r="CZ73" i="89" s="1"/>
  <c r="JD81" i="89"/>
  <c r="BT81" i="89" s="1"/>
  <c r="JH76" i="89"/>
  <c r="CN76" i="89" s="1"/>
  <c r="JH148" i="89"/>
  <c r="BX148" i="89" s="1"/>
  <c r="IZ80" i="89"/>
  <c r="CF80" i="89" s="1"/>
  <c r="JD153" i="89"/>
  <c r="CZ153" i="89" s="1"/>
  <c r="JD161" i="89"/>
  <c r="CZ161" i="89" s="1"/>
  <c r="JD204" i="89"/>
  <c r="BT204" i="89" s="1"/>
  <c r="JD212" i="89"/>
  <c r="BT212" i="89" s="1"/>
  <c r="JC143" i="89"/>
  <c r="CY143" i="89" s="1"/>
  <c r="JB184" i="89"/>
  <c r="BR184" i="89" s="1"/>
  <c r="JH53" i="89"/>
  <c r="BX53" i="89" s="1"/>
  <c r="JH141" i="89"/>
  <c r="BX141" i="89" s="1"/>
  <c r="DG59" i="89"/>
  <c r="CQ59" i="89"/>
  <c r="JI221" i="89"/>
  <c r="DE221" i="89" s="1"/>
  <c r="JA199" i="89"/>
  <c r="CG199" i="89" s="1"/>
  <c r="JA207" i="89"/>
  <c r="CG207" i="89" s="1"/>
  <c r="JJ198" i="89"/>
  <c r="DF198" i="89" s="1"/>
  <c r="JJ206" i="89"/>
  <c r="DF206" i="89" s="1"/>
  <c r="JB165" i="89"/>
  <c r="CX165" i="89" s="1"/>
  <c r="JI54" i="89"/>
  <c r="BY54" i="89" s="1"/>
  <c r="JI39" i="89"/>
  <c r="CO39" i="89" s="1"/>
  <c r="JI71" i="89"/>
  <c r="BY71" i="89" s="1"/>
  <c r="DG67" i="89"/>
  <c r="JI56" i="89"/>
  <c r="DE56" i="89" s="1"/>
  <c r="CQ67" i="89"/>
  <c r="DG96" i="89"/>
  <c r="JJ183" i="89"/>
  <c r="DF183" i="89" s="1"/>
  <c r="CQ96" i="89"/>
  <c r="JJ217" i="89"/>
  <c r="BZ217" i="89" s="1"/>
  <c r="JG221" i="89"/>
  <c r="BW221" i="89" s="1"/>
  <c r="JI75" i="89"/>
  <c r="BY75" i="89" s="1"/>
  <c r="JG38" i="89"/>
  <c r="BW38" i="89" s="1"/>
  <c r="JG46" i="89"/>
  <c r="BW46" i="89" s="1"/>
  <c r="JG86" i="89"/>
  <c r="BW86" i="89" s="1"/>
  <c r="JH116" i="89"/>
  <c r="DD116" i="89" s="1"/>
  <c r="JH124" i="89"/>
  <c r="BX124" i="89" s="1"/>
  <c r="JH132" i="89"/>
  <c r="BX132" i="89" s="1"/>
  <c r="JH140" i="89"/>
  <c r="BX140" i="89" s="1"/>
  <c r="IZ88" i="89"/>
  <c r="CV88" i="89" s="1"/>
  <c r="IZ96" i="89"/>
  <c r="CF96" i="89" s="1"/>
  <c r="IZ104" i="89"/>
  <c r="CF104" i="89" s="1"/>
  <c r="IZ142" i="89"/>
  <c r="BP142" i="89" s="1"/>
  <c r="IZ152" i="89"/>
  <c r="CF152" i="89" s="1"/>
  <c r="IZ160" i="89"/>
  <c r="CF160" i="89" s="1"/>
  <c r="JH172" i="89"/>
  <c r="CN172" i="89" s="1"/>
  <c r="JH180" i="89"/>
  <c r="BX180" i="89" s="1"/>
  <c r="JH188" i="89"/>
  <c r="CN188" i="89" s="1"/>
  <c r="IZ119" i="89"/>
  <c r="CF119" i="89" s="1"/>
  <c r="IZ127" i="89"/>
  <c r="BP127" i="89" s="1"/>
  <c r="IZ135" i="89"/>
  <c r="CF135" i="89" s="1"/>
  <c r="IZ168" i="89"/>
  <c r="CV168" i="89" s="1"/>
  <c r="IZ176" i="89"/>
  <c r="CF176" i="89" s="1"/>
  <c r="IZ184" i="89"/>
  <c r="CF184" i="89" s="1"/>
  <c r="JH44" i="89"/>
  <c r="BX44" i="89" s="1"/>
  <c r="JH203" i="89"/>
  <c r="CN203" i="89" s="1"/>
  <c r="JH211" i="89"/>
  <c r="CN211" i="89" s="1"/>
  <c r="JH156" i="89"/>
  <c r="BX156" i="89" s="1"/>
  <c r="JH164" i="89"/>
  <c r="BX164" i="89" s="1"/>
  <c r="IZ199" i="89"/>
  <c r="CV199" i="89" s="1"/>
  <c r="IZ207" i="89"/>
  <c r="BP207" i="89" s="1"/>
  <c r="JH84" i="89"/>
  <c r="CN84" i="89" s="1"/>
  <c r="IZ72" i="89"/>
  <c r="CF72" i="89" s="1"/>
  <c r="JJ181" i="89"/>
  <c r="BZ181" i="89" s="1"/>
  <c r="JJ173" i="89"/>
  <c r="CP173" i="89" s="1"/>
  <c r="JJ191" i="89"/>
  <c r="BZ191" i="89" s="1"/>
  <c r="JI55" i="89"/>
  <c r="BY55" i="89" s="1"/>
  <c r="JJ182" i="89"/>
  <c r="BZ182" i="89" s="1"/>
  <c r="JJ218" i="89"/>
  <c r="BZ218" i="89" s="1"/>
  <c r="JJ224" i="89"/>
  <c r="CP224" i="89" s="1"/>
  <c r="JJ193" i="89"/>
  <c r="CP193" i="89" s="1"/>
  <c r="JB37" i="89"/>
  <c r="BR37" i="89" s="1"/>
  <c r="JB45" i="89"/>
  <c r="BR45" i="89" s="1"/>
  <c r="JB53" i="89"/>
  <c r="BR53" i="89" s="1"/>
  <c r="JI145" i="89"/>
  <c r="CO145" i="89" s="1"/>
  <c r="JJ33" i="89"/>
  <c r="BZ33" i="89" s="1"/>
  <c r="JJ41" i="89"/>
  <c r="BZ41" i="89" s="1"/>
  <c r="JJ49" i="89"/>
  <c r="CP49" i="89" s="1"/>
  <c r="JJ57" i="89"/>
  <c r="BZ57" i="89" s="1"/>
  <c r="JJ65" i="89"/>
  <c r="BZ65" i="89" s="1"/>
  <c r="JJ73" i="89"/>
  <c r="BZ73" i="89" s="1"/>
  <c r="JJ81" i="89"/>
  <c r="BZ81" i="89" s="1"/>
  <c r="JJ90" i="89"/>
  <c r="CP90" i="89" s="1"/>
  <c r="JJ98" i="89"/>
  <c r="BZ98" i="89" s="1"/>
  <c r="JJ106" i="89"/>
  <c r="BZ106" i="89" s="1"/>
  <c r="JJ174" i="89"/>
  <c r="BZ174" i="89" s="1"/>
  <c r="JI59" i="89"/>
  <c r="BY59" i="89" s="1"/>
  <c r="JJ114" i="89"/>
  <c r="DF114" i="89" s="1"/>
  <c r="JJ122" i="89"/>
  <c r="DF122" i="89" s="1"/>
  <c r="JJ130" i="89"/>
  <c r="CP130" i="89" s="1"/>
  <c r="JJ138" i="89"/>
  <c r="CP138" i="89" s="1"/>
  <c r="JJ144" i="89"/>
  <c r="BZ144" i="89" s="1"/>
  <c r="JJ152" i="89"/>
  <c r="BZ152" i="89" s="1"/>
  <c r="JJ160" i="89"/>
  <c r="BZ160" i="89" s="1"/>
  <c r="JJ190" i="89"/>
  <c r="BZ190" i="89" s="1"/>
  <c r="DG103" i="89"/>
  <c r="CQ105" i="89"/>
  <c r="JH198" i="89"/>
  <c r="BX198" i="89" s="1"/>
  <c r="JH206" i="89"/>
  <c r="BX206" i="89" s="1"/>
  <c r="JG39" i="89"/>
  <c r="DC39" i="89" s="1"/>
  <c r="JG47" i="89"/>
  <c r="BW47" i="89" s="1"/>
  <c r="JG55" i="89"/>
  <c r="BW55" i="89" s="1"/>
  <c r="JG63" i="89"/>
  <c r="BW63" i="89" s="1"/>
  <c r="JG71" i="89"/>
  <c r="BW71" i="89" s="1"/>
  <c r="JG79" i="89"/>
  <c r="BW79" i="89" s="1"/>
  <c r="IY118" i="89"/>
  <c r="BO118" i="89" s="1"/>
  <c r="IY126" i="89"/>
  <c r="CU126" i="89" s="1"/>
  <c r="IY134" i="89"/>
  <c r="BO134" i="89" s="1"/>
  <c r="IY142" i="89"/>
  <c r="BO142" i="89" s="1"/>
  <c r="IY150" i="89"/>
  <c r="BO150" i="89" s="1"/>
  <c r="IY166" i="89"/>
  <c r="CE166" i="89" s="1"/>
  <c r="IY174" i="89"/>
  <c r="BO174" i="89" s="1"/>
  <c r="IY182" i="89"/>
  <c r="BO182" i="89" s="1"/>
  <c r="IY190" i="89"/>
  <c r="BO190" i="89" s="1"/>
  <c r="IY214" i="89"/>
  <c r="CE214" i="89" s="1"/>
  <c r="DG119" i="89"/>
  <c r="DG95" i="89"/>
  <c r="JH151" i="89"/>
  <c r="DD151" i="89" s="1"/>
  <c r="JG112" i="89"/>
  <c r="DC112" i="89" s="1"/>
  <c r="JG120" i="89"/>
  <c r="BW120" i="89" s="1"/>
  <c r="JG128" i="89"/>
  <c r="BW128" i="89" s="1"/>
  <c r="JG136" i="89"/>
  <c r="CM136" i="89" s="1"/>
  <c r="CQ181" i="89"/>
  <c r="CQ95" i="89"/>
  <c r="DG85" i="89"/>
  <c r="JI33" i="89"/>
  <c r="DE33" i="89" s="1"/>
  <c r="JH119" i="89"/>
  <c r="BX119" i="89" s="1"/>
  <c r="JH127" i="89"/>
  <c r="BX127" i="89" s="1"/>
  <c r="JH135" i="89"/>
  <c r="BX135" i="89" s="1"/>
  <c r="IZ91" i="89"/>
  <c r="CF91" i="89" s="1"/>
  <c r="IZ99" i="89"/>
  <c r="CF99" i="89" s="1"/>
  <c r="IZ107" i="89"/>
  <c r="CF107" i="89" s="1"/>
  <c r="IZ155" i="89"/>
  <c r="BP155" i="89" s="1"/>
  <c r="IZ163" i="89"/>
  <c r="BP163" i="89" s="1"/>
  <c r="DG113" i="89"/>
  <c r="CQ129" i="89"/>
  <c r="IZ43" i="89"/>
  <c r="BP43" i="89" s="1"/>
  <c r="CQ85" i="89"/>
  <c r="JH71" i="89"/>
  <c r="BX71" i="89" s="1"/>
  <c r="IZ114" i="89"/>
  <c r="CV114" i="89" s="1"/>
  <c r="IZ122" i="89"/>
  <c r="BP122" i="89" s="1"/>
  <c r="JF37" i="89"/>
  <c r="CL37" i="89" s="1"/>
  <c r="CQ128" i="89"/>
  <c r="CA129" i="89"/>
  <c r="JH55" i="89"/>
  <c r="BX55" i="89" s="1"/>
  <c r="JH143" i="89"/>
  <c r="BX143" i="89" s="1"/>
  <c r="CA221" i="89"/>
  <c r="CA130" i="89"/>
  <c r="CQ113" i="89"/>
  <c r="CA128" i="89"/>
  <c r="JI76" i="89"/>
  <c r="BY76" i="89" s="1"/>
  <c r="JH79" i="89"/>
  <c r="BX79" i="89" s="1"/>
  <c r="IZ179" i="89"/>
  <c r="CV179" i="89" s="1"/>
  <c r="IZ187" i="89"/>
  <c r="BP187" i="89" s="1"/>
  <c r="IY36" i="89"/>
  <c r="CU36" i="89" s="1"/>
  <c r="IY44" i="89"/>
  <c r="BO44" i="89" s="1"/>
  <c r="IY52" i="89"/>
  <c r="BO52" i="89" s="1"/>
  <c r="IY60" i="89"/>
  <c r="BO60" i="89" s="1"/>
  <c r="IY68" i="89"/>
  <c r="BO68" i="89" s="1"/>
  <c r="IY76" i="89"/>
  <c r="BO76" i="89" s="1"/>
  <c r="IY84" i="89"/>
  <c r="BO84" i="89" s="1"/>
  <c r="IY100" i="89"/>
  <c r="BO100" i="89" s="1"/>
  <c r="IZ35" i="89"/>
  <c r="BP35" i="89" s="1"/>
  <c r="JG214" i="89"/>
  <c r="CM214" i="89" s="1"/>
  <c r="JH91" i="89"/>
  <c r="CN91" i="89" s="1"/>
  <c r="JH99" i="89"/>
  <c r="CN99" i="89" s="1"/>
  <c r="JH107" i="89"/>
  <c r="CN107" i="89" s="1"/>
  <c r="JJ86" i="89"/>
  <c r="CP86" i="89" s="1"/>
  <c r="JJ223" i="89"/>
  <c r="BZ223" i="89" s="1"/>
  <c r="JB36" i="89"/>
  <c r="CX36" i="89" s="1"/>
  <c r="JB44" i="89"/>
  <c r="BR44" i="89" s="1"/>
  <c r="JB52" i="89"/>
  <c r="BR52" i="89" s="1"/>
  <c r="JB60" i="89"/>
  <c r="BR60" i="89" s="1"/>
  <c r="JB68" i="89"/>
  <c r="BR68" i="89" s="1"/>
  <c r="JB76" i="89"/>
  <c r="CX76" i="89" s="1"/>
  <c r="JB84" i="89"/>
  <c r="BR84" i="89" s="1"/>
  <c r="JB92" i="89"/>
  <c r="BR92" i="89" s="1"/>
  <c r="JB100" i="89"/>
  <c r="BR100" i="89" s="1"/>
  <c r="JB108" i="89"/>
  <c r="BR108" i="89" s="1"/>
  <c r="JB199" i="89"/>
  <c r="CX199" i="89" s="1"/>
  <c r="JB207" i="89"/>
  <c r="CH207" i="89" s="1"/>
  <c r="JH51" i="89"/>
  <c r="DD51" i="89" s="1"/>
  <c r="JH115" i="89"/>
  <c r="BX115" i="89" s="1"/>
  <c r="JH123" i="89"/>
  <c r="BX123" i="89" s="1"/>
  <c r="JH131" i="89"/>
  <c r="BX131" i="89" s="1"/>
  <c r="JH139" i="89"/>
  <c r="CN139" i="89" s="1"/>
  <c r="IZ87" i="89"/>
  <c r="CV87" i="89" s="1"/>
  <c r="IZ95" i="89"/>
  <c r="CF95" i="89" s="1"/>
  <c r="IZ103" i="89"/>
  <c r="CF103" i="89" s="1"/>
  <c r="IZ111" i="89"/>
  <c r="CF111" i="89" s="1"/>
  <c r="IZ151" i="89"/>
  <c r="BP151" i="89" s="1"/>
  <c r="IZ159" i="89"/>
  <c r="BP159" i="89" s="1"/>
  <c r="IZ55" i="89"/>
  <c r="CF55" i="89" s="1"/>
  <c r="DG29" i="89"/>
  <c r="JB116" i="89"/>
  <c r="CX116" i="89" s="1"/>
  <c r="JB124" i="89"/>
  <c r="BR124" i="89" s="1"/>
  <c r="JB132" i="89"/>
  <c r="CX132" i="89" s="1"/>
  <c r="JB140" i="89"/>
  <c r="CH140" i="89" s="1"/>
  <c r="JB145" i="89"/>
  <c r="CX145" i="89" s="1"/>
  <c r="JB153" i="89"/>
  <c r="CX153" i="89" s="1"/>
  <c r="JB161" i="89"/>
  <c r="CH161" i="89" s="1"/>
  <c r="JH171" i="89"/>
  <c r="CN171" i="89" s="1"/>
  <c r="JH179" i="89"/>
  <c r="DD179" i="89" s="1"/>
  <c r="JH187" i="89"/>
  <c r="CN187" i="89" s="1"/>
  <c r="IZ118" i="89"/>
  <c r="BP118" i="89" s="1"/>
  <c r="IZ126" i="89"/>
  <c r="BP126" i="89" s="1"/>
  <c r="IZ134" i="89"/>
  <c r="CV134" i="89" s="1"/>
  <c r="CQ29" i="89"/>
  <c r="JJ40" i="89"/>
  <c r="BZ40" i="89" s="1"/>
  <c r="JJ48" i="89"/>
  <c r="CP48" i="89" s="1"/>
  <c r="JJ56" i="89"/>
  <c r="CP56" i="89" s="1"/>
  <c r="JJ64" i="89"/>
  <c r="BZ64" i="89" s="1"/>
  <c r="JJ72" i="89"/>
  <c r="DF72" i="89" s="1"/>
  <c r="JJ80" i="89"/>
  <c r="BZ80" i="89" s="1"/>
  <c r="JJ89" i="89"/>
  <c r="DF89" i="89" s="1"/>
  <c r="JJ97" i="89"/>
  <c r="BZ97" i="89" s="1"/>
  <c r="JJ105" i="89"/>
  <c r="CP105" i="89" s="1"/>
  <c r="JJ189" i="89"/>
  <c r="CP189" i="89" s="1"/>
  <c r="JB193" i="89"/>
  <c r="CX193" i="89" s="1"/>
  <c r="JH75" i="89"/>
  <c r="BX75" i="89" s="1"/>
  <c r="JH194" i="89"/>
  <c r="BX194" i="89" s="1"/>
  <c r="IZ143" i="89"/>
  <c r="BP143" i="89" s="1"/>
  <c r="IZ39" i="89"/>
  <c r="BP39" i="89" s="1"/>
  <c r="DG33" i="89"/>
  <c r="JJ113" i="89"/>
  <c r="CP113" i="89" s="1"/>
  <c r="JJ121" i="89"/>
  <c r="CP121" i="89" s="1"/>
  <c r="JJ129" i="89"/>
  <c r="CP129" i="89" s="1"/>
  <c r="JJ137" i="89"/>
  <c r="CP137" i="89" s="1"/>
  <c r="JJ143" i="89"/>
  <c r="BZ143" i="89" s="1"/>
  <c r="JJ151" i="89"/>
  <c r="DF151" i="89" s="1"/>
  <c r="JJ159" i="89"/>
  <c r="CP159" i="89" s="1"/>
  <c r="JA38" i="89"/>
  <c r="CG38" i="89" s="1"/>
  <c r="IZ63" i="89"/>
  <c r="CF63" i="89" s="1"/>
  <c r="IY40" i="89"/>
  <c r="CU40" i="89" s="1"/>
  <c r="IY48" i="89"/>
  <c r="BO48" i="89" s="1"/>
  <c r="IY56" i="89"/>
  <c r="BO56" i="89" s="1"/>
  <c r="IY64" i="89"/>
  <c r="CU64" i="89" s="1"/>
  <c r="IY72" i="89"/>
  <c r="BO72" i="89" s="1"/>
  <c r="IY80" i="89"/>
  <c r="BO80" i="89" s="1"/>
  <c r="IY88" i="89"/>
  <c r="BO88" i="89" s="1"/>
  <c r="IY96" i="89"/>
  <c r="CE96" i="89" s="1"/>
  <c r="IY104" i="89"/>
  <c r="BO104" i="89" s="1"/>
  <c r="IY216" i="89"/>
  <c r="CE216" i="89" s="1"/>
  <c r="IY224" i="89"/>
  <c r="CU224" i="89" s="1"/>
  <c r="JF35" i="89"/>
  <c r="CL35" i="89" s="1"/>
  <c r="JJ196" i="89"/>
  <c r="DF196" i="89" s="1"/>
  <c r="JJ204" i="89"/>
  <c r="DF204" i="89" s="1"/>
  <c r="JJ212" i="89"/>
  <c r="BZ212" i="89" s="1"/>
  <c r="JB176" i="89"/>
  <c r="BR176" i="89" s="1"/>
  <c r="JB216" i="89"/>
  <c r="CX216" i="89" s="1"/>
  <c r="JH83" i="89"/>
  <c r="BX83" i="89" s="1"/>
  <c r="JH59" i="89"/>
  <c r="BX59" i="89" s="1"/>
  <c r="JH147" i="89"/>
  <c r="BX147" i="89" s="1"/>
  <c r="JH217" i="89"/>
  <c r="DD217" i="89" s="1"/>
  <c r="JH225" i="89"/>
  <c r="CN225" i="89" s="1"/>
  <c r="IZ71" i="89"/>
  <c r="CF71" i="89" s="1"/>
  <c r="CA33" i="89"/>
  <c r="JB226" i="89"/>
  <c r="BR226" i="89" s="1"/>
  <c r="JG35" i="89"/>
  <c r="BW35" i="89" s="1"/>
  <c r="JG43" i="89"/>
  <c r="BW43" i="89" s="1"/>
  <c r="JG51" i="89"/>
  <c r="CM51" i="89" s="1"/>
  <c r="JG59" i="89"/>
  <c r="BW59" i="89" s="1"/>
  <c r="JG67" i="89"/>
  <c r="BW67" i="89" s="1"/>
  <c r="JG75" i="89"/>
  <c r="BW75" i="89" s="1"/>
  <c r="JG83" i="89"/>
  <c r="DC83" i="89" s="1"/>
  <c r="IY114" i="89"/>
  <c r="BO114" i="89" s="1"/>
  <c r="IY122" i="89"/>
  <c r="BO122" i="89" s="1"/>
  <c r="IY130" i="89"/>
  <c r="CU130" i="89" s="1"/>
  <c r="IY138" i="89"/>
  <c r="BO138" i="89" s="1"/>
  <c r="IY154" i="89"/>
  <c r="BO154" i="89" s="1"/>
  <c r="IY170" i="89"/>
  <c r="BO170" i="89" s="1"/>
  <c r="IY178" i="89"/>
  <c r="BO178" i="89" s="1"/>
  <c r="IY186" i="89"/>
  <c r="CU186" i="89" s="1"/>
  <c r="IZ31" i="89"/>
  <c r="CF31" i="89" s="1"/>
  <c r="IZ29" i="89"/>
  <c r="CF29" i="89" s="1"/>
  <c r="JJ172" i="89"/>
  <c r="BZ172" i="89" s="1"/>
  <c r="IZ70" i="89"/>
  <c r="BP70" i="89" s="1"/>
  <c r="JI213" i="89"/>
  <c r="BY213" i="89" s="1"/>
  <c r="JH170" i="89"/>
  <c r="DD170" i="89" s="1"/>
  <c r="JH178" i="89"/>
  <c r="CN178" i="89" s="1"/>
  <c r="JH186" i="89"/>
  <c r="CN186" i="89" s="1"/>
  <c r="IZ117" i="89"/>
  <c r="BP117" i="89" s="1"/>
  <c r="IZ125" i="89"/>
  <c r="BP125" i="89" s="1"/>
  <c r="IZ141" i="89"/>
  <c r="BP141" i="89" s="1"/>
  <c r="CQ30" i="89"/>
  <c r="JH58" i="89"/>
  <c r="BX58" i="89" s="1"/>
  <c r="IZ54" i="89"/>
  <c r="BP54" i="89" s="1"/>
  <c r="JI95" i="89"/>
  <c r="DE95" i="89" s="1"/>
  <c r="JI103" i="89"/>
  <c r="DE103" i="89" s="1"/>
  <c r="JI111" i="89"/>
  <c r="CO111" i="89" s="1"/>
  <c r="JI171" i="89"/>
  <c r="CO171" i="89" s="1"/>
  <c r="JI179" i="89"/>
  <c r="DE179" i="89" s="1"/>
  <c r="JI187" i="89"/>
  <c r="BY187" i="89" s="1"/>
  <c r="JA151" i="89"/>
  <c r="CW151" i="89" s="1"/>
  <c r="JA159" i="89"/>
  <c r="BQ159" i="89" s="1"/>
  <c r="JA193" i="89"/>
  <c r="CW193" i="89" s="1"/>
  <c r="JH193" i="89"/>
  <c r="BX193" i="89" s="1"/>
  <c r="JI87" i="89"/>
  <c r="DE87" i="89" s="1"/>
  <c r="JJ195" i="89"/>
  <c r="DF195" i="89" s="1"/>
  <c r="JJ211" i="89"/>
  <c r="CP211" i="89" s="1"/>
  <c r="JI151" i="89"/>
  <c r="DE151" i="89" s="1"/>
  <c r="JI159" i="89"/>
  <c r="BY159" i="89" s="1"/>
  <c r="JA221" i="89"/>
  <c r="CW221" i="89" s="1"/>
  <c r="IZ166" i="89"/>
  <c r="CV166" i="89" s="1"/>
  <c r="IZ174" i="89"/>
  <c r="CF174" i="89" s="1"/>
  <c r="IZ182" i="89"/>
  <c r="CF182" i="89" s="1"/>
  <c r="IZ190" i="89"/>
  <c r="CV190" i="89" s="1"/>
  <c r="IY38" i="89"/>
  <c r="BO38" i="89" s="1"/>
  <c r="IY46" i="89"/>
  <c r="BO46" i="89" s="1"/>
  <c r="IY54" i="89"/>
  <c r="BO54" i="89" s="1"/>
  <c r="IY62" i="89"/>
  <c r="BO62" i="89" s="1"/>
  <c r="IY70" i="89"/>
  <c r="BO70" i="89" s="1"/>
  <c r="IY94" i="89"/>
  <c r="BO94" i="89" s="1"/>
  <c r="IY102" i="89"/>
  <c r="BO102" i="89" s="1"/>
  <c r="IY110" i="89"/>
  <c r="BO110" i="89" s="1"/>
  <c r="JH66" i="89"/>
  <c r="BX66" i="89" s="1"/>
  <c r="JB225" i="89"/>
  <c r="BR225" i="89" s="1"/>
  <c r="IZ62" i="89"/>
  <c r="BP62" i="89" s="1"/>
  <c r="JI72" i="89"/>
  <c r="CO72" i="89" s="1"/>
  <c r="IZ78" i="89"/>
  <c r="BP78" i="89" s="1"/>
  <c r="JI192" i="89"/>
  <c r="CO192" i="89" s="1"/>
  <c r="JA39" i="89"/>
  <c r="CG39" i="89" s="1"/>
  <c r="JA55" i="89"/>
  <c r="BQ55" i="89" s="1"/>
  <c r="JA71" i="89"/>
  <c r="BQ71" i="89" s="1"/>
  <c r="JA95" i="89"/>
  <c r="CW95" i="89" s="1"/>
  <c r="JA103" i="89"/>
  <c r="CW103" i="89" s="1"/>
  <c r="JA111" i="89"/>
  <c r="CW111" i="89" s="1"/>
  <c r="JH201" i="89"/>
  <c r="DD201" i="89" s="1"/>
  <c r="JH209" i="89"/>
  <c r="BX209" i="89" s="1"/>
  <c r="JG41" i="89"/>
  <c r="CM41" i="89" s="1"/>
  <c r="JG49" i="89"/>
  <c r="BW49" i="89" s="1"/>
  <c r="JG57" i="89"/>
  <c r="BW57" i="89" s="1"/>
  <c r="JG65" i="89"/>
  <c r="CM65" i="89" s="1"/>
  <c r="JG73" i="89"/>
  <c r="BW73" i="89" s="1"/>
  <c r="JG81" i="89"/>
  <c r="BW81" i="89" s="1"/>
  <c r="IY112" i="89"/>
  <c r="BO112" i="89" s="1"/>
  <c r="IY120" i="89"/>
  <c r="BO120" i="89" s="1"/>
  <c r="IY128" i="89"/>
  <c r="BO128" i="89" s="1"/>
  <c r="IY136" i="89"/>
  <c r="BO136" i="89" s="1"/>
  <c r="IY144" i="89"/>
  <c r="BO144" i="89" s="1"/>
  <c r="IY152" i="89"/>
  <c r="BO152" i="89" s="1"/>
  <c r="IY160" i="89"/>
  <c r="BO160" i="89" s="1"/>
  <c r="IY168" i="89"/>
  <c r="CE168" i="89" s="1"/>
  <c r="IY176" i="89"/>
  <c r="BO176" i="89" s="1"/>
  <c r="IY184" i="89"/>
  <c r="CE184" i="89" s="1"/>
  <c r="JH74" i="89"/>
  <c r="DD74" i="89" s="1"/>
  <c r="JJ188" i="89"/>
  <c r="BZ188" i="89" s="1"/>
  <c r="IZ46" i="89"/>
  <c r="BP46" i="89" s="1"/>
  <c r="JI199" i="89"/>
  <c r="CO199" i="89" s="1"/>
  <c r="JI207" i="89"/>
  <c r="CO207" i="89" s="1"/>
  <c r="JA172" i="89"/>
  <c r="CW172" i="89" s="1"/>
  <c r="JA188" i="89"/>
  <c r="CW188" i="89" s="1"/>
  <c r="JA213" i="89"/>
  <c r="CG213" i="89" s="1"/>
  <c r="JH82" i="89"/>
  <c r="BX82" i="89" s="1"/>
  <c r="JH50" i="89"/>
  <c r="BX50" i="89" s="1"/>
  <c r="JB198" i="89"/>
  <c r="BR198" i="89" s="1"/>
  <c r="JB206" i="89"/>
  <c r="CX206" i="89" s="1"/>
  <c r="JI83" i="89"/>
  <c r="CO83" i="89" s="1"/>
  <c r="JI124" i="89"/>
  <c r="BY124" i="89" s="1"/>
  <c r="JI132" i="89"/>
  <c r="CO132" i="89" s="1"/>
  <c r="JI140" i="89"/>
  <c r="BY140" i="89" s="1"/>
  <c r="JA33" i="89"/>
  <c r="CW33" i="89" s="1"/>
  <c r="JA113" i="89"/>
  <c r="CG113" i="89" s="1"/>
  <c r="JA121" i="89"/>
  <c r="CG121" i="89" s="1"/>
  <c r="JA129" i="89"/>
  <c r="CG129" i="89" s="1"/>
  <c r="JA137" i="89"/>
  <c r="CW137" i="89" s="1"/>
  <c r="JH154" i="89"/>
  <c r="BX154" i="89" s="1"/>
  <c r="JH162" i="89"/>
  <c r="BX162" i="89" s="1"/>
  <c r="JG114" i="89"/>
  <c r="DC114" i="89" s="1"/>
  <c r="JG122" i="89"/>
  <c r="BW122" i="89" s="1"/>
  <c r="JG130" i="89"/>
  <c r="BW130" i="89" s="1"/>
  <c r="JG138" i="89"/>
  <c r="BW138" i="89" s="1"/>
  <c r="CQ84" i="89"/>
  <c r="JD30" i="89"/>
  <c r="BT30" i="89" s="1"/>
  <c r="JI112" i="89"/>
  <c r="BY112" i="89" s="1"/>
  <c r="JI120" i="89"/>
  <c r="BY120" i="89" s="1"/>
  <c r="JI128" i="89"/>
  <c r="BY128" i="89" s="1"/>
  <c r="JI136" i="89"/>
  <c r="BY136" i="89" s="1"/>
  <c r="JI143" i="89"/>
  <c r="CO143" i="89" s="1"/>
  <c r="JA117" i="89"/>
  <c r="CG117" i="89" s="1"/>
  <c r="JA125" i="89"/>
  <c r="BQ125" i="89" s="1"/>
  <c r="JA133" i="89"/>
  <c r="BQ133" i="89" s="1"/>
  <c r="JA141" i="89"/>
  <c r="BQ141" i="89" s="1"/>
  <c r="JG118" i="89"/>
  <c r="BW118" i="89" s="1"/>
  <c r="JG126" i="89"/>
  <c r="BW126" i="89" s="1"/>
  <c r="JG134" i="89"/>
  <c r="BW134" i="89" s="1"/>
  <c r="CA72" i="89"/>
  <c r="CA56" i="89"/>
  <c r="JE31" i="89"/>
  <c r="DA31" i="89" s="1"/>
  <c r="CA142" i="89"/>
  <c r="JI91" i="89"/>
  <c r="CO91" i="89" s="1"/>
  <c r="JI99" i="89"/>
  <c r="DE99" i="89" s="1"/>
  <c r="JI175" i="89"/>
  <c r="CO175" i="89" s="1"/>
  <c r="JI183" i="89"/>
  <c r="DE183" i="89" s="1"/>
  <c r="JI217" i="89"/>
  <c r="BY217" i="89" s="1"/>
  <c r="JA155" i="89"/>
  <c r="CG155" i="89" s="1"/>
  <c r="JA163" i="89"/>
  <c r="BQ163" i="89" s="1"/>
  <c r="IZ58" i="89"/>
  <c r="BP58" i="89" s="1"/>
  <c r="JI155" i="89"/>
  <c r="BY155" i="89" s="1"/>
  <c r="JI163" i="89"/>
  <c r="BY163" i="89" s="1"/>
  <c r="JA41" i="89"/>
  <c r="BQ41" i="89" s="1"/>
  <c r="JA148" i="89"/>
  <c r="BQ148" i="89" s="1"/>
  <c r="JA225" i="89"/>
  <c r="CW225" i="89" s="1"/>
  <c r="IY42" i="89"/>
  <c r="BO42" i="89" s="1"/>
  <c r="IY50" i="89"/>
  <c r="BO50" i="89" s="1"/>
  <c r="IY58" i="89"/>
  <c r="CE58" i="89" s="1"/>
  <c r="IY66" i="89"/>
  <c r="BO66" i="89" s="1"/>
  <c r="IY74" i="89"/>
  <c r="BO74" i="89" s="1"/>
  <c r="IY82" i="89"/>
  <c r="BO82" i="89" s="1"/>
  <c r="IY90" i="89"/>
  <c r="BO90" i="89" s="1"/>
  <c r="IY98" i="89"/>
  <c r="BO98" i="89" s="1"/>
  <c r="IY106" i="89"/>
  <c r="BO106" i="89" s="1"/>
  <c r="IY218" i="89"/>
  <c r="CE218" i="89" s="1"/>
  <c r="IY226" i="89"/>
  <c r="BO226" i="89" s="1"/>
  <c r="JA168" i="89"/>
  <c r="BQ168" i="89" s="1"/>
  <c r="JA217" i="89"/>
  <c r="CW217" i="89" s="1"/>
  <c r="DG42" i="89"/>
  <c r="CQ142" i="89"/>
  <c r="JA91" i="89"/>
  <c r="BQ91" i="89" s="1"/>
  <c r="JA99" i="89"/>
  <c r="CW99" i="89" s="1"/>
  <c r="JA107" i="89"/>
  <c r="CW107" i="89" s="1"/>
  <c r="JH197" i="89"/>
  <c r="BX197" i="89" s="1"/>
  <c r="JH205" i="89"/>
  <c r="BX205" i="89" s="1"/>
  <c r="IZ193" i="89"/>
  <c r="BP193" i="89" s="1"/>
  <c r="JG37" i="89"/>
  <c r="DC37" i="89" s="1"/>
  <c r="JG45" i="89"/>
  <c r="BW45" i="89" s="1"/>
  <c r="JG53" i="89"/>
  <c r="CM53" i="89" s="1"/>
  <c r="JG61" i="89"/>
  <c r="BW61" i="89" s="1"/>
  <c r="JG69" i="89"/>
  <c r="BW69" i="89" s="1"/>
  <c r="JG77" i="89"/>
  <c r="BW77" i="89" s="1"/>
  <c r="JG85" i="89"/>
  <c r="BW85" i="89" s="1"/>
  <c r="IY116" i="89"/>
  <c r="BO116" i="89" s="1"/>
  <c r="IY124" i="89"/>
  <c r="BO124" i="89" s="1"/>
  <c r="IY132" i="89"/>
  <c r="CE132" i="89" s="1"/>
  <c r="IY140" i="89"/>
  <c r="BO140" i="89" s="1"/>
  <c r="IY148" i="89"/>
  <c r="BO148" i="89" s="1"/>
  <c r="IY164" i="89"/>
  <c r="BO164" i="89" s="1"/>
  <c r="IY172" i="89"/>
  <c r="CE172" i="89" s="1"/>
  <c r="IY188" i="89"/>
  <c r="BO188" i="89" s="1"/>
  <c r="IZ38" i="89"/>
  <c r="BP38" i="89" s="1"/>
  <c r="DG72" i="89"/>
  <c r="DG56" i="89"/>
  <c r="CQ42" i="89"/>
  <c r="JI195" i="89"/>
  <c r="CO195" i="89" s="1"/>
  <c r="JI203" i="89"/>
  <c r="BY203" i="89" s="1"/>
  <c r="JI211" i="89"/>
  <c r="CO211" i="89" s="1"/>
  <c r="JA176" i="89"/>
  <c r="CW176" i="89" s="1"/>
  <c r="JA184" i="89"/>
  <c r="BQ184" i="89" s="1"/>
  <c r="JC30" i="89"/>
  <c r="CY30" i="89" s="1"/>
  <c r="CA55" i="89"/>
  <c r="JA54" i="89"/>
  <c r="BQ54" i="89" s="1"/>
  <c r="JJ35" i="89"/>
  <c r="CP35" i="89" s="1"/>
  <c r="JJ43" i="89"/>
  <c r="BZ43" i="89" s="1"/>
  <c r="JJ51" i="89"/>
  <c r="BZ51" i="89" s="1"/>
  <c r="JJ59" i="89"/>
  <c r="BZ59" i="89" s="1"/>
  <c r="JJ67" i="89"/>
  <c r="CP67" i="89" s="1"/>
  <c r="JJ75" i="89"/>
  <c r="BZ75" i="89" s="1"/>
  <c r="JJ83" i="89"/>
  <c r="BZ83" i="89" s="1"/>
  <c r="JJ92" i="89"/>
  <c r="BZ92" i="89" s="1"/>
  <c r="JJ100" i="89"/>
  <c r="BZ100" i="89" s="1"/>
  <c r="JJ108" i="89"/>
  <c r="CP108" i="89" s="1"/>
  <c r="JB214" i="89"/>
  <c r="BR214" i="89" s="1"/>
  <c r="JI90" i="89"/>
  <c r="DE90" i="89" s="1"/>
  <c r="JI98" i="89"/>
  <c r="DE98" i="89" s="1"/>
  <c r="JI106" i="89"/>
  <c r="DE106" i="89" s="1"/>
  <c r="JI174" i="89"/>
  <c r="DE174" i="89" s="1"/>
  <c r="JI182" i="89"/>
  <c r="BY182" i="89" s="1"/>
  <c r="JI190" i="89"/>
  <c r="DE190" i="89" s="1"/>
  <c r="JA194" i="89"/>
  <c r="CG194" i="89" s="1"/>
  <c r="JA154" i="89"/>
  <c r="CW154" i="89" s="1"/>
  <c r="JA162" i="89"/>
  <c r="BQ162" i="89" s="1"/>
  <c r="IZ215" i="89"/>
  <c r="CV215" i="89" s="1"/>
  <c r="IZ223" i="89"/>
  <c r="CF223" i="89" s="1"/>
  <c r="JH32" i="89"/>
  <c r="DD32" i="89" s="1"/>
  <c r="JH30" i="89"/>
  <c r="CN30" i="89" s="1"/>
  <c r="JH28" i="89"/>
  <c r="DD28" i="89" s="1"/>
  <c r="JI70" i="89"/>
  <c r="BY70" i="89" s="1"/>
  <c r="IZ145" i="89"/>
  <c r="CF145" i="89" s="1"/>
  <c r="IZ200" i="89"/>
  <c r="CF200" i="89" s="1"/>
  <c r="IZ208" i="89"/>
  <c r="BP208" i="89" s="1"/>
  <c r="JF32" i="89"/>
  <c r="BV32" i="89" s="1"/>
  <c r="JI50" i="89"/>
  <c r="BY50" i="89" s="1"/>
  <c r="JJ116" i="89"/>
  <c r="DF116" i="89" s="1"/>
  <c r="JJ124" i="89"/>
  <c r="CP124" i="89" s="1"/>
  <c r="JJ132" i="89"/>
  <c r="DF132" i="89" s="1"/>
  <c r="JJ140" i="89"/>
  <c r="BZ140" i="89" s="1"/>
  <c r="JJ146" i="89"/>
  <c r="BZ146" i="89" s="1"/>
  <c r="JJ154" i="89"/>
  <c r="BZ154" i="89" s="1"/>
  <c r="JJ162" i="89"/>
  <c r="DF162" i="89" s="1"/>
  <c r="JJ213" i="89"/>
  <c r="BZ213" i="89" s="1"/>
  <c r="JI42" i="89"/>
  <c r="BY42" i="89" s="1"/>
  <c r="JI146" i="89"/>
  <c r="BY146" i="89" s="1"/>
  <c r="JI154" i="89"/>
  <c r="BY154" i="89" s="1"/>
  <c r="JI162" i="89"/>
  <c r="BY162" i="89" s="1"/>
  <c r="JA147" i="89"/>
  <c r="BQ147" i="89" s="1"/>
  <c r="JA224" i="89"/>
  <c r="CG224" i="89" s="1"/>
  <c r="IY41" i="89"/>
  <c r="BO41" i="89" s="1"/>
  <c r="IY49" i="89"/>
  <c r="BO49" i="89" s="1"/>
  <c r="IY57" i="89"/>
  <c r="BO57" i="89" s="1"/>
  <c r="IY65" i="89"/>
  <c r="BO65" i="89" s="1"/>
  <c r="IY73" i="89"/>
  <c r="BO73" i="89" s="1"/>
  <c r="IY81" i="89"/>
  <c r="BO81" i="89" s="1"/>
  <c r="JH45" i="89"/>
  <c r="BX45" i="89" s="1"/>
  <c r="JJ199" i="89"/>
  <c r="DF199" i="89" s="1"/>
  <c r="JJ207" i="89"/>
  <c r="BZ207" i="89" s="1"/>
  <c r="JA167" i="89"/>
  <c r="CG167" i="89" s="1"/>
  <c r="JG195" i="89"/>
  <c r="CM195" i="89" s="1"/>
  <c r="JG203" i="89"/>
  <c r="CM203" i="89" s="1"/>
  <c r="JG211" i="89"/>
  <c r="BW211" i="89" s="1"/>
  <c r="JG227" i="89"/>
  <c r="CM227" i="89" s="1"/>
  <c r="IY194" i="89"/>
  <c r="BO194" i="89" s="1"/>
  <c r="IY210" i="89"/>
  <c r="BO210" i="89" s="1"/>
  <c r="JH77" i="89"/>
  <c r="CN77" i="89" s="1"/>
  <c r="JH61" i="89"/>
  <c r="BX61" i="89" s="1"/>
  <c r="JB221" i="89"/>
  <c r="CX221" i="89" s="1"/>
  <c r="JI36" i="89"/>
  <c r="DE36" i="89" s="1"/>
  <c r="JI148" i="89"/>
  <c r="DE148" i="89" s="1"/>
  <c r="JI216" i="89"/>
  <c r="BY216" i="89" s="1"/>
  <c r="JA90" i="89"/>
  <c r="CW90" i="89" s="1"/>
  <c r="JA98" i="89"/>
  <c r="BQ98" i="89" s="1"/>
  <c r="JA106" i="89"/>
  <c r="CW106" i="89" s="1"/>
  <c r="IZ41" i="89"/>
  <c r="CF41" i="89" s="1"/>
  <c r="JH196" i="89"/>
  <c r="BX196" i="89" s="1"/>
  <c r="JH204" i="89"/>
  <c r="BX204" i="89" s="1"/>
  <c r="JH212" i="89"/>
  <c r="CN212" i="89" s="1"/>
  <c r="IZ192" i="89"/>
  <c r="CV192" i="89" s="1"/>
  <c r="JG36" i="89"/>
  <c r="BW36" i="89" s="1"/>
  <c r="JG44" i="89"/>
  <c r="BW44" i="89" s="1"/>
  <c r="JG52" i="89"/>
  <c r="BW52" i="89" s="1"/>
  <c r="JG60" i="89"/>
  <c r="CM60" i="89" s="1"/>
  <c r="JG68" i="89"/>
  <c r="BW68" i="89" s="1"/>
  <c r="JG76" i="89"/>
  <c r="DC76" i="89" s="1"/>
  <c r="JG84" i="89"/>
  <c r="BW84" i="89" s="1"/>
  <c r="IY115" i="89"/>
  <c r="BO115" i="89" s="1"/>
  <c r="IY123" i="89"/>
  <c r="BO123" i="89" s="1"/>
  <c r="IY131" i="89"/>
  <c r="BO131" i="89" s="1"/>
  <c r="IY139" i="89"/>
  <c r="BO139" i="89" s="1"/>
  <c r="JI202" i="89"/>
  <c r="CO202" i="89" s="1"/>
  <c r="JI210" i="89"/>
  <c r="CO210" i="89" s="1"/>
  <c r="JA175" i="89"/>
  <c r="BQ175" i="89" s="1"/>
  <c r="JA183" i="89"/>
  <c r="CW183" i="89" s="1"/>
  <c r="JA216" i="89"/>
  <c r="CG216" i="89" s="1"/>
  <c r="JH93" i="89"/>
  <c r="CN93" i="89" s="1"/>
  <c r="JH101" i="89"/>
  <c r="DD101" i="89" s="1"/>
  <c r="JH109" i="89"/>
  <c r="CN109" i="89" s="1"/>
  <c r="JG93" i="89"/>
  <c r="CM93" i="89" s="1"/>
  <c r="JG101" i="89"/>
  <c r="BW101" i="89" s="1"/>
  <c r="JG109" i="89"/>
  <c r="BW109" i="89" s="1"/>
  <c r="JG149" i="89"/>
  <c r="DC149" i="89" s="1"/>
  <c r="JG165" i="89"/>
  <c r="CM165" i="89" s="1"/>
  <c r="JG173" i="89"/>
  <c r="BW173" i="89" s="1"/>
  <c r="JG181" i="89"/>
  <c r="BW181" i="89" s="1"/>
  <c r="JG189" i="89"/>
  <c r="BW189" i="89" s="1"/>
  <c r="JJ184" i="89"/>
  <c r="BZ184" i="89" s="1"/>
  <c r="JJ176" i="89"/>
  <c r="BZ176" i="89" s="1"/>
  <c r="JJ194" i="89"/>
  <c r="CP194" i="89" s="1"/>
  <c r="JB87" i="89"/>
  <c r="CH87" i="89" s="1"/>
  <c r="JI119" i="89"/>
  <c r="CO119" i="89" s="1"/>
  <c r="JI127" i="89"/>
  <c r="BY127" i="89" s="1"/>
  <c r="JI135" i="89"/>
  <c r="BY135" i="89" s="1"/>
  <c r="JI166" i="89"/>
  <c r="BY166" i="89" s="1"/>
  <c r="JA116" i="89"/>
  <c r="CW116" i="89" s="1"/>
  <c r="JA124" i="89"/>
  <c r="BQ124" i="89" s="1"/>
  <c r="JA132" i="89"/>
  <c r="CG132" i="89" s="1"/>
  <c r="JA140" i="89"/>
  <c r="BQ140" i="89" s="1"/>
  <c r="JH149" i="89"/>
  <c r="BX149" i="89" s="1"/>
  <c r="JH157" i="89"/>
  <c r="BX157" i="89" s="1"/>
  <c r="JG117" i="89"/>
  <c r="BW117" i="89" s="1"/>
  <c r="JG125" i="89"/>
  <c r="DC125" i="89" s="1"/>
  <c r="JG133" i="89"/>
  <c r="BW133" i="89" s="1"/>
  <c r="JG141" i="89"/>
  <c r="DC141" i="89" s="1"/>
  <c r="JJ226" i="89"/>
  <c r="BZ226" i="89" s="1"/>
  <c r="JB39" i="89"/>
  <c r="BR39" i="89" s="1"/>
  <c r="JB47" i="89"/>
  <c r="CH47" i="89" s="1"/>
  <c r="JB55" i="89"/>
  <c r="BR55" i="89" s="1"/>
  <c r="JB63" i="89"/>
  <c r="BR63" i="89" s="1"/>
  <c r="JB71" i="89"/>
  <c r="CX71" i="89" s="1"/>
  <c r="JB79" i="89"/>
  <c r="BR79" i="89" s="1"/>
  <c r="JB95" i="89"/>
  <c r="BR95" i="89" s="1"/>
  <c r="JB103" i="89"/>
  <c r="BR103" i="89" s="1"/>
  <c r="JB111" i="89"/>
  <c r="BR111" i="89" s="1"/>
  <c r="JB171" i="89"/>
  <c r="BR171" i="89" s="1"/>
  <c r="JB202" i="89"/>
  <c r="CX202" i="89" s="1"/>
  <c r="JB210" i="89"/>
  <c r="CX210" i="89" s="1"/>
  <c r="JI224" i="89"/>
  <c r="BY224" i="89" s="1"/>
  <c r="JA202" i="89"/>
  <c r="CW202" i="89" s="1"/>
  <c r="JA210" i="89"/>
  <c r="CG210" i="89" s="1"/>
  <c r="JH117" i="89"/>
  <c r="CN117" i="89" s="1"/>
  <c r="JH125" i="89"/>
  <c r="BX125" i="89" s="1"/>
  <c r="JH133" i="89"/>
  <c r="BX133" i="89" s="1"/>
  <c r="IZ89" i="89"/>
  <c r="BP89" i="89" s="1"/>
  <c r="IZ97" i="89"/>
  <c r="CF97" i="89" s="1"/>
  <c r="IZ105" i="89"/>
  <c r="BP105" i="89" s="1"/>
  <c r="IZ153" i="89"/>
  <c r="BP153" i="89" s="1"/>
  <c r="IZ161" i="89"/>
  <c r="CF161" i="89" s="1"/>
  <c r="JD29" i="89"/>
  <c r="BT29" i="89" s="1"/>
  <c r="JB119" i="89"/>
  <c r="BR119" i="89" s="1"/>
  <c r="JB127" i="89"/>
  <c r="CH127" i="89" s="1"/>
  <c r="JB135" i="89"/>
  <c r="CH135" i="89" s="1"/>
  <c r="JB179" i="89"/>
  <c r="CX179" i="89" s="1"/>
  <c r="JB187" i="89"/>
  <c r="BR187" i="89" s="1"/>
  <c r="JB148" i="89"/>
  <c r="CH148" i="89" s="1"/>
  <c r="JB156" i="89"/>
  <c r="BR156" i="89" s="1"/>
  <c r="JB164" i="89"/>
  <c r="BR164" i="89" s="1"/>
  <c r="JI64" i="89"/>
  <c r="BY64" i="89" s="1"/>
  <c r="JH165" i="89"/>
  <c r="DD165" i="89" s="1"/>
  <c r="IZ112" i="89"/>
  <c r="CF112" i="89" s="1"/>
  <c r="IZ120" i="89"/>
  <c r="CF120" i="89" s="1"/>
  <c r="JH85" i="89"/>
  <c r="BX85" i="89" s="1"/>
  <c r="JG31" i="89"/>
  <c r="BW31" i="89" s="1"/>
  <c r="JD159" i="89"/>
  <c r="BT159" i="89" s="1"/>
  <c r="JD194" i="89"/>
  <c r="BT194" i="89" s="1"/>
  <c r="JD202" i="89"/>
  <c r="BT202" i="89" s="1"/>
  <c r="JD210" i="89"/>
  <c r="BT210" i="89" s="1"/>
  <c r="JC73" i="89"/>
  <c r="CI73" i="89" s="1"/>
  <c r="JC144" i="89"/>
  <c r="CI144" i="89" s="1"/>
  <c r="JC120" i="89"/>
  <c r="CY120" i="89" s="1"/>
  <c r="JC128" i="89"/>
  <c r="CY128" i="89" s="1"/>
  <c r="JC152" i="89"/>
  <c r="CY152" i="89" s="1"/>
  <c r="JC160" i="89"/>
  <c r="CI160" i="89" s="1"/>
  <c r="JC99" i="89"/>
  <c r="BS99" i="89" s="1"/>
  <c r="JC115" i="89"/>
  <c r="BS115" i="89" s="1"/>
  <c r="JC118" i="89"/>
  <c r="CY118" i="89" s="1"/>
  <c r="JC134" i="89"/>
  <c r="CY134" i="89" s="1"/>
  <c r="JC150" i="89"/>
  <c r="CI150" i="89" s="1"/>
  <c r="JC158" i="89"/>
  <c r="CI158" i="89" s="1"/>
  <c r="JF105" i="89"/>
  <c r="BV105" i="89" s="1"/>
  <c r="DG87" i="89"/>
  <c r="CQ83" i="89"/>
  <c r="JF185" i="89"/>
  <c r="DB185" i="89" s="1"/>
  <c r="CQ80" i="89"/>
  <c r="JF201" i="89"/>
  <c r="BV201" i="89" s="1"/>
  <c r="DG108" i="89"/>
  <c r="CK27" i="89"/>
  <c r="JD114" i="89"/>
  <c r="CJ114" i="89" s="1"/>
  <c r="CA39" i="89"/>
  <c r="CQ108" i="89"/>
  <c r="JF193" i="89"/>
  <c r="BV193" i="89" s="1"/>
  <c r="JD122" i="89"/>
  <c r="BT122" i="89" s="1"/>
  <c r="JD130" i="89"/>
  <c r="BT130" i="89" s="1"/>
  <c r="JD138" i="89"/>
  <c r="CJ138" i="89" s="1"/>
  <c r="JC39" i="89"/>
  <c r="CI39" i="89" s="1"/>
  <c r="JC47" i="89"/>
  <c r="CI47" i="89" s="1"/>
  <c r="JC55" i="89"/>
  <c r="CY55" i="89" s="1"/>
  <c r="JC63" i="89"/>
  <c r="BS63" i="89" s="1"/>
  <c r="JC71" i="89"/>
  <c r="BS71" i="89" s="1"/>
  <c r="JC79" i="89"/>
  <c r="CI79" i="89" s="1"/>
  <c r="DG71" i="89"/>
  <c r="JF71" i="89"/>
  <c r="DB71" i="89" s="1"/>
  <c r="JF79" i="89"/>
  <c r="CL79" i="89" s="1"/>
  <c r="JF145" i="89"/>
  <c r="BV145" i="89" s="1"/>
  <c r="JE227" i="89"/>
  <c r="BU227" i="89" s="1"/>
  <c r="CQ71" i="89"/>
  <c r="JF209" i="89"/>
  <c r="BV209" i="89" s="1"/>
  <c r="JF225" i="89"/>
  <c r="BV225" i="89" s="1"/>
  <c r="JD167" i="89"/>
  <c r="BT167" i="89" s="1"/>
  <c r="IZ61" i="89"/>
  <c r="BP61" i="89" s="1"/>
  <c r="IZ77" i="89"/>
  <c r="BP77" i="89" s="1"/>
  <c r="CA80" i="89"/>
  <c r="CQ221" i="89"/>
  <c r="CQ213" i="89"/>
  <c r="DG181" i="89"/>
  <c r="CA178" i="89"/>
  <c r="CQ130" i="89"/>
  <c r="CA123" i="89"/>
  <c r="CA109" i="89"/>
  <c r="CQ55" i="89"/>
  <c r="CA107" i="89"/>
  <c r="DG214" i="89"/>
  <c r="CA153" i="89"/>
  <c r="JE226" i="89"/>
  <c r="CK226" i="89" s="1"/>
  <c r="CQ214" i="89"/>
  <c r="CA155" i="89"/>
  <c r="DG153" i="89"/>
  <c r="DG155" i="89"/>
  <c r="DG82" i="89"/>
  <c r="DG50" i="89"/>
  <c r="JC41" i="89"/>
  <c r="CY41" i="89" s="1"/>
  <c r="JC49" i="89"/>
  <c r="BS49" i="89" s="1"/>
  <c r="JC57" i="89"/>
  <c r="BS57" i="89" s="1"/>
  <c r="JC65" i="89"/>
  <c r="BS65" i="89" s="1"/>
  <c r="JC81" i="89"/>
  <c r="BS81" i="89" s="1"/>
  <c r="DG182" i="89"/>
  <c r="DG190" i="89"/>
  <c r="CQ82" i="89"/>
  <c r="DG66" i="89"/>
  <c r="CQ50" i="89"/>
  <c r="DG79" i="89"/>
  <c r="CQ199" i="89"/>
  <c r="CA213" i="89"/>
  <c r="CQ182" i="89"/>
  <c r="CQ190" i="89"/>
  <c r="DG178" i="89"/>
  <c r="DG109" i="89"/>
  <c r="CQ66" i="89"/>
  <c r="CQ79" i="89"/>
  <c r="DG107" i="89"/>
  <c r="CA199" i="89"/>
  <c r="DG73" i="89"/>
  <c r="JC93" i="89"/>
  <c r="BS93" i="89" s="1"/>
  <c r="JC101" i="89"/>
  <c r="BS101" i="89" s="1"/>
  <c r="JC166" i="89"/>
  <c r="CY166" i="89" s="1"/>
  <c r="JH52" i="89"/>
  <c r="DD52" i="89" s="1"/>
  <c r="IZ56" i="89"/>
  <c r="BP56" i="89" s="1"/>
  <c r="IZ48" i="89"/>
  <c r="BP48" i="89" s="1"/>
  <c r="JC28" i="89"/>
  <c r="CI28" i="89" s="1"/>
  <c r="JI31" i="89"/>
  <c r="BY31" i="89" s="1"/>
  <c r="JI29" i="89"/>
  <c r="DE29" i="89" s="1"/>
  <c r="JE46" i="89"/>
  <c r="CK46" i="89" s="1"/>
  <c r="IY86" i="89"/>
  <c r="BO86" i="89" s="1"/>
  <c r="JI44" i="89"/>
  <c r="BY44" i="89" s="1"/>
  <c r="JC33" i="89"/>
  <c r="CY33" i="89" s="1"/>
  <c r="JI62" i="89"/>
  <c r="CO62" i="89" s="1"/>
  <c r="JI58" i="89"/>
  <c r="BY58" i="89" s="1"/>
  <c r="JI66" i="89"/>
  <c r="CO66" i="89" s="1"/>
  <c r="JA31" i="89"/>
  <c r="CW31" i="89" s="1"/>
  <c r="JA29" i="89"/>
  <c r="BQ29" i="89" s="1"/>
  <c r="JI131" i="89"/>
  <c r="BY131" i="89" s="1"/>
  <c r="JI186" i="89"/>
  <c r="CO186" i="89" s="1"/>
  <c r="JI220" i="89"/>
  <c r="DE220" i="89" s="1"/>
  <c r="JA94" i="89"/>
  <c r="BQ94" i="89" s="1"/>
  <c r="JA102" i="89"/>
  <c r="CW102" i="89" s="1"/>
  <c r="JA110" i="89"/>
  <c r="CW110" i="89" s="1"/>
  <c r="JA171" i="89"/>
  <c r="CW171" i="89" s="1"/>
  <c r="JA198" i="89"/>
  <c r="CG198" i="89" s="1"/>
  <c r="JA206" i="89"/>
  <c r="CW206" i="89" s="1"/>
  <c r="JH134" i="89"/>
  <c r="BX134" i="89" s="1"/>
  <c r="JH150" i="89"/>
  <c r="BX150" i="89" s="1"/>
  <c r="JH158" i="89"/>
  <c r="CN158" i="89" s="1"/>
  <c r="JH174" i="89"/>
  <c r="CN174" i="89" s="1"/>
  <c r="IZ98" i="89"/>
  <c r="CF98" i="89" s="1"/>
  <c r="IZ154" i="89"/>
  <c r="BP154" i="89" s="1"/>
  <c r="IZ162" i="89"/>
  <c r="BP162" i="89" s="1"/>
  <c r="IZ170" i="89"/>
  <c r="CF170" i="89" s="1"/>
  <c r="IZ178" i="89"/>
  <c r="CF178" i="89" s="1"/>
  <c r="IZ186" i="89"/>
  <c r="CF186" i="89" s="1"/>
  <c r="IZ201" i="89"/>
  <c r="BP201" i="89" s="1"/>
  <c r="IZ209" i="89"/>
  <c r="BP209" i="89" s="1"/>
  <c r="JD118" i="89"/>
  <c r="CJ118" i="89" s="1"/>
  <c r="JD123" i="89"/>
  <c r="BT123" i="89" s="1"/>
  <c r="JD131" i="89"/>
  <c r="BT131" i="89" s="1"/>
  <c r="JD139" i="89"/>
  <c r="BT139" i="89" s="1"/>
  <c r="JD144" i="89"/>
  <c r="CJ144" i="89" s="1"/>
  <c r="JD160" i="89"/>
  <c r="CZ160" i="89" s="1"/>
  <c r="JD195" i="89"/>
  <c r="BT195" i="89" s="1"/>
  <c r="JG58" i="89"/>
  <c r="BW58" i="89" s="1"/>
  <c r="JG66" i="89"/>
  <c r="BW66" i="89" s="1"/>
  <c r="JG74" i="89"/>
  <c r="BW74" i="89" s="1"/>
  <c r="JG82" i="89"/>
  <c r="DC82" i="89" s="1"/>
  <c r="JG91" i="89"/>
  <c r="BW91" i="89" s="1"/>
  <c r="JG99" i="89"/>
  <c r="BW99" i="89" s="1"/>
  <c r="JG107" i="89"/>
  <c r="DC107" i="89" s="1"/>
  <c r="JG147" i="89"/>
  <c r="BW147" i="89" s="1"/>
  <c r="JG155" i="89"/>
  <c r="DC155" i="89" s="1"/>
  <c r="JG163" i="89"/>
  <c r="BW163" i="89" s="1"/>
  <c r="JG171" i="89"/>
  <c r="BW171" i="89" s="1"/>
  <c r="JG179" i="89"/>
  <c r="BW179" i="89" s="1"/>
  <c r="JG187" i="89"/>
  <c r="BW187" i="89" s="1"/>
  <c r="IY63" i="89"/>
  <c r="BO63" i="89" s="1"/>
  <c r="IY95" i="89"/>
  <c r="CU95" i="89" s="1"/>
  <c r="IY103" i="89"/>
  <c r="CE103" i="89" s="1"/>
  <c r="IY111" i="89"/>
  <c r="CE111" i="89" s="1"/>
  <c r="IY153" i="89"/>
  <c r="BO153" i="89" s="1"/>
  <c r="IY161" i="89"/>
  <c r="BO161" i="89" s="1"/>
  <c r="IY169" i="89"/>
  <c r="CE169" i="89" s="1"/>
  <c r="IY177" i="89"/>
  <c r="CE177" i="89" s="1"/>
  <c r="IY215" i="89"/>
  <c r="CE215" i="89" s="1"/>
  <c r="IY223" i="89"/>
  <c r="BO223" i="89" s="1"/>
  <c r="JC89" i="89"/>
  <c r="BS89" i="89" s="1"/>
  <c r="JC54" i="89"/>
  <c r="BS54" i="89" s="1"/>
  <c r="JC98" i="89"/>
  <c r="BS98" i="89" s="1"/>
  <c r="JC114" i="89"/>
  <c r="CY114" i="89" s="1"/>
  <c r="JC117" i="89"/>
  <c r="CI117" i="89" s="1"/>
  <c r="JC125" i="89"/>
  <c r="CY125" i="89" s="1"/>
  <c r="JC133" i="89"/>
  <c r="CY133" i="89" s="1"/>
  <c r="JC141" i="89"/>
  <c r="BS141" i="89" s="1"/>
  <c r="JC149" i="89"/>
  <c r="CI149" i="89" s="1"/>
  <c r="JJ175" i="89"/>
  <c r="BZ175" i="89" s="1"/>
  <c r="JB118" i="89"/>
  <c r="CH118" i="89" s="1"/>
  <c r="JB186" i="89"/>
  <c r="BR186" i="89" s="1"/>
  <c r="JB201" i="89"/>
  <c r="CX201" i="89" s="1"/>
  <c r="JB209" i="89"/>
  <c r="CX209" i="89" s="1"/>
  <c r="JF227" i="89"/>
  <c r="BV227" i="89" s="1"/>
  <c r="CA164" i="89"/>
  <c r="JF147" i="89"/>
  <c r="CL147" i="89" s="1"/>
  <c r="JF155" i="89"/>
  <c r="BV155" i="89" s="1"/>
  <c r="JF163" i="89"/>
  <c r="BV163" i="89" s="1"/>
  <c r="JB170" i="89"/>
  <c r="BR170" i="89" s="1"/>
  <c r="JB220" i="89"/>
  <c r="CX220" i="89" s="1"/>
  <c r="JB218" i="89"/>
  <c r="BR218" i="89" s="1"/>
  <c r="JA62" i="89"/>
  <c r="BQ62" i="89" s="1"/>
  <c r="JH86" i="89"/>
  <c r="BX86" i="89" s="1"/>
  <c r="JH94" i="89"/>
  <c r="CN94" i="89" s="1"/>
  <c r="JH102" i="89"/>
  <c r="DD102" i="89" s="1"/>
  <c r="JH110" i="89"/>
  <c r="CN110" i="89" s="1"/>
  <c r="IZ216" i="89"/>
  <c r="CV216" i="89" s="1"/>
  <c r="IZ224" i="89"/>
  <c r="CF224" i="89" s="1"/>
  <c r="JG42" i="89"/>
  <c r="BW42" i="89" s="1"/>
  <c r="IY113" i="89"/>
  <c r="CE113" i="89" s="1"/>
  <c r="IY121" i="89"/>
  <c r="BO121" i="89" s="1"/>
  <c r="IY129" i="89"/>
  <c r="CE129" i="89" s="1"/>
  <c r="IY137" i="89"/>
  <c r="BO137" i="89" s="1"/>
  <c r="IY145" i="89"/>
  <c r="BO145" i="89" s="1"/>
  <c r="CQ47" i="89"/>
  <c r="JF107" i="89"/>
  <c r="CL107" i="89" s="1"/>
  <c r="JJ192" i="89"/>
  <c r="DF192" i="89" s="1"/>
  <c r="JB178" i="89"/>
  <c r="BR178" i="89" s="1"/>
  <c r="IZ82" i="89"/>
  <c r="BP82" i="89" s="1"/>
  <c r="IZ50" i="89"/>
  <c r="CF50" i="89" s="1"/>
  <c r="IZ34" i="89"/>
  <c r="BP34" i="89" s="1"/>
  <c r="JI198" i="89"/>
  <c r="CO198" i="89" s="1"/>
  <c r="JI206" i="89"/>
  <c r="CO206" i="89" s="1"/>
  <c r="JA47" i="89"/>
  <c r="BQ47" i="89" s="1"/>
  <c r="JA63" i="89"/>
  <c r="CW63" i="89" s="1"/>
  <c r="JA79" i="89"/>
  <c r="BQ79" i="89" s="1"/>
  <c r="JA86" i="89"/>
  <c r="BQ86" i="89" s="1"/>
  <c r="JA179" i="89"/>
  <c r="CG179" i="89" s="1"/>
  <c r="JA187" i="89"/>
  <c r="CW187" i="89" s="1"/>
  <c r="JC46" i="89"/>
  <c r="CI46" i="89" s="1"/>
  <c r="JC62" i="89"/>
  <c r="BS62" i="89" s="1"/>
  <c r="JC70" i="89"/>
  <c r="BS70" i="89" s="1"/>
  <c r="JC78" i="89"/>
  <c r="BS78" i="89" s="1"/>
  <c r="CA151" i="89"/>
  <c r="JH78" i="89"/>
  <c r="BX78" i="89" s="1"/>
  <c r="JH54" i="89"/>
  <c r="BX54" i="89" s="1"/>
  <c r="JF187" i="89"/>
  <c r="BV187" i="89" s="1"/>
  <c r="JF195" i="89"/>
  <c r="BV195" i="89" s="1"/>
  <c r="JF203" i="89"/>
  <c r="BV203" i="89" s="1"/>
  <c r="JF211" i="89"/>
  <c r="DB211" i="89" s="1"/>
  <c r="IZ74" i="89"/>
  <c r="BP74" i="89" s="1"/>
  <c r="JI115" i="89"/>
  <c r="CO115" i="89" s="1"/>
  <c r="JI123" i="89"/>
  <c r="DE123" i="89" s="1"/>
  <c r="JI139" i="89"/>
  <c r="BY139" i="89" s="1"/>
  <c r="JI193" i="89"/>
  <c r="DE193" i="89" s="1"/>
  <c r="JA112" i="89"/>
  <c r="CW112" i="89" s="1"/>
  <c r="JA120" i="89"/>
  <c r="CG120" i="89" s="1"/>
  <c r="JA128" i="89"/>
  <c r="BQ128" i="89" s="1"/>
  <c r="JA136" i="89"/>
  <c r="BQ136" i="89" s="1"/>
  <c r="JD91" i="89"/>
  <c r="BT91" i="89" s="1"/>
  <c r="JH118" i="89"/>
  <c r="BX118" i="89" s="1"/>
  <c r="JH126" i="89"/>
  <c r="BX126" i="89" s="1"/>
  <c r="IZ90" i="89"/>
  <c r="BP90" i="89" s="1"/>
  <c r="IZ106" i="89"/>
  <c r="CF106" i="89" s="1"/>
  <c r="JG115" i="89"/>
  <c r="BW115" i="89" s="1"/>
  <c r="JG123" i="89"/>
  <c r="DC123" i="89" s="1"/>
  <c r="JG131" i="89"/>
  <c r="BW131" i="89" s="1"/>
  <c r="JG139" i="89"/>
  <c r="BW139" i="89" s="1"/>
  <c r="CA160" i="89"/>
  <c r="DG151" i="89"/>
  <c r="CQ141" i="89"/>
  <c r="JJ225" i="89"/>
  <c r="CP225" i="89" s="1"/>
  <c r="JB38" i="89"/>
  <c r="CX38" i="89" s="1"/>
  <c r="JB46" i="89"/>
  <c r="BR46" i="89" s="1"/>
  <c r="JB54" i="89"/>
  <c r="CH54" i="89" s="1"/>
  <c r="JB62" i="89"/>
  <c r="CX62" i="89" s="1"/>
  <c r="JB70" i="89"/>
  <c r="BR70" i="89" s="1"/>
  <c r="JB78" i="89"/>
  <c r="CX78" i="89" s="1"/>
  <c r="JB94" i="89"/>
  <c r="BR94" i="89" s="1"/>
  <c r="JB102" i="89"/>
  <c r="BR102" i="89" s="1"/>
  <c r="JB110" i="89"/>
  <c r="BR110" i="89" s="1"/>
  <c r="JH142" i="89"/>
  <c r="BX142" i="89" s="1"/>
  <c r="JH166" i="89"/>
  <c r="DD166" i="89" s="1"/>
  <c r="JH182" i="89"/>
  <c r="CN182" i="89" s="1"/>
  <c r="JH190" i="89"/>
  <c r="CN190" i="89" s="1"/>
  <c r="IZ113" i="89"/>
  <c r="BP113" i="89" s="1"/>
  <c r="IZ121" i="89"/>
  <c r="CF121" i="89" s="1"/>
  <c r="IZ129" i="89"/>
  <c r="BP129" i="89" s="1"/>
  <c r="IZ137" i="89"/>
  <c r="BP137" i="89" s="1"/>
  <c r="IZ146" i="89"/>
  <c r="BP146" i="89" s="1"/>
  <c r="CA141" i="89"/>
  <c r="JH70" i="89"/>
  <c r="BX70" i="89" s="1"/>
  <c r="JD36" i="89"/>
  <c r="BT36" i="89" s="1"/>
  <c r="JB86" i="89"/>
  <c r="BR86" i="89" s="1"/>
  <c r="JB126" i="89"/>
  <c r="CH126" i="89" s="1"/>
  <c r="JB134" i="89"/>
  <c r="CH134" i="89" s="1"/>
  <c r="JB147" i="89"/>
  <c r="BR147" i="89" s="1"/>
  <c r="JB155" i="89"/>
  <c r="BR155" i="89" s="1"/>
  <c r="JB163" i="89"/>
  <c r="BR163" i="89" s="1"/>
  <c r="IZ66" i="89"/>
  <c r="BP66" i="89" s="1"/>
  <c r="JE191" i="89"/>
  <c r="BU191" i="89" s="1"/>
  <c r="JH38" i="89"/>
  <c r="BX38" i="89" s="1"/>
  <c r="JD40" i="89"/>
  <c r="CZ40" i="89" s="1"/>
  <c r="JD48" i="89"/>
  <c r="BT48" i="89" s="1"/>
  <c r="JD56" i="89"/>
  <c r="BT56" i="89" s="1"/>
  <c r="JD64" i="89"/>
  <c r="BT64" i="89" s="1"/>
  <c r="JD72" i="89"/>
  <c r="CZ72" i="89" s="1"/>
  <c r="JD80" i="89"/>
  <c r="CZ80" i="89" s="1"/>
  <c r="CQ136" i="89"/>
  <c r="JC36" i="89"/>
  <c r="CY36" i="89" s="1"/>
  <c r="JJ34" i="89"/>
  <c r="DF34" i="89" s="1"/>
  <c r="JJ42" i="89"/>
  <c r="DF42" i="89" s="1"/>
  <c r="JJ50" i="89"/>
  <c r="BZ50" i="89" s="1"/>
  <c r="JJ58" i="89"/>
  <c r="BZ58" i="89" s="1"/>
  <c r="JJ66" i="89"/>
  <c r="BZ66" i="89" s="1"/>
  <c r="JJ74" i="89"/>
  <c r="BZ74" i="89" s="1"/>
  <c r="JJ82" i="89"/>
  <c r="DF82" i="89" s="1"/>
  <c r="JJ91" i="89"/>
  <c r="BZ91" i="89" s="1"/>
  <c r="JJ99" i="89"/>
  <c r="BZ99" i="89" s="1"/>
  <c r="JJ107" i="89"/>
  <c r="BZ107" i="89" s="1"/>
  <c r="JE214" i="89"/>
  <c r="CK214" i="89" s="1"/>
  <c r="JI94" i="89"/>
  <c r="DE94" i="89" s="1"/>
  <c r="JI102" i="89"/>
  <c r="DE102" i="89" s="1"/>
  <c r="JI110" i="89"/>
  <c r="BY110" i="89" s="1"/>
  <c r="JI170" i="89"/>
  <c r="DE170" i="89" s="1"/>
  <c r="JI178" i="89"/>
  <c r="DE178" i="89" s="1"/>
  <c r="JA150" i="89"/>
  <c r="CG150" i="89" s="1"/>
  <c r="JA158" i="89"/>
  <c r="CG158" i="89" s="1"/>
  <c r="JA192" i="89"/>
  <c r="CG192" i="89" s="1"/>
  <c r="JD152" i="89"/>
  <c r="CZ152" i="89" s="1"/>
  <c r="JD203" i="89"/>
  <c r="BT203" i="89" s="1"/>
  <c r="JD211" i="89"/>
  <c r="CJ211" i="89" s="1"/>
  <c r="JC91" i="89"/>
  <c r="BS91" i="89" s="1"/>
  <c r="CQ219" i="89"/>
  <c r="JH62" i="89"/>
  <c r="CN62" i="89" s="1"/>
  <c r="JJ115" i="89"/>
  <c r="DF115" i="89" s="1"/>
  <c r="JJ123" i="89"/>
  <c r="CP123" i="89" s="1"/>
  <c r="JJ131" i="89"/>
  <c r="CP131" i="89" s="1"/>
  <c r="JJ139" i="89"/>
  <c r="CP139" i="89" s="1"/>
  <c r="JJ145" i="89"/>
  <c r="BZ145" i="89" s="1"/>
  <c r="JJ153" i="89"/>
  <c r="CP153" i="89" s="1"/>
  <c r="JJ161" i="89"/>
  <c r="BZ161" i="89" s="1"/>
  <c r="JI86" i="89"/>
  <c r="BY86" i="89" s="1"/>
  <c r="JI150" i="89"/>
  <c r="CO150" i="89" s="1"/>
  <c r="JI158" i="89"/>
  <c r="BY158" i="89" s="1"/>
  <c r="JA220" i="89"/>
  <c r="CW220" i="89" s="1"/>
  <c r="JH220" i="89"/>
  <c r="CN220" i="89" s="1"/>
  <c r="IY39" i="89"/>
  <c r="BO39" i="89" s="1"/>
  <c r="IY47" i="89"/>
  <c r="BO47" i="89" s="1"/>
  <c r="IY55" i="89"/>
  <c r="BO55" i="89" s="1"/>
  <c r="IY71" i="89"/>
  <c r="CE71" i="89" s="1"/>
  <c r="IY79" i="89"/>
  <c r="CU79" i="89" s="1"/>
  <c r="JA32" i="89"/>
  <c r="CW32" i="89" s="1"/>
  <c r="JA30" i="89"/>
  <c r="CG30" i="89" s="1"/>
  <c r="IZ32" i="89"/>
  <c r="CF32" i="89" s="1"/>
  <c r="IZ30" i="89"/>
  <c r="CF30" i="89" s="1"/>
  <c r="IZ28" i="89"/>
  <c r="CF28" i="89" s="1"/>
  <c r="IZ64" i="89"/>
  <c r="CF64" i="89" s="1"/>
  <c r="JI41" i="89"/>
  <c r="CO41" i="89" s="1"/>
  <c r="JG32" i="89"/>
  <c r="BW32" i="89" s="1"/>
  <c r="JF41" i="89"/>
  <c r="DB41" i="89" s="1"/>
  <c r="JF36" i="89"/>
  <c r="DB36" i="89" s="1"/>
  <c r="IZ27" i="89"/>
  <c r="CF27" i="89" s="1"/>
  <c r="IZ42" i="89"/>
  <c r="BP42" i="89" s="1"/>
  <c r="JH27" i="89"/>
  <c r="CN27" i="89" s="1"/>
  <c r="JH43" i="89"/>
  <c r="DD43" i="89" s="1"/>
  <c r="IY31" i="89"/>
  <c r="BO31" i="89" s="1"/>
  <c r="JH35" i="89"/>
  <c r="BX35" i="89" s="1"/>
  <c r="JA82" i="89"/>
  <c r="CW82" i="89" s="1"/>
  <c r="JC34" i="89"/>
  <c r="CI34" i="89" s="1"/>
  <c r="DG76" i="89"/>
  <c r="CA27" i="89"/>
  <c r="CQ76" i="89"/>
  <c r="JC29" i="89"/>
  <c r="BS29" i="89" s="1"/>
  <c r="IZ85" i="89"/>
  <c r="CV85" i="89" s="1"/>
  <c r="JD32" i="89"/>
  <c r="BT32" i="89" s="1"/>
  <c r="JD28" i="89"/>
  <c r="BT28" i="89" s="1"/>
  <c r="DG27" i="89"/>
  <c r="JD35" i="89"/>
  <c r="CZ35" i="89" s="1"/>
  <c r="JA78" i="89"/>
  <c r="BQ78" i="89" s="1"/>
  <c r="JA52" i="89"/>
  <c r="BQ52" i="89" s="1"/>
  <c r="JH60" i="89"/>
  <c r="CN60" i="89" s="1"/>
  <c r="JD38" i="89"/>
  <c r="BT38" i="89" s="1"/>
  <c r="JI82" i="89"/>
  <c r="BY82" i="89" s="1"/>
  <c r="JA60" i="89"/>
  <c r="BQ60" i="89" s="1"/>
  <c r="IZ53" i="89"/>
  <c r="CV53" i="89" s="1"/>
  <c r="JH68" i="89"/>
  <c r="BX68" i="89" s="1"/>
  <c r="JF45" i="89"/>
  <c r="DB45" i="89" s="1"/>
  <c r="JA77" i="89"/>
  <c r="BQ77" i="89" s="1"/>
  <c r="JA73" i="89"/>
  <c r="BQ73" i="89" s="1"/>
  <c r="JF44" i="89"/>
  <c r="CL44" i="89" s="1"/>
  <c r="JH81" i="89"/>
  <c r="DD81" i="89" s="1"/>
  <c r="JA70" i="89"/>
  <c r="BQ70" i="89" s="1"/>
  <c r="JE32" i="89"/>
  <c r="BU32" i="89" s="1"/>
  <c r="JH31" i="89"/>
  <c r="DD31" i="89" s="1"/>
  <c r="JH29" i="89"/>
  <c r="CN29" i="89" s="1"/>
  <c r="JI34" i="89"/>
  <c r="CO34" i="89" s="1"/>
  <c r="JI74" i="89"/>
  <c r="BY74" i="89" s="1"/>
  <c r="JF42" i="89"/>
  <c r="BV42" i="89" s="1"/>
  <c r="IY32" i="89"/>
  <c r="BO32" i="89" s="1"/>
  <c r="IY30" i="89"/>
  <c r="CE30" i="89" s="1"/>
  <c r="JF30" i="89"/>
  <c r="DB30" i="89" s="1"/>
  <c r="JI32" i="89"/>
  <c r="DE32" i="89" s="1"/>
  <c r="JI30" i="89"/>
  <c r="DE30" i="89" s="1"/>
  <c r="JC31" i="89"/>
  <c r="BS31" i="89" s="1"/>
  <c r="JG29" i="89"/>
  <c r="BW29" i="89" s="1"/>
  <c r="JD27" i="89"/>
  <c r="BT27" i="89" s="1"/>
  <c r="JH69" i="89"/>
  <c r="BX69" i="89" s="1"/>
  <c r="JC35" i="89"/>
  <c r="CI35" i="89" s="1"/>
  <c r="JA69" i="89"/>
  <c r="BQ69" i="89" s="1"/>
  <c r="JD31" i="89"/>
  <c r="BT31" i="89" s="1"/>
  <c r="JA40" i="89"/>
  <c r="CG40" i="89" s="1"/>
  <c r="JA48" i="89"/>
  <c r="CW48" i="89" s="1"/>
  <c r="JA56" i="89"/>
  <c r="CG56" i="89" s="1"/>
  <c r="JA64" i="89"/>
  <c r="BQ64" i="89" s="1"/>
  <c r="JA80" i="89"/>
  <c r="BQ80" i="89" s="1"/>
  <c r="JH65" i="89"/>
  <c r="DD65" i="89" s="1"/>
  <c r="JA81" i="89"/>
  <c r="BQ81" i="89" s="1"/>
  <c r="JJ88" i="89"/>
  <c r="CP88" i="89" s="1"/>
  <c r="JJ112" i="89"/>
  <c r="DF112" i="89" s="1"/>
  <c r="JJ120" i="89"/>
  <c r="CP120" i="89" s="1"/>
  <c r="JJ128" i="89"/>
  <c r="DF128" i="89" s="1"/>
  <c r="JJ136" i="89"/>
  <c r="BZ136" i="89" s="1"/>
  <c r="JJ142" i="89"/>
  <c r="CP142" i="89" s="1"/>
  <c r="JJ165" i="89"/>
  <c r="CP165" i="89" s="1"/>
  <c r="JJ180" i="89"/>
  <c r="CP180" i="89" s="1"/>
  <c r="JJ203" i="89"/>
  <c r="BZ203" i="89" s="1"/>
  <c r="JJ222" i="89"/>
  <c r="BZ222" i="89" s="1"/>
  <c r="JB99" i="89"/>
  <c r="BR99" i="89" s="1"/>
  <c r="JB107" i="89"/>
  <c r="BR107" i="89" s="1"/>
  <c r="JB139" i="89"/>
  <c r="CH139" i="89" s="1"/>
  <c r="JB175" i="89"/>
  <c r="BR175" i="89" s="1"/>
  <c r="JB215" i="89"/>
  <c r="CH215" i="89" s="1"/>
  <c r="JF54" i="89"/>
  <c r="CL54" i="89" s="1"/>
  <c r="JF62" i="89"/>
  <c r="CL62" i="89" s="1"/>
  <c r="JF70" i="89"/>
  <c r="DB70" i="89" s="1"/>
  <c r="JF78" i="89"/>
  <c r="BV78" i="89" s="1"/>
  <c r="JF144" i="89"/>
  <c r="CL144" i="89" s="1"/>
  <c r="JF184" i="89"/>
  <c r="BV184" i="89" s="1"/>
  <c r="JF208" i="89"/>
  <c r="DB208" i="89" s="1"/>
  <c r="JA61" i="89"/>
  <c r="CG61" i="89" s="1"/>
  <c r="JA49" i="89"/>
  <c r="BQ49" i="89" s="1"/>
  <c r="JI92" i="89"/>
  <c r="DE92" i="89" s="1"/>
  <c r="JI100" i="89"/>
  <c r="DE100" i="89" s="1"/>
  <c r="JI108" i="89"/>
  <c r="BY108" i="89" s="1"/>
  <c r="JI113" i="89"/>
  <c r="CO113" i="89" s="1"/>
  <c r="JI129" i="89"/>
  <c r="BY129" i="89" s="1"/>
  <c r="JI164" i="89"/>
  <c r="BY164" i="89" s="1"/>
  <c r="JA92" i="89"/>
  <c r="CW92" i="89" s="1"/>
  <c r="JI46" i="89"/>
  <c r="BY46" i="89" s="1"/>
  <c r="JA68" i="89"/>
  <c r="BQ68" i="89" s="1"/>
  <c r="JA76" i="89"/>
  <c r="BQ76" i="89" s="1"/>
  <c r="JA84" i="89"/>
  <c r="BQ84" i="89" s="1"/>
  <c r="DG140" i="89"/>
  <c r="CQ124" i="89"/>
  <c r="DG114" i="89"/>
  <c r="CQ103" i="89"/>
  <c r="DG104" i="89"/>
  <c r="CA64" i="89"/>
  <c r="DG35" i="89"/>
  <c r="CQ114" i="89"/>
  <c r="CA124" i="89"/>
  <c r="DG110" i="89"/>
  <c r="CQ104" i="89"/>
  <c r="CQ110" i="89"/>
  <c r="DG44" i="89"/>
  <c r="DG227" i="89"/>
  <c r="DG189" i="89"/>
  <c r="CQ44" i="89"/>
  <c r="CQ227" i="89"/>
  <c r="CQ189" i="89"/>
  <c r="CA161" i="89"/>
  <c r="CQ92" i="89"/>
  <c r="DG173" i="89"/>
  <c r="DG161" i="89"/>
  <c r="CA157" i="89"/>
  <c r="CA92" i="89"/>
  <c r="CA223" i="89"/>
  <c r="CQ212" i="89"/>
  <c r="CA206" i="89"/>
  <c r="DG205" i="89"/>
  <c r="DG186" i="89"/>
  <c r="CA165" i="89"/>
  <c r="CA139" i="89"/>
  <c r="CA81" i="89"/>
  <c r="CQ65" i="89"/>
  <c r="DG49" i="89"/>
  <c r="CA60" i="89"/>
  <c r="CA169" i="89"/>
  <c r="DG31" i="89"/>
  <c r="DG185" i="89"/>
  <c r="CQ58" i="89"/>
  <c r="CQ31" i="89"/>
  <c r="CQ185" i="89"/>
  <c r="DG204" i="89"/>
  <c r="DG223" i="89"/>
  <c r="DG206" i="89"/>
  <c r="CQ204" i="89"/>
  <c r="CQ165" i="89"/>
  <c r="DG81" i="89"/>
  <c r="DG60" i="89"/>
  <c r="CQ211" i="89"/>
  <c r="CQ195" i="89"/>
  <c r="CQ138" i="89"/>
  <c r="DG61" i="89"/>
  <c r="DG84" i="89"/>
  <c r="DG30" i="89"/>
  <c r="DG70" i="89"/>
  <c r="DG194" i="89"/>
  <c r="DG99" i="89"/>
  <c r="CQ70" i="89"/>
  <c r="DG91" i="89"/>
  <c r="DG225" i="89"/>
  <c r="DG208" i="89"/>
  <c r="CQ194" i="89"/>
  <c r="CQ131" i="89"/>
  <c r="CQ99" i="89"/>
  <c r="DG77" i="89"/>
  <c r="CQ91" i="89"/>
  <c r="CQ225" i="89"/>
  <c r="CQ208" i="89"/>
  <c r="DG183" i="89"/>
  <c r="CA131" i="89"/>
  <c r="CQ77" i="89"/>
  <c r="DG54" i="89"/>
  <c r="CQ183" i="89"/>
  <c r="DG45" i="89"/>
  <c r="CQ54" i="89"/>
  <c r="CQ45" i="89"/>
  <c r="DG219" i="89"/>
  <c r="DG120" i="89"/>
  <c r="CA102" i="89"/>
  <c r="CA111" i="89"/>
  <c r="CQ46" i="89"/>
  <c r="DG164" i="89"/>
  <c r="DG160" i="89"/>
  <c r="CA136" i="89"/>
  <c r="DG94" i="89"/>
  <c r="DG52" i="89"/>
  <c r="DG203" i="89"/>
  <c r="CQ94" i="89"/>
  <c r="CQ52" i="89"/>
  <c r="CQ196" i="89"/>
  <c r="CQ203" i="89"/>
  <c r="DG168" i="89"/>
  <c r="CA196" i="89"/>
  <c r="CA168" i="89"/>
  <c r="CA156" i="89"/>
  <c r="CQ135" i="89"/>
  <c r="DG156" i="89"/>
  <c r="CA135" i="89"/>
  <c r="CQ120" i="89"/>
  <c r="DG102" i="89"/>
  <c r="DG111" i="89"/>
  <c r="DG46" i="89"/>
  <c r="CR169" i="89"/>
  <c r="CR150" i="89"/>
  <c r="DH169" i="89"/>
  <c r="DH174" i="89"/>
  <c r="CB150" i="89"/>
  <c r="DH29" i="89"/>
  <c r="CR174" i="89"/>
  <c r="CR168" i="89"/>
  <c r="CR29" i="89"/>
  <c r="DH181" i="89"/>
  <c r="DH168" i="89"/>
  <c r="CB98" i="89"/>
  <c r="DH188" i="89"/>
  <c r="CR181" i="89"/>
  <c r="CR217" i="89"/>
  <c r="CR188" i="89"/>
  <c r="CB217" i="89"/>
  <c r="DH225" i="89"/>
  <c r="DH218" i="89"/>
  <c r="DH187" i="89"/>
  <c r="CB147" i="89"/>
  <c r="CR187" i="89"/>
  <c r="CB69" i="89"/>
  <c r="DH183" i="89"/>
  <c r="DH176" i="89"/>
  <c r="CR183" i="89"/>
  <c r="CR176" i="89"/>
  <c r="CB99" i="89"/>
  <c r="DH125" i="89"/>
  <c r="CR125" i="89"/>
  <c r="DH219" i="89"/>
  <c r="CR219" i="89"/>
  <c r="DH226" i="89"/>
  <c r="DH223" i="89"/>
  <c r="CB129" i="89"/>
  <c r="CB102" i="89"/>
  <c r="CR85" i="89"/>
  <c r="DH78" i="89"/>
  <c r="CS117" i="89"/>
  <c r="DI115" i="89"/>
  <c r="CS201" i="89"/>
  <c r="DI109" i="89"/>
  <c r="CS115" i="89"/>
  <c r="CC60" i="89"/>
  <c r="CS109" i="89"/>
  <c r="CC76" i="89"/>
  <c r="DI60" i="89"/>
  <c r="CS192" i="89"/>
  <c r="DI76" i="89"/>
  <c r="DI133" i="89"/>
  <c r="DI212" i="89"/>
  <c r="CS133" i="89"/>
  <c r="DI102" i="89"/>
  <c r="CS102" i="89"/>
  <c r="CS197" i="89"/>
  <c r="DI56" i="89"/>
  <c r="CC47" i="89"/>
  <c r="CC36" i="89"/>
  <c r="CS72" i="89"/>
  <c r="CC197" i="89"/>
  <c r="DI138" i="89"/>
  <c r="DI122" i="89"/>
  <c r="DI152" i="89"/>
  <c r="CS138" i="89"/>
  <c r="CS122" i="89"/>
  <c r="DI32" i="89"/>
  <c r="CS32" i="89"/>
  <c r="CS56" i="89"/>
  <c r="CC79" i="89"/>
  <c r="CC63" i="89"/>
  <c r="CS47" i="89"/>
  <c r="CS36" i="89"/>
  <c r="DI79" i="89"/>
  <c r="DI63" i="89"/>
  <c r="DI29" i="89"/>
  <c r="DI31" i="89"/>
  <c r="CS29" i="89"/>
  <c r="CS31" i="89"/>
  <c r="DI217" i="89"/>
  <c r="CS217" i="89"/>
  <c r="CC72" i="89"/>
  <c r="DI75" i="89"/>
  <c r="DI149" i="89"/>
  <c r="DI184" i="89"/>
  <c r="CC33" i="89"/>
  <c r="DI28" i="89"/>
  <c r="CS28" i="89"/>
  <c r="DI220" i="89"/>
  <c r="DI178" i="89"/>
  <c r="CC188" i="89"/>
  <c r="CS75" i="89"/>
  <c r="DI191" i="89"/>
  <c r="CC167" i="89"/>
  <c r="DI118" i="89"/>
  <c r="CC59" i="89"/>
  <c r="CS191" i="89"/>
  <c r="CS118" i="89"/>
  <c r="DI114" i="89"/>
  <c r="DI41" i="89"/>
  <c r="DI59" i="89"/>
  <c r="DI134" i="89"/>
  <c r="CS114" i="89"/>
  <c r="CC84" i="89"/>
  <c r="CS158" i="89"/>
  <c r="CC136" i="89"/>
  <c r="CS134" i="89"/>
  <c r="DI84" i="89"/>
  <c r="CC41" i="89"/>
  <c r="DI218" i="89"/>
  <c r="DI44" i="89"/>
  <c r="DI33" i="89"/>
  <c r="CS177" i="89"/>
  <c r="DI180" i="89"/>
  <c r="DI158" i="89"/>
  <c r="CC216" i="89"/>
  <c r="CS147" i="89"/>
  <c r="CC128" i="89"/>
  <c r="CS194" i="89"/>
  <c r="CC46" i="89"/>
  <c r="CS172" i="89"/>
  <c r="DI172" i="89"/>
  <c r="CS163" i="89"/>
  <c r="CS46" i="89"/>
  <c r="CS171" i="89"/>
  <c r="DI171" i="89"/>
  <c r="CS112" i="89"/>
  <c r="DI216" i="89"/>
  <c r="DI128" i="89"/>
  <c r="CS105" i="89"/>
  <c r="CC112" i="89"/>
  <c r="CC165" i="89"/>
  <c r="DI105" i="89"/>
  <c r="CS225" i="89"/>
  <c r="DI200" i="89"/>
  <c r="CS218" i="89"/>
  <c r="DI177" i="89"/>
  <c r="CS155" i="89"/>
  <c r="CS42" i="89"/>
  <c r="CC73" i="89"/>
  <c r="CC180" i="89"/>
  <c r="DI155" i="89"/>
  <c r="CS200" i="89"/>
  <c r="CS154" i="89"/>
  <c r="DI166" i="89"/>
  <c r="DI131" i="89"/>
  <c r="DI73" i="89"/>
  <c r="CC44" i="89"/>
  <c r="DI160" i="89"/>
  <c r="CS166" i="89"/>
  <c r="DI108" i="89"/>
  <c r="CS131" i="89"/>
  <c r="CC160" i="89"/>
  <c r="CC214" i="89"/>
  <c r="DI130" i="89"/>
  <c r="DI107" i="89"/>
  <c r="DI89" i="89"/>
  <c r="DI196" i="89"/>
  <c r="DI214" i="89"/>
  <c r="CS108" i="89"/>
  <c r="CS130" i="89"/>
  <c r="CS89" i="89"/>
  <c r="DI219" i="89"/>
  <c r="CS196" i="89"/>
  <c r="DI167" i="89"/>
  <c r="DI136" i="89"/>
  <c r="CS107" i="89"/>
  <c r="DI154" i="89"/>
  <c r="CS178" i="89"/>
  <c r="DI164" i="89"/>
  <c r="CS86" i="89"/>
  <c r="CC161" i="89"/>
  <c r="CS35" i="89"/>
  <c r="DI162" i="89"/>
  <c r="CC143" i="89"/>
  <c r="DI181" i="89"/>
  <c r="CS71" i="89"/>
  <c r="CC45" i="89"/>
  <c r="CS45" i="89"/>
  <c r="CC53" i="89"/>
  <c r="CC69" i="89"/>
  <c r="CC55" i="89"/>
  <c r="DI145" i="89"/>
  <c r="DI69" i="89"/>
  <c r="DI55" i="89"/>
  <c r="CS145" i="89"/>
  <c r="DI113" i="89"/>
  <c r="DI163" i="89"/>
  <c r="DI147" i="89"/>
  <c r="CS221" i="89"/>
  <c r="CS165" i="89"/>
  <c r="CS52" i="89"/>
  <c r="CC186" i="89"/>
  <c r="CS223" i="89"/>
  <c r="CC192" i="89"/>
  <c r="CS186" i="89"/>
  <c r="CC117" i="89"/>
  <c r="CS113" i="89"/>
  <c r="CC68" i="89"/>
  <c r="DI53" i="89"/>
  <c r="DI68" i="89"/>
  <c r="CC77" i="89"/>
  <c r="CC70" i="89"/>
  <c r="CC62" i="89"/>
  <c r="DI129" i="89"/>
  <c r="DI77" i="89"/>
  <c r="DI70" i="89"/>
  <c r="DI62" i="89"/>
  <c r="CC67" i="89"/>
  <c r="CC51" i="89"/>
  <c r="DI27" i="89"/>
  <c r="CS204" i="89"/>
  <c r="DI204" i="89"/>
  <c r="CS129" i="89"/>
  <c r="CC52" i="89"/>
  <c r="DI67" i="89"/>
  <c r="DI51" i="89"/>
  <c r="CS27" i="89"/>
  <c r="CB185" i="89"/>
  <c r="CR109" i="89"/>
  <c r="CR153" i="89"/>
  <c r="CB70" i="89"/>
  <c r="CB170" i="89"/>
  <c r="CR105" i="89"/>
  <c r="CB105" i="89"/>
  <c r="DH108" i="89"/>
  <c r="DH177" i="89"/>
  <c r="CR164" i="89"/>
  <c r="CB164" i="89"/>
  <c r="DH221" i="89"/>
  <c r="CB179" i="89"/>
  <c r="CR221" i="89"/>
  <c r="CR170" i="89"/>
  <c r="CR179" i="89"/>
  <c r="CB139" i="89"/>
  <c r="CB136" i="89"/>
  <c r="CR69" i="89"/>
  <c r="CB74" i="89"/>
  <c r="CR70" i="89"/>
  <c r="CB83" i="89"/>
  <c r="CB89" i="89"/>
  <c r="CR112" i="89"/>
  <c r="DH205" i="89"/>
  <c r="CB153" i="89"/>
  <c r="CR108" i="89"/>
  <c r="DH51" i="89"/>
  <c r="DH222" i="89"/>
  <c r="CR205" i="89"/>
  <c r="DH190" i="89"/>
  <c r="DH172" i="89"/>
  <c r="CR51" i="89"/>
  <c r="CR222" i="89"/>
  <c r="CR190" i="89"/>
  <c r="DH184" i="89"/>
  <c r="CR172" i="89"/>
  <c r="CR151" i="89"/>
  <c r="CR149" i="89"/>
  <c r="DH121" i="89"/>
  <c r="DH55" i="89"/>
  <c r="CR184" i="89"/>
  <c r="CB151" i="89"/>
  <c r="CB149" i="89"/>
  <c r="DH139" i="89"/>
  <c r="DH136" i="89"/>
  <c r="CR121" i="89"/>
  <c r="DH74" i="89"/>
  <c r="DH83" i="89"/>
  <c r="CR55" i="89"/>
  <c r="DH89" i="89"/>
  <c r="CB112" i="89"/>
  <c r="CR50" i="89"/>
  <c r="CR227" i="89"/>
  <c r="DH227" i="89"/>
  <c r="DH213" i="89"/>
  <c r="CB214" i="89"/>
  <c r="CR123" i="89"/>
  <c r="CB72" i="89"/>
  <c r="CB213" i="89"/>
  <c r="DH211" i="89"/>
  <c r="CB138" i="89"/>
  <c r="CR128" i="89"/>
  <c r="DH107" i="89"/>
  <c r="CB154" i="89"/>
  <c r="DH180" i="89"/>
  <c r="CR171" i="89"/>
  <c r="CB180" i="89"/>
  <c r="CR154" i="89"/>
  <c r="DH171" i="89"/>
  <c r="DH200" i="89"/>
  <c r="CR200" i="89"/>
  <c r="CR226" i="89"/>
  <c r="CR211" i="89"/>
  <c r="CB128" i="89"/>
  <c r="CR107" i="89"/>
  <c r="CB109" i="89"/>
  <c r="DH62" i="89"/>
  <c r="DH220" i="89"/>
  <c r="DH210" i="89"/>
  <c r="DH113" i="89"/>
  <c r="DH61" i="89"/>
  <c r="CR62" i="89"/>
  <c r="DH75" i="89"/>
  <c r="CR220" i="89"/>
  <c r="CR210" i="89"/>
  <c r="DH182" i="89"/>
  <c r="CR61" i="89"/>
  <c r="CR75" i="89"/>
  <c r="CR182" i="89"/>
  <c r="DH173" i="89"/>
  <c r="CR113" i="89"/>
  <c r="CR173" i="89"/>
  <c r="DH131" i="89"/>
  <c r="DH106" i="89"/>
  <c r="DH100" i="89"/>
  <c r="DH48" i="89"/>
  <c r="DH80" i="89"/>
  <c r="DH185" i="89"/>
  <c r="CR131" i="89"/>
  <c r="DH138" i="89"/>
  <c r="CR106" i="89"/>
  <c r="CR100" i="89"/>
  <c r="CR48" i="89"/>
  <c r="CR80" i="89"/>
  <c r="DH157" i="89"/>
  <c r="DH161" i="89"/>
  <c r="CB52" i="89"/>
  <c r="CR92" i="89"/>
  <c r="DH162" i="89"/>
  <c r="CB92" i="89"/>
  <c r="CR38" i="89"/>
  <c r="CB31" i="89"/>
  <c r="DH224" i="89"/>
  <c r="DH65" i="89"/>
  <c r="CR224" i="89"/>
  <c r="CR158" i="89"/>
  <c r="CB145" i="89"/>
  <c r="CB132" i="89"/>
  <c r="CR65" i="89"/>
  <c r="CB158" i="89"/>
  <c r="DH135" i="89"/>
  <c r="DH104" i="89"/>
  <c r="CR162" i="89"/>
  <c r="CR135" i="89"/>
  <c r="CR104" i="89"/>
  <c r="DH52" i="89"/>
  <c r="DH38" i="89"/>
  <c r="CR199" i="89"/>
  <c r="CR207" i="89"/>
  <c r="CR206" i="89"/>
  <c r="DH178" i="89"/>
  <c r="CR189" i="89"/>
  <c r="CR215" i="89"/>
  <c r="CR130" i="89"/>
  <c r="DH53" i="89"/>
  <c r="CB199" i="89"/>
  <c r="CB207" i="89"/>
  <c r="DH214" i="89"/>
  <c r="CB206" i="89"/>
  <c r="CR178" i="89"/>
  <c r="CB189" i="89"/>
  <c r="DH215" i="89"/>
  <c r="CB130" i="89"/>
  <c r="CR53" i="89"/>
  <c r="DH72" i="89"/>
  <c r="DH123" i="89"/>
  <c r="CR165" i="89"/>
  <c r="DH165" i="89"/>
  <c r="CR127" i="89"/>
  <c r="CB166" i="89"/>
  <c r="DH145" i="89"/>
  <c r="CB127" i="89"/>
  <c r="DH57" i="89"/>
  <c r="DH81" i="89"/>
  <c r="DH66" i="89"/>
  <c r="DH82" i="89"/>
  <c r="DH175" i="89"/>
  <c r="CR167" i="89"/>
  <c r="DH134" i="89"/>
  <c r="CR57" i="89"/>
  <c r="CR81" i="89"/>
  <c r="CR66" i="89"/>
  <c r="CR82" i="89"/>
  <c r="DH79" i="89"/>
  <c r="DH76" i="89"/>
  <c r="CR175" i="89"/>
  <c r="DH167" i="89"/>
  <c r="CR134" i="89"/>
  <c r="CR79" i="89"/>
  <c r="CR76" i="89"/>
  <c r="DH84" i="89"/>
  <c r="DH30" i="89"/>
  <c r="CR216" i="89"/>
  <c r="CR166" i="89"/>
  <c r="CR84" i="89"/>
  <c r="CR30" i="89"/>
  <c r="CB216" i="89"/>
  <c r="DH47" i="89"/>
  <c r="DH111" i="89"/>
  <c r="CR161" i="89"/>
  <c r="CR157" i="89"/>
  <c r="DH132" i="89"/>
  <c r="CB47" i="89"/>
  <c r="CR111" i="89"/>
  <c r="DH31" i="89"/>
  <c r="CR77" i="89"/>
  <c r="DH140" i="89"/>
  <c r="CR120" i="89"/>
  <c r="CB64" i="89"/>
  <c r="CB208" i="89"/>
  <c r="CB95" i="89"/>
  <c r="DH103" i="89"/>
  <c r="CB209" i="89"/>
  <c r="CR208" i="89"/>
  <c r="CB203" i="89"/>
  <c r="DH120" i="89"/>
  <c r="CB133" i="89"/>
  <c r="CR95" i="89"/>
  <c r="DH77" i="89"/>
  <c r="CB54" i="89"/>
  <c r="CR64" i="89"/>
  <c r="DH202" i="89"/>
  <c r="CR140" i="89"/>
  <c r="DH101" i="89"/>
  <c r="CR103" i="89"/>
  <c r="CR202" i="89"/>
  <c r="CR101" i="89"/>
  <c r="DH186" i="89"/>
  <c r="DH67" i="89"/>
  <c r="CR186" i="89"/>
  <c r="DH141" i="89"/>
  <c r="DH122" i="89"/>
  <c r="CR42" i="89"/>
  <c r="CR67" i="89"/>
  <c r="DH209" i="89"/>
  <c r="DH203" i="89"/>
  <c r="DH133" i="89"/>
  <c r="CR141" i="89"/>
  <c r="CR122" i="89"/>
  <c r="DH54" i="89"/>
  <c r="DH46" i="89"/>
  <c r="DH42" i="89"/>
  <c r="CB46" i="89"/>
  <c r="CR119" i="89"/>
  <c r="CR152" i="89"/>
  <c r="CR97" i="89"/>
  <c r="DH212" i="89"/>
  <c r="CR32" i="89"/>
  <c r="CR212" i="89"/>
  <c r="CB27" i="89"/>
  <c r="CR204" i="89"/>
  <c r="CB49" i="89"/>
  <c r="CB201" i="89"/>
  <c r="CR129" i="89"/>
  <c r="CR98" i="89"/>
  <c r="CR102" i="89"/>
  <c r="DH50" i="89"/>
  <c r="CB63" i="89"/>
  <c r="CR155" i="89"/>
  <c r="DH86" i="89"/>
  <c r="CB155" i="89"/>
  <c r="CR114" i="89"/>
  <c r="CR86" i="89"/>
  <c r="DH60" i="89"/>
  <c r="CR163" i="89"/>
  <c r="DH73" i="89"/>
  <c r="CR60" i="89"/>
  <c r="DH28" i="89"/>
  <c r="CR148" i="89"/>
  <c r="CB163" i="89"/>
  <c r="CR159" i="89"/>
  <c r="CR73" i="89"/>
  <c r="DH40" i="89"/>
  <c r="CR28" i="89"/>
  <c r="DH201" i="89"/>
  <c r="CB148" i="89"/>
  <c r="CB159" i="89"/>
  <c r="CB40" i="89"/>
  <c r="DH63" i="89"/>
  <c r="DH114" i="89"/>
  <c r="DH204" i="89"/>
  <c r="CB137" i="89"/>
  <c r="DH97" i="89"/>
  <c r="CR49" i="89"/>
  <c r="CB68" i="89"/>
  <c r="CR27" i="89"/>
  <c r="DH32" i="89"/>
  <c r="CB152" i="89"/>
  <c r="CB119" i="89"/>
  <c r="DH94" i="89"/>
  <c r="DH110" i="89"/>
  <c r="DH126" i="89"/>
  <c r="CR94" i="89"/>
  <c r="CR110" i="89"/>
  <c r="DH71" i="89"/>
  <c r="CR160" i="89"/>
  <c r="CR156" i="89"/>
  <c r="DH124" i="89"/>
  <c r="CR126" i="89"/>
  <c r="DH93" i="89"/>
  <c r="DH58" i="89"/>
  <c r="CR71" i="89"/>
  <c r="CB160" i="89"/>
  <c r="CB156" i="89"/>
  <c r="CR124" i="89"/>
  <c r="DH137" i="89"/>
  <c r="CR93" i="89"/>
  <c r="CR58" i="89"/>
  <c r="DH68" i="89"/>
  <c r="CB193" i="89"/>
  <c r="DH193" i="89"/>
  <c r="CQ167" i="89"/>
  <c r="DG167" i="89"/>
  <c r="CR56" i="89"/>
  <c r="DH56" i="89"/>
  <c r="DG28" i="89"/>
  <c r="CA28" i="89"/>
  <c r="CQ34" i="89"/>
  <c r="DG34" i="89"/>
  <c r="CQ115" i="89"/>
  <c r="CA115" i="89"/>
  <c r="CQ38" i="89"/>
  <c r="DG38" i="89"/>
  <c r="CA38" i="89"/>
  <c r="CA32" i="89"/>
  <c r="CQ32" i="89"/>
  <c r="DG32" i="89"/>
  <c r="CA57" i="89"/>
  <c r="JI43" i="89"/>
  <c r="BY43" i="89" s="1"/>
  <c r="CR78" i="89"/>
  <c r="JA57" i="89"/>
  <c r="BQ57" i="89" s="1"/>
  <c r="CA58" i="89"/>
  <c r="JF29" i="89"/>
  <c r="BV29" i="89" s="1"/>
  <c r="JG34" i="89"/>
  <c r="BW34" i="89" s="1"/>
  <c r="JF39" i="89"/>
  <c r="DB39" i="89" s="1"/>
  <c r="JF47" i="89"/>
  <c r="DB47" i="89" s="1"/>
  <c r="JF55" i="89"/>
  <c r="DB55" i="89" s="1"/>
  <c r="JF63" i="89"/>
  <c r="DB63" i="89" s="1"/>
  <c r="JA66" i="89"/>
  <c r="BQ66" i="89" s="1"/>
  <c r="JF46" i="89"/>
  <c r="CL46" i="89" s="1"/>
  <c r="DH59" i="89"/>
  <c r="JF40" i="89"/>
  <c r="BV40" i="89" s="1"/>
  <c r="CA34" i="89"/>
  <c r="JB30" i="89"/>
  <c r="BR30" i="89" s="1"/>
  <c r="JB27" i="89"/>
  <c r="BR27" i="89" s="1"/>
  <c r="JB35" i="89"/>
  <c r="CX35" i="89" s="1"/>
  <c r="JB43" i="89"/>
  <c r="BR43" i="89" s="1"/>
  <c r="JB51" i="89"/>
  <c r="CX51" i="89" s="1"/>
  <c r="JB59" i="89"/>
  <c r="BR59" i="89" s="1"/>
  <c r="JB67" i="89"/>
  <c r="CH67" i="89" s="1"/>
  <c r="JB75" i="89"/>
  <c r="BR75" i="89" s="1"/>
  <c r="JB83" i="89"/>
  <c r="BR83" i="89" s="1"/>
  <c r="JB91" i="89"/>
  <c r="BR91" i="89" s="1"/>
  <c r="DH85" i="89"/>
  <c r="DG40" i="89"/>
  <c r="JI53" i="89"/>
  <c r="BY53" i="89" s="1"/>
  <c r="JI61" i="89"/>
  <c r="BY61" i="89" s="1"/>
  <c r="JI69" i="89"/>
  <c r="DE69" i="89" s="1"/>
  <c r="JI77" i="89"/>
  <c r="BY77" i="89" s="1"/>
  <c r="JI85" i="89"/>
  <c r="BY85" i="89" s="1"/>
  <c r="JA35" i="89"/>
  <c r="CG35" i="89" s="1"/>
  <c r="JA43" i="89"/>
  <c r="CG43" i="89" s="1"/>
  <c r="JA53" i="89"/>
  <c r="BQ53" i="89" s="1"/>
  <c r="DG43" i="89"/>
  <c r="DG74" i="89"/>
  <c r="JI38" i="89"/>
  <c r="CO38" i="89" s="1"/>
  <c r="JF31" i="89"/>
  <c r="BV31" i="89" s="1"/>
  <c r="CR59" i="89"/>
  <c r="DH44" i="89"/>
  <c r="JF49" i="89"/>
  <c r="DB49" i="89" s="1"/>
  <c r="JF57" i="89"/>
  <c r="DB57" i="89" s="1"/>
  <c r="JF65" i="89"/>
  <c r="BV65" i="89" s="1"/>
  <c r="JF73" i="89"/>
  <c r="BV73" i="89" s="1"/>
  <c r="JF81" i="89"/>
  <c r="DB81" i="89" s="1"/>
  <c r="CQ28" i="89"/>
  <c r="JB115" i="89"/>
  <c r="BR115" i="89" s="1"/>
  <c r="JB123" i="89"/>
  <c r="CX123" i="89" s="1"/>
  <c r="JB183" i="89"/>
  <c r="BR183" i="89" s="1"/>
  <c r="JB144" i="89"/>
  <c r="BR144" i="89" s="1"/>
  <c r="JB152" i="89"/>
  <c r="BR152" i="89" s="1"/>
  <c r="JB160" i="89"/>
  <c r="BR160" i="89" s="1"/>
  <c r="JI78" i="89"/>
  <c r="BY78" i="89" s="1"/>
  <c r="JI142" i="89"/>
  <c r="BY142" i="89" s="1"/>
  <c r="JA36" i="89"/>
  <c r="CG36" i="89" s="1"/>
  <c r="JA44" i="89"/>
  <c r="CW44" i="89" s="1"/>
  <c r="CQ43" i="89"/>
  <c r="CQ74" i="89"/>
  <c r="CB44" i="89"/>
  <c r="JF108" i="89"/>
  <c r="BV108" i="89" s="1"/>
  <c r="JF33" i="89"/>
  <c r="DB33" i="89" s="1"/>
  <c r="JI88" i="89"/>
  <c r="DE88" i="89" s="1"/>
  <c r="JI96" i="89"/>
  <c r="BY96" i="89" s="1"/>
  <c r="JI104" i="89"/>
  <c r="DE104" i="89" s="1"/>
  <c r="JI144" i="89"/>
  <c r="CO144" i="89" s="1"/>
  <c r="JI117" i="89"/>
  <c r="CO117" i="89" s="1"/>
  <c r="JI125" i="89"/>
  <c r="BY125" i="89" s="1"/>
  <c r="JI133" i="89"/>
  <c r="BY133" i="89" s="1"/>
  <c r="JI152" i="89"/>
  <c r="CO152" i="89" s="1"/>
  <c r="JI160" i="89"/>
  <c r="BY160" i="89" s="1"/>
  <c r="JI194" i="89"/>
  <c r="CO194" i="89" s="1"/>
  <c r="JI172" i="89"/>
  <c r="DE172" i="89" s="1"/>
  <c r="JI180" i="89"/>
  <c r="DE180" i="89" s="1"/>
  <c r="JI188" i="89"/>
  <c r="DE188" i="89" s="1"/>
  <c r="JI200" i="89"/>
  <c r="CO200" i="89" s="1"/>
  <c r="JI208" i="89"/>
  <c r="CO208" i="89" s="1"/>
  <c r="JI214" i="89"/>
  <c r="CO214" i="89" s="1"/>
  <c r="JI222" i="89"/>
  <c r="DE222" i="89" s="1"/>
  <c r="JA88" i="89"/>
  <c r="CW88" i="89" s="1"/>
  <c r="JA96" i="89"/>
  <c r="CG96" i="89" s="1"/>
  <c r="JA104" i="89"/>
  <c r="CW104" i="89" s="1"/>
  <c r="JA142" i="89"/>
  <c r="CG142" i="89" s="1"/>
  <c r="JA114" i="89"/>
  <c r="CW114" i="89" s="1"/>
  <c r="JA130" i="89"/>
  <c r="BQ130" i="89" s="1"/>
  <c r="JA138" i="89"/>
  <c r="BQ138" i="89" s="1"/>
  <c r="JA152" i="89"/>
  <c r="BQ152" i="89" s="1"/>
  <c r="JA160" i="89"/>
  <c r="CW160" i="89" s="1"/>
  <c r="JA165" i="89"/>
  <c r="CW165" i="89" s="1"/>
  <c r="JA173" i="89"/>
  <c r="CW173" i="89" s="1"/>
  <c r="JA181" i="89"/>
  <c r="CW181" i="89" s="1"/>
  <c r="JA189" i="89"/>
  <c r="CW189" i="89" s="1"/>
  <c r="JA200" i="89"/>
  <c r="CG200" i="89" s="1"/>
  <c r="JA208" i="89"/>
  <c r="CW208" i="89" s="1"/>
  <c r="JA214" i="89"/>
  <c r="CW214" i="89" s="1"/>
  <c r="JA222" i="89"/>
  <c r="CW222" i="89" s="1"/>
  <c r="JE48" i="89"/>
  <c r="CK48" i="89" s="1"/>
  <c r="JA72" i="89"/>
  <c r="BQ72" i="89" s="1"/>
  <c r="JJ39" i="89"/>
  <c r="BZ39" i="89" s="1"/>
  <c r="JJ47" i="89"/>
  <c r="BZ47" i="89" s="1"/>
  <c r="JJ55" i="89"/>
  <c r="BZ55" i="89" s="1"/>
  <c r="JJ63" i="89"/>
  <c r="CP63" i="89" s="1"/>
  <c r="JJ71" i="89"/>
  <c r="CP71" i="89" s="1"/>
  <c r="JJ79" i="89"/>
  <c r="CP79" i="89" s="1"/>
  <c r="JJ96" i="89"/>
  <c r="BZ96" i="89" s="1"/>
  <c r="JJ104" i="89"/>
  <c r="BZ104" i="89" s="1"/>
  <c r="JB192" i="89"/>
  <c r="CX192" i="89" s="1"/>
  <c r="CQ73" i="89"/>
  <c r="JA37" i="89"/>
  <c r="CG37" i="89" s="1"/>
  <c r="JA45" i="89"/>
  <c r="BQ45" i="89" s="1"/>
  <c r="JE42" i="89"/>
  <c r="CK42" i="89" s="1"/>
  <c r="JF38" i="89"/>
  <c r="DB38" i="89" s="1"/>
  <c r="JJ36" i="89"/>
  <c r="BZ36" i="89" s="1"/>
  <c r="JJ93" i="89"/>
  <c r="BZ93" i="89" s="1"/>
  <c r="JJ101" i="89"/>
  <c r="BZ101" i="89" s="1"/>
  <c r="JJ109" i="89"/>
  <c r="BZ109" i="89" s="1"/>
  <c r="JJ125" i="89"/>
  <c r="CP125" i="89" s="1"/>
  <c r="JJ133" i="89"/>
  <c r="CP133" i="89" s="1"/>
  <c r="JJ141" i="89"/>
  <c r="CP141" i="89" s="1"/>
  <c r="JJ169" i="89"/>
  <c r="CP169" i="89" s="1"/>
  <c r="JJ177" i="89"/>
  <c r="BZ177" i="89" s="1"/>
  <c r="JJ185" i="89"/>
  <c r="BZ185" i="89" s="1"/>
  <c r="JJ214" i="89"/>
  <c r="DF214" i="89" s="1"/>
  <c r="JB112" i="89"/>
  <c r="BR112" i="89" s="1"/>
  <c r="JB128" i="89"/>
  <c r="CH128" i="89" s="1"/>
  <c r="JB136" i="89"/>
  <c r="CH136" i="89" s="1"/>
  <c r="JB168" i="89"/>
  <c r="BR168" i="89" s="1"/>
  <c r="JB167" i="89"/>
  <c r="CX167" i="89" s="1"/>
  <c r="JB172" i="89"/>
  <c r="BR172" i="89" s="1"/>
  <c r="JB180" i="89"/>
  <c r="BR180" i="89" s="1"/>
  <c r="JB188" i="89"/>
  <c r="CX188" i="89" s="1"/>
  <c r="JB222" i="89"/>
  <c r="BR222" i="89" s="1"/>
  <c r="JF51" i="89"/>
  <c r="DB51" i="89" s="1"/>
  <c r="JF59" i="89"/>
  <c r="CL59" i="89" s="1"/>
  <c r="JF67" i="89"/>
  <c r="DB67" i="89" s="1"/>
  <c r="JF75" i="89"/>
  <c r="DB75" i="89" s="1"/>
  <c r="JF83" i="89"/>
  <c r="DB83" i="89" s="1"/>
  <c r="JF93" i="89"/>
  <c r="CL93" i="89" s="1"/>
  <c r="JF101" i="89"/>
  <c r="DB101" i="89" s="1"/>
  <c r="JF109" i="89"/>
  <c r="DB109" i="89" s="1"/>
  <c r="JF116" i="89"/>
  <c r="DB116" i="89" s="1"/>
  <c r="JF124" i="89"/>
  <c r="CL124" i="89" s="1"/>
  <c r="JF132" i="89"/>
  <c r="BV132" i="89" s="1"/>
  <c r="JF140" i="89"/>
  <c r="BV140" i="89" s="1"/>
  <c r="JF149" i="89"/>
  <c r="CL149" i="89" s="1"/>
  <c r="JF157" i="89"/>
  <c r="BV157" i="89" s="1"/>
  <c r="JF165" i="89"/>
  <c r="BV165" i="89" s="1"/>
  <c r="JF173" i="89"/>
  <c r="DB173" i="89" s="1"/>
  <c r="JF181" i="89"/>
  <c r="BV181" i="89" s="1"/>
  <c r="JF197" i="89"/>
  <c r="CL197" i="89" s="1"/>
  <c r="JF213" i="89"/>
  <c r="BV213" i="89" s="1"/>
  <c r="JF221" i="89"/>
  <c r="BV221" i="89" s="1"/>
  <c r="CB56" i="89"/>
  <c r="JJ150" i="89"/>
  <c r="DF150" i="89" s="1"/>
  <c r="JJ158" i="89"/>
  <c r="BZ158" i="89" s="1"/>
  <c r="JE41" i="89"/>
  <c r="DA41" i="89" s="1"/>
  <c r="JA46" i="89"/>
  <c r="CG46" i="89" s="1"/>
  <c r="JA65" i="89"/>
  <c r="CG65" i="89" s="1"/>
  <c r="JC38" i="89"/>
  <c r="CI38" i="89" s="1"/>
  <c r="JH36" i="89"/>
  <c r="CN36" i="89" s="1"/>
  <c r="JI49" i="89"/>
  <c r="BY49" i="89" s="1"/>
  <c r="JI57" i="89"/>
  <c r="BY57" i="89" s="1"/>
  <c r="JI65" i="89"/>
  <c r="BY65" i="89" s="1"/>
  <c r="JI73" i="89"/>
  <c r="BY73" i="89" s="1"/>
  <c r="JI81" i="89"/>
  <c r="BY81" i="89" s="1"/>
  <c r="JI218" i="89"/>
  <c r="BY218" i="89" s="1"/>
  <c r="JI226" i="89"/>
  <c r="DE226" i="89" s="1"/>
  <c r="JF53" i="89"/>
  <c r="DB53" i="89" s="1"/>
  <c r="JF61" i="89"/>
  <c r="DB61" i="89" s="1"/>
  <c r="JF69" i="89"/>
  <c r="DB69" i="89" s="1"/>
  <c r="JF77" i="89"/>
  <c r="DB77" i="89" s="1"/>
  <c r="JF85" i="89"/>
  <c r="DB85" i="89" s="1"/>
  <c r="JE37" i="89"/>
  <c r="CK37" i="89" s="1"/>
  <c r="JD39" i="89"/>
  <c r="BT39" i="89" s="1"/>
  <c r="IZ73" i="89"/>
  <c r="BP73" i="89" s="1"/>
  <c r="IZ65" i="89"/>
  <c r="BP65" i="89" s="1"/>
  <c r="IZ57" i="89"/>
  <c r="BP57" i="89" s="1"/>
  <c r="IZ49" i="89"/>
  <c r="BP49" i="89" s="1"/>
  <c r="JI40" i="89"/>
  <c r="BY40" i="89" s="1"/>
  <c r="JJ29" i="89"/>
  <c r="BZ29" i="89" s="1"/>
  <c r="CQ145" i="89"/>
  <c r="CA145" i="89"/>
  <c r="JB29" i="89"/>
  <c r="BR29" i="89" s="1"/>
  <c r="DG112" i="89"/>
  <c r="CQ112" i="89"/>
  <c r="DG143" i="89"/>
  <c r="CQ143" i="89"/>
  <c r="CA143" i="89"/>
  <c r="JJ31" i="89"/>
  <c r="BZ31" i="89" s="1"/>
  <c r="JC87" i="89"/>
  <c r="BS87" i="89" s="1"/>
  <c r="CQ144" i="89"/>
  <c r="DG144" i="89"/>
  <c r="CA144" i="89"/>
  <c r="JH49" i="89"/>
  <c r="CN49" i="89" s="1"/>
  <c r="JH57" i="89"/>
  <c r="BX57" i="89" s="1"/>
  <c r="JH89" i="89"/>
  <c r="CN89" i="89" s="1"/>
  <c r="JH97" i="89"/>
  <c r="CN97" i="89" s="1"/>
  <c r="JH105" i="89"/>
  <c r="BX105" i="89" s="1"/>
  <c r="JH129" i="89"/>
  <c r="BX129" i="89" s="1"/>
  <c r="JH137" i="89"/>
  <c r="BX137" i="89" s="1"/>
  <c r="JH145" i="89"/>
  <c r="DD145" i="89" s="1"/>
  <c r="JH153" i="89"/>
  <c r="BX153" i="89" s="1"/>
  <c r="JH161" i="89"/>
  <c r="BX161" i="89" s="1"/>
  <c r="JH169" i="89"/>
  <c r="DD169" i="89" s="1"/>
  <c r="JH177" i="89"/>
  <c r="CN177" i="89" s="1"/>
  <c r="JH185" i="89"/>
  <c r="DD185" i="89" s="1"/>
  <c r="JH200" i="89"/>
  <c r="BX200" i="89" s="1"/>
  <c r="JH208" i="89"/>
  <c r="BX208" i="89" s="1"/>
  <c r="JH215" i="89"/>
  <c r="DD215" i="89" s="1"/>
  <c r="IZ93" i="89"/>
  <c r="CF93" i="89" s="1"/>
  <c r="IZ109" i="89"/>
  <c r="CV109" i="89" s="1"/>
  <c r="IZ132" i="89"/>
  <c r="BP132" i="89" s="1"/>
  <c r="IZ140" i="89"/>
  <c r="BP140" i="89" s="1"/>
  <c r="IZ149" i="89"/>
  <c r="CV149" i="89" s="1"/>
  <c r="IZ157" i="89"/>
  <c r="CF157" i="89" s="1"/>
  <c r="IZ219" i="89"/>
  <c r="CV219" i="89" s="1"/>
  <c r="IZ227" i="89"/>
  <c r="CF227" i="89" s="1"/>
  <c r="JD43" i="89"/>
  <c r="BT43" i="89" s="1"/>
  <c r="JD51" i="89"/>
  <c r="CZ51" i="89" s="1"/>
  <c r="JD59" i="89"/>
  <c r="CJ59" i="89" s="1"/>
  <c r="JD67" i="89"/>
  <c r="BT67" i="89" s="1"/>
  <c r="JD75" i="89"/>
  <c r="CZ75" i="89" s="1"/>
  <c r="JD83" i="89"/>
  <c r="BT83" i="89" s="1"/>
  <c r="JD102" i="89"/>
  <c r="CJ102" i="89" s="1"/>
  <c r="JD110" i="89"/>
  <c r="BT110" i="89" s="1"/>
  <c r="JD117" i="89"/>
  <c r="BT117" i="89" s="1"/>
  <c r="JD126" i="89"/>
  <c r="BT126" i="89" s="1"/>
  <c r="JD134" i="89"/>
  <c r="BT134" i="89" s="1"/>
  <c r="JD143" i="89"/>
  <c r="CZ143" i="89" s="1"/>
  <c r="JD147" i="89"/>
  <c r="CJ147" i="89" s="1"/>
  <c r="JD155" i="89"/>
  <c r="CZ155" i="89" s="1"/>
  <c r="JD163" i="89"/>
  <c r="CJ163" i="89" s="1"/>
  <c r="JD198" i="89"/>
  <c r="BT198" i="89" s="1"/>
  <c r="JD206" i="89"/>
  <c r="BT206" i="89" s="1"/>
  <c r="JD215" i="89"/>
  <c r="CZ215" i="89" s="1"/>
  <c r="JB31" i="89"/>
  <c r="BR31" i="89" s="1"/>
  <c r="JJ28" i="89"/>
  <c r="BZ28" i="89" s="1"/>
  <c r="CB36" i="89"/>
  <c r="CR36" i="89"/>
  <c r="JB28" i="89"/>
  <c r="BR28" i="89" s="1"/>
  <c r="CQ117" i="89"/>
  <c r="DG117" i="89"/>
  <c r="CA117" i="89"/>
  <c r="JE56" i="89"/>
  <c r="DA56" i="89" s="1"/>
  <c r="JE64" i="89"/>
  <c r="CK64" i="89" s="1"/>
  <c r="JE72" i="89"/>
  <c r="CK72" i="89" s="1"/>
  <c r="JE80" i="89"/>
  <c r="CK80" i="89" s="1"/>
  <c r="JE89" i="89"/>
  <c r="BU89" i="89" s="1"/>
  <c r="JE97" i="89"/>
  <c r="BU97" i="89" s="1"/>
  <c r="JE105" i="89"/>
  <c r="BU105" i="89" s="1"/>
  <c r="JE113" i="89"/>
  <c r="CK113" i="89" s="1"/>
  <c r="JE120" i="89"/>
  <c r="BU120" i="89" s="1"/>
  <c r="JE128" i="89"/>
  <c r="BU128" i="89" s="1"/>
  <c r="JE136" i="89"/>
  <c r="BU136" i="89" s="1"/>
  <c r="JE143" i="89"/>
  <c r="CK143" i="89" s="1"/>
  <c r="JE153" i="89"/>
  <c r="BU153" i="89" s="1"/>
  <c r="JE161" i="89"/>
  <c r="BU161" i="89" s="1"/>
  <c r="JE169" i="89"/>
  <c r="BU169" i="89" s="1"/>
  <c r="JE177" i="89"/>
  <c r="CK177" i="89" s="1"/>
  <c r="JE185" i="89"/>
  <c r="DA185" i="89" s="1"/>
  <c r="JE193" i="89"/>
  <c r="BU193" i="89" s="1"/>
  <c r="JE201" i="89"/>
  <c r="BU201" i="89" s="1"/>
  <c r="JE209" i="89"/>
  <c r="BU209" i="89" s="1"/>
  <c r="JE217" i="89"/>
  <c r="BU217" i="89" s="1"/>
  <c r="JE225" i="89"/>
  <c r="BU225" i="89" s="1"/>
  <c r="JE34" i="89"/>
  <c r="BU34" i="89" s="1"/>
  <c r="JD45" i="89"/>
  <c r="BT45" i="89" s="1"/>
  <c r="JJ30" i="89"/>
  <c r="BZ30" i="89" s="1"/>
  <c r="JJ27" i="89"/>
  <c r="DF27" i="89" s="1"/>
  <c r="JG54" i="89"/>
  <c r="DC54" i="89" s="1"/>
  <c r="JG62" i="89"/>
  <c r="BW62" i="89" s="1"/>
  <c r="JG70" i="89"/>
  <c r="CM70" i="89" s="1"/>
  <c r="JG78" i="89"/>
  <c r="BW78" i="89" s="1"/>
  <c r="JG95" i="89"/>
  <c r="BW95" i="89" s="1"/>
  <c r="JG103" i="89"/>
  <c r="DC103" i="89" s="1"/>
  <c r="JG111" i="89"/>
  <c r="BW111" i="89" s="1"/>
  <c r="JG151" i="89"/>
  <c r="DC151" i="89" s="1"/>
  <c r="JG159" i="89"/>
  <c r="BW159" i="89" s="1"/>
  <c r="JG167" i="89"/>
  <c r="BW167" i="89" s="1"/>
  <c r="JG175" i="89"/>
  <c r="BW175" i="89" s="1"/>
  <c r="JG183" i="89"/>
  <c r="CM183" i="89" s="1"/>
  <c r="JG197" i="89"/>
  <c r="DC197" i="89" s="1"/>
  <c r="JG205" i="89"/>
  <c r="BW205" i="89" s="1"/>
  <c r="IY51" i="89"/>
  <c r="BO51" i="89" s="1"/>
  <c r="IY59" i="89"/>
  <c r="CE59" i="89" s="1"/>
  <c r="IY67" i="89"/>
  <c r="BO67" i="89" s="1"/>
  <c r="IY75" i="89"/>
  <c r="CU75" i="89" s="1"/>
  <c r="IY83" i="89"/>
  <c r="BO83" i="89" s="1"/>
  <c r="IY91" i="89"/>
  <c r="BO91" i="89" s="1"/>
  <c r="IY99" i="89"/>
  <c r="BO99" i="89" s="1"/>
  <c r="IY107" i="89"/>
  <c r="CU107" i="89" s="1"/>
  <c r="IY149" i="89"/>
  <c r="BO149" i="89" s="1"/>
  <c r="IY157" i="89"/>
  <c r="CU157" i="89" s="1"/>
  <c r="IY173" i="89"/>
  <c r="CE173" i="89" s="1"/>
  <c r="IY181" i="89"/>
  <c r="BO181" i="89" s="1"/>
  <c r="IY189" i="89"/>
  <c r="BO189" i="89" s="1"/>
  <c r="IY196" i="89"/>
  <c r="BO196" i="89" s="1"/>
  <c r="IY204" i="89"/>
  <c r="BO204" i="89" s="1"/>
  <c r="IY212" i="89"/>
  <c r="BO212" i="89" s="1"/>
  <c r="IY219" i="89"/>
  <c r="CE219" i="89" s="1"/>
  <c r="IY227" i="89"/>
  <c r="CU227" i="89" s="1"/>
  <c r="JC42" i="89"/>
  <c r="CY42" i="89" s="1"/>
  <c r="JC50" i="89"/>
  <c r="BS50" i="89" s="1"/>
  <c r="JC58" i="89"/>
  <c r="BS58" i="89" s="1"/>
  <c r="JC66" i="89"/>
  <c r="BS66" i="89" s="1"/>
  <c r="JC74" i="89"/>
  <c r="BS74" i="89" s="1"/>
  <c r="JC82" i="89"/>
  <c r="BS82" i="89" s="1"/>
  <c r="JC94" i="89"/>
  <c r="CI94" i="89" s="1"/>
  <c r="JC102" i="89"/>
  <c r="BS102" i="89" s="1"/>
  <c r="JC110" i="89"/>
  <c r="BS110" i="89" s="1"/>
  <c r="JC145" i="89"/>
  <c r="CY145" i="89" s="1"/>
  <c r="JC121" i="89"/>
  <c r="CY121" i="89" s="1"/>
  <c r="JC129" i="89"/>
  <c r="CY129" i="89" s="1"/>
  <c r="JC137" i="89"/>
  <c r="CY137" i="89" s="1"/>
  <c r="JC167" i="89"/>
  <c r="CY167" i="89" s="1"/>
  <c r="JC153" i="89"/>
  <c r="BS153" i="89" s="1"/>
  <c r="JC161" i="89"/>
  <c r="CI161" i="89" s="1"/>
  <c r="JC174" i="89"/>
  <c r="BS174" i="89" s="1"/>
  <c r="JC190" i="89"/>
  <c r="BS190" i="89" s="1"/>
  <c r="JC197" i="89"/>
  <c r="CY197" i="89" s="1"/>
  <c r="JC206" i="89"/>
  <c r="BS206" i="89" s="1"/>
  <c r="JC215" i="89"/>
  <c r="BS215" i="89" s="1"/>
  <c r="JC222" i="89"/>
  <c r="BS222" i="89" s="1"/>
  <c r="CB116" i="89"/>
  <c r="CR116" i="89"/>
  <c r="JE32" i="90"/>
  <c r="CK32" i="90" s="1"/>
  <c r="JJ38" i="90"/>
  <c r="BZ38" i="90" s="1"/>
  <c r="JJ46" i="90"/>
  <c r="BZ46" i="90" s="1"/>
  <c r="JJ54" i="90"/>
  <c r="BZ54" i="90" s="1"/>
  <c r="JJ40" i="90"/>
  <c r="BZ40" i="90" s="1"/>
  <c r="JI56" i="90"/>
  <c r="BY56" i="90" s="1"/>
  <c r="JF97" i="90"/>
  <c r="CL97" i="90" s="1"/>
  <c r="JF107" i="90"/>
  <c r="BV107" i="90" s="1"/>
  <c r="JF111" i="90"/>
  <c r="BV111" i="90" s="1"/>
  <c r="JF136" i="90"/>
  <c r="BV136" i="90" s="1"/>
  <c r="JF157" i="90"/>
  <c r="CL157" i="90" s="1"/>
  <c r="JJ35" i="90"/>
  <c r="DF35" i="90" s="1"/>
  <c r="JJ43" i="90"/>
  <c r="BZ43" i="90" s="1"/>
  <c r="JJ51" i="90"/>
  <c r="CP51" i="90" s="1"/>
  <c r="JJ85" i="90"/>
  <c r="BZ85" i="90" s="1"/>
  <c r="JJ94" i="90"/>
  <c r="CP94" i="90" s="1"/>
  <c r="JJ67" i="90"/>
  <c r="CP67" i="90" s="1"/>
  <c r="JJ75" i="90"/>
  <c r="CP75" i="90" s="1"/>
  <c r="JJ87" i="90"/>
  <c r="CP87" i="90" s="1"/>
  <c r="JJ99" i="90"/>
  <c r="BZ99" i="90" s="1"/>
  <c r="JJ106" i="90"/>
  <c r="BZ106" i="90" s="1"/>
  <c r="JJ112" i="90"/>
  <c r="JJ120" i="90"/>
  <c r="DF120" i="90" s="1"/>
  <c r="JJ126" i="90"/>
  <c r="BZ126" i="90" s="1"/>
  <c r="JI72" i="90"/>
  <c r="BY72" i="90" s="1"/>
  <c r="JJ33" i="90"/>
  <c r="BZ33" i="90" s="1"/>
  <c r="JB64" i="90"/>
  <c r="BR64" i="90" s="1"/>
  <c r="JJ138" i="90"/>
  <c r="BZ138" i="90" s="1"/>
  <c r="JJ141" i="90"/>
  <c r="CP141" i="90" s="1"/>
  <c r="JJ151" i="90"/>
  <c r="JJ164" i="90"/>
  <c r="BZ164" i="90" s="1"/>
  <c r="JJ172" i="90"/>
  <c r="BZ172" i="90" s="1"/>
  <c r="JJ188" i="90"/>
  <c r="CP188" i="90" s="1"/>
  <c r="JJ193" i="90"/>
  <c r="BZ193" i="90" s="1"/>
  <c r="JJ214" i="90"/>
  <c r="BZ214" i="90" s="1"/>
  <c r="JJ221" i="90"/>
  <c r="DF221" i="90" s="1"/>
  <c r="JB59" i="90"/>
  <c r="BR59" i="90" s="1"/>
  <c r="JB41" i="90"/>
  <c r="JB57" i="90"/>
  <c r="BR57" i="90" s="1"/>
  <c r="JB83" i="90"/>
  <c r="CH83" i="90" s="1"/>
  <c r="JB63" i="90"/>
  <c r="CH63" i="90" s="1"/>
  <c r="JB71" i="90"/>
  <c r="CH71" i="90" s="1"/>
  <c r="JB79" i="90"/>
  <c r="CH79" i="90" s="1"/>
  <c r="JB109" i="90"/>
  <c r="CX109" i="90" s="1"/>
  <c r="JB106" i="90"/>
  <c r="BR106" i="90" s="1"/>
  <c r="JB112" i="90"/>
  <c r="CH112" i="90" s="1"/>
  <c r="JB132" i="90"/>
  <c r="CX132" i="90" s="1"/>
  <c r="JB138" i="90"/>
  <c r="CX138" i="90" s="1"/>
  <c r="JB139" i="90"/>
  <c r="BR139" i="90" s="1"/>
  <c r="JB156" i="90"/>
  <c r="BR156" i="90" s="1"/>
  <c r="JB162" i="90"/>
  <c r="CX162" i="90" s="1"/>
  <c r="JB170" i="90"/>
  <c r="CH170" i="90" s="1"/>
  <c r="JB178" i="90"/>
  <c r="CX178" i="90" s="1"/>
  <c r="JB190" i="90"/>
  <c r="JB199" i="90"/>
  <c r="CH199" i="90" s="1"/>
  <c r="JB214" i="90"/>
  <c r="CX214" i="90" s="1"/>
  <c r="JB218" i="90"/>
  <c r="BR218" i="90" s="1"/>
  <c r="JB226" i="90"/>
  <c r="BR226" i="90" s="1"/>
  <c r="JE47" i="90"/>
  <c r="DA47" i="90" s="1"/>
  <c r="JE75" i="90"/>
  <c r="CK75" i="90" s="1"/>
  <c r="JE83" i="90"/>
  <c r="BU83" i="90" s="1"/>
  <c r="JE99" i="90"/>
  <c r="JE111" i="90"/>
  <c r="DA111" i="90" s="1"/>
  <c r="JE168" i="90"/>
  <c r="BU168" i="90" s="1"/>
  <c r="JE192" i="90"/>
  <c r="CK192" i="90" s="1"/>
  <c r="JE202" i="90"/>
  <c r="BU202" i="90" s="1"/>
  <c r="JE211" i="90"/>
  <c r="CK211" i="90" s="1"/>
  <c r="JE219" i="90"/>
  <c r="CK219" i="90" s="1"/>
  <c r="JI39" i="90"/>
  <c r="DE39" i="90" s="1"/>
  <c r="JI47" i="90"/>
  <c r="JI55" i="90"/>
  <c r="DE55" i="90" s="1"/>
  <c r="JI62" i="90"/>
  <c r="BY62" i="90" s="1"/>
  <c r="JI70" i="90"/>
  <c r="BY70" i="90" s="1"/>
  <c r="JI78" i="90"/>
  <c r="CO78" i="90" s="1"/>
  <c r="JI87" i="90"/>
  <c r="BY87" i="90" s="1"/>
  <c r="JI95" i="90"/>
  <c r="BY95" i="90" s="1"/>
  <c r="JI101" i="90"/>
  <c r="BY101" i="90" s="1"/>
  <c r="JI105" i="90"/>
  <c r="JI118" i="90"/>
  <c r="CO118" i="90" s="1"/>
  <c r="JI123" i="90"/>
  <c r="DE123" i="90" s="1"/>
  <c r="JI135" i="90"/>
  <c r="BY135" i="90" s="1"/>
  <c r="JI158" i="90"/>
  <c r="DE158" i="90" s="1"/>
  <c r="JI166" i="90"/>
  <c r="CO166" i="90" s="1"/>
  <c r="JI174" i="90"/>
  <c r="DE174" i="90" s="1"/>
  <c r="JI183" i="90"/>
  <c r="BY183" i="90" s="1"/>
  <c r="JI191" i="90"/>
  <c r="JI201" i="90"/>
  <c r="DE201" i="90" s="1"/>
  <c r="JI218" i="90"/>
  <c r="CO218" i="90" s="1"/>
  <c r="JI223" i="90"/>
  <c r="BY223" i="90" s="1"/>
  <c r="JA37" i="90"/>
  <c r="CW37" i="90" s="1"/>
  <c r="JA45" i="90"/>
  <c r="BQ45" i="90" s="1"/>
  <c r="JA53" i="90"/>
  <c r="CW53" i="90" s="1"/>
  <c r="JA60" i="90"/>
  <c r="CG60" i="90" s="1"/>
  <c r="JA68" i="90"/>
  <c r="JA76" i="90"/>
  <c r="BQ76" i="90" s="1"/>
  <c r="JA84" i="90"/>
  <c r="BQ84" i="90" s="1"/>
  <c r="JA92" i="90"/>
  <c r="CW92" i="90" s="1"/>
  <c r="JA103" i="90"/>
  <c r="CG103" i="90" s="1"/>
  <c r="JA117" i="90"/>
  <c r="CG117" i="90" s="1"/>
  <c r="JA123" i="90"/>
  <c r="BQ123" i="90" s="1"/>
  <c r="JA131" i="90"/>
  <c r="CW131" i="90" s="1"/>
  <c r="JA141" i="90"/>
  <c r="CG141" i="90" s="1"/>
  <c r="JA149" i="90"/>
  <c r="CW149" i="90" s="1"/>
  <c r="JA156" i="90"/>
  <c r="CW156" i="90" s="1"/>
  <c r="JA165" i="90"/>
  <c r="BQ165" i="90" s="1"/>
  <c r="JA173" i="90"/>
  <c r="BQ173" i="90" s="1"/>
  <c r="JA181" i="90"/>
  <c r="BQ181" i="90" s="1"/>
  <c r="JA196" i="90"/>
  <c r="CG196" i="90" s="1"/>
  <c r="JA212" i="90"/>
  <c r="CG212" i="90" s="1"/>
  <c r="JA221" i="90"/>
  <c r="CR216" i="90"/>
  <c r="CB216" i="90"/>
  <c r="CQ132" i="90"/>
  <c r="DG132" i="90"/>
  <c r="CA132" i="90"/>
  <c r="JI48" i="90"/>
  <c r="BY48" i="90" s="1"/>
  <c r="JG43" i="90"/>
  <c r="BW43" i="90" s="1"/>
  <c r="IY83" i="90"/>
  <c r="DG191" i="90"/>
  <c r="CQ191" i="90"/>
  <c r="CA191" i="90"/>
  <c r="JB35" i="90"/>
  <c r="CX35" i="90" s="1"/>
  <c r="JB51" i="90"/>
  <c r="BR51" i="90" s="1"/>
  <c r="JH86" i="90"/>
  <c r="DD86" i="90" s="1"/>
  <c r="CC151" i="90"/>
  <c r="CS151" i="90"/>
  <c r="DH190" i="90"/>
  <c r="CR190" i="90"/>
  <c r="CB190" i="90"/>
  <c r="JA56" i="90"/>
  <c r="BQ56" i="90" s="1"/>
  <c r="DH163" i="90"/>
  <c r="CR163" i="90"/>
  <c r="CB163" i="90"/>
  <c r="JJ39" i="90"/>
  <c r="JJ47" i="90"/>
  <c r="BZ47" i="90" s="1"/>
  <c r="JJ55" i="90"/>
  <c r="DF55" i="90" s="1"/>
  <c r="JB37" i="90"/>
  <c r="BR37" i="90" s="1"/>
  <c r="JB53" i="90"/>
  <c r="BR53" i="90" s="1"/>
  <c r="JI35" i="90"/>
  <c r="DE35" i="90" s="1"/>
  <c r="JI43" i="90"/>
  <c r="CO43" i="90" s="1"/>
  <c r="JI51" i="90"/>
  <c r="BY51" i="90" s="1"/>
  <c r="JA72" i="90"/>
  <c r="BQ72" i="90" s="1"/>
  <c r="IZ86" i="90"/>
  <c r="CV86" i="90" s="1"/>
  <c r="DI201" i="90"/>
  <c r="CC201" i="90"/>
  <c r="CA221" i="90"/>
  <c r="CQ221" i="90"/>
  <c r="JJ64" i="90"/>
  <c r="CP64" i="90" s="1"/>
  <c r="JB38" i="90"/>
  <c r="BR38" i="90" s="1"/>
  <c r="JB46" i="90"/>
  <c r="BR46" i="90" s="1"/>
  <c r="JB54" i="90"/>
  <c r="CH54" i="90" s="1"/>
  <c r="JF57" i="90"/>
  <c r="BV57" i="90" s="1"/>
  <c r="JC33" i="90"/>
  <c r="CI33" i="90" s="1"/>
  <c r="JC35" i="90"/>
  <c r="BS35" i="90" s="1"/>
  <c r="JC92" i="90"/>
  <c r="CY92" i="90" s="1"/>
  <c r="JC71" i="90"/>
  <c r="CY71" i="90" s="1"/>
  <c r="JC108" i="90"/>
  <c r="CI108" i="90" s="1"/>
  <c r="JC122" i="90"/>
  <c r="BS122" i="90" s="1"/>
  <c r="JC119" i="90"/>
  <c r="CY119" i="90" s="1"/>
  <c r="JC126" i="90"/>
  <c r="BS126" i="90" s="1"/>
  <c r="JC140" i="90"/>
  <c r="BS140" i="90" s="1"/>
  <c r="JC163" i="90"/>
  <c r="CI163" i="90" s="1"/>
  <c r="JC171" i="90"/>
  <c r="CI171" i="90" s="1"/>
  <c r="JC185" i="90"/>
  <c r="BS185" i="90" s="1"/>
  <c r="JC191" i="90"/>
  <c r="BS191" i="90" s="1"/>
  <c r="JC200" i="90"/>
  <c r="CI200" i="90" s="1"/>
  <c r="JC219" i="90"/>
  <c r="CY219" i="90" s="1"/>
  <c r="JG39" i="90"/>
  <c r="CM39" i="90" s="1"/>
  <c r="JG47" i="90"/>
  <c r="BW47" i="90" s="1"/>
  <c r="JG55" i="90"/>
  <c r="BW55" i="90" s="1"/>
  <c r="JG64" i="90"/>
  <c r="BW64" i="90" s="1"/>
  <c r="JG72" i="90"/>
  <c r="BW72" i="90" s="1"/>
  <c r="JG80" i="90"/>
  <c r="BW80" i="90" s="1"/>
  <c r="JG88" i="90"/>
  <c r="JG96" i="90"/>
  <c r="CM96" i="90" s="1"/>
  <c r="JG101" i="90"/>
  <c r="DC101" i="90" s="1"/>
  <c r="JG109" i="90"/>
  <c r="DC109" i="90" s="1"/>
  <c r="JG119" i="90"/>
  <c r="DC119" i="90" s="1"/>
  <c r="JG127" i="90"/>
  <c r="BW127" i="90" s="1"/>
  <c r="JG132" i="90"/>
  <c r="CM132" i="90" s="1"/>
  <c r="JG143" i="90"/>
  <c r="CM143" i="90" s="1"/>
  <c r="JG152" i="90"/>
  <c r="BW152" i="90" s="1"/>
  <c r="JG160" i="90"/>
  <c r="DC160" i="90" s="1"/>
  <c r="JG168" i="90"/>
  <c r="BW168" i="90" s="1"/>
  <c r="JG176" i="90"/>
  <c r="DC176" i="90" s="1"/>
  <c r="JG184" i="90"/>
  <c r="BW184" i="90" s="1"/>
  <c r="JG192" i="90"/>
  <c r="BW192" i="90" s="1"/>
  <c r="JG199" i="90"/>
  <c r="BW199" i="90" s="1"/>
  <c r="JG207" i="90"/>
  <c r="CM207" i="90" s="1"/>
  <c r="JG216" i="90"/>
  <c r="DC216" i="90" s="1"/>
  <c r="JG222" i="90"/>
  <c r="CM222" i="90" s="1"/>
  <c r="IY39" i="90"/>
  <c r="BO39" i="90" s="1"/>
  <c r="IY55" i="90"/>
  <c r="BO55" i="90" s="1"/>
  <c r="IY63" i="90"/>
  <c r="BO63" i="90" s="1"/>
  <c r="IY71" i="90"/>
  <c r="CE71" i="90" s="1"/>
  <c r="IY79" i="90"/>
  <c r="BO79" i="90" s="1"/>
  <c r="IY87" i="90"/>
  <c r="CE87" i="90" s="1"/>
  <c r="IY95" i="90"/>
  <c r="IY113" i="90"/>
  <c r="CU113" i="90" s="1"/>
  <c r="IY105" i="90"/>
  <c r="BO105" i="90" s="1"/>
  <c r="IY126" i="90"/>
  <c r="CE126" i="90" s="1"/>
  <c r="IY138" i="90"/>
  <c r="CE138" i="90" s="1"/>
  <c r="IY167" i="90"/>
  <c r="CU167" i="90" s="1"/>
  <c r="IY183" i="90"/>
  <c r="BO183" i="90" s="1"/>
  <c r="IY191" i="90"/>
  <c r="CU191" i="90" s="1"/>
  <c r="IY199" i="90"/>
  <c r="IY215" i="90"/>
  <c r="BO215" i="90" s="1"/>
  <c r="IY225" i="90"/>
  <c r="CE225" i="90" s="1"/>
  <c r="CC217" i="90"/>
  <c r="CS217" i="90"/>
  <c r="CS133" i="90"/>
  <c r="CC133" i="90"/>
  <c r="CR124" i="90"/>
  <c r="DH124" i="90"/>
  <c r="JI68" i="90"/>
  <c r="BY68" i="90" s="1"/>
  <c r="JI76" i="90"/>
  <c r="BY76" i="90" s="1"/>
  <c r="JA43" i="90"/>
  <c r="BQ43" i="90" s="1"/>
  <c r="JA51" i="90"/>
  <c r="BQ51" i="90" s="1"/>
  <c r="JH83" i="90"/>
  <c r="BX83" i="90" s="1"/>
  <c r="CR217" i="90"/>
  <c r="CB217" i="90"/>
  <c r="CB143" i="90"/>
  <c r="DH143" i="90"/>
  <c r="CR143" i="90"/>
  <c r="CA124" i="90"/>
  <c r="DG124" i="90"/>
  <c r="CQ124" i="90"/>
  <c r="JB40" i="90"/>
  <c r="BR40" i="90" s="1"/>
  <c r="JF49" i="90"/>
  <c r="BV49" i="90" s="1"/>
  <c r="JA59" i="90"/>
  <c r="JD38" i="90"/>
  <c r="CJ38" i="90" s="1"/>
  <c r="JD61" i="90"/>
  <c r="CZ61" i="90" s="1"/>
  <c r="JD69" i="90"/>
  <c r="CJ69" i="90" s="1"/>
  <c r="JD77" i="90"/>
  <c r="BT77" i="90" s="1"/>
  <c r="JD96" i="90"/>
  <c r="BT96" i="90" s="1"/>
  <c r="JD126" i="90"/>
  <c r="CJ126" i="90" s="1"/>
  <c r="JD140" i="90"/>
  <c r="CZ140" i="90" s="1"/>
  <c r="JD147" i="90"/>
  <c r="JD165" i="90"/>
  <c r="CZ165" i="90" s="1"/>
  <c r="JD173" i="90"/>
  <c r="CZ173" i="90" s="1"/>
  <c r="JD184" i="90"/>
  <c r="BT184" i="90" s="1"/>
  <c r="JD199" i="90"/>
  <c r="CJ199" i="90" s="1"/>
  <c r="JD200" i="90"/>
  <c r="CJ200" i="90" s="1"/>
  <c r="JD208" i="90"/>
  <c r="BT208" i="90" s="1"/>
  <c r="JD224" i="90"/>
  <c r="BT224" i="90" s="1"/>
  <c r="JH36" i="90"/>
  <c r="JH44" i="90"/>
  <c r="BX44" i="90" s="1"/>
  <c r="JH52" i="90"/>
  <c r="BX52" i="90" s="1"/>
  <c r="JH59" i="90"/>
  <c r="CN59" i="90" s="1"/>
  <c r="JH67" i="90"/>
  <c r="BX67" i="90" s="1"/>
  <c r="JH75" i="90"/>
  <c r="BX75" i="90" s="1"/>
  <c r="JH96" i="90"/>
  <c r="DD96" i="90" s="1"/>
  <c r="JH91" i="90"/>
  <c r="CN91" i="90" s="1"/>
  <c r="JH100" i="90"/>
  <c r="JH107" i="90"/>
  <c r="DD107" i="90" s="1"/>
  <c r="JH114" i="90"/>
  <c r="BX114" i="90" s="1"/>
  <c r="JH131" i="90"/>
  <c r="DD131" i="90" s="1"/>
  <c r="JH143" i="90"/>
  <c r="CN143" i="90" s="1"/>
  <c r="JH151" i="90"/>
  <c r="CN151" i="90" s="1"/>
  <c r="JH156" i="90"/>
  <c r="BX156" i="90" s="1"/>
  <c r="JH160" i="90"/>
  <c r="DD160" i="90" s="1"/>
  <c r="JH168" i="90"/>
  <c r="JH180" i="90"/>
  <c r="BX180" i="90" s="1"/>
  <c r="JH188" i="90"/>
  <c r="BX188" i="90" s="1"/>
  <c r="JH196" i="90"/>
  <c r="CN196" i="90" s="1"/>
  <c r="JH203" i="90"/>
  <c r="BX203" i="90" s="1"/>
  <c r="JH211" i="90"/>
  <c r="BX211" i="90" s="1"/>
  <c r="IZ34" i="90"/>
  <c r="CF34" i="90" s="1"/>
  <c r="IZ42" i="90"/>
  <c r="CF42" i="90" s="1"/>
  <c r="IZ50" i="90"/>
  <c r="IZ58" i="90"/>
  <c r="BP58" i="90" s="1"/>
  <c r="IZ65" i="90"/>
  <c r="BP65" i="90" s="1"/>
  <c r="IZ73" i="90"/>
  <c r="BP73" i="90" s="1"/>
  <c r="IZ81" i="90"/>
  <c r="BP81" i="90" s="1"/>
  <c r="IZ89" i="90"/>
  <c r="CV89" i="90" s="1"/>
  <c r="IZ98" i="90"/>
  <c r="CV98" i="90" s="1"/>
  <c r="IZ104" i="90"/>
  <c r="CV104" i="90" s="1"/>
  <c r="IZ145" i="90"/>
  <c r="IZ121" i="90"/>
  <c r="CF121" i="90" s="1"/>
  <c r="IZ128" i="90"/>
  <c r="BP128" i="90" s="1"/>
  <c r="IZ141" i="90"/>
  <c r="BP141" i="90" s="1"/>
  <c r="IZ137" i="90"/>
  <c r="CV137" i="90" s="1"/>
  <c r="IZ153" i="90"/>
  <c r="CF153" i="90" s="1"/>
  <c r="IZ160" i="90"/>
  <c r="CF160" i="90" s="1"/>
  <c r="IZ168" i="90"/>
  <c r="BP168" i="90" s="1"/>
  <c r="IZ174" i="90"/>
  <c r="IZ186" i="90"/>
  <c r="BP186" i="90" s="1"/>
  <c r="IZ194" i="90"/>
  <c r="BP194" i="90" s="1"/>
  <c r="IZ202" i="90"/>
  <c r="CF202" i="90" s="1"/>
  <c r="IZ213" i="90"/>
  <c r="BP213" i="90" s="1"/>
  <c r="IZ217" i="90"/>
  <c r="CV217" i="90" s="1"/>
  <c r="IZ225" i="90"/>
  <c r="CV225" i="90" s="1"/>
  <c r="DG143" i="90"/>
  <c r="CQ143" i="90"/>
  <c r="CA143" i="90"/>
  <c r="CQ33" i="90"/>
  <c r="DG33" i="90"/>
  <c r="CA33" i="90"/>
  <c r="JE38" i="44"/>
  <c r="BU38" i="44" s="1"/>
  <c r="JJ136" i="44"/>
  <c r="BZ136" i="44" s="1"/>
  <c r="JJ121" i="44"/>
  <c r="BZ121" i="44" s="1"/>
  <c r="JJ114" i="44"/>
  <c r="BZ114" i="44" s="1"/>
  <c r="JJ130" i="44"/>
  <c r="BZ130" i="44" s="1"/>
  <c r="JJ122" i="44"/>
  <c r="BZ122" i="44" s="1"/>
  <c r="DG158" i="44"/>
  <c r="CQ203" i="44"/>
  <c r="CQ226" i="44"/>
  <c r="DG130" i="44"/>
  <c r="CA116" i="44"/>
  <c r="CQ110" i="44"/>
  <c r="JI144" i="44"/>
  <c r="CO144" i="44" s="1"/>
  <c r="JI152" i="44"/>
  <c r="BY152" i="44" s="1"/>
  <c r="JI160" i="44"/>
  <c r="BY160" i="44" s="1"/>
  <c r="JI168" i="44"/>
  <c r="BY168" i="44" s="1"/>
  <c r="JI176" i="44"/>
  <c r="BY176" i="44" s="1"/>
  <c r="JI184" i="44"/>
  <c r="DE184" i="44" s="1"/>
  <c r="JI195" i="44"/>
  <c r="CO195" i="44" s="1"/>
  <c r="CA110" i="44"/>
  <c r="JH150" i="44"/>
  <c r="BX150" i="44" s="1"/>
  <c r="JH158" i="44"/>
  <c r="BX158" i="44" s="1"/>
  <c r="JH166" i="44"/>
  <c r="BX166" i="44" s="1"/>
  <c r="JH174" i="44"/>
  <c r="BX174" i="44" s="1"/>
  <c r="JH182" i="44"/>
  <c r="BX182" i="44" s="1"/>
  <c r="JH190" i="44"/>
  <c r="BX190" i="44" s="1"/>
  <c r="DG164" i="44"/>
  <c r="CQ159" i="44"/>
  <c r="CQ116" i="44"/>
  <c r="DG226" i="44"/>
  <c r="DG177" i="44"/>
  <c r="JJ115" i="44"/>
  <c r="DF115" i="44" s="1"/>
  <c r="JE32" i="44"/>
  <c r="DA32" i="44" s="1"/>
  <c r="IY29" i="44"/>
  <c r="CE29" i="44" s="1"/>
  <c r="JJ117" i="44"/>
  <c r="BZ117" i="44" s="1"/>
  <c r="JJ133" i="44"/>
  <c r="BZ133" i="44" s="1"/>
  <c r="JH87" i="44"/>
  <c r="BX87" i="44" s="1"/>
  <c r="JH95" i="44"/>
  <c r="CN95" i="44" s="1"/>
  <c r="JH199" i="44"/>
  <c r="BX199" i="44" s="1"/>
  <c r="JH207" i="44"/>
  <c r="BX207" i="44" s="1"/>
  <c r="JH215" i="44"/>
  <c r="BX215" i="44" s="1"/>
  <c r="JH223" i="44"/>
  <c r="BX223" i="44" s="1"/>
  <c r="JH146" i="44"/>
  <c r="BX146" i="44" s="1"/>
  <c r="JH154" i="44"/>
  <c r="BX154" i="44" s="1"/>
  <c r="JH162" i="44"/>
  <c r="CN162" i="44" s="1"/>
  <c r="JH170" i="44"/>
  <c r="CN170" i="44" s="1"/>
  <c r="JH178" i="44"/>
  <c r="BX178" i="44" s="1"/>
  <c r="JH186" i="44"/>
  <c r="DD186" i="44" s="1"/>
  <c r="IZ194" i="44"/>
  <c r="BP194" i="44" s="1"/>
  <c r="JJ100" i="44"/>
  <c r="BZ100" i="44" s="1"/>
  <c r="JF55" i="44"/>
  <c r="BV55" i="44" s="1"/>
  <c r="CA68" i="44"/>
  <c r="IZ217" i="44"/>
  <c r="BP217" i="44" s="1"/>
  <c r="JJ119" i="44"/>
  <c r="BZ119" i="44" s="1"/>
  <c r="JJ127" i="44"/>
  <c r="BZ127" i="44" s="1"/>
  <c r="JJ135" i="44"/>
  <c r="BZ135" i="44" s="1"/>
  <c r="JJ132" i="44"/>
  <c r="BZ132" i="44" s="1"/>
  <c r="CQ88" i="44"/>
  <c r="JD27" i="44"/>
  <c r="BT27" i="44" s="1"/>
  <c r="CQ96" i="44"/>
  <c r="CA209" i="44"/>
  <c r="DG94" i="44"/>
  <c r="CQ93" i="44"/>
  <c r="CQ131" i="44"/>
  <c r="CQ94" i="44"/>
  <c r="CA96" i="44"/>
  <c r="DG93" i="44"/>
  <c r="DG131" i="44"/>
  <c r="CA220" i="44"/>
  <c r="DG159" i="44"/>
  <c r="CQ53" i="44"/>
  <c r="JI46" i="44"/>
  <c r="DE46" i="44" s="1"/>
  <c r="CQ152" i="44"/>
  <c r="CA202" i="44"/>
  <c r="CQ130" i="44"/>
  <c r="JC28" i="44"/>
  <c r="CI28" i="44" s="1"/>
  <c r="CA53" i="44"/>
  <c r="CA203" i="44"/>
  <c r="CA177" i="44"/>
  <c r="DG202" i="44"/>
  <c r="CQ164" i="44"/>
  <c r="CA57" i="44"/>
  <c r="JE171" i="44"/>
  <c r="BU171" i="44" s="1"/>
  <c r="JE141" i="44"/>
  <c r="BU141" i="44" s="1"/>
  <c r="JE192" i="44"/>
  <c r="CK192" i="44" s="1"/>
  <c r="JA46" i="44"/>
  <c r="CG46" i="44" s="1"/>
  <c r="JG44" i="44"/>
  <c r="BW44" i="44" s="1"/>
  <c r="JJ106" i="44"/>
  <c r="BZ106" i="44" s="1"/>
  <c r="JJ113" i="44"/>
  <c r="BZ113" i="44" s="1"/>
  <c r="JJ101" i="44"/>
  <c r="DF101" i="44" s="1"/>
  <c r="JJ124" i="44"/>
  <c r="BZ124" i="44" s="1"/>
  <c r="JJ108" i="44"/>
  <c r="BZ108" i="44" s="1"/>
  <c r="JJ45" i="44"/>
  <c r="BZ45" i="44" s="1"/>
  <c r="M8" i="54"/>
  <c r="M10" i="54" s="1"/>
  <c r="M12" i="54" s="1"/>
  <c r="JI99" i="44"/>
  <c r="DE99" i="44" s="1"/>
  <c r="JI107" i="44"/>
  <c r="BY107" i="44" s="1"/>
  <c r="JI115" i="44"/>
  <c r="BY115" i="44" s="1"/>
  <c r="JI123" i="44"/>
  <c r="CO123" i="44" s="1"/>
  <c r="JI131" i="44"/>
  <c r="BY131" i="44" s="1"/>
  <c r="JI204" i="44"/>
  <c r="CO204" i="44" s="1"/>
  <c r="JI212" i="44"/>
  <c r="BY212" i="44" s="1"/>
  <c r="JI220" i="44"/>
  <c r="DE220" i="44" s="1"/>
  <c r="JI53" i="44"/>
  <c r="BY53" i="44" s="1"/>
  <c r="JI61" i="44"/>
  <c r="DE61" i="44" s="1"/>
  <c r="JI69" i="44"/>
  <c r="BY69" i="44" s="1"/>
  <c r="JI77" i="44"/>
  <c r="BY77" i="44" s="1"/>
  <c r="JI85" i="44"/>
  <c r="DE85" i="44" s="1"/>
  <c r="JI93" i="44"/>
  <c r="BY93" i="44" s="1"/>
  <c r="JI197" i="44"/>
  <c r="CO197" i="44" s="1"/>
  <c r="JI191" i="44"/>
  <c r="BY191" i="44" s="1"/>
  <c r="JI52" i="44"/>
  <c r="DE52" i="44" s="1"/>
  <c r="JI60" i="44"/>
  <c r="BY60" i="44" s="1"/>
  <c r="JI68" i="44"/>
  <c r="BY68" i="44" s="1"/>
  <c r="JI76" i="44"/>
  <c r="BY76" i="44" s="1"/>
  <c r="JI84" i="44"/>
  <c r="CO84" i="44" s="1"/>
  <c r="JI92" i="44"/>
  <c r="DE92" i="44" s="1"/>
  <c r="JI47" i="44"/>
  <c r="DE47" i="44" s="1"/>
  <c r="JI55" i="44"/>
  <c r="BY55" i="44" s="1"/>
  <c r="JI63" i="44"/>
  <c r="DE63" i="44" s="1"/>
  <c r="JI71" i="44"/>
  <c r="BY71" i="44" s="1"/>
  <c r="JI79" i="44"/>
  <c r="BY79" i="44" s="1"/>
  <c r="JI87" i="44"/>
  <c r="CO87" i="44" s="1"/>
  <c r="JI95" i="44"/>
  <c r="BY95" i="44" s="1"/>
  <c r="JI96" i="44"/>
  <c r="CO96" i="44" s="1"/>
  <c r="JI104" i="44"/>
  <c r="BY104" i="44" s="1"/>
  <c r="JI112" i="44"/>
  <c r="BY112" i="44" s="1"/>
  <c r="JI120" i="44"/>
  <c r="BY120" i="44" s="1"/>
  <c r="JI128" i="44"/>
  <c r="BY128" i="44" s="1"/>
  <c r="JI136" i="44"/>
  <c r="BY136" i="44" s="1"/>
  <c r="JI201" i="44"/>
  <c r="BY201" i="44" s="1"/>
  <c r="JI209" i="44"/>
  <c r="BY209" i="44" s="1"/>
  <c r="JI217" i="44"/>
  <c r="BY217" i="44" s="1"/>
  <c r="JI225" i="44"/>
  <c r="CO225" i="44" s="1"/>
  <c r="JI43" i="44"/>
  <c r="CO43" i="44" s="1"/>
  <c r="JH142" i="44"/>
  <c r="BX142" i="44" s="1"/>
  <c r="JH47" i="44"/>
  <c r="DD47" i="44" s="1"/>
  <c r="JH55" i="44"/>
  <c r="BX55" i="44" s="1"/>
  <c r="JH63" i="44"/>
  <c r="BX63" i="44" s="1"/>
  <c r="JH71" i="44"/>
  <c r="CN71" i="44" s="1"/>
  <c r="JH79" i="44"/>
  <c r="BX79" i="44" s="1"/>
  <c r="JH99" i="44"/>
  <c r="BX99" i="44" s="1"/>
  <c r="JH107" i="44"/>
  <c r="BX107" i="44" s="1"/>
  <c r="JH115" i="44"/>
  <c r="CN115" i="44" s="1"/>
  <c r="JH123" i="44"/>
  <c r="BX123" i="44" s="1"/>
  <c r="JH131" i="44"/>
  <c r="BX131" i="44" s="1"/>
  <c r="JH138" i="44"/>
  <c r="CN138" i="44" s="1"/>
  <c r="JH202" i="44"/>
  <c r="BX202" i="44" s="1"/>
  <c r="JH210" i="44"/>
  <c r="BX210" i="44" s="1"/>
  <c r="JH218" i="44"/>
  <c r="BX218" i="44" s="1"/>
  <c r="JH226" i="44"/>
  <c r="BX226" i="44" s="1"/>
  <c r="JH98" i="44"/>
  <c r="BX98" i="44" s="1"/>
  <c r="JH106" i="44"/>
  <c r="BX106" i="44" s="1"/>
  <c r="JH114" i="44"/>
  <c r="BX114" i="44" s="1"/>
  <c r="JH122" i="44"/>
  <c r="BX122" i="44" s="1"/>
  <c r="JH130" i="44"/>
  <c r="BX130" i="44" s="1"/>
  <c r="JH194" i="44"/>
  <c r="BX194" i="44" s="1"/>
  <c r="JH44" i="44"/>
  <c r="BX44" i="44" s="1"/>
  <c r="JH50" i="44"/>
  <c r="BX50" i="44" s="1"/>
  <c r="JH58" i="44"/>
  <c r="BX58" i="44" s="1"/>
  <c r="JH66" i="44"/>
  <c r="DD66" i="44" s="1"/>
  <c r="JH74" i="44"/>
  <c r="DD74" i="44" s="1"/>
  <c r="JH82" i="44"/>
  <c r="CN82" i="44" s="1"/>
  <c r="JH90" i="44"/>
  <c r="DD90" i="44" s="1"/>
  <c r="JH54" i="44"/>
  <c r="BX54" i="44" s="1"/>
  <c r="JH62" i="44"/>
  <c r="BX62" i="44" s="1"/>
  <c r="JH70" i="44"/>
  <c r="BX70" i="44" s="1"/>
  <c r="JH78" i="44"/>
  <c r="BX78" i="44" s="1"/>
  <c r="JH86" i="44"/>
  <c r="BX86" i="44" s="1"/>
  <c r="JH94" i="44"/>
  <c r="BX94" i="44" s="1"/>
  <c r="JH198" i="44"/>
  <c r="BX198" i="44" s="1"/>
  <c r="JH206" i="44"/>
  <c r="BX206" i="44" s="1"/>
  <c r="JH214" i="44"/>
  <c r="BX214" i="44" s="1"/>
  <c r="JH222" i="44"/>
  <c r="BX222" i="44" s="1"/>
  <c r="JH102" i="44"/>
  <c r="BX102" i="44" s="1"/>
  <c r="JH110" i="44"/>
  <c r="CN110" i="44" s="1"/>
  <c r="JH118" i="44"/>
  <c r="BX118" i="44" s="1"/>
  <c r="JH126" i="44"/>
  <c r="CN126" i="44" s="1"/>
  <c r="JH134" i="44"/>
  <c r="DD134" i="44" s="1"/>
  <c r="JG29" i="44"/>
  <c r="DC29" i="44" s="1"/>
  <c r="JG121" i="44"/>
  <c r="CM121" i="44" s="1"/>
  <c r="JG129" i="44"/>
  <c r="BW129" i="44" s="1"/>
  <c r="JG193" i="44"/>
  <c r="DC193" i="44" s="1"/>
  <c r="JG201" i="44"/>
  <c r="BW201" i="44" s="1"/>
  <c r="JG209" i="44"/>
  <c r="CM209" i="44" s="1"/>
  <c r="JG217" i="44"/>
  <c r="BW217" i="44" s="1"/>
  <c r="JG225" i="44"/>
  <c r="BW225" i="44" s="1"/>
  <c r="JF68" i="44"/>
  <c r="CL68" i="44" s="1"/>
  <c r="JE35" i="44"/>
  <c r="DA35" i="44" s="1"/>
  <c r="JE44" i="44"/>
  <c r="BU44" i="44" s="1"/>
  <c r="JE41" i="44"/>
  <c r="CK41" i="44" s="1"/>
  <c r="JE28" i="44"/>
  <c r="CK28" i="44" s="1"/>
  <c r="JE39" i="44"/>
  <c r="CK39" i="44" s="1"/>
  <c r="JE30" i="44"/>
  <c r="CK30" i="44" s="1"/>
  <c r="JE43" i="44"/>
  <c r="BU43" i="44" s="1"/>
  <c r="JD54" i="44"/>
  <c r="CJ54" i="44" s="1"/>
  <c r="JD62" i="44"/>
  <c r="CJ62" i="44" s="1"/>
  <c r="JD137" i="44"/>
  <c r="BT137" i="44" s="1"/>
  <c r="JD108" i="44"/>
  <c r="CJ108" i="44" s="1"/>
  <c r="JD116" i="44"/>
  <c r="CJ116" i="44" s="1"/>
  <c r="JD124" i="44"/>
  <c r="CZ124" i="44" s="1"/>
  <c r="JD132" i="44"/>
  <c r="CJ132" i="44" s="1"/>
  <c r="JD70" i="44"/>
  <c r="CJ70" i="44" s="1"/>
  <c r="JD78" i="44"/>
  <c r="CJ78" i="44" s="1"/>
  <c r="JD86" i="44"/>
  <c r="CJ86" i="44" s="1"/>
  <c r="JD94" i="44"/>
  <c r="BT94" i="44" s="1"/>
  <c r="JD139" i="44"/>
  <c r="BT139" i="44" s="1"/>
  <c r="JD155" i="44"/>
  <c r="CZ155" i="44" s="1"/>
  <c r="JD163" i="44"/>
  <c r="BT163" i="44" s="1"/>
  <c r="JD171" i="44"/>
  <c r="BT171" i="44" s="1"/>
  <c r="JD179" i="44"/>
  <c r="CJ179" i="44" s="1"/>
  <c r="JD187" i="44"/>
  <c r="BT187" i="44" s="1"/>
  <c r="JD150" i="44"/>
  <c r="BT150" i="44" s="1"/>
  <c r="JD158" i="44"/>
  <c r="BT158" i="44" s="1"/>
  <c r="JD166" i="44"/>
  <c r="BT166" i="44" s="1"/>
  <c r="JD174" i="44"/>
  <c r="BT174" i="44" s="1"/>
  <c r="JD182" i="44"/>
  <c r="CJ182" i="44" s="1"/>
  <c r="JD190" i="44"/>
  <c r="BT190" i="44" s="1"/>
  <c r="JD199" i="44"/>
  <c r="CZ199" i="44" s="1"/>
  <c r="JD207" i="44"/>
  <c r="CZ207" i="44" s="1"/>
  <c r="JD215" i="44"/>
  <c r="CZ215" i="44" s="1"/>
  <c r="JD223" i="44"/>
  <c r="CZ223" i="44" s="1"/>
  <c r="JC38" i="44"/>
  <c r="CI38" i="44" s="1"/>
  <c r="JB49" i="44"/>
  <c r="CH49" i="44" s="1"/>
  <c r="JB57" i="44"/>
  <c r="CH57" i="44" s="1"/>
  <c r="JB65" i="44"/>
  <c r="CH65" i="44" s="1"/>
  <c r="JB73" i="44"/>
  <c r="CX73" i="44" s="1"/>
  <c r="JB81" i="44"/>
  <c r="BR81" i="44" s="1"/>
  <c r="JB89" i="44"/>
  <c r="BR89" i="44" s="1"/>
  <c r="JB193" i="44"/>
  <c r="CX193" i="44" s="1"/>
  <c r="IZ98" i="44"/>
  <c r="CF98" i="44" s="1"/>
  <c r="IZ199" i="44"/>
  <c r="BP199" i="44" s="1"/>
  <c r="IY77" i="44"/>
  <c r="BO77" i="44" s="1"/>
  <c r="IY85" i="44"/>
  <c r="BO85" i="44" s="1"/>
  <c r="IY93" i="44"/>
  <c r="BO93" i="44" s="1"/>
  <c r="IY59" i="44"/>
  <c r="BO59" i="44" s="1"/>
  <c r="IY125" i="44"/>
  <c r="CE125" i="44" s="1"/>
  <c r="IY133" i="44"/>
  <c r="BO133" i="44" s="1"/>
  <c r="IY197" i="44"/>
  <c r="BO197" i="44" s="1"/>
  <c r="IY205" i="44"/>
  <c r="BO205" i="44" s="1"/>
  <c r="IY213" i="44"/>
  <c r="CE213" i="44" s="1"/>
  <c r="IY221" i="44"/>
  <c r="BO221" i="44" s="1"/>
  <c r="IY45" i="44"/>
  <c r="BO45" i="44" s="1"/>
  <c r="JB36" i="44"/>
  <c r="CX36" i="44" s="1"/>
  <c r="JB28" i="44"/>
  <c r="CH28" i="44" s="1"/>
  <c r="JF196" i="44"/>
  <c r="CL196" i="44" s="1"/>
  <c r="JF204" i="44"/>
  <c r="BV204" i="44" s="1"/>
  <c r="JF212" i="44"/>
  <c r="CL212" i="44" s="1"/>
  <c r="JF220" i="44"/>
  <c r="DB220" i="44" s="1"/>
  <c r="JE146" i="44"/>
  <c r="BU146" i="44" s="1"/>
  <c r="JE219" i="44"/>
  <c r="DA219" i="44" s="1"/>
  <c r="JE227" i="44"/>
  <c r="CK227" i="44" s="1"/>
  <c r="IZ198" i="44"/>
  <c r="BP198" i="44" s="1"/>
  <c r="IZ46" i="44"/>
  <c r="BP46" i="44" s="1"/>
  <c r="IZ54" i="44"/>
  <c r="CF54" i="44" s="1"/>
  <c r="IZ62" i="44"/>
  <c r="BP62" i="44" s="1"/>
  <c r="IZ70" i="44"/>
  <c r="CV70" i="44" s="1"/>
  <c r="IZ78" i="44"/>
  <c r="BP78" i="44" s="1"/>
  <c r="IZ86" i="44"/>
  <c r="CF86" i="44" s="1"/>
  <c r="IZ94" i="44"/>
  <c r="CV94" i="44" s="1"/>
  <c r="IZ206" i="44"/>
  <c r="BP206" i="44" s="1"/>
  <c r="IZ214" i="44"/>
  <c r="CF214" i="44" s="1"/>
  <c r="IZ222" i="44"/>
  <c r="CF222" i="44" s="1"/>
  <c r="JE176" i="44"/>
  <c r="BU176" i="44" s="1"/>
  <c r="JF84" i="44"/>
  <c r="BV84" i="44" s="1"/>
  <c r="JF92" i="44"/>
  <c r="DB92" i="44" s="1"/>
  <c r="JF139" i="44"/>
  <c r="BV139" i="44" s="1"/>
  <c r="JD98" i="44"/>
  <c r="CJ98" i="44" s="1"/>
  <c r="JD193" i="44"/>
  <c r="CJ193" i="44" s="1"/>
  <c r="IZ102" i="44"/>
  <c r="CF102" i="44" s="1"/>
  <c r="IZ110" i="44"/>
  <c r="CF110" i="44" s="1"/>
  <c r="IZ118" i="44"/>
  <c r="BP118" i="44" s="1"/>
  <c r="IZ126" i="44"/>
  <c r="BP126" i="44" s="1"/>
  <c r="IZ134" i="44"/>
  <c r="BP134" i="44" s="1"/>
  <c r="JJ44" i="44"/>
  <c r="DF44" i="44" s="1"/>
  <c r="JB200" i="44"/>
  <c r="CX200" i="44" s="1"/>
  <c r="JB208" i="44"/>
  <c r="CX208" i="44" s="1"/>
  <c r="JB216" i="44"/>
  <c r="CH216" i="44" s="1"/>
  <c r="JB224" i="44"/>
  <c r="BR224" i="44" s="1"/>
  <c r="JE163" i="44"/>
  <c r="CK163" i="44" s="1"/>
  <c r="IZ142" i="44"/>
  <c r="BP142" i="44" s="1"/>
  <c r="IZ150" i="44"/>
  <c r="BP150" i="44" s="1"/>
  <c r="IZ158" i="44"/>
  <c r="BP158" i="44" s="1"/>
  <c r="IZ166" i="44"/>
  <c r="CF166" i="44" s="1"/>
  <c r="IZ174" i="44"/>
  <c r="BP174" i="44" s="1"/>
  <c r="IZ182" i="44"/>
  <c r="BP182" i="44" s="1"/>
  <c r="IZ190" i="44"/>
  <c r="CV190" i="44" s="1"/>
  <c r="JB194" i="44"/>
  <c r="CX194" i="44" s="1"/>
  <c r="JB226" i="44"/>
  <c r="BR226" i="44" s="1"/>
  <c r="IZ201" i="44"/>
  <c r="CF201" i="44" s="1"/>
  <c r="IZ209" i="44"/>
  <c r="BP209" i="44" s="1"/>
  <c r="IZ225" i="44"/>
  <c r="CF225" i="44" s="1"/>
  <c r="JD47" i="44"/>
  <c r="BT47" i="44" s="1"/>
  <c r="CQ173" i="44"/>
  <c r="JH97" i="44"/>
  <c r="CN97" i="44" s="1"/>
  <c r="JH105" i="44"/>
  <c r="BX105" i="44" s="1"/>
  <c r="JH113" i="44"/>
  <c r="BX113" i="44" s="1"/>
  <c r="JH121" i="44"/>
  <c r="BX121" i="44" s="1"/>
  <c r="JH129" i="44"/>
  <c r="BX129" i="44" s="1"/>
  <c r="JG124" i="44"/>
  <c r="BW124" i="44" s="1"/>
  <c r="JG132" i="44"/>
  <c r="BW132" i="44" s="1"/>
  <c r="JG196" i="44"/>
  <c r="BW196" i="44" s="1"/>
  <c r="JG204" i="44"/>
  <c r="CM204" i="44" s="1"/>
  <c r="JG212" i="44"/>
  <c r="DC212" i="44" s="1"/>
  <c r="JG220" i="44"/>
  <c r="BW220" i="44" s="1"/>
  <c r="JE117" i="44"/>
  <c r="DA117" i="44" s="1"/>
  <c r="JE170" i="44"/>
  <c r="CK170" i="44" s="1"/>
  <c r="JH49" i="44"/>
  <c r="BX49" i="44" s="1"/>
  <c r="JH57" i="44"/>
  <c r="BX57" i="44" s="1"/>
  <c r="JH65" i="44"/>
  <c r="BX65" i="44" s="1"/>
  <c r="JH73" i="44"/>
  <c r="BX73" i="44" s="1"/>
  <c r="JH81" i="44"/>
  <c r="BX81" i="44" s="1"/>
  <c r="JH89" i="44"/>
  <c r="BX89" i="44" s="1"/>
  <c r="JH201" i="44"/>
  <c r="BX201" i="44" s="1"/>
  <c r="JH209" i="44"/>
  <c r="DD209" i="44" s="1"/>
  <c r="JH217" i="44"/>
  <c r="CN217" i="44" s="1"/>
  <c r="JH225" i="44"/>
  <c r="BX225" i="44" s="1"/>
  <c r="JA42" i="44"/>
  <c r="CG42" i="44" s="1"/>
  <c r="JA40" i="44"/>
  <c r="CG40" i="44" s="1"/>
  <c r="JA38" i="44"/>
  <c r="CG38" i="44" s="1"/>
  <c r="JA36" i="44"/>
  <c r="CG36" i="44" s="1"/>
  <c r="JA34" i="44"/>
  <c r="CG34" i="44" s="1"/>
  <c r="JA32" i="44"/>
  <c r="CG32" i="44" s="1"/>
  <c r="JA30" i="44"/>
  <c r="CG30" i="44" s="1"/>
  <c r="JA28" i="44"/>
  <c r="CG28" i="44" s="1"/>
  <c r="JD147" i="44"/>
  <c r="CJ147" i="44" s="1"/>
  <c r="JD195" i="44"/>
  <c r="CJ195" i="44" s="1"/>
  <c r="JG61" i="44"/>
  <c r="BW61" i="44" s="1"/>
  <c r="IZ97" i="44"/>
  <c r="CF97" i="44" s="1"/>
  <c r="IZ105" i="44"/>
  <c r="BP105" i="44" s="1"/>
  <c r="IZ113" i="44"/>
  <c r="CV113" i="44" s="1"/>
  <c r="IZ121" i="44"/>
  <c r="BP121" i="44" s="1"/>
  <c r="IZ129" i="44"/>
  <c r="BP129" i="44" s="1"/>
  <c r="IZ193" i="44"/>
  <c r="CV193" i="44" s="1"/>
  <c r="IY28" i="44"/>
  <c r="BO28" i="44" s="1"/>
  <c r="JB195" i="44"/>
  <c r="CH195" i="44" s="1"/>
  <c r="JB203" i="44"/>
  <c r="BR203" i="44" s="1"/>
  <c r="JB211" i="44"/>
  <c r="BR211" i="44" s="1"/>
  <c r="JB219" i="44"/>
  <c r="BR219" i="44" s="1"/>
  <c r="JB227" i="44"/>
  <c r="CX227" i="44" s="1"/>
  <c r="JD149" i="44"/>
  <c r="CJ149" i="44" s="1"/>
  <c r="JD157" i="44"/>
  <c r="CZ157" i="44" s="1"/>
  <c r="JD165" i="44"/>
  <c r="BT165" i="44" s="1"/>
  <c r="JD173" i="44"/>
  <c r="BT173" i="44" s="1"/>
  <c r="JD181" i="44"/>
  <c r="CZ181" i="44" s="1"/>
  <c r="JD189" i="44"/>
  <c r="BT189" i="44" s="1"/>
  <c r="IZ145" i="44"/>
  <c r="BP145" i="44" s="1"/>
  <c r="IZ153" i="44"/>
  <c r="BP153" i="44" s="1"/>
  <c r="IZ161" i="44"/>
  <c r="CF161" i="44" s="1"/>
  <c r="IZ169" i="44"/>
  <c r="BP169" i="44" s="1"/>
  <c r="IZ177" i="44"/>
  <c r="BP177" i="44" s="1"/>
  <c r="IZ185" i="44"/>
  <c r="BP185" i="44" s="1"/>
  <c r="JB140" i="44"/>
  <c r="CX140" i="44" s="1"/>
  <c r="JB148" i="44"/>
  <c r="BR148" i="44" s="1"/>
  <c r="JB156" i="44"/>
  <c r="CH156" i="44" s="1"/>
  <c r="JB164" i="44"/>
  <c r="CH164" i="44" s="1"/>
  <c r="JB172" i="44"/>
  <c r="CH172" i="44" s="1"/>
  <c r="JB180" i="44"/>
  <c r="BR180" i="44" s="1"/>
  <c r="JB188" i="44"/>
  <c r="CH188" i="44" s="1"/>
  <c r="JD198" i="44"/>
  <c r="CZ198" i="44" s="1"/>
  <c r="JD206" i="44"/>
  <c r="CZ206" i="44" s="1"/>
  <c r="JD214" i="44"/>
  <c r="CZ214" i="44" s="1"/>
  <c r="JD222" i="44"/>
  <c r="CZ222" i="44" s="1"/>
  <c r="IZ195" i="44"/>
  <c r="BP195" i="44" s="1"/>
  <c r="JB53" i="44"/>
  <c r="BR53" i="44" s="1"/>
  <c r="JB61" i="44"/>
  <c r="BR61" i="44" s="1"/>
  <c r="JB69" i="44"/>
  <c r="BR69" i="44" s="1"/>
  <c r="JB77" i="44"/>
  <c r="BR77" i="44" s="1"/>
  <c r="JB85" i="44"/>
  <c r="BR85" i="44" s="1"/>
  <c r="JB93" i="44"/>
  <c r="CX93" i="44" s="1"/>
  <c r="JH27" i="44"/>
  <c r="BX27" i="44" s="1"/>
  <c r="JE222" i="44"/>
  <c r="DA222" i="44" s="1"/>
  <c r="JH193" i="44"/>
  <c r="BX193" i="44" s="1"/>
  <c r="CQ55" i="44"/>
  <c r="JB100" i="44"/>
  <c r="CX100" i="44" s="1"/>
  <c r="JB108" i="44"/>
  <c r="BR108" i="44" s="1"/>
  <c r="JB116" i="44"/>
  <c r="BR116" i="44" s="1"/>
  <c r="JB124" i="44"/>
  <c r="CH124" i="44" s="1"/>
  <c r="JB132" i="44"/>
  <c r="CX132" i="44" s="1"/>
  <c r="JD107" i="44"/>
  <c r="CJ107" i="44" s="1"/>
  <c r="JD115" i="44"/>
  <c r="CJ115" i="44" s="1"/>
  <c r="JD123" i="44"/>
  <c r="CZ123" i="44" s="1"/>
  <c r="JD131" i="44"/>
  <c r="CJ131" i="44" s="1"/>
  <c r="IZ137" i="44"/>
  <c r="CF137" i="44" s="1"/>
  <c r="IY68" i="44"/>
  <c r="BO68" i="44" s="1"/>
  <c r="JD53" i="44"/>
  <c r="CZ53" i="44" s="1"/>
  <c r="JD61" i="44"/>
  <c r="CJ61" i="44" s="1"/>
  <c r="JD69" i="44"/>
  <c r="CJ69" i="44" s="1"/>
  <c r="JD77" i="44"/>
  <c r="CJ77" i="44" s="1"/>
  <c r="JD85" i="44"/>
  <c r="CZ85" i="44" s="1"/>
  <c r="JD93" i="44"/>
  <c r="CJ93" i="44" s="1"/>
  <c r="IZ49" i="44"/>
  <c r="BP49" i="44" s="1"/>
  <c r="IZ57" i="44"/>
  <c r="BP57" i="44" s="1"/>
  <c r="IZ65" i="44"/>
  <c r="BP65" i="44" s="1"/>
  <c r="IZ73" i="44"/>
  <c r="BP73" i="44" s="1"/>
  <c r="IZ81" i="44"/>
  <c r="BP81" i="44" s="1"/>
  <c r="IZ89" i="44"/>
  <c r="CF89" i="44" s="1"/>
  <c r="JH137" i="44"/>
  <c r="BX137" i="44" s="1"/>
  <c r="JH145" i="44"/>
  <c r="BX145" i="44" s="1"/>
  <c r="JH153" i="44"/>
  <c r="BX153" i="44" s="1"/>
  <c r="JH161" i="44"/>
  <c r="DD161" i="44" s="1"/>
  <c r="JH169" i="44"/>
  <c r="BX169" i="44" s="1"/>
  <c r="JH177" i="44"/>
  <c r="BX177" i="44" s="1"/>
  <c r="JH185" i="44"/>
  <c r="BX185" i="44" s="1"/>
  <c r="CQ128" i="44"/>
  <c r="JB166" i="44"/>
  <c r="CH166" i="44" s="1"/>
  <c r="JD45" i="44"/>
  <c r="CJ45" i="44" s="1"/>
  <c r="JB63" i="44"/>
  <c r="BR63" i="44" s="1"/>
  <c r="JA44" i="44"/>
  <c r="CG44" i="44" s="1"/>
  <c r="JH195" i="44"/>
  <c r="BX195" i="44" s="1"/>
  <c r="JH51" i="44"/>
  <c r="BX51" i="44" s="1"/>
  <c r="JH59" i="44"/>
  <c r="CN59" i="44" s="1"/>
  <c r="JH67" i="44"/>
  <c r="BX67" i="44" s="1"/>
  <c r="JH75" i="44"/>
  <c r="BX75" i="44" s="1"/>
  <c r="JH83" i="44"/>
  <c r="BX83" i="44" s="1"/>
  <c r="JH91" i="44"/>
  <c r="BX91" i="44" s="1"/>
  <c r="JH203" i="44"/>
  <c r="BX203" i="44" s="1"/>
  <c r="JH211" i="44"/>
  <c r="BX211" i="44" s="1"/>
  <c r="JH219" i="44"/>
  <c r="BX219" i="44" s="1"/>
  <c r="JH227" i="44"/>
  <c r="BX227" i="44" s="1"/>
  <c r="IZ139" i="44"/>
  <c r="CF139" i="44" s="1"/>
  <c r="IZ187" i="44"/>
  <c r="CF187" i="44" s="1"/>
  <c r="IZ203" i="44"/>
  <c r="CV203" i="44" s="1"/>
  <c r="IZ211" i="44"/>
  <c r="CF211" i="44" s="1"/>
  <c r="IZ219" i="44"/>
  <c r="CV219" i="44" s="1"/>
  <c r="IZ227" i="44"/>
  <c r="BP227" i="44" s="1"/>
  <c r="IZ45" i="44"/>
  <c r="BP45" i="44" s="1"/>
  <c r="JA192" i="44"/>
  <c r="CG192" i="44" s="1"/>
  <c r="JE138" i="44"/>
  <c r="BU138" i="44" s="1"/>
  <c r="JE180" i="44"/>
  <c r="BU180" i="44" s="1"/>
  <c r="IZ138" i="44"/>
  <c r="CF138" i="44" s="1"/>
  <c r="IZ106" i="44"/>
  <c r="BP106" i="44" s="1"/>
  <c r="IZ114" i="44"/>
  <c r="BP114" i="44" s="1"/>
  <c r="IZ122" i="44"/>
  <c r="BP122" i="44" s="1"/>
  <c r="IZ130" i="44"/>
  <c r="CV130" i="44" s="1"/>
  <c r="IZ146" i="44"/>
  <c r="BP146" i="44" s="1"/>
  <c r="IZ154" i="44"/>
  <c r="BP154" i="44" s="1"/>
  <c r="IZ162" i="44"/>
  <c r="BP162" i="44" s="1"/>
  <c r="IZ170" i="44"/>
  <c r="BP170" i="44" s="1"/>
  <c r="IZ178" i="44"/>
  <c r="CF178" i="44" s="1"/>
  <c r="IZ186" i="44"/>
  <c r="CF186" i="44" s="1"/>
  <c r="IZ218" i="44"/>
  <c r="CV218" i="44" s="1"/>
  <c r="JF53" i="44"/>
  <c r="BV53" i="44" s="1"/>
  <c r="JF61" i="44"/>
  <c r="BV61" i="44" s="1"/>
  <c r="JF69" i="44"/>
  <c r="BV69" i="44" s="1"/>
  <c r="JB42" i="44"/>
  <c r="CX42" i="44" s="1"/>
  <c r="JB34" i="44"/>
  <c r="CX34" i="44" s="1"/>
  <c r="JJ43" i="44"/>
  <c r="DF43" i="44" s="1"/>
  <c r="JE46" i="44"/>
  <c r="CK46" i="44" s="1"/>
  <c r="JB198" i="44"/>
  <c r="BR198" i="44" s="1"/>
  <c r="JB206" i="44"/>
  <c r="CH206" i="44" s="1"/>
  <c r="JB214" i="44"/>
  <c r="CX214" i="44" s="1"/>
  <c r="JB222" i="44"/>
  <c r="BR222" i="44" s="1"/>
  <c r="JB143" i="44"/>
  <c r="CX143" i="44" s="1"/>
  <c r="JB151" i="44"/>
  <c r="BR151" i="44" s="1"/>
  <c r="JB159" i="44"/>
  <c r="CH159" i="44" s="1"/>
  <c r="JB167" i="44"/>
  <c r="CH167" i="44" s="1"/>
  <c r="JB175" i="44"/>
  <c r="CX175" i="44" s="1"/>
  <c r="JB183" i="44"/>
  <c r="CX183" i="44" s="1"/>
  <c r="JB88" i="44"/>
  <c r="BR88" i="44" s="1"/>
  <c r="JB192" i="44"/>
  <c r="CH192" i="44" s="1"/>
  <c r="JB103" i="44"/>
  <c r="CH103" i="44" s="1"/>
  <c r="JB111" i="44"/>
  <c r="BR111" i="44" s="1"/>
  <c r="JB119" i="44"/>
  <c r="BR119" i="44" s="1"/>
  <c r="JB127" i="44"/>
  <c r="BR127" i="44" s="1"/>
  <c r="JB135" i="44"/>
  <c r="BR135" i="44" s="1"/>
  <c r="JG53" i="44"/>
  <c r="BW53" i="44" s="1"/>
  <c r="JI143" i="44"/>
  <c r="CO143" i="44" s="1"/>
  <c r="JI151" i="44"/>
  <c r="BY151" i="44" s="1"/>
  <c r="JI159" i="44"/>
  <c r="CO159" i="44" s="1"/>
  <c r="JI167" i="44"/>
  <c r="BY167" i="44" s="1"/>
  <c r="JI175" i="44"/>
  <c r="BY175" i="44" s="1"/>
  <c r="JI183" i="44"/>
  <c r="BY183" i="44" s="1"/>
  <c r="JI194" i="44"/>
  <c r="CO194" i="44" s="1"/>
  <c r="JI98" i="44"/>
  <c r="DE98" i="44" s="1"/>
  <c r="JI106" i="44"/>
  <c r="BY106" i="44" s="1"/>
  <c r="JI114" i="44"/>
  <c r="DE114" i="44" s="1"/>
  <c r="JI122" i="44"/>
  <c r="BY122" i="44" s="1"/>
  <c r="JI130" i="44"/>
  <c r="BY130" i="44" s="1"/>
  <c r="JI203" i="44"/>
  <c r="BY203" i="44" s="1"/>
  <c r="JI211" i="44"/>
  <c r="BY211" i="44" s="1"/>
  <c r="JI219" i="44"/>
  <c r="BY219" i="44" s="1"/>
  <c r="JI227" i="44"/>
  <c r="BY227" i="44" s="1"/>
  <c r="IY54" i="44"/>
  <c r="BO54" i="44" s="1"/>
  <c r="IY70" i="44"/>
  <c r="CU70" i="44" s="1"/>
  <c r="JJ147" i="44"/>
  <c r="CP147" i="44" s="1"/>
  <c r="JJ227" i="44"/>
  <c r="BZ227" i="44" s="1"/>
  <c r="JH42" i="44"/>
  <c r="BX42" i="44" s="1"/>
  <c r="JH40" i="44"/>
  <c r="BX40" i="44" s="1"/>
  <c r="JH38" i="44"/>
  <c r="BX38" i="44" s="1"/>
  <c r="JH36" i="44"/>
  <c r="CN36" i="44" s="1"/>
  <c r="JH34" i="44"/>
  <c r="DD34" i="44" s="1"/>
  <c r="JH32" i="44"/>
  <c r="DD32" i="44" s="1"/>
  <c r="JH30" i="44"/>
  <c r="BX30" i="44" s="1"/>
  <c r="JH28" i="44"/>
  <c r="BX28" i="44" s="1"/>
  <c r="JJ42" i="44"/>
  <c r="CP42" i="44" s="1"/>
  <c r="JJ34" i="44"/>
  <c r="BZ34" i="44" s="1"/>
  <c r="JJ148" i="44"/>
  <c r="BZ148" i="44" s="1"/>
  <c r="JJ156" i="44"/>
  <c r="CP156" i="44" s="1"/>
  <c r="JJ164" i="44"/>
  <c r="CP164" i="44" s="1"/>
  <c r="JJ172" i="44"/>
  <c r="DF172" i="44" s="1"/>
  <c r="JJ180" i="44"/>
  <c r="CP180" i="44" s="1"/>
  <c r="JJ188" i="44"/>
  <c r="CP188" i="44" s="1"/>
  <c r="JJ196" i="44"/>
  <c r="CP196" i="44" s="1"/>
  <c r="JJ204" i="44"/>
  <c r="BZ204" i="44" s="1"/>
  <c r="JJ212" i="44"/>
  <c r="DF212" i="44" s="1"/>
  <c r="JJ220" i="44"/>
  <c r="BZ220" i="44" s="1"/>
  <c r="JA196" i="44"/>
  <c r="BQ196" i="44" s="1"/>
  <c r="JA204" i="44"/>
  <c r="BQ204" i="44" s="1"/>
  <c r="JA212" i="44"/>
  <c r="CW212" i="44" s="1"/>
  <c r="JA220" i="44"/>
  <c r="CW220" i="44" s="1"/>
  <c r="JJ37" i="44"/>
  <c r="DF37" i="44" s="1"/>
  <c r="JJ29" i="44"/>
  <c r="DF29" i="44" s="1"/>
  <c r="JF201" i="44"/>
  <c r="BV201" i="44" s="1"/>
  <c r="JF209" i="44"/>
  <c r="BV209" i="44" s="1"/>
  <c r="JF217" i="44"/>
  <c r="BV217" i="44" s="1"/>
  <c r="JF225" i="44"/>
  <c r="CL225" i="44" s="1"/>
  <c r="JE103" i="44"/>
  <c r="DA103" i="44" s="1"/>
  <c r="JE111" i="44"/>
  <c r="DA111" i="44" s="1"/>
  <c r="JE119" i="44"/>
  <c r="DA119" i="44" s="1"/>
  <c r="JE127" i="44"/>
  <c r="BU127" i="44" s="1"/>
  <c r="JE135" i="44"/>
  <c r="DA135" i="44" s="1"/>
  <c r="JE186" i="44"/>
  <c r="BU186" i="44" s="1"/>
  <c r="JE166" i="44"/>
  <c r="CK166" i="44" s="1"/>
  <c r="JC30" i="44"/>
  <c r="CI30" i="44" s="1"/>
  <c r="JF202" i="44"/>
  <c r="BV202" i="44" s="1"/>
  <c r="JF226" i="44"/>
  <c r="BV226" i="44" s="1"/>
  <c r="JF63" i="44"/>
  <c r="BV63" i="44" s="1"/>
  <c r="IY75" i="44"/>
  <c r="BO75" i="44" s="1"/>
  <c r="IY83" i="44"/>
  <c r="BO83" i="44" s="1"/>
  <c r="IY91" i="44"/>
  <c r="CU91" i="44" s="1"/>
  <c r="IY123" i="44"/>
  <c r="BO123" i="44" s="1"/>
  <c r="IY131" i="44"/>
  <c r="BO131" i="44" s="1"/>
  <c r="IY195" i="44"/>
  <c r="BO195" i="44" s="1"/>
  <c r="IY203" i="44"/>
  <c r="BO203" i="44" s="1"/>
  <c r="IY211" i="44"/>
  <c r="CU211" i="44" s="1"/>
  <c r="IY219" i="44"/>
  <c r="BO219" i="44" s="1"/>
  <c r="IY227" i="44"/>
  <c r="CU227" i="44" s="1"/>
  <c r="JF48" i="44"/>
  <c r="BV48" i="44" s="1"/>
  <c r="JF82" i="44"/>
  <c r="BV82" i="44" s="1"/>
  <c r="JF90" i="44"/>
  <c r="CL90" i="44" s="1"/>
  <c r="DG162" i="44"/>
  <c r="CQ198" i="44"/>
  <c r="CA124" i="44"/>
  <c r="JC27" i="44"/>
  <c r="CI27" i="44" s="1"/>
  <c r="JD194" i="44"/>
  <c r="BT194" i="44" s="1"/>
  <c r="JD151" i="44"/>
  <c r="BT151" i="44" s="1"/>
  <c r="JD159" i="44"/>
  <c r="BT159" i="44" s="1"/>
  <c r="JD167" i="44"/>
  <c r="CZ167" i="44" s="1"/>
  <c r="JD175" i="44"/>
  <c r="CJ175" i="44" s="1"/>
  <c r="JD183" i="44"/>
  <c r="BT183" i="44" s="1"/>
  <c r="JD200" i="44"/>
  <c r="CZ200" i="44" s="1"/>
  <c r="JD208" i="44"/>
  <c r="CZ208" i="44" s="1"/>
  <c r="JD216" i="44"/>
  <c r="CZ216" i="44" s="1"/>
  <c r="JD224" i="44"/>
  <c r="CZ224" i="44" s="1"/>
  <c r="JE224" i="44"/>
  <c r="BU224" i="44" s="1"/>
  <c r="JD109" i="44"/>
  <c r="CJ109" i="44" s="1"/>
  <c r="JD125" i="44"/>
  <c r="CJ125" i="44" s="1"/>
  <c r="JD101" i="44"/>
  <c r="CJ101" i="44" s="1"/>
  <c r="JD87" i="44"/>
  <c r="CJ87" i="44" s="1"/>
  <c r="JD95" i="44"/>
  <c r="CZ95" i="44" s="1"/>
  <c r="DG57" i="44"/>
  <c r="CQ90" i="44"/>
  <c r="DG168" i="44"/>
  <c r="CQ81" i="44"/>
  <c r="DG87" i="44"/>
  <c r="JB48" i="44"/>
  <c r="CX48" i="44" s="1"/>
  <c r="JB56" i="44"/>
  <c r="CX56" i="44" s="1"/>
  <c r="JB64" i="44"/>
  <c r="BR64" i="44" s="1"/>
  <c r="JB72" i="44"/>
  <c r="BR72" i="44" s="1"/>
  <c r="JB80" i="44"/>
  <c r="BR80" i="44" s="1"/>
  <c r="JA219" i="44"/>
  <c r="BQ219" i="44" s="1"/>
  <c r="JI41" i="44"/>
  <c r="CO41" i="44" s="1"/>
  <c r="JI39" i="44"/>
  <c r="CO39" i="44" s="1"/>
  <c r="JI37" i="44"/>
  <c r="CO37" i="44" s="1"/>
  <c r="JI35" i="44"/>
  <c r="CO35" i="44" s="1"/>
  <c r="JI33" i="44"/>
  <c r="CO33" i="44" s="1"/>
  <c r="JI31" i="44"/>
  <c r="CO31" i="44" s="1"/>
  <c r="JI29" i="44"/>
  <c r="DE29" i="44" s="1"/>
  <c r="JI27" i="44"/>
  <c r="CO27" i="44" s="1"/>
  <c r="IZ196" i="44"/>
  <c r="BP196" i="44" s="1"/>
  <c r="IY51" i="44"/>
  <c r="BO51" i="44" s="1"/>
  <c r="JI100" i="44"/>
  <c r="DE100" i="44" s="1"/>
  <c r="JI108" i="44"/>
  <c r="CO108" i="44" s="1"/>
  <c r="JI116" i="44"/>
  <c r="BY116" i="44" s="1"/>
  <c r="JI124" i="44"/>
  <c r="BY124" i="44" s="1"/>
  <c r="JI132" i="44"/>
  <c r="CO132" i="44" s="1"/>
  <c r="JI205" i="44"/>
  <c r="BY205" i="44" s="1"/>
  <c r="JI213" i="44"/>
  <c r="CO213" i="44" s="1"/>
  <c r="JI221" i="44"/>
  <c r="BY221" i="44" s="1"/>
  <c r="JI54" i="44"/>
  <c r="BY54" i="44" s="1"/>
  <c r="JI62" i="44"/>
  <c r="BY62" i="44" s="1"/>
  <c r="JI70" i="44"/>
  <c r="BY70" i="44" s="1"/>
  <c r="JI78" i="44"/>
  <c r="BY78" i="44" s="1"/>
  <c r="JI86" i="44"/>
  <c r="DE86" i="44" s="1"/>
  <c r="JI94" i="44"/>
  <c r="BY94" i="44" s="1"/>
  <c r="JB191" i="44"/>
  <c r="CH191" i="44" s="1"/>
  <c r="JG59" i="44"/>
  <c r="BW59" i="44" s="1"/>
  <c r="JH196" i="44"/>
  <c r="BX196" i="44" s="1"/>
  <c r="JB97" i="44"/>
  <c r="CH97" i="44" s="1"/>
  <c r="JB145" i="44"/>
  <c r="CH145" i="44" s="1"/>
  <c r="JB153" i="44"/>
  <c r="CH153" i="44" s="1"/>
  <c r="JB161" i="44"/>
  <c r="CH161" i="44" s="1"/>
  <c r="JB169" i="44"/>
  <c r="CH169" i="44" s="1"/>
  <c r="JB177" i="44"/>
  <c r="BR177" i="44" s="1"/>
  <c r="JB185" i="44"/>
  <c r="CH185" i="44" s="1"/>
  <c r="JE40" i="44"/>
  <c r="BU40" i="44" s="1"/>
  <c r="CQ115" i="44"/>
  <c r="JB50" i="44"/>
  <c r="CH50" i="44" s="1"/>
  <c r="JB58" i="44"/>
  <c r="BR58" i="44" s="1"/>
  <c r="JB66" i="44"/>
  <c r="BR66" i="44" s="1"/>
  <c r="JB74" i="44"/>
  <c r="CH74" i="44" s="1"/>
  <c r="JB82" i="44"/>
  <c r="CX82" i="44" s="1"/>
  <c r="JB90" i="44"/>
  <c r="CX90" i="44" s="1"/>
  <c r="JG62" i="44"/>
  <c r="BW62" i="44" s="1"/>
  <c r="DG206" i="44"/>
  <c r="JB105" i="44"/>
  <c r="BR105" i="44" s="1"/>
  <c r="JB113" i="44"/>
  <c r="BR113" i="44" s="1"/>
  <c r="JB121" i="44"/>
  <c r="BR121" i="44" s="1"/>
  <c r="JB129" i="44"/>
  <c r="BR129" i="44" s="1"/>
  <c r="JF27" i="44"/>
  <c r="CL27" i="44" s="1"/>
  <c r="CQ170" i="44"/>
  <c r="JI192" i="44"/>
  <c r="CO192" i="44" s="1"/>
  <c r="JI145" i="44"/>
  <c r="DE145" i="44" s="1"/>
  <c r="JI153" i="44"/>
  <c r="BY153" i="44" s="1"/>
  <c r="JI161" i="44"/>
  <c r="BY161" i="44" s="1"/>
  <c r="JI169" i="44"/>
  <c r="BY169" i="44" s="1"/>
  <c r="JI177" i="44"/>
  <c r="BY177" i="44" s="1"/>
  <c r="JI185" i="44"/>
  <c r="CO185" i="44" s="1"/>
  <c r="JI196" i="44"/>
  <c r="BY196" i="44" s="1"/>
  <c r="JG73" i="44"/>
  <c r="BW73" i="44" s="1"/>
  <c r="JE133" i="44"/>
  <c r="DA133" i="44" s="1"/>
  <c r="JF138" i="44"/>
  <c r="BV138" i="44" s="1"/>
  <c r="JF205" i="44"/>
  <c r="BV205" i="44" s="1"/>
  <c r="JA197" i="44"/>
  <c r="CG197" i="44" s="1"/>
  <c r="JB171" i="44"/>
  <c r="CH171" i="44" s="1"/>
  <c r="JI118" i="44"/>
  <c r="BY118" i="44" s="1"/>
  <c r="JI223" i="44"/>
  <c r="BY223" i="44" s="1"/>
  <c r="JF191" i="44"/>
  <c r="CL191" i="44" s="1"/>
  <c r="IY71" i="44"/>
  <c r="BO71" i="44" s="1"/>
  <c r="JJ35" i="44"/>
  <c r="DF35" i="44" s="1"/>
  <c r="JJ27" i="44"/>
  <c r="DF27" i="44" s="1"/>
  <c r="JI48" i="44"/>
  <c r="DE48" i="44" s="1"/>
  <c r="JI56" i="44"/>
  <c r="BY56" i="44" s="1"/>
  <c r="JF85" i="44"/>
  <c r="CL85" i="44" s="1"/>
  <c r="JF93" i="44"/>
  <c r="BV93" i="44" s="1"/>
  <c r="JJ143" i="44"/>
  <c r="DF143" i="44" s="1"/>
  <c r="JJ151" i="44"/>
  <c r="CP151" i="44" s="1"/>
  <c r="JJ159" i="44"/>
  <c r="DF159" i="44" s="1"/>
  <c r="JJ167" i="44"/>
  <c r="BZ167" i="44" s="1"/>
  <c r="JJ175" i="44"/>
  <c r="DF175" i="44" s="1"/>
  <c r="JJ183" i="44"/>
  <c r="CP183" i="44" s="1"/>
  <c r="JJ191" i="44"/>
  <c r="CP191" i="44" s="1"/>
  <c r="JJ199" i="44"/>
  <c r="CP199" i="44" s="1"/>
  <c r="JJ207" i="44"/>
  <c r="BZ207" i="44" s="1"/>
  <c r="JJ215" i="44"/>
  <c r="BZ215" i="44" s="1"/>
  <c r="JJ223" i="44"/>
  <c r="DF223" i="44" s="1"/>
  <c r="JA199" i="44"/>
  <c r="CW199" i="44" s="1"/>
  <c r="JA207" i="44"/>
  <c r="CW207" i="44" s="1"/>
  <c r="JA215" i="44"/>
  <c r="BQ215" i="44" s="1"/>
  <c r="JA223" i="44"/>
  <c r="CG223" i="44" s="1"/>
  <c r="JG67" i="44"/>
  <c r="BW67" i="44" s="1"/>
  <c r="JH45" i="44"/>
  <c r="BX45" i="44" s="1"/>
  <c r="JF78" i="44"/>
  <c r="BV78" i="44" s="1"/>
  <c r="JA48" i="44"/>
  <c r="CG48" i="44" s="1"/>
  <c r="JA56" i="44"/>
  <c r="BQ56" i="44" s="1"/>
  <c r="JA64" i="44"/>
  <c r="BQ64" i="44" s="1"/>
  <c r="JA72" i="44"/>
  <c r="BQ72" i="44" s="1"/>
  <c r="JA80" i="44"/>
  <c r="CG80" i="44" s="1"/>
  <c r="JA88" i="44"/>
  <c r="BQ88" i="44" s="1"/>
  <c r="JA96" i="44"/>
  <c r="CW96" i="44" s="1"/>
  <c r="JA104" i="44"/>
  <c r="BQ104" i="44" s="1"/>
  <c r="JA112" i="44"/>
  <c r="BQ112" i="44" s="1"/>
  <c r="JA120" i="44"/>
  <c r="CW120" i="44" s="1"/>
  <c r="JA128" i="44"/>
  <c r="BQ128" i="44" s="1"/>
  <c r="JA136" i="44"/>
  <c r="BQ136" i="44" s="1"/>
  <c r="JA143" i="44"/>
  <c r="CG143" i="44" s="1"/>
  <c r="JA151" i="44"/>
  <c r="BQ151" i="44" s="1"/>
  <c r="JA159" i="44"/>
  <c r="BQ159" i="44" s="1"/>
  <c r="JA167" i="44"/>
  <c r="BQ167" i="44" s="1"/>
  <c r="JA175" i="44"/>
  <c r="BQ175" i="44" s="1"/>
  <c r="JA183" i="44"/>
  <c r="BQ183" i="44" s="1"/>
  <c r="IY63" i="44"/>
  <c r="BO63" i="44" s="1"/>
  <c r="JJ39" i="44"/>
  <c r="DF39" i="44" s="1"/>
  <c r="JJ31" i="44"/>
  <c r="BZ31" i="44" s="1"/>
  <c r="IY78" i="44"/>
  <c r="BO78" i="44" s="1"/>
  <c r="IY86" i="44"/>
  <c r="BO86" i="44" s="1"/>
  <c r="IY94" i="44"/>
  <c r="BO94" i="44" s="1"/>
  <c r="IY126" i="44"/>
  <c r="BO126" i="44" s="1"/>
  <c r="IY134" i="44"/>
  <c r="BO134" i="44" s="1"/>
  <c r="IY198" i="44"/>
  <c r="BO198" i="44" s="1"/>
  <c r="IY206" i="44"/>
  <c r="BO206" i="44" s="1"/>
  <c r="IY214" i="44"/>
  <c r="BO214" i="44" s="1"/>
  <c r="IY222" i="44"/>
  <c r="BO222" i="44" s="1"/>
  <c r="JH205" i="44"/>
  <c r="CN205" i="44" s="1"/>
  <c r="JH213" i="44"/>
  <c r="DD213" i="44" s="1"/>
  <c r="JH221" i="44"/>
  <c r="BX221" i="44" s="1"/>
  <c r="JF197" i="44"/>
  <c r="BV197" i="44" s="1"/>
  <c r="JF213" i="44"/>
  <c r="CL213" i="44" s="1"/>
  <c r="JF221" i="44"/>
  <c r="DB221" i="44" s="1"/>
  <c r="JB99" i="44"/>
  <c r="BR99" i="44" s="1"/>
  <c r="JB139" i="44"/>
  <c r="BR139" i="44" s="1"/>
  <c r="JB147" i="44"/>
  <c r="CX147" i="44" s="1"/>
  <c r="JB155" i="44"/>
  <c r="CX155" i="44" s="1"/>
  <c r="JB163" i="44"/>
  <c r="CH163" i="44" s="1"/>
  <c r="JB179" i="44"/>
  <c r="BR179" i="44" s="1"/>
  <c r="JB187" i="44"/>
  <c r="BR187" i="44" s="1"/>
  <c r="IY119" i="44"/>
  <c r="BO119" i="44" s="1"/>
  <c r="IY127" i="44"/>
  <c r="BO127" i="44" s="1"/>
  <c r="IY135" i="44"/>
  <c r="BO135" i="44" s="1"/>
  <c r="IY199" i="44"/>
  <c r="CE199" i="44" s="1"/>
  <c r="IY207" i="44"/>
  <c r="BO207" i="44" s="1"/>
  <c r="IY215" i="44"/>
  <c r="BO215" i="44" s="1"/>
  <c r="IY223" i="44"/>
  <c r="BO223" i="44" s="1"/>
  <c r="JI146" i="44"/>
  <c r="BY146" i="44" s="1"/>
  <c r="JI154" i="44"/>
  <c r="BY154" i="44" s="1"/>
  <c r="JI162" i="44"/>
  <c r="BY162" i="44" s="1"/>
  <c r="JI170" i="44"/>
  <c r="BY170" i="44" s="1"/>
  <c r="JI178" i="44"/>
  <c r="BY178" i="44" s="1"/>
  <c r="JI186" i="44"/>
  <c r="BY186" i="44" s="1"/>
  <c r="JH46" i="44"/>
  <c r="BX46" i="44" s="1"/>
  <c r="JF198" i="44"/>
  <c r="BV198" i="44" s="1"/>
  <c r="JF206" i="44"/>
  <c r="CL206" i="44" s="1"/>
  <c r="JF214" i="44"/>
  <c r="BV214" i="44" s="1"/>
  <c r="JF222" i="44"/>
  <c r="BV222" i="44" s="1"/>
  <c r="JJ137" i="44"/>
  <c r="BZ137" i="44" s="1"/>
  <c r="IY55" i="44"/>
  <c r="BO55" i="44" s="1"/>
  <c r="IZ44" i="44"/>
  <c r="BP44" i="44" s="1"/>
  <c r="JJ41" i="44"/>
  <c r="BZ41" i="44" s="1"/>
  <c r="JJ33" i="44"/>
  <c r="DF33" i="44" s="1"/>
  <c r="JI101" i="44"/>
  <c r="CO101" i="44" s="1"/>
  <c r="JI109" i="44"/>
  <c r="BY109" i="44" s="1"/>
  <c r="JI117" i="44"/>
  <c r="BY117" i="44" s="1"/>
  <c r="JI125" i="44"/>
  <c r="BY125" i="44" s="1"/>
  <c r="JI133" i="44"/>
  <c r="BY133" i="44" s="1"/>
  <c r="JI198" i="44"/>
  <c r="BY198" i="44" s="1"/>
  <c r="JI206" i="44"/>
  <c r="BY206" i="44" s="1"/>
  <c r="JI214" i="44"/>
  <c r="BY214" i="44" s="1"/>
  <c r="JI222" i="44"/>
  <c r="BY222" i="44" s="1"/>
  <c r="JJ97" i="44"/>
  <c r="BZ97" i="44" s="1"/>
  <c r="JJ49" i="44"/>
  <c r="CP49" i="44" s="1"/>
  <c r="JJ57" i="44"/>
  <c r="CP57" i="44" s="1"/>
  <c r="JJ65" i="44"/>
  <c r="BZ65" i="44" s="1"/>
  <c r="JJ73" i="44"/>
  <c r="BZ73" i="44" s="1"/>
  <c r="JJ81" i="44"/>
  <c r="BZ81" i="44" s="1"/>
  <c r="JA100" i="44"/>
  <c r="CW100" i="44" s="1"/>
  <c r="JA116" i="44"/>
  <c r="BQ116" i="44" s="1"/>
  <c r="JA171" i="44"/>
  <c r="BQ171" i="44" s="1"/>
  <c r="JG65" i="44"/>
  <c r="CM65" i="44" s="1"/>
  <c r="JB149" i="44"/>
  <c r="CH149" i="44" s="1"/>
  <c r="JG71" i="44"/>
  <c r="DC71" i="44" s="1"/>
  <c r="JH216" i="44"/>
  <c r="BX216" i="44" s="1"/>
  <c r="JB38" i="44"/>
  <c r="CX38" i="44" s="1"/>
  <c r="JB30" i="44"/>
  <c r="BR30" i="44" s="1"/>
  <c r="JI141" i="44"/>
  <c r="CO141" i="44" s="1"/>
  <c r="JI149" i="44"/>
  <c r="BY149" i="44" s="1"/>
  <c r="JI157" i="44"/>
  <c r="DE157" i="44" s="1"/>
  <c r="JI165" i="44"/>
  <c r="CO165" i="44" s="1"/>
  <c r="JI173" i="44"/>
  <c r="CO173" i="44" s="1"/>
  <c r="JI181" i="44"/>
  <c r="BY181" i="44" s="1"/>
  <c r="JI189" i="44"/>
  <c r="BY189" i="44" s="1"/>
  <c r="JF224" i="44"/>
  <c r="DB224" i="44" s="1"/>
  <c r="JA101" i="44"/>
  <c r="CG101" i="44" s="1"/>
  <c r="JE29" i="44"/>
  <c r="BU29" i="44" s="1"/>
  <c r="JB40" i="44"/>
  <c r="CX40" i="44" s="1"/>
  <c r="JB32" i="44"/>
  <c r="CX32" i="44" s="1"/>
  <c r="JI50" i="44"/>
  <c r="DE50" i="44" s="1"/>
  <c r="JI58" i="44"/>
  <c r="BY58" i="44" s="1"/>
  <c r="JI66" i="44"/>
  <c r="BY66" i="44" s="1"/>
  <c r="JI74" i="44"/>
  <c r="BY74" i="44" s="1"/>
  <c r="JI82" i="44"/>
  <c r="BY82" i="44" s="1"/>
  <c r="JI90" i="44"/>
  <c r="BY90" i="44" s="1"/>
  <c r="JF71" i="44"/>
  <c r="BV71" i="44" s="1"/>
  <c r="IY44" i="44"/>
  <c r="BO44" i="44" s="1"/>
  <c r="JB154" i="44"/>
  <c r="CX154" i="44" s="1"/>
  <c r="IY46" i="44"/>
  <c r="BO46" i="44" s="1"/>
  <c r="JB138" i="44"/>
  <c r="BR138" i="44" s="1"/>
  <c r="JB106" i="44"/>
  <c r="BR106" i="44" s="1"/>
  <c r="JB114" i="44"/>
  <c r="BR114" i="44" s="1"/>
  <c r="JB122" i="44"/>
  <c r="BR122" i="44" s="1"/>
  <c r="JB130" i="44"/>
  <c r="BR130" i="44" s="1"/>
  <c r="IZ53" i="44"/>
  <c r="CF53" i="44" s="1"/>
  <c r="IZ61" i="44"/>
  <c r="BP61" i="44" s="1"/>
  <c r="IZ69" i="44"/>
  <c r="BP69" i="44" s="1"/>
  <c r="IZ77" i="44"/>
  <c r="BP77" i="44" s="1"/>
  <c r="IZ85" i="44"/>
  <c r="BP85" i="44" s="1"/>
  <c r="IZ93" i="44"/>
  <c r="BP93" i="44" s="1"/>
  <c r="IZ205" i="44"/>
  <c r="BP205" i="44" s="1"/>
  <c r="IZ213" i="44"/>
  <c r="BP213" i="44" s="1"/>
  <c r="IZ221" i="44"/>
  <c r="CF221" i="44" s="1"/>
  <c r="JE34" i="44"/>
  <c r="BU34" i="44" s="1"/>
  <c r="JJ174" i="44"/>
  <c r="CP174" i="44" s="1"/>
  <c r="JE45" i="44"/>
  <c r="DA45" i="44" s="1"/>
  <c r="JF28" i="44"/>
  <c r="DB28" i="44" s="1"/>
  <c r="JJ145" i="44"/>
  <c r="CP145" i="44" s="1"/>
  <c r="JJ153" i="44"/>
  <c r="CP153" i="44" s="1"/>
  <c r="JJ161" i="44"/>
  <c r="CP161" i="44" s="1"/>
  <c r="JJ169" i="44"/>
  <c r="BZ169" i="44" s="1"/>
  <c r="JJ177" i="44"/>
  <c r="BZ177" i="44" s="1"/>
  <c r="JJ185" i="44"/>
  <c r="BZ185" i="44" s="1"/>
  <c r="JJ225" i="44"/>
  <c r="DF225" i="44" s="1"/>
  <c r="JA201" i="44"/>
  <c r="BQ201" i="44" s="1"/>
  <c r="JA209" i="44"/>
  <c r="BQ209" i="44" s="1"/>
  <c r="JA114" i="44"/>
  <c r="BQ114" i="44" s="1"/>
  <c r="JA122" i="44"/>
  <c r="BQ122" i="44" s="1"/>
  <c r="JJ99" i="44"/>
  <c r="CP99" i="44" s="1"/>
  <c r="JA102" i="44"/>
  <c r="CG102" i="44" s="1"/>
  <c r="JA110" i="44"/>
  <c r="CG110" i="44" s="1"/>
  <c r="JA118" i="44"/>
  <c r="BQ118" i="44" s="1"/>
  <c r="JA126" i="44"/>
  <c r="BQ126" i="44" s="1"/>
  <c r="JA134" i="44"/>
  <c r="BQ134" i="44" s="1"/>
  <c r="JA141" i="44"/>
  <c r="CG141" i="44" s="1"/>
  <c r="JA149" i="44"/>
  <c r="CW149" i="44" s="1"/>
  <c r="JA157" i="44"/>
  <c r="BQ157" i="44" s="1"/>
  <c r="JA165" i="44"/>
  <c r="CG165" i="44" s="1"/>
  <c r="JA173" i="44"/>
  <c r="BQ173" i="44" s="1"/>
  <c r="JA181" i="44"/>
  <c r="CW181" i="44" s="1"/>
  <c r="JA189" i="44"/>
  <c r="BQ189" i="44" s="1"/>
  <c r="JA191" i="44"/>
  <c r="BQ191" i="44" s="1"/>
  <c r="JJ47" i="44"/>
  <c r="DF47" i="44" s="1"/>
  <c r="JJ79" i="44"/>
  <c r="BZ79" i="44" s="1"/>
  <c r="JE220" i="44"/>
  <c r="DA220" i="44" s="1"/>
  <c r="JJ173" i="44"/>
  <c r="CP173" i="44" s="1"/>
  <c r="JA205" i="44"/>
  <c r="BQ205" i="44" s="1"/>
  <c r="JA213" i="44"/>
  <c r="BQ213" i="44" s="1"/>
  <c r="JA221" i="44"/>
  <c r="BQ221" i="44" s="1"/>
  <c r="JA54" i="44"/>
  <c r="CG54" i="44" s="1"/>
  <c r="JA62" i="44"/>
  <c r="CG62" i="44" s="1"/>
  <c r="JA70" i="44"/>
  <c r="BQ70" i="44" s="1"/>
  <c r="JA78" i="44"/>
  <c r="BQ78" i="44" s="1"/>
  <c r="JA86" i="44"/>
  <c r="BQ86" i="44" s="1"/>
  <c r="JA94" i="44"/>
  <c r="CW94" i="44" s="1"/>
  <c r="JF42" i="44"/>
  <c r="DB42" i="44" s="1"/>
  <c r="JF38" i="44"/>
  <c r="BV38" i="44" s="1"/>
  <c r="JF30" i="44"/>
  <c r="CL30" i="44" s="1"/>
  <c r="DG34" i="44"/>
  <c r="CA34" i="44"/>
  <c r="JF50" i="44"/>
  <c r="BV50" i="44" s="1"/>
  <c r="CA174" i="44"/>
  <c r="DG179" i="44"/>
  <c r="CQ174" i="44"/>
  <c r="CQ119" i="44"/>
  <c r="CQ172" i="44"/>
  <c r="CQ87" i="44"/>
  <c r="CA119" i="44"/>
  <c r="CQ129" i="44"/>
  <c r="DG49" i="44"/>
  <c r="DG172" i="44"/>
  <c r="CQ168" i="44"/>
  <c r="CA138" i="44"/>
  <c r="CA206" i="44"/>
  <c r="DG138" i="44"/>
  <c r="CQ82" i="44"/>
  <c r="DG115" i="44"/>
  <c r="DG92" i="44"/>
  <c r="CA129" i="44"/>
  <c r="CA49" i="44"/>
  <c r="DG170" i="44"/>
  <c r="DG82" i="44"/>
  <c r="CA221" i="44"/>
  <c r="DG126" i="44"/>
  <c r="DG81" i="44"/>
  <c r="CQ126" i="44"/>
  <c r="CQ92" i="44"/>
  <c r="CQ179" i="44"/>
  <c r="JJ116" i="44"/>
  <c r="BZ116" i="44" s="1"/>
  <c r="JA162" i="44"/>
  <c r="BQ162" i="44" s="1"/>
  <c r="JC48" i="44"/>
  <c r="BS48" i="44" s="1"/>
  <c r="JJ78" i="44"/>
  <c r="BZ78" i="44" s="1"/>
  <c r="JJ140" i="44"/>
  <c r="CP140" i="44" s="1"/>
  <c r="JC138" i="44"/>
  <c r="BS138" i="44" s="1"/>
  <c r="JC105" i="44"/>
  <c r="BS105" i="44" s="1"/>
  <c r="JC113" i="44"/>
  <c r="CI113" i="44" s="1"/>
  <c r="JC121" i="44"/>
  <c r="BS121" i="44" s="1"/>
  <c r="JC129" i="44"/>
  <c r="BS129" i="44" s="1"/>
  <c r="IY73" i="44"/>
  <c r="BO73" i="44" s="1"/>
  <c r="IY64" i="44"/>
  <c r="BO64" i="44" s="1"/>
  <c r="IY56" i="44"/>
  <c r="BO56" i="44" s="1"/>
  <c r="JC104" i="44"/>
  <c r="CI104" i="44" s="1"/>
  <c r="JC120" i="44"/>
  <c r="CI120" i="44" s="1"/>
  <c r="JC136" i="44"/>
  <c r="BS136" i="44" s="1"/>
  <c r="JC192" i="44"/>
  <c r="CI192" i="44" s="1"/>
  <c r="JJ162" i="44"/>
  <c r="CP162" i="44" s="1"/>
  <c r="JJ178" i="44"/>
  <c r="CP178" i="44" s="1"/>
  <c r="JJ194" i="44"/>
  <c r="DF194" i="44" s="1"/>
  <c r="JC98" i="44"/>
  <c r="BS98" i="44" s="1"/>
  <c r="JC146" i="44"/>
  <c r="CY146" i="44" s="1"/>
  <c r="JC154" i="44"/>
  <c r="CY154" i="44" s="1"/>
  <c r="JC162" i="44"/>
  <c r="CY162" i="44" s="1"/>
  <c r="JC170" i="44"/>
  <c r="CI170" i="44" s="1"/>
  <c r="JC178" i="44"/>
  <c r="CY178" i="44" s="1"/>
  <c r="JC186" i="44"/>
  <c r="BS186" i="44" s="1"/>
  <c r="JA178" i="44"/>
  <c r="BQ178" i="44" s="1"/>
  <c r="JC160" i="44"/>
  <c r="CY160" i="44" s="1"/>
  <c r="JC168" i="44"/>
  <c r="CY168" i="44" s="1"/>
  <c r="JC176" i="44"/>
  <c r="CY176" i="44" s="1"/>
  <c r="JC184" i="44"/>
  <c r="CY184" i="44" s="1"/>
  <c r="JF36" i="44"/>
  <c r="BV36" i="44" s="1"/>
  <c r="JC152" i="44"/>
  <c r="BS152" i="44" s="1"/>
  <c r="IY39" i="44"/>
  <c r="BO39" i="44" s="1"/>
  <c r="IY31" i="44"/>
  <c r="BO31" i="44" s="1"/>
  <c r="JG36" i="44"/>
  <c r="BW36" i="44" s="1"/>
  <c r="JF34" i="44"/>
  <c r="BV34" i="44" s="1"/>
  <c r="JC144" i="44"/>
  <c r="CY144" i="44" s="1"/>
  <c r="JC110" i="44"/>
  <c r="BS110" i="44" s="1"/>
  <c r="JC118" i="44"/>
  <c r="BS118" i="44" s="1"/>
  <c r="JC126" i="44"/>
  <c r="CI126" i="44" s="1"/>
  <c r="JC134" i="44"/>
  <c r="BS134" i="44" s="1"/>
  <c r="JC206" i="44"/>
  <c r="BS206" i="44" s="1"/>
  <c r="JC214" i="44"/>
  <c r="BS214" i="44" s="1"/>
  <c r="JC222" i="44"/>
  <c r="CI222" i="44" s="1"/>
  <c r="IY37" i="44"/>
  <c r="BO37" i="44" s="1"/>
  <c r="JG42" i="44"/>
  <c r="BW42" i="44" s="1"/>
  <c r="JG34" i="44"/>
  <c r="BW34" i="44" s="1"/>
  <c r="JC198" i="44"/>
  <c r="BS198" i="44" s="1"/>
  <c r="JC51" i="44"/>
  <c r="BS51" i="44" s="1"/>
  <c r="JC59" i="44"/>
  <c r="BS59" i="44" s="1"/>
  <c r="JC67" i="44"/>
  <c r="CI67" i="44" s="1"/>
  <c r="JC75" i="44"/>
  <c r="BS75" i="44" s="1"/>
  <c r="JC83" i="44"/>
  <c r="BS83" i="44" s="1"/>
  <c r="JC91" i="44"/>
  <c r="BS91" i="44" s="1"/>
  <c r="JC99" i="44"/>
  <c r="BS99" i="44" s="1"/>
  <c r="JC147" i="44"/>
  <c r="BS147" i="44" s="1"/>
  <c r="JC155" i="44"/>
  <c r="CY155" i="44" s="1"/>
  <c r="JE168" i="44"/>
  <c r="BU168" i="44" s="1"/>
  <c r="JC56" i="44"/>
  <c r="BS56" i="44" s="1"/>
  <c r="JC64" i="44"/>
  <c r="BS64" i="44" s="1"/>
  <c r="JC72" i="44"/>
  <c r="BS72" i="44" s="1"/>
  <c r="JC80" i="44"/>
  <c r="CY80" i="44" s="1"/>
  <c r="JC88" i="44"/>
  <c r="BS88" i="44" s="1"/>
  <c r="JC96" i="44"/>
  <c r="CY96" i="44" s="1"/>
  <c r="JE56" i="44"/>
  <c r="BU56" i="44" s="1"/>
  <c r="JE64" i="44"/>
  <c r="DA64" i="44" s="1"/>
  <c r="JE72" i="44"/>
  <c r="DA72" i="44" s="1"/>
  <c r="JE80" i="44"/>
  <c r="DA80" i="44" s="1"/>
  <c r="JE88" i="44"/>
  <c r="DA88" i="44" s="1"/>
  <c r="JE184" i="44"/>
  <c r="BU184" i="44" s="1"/>
  <c r="JE109" i="44"/>
  <c r="DA109" i="44" s="1"/>
  <c r="JE125" i="44"/>
  <c r="CK125" i="44" s="1"/>
  <c r="JD119" i="44"/>
  <c r="CJ119" i="44" s="1"/>
  <c r="JD185" i="44"/>
  <c r="BT185" i="44" s="1"/>
  <c r="JD210" i="44"/>
  <c r="CJ210" i="44" s="1"/>
  <c r="JD226" i="44"/>
  <c r="CJ226" i="44" s="1"/>
  <c r="JD100" i="44"/>
  <c r="BT100" i="44" s="1"/>
  <c r="JD112" i="44"/>
  <c r="CJ112" i="44" s="1"/>
  <c r="JD154" i="44"/>
  <c r="BT154" i="44" s="1"/>
  <c r="JD162" i="44"/>
  <c r="CZ162" i="44" s="1"/>
  <c r="JD170" i="44"/>
  <c r="BT170" i="44" s="1"/>
  <c r="JD178" i="44"/>
  <c r="CZ178" i="44" s="1"/>
  <c r="JD186" i="44"/>
  <c r="BT186" i="44" s="1"/>
  <c r="JC102" i="44"/>
  <c r="BS102" i="44" s="1"/>
  <c r="JE183" i="44"/>
  <c r="DA183" i="44" s="1"/>
  <c r="JE139" i="44"/>
  <c r="BU139" i="44" s="1"/>
  <c r="JE173" i="44"/>
  <c r="BU173" i="44" s="1"/>
  <c r="JE105" i="44"/>
  <c r="BU105" i="44" s="1"/>
  <c r="JE144" i="44"/>
  <c r="BU144" i="44" s="1"/>
  <c r="JE216" i="44"/>
  <c r="BU216" i="44" s="1"/>
  <c r="JF195" i="44"/>
  <c r="CL195" i="44" s="1"/>
  <c r="JF203" i="44"/>
  <c r="BV203" i="44" s="1"/>
  <c r="JF211" i="44"/>
  <c r="BV211" i="44" s="1"/>
  <c r="JF227" i="44"/>
  <c r="BV227" i="44" s="1"/>
  <c r="JF210" i="44"/>
  <c r="BV210" i="44" s="1"/>
  <c r="JF218" i="44"/>
  <c r="BV218" i="44" s="1"/>
  <c r="JG75" i="44"/>
  <c r="BW75" i="44" s="1"/>
  <c r="JG83" i="44"/>
  <c r="BW83" i="44" s="1"/>
  <c r="JG91" i="44"/>
  <c r="BW91" i="44" s="1"/>
  <c r="JG123" i="44"/>
  <c r="CM123" i="44" s="1"/>
  <c r="JG131" i="44"/>
  <c r="BW131" i="44" s="1"/>
  <c r="JG195" i="44"/>
  <c r="CM195" i="44" s="1"/>
  <c r="JG203" i="44"/>
  <c r="BW203" i="44" s="1"/>
  <c r="JG211" i="44"/>
  <c r="BW211" i="44" s="1"/>
  <c r="JG219" i="44"/>
  <c r="CM219" i="44" s="1"/>
  <c r="JG227" i="44"/>
  <c r="CM227" i="44" s="1"/>
  <c r="CQ56" i="44"/>
  <c r="JD36" i="44"/>
  <c r="BT36" i="44" s="1"/>
  <c r="JD32" i="44"/>
  <c r="CZ32" i="44" s="1"/>
  <c r="JD106" i="44"/>
  <c r="CJ106" i="44" s="1"/>
  <c r="DG123" i="44"/>
  <c r="JG120" i="44"/>
  <c r="DC120" i="44" s="1"/>
  <c r="JG128" i="44"/>
  <c r="BW128" i="44" s="1"/>
  <c r="JG136" i="44"/>
  <c r="BW136" i="44" s="1"/>
  <c r="JG192" i="44"/>
  <c r="CM192" i="44" s="1"/>
  <c r="JG200" i="44"/>
  <c r="CM200" i="44" s="1"/>
  <c r="JG208" i="44"/>
  <c r="BW208" i="44" s="1"/>
  <c r="JG216" i="44"/>
  <c r="BW216" i="44" s="1"/>
  <c r="JG224" i="44"/>
  <c r="DC224" i="44" s="1"/>
  <c r="JE177" i="44"/>
  <c r="BU177" i="44" s="1"/>
  <c r="JE48" i="44"/>
  <c r="CK48" i="44" s="1"/>
  <c r="JG134" i="44"/>
  <c r="BW134" i="44" s="1"/>
  <c r="JE164" i="44"/>
  <c r="BU164" i="44" s="1"/>
  <c r="DG201" i="44"/>
  <c r="JD142" i="44"/>
  <c r="CZ142" i="44" s="1"/>
  <c r="JE182" i="44"/>
  <c r="BU182" i="44" s="1"/>
  <c r="JE169" i="44"/>
  <c r="BU169" i="44" s="1"/>
  <c r="IY129" i="44"/>
  <c r="BO129" i="44" s="1"/>
  <c r="IY209" i="44"/>
  <c r="BO209" i="44" s="1"/>
  <c r="JD203" i="44"/>
  <c r="CJ203" i="44" s="1"/>
  <c r="JD211" i="44"/>
  <c r="CZ211" i="44" s="1"/>
  <c r="JD219" i="44"/>
  <c r="CJ219" i="44" s="1"/>
  <c r="JD227" i="44"/>
  <c r="BT227" i="44" s="1"/>
  <c r="JD104" i="44"/>
  <c r="CJ104" i="44" s="1"/>
  <c r="JD120" i="44"/>
  <c r="CJ120" i="44" s="1"/>
  <c r="JD128" i="44"/>
  <c r="CZ128" i="44" s="1"/>
  <c r="JD136" i="44"/>
  <c r="CJ136" i="44" s="1"/>
  <c r="JE63" i="44"/>
  <c r="DA63" i="44" s="1"/>
  <c r="JE113" i="44"/>
  <c r="DA113" i="44" s="1"/>
  <c r="JE121" i="44"/>
  <c r="DA121" i="44" s="1"/>
  <c r="JE129" i="44"/>
  <c r="DA129" i="44" s="1"/>
  <c r="JD58" i="44"/>
  <c r="CJ58" i="44" s="1"/>
  <c r="JD66" i="44"/>
  <c r="CJ66" i="44" s="1"/>
  <c r="JD74" i="44"/>
  <c r="CJ74" i="44" s="1"/>
  <c r="JD82" i="44"/>
  <c r="CJ82" i="44" s="1"/>
  <c r="JD90" i="44"/>
  <c r="CJ90" i="44" s="1"/>
  <c r="JC203" i="44"/>
  <c r="CI203" i="44" s="1"/>
  <c r="JJ52" i="44"/>
  <c r="BZ52" i="44" s="1"/>
  <c r="JJ146" i="44"/>
  <c r="CP146" i="44" s="1"/>
  <c r="JJ154" i="44"/>
  <c r="CP154" i="44" s="1"/>
  <c r="JJ170" i="44"/>
  <c r="CP170" i="44" s="1"/>
  <c r="JJ186" i="44"/>
  <c r="CP186" i="44" s="1"/>
  <c r="JJ226" i="44"/>
  <c r="BZ226" i="44" s="1"/>
  <c r="JA154" i="44"/>
  <c r="BQ154" i="44" s="1"/>
  <c r="JA170" i="44"/>
  <c r="BQ170" i="44" s="1"/>
  <c r="JA186" i="44"/>
  <c r="BQ186" i="44" s="1"/>
  <c r="JA194" i="44"/>
  <c r="CG194" i="44" s="1"/>
  <c r="JA202" i="44"/>
  <c r="CW202" i="44" s="1"/>
  <c r="JA210" i="44"/>
  <c r="BQ210" i="44" s="1"/>
  <c r="JA218" i="44"/>
  <c r="BQ218" i="44" s="1"/>
  <c r="JA226" i="44"/>
  <c r="CW226" i="44" s="1"/>
  <c r="JI188" i="44"/>
  <c r="BY188" i="44" s="1"/>
  <c r="IZ189" i="44"/>
  <c r="BP189" i="44" s="1"/>
  <c r="JD103" i="44"/>
  <c r="BT103" i="44" s="1"/>
  <c r="JD111" i="44"/>
  <c r="CJ111" i="44" s="1"/>
  <c r="JD127" i="44"/>
  <c r="CJ127" i="44" s="1"/>
  <c r="JD135" i="44"/>
  <c r="CJ135" i="44" s="1"/>
  <c r="JD153" i="44"/>
  <c r="BT153" i="44" s="1"/>
  <c r="JD161" i="44"/>
  <c r="BT161" i="44" s="1"/>
  <c r="JD169" i="44"/>
  <c r="BT169" i="44" s="1"/>
  <c r="JD177" i="44"/>
  <c r="CJ177" i="44" s="1"/>
  <c r="JD192" i="44"/>
  <c r="CJ192" i="44" s="1"/>
  <c r="JD202" i="44"/>
  <c r="BT202" i="44" s="1"/>
  <c r="JD218" i="44"/>
  <c r="CZ218" i="44" s="1"/>
  <c r="IY67" i="44"/>
  <c r="BO67" i="44" s="1"/>
  <c r="JC141" i="44"/>
  <c r="CI141" i="44" s="1"/>
  <c r="JC107" i="44"/>
  <c r="CI107" i="44" s="1"/>
  <c r="JC115" i="44"/>
  <c r="CY115" i="44" s="1"/>
  <c r="JC123" i="44"/>
  <c r="BS123" i="44" s="1"/>
  <c r="JC131" i="44"/>
  <c r="BS131" i="44" s="1"/>
  <c r="JB54" i="44"/>
  <c r="CH54" i="44" s="1"/>
  <c r="JB70" i="44"/>
  <c r="BR70" i="44" s="1"/>
  <c r="DG183" i="44"/>
  <c r="JC195" i="44"/>
  <c r="BS195" i="44" s="1"/>
  <c r="JC211" i="44"/>
  <c r="CI211" i="44" s="1"/>
  <c r="JC219" i="44"/>
  <c r="CI219" i="44" s="1"/>
  <c r="JC227" i="44"/>
  <c r="CY227" i="44" s="1"/>
  <c r="DG217" i="44"/>
  <c r="CA153" i="44"/>
  <c r="CQ184" i="44"/>
  <c r="JC53" i="44"/>
  <c r="BS53" i="44" s="1"/>
  <c r="JC61" i="44"/>
  <c r="BS61" i="44" s="1"/>
  <c r="JC69" i="44"/>
  <c r="BS69" i="44" s="1"/>
  <c r="JC77" i="44"/>
  <c r="BS77" i="44" s="1"/>
  <c r="JC85" i="44"/>
  <c r="BS85" i="44" s="1"/>
  <c r="JC93" i="44"/>
  <c r="BS93" i="44" s="1"/>
  <c r="JC139" i="44"/>
  <c r="BS139" i="44" s="1"/>
  <c r="JJ138" i="44"/>
  <c r="CP138" i="44" s="1"/>
  <c r="DG165" i="44"/>
  <c r="JG137" i="44"/>
  <c r="BW137" i="44" s="1"/>
  <c r="JC149" i="44"/>
  <c r="BS149" i="44" s="1"/>
  <c r="JC157" i="44"/>
  <c r="CY157" i="44" s="1"/>
  <c r="JC165" i="44"/>
  <c r="BS165" i="44" s="1"/>
  <c r="JC173" i="44"/>
  <c r="CY173" i="44" s="1"/>
  <c r="JC181" i="44"/>
  <c r="CY181" i="44" s="1"/>
  <c r="JC189" i="44"/>
  <c r="CY189" i="44" s="1"/>
  <c r="JH141" i="44"/>
  <c r="BX141" i="44" s="1"/>
  <c r="JH149" i="44"/>
  <c r="BX149" i="44" s="1"/>
  <c r="JH157" i="44"/>
  <c r="BX157" i="44" s="1"/>
  <c r="JH165" i="44"/>
  <c r="BX165" i="44" s="1"/>
  <c r="JH173" i="44"/>
  <c r="BX173" i="44" s="1"/>
  <c r="JH181" i="44"/>
  <c r="BX181" i="44" s="1"/>
  <c r="JH189" i="44"/>
  <c r="BX189" i="44" s="1"/>
  <c r="JA198" i="44"/>
  <c r="BQ198" i="44" s="1"/>
  <c r="JG39" i="44"/>
  <c r="BW39" i="44" s="1"/>
  <c r="JG31" i="44"/>
  <c r="BW31" i="44" s="1"/>
  <c r="JJ60" i="44"/>
  <c r="BZ60" i="44" s="1"/>
  <c r="JJ68" i="44"/>
  <c r="BZ68" i="44" s="1"/>
  <c r="JJ76" i="44"/>
  <c r="BZ76" i="44" s="1"/>
  <c r="JJ84" i="44"/>
  <c r="BZ84" i="44" s="1"/>
  <c r="JJ92" i="44"/>
  <c r="BZ92" i="44" s="1"/>
  <c r="JJ202" i="44"/>
  <c r="DF202" i="44" s="1"/>
  <c r="JJ210" i="44"/>
  <c r="DF210" i="44" s="1"/>
  <c r="JJ218" i="44"/>
  <c r="BZ218" i="44" s="1"/>
  <c r="JA51" i="44"/>
  <c r="BQ51" i="44" s="1"/>
  <c r="JA59" i="44"/>
  <c r="BQ59" i="44" s="1"/>
  <c r="JA67" i="44"/>
  <c r="BQ67" i="44" s="1"/>
  <c r="JA75" i="44"/>
  <c r="BQ75" i="44" s="1"/>
  <c r="JA83" i="44"/>
  <c r="CG83" i="44" s="1"/>
  <c r="JA91" i="44"/>
  <c r="BQ91" i="44" s="1"/>
  <c r="JE188" i="44"/>
  <c r="BU188" i="44" s="1"/>
  <c r="JA99" i="44"/>
  <c r="CW99" i="44" s="1"/>
  <c r="JA107" i="44"/>
  <c r="BQ107" i="44" s="1"/>
  <c r="JA115" i="44"/>
  <c r="BQ115" i="44" s="1"/>
  <c r="JA123" i="44"/>
  <c r="BQ123" i="44" s="1"/>
  <c r="JA131" i="44"/>
  <c r="BQ131" i="44" s="1"/>
  <c r="JA146" i="44"/>
  <c r="BQ146" i="44" s="1"/>
  <c r="IZ42" i="44"/>
  <c r="BP42" i="44" s="1"/>
  <c r="IZ40" i="44"/>
  <c r="CF40" i="44" s="1"/>
  <c r="IZ38" i="44"/>
  <c r="BP38" i="44" s="1"/>
  <c r="IZ36" i="44"/>
  <c r="BP36" i="44" s="1"/>
  <c r="IZ34" i="44"/>
  <c r="BP34" i="44" s="1"/>
  <c r="IZ32" i="44"/>
  <c r="BP32" i="44" s="1"/>
  <c r="IZ30" i="44"/>
  <c r="BP30" i="44" s="1"/>
  <c r="IZ28" i="44"/>
  <c r="BP28" i="44" s="1"/>
  <c r="JE100" i="44"/>
  <c r="BU100" i="44" s="1"/>
  <c r="JE108" i="44"/>
  <c r="DA108" i="44" s="1"/>
  <c r="JE116" i="44"/>
  <c r="DA116" i="44" s="1"/>
  <c r="JE124" i="44"/>
  <c r="DA124" i="44" s="1"/>
  <c r="JE132" i="44"/>
  <c r="DA132" i="44" s="1"/>
  <c r="JC50" i="44"/>
  <c r="CI50" i="44" s="1"/>
  <c r="JC58" i="44"/>
  <c r="BS58" i="44" s="1"/>
  <c r="JC66" i="44"/>
  <c r="BS66" i="44" s="1"/>
  <c r="JC74" i="44"/>
  <c r="BS74" i="44" s="1"/>
  <c r="JC82" i="44"/>
  <c r="BS82" i="44" s="1"/>
  <c r="JC90" i="44"/>
  <c r="CI90" i="44" s="1"/>
  <c r="IY43" i="44"/>
  <c r="CE43" i="44" s="1"/>
  <c r="IY35" i="44"/>
  <c r="BO35" i="44" s="1"/>
  <c r="JC112" i="44"/>
  <c r="BS112" i="44" s="1"/>
  <c r="JC128" i="44"/>
  <c r="BS128" i="44" s="1"/>
  <c r="JC200" i="44"/>
  <c r="CI200" i="44" s="1"/>
  <c r="JC208" i="44"/>
  <c r="CI208" i="44" s="1"/>
  <c r="JC216" i="44"/>
  <c r="CI216" i="44" s="1"/>
  <c r="JC224" i="44"/>
  <c r="CY224" i="44" s="1"/>
  <c r="JF215" i="44"/>
  <c r="CL215" i="44" s="1"/>
  <c r="JJ193" i="44"/>
  <c r="DF193" i="44" s="1"/>
  <c r="JJ152" i="44"/>
  <c r="BZ152" i="44" s="1"/>
  <c r="JA97" i="44"/>
  <c r="CW97" i="44" s="1"/>
  <c r="JA105" i="44"/>
  <c r="BQ105" i="44" s="1"/>
  <c r="JA113" i="44"/>
  <c r="BQ113" i="44" s="1"/>
  <c r="JA121" i="44"/>
  <c r="BQ121" i="44" s="1"/>
  <c r="JA129" i="44"/>
  <c r="BQ129" i="44" s="1"/>
  <c r="JA152" i="44"/>
  <c r="BQ152" i="44" s="1"/>
  <c r="JA160" i="44"/>
  <c r="BQ160" i="44" s="1"/>
  <c r="JA168" i="44"/>
  <c r="BQ168" i="44" s="1"/>
  <c r="JA176" i="44"/>
  <c r="BQ176" i="44" s="1"/>
  <c r="JA184" i="44"/>
  <c r="BQ184" i="44" s="1"/>
  <c r="JA200" i="44"/>
  <c r="BQ200" i="44" s="1"/>
  <c r="JA208" i="44"/>
  <c r="BQ208" i="44" s="1"/>
  <c r="JA216" i="44"/>
  <c r="CG216" i="44" s="1"/>
  <c r="JA224" i="44"/>
  <c r="BQ224" i="44" s="1"/>
  <c r="JB107" i="44"/>
  <c r="BR107" i="44" s="1"/>
  <c r="JB115" i="44"/>
  <c r="BR115" i="44" s="1"/>
  <c r="JB123" i="44"/>
  <c r="BR123" i="44" s="1"/>
  <c r="JB131" i="44"/>
  <c r="BR131" i="44" s="1"/>
  <c r="JE172" i="44"/>
  <c r="CK172" i="44" s="1"/>
  <c r="JE137" i="44"/>
  <c r="DA137" i="44" s="1"/>
  <c r="JE110" i="44"/>
  <c r="DA110" i="44" s="1"/>
  <c r="JE178" i="44"/>
  <c r="BU178" i="44" s="1"/>
  <c r="IY62" i="44"/>
  <c r="BO62" i="44" s="1"/>
  <c r="JH188" i="44"/>
  <c r="BX188" i="44" s="1"/>
  <c r="IZ204" i="44"/>
  <c r="BP204" i="44" s="1"/>
  <c r="IZ212" i="44"/>
  <c r="BP212" i="44" s="1"/>
  <c r="IZ220" i="44"/>
  <c r="BP220" i="44" s="1"/>
  <c r="JD80" i="44"/>
  <c r="CZ80" i="44" s="1"/>
  <c r="JD140" i="44"/>
  <c r="CZ140" i="44" s="1"/>
  <c r="JD102" i="44"/>
  <c r="CJ102" i="44" s="1"/>
  <c r="JD201" i="44"/>
  <c r="CZ201" i="44" s="1"/>
  <c r="JD209" i="44"/>
  <c r="CJ209" i="44" s="1"/>
  <c r="JD217" i="44"/>
  <c r="CZ217" i="44" s="1"/>
  <c r="JD225" i="44"/>
  <c r="CZ225" i="44" s="1"/>
  <c r="CQ186" i="44"/>
  <c r="DG173" i="44"/>
  <c r="DG106" i="44"/>
  <c r="JB35" i="44"/>
  <c r="CX35" i="44" s="1"/>
  <c r="JB27" i="44"/>
  <c r="CX27" i="44" s="1"/>
  <c r="CA55" i="44"/>
  <c r="JB52" i="44"/>
  <c r="BR52" i="44" s="1"/>
  <c r="JB60" i="44"/>
  <c r="BR60" i="44" s="1"/>
  <c r="JB68" i="44"/>
  <c r="CH68" i="44" s="1"/>
  <c r="JB76" i="44"/>
  <c r="BR76" i="44" s="1"/>
  <c r="JB84" i="44"/>
  <c r="BR84" i="44" s="1"/>
  <c r="JB92" i="44"/>
  <c r="CH92" i="44" s="1"/>
  <c r="JA138" i="44"/>
  <c r="CW138" i="44" s="1"/>
  <c r="JD96" i="44"/>
  <c r="CJ96" i="44" s="1"/>
  <c r="IZ52" i="44"/>
  <c r="CF52" i="44" s="1"/>
  <c r="IZ60" i="44"/>
  <c r="CV60" i="44" s="1"/>
  <c r="IZ68" i="44"/>
  <c r="BP68" i="44" s="1"/>
  <c r="IZ76" i="44"/>
  <c r="BP76" i="44" s="1"/>
  <c r="IZ84" i="44"/>
  <c r="BP84" i="44" s="1"/>
  <c r="IZ92" i="44"/>
  <c r="BP92" i="44" s="1"/>
  <c r="IY49" i="44"/>
  <c r="CU49" i="44" s="1"/>
  <c r="JE31" i="44"/>
  <c r="BU31" i="44" s="1"/>
  <c r="DG186" i="44"/>
  <c r="CQ106" i="44"/>
  <c r="DG120" i="44"/>
  <c r="JG127" i="44"/>
  <c r="BW127" i="44" s="1"/>
  <c r="JG135" i="44"/>
  <c r="BW135" i="44" s="1"/>
  <c r="JG199" i="44"/>
  <c r="BW199" i="44" s="1"/>
  <c r="JG207" i="44"/>
  <c r="BW207" i="44" s="1"/>
  <c r="JG215" i="44"/>
  <c r="DC215" i="44" s="1"/>
  <c r="JG223" i="44"/>
  <c r="BW223" i="44" s="1"/>
  <c r="JI193" i="44"/>
  <c r="CO193" i="44" s="1"/>
  <c r="JH140" i="44"/>
  <c r="BX140" i="44" s="1"/>
  <c r="JH148" i="44"/>
  <c r="BX148" i="44" s="1"/>
  <c r="JH156" i="44"/>
  <c r="CN156" i="44" s="1"/>
  <c r="JH164" i="44"/>
  <c r="DD164" i="44" s="1"/>
  <c r="JH172" i="44"/>
  <c r="DD172" i="44" s="1"/>
  <c r="JH180" i="44"/>
  <c r="BX180" i="44" s="1"/>
  <c r="JE65" i="44"/>
  <c r="DA65" i="44" s="1"/>
  <c r="JE73" i="44"/>
  <c r="DA73" i="44" s="1"/>
  <c r="JE81" i="44"/>
  <c r="DA81" i="44" s="1"/>
  <c r="JE89" i="44"/>
  <c r="CK89" i="44" s="1"/>
  <c r="DG72" i="44"/>
  <c r="DG64" i="44"/>
  <c r="CQ188" i="44"/>
  <c r="CQ181" i="44"/>
  <c r="CQ169" i="44"/>
  <c r="CQ120" i="44"/>
  <c r="DG121" i="44"/>
  <c r="JB37" i="44"/>
  <c r="CH37" i="44" s="1"/>
  <c r="JB29" i="44"/>
  <c r="BR29" i="44" s="1"/>
  <c r="JH52" i="44"/>
  <c r="CN52" i="44" s="1"/>
  <c r="JH60" i="44"/>
  <c r="DD60" i="44" s="1"/>
  <c r="JH68" i="44"/>
  <c r="BX68" i="44" s="1"/>
  <c r="JH76" i="44"/>
  <c r="DD76" i="44" s="1"/>
  <c r="JH84" i="44"/>
  <c r="BX84" i="44" s="1"/>
  <c r="JH92" i="44"/>
  <c r="BX92" i="44" s="1"/>
  <c r="JH204" i="44"/>
  <c r="BX204" i="44" s="1"/>
  <c r="JH212" i="44"/>
  <c r="DD212" i="44" s="1"/>
  <c r="JH220" i="44"/>
  <c r="DD220" i="44" s="1"/>
  <c r="JJ98" i="44"/>
  <c r="DF98" i="44" s="1"/>
  <c r="JJ50" i="44"/>
  <c r="CP50" i="44" s="1"/>
  <c r="JJ58" i="44"/>
  <c r="BZ58" i="44" s="1"/>
  <c r="JJ66" i="44"/>
  <c r="BZ66" i="44" s="1"/>
  <c r="JJ74" i="44"/>
  <c r="BZ74" i="44" s="1"/>
  <c r="JJ82" i="44"/>
  <c r="BZ82" i="44" s="1"/>
  <c r="JJ90" i="44"/>
  <c r="CP90" i="44" s="1"/>
  <c r="JD152" i="44"/>
  <c r="BT152" i="44" s="1"/>
  <c r="JD160" i="44"/>
  <c r="BT160" i="44" s="1"/>
  <c r="JD168" i="44"/>
  <c r="BT168" i="44" s="1"/>
  <c r="JD176" i="44"/>
  <c r="BT176" i="44" s="1"/>
  <c r="JD184" i="44"/>
  <c r="BT184" i="44" s="1"/>
  <c r="JG58" i="44"/>
  <c r="BW58" i="44" s="1"/>
  <c r="JE221" i="44"/>
  <c r="DA221" i="44" s="1"/>
  <c r="IZ100" i="44"/>
  <c r="CF100" i="44" s="1"/>
  <c r="IZ108" i="44"/>
  <c r="CF108" i="44" s="1"/>
  <c r="IZ116" i="44"/>
  <c r="BP116" i="44" s="1"/>
  <c r="IZ124" i="44"/>
  <c r="BP124" i="44" s="1"/>
  <c r="IZ132" i="44"/>
  <c r="BP132" i="44" s="1"/>
  <c r="CQ72" i="44"/>
  <c r="CQ64" i="44"/>
  <c r="DG188" i="44"/>
  <c r="DG181" i="44"/>
  <c r="DG169" i="44"/>
  <c r="CQ121" i="44"/>
  <c r="JD44" i="44"/>
  <c r="CZ44" i="44" s="1"/>
  <c r="JH100" i="44"/>
  <c r="DD100" i="44" s="1"/>
  <c r="JH108" i="44"/>
  <c r="BX108" i="44" s="1"/>
  <c r="JH116" i="44"/>
  <c r="BX116" i="44" s="1"/>
  <c r="JH124" i="44"/>
  <c r="BX124" i="44" s="1"/>
  <c r="JH132" i="44"/>
  <c r="DD132" i="44" s="1"/>
  <c r="CQ46" i="44"/>
  <c r="JI44" i="44"/>
  <c r="DE44" i="44" s="1"/>
  <c r="JB39" i="44"/>
  <c r="BR39" i="44" s="1"/>
  <c r="JB31" i="44"/>
  <c r="CX31" i="44" s="1"/>
  <c r="JI42" i="44"/>
  <c r="CO42" i="44" s="1"/>
  <c r="JI40" i="44"/>
  <c r="DE40" i="44" s="1"/>
  <c r="JI38" i="44"/>
  <c r="BY38" i="44" s="1"/>
  <c r="JI36" i="44"/>
  <c r="CO36" i="44" s="1"/>
  <c r="JI34" i="44"/>
  <c r="CO34" i="44" s="1"/>
  <c r="JI32" i="44"/>
  <c r="BY32" i="44" s="1"/>
  <c r="JI30" i="44"/>
  <c r="CO30" i="44" s="1"/>
  <c r="JI28" i="44"/>
  <c r="CO28" i="44" s="1"/>
  <c r="JJ144" i="44"/>
  <c r="CP144" i="44" s="1"/>
  <c r="JJ160" i="44"/>
  <c r="BZ160" i="44" s="1"/>
  <c r="JJ168" i="44"/>
  <c r="CP168" i="44" s="1"/>
  <c r="JJ176" i="44"/>
  <c r="CP176" i="44" s="1"/>
  <c r="JJ184" i="44"/>
  <c r="CP184" i="44" s="1"/>
  <c r="JJ200" i="44"/>
  <c r="DF200" i="44" s="1"/>
  <c r="JJ208" i="44"/>
  <c r="BZ208" i="44" s="1"/>
  <c r="JJ216" i="44"/>
  <c r="BZ216" i="44" s="1"/>
  <c r="JJ224" i="44"/>
  <c r="BZ224" i="44" s="1"/>
  <c r="JE102" i="44"/>
  <c r="DA102" i="44" s="1"/>
  <c r="JE118" i="44"/>
  <c r="DA118" i="44" s="1"/>
  <c r="JE126" i="44"/>
  <c r="CK126" i="44" s="1"/>
  <c r="JE134" i="44"/>
  <c r="DA134" i="44" s="1"/>
  <c r="JE185" i="44"/>
  <c r="DA185" i="44" s="1"/>
  <c r="IZ140" i="44"/>
  <c r="CV140" i="44" s="1"/>
  <c r="IZ148" i="44"/>
  <c r="BP148" i="44" s="1"/>
  <c r="IZ156" i="44"/>
  <c r="BP156" i="44" s="1"/>
  <c r="IZ164" i="44"/>
  <c r="BP164" i="44" s="1"/>
  <c r="IZ172" i="44"/>
  <c r="BP172" i="44" s="1"/>
  <c r="IZ180" i="44"/>
  <c r="CV180" i="44" s="1"/>
  <c r="IZ188" i="44"/>
  <c r="BP188" i="44" s="1"/>
  <c r="JD42" i="44"/>
  <c r="CZ42" i="44" s="1"/>
  <c r="DG68" i="44"/>
  <c r="JI171" i="44"/>
  <c r="BY171" i="44" s="1"/>
  <c r="JF87" i="44"/>
  <c r="CL87" i="44" s="1"/>
  <c r="JA49" i="44"/>
  <c r="CG49" i="44" s="1"/>
  <c r="JA57" i="44"/>
  <c r="CW57" i="44" s="1"/>
  <c r="JA65" i="44"/>
  <c r="BQ65" i="44" s="1"/>
  <c r="JA73" i="44"/>
  <c r="BQ73" i="44" s="1"/>
  <c r="JA81" i="44"/>
  <c r="BQ81" i="44" s="1"/>
  <c r="JA89" i="44"/>
  <c r="BQ89" i="44" s="1"/>
  <c r="JD191" i="44"/>
  <c r="BT191" i="44" s="1"/>
  <c r="JD110" i="44"/>
  <c r="CJ110" i="44" s="1"/>
  <c r="JD118" i="44"/>
  <c r="CJ118" i="44" s="1"/>
  <c r="JD126" i="44"/>
  <c r="CJ126" i="44" s="1"/>
  <c r="JD134" i="44"/>
  <c r="BT134" i="44" s="1"/>
  <c r="JB41" i="44"/>
  <c r="CX41" i="44" s="1"/>
  <c r="JB33" i="44"/>
  <c r="BR33" i="44" s="1"/>
  <c r="JB202" i="44"/>
  <c r="BR202" i="44" s="1"/>
  <c r="JB210" i="44"/>
  <c r="BR210" i="44" s="1"/>
  <c r="JB218" i="44"/>
  <c r="BR218" i="44" s="1"/>
  <c r="JD56" i="44"/>
  <c r="CZ56" i="44" s="1"/>
  <c r="JD64" i="44"/>
  <c r="BT64" i="44" s="1"/>
  <c r="JD72" i="44"/>
  <c r="BT72" i="44" s="1"/>
  <c r="JD88" i="44"/>
  <c r="CJ88" i="44" s="1"/>
  <c r="JG46" i="44"/>
  <c r="CM46" i="44" s="1"/>
  <c r="JE179" i="44"/>
  <c r="BU179" i="44" s="1"/>
  <c r="JG40" i="44"/>
  <c r="BW40" i="44" s="1"/>
  <c r="JG32" i="44"/>
  <c r="DC32" i="44" s="1"/>
  <c r="JE27" i="44"/>
  <c r="DA27" i="44" s="1"/>
  <c r="JD33" i="44"/>
  <c r="CZ33" i="44" s="1"/>
  <c r="JB141" i="44"/>
  <c r="CX141" i="44" s="1"/>
  <c r="JE147" i="44"/>
  <c r="CK147" i="44" s="1"/>
  <c r="JE165" i="44"/>
  <c r="CK165" i="44" s="1"/>
  <c r="JF81" i="44"/>
  <c r="DB81" i="44" s="1"/>
  <c r="JF89" i="44"/>
  <c r="BV89" i="44" s="1"/>
  <c r="JC148" i="44"/>
  <c r="CY148" i="44" s="1"/>
  <c r="JJ139" i="44"/>
  <c r="CP139" i="44" s="1"/>
  <c r="JJ155" i="44"/>
  <c r="CP155" i="44" s="1"/>
  <c r="JJ163" i="44"/>
  <c r="CP163" i="44" s="1"/>
  <c r="JJ171" i="44"/>
  <c r="CP171" i="44" s="1"/>
  <c r="JJ179" i="44"/>
  <c r="DF179" i="44" s="1"/>
  <c r="JJ187" i="44"/>
  <c r="CP187" i="44" s="1"/>
  <c r="JA108" i="44"/>
  <c r="CG108" i="44" s="1"/>
  <c r="JA124" i="44"/>
  <c r="CW124" i="44" s="1"/>
  <c r="JA132" i="44"/>
  <c r="BQ132" i="44" s="1"/>
  <c r="JA139" i="44"/>
  <c r="CW139" i="44" s="1"/>
  <c r="JA147" i="44"/>
  <c r="BQ147" i="44" s="1"/>
  <c r="JA155" i="44"/>
  <c r="BQ155" i="44" s="1"/>
  <c r="JA163" i="44"/>
  <c r="CG163" i="44" s="1"/>
  <c r="JA179" i="44"/>
  <c r="BQ179" i="44" s="1"/>
  <c r="JA187" i="44"/>
  <c r="BQ187" i="44" s="1"/>
  <c r="JA195" i="44"/>
  <c r="CG195" i="44" s="1"/>
  <c r="JA203" i="44"/>
  <c r="CG203" i="44" s="1"/>
  <c r="JA211" i="44"/>
  <c r="BQ211" i="44" s="1"/>
  <c r="JA227" i="44"/>
  <c r="BQ227" i="44" s="1"/>
  <c r="JG138" i="44"/>
  <c r="CM138" i="44" s="1"/>
  <c r="JH53" i="44"/>
  <c r="BX53" i="44" s="1"/>
  <c r="JH61" i="44"/>
  <c r="DD61" i="44" s="1"/>
  <c r="JH69" i="44"/>
  <c r="BX69" i="44" s="1"/>
  <c r="JH77" i="44"/>
  <c r="BX77" i="44" s="1"/>
  <c r="JH85" i="44"/>
  <c r="DD85" i="44" s="1"/>
  <c r="JH93" i="44"/>
  <c r="BX93" i="44" s="1"/>
  <c r="JE175" i="44"/>
  <c r="BU175" i="44" s="1"/>
  <c r="IZ197" i="44"/>
  <c r="BP197" i="44" s="1"/>
  <c r="JG27" i="44"/>
  <c r="BW27" i="44" s="1"/>
  <c r="JJ36" i="44"/>
  <c r="DF36" i="44" s="1"/>
  <c r="JJ28" i="44"/>
  <c r="DF28" i="44" s="1"/>
  <c r="JG82" i="44"/>
  <c r="DC82" i="44" s="1"/>
  <c r="JG90" i="44"/>
  <c r="BW90" i="44" s="1"/>
  <c r="JG122" i="44"/>
  <c r="BW122" i="44" s="1"/>
  <c r="JG130" i="44"/>
  <c r="BW130" i="44" s="1"/>
  <c r="JG194" i="44"/>
  <c r="BW194" i="44" s="1"/>
  <c r="JG202" i="44"/>
  <c r="BW202" i="44" s="1"/>
  <c r="JG210" i="44"/>
  <c r="CM210" i="44" s="1"/>
  <c r="JG218" i="44"/>
  <c r="BW218" i="44" s="1"/>
  <c r="JG226" i="44"/>
  <c r="BW226" i="44" s="1"/>
  <c r="IY138" i="44"/>
  <c r="BO138" i="44" s="1"/>
  <c r="JC194" i="44"/>
  <c r="BS194" i="44" s="1"/>
  <c r="JI138" i="44"/>
  <c r="BY138" i="44" s="1"/>
  <c r="JH101" i="44"/>
  <c r="BX101" i="44" s="1"/>
  <c r="JH109" i="44"/>
  <c r="BX109" i="44" s="1"/>
  <c r="JH117" i="44"/>
  <c r="BX117" i="44" s="1"/>
  <c r="JH125" i="44"/>
  <c r="CN125" i="44" s="1"/>
  <c r="JH133" i="44"/>
  <c r="BX133" i="44" s="1"/>
  <c r="IZ101" i="44"/>
  <c r="CF101" i="44" s="1"/>
  <c r="IZ109" i="44"/>
  <c r="BP109" i="44" s="1"/>
  <c r="IZ117" i="44"/>
  <c r="CF117" i="44" s="1"/>
  <c r="IZ125" i="44"/>
  <c r="BP125" i="44" s="1"/>
  <c r="IZ133" i="44"/>
  <c r="BP133" i="44" s="1"/>
  <c r="IY27" i="44"/>
  <c r="BO27" i="44" s="1"/>
  <c r="JF29" i="44"/>
  <c r="CL29" i="44" s="1"/>
  <c r="JE42" i="44"/>
  <c r="BU42" i="44" s="1"/>
  <c r="JH197" i="44"/>
  <c r="BX197" i="44" s="1"/>
  <c r="JJ53" i="44"/>
  <c r="DF53" i="44" s="1"/>
  <c r="JJ61" i="44"/>
  <c r="BZ61" i="44" s="1"/>
  <c r="JJ69" i="44"/>
  <c r="BZ69" i="44" s="1"/>
  <c r="JJ77" i="44"/>
  <c r="CP77" i="44" s="1"/>
  <c r="JJ85" i="44"/>
  <c r="BZ85" i="44" s="1"/>
  <c r="JJ93" i="44"/>
  <c r="BZ93" i="44" s="1"/>
  <c r="DG66" i="44"/>
  <c r="JE223" i="44"/>
  <c r="BU223" i="44" s="1"/>
  <c r="CA54" i="44"/>
  <c r="JJ38" i="44"/>
  <c r="DF38" i="44" s="1"/>
  <c r="JJ30" i="44"/>
  <c r="DF30" i="44" s="1"/>
  <c r="JG54" i="44"/>
  <c r="BW54" i="44" s="1"/>
  <c r="IZ141" i="44"/>
  <c r="BP141" i="44" s="1"/>
  <c r="IZ149" i="44"/>
  <c r="BP149" i="44" s="1"/>
  <c r="IZ157" i="44"/>
  <c r="CF157" i="44" s="1"/>
  <c r="IZ165" i="44"/>
  <c r="BP165" i="44" s="1"/>
  <c r="IZ173" i="44"/>
  <c r="CV173" i="44" s="1"/>
  <c r="IZ181" i="44"/>
  <c r="CV181" i="44" s="1"/>
  <c r="IY82" i="44"/>
  <c r="BO82" i="44" s="1"/>
  <c r="IY90" i="44"/>
  <c r="CU90" i="44" s="1"/>
  <c r="IY122" i="44"/>
  <c r="CE122" i="44" s="1"/>
  <c r="IY130" i="44"/>
  <c r="BO130" i="44" s="1"/>
  <c r="IY194" i="44"/>
  <c r="BO194" i="44" s="1"/>
  <c r="IY202" i="44"/>
  <c r="BO202" i="44" s="1"/>
  <c r="IY210" i="44"/>
  <c r="CU210" i="44" s="1"/>
  <c r="IY218" i="44"/>
  <c r="BO218" i="44" s="1"/>
  <c r="IY226" i="44"/>
  <c r="BO226" i="44" s="1"/>
  <c r="JC137" i="44"/>
  <c r="BS137" i="44" s="1"/>
  <c r="JI103" i="44"/>
  <c r="CO103" i="44" s="1"/>
  <c r="JI111" i="44"/>
  <c r="BY111" i="44" s="1"/>
  <c r="JI135" i="44"/>
  <c r="BY135" i="44" s="1"/>
  <c r="JI208" i="44"/>
  <c r="BY208" i="44" s="1"/>
  <c r="JI216" i="44"/>
  <c r="CO216" i="44" s="1"/>
  <c r="JJ195" i="44"/>
  <c r="BZ195" i="44" s="1"/>
  <c r="JJ203" i="44"/>
  <c r="BZ203" i="44" s="1"/>
  <c r="JJ211" i="44"/>
  <c r="BZ211" i="44" s="1"/>
  <c r="JJ219" i="44"/>
  <c r="BZ219" i="44" s="1"/>
  <c r="JD57" i="44"/>
  <c r="CJ57" i="44" s="1"/>
  <c r="JD65" i="44"/>
  <c r="CJ65" i="44" s="1"/>
  <c r="JD73" i="44"/>
  <c r="BT73" i="44" s="1"/>
  <c r="JD81" i="44"/>
  <c r="CJ81" i="44" s="1"/>
  <c r="JD89" i="44"/>
  <c r="BT89" i="44" s="1"/>
  <c r="JJ40" i="44"/>
  <c r="DF40" i="44" s="1"/>
  <c r="JJ32" i="44"/>
  <c r="CP32" i="44" s="1"/>
  <c r="JA52" i="44"/>
  <c r="BQ52" i="44" s="1"/>
  <c r="JA60" i="44"/>
  <c r="BQ60" i="44" s="1"/>
  <c r="JA68" i="44"/>
  <c r="CW68" i="44" s="1"/>
  <c r="JA76" i="44"/>
  <c r="BQ76" i="44" s="1"/>
  <c r="JA84" i="44"/>
  <c r="BQ84" i="44" s="1"/>
  <c r="JA92" i="44"/>
  <c r="BQ92" i="44" s="1"/>
  <c r="JD141" i="44"/>
  <c r="CZ141" i="44" s="1"/>
  <c r="JE49" i="44"/>
  <c r="DA49" i="44" s="1"/>
  <c r="IY74" i="44"/>
  <c r="CU74" i="44" s="1"/>
  <c r="JC156" i="44"/>
  <c r="CY156" i="44" s="1"/>
  <c r="JC164" i="44"/>
  <c r="CY164" i="44" s="1"/>
  <c r="JC180" i="44"/>
  <c r="CY180" i="44" s="1"/>
  <c r="JC188" i="44"/>
  <c r="CY188" i="44" s="1"/>
  <c r="JD97" i="44"/>
  <c r="CJ97" i="44" s="1"/>
  <c r="JG49" i="44"/>
  <c r="DC49" i="44" s="1"/>
  <c r="JE122" i="44"/>
  <c r="DA122" i="44" s="1"/>
  <c r="IY196" i="44"/>
  <c r="BO196" i="44" s="1"/>
  <c r="IY212" i="44"/>
  <c r="CU212" i="44" s="1"/>
  <c r="JF219" i="44"/>
  <c r="BV219" i="44" s="1"/>
  <c r="JI142" i="44"/>
  <c r="CO142" i="44" s="1"/>
  <c r="JI150" i="44"/>
  <c r="BY150" i="44" s="1"/>
  <c r="JI158" i="44"/>
  <c r="BY158" i="44" s="1"/>
  <c r="JI166" i="44"/>
  <c r="BY166" i="44" s="1"/>
  <c r="JI174" i="44"/>
  <c r="BY174" i="44" s="1"/>
  <c r="JI182" i="44"/>
  <c r="BY182" i="44" s="1"/>
  <c r="JI190" i="44"/>
  <c r="BY190" i="44" s="1"/>
  <c r="JI202" i="44"/>
  <c r="BY202" i="44" s="1"/>
  <c r="IZ207" i="44"/>
  <c r="BP207" i="44" s="1"/>
  <c r="IZ215" i="44"/>
  <c r="CF215" i="44" s="1"/>
  <c r="IZ223" i="44"/>
  <c r="BP223" i="44" s="1"/>
  <c r="JD143" i="44"/>
  <c r="CZ143" i="44" s="1"/>
  <c r="JD144" i="44"/>
  <c r="CJ144" i="44" s="1"/>
  <c r="JD196" i="44"/>
  <c r="CZ196" i="44" s="1"/>
  <c r="JD204" i="44"/>
  <c r="CZ204" i="44" s="1"/>
  <c r="JD212" i="44"/>
  <c r="CZ212" i="44" s="1"/>
  <c r="JD220" i="44"/>
  <c r="BT220" i="44" s="1"/>
  <c r="JC109" i="44"/>
  <c r="BS109" i="44" s="1"/>
  <c r="JC117" i="44"/>
  <c r="BS117" i="44" s="1"/>
  <c r="JC125" i="44"/>
  <c r="BS125" i="44" s="1"/>
  <c r="JC133" i="44"/>
  <c r="CY133" i="44" s="1"/>
  <c r="JC143" i="44"/>
  <c r="CI143" i="44" s="1"/>
  <c r="JJ182" i="44"/>
  <c r="DF182" i="44" s="1"/>
  <c r="JA190" i="44"/>
  <c r="BQ190" i="44" s="1"/>
  <c r="JB104" i="44"/>
  <c r="CX104" i="44" s="1"/>
  <c r="JB112" i="44"/>
  <c r="CX112" i="44" s="1"/>
  <c r="JB120" i="44"/>
  <c r="BR120" i="44" s="1"/>
  <c r="JB128" i="44"/>
  <c r="BR128" i="44" s="1"/>
  <c r="JB136" i="44"/>
  <c r="BR136" i="44" s="1"/>
  <c r="CA201" i="44"/>
  <c r="CA182" i="44"/>
  <c r="JC101" i="44"/>
  <c r="BS101" i="44" s="1"/>
  <c r="JC151" i="44"/>
  <c r="CY151" i="44" s="1"/>
  <c r="JC159" i="44"/>
  <c r="CY159" i="44" s="1"/>
  <c r="JC167" i="44"/>
  <c r="CY167" i="44" s="1"/>
  <c r="JC175" i="44"/>
  <c r="CY175" i="44" s="1"/>
  <c r="JC183" i="44"/>
  <c r="CY183" i="44" s="1"/>
  <c r="JH143" i="44"/>
  <c r="BX143" i="44" s="1"/>
  <c r="JH151" i="44"/>
  <c r="BX151" i="44" s="1"/>
  <c r="JH159" i="44"/>
  <c r="BX159" i="44" s="1"/>
  <c r="JH167" i="44"/>
  <c r="BX167" i="44" s="1"/>
  <c r="JH175" i="44"/>
  <c r="BX175" i="44" s="1"/>
  <c r="JH183" i="44"/>
  <c r="BX183" i="44" s="1"/>
  <c r="JB96" i="44"/>
  <c r="CX96" i="44" s="1"/>
  <c r="JB144" i="44"/>
  <c r="CH144" i="44" s="1"/>
  <c r="JB152" i="44"/>
  <c r="CH152" i="44" s="1"/>
  <c r="JB160" i="44"/>
  <c r="CH160" i="44" s="1"/>
  <c r="JB168" i="44"/>
  <c r="CH168" i="44" s="1"/>
  <c r="JB176" i="44"/>
  <c r="CH176" i="44" s="1"/>
  <c r="JB184" i="44"/>
  <c r="CH184" i="44" s="1"/>
  <c r="IZ47" i="44"/>
  <c r="CV47" i="44" s="1"/>
  <c r="IZ55" i="44"/>
  <c r="BP55" i="44" s="1"/>
  <c r="IZ63" i="44"/>
  <c r="BP63" i="44" s="1"/>
  <c r="IZ71" i="44"/>
  <c r="CV71" i="44" s="1"/>
  <c r="IZ79" i="44"/>
  <c r="BP79" i="44" s="1"/>
  <c r="IZ87" i="44"/>
  <c r="BP87" i="44" s="1"/>
  <c r="IZ95" i="44"/>
  <c r="BP95" i="44" s="1"/>
  <c r="JG37" i="44"/>
  <c r="DC37" i="44" s="1"/>
  <c r="CQ223" i="44"/>
  <c r="CA197" i="44"/>
  <c r="CQ182" i="44"/>
  <c r="CQ89" i="44"/>
  <c r="JH103" i="44"/>
  <c r="BX103" i="44" s="1"/>
  <c r="JH111" i="44"/>
  <c r="BX111" i="44" s="1"/>
  <c r="JH119" i="44"/>
  <c r="DD119" i="44" s="1"/>
  <c r="JH127" i="44"/>
  <c r="BX127" i="44" s="1"/>
  <c r="JH135" i="44"/>
  <c r="BX135" i="44" s="1"/>
  <c r="JJ46" i="44"/>
  <c r="DF46" i="44" s="1"/>
  <c r="JD48" i="44"/>
  <c r="CJ48" i="44" s="1"/>
  <c r="IZ103" i="44"/>
  <c r="BP103" i="44" s="1"/>
  <c r="IZ111" i="44"/>
  <c r="BP111" i="44" s="1"/>
  <c r="IZ119" i="44"/>
  <c r="CV119" i="44" s="1"/>
  <c r="IZ127" i="44"/>
  <c r="CV127" i="44" s="1"/>
  <c r="IZ135" i="44"/>
  <c r="BP135" i="44" s="1"/>
  <c r="DG197" i="44"/>
  <c r="DG90" i="44"/>
  <c r="JC197" i="44"/>
  <c r="CY197" i="44" s="1"/>
  <c r="JC205" i="44"/>
  <c r="CI205" i="44" s="1"/>
  <c r="JC213" i="44"/>
  <c r="CI213" i="44" s="1"/>
  <c r="JC221" i="44"/>
  <c r="CI221" i="44" s="1"/>
  <c r="JI137" i="44"/>
  <c r="DE137" i="44" s="1"/>
  <c r="CA38" i="44"/>
  <c r="DG89" i="44"/>
  <c r="JC29" i="44"/>
  <c r="BS29" i="44" s="1"/>
  <c r="JD105" i="44"/>
  <c r="CZ105" i="44" s="1"/>
  <c r="JD113" i="44"/>
  <c r="CZ113" i="44" s="1"/>
  <c r="JD121" i="44"/>
  <c r="CZ121" i="44" s="1"/>
  <c r="JD129" i="44"/>
  <c r="CJ129" i="44" s="1"/>
  <c r="IZ143" i="44"/>
  <c r="BP143" i="44" s="1"/>
  <c r="IZ151" i="44"/>
  <c r="BP151" i="44" s="1"/>
  <c r="IZ159" i="44"/>
  <c r="CV159" i="44" s="1"/>
  <c r="IZ167" i="44"/>
  <c r="CF167" i="44" s="1"/>
  <c r="IZ175" i="44"/>
  <c r="BP175" i="44" s="1"/>
  <c r="IZ183" i="44"/>
  <c r="CF183" i="44" s="1"/>
  <c r="CQ83" i="44"/>
  <c r="IY76" i="44"/>
  <c r="BO76" i="44" s="1"/>
  <c r="IY84" i="44"/>
  <c r="BO84" i="44" s="1"/>
  <c r="IY92" i="44"/>
  <c r="BO92" i="44" s="1"/>
  <c r="IY124" i="44"/>
  <c r="BO124" i="44" s="1"/>
  <c r="IY132" i="44"/>
  <c r="CU132" i="44" s="1"/>
  <c r="IY204" i="44"/>
  <c r="BO204" i="44" s="1"/>
  <c r="IY220" i="44"/>
  <c r="BO220" i="44" s="1"/>
  <c r="JI97" i="44"/>
  <c r="DE97" i="44" s="1"/>
  <c r="JI105" i="44"/>
  <c r="BY105" i="44" s="1"/>
  <c r="JI113" i="44"/>
  <c r="DE113" i="44" s="1"/>
  <c r="JI121" i="44"/>
  <c r="DE121" i="44" s="1"/>
  <c r="JI129" i="44"/>
  <c r="DE129" i="44" s="1"/>
  <c r="JI210" i="44"/>
  <c r="CO210" i="44" s="1"/>
  <c r="JI218" i="44"/>
  <c r="BY218" i="44" s="1"/>
  <c r="JI226" i="44"/>
  <c r="CO226" i="44" s="1"/>
  <c r="JA43" i="44"/>
  <c r="CG43" i="44" s="1"/>
  <c r="JA41" i="44"/>
  <c r="BQ41" i="44" s="1"/>
  <c r="JA39" i="44"/>
  <c r="CG39" i="44" s="1"/>
  <c r="JA37" i="44"/>
  <c r="CG37" i="44" s="1"/>
  <c r="JA35" i="44"/>
  <c r="CG35" i="44" s="1"/>
  <c r="JA33" i="44"/>
  <c r="CG33" i="44" s="1"/>
  <c r="JA31" i="44"/>
  <c r="CG31" i="44" s="1"/>
  <c r="JA29" i="44"/>
  <c r="CG29" i="44" s="1"/>
  <c r="JF83" i="44"/>
  <c r="BV83" i="44" s="1"/>
  <c r="JF91" i="44"/>
  <c r="BV91" i="44" s="1"/>
  <c r="JD51" i="44"/>
  <c r="CJ51" i="44" s="1"/>
  <c r="JD59" i="44"/>
  <c r="BT59" i="44" s="1"/>
  <c r="JD67" i="44"/>
  <c r="BT67" i="44" s="1"/>
  <c r="JD75" i="44"/>
  <c r="CJ75" i="44" s="1"/>
  <c r="JD83" i="44"/>
  <c r="CJ83" i="44" s="1"/>
  <c r="JD91" i="44"/>
  <c r="CJ91" i="44" s="1"/>
  <c r="IY40" i="44"/>
  <c r="BO40" i="44" s="1"/>
  <c r="IY32" i="44"/>
  <c r="CE32" i="44" s="1"/>
  <c r="CQ176" i="44"/>
  <c r="DG83" i="44"/>
  <c r="JI51" i="44"/>
  <c r="BY51" i="44" s="1"/>
  <c r="JI59" i="44"/>
  <c r="BY59" i="44" s="1"/>
  <c r="JI67" i="44"/>
  <c r="BY67" i="44" s="1"/>
  <c r="JI75" i="44"/>
  <c r="BY75" i="44" s="1"/>
  <c r="JI83" i="44"/>
  <c r="CO83" i="44" s="1"/>
  <c r="JI91" i="44"/>
  <c r="BY91" i="44" s="1"/>
  <c r="JH191" i="44"/>
  <c r="CN191" i="44" s="1"/>
  <c r="JC44" i="44"/>
  <c r="BS44" i="44" s="1"/>
  <c r="JG74" i="44"/>
  <c r="CM74" i="44" s="1"/>
  <c r="IZ191" i="44"/>
  <c r="BP191" i="44" s="1"/>
  <c r="DG176" i="44"/>
  <c r="JC55" i="44"/>
  <c r="BS55" i="44" s="1"/>
  <c r="JC63" i="44"/>
  <c r="BS63" i="44" s="1"/>
  <c r="JC71" i="44"/>
  <c r="BS71" i="44" s="1"/>
  <c r="JC79" i="44"/>
  <c r="CI79" i="44" s="1"/>
  <c r="JC87" i="44"/>
  <c r="BS87" i="44" s="1"/>
  <c r="JC95" i="44"/>
  <c r="BS95" i="44" s="1"/>
  <c r="IY60" i="44"/>
  <c r="BO60" i="44" s="1"/>
  <c r="IY52" i="44"/>
  <c r="BO52" i="44" s="1"/>
  <c r="JB199" i="44"/>
  <c r="BR199" i="44" s="1"/>
  <c r="JB207" i="44"/>
  <c r="BR207" i="44" s="1"/>
  <c r="JB215" i="44"/>
  <c r="CH215" i="44" s="1"/>
  <c r="JB223" i="44"/>
  <c r="CH223" i="44" s="1"/>
  <c r="JD99" i="44"/>
  <c r="CZ99" i="44" s="1"/>
  <c r="DG35" i="44"/>
  <c r="IZ43" i="44"/>
  <c r="CF43" i="44" s="1"/>
  <c r="IZ41" i="44"/>
  <c r="BP41" i="44" s="1"/>
  <c r="IZ39" i="44"/>
  <c r="BP39" i="44" s="1"/>
  <c r="IZ37" i="44"/>
  <c r="BP37" i="44" s="1"/>
  <c r="IZ35" i="44"/>
  <c r="BP35" i="44" s="1"/>
  <c r="IZ33" i="44"/>
  <c r="CV33" i="44" s="1"/>
  <c r="IZ31" i="44"/>
  <c r="CV31" i="44" s="1"/>
  <c r="IZ29" i="44"/>
  <c r="BP29" i="44" s="1"/>
  <c r="JE104" i="44"/>
  <c r="DA104" i="44" s="1"/>
  <c r="JE112" i="44"/>
  <c r="DA112" i="44" s="1"/>
  <c r="JE120" i="44"/>
  <c r="DA120" i="44" s="1"/>
  <c r="JE128" i="44"/>
  <c r="BU128" i="44" s="1"/>
  <c r="JE136" i="44"/>
  <c r="DA136" i="44" s="1"/>
  <c r="JD30" i="44"/>
  <c r="BT30" i="44" s="1"/>
  <c r="CQ42" i="44"/>
  <c r="JA53" i="44"/>
  <c r="BQ53" i="44" s="1"/>
  <c r="JA61" i="44"/>
  <c r="BQ61" i="44" s="1"/>
  <c r="JA69" i="44"/>
  <c r="BQ69" i="44" s="1"/>
  <c r="JA77" i="44"/>
  <c r="BQ77" i="44" s="1"/>
  <c r="JA85" i="44"/>
  <c r="CW85" i="44" s="1"/>
  <c r="JA93" i="44"/>
  <c r="BQ93" i="44" s="1"/>
  <c r="JA109" i="44"/>
  <c r="BQ109" i="44" s="1"/>
  <c r="JA117" i="44"/>
  <c r="BQ117" i="44" s="1"/>
  <c r="JA125" i="44"/>
  <c r="CG125" i="44" s="1"/>
  <c r="JA133" i="44"/>
  <c r="BQ133" i="44" s="1"/>
  <c r="JA140" i="44"/>
  <c r="CW140" i="44" s="1"/>
  <c r="JA148" i="44"/>
  <c r="CG148" i="44" s="1"/>
  <c r="JA156" i="44"/>
  <c r="CG156" i="44" s="1"/>
  <c r="JA164" i="44"/>
  <c r="BQ164" i="44" s="1"/>
  <c r="JA172" i="44"/>
  <c r="BQ172" i="44" s="1"/>
  <c r="JA180" i="44"/>
  <c r="BQ180" i="44" s="1"/>
  <c r="JA188" i="44"/>
  <c r="BQ188" i="44" s="1"/>
  <c r="JD41" i="44"/>
  <c r="BT41" i="44" s="1"/>
  <c r="JJ54" i="44"/>
  <c r="BZ54" i="44" s="1"/>
  <c r="JJ62" i="44"/>
  <c r="DF62" i="44" s="1"/>
  <c r="JJ70" i="44"/>
  <c r="BZ70" i="44" s="1"/>
  <c r="JJ86" i="44"/>
  <c r="BZ86" i="44" s="1"/>
  <c r="JJ94" i="44"/>
  <c r="BZ94" i="44" s="1"/>
  <c r="IY42" i="44"/>
  <c r="BO42" i="44" s="1"/>
  <c r="IY34" i="44"/>
  <c r="CU34" i="44" s="1"/>
  <c r="IY72" i="44"/>
  <c r="BO72" i="44" s="1"/>
  <c r="JC191" i="44"/>
  <c r="CY191" i="44" s="1"/>
  <c r="JF39" i="44"/>
  <c r="CL39" i="44" s="1"/>
  <c r="JF31" i="44"/>
  <c r="BV31" i="44" s="1"/>
  <c r="JE36" i="44"/>
  <c r="BU36" i="44" s="1"/>
  <c r="JD34" i="44"/>
  <c r="BT34" i="44" s="1"/>
  <c r="JE82" i="44"/>
  <c r="DA82" i="44" s="1"/>
  <c r="JE90" i="44"/>
  <c r="DA90" i="44" s="1"/>
  <c r="JE167" i="44"/>
  <c r="BU167" i="44" s="1"/>
  <c r="CQ44" i="44"/>
  <c r="JG64" i="44"/>
  <c r="BW64" i="44" s="1"/>
  <c r="JG72" i="44"/>
  <c r="BW72" i="44" s="1"/>
  <c r="JF35" i="44"/>
  <c r="BV35" i="44" s="1"/>
  <c r="JH43" i="44"/>
  <c r="BX43" i="44" s="1"/>
  <c r="JH41" i="44"/>
  <c r="BX41" i="44" s="1"/>
  <c r="JH39" i="44"/>
  <c r="CN39" i="44" s="1"/>
  <c r="JH37" i="44"/>
  <c r="DD37" i="44" s="1"/>
  <c r="JH35" i="44"/>
  <c r="BX35" i="44" s="1"/>
  <c r="JH33" i="44"/>
  <c r="CN33" i="44" s="1"/>
  <c r="JH31" i="44"/>
  <c r="DD31" i="44" s="1"/>
  <c r="JH29" i="44"/>
  <c r="BX29" i="44" s="1"/>
  <c r="DG44" i="44"/>
  <c r="JG50" i="44"/>
  <c r="BW50" i="44" s="1"/>
  <c r="JG66" i="44"/>
  <c r="BW66" i="44" s="1"/>
  <c r="JE187" i="44"/>
  <c r="BU187" i="44" s="1"/>
  <c r="IZ50" i="44"/>
  <c r="BP50" i="44" s="1"/>
  <c r="IZ58" i="44"/>
  <c r="CV58" i="44" s="1"/>
  <c r="IZ66" i="44"/>
  <c r="BP66" i="44" s="1"/>
  <c r="IZ74" i="44"/>
  <c r="BP74" i="44" s="1"/>
  <c r="IZ82" i="44"/>
  <c r="BP82" i="44" s="1"/>
  <c r="IZ90" i="44"/>
  <c r="BP90" i="44" s="1"/>
  <c r="IZ202" i="44"/>
  <c r="BP202" i="44" s="1"/>
  <c r="IZ210" i="44"/>
  <c r="BP210" i="44" s="1"/>
  <c r="IZ226" i="44"/>
  <c r="BP226" i="44" s="1"/>
  <c r="JD43" i="44"/>
  <c r="CJ43" i="44" s="1"/>
  <c r="JD28" i="44"/>
  <c r="BT28" i="44" s="1"/>
  <c r="IY48" i="44"/>
  <c r="BO48" i="44" s="1"/>
  <c r="IY120" i="44"/>
  <c r="BO120" i="44" s="1"/>
  <c r="IY128" i="44"/>
  <c r="BO128" i="44" s="1"/>
  <c r="IY136" i="44"/>
  <c r="CU136" i="44" s="1"/>
  <c r="IY192" i="44"/>
  <c r="BO192" i="44" s="1"/>
  <c r="IY200" i="44"/>
  <c r="BO200" i="44" s="1"/>
  <c r="IY208" i="44"/>
  <c r="CU208" i="44" s="1"/>
  <c r="IY216" i="44"/>
  <c r="BO216" i="44" s="1"/>
  <c r="IY224" i="44"/>
  <c r="BO224" i="44" s="1"/>
  <c r="JF199" i="44"/>
  <c r="CL199" i="44" s="1"/>
  <c r="JF207" i="44"/>
  <c r="DB207" i="44" s="1"/>
  <c r="JF223" i="44"/>
  <c r="CL223" i="44" s="1"/>
  <c r="JC185" i="44"/>
  <c r="CY185" i="44" s="1"/>
  <c r="JC207" i="44"/>
  <c r="CI207" i="44" s="1"/>
  <c r="JG197" i="44"/>
  <c r="CM197" i="44" s="1"/>
  <c r="JJ142" i="44"/>
  <c r="BZ142" i="44" s="1"/>
  <c r="JJ150" i="44"/>
  <c r="CP150" i="44" s="1"/>
  <c r="JJ158" i="44"/>
  <c r="DF158" i="44" s="1"/>
  <c r="JJ166" i="44"/>
  <c r="DF166" i="44" s="1"/>
  <c r="JJ190" i="44"/>
  <c r="CP190" i="44" s="1"/>
  <c r="JA103" i="44"/>
  <c r="CG103" i="44" s="1"/>
  <c r="JA111" i="44"/>
  <c r="BQ111" i="44" s="1"/>
  <c r="JA119" i="44"/>
  <c r="CG119" i="44" s="1"/>
  <c r="JA127" i="44"/>
  <c r="BQ127" i="44" s="1"/>
  <c r="JA135" i="44"/>
  <c r="BQ135" i="44" s="1"/>
  <c r="JA142" i="44"/>
  <c r="CW142" i="44" s="1"/>
  <c r="JA150" i="44"/>
  <c r="CG150" i="44" s="1"/>
  <c r="JA158" i="44"/>
  <c r="CG158" i="44" s="1"/>
  <c r="JA166" i="44"/>
  <c r="BQ166" i="44" s="1"/>
  <c r="JA174" i="44"/>
  <c r="BQ174" i="44" s="1"/>
  <c r="JA182" i="44"/>
  <c r="BQ182" i="44" s="1"/>
  <c r="JB55" i="44"/>
  <c r="BR55" i="44" s="1"/>
  <c r="JB71" i="44"/>
  <c r="BR71" i="44" s="1"/>
  <c r="JB142" i="44"/>
  <c r="CH142" i="44" s="1"/>
  <c r="JB150" i="44"/>
  <c r="CH150" i="44" s="1"/>
  <c r="JB158" i="44"/>
  <c r="CH158" i="44" s="1"/>
  <c r="JB174" i="44"/>
  <c r="CX174" i="44" s="1"/>
  <c r="JB182" i="44"/>
  <c r="BR182" i="44" s="1"/>
  <c r="JB190" i="44"/>
  <c r="CH190" i="44" s="1"/>
  <c r="JI57" i="44"/>
  <c r="BY57" i="44" s="1"/>
  <c r="JI140" i="44"/>
  <c r="CO140" i="44" s="1"/>
  <c r="JI148" i="44"/>
  <c r="CO148" i="44" s="1"/>
  <c r="JI156" i="44"/>
  <c r="BY156" i="44" s="1"/>
  <c r="JI164" i="44"/>
  <c r="CO164" i="44" s="1"/>
  <c r="JI172" i="44"/>
  <c r="CO172" i="44" s="1"/>
  <c r="JI180" i="44"/>
  <c r="BY180" i="44" s="1"/>
  <c r="JE53" i="44"/>
  <c r="DA53" i="44" s="1"/>
  <c r="JE61" i="44"/>
  <c r="DA61" i="44" s="1"/>
  <c r="JE69" i="44"/>
  <c r="DA69" i="44" s="1"/>
  <c r="JE145" i="44"/>
  <c r="BU145" i="44" s="1"/>
  <c r="JE142" i="44"/>
  <c r="BU142" i="44" s="1"/>
  <c r="JE181" i="44"/>
  <c r="DA181" i="44" s="1"/>
  <c r="JE106" i="44"/>
  <c r="DA106" i="44" s="1"/>
  <c r="JE114" i="44"/>
  <c r="DA114" i="44" s="1"/>
  <c r="JE130" i="44"/>
  <c r="DA130" i="44" s="1"/>
  <c r="JC108" i="44"/>
  <c r="BS108" i="44" s="1"/>
  <c r="JC116" i="44"/>
  <c r="BS116" i="44" s="1"/>
  <c r="JC124" i="44"/>
  <c r="CI124" i="44" s="1"/>
  <c r="JC132" i="44"/>
  <c r="BS132" i="44" s="1"/>
  <c r="JC142" i="44"/>
  <c r="CI142" i="44" s="1"/>
  <c r="JC166" i="44"/>
  <c r="CY166" i="44" s="1"/>
  <c r="JC196" i="44"/>
  <c r="CI196" i="44" s="1"/>
  <c r="JC204" i="44"/>
  <c r="CI204" i="44" s="1"/>
  <c r="JD221" i="44"/>
  <c r="CZ221" i="44" s="1"/>
  <c r="DG223" i="44"/>
  <c r="DG175" i="44"/>
  <c r="CA132" i="44"/>
  <c r="CA104" i="44"/>
  <c r="CA125" i="44"/>
  <c r="DG38" i="44"/>
  <c r="CQ30" i="44"/>
  <c r="DG214" i="44"/>
  <c r="CQ180" i="44"/>
  <c r="DG184" i="44"/>
  <c r="CQ190" i="44"/>
  <c r="CQ123" i="44"/>
  <c r="CQ66" i="44"/>
  <c r="DG213" i="44"/>
  <c r="DG180" i="44"/>
  <c r="CQ187" i="44"/>
  <c r="DG190" i="44"/>
  <c r="CQ95" i="44"/>
  <c r="CA217" i="44"/>
  <c r="DG187" i="44"/>
  <c r="DG134" i="44"/>
  <c r="DG95" i="44"/>
  <c r="DG69" i="44"/>
  <c r="CA214" i="44"/>
  <c r="CQ155" i="44"/>
  <c r="CQ134" i="44"/>
  <c r="DG127" i="44"/>
  <c r="DG105" i="44"/>
  <c r="CQ69" i="44"/>
  <c r="DG65" i="44"/>
  <c r="CA213" i="44"/>
  <c r="DG155" i="44"/>
  <c r="CQ127" i="44"/>
  <c r="DG132" i="44"/>
  <c r="DG104" i="44"/>
  <c r="DG125" i="44"/>
  <c r="CQ105" i="44"/>
  <c r="CQ65" i="44"/>
  <c r="CQ175" i="44"/>
  <c r="DG30" i="44"/>
  <c r="CQ183" i="44"/>
  <c r="CQ165" i="44"/>
  <c r="DG91" i="44"/>
  <c r="CA112" i="44"/>
  <c r="CA133" i="44"/>
  <c r="CQ54" i="44"/>
  <c r="DG113" i="44"/>
  <c r="CQ113" i="44"/>
  <c r="DG60" i="44"/>
  <c r="DG40" i="44"/>
  <c r="CQ60" i="44"/>
  <c r="DG31" i="44"/>
  <c r="CA40" i="44"/>
  <c r="CA211" i="44"/>
  <c r="CQ178" i="44"/>
  <c r="CQ157" i="44"/>
  <c r="CQ153" i="44"/>
  <c r="CQ31" i="44"/>
  <c r="DG205" i="44"/>
  <c r="DG178" i="44"/>
  <c r="DG157" i="44"/>
  <c r="DG112" i="44"/>
  <c r="DG133" i="44"/>
  <c r="DG29" i="44"/>
  <c r="DG80" i="44"/>
  <c r="DG152" i="44"/>
  <c r="DG111" i="44"/>
  <c r="DG79" i="44"/>
  <c r="DG192" i="44"/>
  <c r="CQ171" i="44"/>
  <c r="CQ111" i="44"/>
  <c r="DG76" i="44"/>
  <c r="CA210" i="44"/>
  <c r="CQ196" i="44"/>
  <c r="CA158" i="44"/>
  <c r="CQ151" i="44"/>
  <c r="DG171" i="44"/>
  <c r="DG58" i="44"/>
  <c r="DG114" i="44"/>
  <c r="CQ97" i="44"/>
  <c r="DG63" i="44"/>
  <c r="DG210" i="44"/>
  <c r="CA207" i="44"/>
  <c r="DG107" i="44"/>
  <c r="CQ63" i="44"/>
  <c r="CA219" i="44"/>
  <c r="CQ79" i="44"/>
  <c r="CQ107" i="44"/>
  <c r="DG42" i="44"/>
  <c r="DG207" i="44"/>
  <c r="CQ76" i="44"/>
  <c r="DG67" i="44"/>
  <c r="CQ67" i="44"/>
  <c r="CQ27" i="44"/>
  <c r="CQ29" i="44"/>
  <c r="CA216" i="44"/>
  <c r="CA199" i="44"/>
  <c r="DG74" i="44"/>
  <c r="DG84" i="44"/>
  <c r="DG61" i="44"/>
  <c r="CA200" i="44"/>
  <c r="CA122" i="44"/>
  <c r="DG71" i="44"/>
  <c r="DG154" i="44"/>
  <c r="CQ122" i="44"/>
  <c r="DG75" i="44"/>
  <c r="DG199" i="44"/>
  <c r="DG200" i="44"/>
  <c r="CQ160" i="44"/>
  <c r="CQ166" i="44"/>
  <c r="CQ75" i="44"/>
  <c r="CQ71" i="44"/>
  <c r="CQ61" i="44"/>
  <c r="DG216" i="44"/>
  <c r="CA224" i="44"/>
  <c r="CQ156" i="44"/>
  <c r="DG160" i="44"/>
  <c r="DG166" i="44"/>
  <c r="CA204" i="44"/>
  <c r="DG224" i="44"/>
  <c r="DG156" i="44"/>
  <c r="CQ161" i="44"/>
  <c r="CQ84" i="44"/>
  <c r="DG204" i="44"/>
  <c r="CA161" i="44"/>
  <c r="CQ191" i="44"/>
  <c r="DG108" i="44"/>
  <c r="DG191" i="44"/>
  <c r="CQ108" i="44"/>
  <c r="DG50" i="44"/>
  <c r="CQ154" i="44"/>
  <c r="CA139" i="44"/>
  <c r="DG139" i="44"/>
  <c r="CQ98" i="44"/>
  <c r="CA98" i="44"/>
  <c r="CA50" i="44"/>
  <c r="DG221" i="44"/>
  <c r="CQ220" i="44"/>
  <c r="CQ37" i="44"/>
  <c r="CA27" i="44"/>
  <c r="DG62" i="44"/>
  <c r="DG117" i="44"/>
  <c r="CQ62" i="44"/>
  <c r="CQ117" i="44"/>
  <c r="DG36" i="44"/>
  <c r="CA36" i="44"/>
  <c r="DG73" i="44"/>
  <c r="CA37" i="44"/>
  <c r="DG209" i="44"/>
  <c r="CA74" i="44"/>
  <c r="DG198" i="44"/>
  <c r="CQ162" i="44"/>
  <c r="DG163" i="44"/>
  <c r="CA137" i="44"/>
  <c r="CQ124" i="44"/>
  <c r="DG128" i="44"/>
  <c r="DG56" i="44"/>
  <c r="CA70" i="44"/>
  <c r="CQ32" i="44"/>
  <c r="CQ39" i="44"/>
  <c r="CA222" i="44"/>
  <c r="CA227" i="44"/>
  <c r="CQ103" i="44"/>
  <c r="DG43" i="44"/>
  <c r="CA212" i="44"/>
  <c r="DG222" i="44"/>
  <c r="DG227" i="44"/>
  <c r="CA225" i="44"/>
  <c r="CQ86" i="44"/>
  <c r="CA103" i="44"/>
  <c r="DG59" i="44"/>
  <c r="CA43" i="44"/>
  <c r="DG41" i="44"/>
  <c r="DG212" i="44"/>
  <c r="DG225" i="44"/>
  <c r="CQ85" i="44"/>
  <c r="DG135" i="44"/>
  <c r="DG88" i="44"/>
  <c r="DG109" i="44"/>
  <c r="CQ59" i="44"/>
  <c r="CA35" i="44"/>
  <c r="CA41" i="44"/>
  <c r="DG118" i="44"/>
  <c r="CQ135" i="44"/>
  <c r="CQ109" i="44"/>
  <c r="DG28" i="44"/>
  <c r="CQ167" i="44"/>
  <c r="CQ118" i="44"/>
  <c r="DG137" i="44"/>
  <c r="DG86" i="44"/>
  <c r="DG70" i="44"/>
  <c r="CQ28" i="44"/>
  <c r="DG32" i="44"/>
  <c r="DG39" i="44"/>
  <c r="CQ208" i="44"/>
  <c r="CA208" i="44"/>
  <c r="DG167" i="44"/>
  <c r="CQ163" i="44"/>
  <c r="DG85" i="44"/>
  <c r="DG211" i="44"/>
  <c r="CA196" i="44"/>
  <c r="CQ205" i="44"/>
  <c r="DG151" i="44"/>
  <c r="CQ189" i="44"/>
  <c r="CQ114" i="44"/>
  <c r="IY80" i="44"/>
  <c r="CE80" i="44" s="1"/>
  <c r="CQ58" i="44"/>
  <c r="JE33" i="44"/>
  <c r="BU33" i="44" s="1"/>
  <c r="DG218" i="44"/>
  <c r="DG189" i="44"/>
  <c r="CQ80" i="44"/>
  <c r="CA97" i="44"/>
  <c r="JC212" i="44"/>
  <c r="CY212" i="44" s="1"/>
  <c r="JC220" i="44"/>
  <c r="CI220" i="44" s="1"/>
  <c r="JF41" i="44"/>
  <c r="BV41" i="44" s="1"/>
  <c r="JF33" i="44"/>
  <c r="CL33" i="44" s="1"/>
  <c r="JG28" i="44"/>
  <c r="BW28" i="44" s="1"/>
  <c r="JG213" i="44"/>
  <c r="BW213" i="44" s="1"/>
  <c r="JI119" i="44"/>
  <c r="BY119" i="44" s="1"/>
  <c r="JH96" i="44"/>
  <c r="CN96" i="44" s="1"/>
  <c r="JJ48" i="44"/>
  <c r="DF48" i="44" s="1"/>
  <c r="JJ80" i="44"/>
  <c r="BZ80" i="44" s="1"/>
  <c r="CA218" i="44"/>
  <c r="CA185" i="44"/>
  <c r="CQ78" i="44"/>
  <c r="JB197" i="44"/>
  <c r="BR197" i="44" s="1"/>
  <c r="JB205" i="44"/>
  <c r="BR205" i="44" s="1"/>
  <c r="JB213" i="44"/>
  <c r="BR213" i="44" s="1"/>
  <c r="JB221" i="44"/>
  <c r="BR221" i="44" s="1"/>
  <c r="JE217" i="44"/>
  <c r="BU217" i="44" s="1"/>
  <c r="JE225" i="44"/>
  <c r="BU225" i="44" s="1"/>
  <c r="IZ96" i="44"/>
  <c r="CV96" i="44" s="1"/>
  <c r="IY36" i="44"/>
  <c r="BO36" i="44" s="1"/>
  <c r="JG133" i="44"/>
  <c r="DC133" i="44" s="1"/>
  <c r="JG205" i="44"/>
  <c r="BW205" i="44" s="1"/>
  <c r="JI127" i="44"/>
  <c r="DE127" i="44" s="1"/>
  <c r="JI200" i="44"/>
  <c r="BY200" i="44" s="1"/>
  <c r="JJ72" i="44"/>
  <c r="BZ72" i="44" s="1"/>
  <c r="DG215" i="44"/>
  <c r="CA193" i="44"/>
  <c r="CQ185" i="44"/>
  <c r="CQ77" i="44"/>
  <c r="DG78" i="44"/>
  <c r="DG136" i="44"/>
  <c r="JC199" i="44"/>
  <c r="CI199" i="44" s="1"/>
  <c r="JJ198" i="44"/>
  <c r="BZ198" i="44" s="1"/>
  <c r="JJ206" i="44"/>
  <c r="CP206" i="44" s="1"/>
  <c r="JJ214" i="44"/>
  <c r="DF214" i="44" s="1"/>
  <c r="JJ222" i="44"/>
  <c r="DF222" i="44" s="1"/>
  <c r="JA206" i="44"/>
  <c r="CW206" i="44" s="1"/>
  <c r="JA214" i="44"/>
  <c r="BQ214" i="44" s="1"/>
  <c r="JA222" i="44"/>
  <c r="BQ222" i="44" s="1"/>
  <c r="JD68" i="44"/>
  <c r="CZ68" i="44" s="1"/>
  <c r="DG46" i="44"/>
  <c r="JG125" i="44"/>
  <c r="BW125" i="44" s="1"/>
  <c r="JI224" i="44"/>
  <c r="BY224" i="44" s="1"/>
  <c r="JJ56" i="44"/>
  <c r="BZ56" i="44" s="1"/>
  <c r="JJ88" i="44"/>
  <c r="BZ88" i="44" s="1"/>
  <c r="CA192" i="44"/>
  <c r="CQ193" i="44"/>
  <c r="DG77" i="44"/>
  <c r="CQ136" i="44"/>
  <c r="JC54" i="44"/>
  <c r="BS54" i="44" s="1"/>
  <c r="JC62" i="44"/>
  <c r="BS62" i="44" s="1"/>
  <c r="JC70" i="44"/>
  <c r="BS70" i="44" s="1"/>
  <c r="JC78" i="44"/>
  <c r="CI78" i="44" s="1"/>
  <c r="JC86" i="44"/>
  <c r="BS86" i="44" s="1"/>
  <c r="JC94" i="44"/>
  <c r="BS94" i="44" s="1"/>
  <c r="JB47" i="44"/>
  <c r="CX47" i="44" s="1"/>
  <c r="JB79" i="44"/>
  <c r="CX79" i="44" s="1"/>
  <c r="JB87" i="44"/>
  <c r="BR87" i="44" s="1"/>
  <c r="JB95" i="44"/>
  <c r="CX95" i="44" s="1"/>
  <c r="JA47" i="44"/>
  <c r="CG47" i="44" s="1"/>
  <c r="JA55" i="44"/>
  <c r="BQ55" i="44" s="1"/>
  <c r="JA63" i="44"/>
  <c r="BQ63" i="44" s="1"/>
  <c r="JA71" i="44"/>
  <c r="CG71" i="44" s="1"/>
  <c r="JA79" i="44"/>
  <c r="BQ79" i="44" s="1"/>
  <c r="JA87" i="44"/>
  <c r="BQ87" i="44" s="1"/>
  <c r="JA95" i="44"/>
  <c r="CG95" i="44" s="1"/>
  <c r="JF37" i="44"/>
  <c r="BV37" i="44" s="1"/>
  <c r="JG221" i="44"/>
  <c r="BW221" i="44" s="1"/>
  <c r="JJ96" i="44"/>
  <c r="DF96" i="44" s="1"/>
  <c r="JJ64" i="44"/>
  <c r="BZ64" i="44" s="1"/>
  <c r="CA215" i="44"/>
  <c r="CQ91" i="44"/>
  <c r="JC100" i="44"/>
  <c r="BS100" i="44" s="1"/>
  <c r="JC150" i="44"/>
  <c r="CY150" i="44" s="1"/>
  <c r="JC158" i="44"/>
  <c r="CY158" i="44" s="1"/>
  <c r="JC174" i="44"/>
  <c r="CY174" i="44" s="1"/>
  <c r="JC182" i="44"/>
  <c r="CY182" i="44" s="1"/>
  <c r="JC190" i="44"/>
  <c r="CY190" i="44" s="1"/>
  <c r="JB102" i="44"/>
  <c r="BR102" i="44" s="1"/>
  <c r="JB110" i="44"/>
  <c r="BR110" i="44" s="1"/>
  <c r="JB118" i="44"/>
  <c r="BR118" i="44" s="1"/>
  <c r="JB126" i="44"/>
  <c r="BR126" i="44" s="1"/>
  <c r="JB134" i="44"/>
  <c r="BR134" i="44" s="1"/>
  <c r="JE148" i="44"/>
  <c r="DA148" i="44" s="1"/>
  <c r="JE190" i="44"/>
  <c r="BU190" i="44" s="1"/>
  <c r="JG41" i="44"/>
  <c r="BW41" i="44" s="1"/>
  <c r="JG33" i="44"/>
  <c r="DC33" i="44" s="1"/>
  <c r="JD39" i="44"/>
  <c r="CZ39" i="44" s="1"/>
  <c r="JE59" i="44"/>
  <c r="DA59" i="44" s="1"/>
  <c r="JE67" i="44"/>
  <c r="DA67" i="44" s="1"/>
  <c r="IY87" i="44"/>
  <c r="CU87" i="44" s="1"/>
  <c r="JE93" i="44"/>
  <c r="DA93" i="44" s="1"/>
  <c r="JI49" i="44"/>
  <c r="BY49" i="44" s="1"/>
  <c r="JC97" i="44"/>
  <c r="BS97" i="44" s="1"/>
  <c r="JC103" i="44"/>
  <c r="BS103" i="44" s="1"/>
  <c r="JC111" i="44"/>
  <c r="CI111" i="44" s="1"/>
  <c r="JC119" i="44"/>
  <c r="BS119" i="44" s="1"/>
  <c r="JC127" i="44"/>
  <c r="CY127" i="44" s="1"/>
  <c r="JC135" i="44"/>
  <c r="BS135" i="44" s="1"/>
  <c r="JC145" i="44"/>
  <c r="CY145" i="44" s="1"/>
  <c r="JC153" i="44"/>
  <c r="CY153" i="44" s="1"/>
  <c r="JC161" i="44"/>
  <c r="CY161" i="44" s="1"/>
  <c r="JC169" i="44"/>
  <c r="CY169" i="44" s="1"/>
  <c r="JC177" i="44"/>
  <c r="CY177" i="44" s="1"/>
  <c r="JB44" i="44"/>
  <c r="CX44" i="44" s="1"/>
  <c r="JG48" i="44"/>
  <c r="BW48" i="44" s="1"/>
  <c r="JA98" i="44"/>
  <c r="CW98" i="44" s="1"/>
  <c r="JA106" i="44"/>
  <c r="BQ106" i="44" s="1"/>
  <c r="JA130" i="44"/>
  <c r="BQ130" i="44" s="1"/>
  <c r="JA137" i="44"/>
  <c r="BQ137" i="44" s="1"/>
  <c r="JA145" i="44"/>
  <c r="CW145" i="44" s="1"/>
  <c r="JA153" i="44"/>
  <c r="BQ153" i="44" s="1"/>
  <c r="JA161" i="44"/>
  <c r="BQ161" i="44" s="1"/>
  <c r="JA169" i="44"/>
  <c r="BQ169" i="44" s="1"/>
  <c r="JA177" i="44"/>
  <c r="BQ177" i="44" s="1"/>
  <c r="JA185" i="44"/>
  <c r="BQ185" i="44" s="1"/>
  <c r="JA193" i="44"/>
  <c r="CG193" i="44" s="1"/>
  <c r="JA217" i="44"/>
  <c r="BQ217" i="44" s="1"/>
  <c r="JA225" i="44"/>
  <c r="CG225" i="44" s="1"/>
  <c r="IY50" i="44"/>
  <c r="BO50" i="44" s="1"/>
  <c r="IY58" i="44"/>
  <c r="CU58" i="44" s="1"/>
  <c r="IY66" i="44"/>
  <c r="BO66" i="44" s="1"/>
  <c r="JD29" i="44"/>
  <c r="BT29" i="44" s="1"/>
  <c r="CQ73" i="44"/>
  <c r="JC163" i="44"/>
  <c r="CY163" i="44" s="1"/>
  <c r="JC171" i="44"/>
  <c r="CY171" i="44" s="1"/>
  <c r="JC179" i="44"/>
  <c r="CY179" i="44" s="1"/>
  <c r="JC187" i="44"/>
  <c r="BS187" i="44" s="1"/>
  <c r="JC193" i="44"/>
  <c r="BS193" i="44" s="1"/>
  <c r="JC46" i="44"/>
  <c r="CI46" i="44" s="1"/>
  <c r="JH187" i="44"/>
  <c r="CN187" i="44" s="1"/>
  <c r="JD71" i="44"/>
  <c r="CJ71" i="44" s="1"/>
  <c r="JD79" i="44"/>
  <c r="CJ79" i="44" s="1"/>
  <c r="JD117" i="44"/>
  <c r="CJ117" i="44" s="1"/>
  <c r="JD133" i="44"/>
  <c r="CJ133" i="44" s="1"/>
  <c r="JC52" i="44"/>
  <c r="CI52" i="44" s="1"/>
  <c r="JC60" i="44"/>
  <c r="CI60" i="44" s="1"/>
  <c r="JC68" i="44"/>
  <c r="BS68" i="44" s="1"/>
  <c r="JC140" i="44"/>
  <c r="CY140" i="44" s="1"/>
  <c r="JC172" i="44"/>
  <c r="BS172" i="44" s="1"/>
  <c r="JC202" i="44"/>
  <c r="CI202" i="44" s="1"/>
  <c r="JC226" i="44"/>
  <c r="BS226" i="44" s="1"/>
  <c r="JB83" i="44"/>
  <c r="CH83" i="44" s="1"/>
  <c r="JB98" i="44"/>
  <c r="BR98" i="44" s="1"/>
  <c r="JB146" i="44"/>
  <c r="CH146" i="44" s="1"/>
  <c r="JB162" i="44"/>
  <c r="CH162" i="44" s="1"/>
  <c r="JB170" i="44"/>
  <c r="CH170" i="44" s="1"/>
  <c r="JB178" i="44"/>
  <c r="CH178" i="44" s="1"/>
  <c r="JB186" i="44"/>
  <c r="CH186" i="44" s="1"/>
  <c r="JB225" i="44"/>
  <c r="BR225" i="44" s="1"/>
  <c r="JG51" i="44"/>
  <c r="BW51" i="44" s="1"/>
  <c r="JG84" i="44"/>
  <c r="BW84" i="44" s="1"/>
  <c r="DG146" i="44"/>
  <c r="CA146" i="44"/>
  <c r="CA45" i="44"/>
  <c r="CQ45" i="44"/>
  <c r="DG45" i="44"/>
  <c r="CQ33" i="44"/>
  <c r="CA33" i="44"/>
  <c r="DG33" i="44"/>
  <c r="JG52" i="44"/>
  <c r="BW52" i="44" s="1"/>
  <c r="DG144" i="44"/>
  <c r="CA144" i="44"/>
  <c r="CQ144" i="44"/>
  <c r="CA51" i="44"/>
  <c r="CQ51" i="44"/>
  <c r="DG51" i="44"/>
  <c r="CA52" i="44"/>
  <c r="DG52" i="44"/>
  <c r="JC49" i="44"/>
  <c r="BS49" i="44" s="1"/>
  <c r="JC57" i="44"/>
  <c r="BS57" i="44" s="1"/>
  <c r="JC65" i="44"/>
  <c r="BS65" i="44" s="1"/>
  <c r="JD46" i="44"/>
  <c r="CJ46" i="44" s="1"/>
  <c r="JG47" i="44"/>
  <c r="CM47" i="44" s="1"/>
  <c r="IY88" i="44"/>
  <c r="CE88" i="44" s="1"/>
  <c r="JG56" i="44"/>
  <c r="DC56" i="44" s="1"/>
  <c r="JG80" i="44"/>
  <c r="DC80" i="44" s="1"/>
  <c r="JG88" i="44"/>
  <c r="BW88" i="44" s="1"/>
  <c r="JE37" i="44"/>
  <c r="BU37" i="44" s="1"/>
  <c r="JA27" i="44"/>
  <c r="CW27" i="44" s="1"/>
  <c r="JE47" i="44"/>
  <c r="DA47" i="44" s="1"/>
  <c r="JJ89" i="44"/>
  <c r="DF89" i="44" s="1"/>
  <c r="JG57" i="44"/>
  <c r="BW57" i="44" s="1"/>
  <c r="JG81" i="44"/>
  <c r="BW81" i="44" s="1"/>
  <c r="JG89" i="44"/>
  <c r="CM89" i="44" s="1"/>
  <c r="JF51" i="44"/>
  <c r="BV51" i="44" s="1"/>
  <c r="IZ51" i="44"/>
  <c r="BP51" i="44" s="1"/>
  <c r="IZ59" i="44"/>
  <c r="BP59" i="44" s="1"/>
  <c r="IZ67" i="44"/>
  <c r="CV67" i="44" s="1"/>
  <c r="IZ75" i="44"/>
  <c r="BP75" i="44" s="1"/>
  <c r="IZ83" i="44"/>
  <c r="BP83" i="44" s="1"/>
  <c r="IZ91" i="44"/>
  <c r="BP91" i="44" s="1"/>
  <c r="JG43" i="44"/>
  <c r="BW43" i="44" s="1"/>
  <c r="JG35" i="44"/>
  <c r="BW35" i="44" s="1"/>
  <c r="JE52" i="44"/>
  <c r="BU52" i="44" s="1"/>
  <c r="JE60" i="44"/>
  <c r="BU60" i="44" s="1"/>
  <c r="JE68" i="44"/>
  <c r="CK68" i="44" s="1"/>
  <c r="JE76" i="44"/>
  <c r="DA76" i="44" s="1"/>
  <c r="JE84" i="44"/>
  <c r="DA84" i="44" s="1"/>
  <c r="JE92" i="44"/>
  <c r="DA92" i="44" s="1"/>
  <c r="JD49" i="44"/>
  <c r="CJ49" i="44" s="1"/>
  <c r="JC41" i="44"/>
  <c r="CI41" i="44" s="1"/>
  <c r="JC37" i="44"/>
  <c r="CY37" i="44" s="1"/>
  <c r="JC33" i="44"/>
  <c r="CI33" i="44" s="1"/>
  <c r="JC106" i="44"/>
  <c r="BS106" i="44" s="1"/>
  <c r="JC114" i="44"/>
  <c r="BS114" i="44" s="1"/>
  <c r="JC122" i="44"/>
  <c r="CI122" i="44" s="1"/>
  <c r="JC130" i="44"/>
  <c r="BS130" i="44" s="1"/>
  <c r="JC201" i="44"/>
  <c r="CI201" i="44" s="1"/>
  <c r="JC209" i="44"/>
  <c r="CI209" i="44" s="1"/>
  <c r="JC217" i="44"/>
  <c r="CI217" i="44" s="1"/>
  <c r="JC225" i="44"/>
  <c r="CI225" i="44" s="1"/>
  <c r="JD50" i="44"/>
  <c r="CZ50" i="44" s="1"/>
  <c r="JB46" i="44"/>
  <c r="CX46" i="44" s="1"/>
  <c r="IZ27" i="44"/>
  <c r="BP27" i="44" s="1"/>
  <c r="JE77" i="44"/>
  <c r="DA77" i="44" s="1"/>
  <c r="JE85" i="44"/>
  <c r="DA85" i="44" s="1"/>
  <c r="JD40" i="44"/>
  <c r="BT40" i="44" s="1"/>
  <c r="JC210" i="44"/>
  <c r="CI210" i="44" s="1"/>
  <c r="JC218" i="44"/>
  <c r="CI218" i="44" s="1"/>
  <c r="JF72" i="44"/>
  <c r="BV72" i="44" s="1"/>
  <c r="JF64" i="44"/>
  <c r="BV64" i="44" s="1"/>
  <c r="JJ51" i="44"/>
  <c r="DF51" i="44" s="1"/>
  <c r="JJ59" i="44"/>
  <c r="BZ59" i="44" s="1"/>
  <c r="JJ67" i="44"/>
  <c r="BZ67" i="44" s="1"/>
  <c r="JJ75" i="44"/>
  <c r="CP75" i="44" s="1"/>
  <c r="JJ83" i="44"/>
  <c r="BZ83" i="44" s="1"/>
  <c r="JJ91" i="44"/>
  <c r="BZ91" i="44" s="1"/>
  <c r="JF45" i="44"/>
  <c r="CL45" i="44" s="1"/>
  <c r="JE140" i="44"/>
  <c r="BU140" i="44" s="1"/>
  <c r="JE174" i="44"/>
  <c r="BU174" i="44" s="1"/>
  <c r="IZ99" i="44"/>
  <c r="CV99" i="44" s="1"/>
  <c r="IZ107" i="44"/>
  <c r="CF107" i="44" s="1"/>
  <c r="IZ115" i="44"/>
  <c r="BP115" i="44" s="1"/>
  <c r="IZ123" i="44"/>
  <c r="BP123" i="44" s="1"/>
  <c r="IZ131" i="44"/>
  <c r="BP131" i="44" s="1"/>
  <c r="JB62" i="44"/>
  <c r="BR62" i="44" s="1"/>
  <c r="JB78" i="44"/>
  <c r="BR78" i="44" s="1"/>
  <c r="JB86" i="44"/>
  <c r="BR86" i="44" s="1"/>
  <c r="JB101" i="44"/>
  <c r="BR101" i="44" s="1"/>
  <c r="JB109" i="44"/>
  <c r="BR109" i="44" s="1"/>
  <c r="JB117" i="44"/>
  <c r="CH117" i="44" s="1"/>
  <c r="JB125" i="44"/>
  <c r="BR125" i="44" s="1"/>
  <c r="JB133" i="44"/>
  <c r="CX133" i="44" s="1"/>
  <c r="JB157" i="44"/>
  <c r="CX157" i="44" s="1"/>
  <c r="JB165" i="44"/>
  <c r="CH165" i="44" s="1"/>
  <c r="JB173" i="44"/>
  <c r="CH173" i="44" s="1"/>
  <c r="JB181" i="44"/>
  <c r="CX181" i="44" s="1"/>
  <c r="JB189" i="44"/>
  <c r="BR189" i="44" s="1"/>
  <c r="JE54" i="44"/>
  <c r="DA54" i="44" s="1"/>
  <c r="JE62" i="44"/>
  <c r="DA62" i="44" s="1"/>
  <c r="JE70" i="44"/>
  <c r="DA70" i="44" s="1"/>
  <c r="JE78" i="44"/>
  <c r="BU78" i="44" s="1"/>
  <c r="JE86" i="44"/>
  <c r="DA86" i="44" s="1"/>
  <c r="JE94" i="44"/>
  <c r="DA94" i="44" s="1"/>
  <c r="JE149" i="44"/>
  <c r="BU149" i="44" s="1"/>
  <c r="JE161" i="44"/>
  <c r="BU161" i="44" s="1"/>
  <c r="JE143" i="44"/>
  <c r="DA143" i="44" s="1"/>
  <c r="JE155" i="44"/>
  <c r="BU155" i="44" s="1"/>
  <c r="JE189" i="44"/>
  <c r="BU189" i="44" s="1"/>
  <c r="JE107" i="44"/>
  <c r="DA107" i="44" s="1"/>
  <c r="JE115" i="44"/>
  <c r="DA115" i="44" s="1"/>
  <c r="JE123" i="44"/>
  <c r="DA123" i="44" s="1"/>
  <c r="JE131" i="44"/>
  <c r="BU131" i="44" s="1"/>
  <c r="JE154" i="44"/>
  <c r="BU154" i="44" s="1"/>
  <c r="JE194" i="44"/>
  <c r="BU194" i="44" s="1"/>
  <c r="JE202" i="44"/>
  <c r="BU202" i="44" s="1"/>
  <c r="JE210" i="44"/>
  <c r="CK210" i="44" s="1"/>
  <c r="JE218" i="44"/>
  <c r="DA218" i="44" s="1"/>
  <c r="JE226" i="44"/>
  <c r="CK226" i="44" s="1"/>
  <c r="IY53" i="44"/>
  <c r="BO53" i="44" s="1"/>
  <c r="IY61" i="44"/>
  <c r="BO61" i="44" s="1"/>
  <c r="IY69" i="44"/>
  <c r="BO69" i="44" s="1"/>
  <c r="JC40" i="44"/>
  <c r="CY40" i="44" s="1"/>
  <c r="JC36" i="44"/>
  <c r="CI36" i="44" s="1"/>
  <c r="JC32" i="44"/>
  <c r="BS32" i="44" s="1"/>
  <c r="CA101" i="44"/>
  <c r="CQ101" i="44"/>
  <c r="JG45" i="44"/>
  <c r="DC45" i="44" s="1"/>
  <c r="JJ192" i="44"/>
  <c r="DF192" i="44" s="1"/>
  <c r="JG60" i="44"/>
  <c r="BW60" i="44" s="1"/>
  <c r="JG68" i="44"/>
  <c r="CM68" i="44" s="1"/>
  <c r="JG76" i="44"/>
  <c r="CM76" i="44" s="1"/>
  <c r="JG92" i="44"/>
  <c r="BW92" i="44" s="1"/>
  <c r="JJ55" i="44"/>
  <c r="BZ55" i="44" s="1"/>
  <c r="JJ63" i="44"/>
  <c r="BZ63" i="44" s="1"/>
  <c r="JJ71" i="44"/>
  <c r="BZ71" i="44" s="1"/>
  <c r="JJ141" i="44"/>
  <c r="DF141" i="44" s="1"/>
  <c r="JJ149" i="44"/>
  <c r="CP149" i="44" s="1"/>
  <c r="JJ157" i="44"/>
  <c r="BZ157" i="44" s="1"/>
  <c r="JJ165" i="44"/>
  <c r="CP165" i="44" s="1"/>
  <c r="JJ181" i="44"/>
  <c r="CP181" i="44" s="1"/>
  <c r="JJ189" i="44"/>
  <c r="CP189" i="44" s="1"/>
  <c r="JF73" i="44"/>
  <c r="BV73" i="44" s="1"/>
  <c r="JE55" i="44"/>
  <c r="DA55" i="44" s="1"/>
  <c r="JE71" i="44"/>
  <c r="BU71" i="44" s="1"/>
  <c r="JE79" i="44"/>
  <c r="CK79" i="44" s="1"/>
  <c r="JE87" i="44"/>
  <c r="DA87" i="44" s="1"/>
  <c r="JE95" i="44"/>
  <c r="BU95" i="44" s="1"/>
  <c r="JD31" i="44"/>
  <c r="CZ31" i="44" s="1"/>
  <c r="CA195" i="44"/>
  <c r="CQ195" i="44"/>
  <c r="DG195" i="44"/>
  <c r="JJ201" i="44"/>
  <c r="DF201" i="44" s="1"/>
  <c r="JJ209" i="44"/>
  <c r="DF209" i="44" s="1"/>
  <c r="JJ217" i="44"/>
  <c r="DF217" i="44" s="1"/>
  <c r="JB201" i="44"/>
  <c r="CX201" i="44" s="1"/>
  <c r="JB209" i="44"/>
  <c r="BR209" i="44" s="1"/>
  <c r="JB217" i="44"/>
  <c r="BR217" i="44" s="1"/>
  <c r="JD55" i="44"/>
  <c r="CJ55" i="44" s="1"/>
  <c r="JD63" i="44"/>
  <c r="CJ63" i="44" s="1"/>
  <c r="JG69" i="44"/>
  <c r="BW69" i="44" s="1"/>
  <c r="JG77" i="44"/>
  <c r="BW77" i="44" s="1"/>
  <c r="JG85" i="44"/>
  <c r="BW85" i="44" s="1"/>
  <c r="JG93" i="44"/>
  <c r="BW93" i="44" s="1"/>
  <c r="JE51" i="44"/>
  <c r="BU51" i="44" s="1"/>
  <c r="JE75" i="44"/>
  <c r="CK75" i="44" s="1"/>
  <c r="JE83" i="44"/>
  <c r="DA83" i="44" s="1"/>
  <c r="JE91" i="44"/>
  <c r="BU91" i="44" s="1"/>
  <c r="IZ147" i="44"/>
  <c r="CF147" i="44" s="1"/>
  <c r="IZ155" i="44"/>
  <c r="BP155" i="44" s="1"/>
  <c r="IZ163" i="44"/>
  <c r="BP163" i="44" s="1"/>
  <c r="IZ171" i="44"/>
  <c r="BP171" i="44" s="1"/>
  <c r="IZ179" i="44"/>
  <c r="BP179" i="44" s="1"/>
  <c r="JC45" i="44"/>
  <c r="BS45" i="44" s="1"/>
  <c r="IY47" i="44"/>
  <c r="CE47" i="44" s="1"/>
  <c r="IY79" i="44"/>
  <c r="BO79" i="44" s="1"/>
  <c r="IY95" i="44"/>
  <c r="BO95" i="44" s="1"/>
  <c r="JF86" i="44"/>
  <c r="BV86" i="44" s="1"/>
  <c r="JF94" i="44"/>
  <c r="BV94" i="44" s="1"/>
  <c r="JC43" i="44"/>
  <c r="CI43" i="44" s="1"/>
  <c r="JC39" i="44"/>
  <c r="CI39" i="44" s="1"/>
  <c r="JC35" i="44"/>
  <c r="CI35" i="44" s="1"/>
  <c r="JC31" i="44"/>
  <c r="BS31" i="44" s="1"/>
  <c r="JH192" i="44"/>
  <c r="BX192" i="44" s="1"/>
  <c r="JH200" i="44"/>
  <c r="BX200" i="44" s="1"/>
  <c r="JH208" i="44"/>
  <c r="BX208" i="44" s="1"/>
  <c r="JH224" i="44"/>
  <c r="BX224" i="44" s="1"/>
  <c r="IZ192" i="44"/>
  <c r="CV192" i="44" s="1"/>
  <c r="IZ200" i="44"/>
  <c r="BP200" i="44" s="1"/>
  <c r="IZ208" i="44"/>
  <c r="CV208" i="44" s="1"/>
  <c r="IZ216" i="44"/>
  <c r="BP216" i="44" s="1"/>
  <c r="IZ224" i="44"/>
  <c r="BP224" i="44" s="1"/>
  <c r="JD52" i="44"/>
  <c r="CJ52" i="44" s="1"/>
  <c r="JD60" i="44"/>
  <c r="CJ60" i="44" s="1"/>
  <c r="JD76" i="44"/>
  <c r="CJ76" i="44" s="1"/>
  <c r="JD84" i="44"/>
  <c r="CJ84" i="44" s="1"/>
  <c r="JD92" i="44"/>
  <c r="CJ92" i="44" s="1"/>
  <c r="JD145" i="44"/>
  <c r="BT145" i="44" s="1"/>
  <c r="JD146" i="44"/>
  <c r="BT146" i="44" s="1"/>
  <c r="JD114" i="44"/>
  <c r="CJ114" i="44" s="1"/>
  <c r="JD122" i="44"/>
  <c r="CZ122" i="44" s="1"/>
  <c r="JD130" i="44"/>
  <c r="CJ130" i="44" s="1"/>
  <c r="JD148" i="44"/>
  <c r="BT148" i="44" s="1"/>
  <c r="JD156" i="44"/>
  <c r="BT156" i="44" s="1"/>
  <c r="JD164" i="44"/>
  <c r="BT164" i="44" s="1"/>
  <c r="JD172" i="44"/>
  <c r="BT172" i="44" s="1"/>
  <c r="JD180" i="44"/>
  <c r="BT180" i="44" s="1"/>
  <c r="JD188" i="44"/>
  <c r="BT188" i="44" s="1"/>
  <c r="JD197" i="44"/>
  <c r="CJ197" i="44" s="1"/>
  <c r="JD205" i="44"/>
  <c r="CZ205" i="44" s="1"/>
  <c r="JD213" i="44"/>
  <c r="CZ213" i="44" s="1"/>
  <c r="JC223" i="44"/>
  <c r="BS223" i="44" s="1"/>
  <c r="JA50" i="44"/>
  <c r="BQ50" i="44" s="1"/>
  <c r="JA58" i="44"/>
  <c r="BQ58" i="44" s="1"/>
  <c r="JA90" i="44"/>
  <c r="BQ90" i="44" s="1"/>
  <c r="JG70" i="44"/>
  <c r="BW70" i="44" s="1"/>
  <c r="JG78" i="44"/>
  <c r="BW78" i="44" s="1"/>
  <c r="JG86" i="44"/>
  <c r="BW86" i="44" s="1"/>
  <c r="JG94" i="44"/>
  <c r="BW94" i="44" s="1"/>
  <c r="JG102" i="44"/>
  <c r="DC102" i="44" s="1"/>
  <c r="JG110" i="44"/>
  <c r="BW110" i="44" s="1"/>
  <c r="JG118" i="44"/>
  <c r="BW118" i="44" s="1"/>
  <c r="JG126" i="44"/>
  <c r="BW126" i="44" s="1"/>
  <c r="JG142" i="44"/>
  <c r="DC142" i="44" s="1"/>
  <c r="JG150" i="44"/>
  <c r="BW150" i="44" s="1"/>
  <c r="JG158" i="44"/>
  <c r="BW158" i="44" s="1"/>
  <c r="JG166" i="44"/>
  <c r="BW166" i="44" s="1"/>
  <c r="JG174" i="44"/>
  <c r="BW174" i="44" s="1"/>
  <c r="JG182" i="44"/>
  <c r="BW182" i="44" s="1"/>
  <c r="JG190" i="44"/>
  <c r="CM190" i="44" s="1"/>
  <c r="JG198" i="44"/>
  <c r="BW198" i="44" s="1"/>
  <c r="JG206" i="44"/>
  <c r="DC206" i="44" s="1"/>
  <c r="JG214" i="44"/>
  <c r="CM214" i="44" s="1"/>
  <c r="JG222" i="44"/>
  <c r="BW222" i="44" s="1"/>
  <c r="JF49" i="44"/>
  <c r="CL49" i="44" s="1"/>
  <c r="IY38" i="44"/>
  <c r="BO38" i="44" s="1"/>
  <c r="IY30" i="44"/>
  <c r="CU30" i="44" s="1"/>
  <c r="JE57" i="44"/>
  <c r="DA57" i="44" s="1"/>
  <c r="JF79" i="44"/>
  <c r="BV79" i="44" s="1"/>
  <c r="JF95" i="44"/>
  <c r="BV95" i="44" s="1"/>
  <c r="JD38" i="44"/>
  <c r="BT38" i="44" s="1"/>
  <c r="DG148" i="44"/>
  <c r="CA148" i="44"/>
  <c r="CQ148" i="44"/>
  <c r="CA48" i="44"/>
  <c r="DG48" i="44"/>
  <c r="CQ48" i="44"/>
  <c r="JB43" i="44"/>
  <c r="CX43" i="44" s="1"/>
  <c r="JC76" i="44"/>
  <c r="BS76" i="44" s="1"/>
  <c r="JC84" i="44"/>
  <c r="BS84" i="44" s="1"/>
  <c r="JC92" i="44"/>
  <c r="BS92" i="44" s="1"/>
  <c r="JI65" i="44"/>
  <c r="CO65" i="44" s="1"/>
  <c r="JI73" i="44"/>
  <c r="BY73" i="44" s="1"/>
  <c r="JI81" i="44"/>
  <c r="BY81" i="44" s="1"/>
  <c r="JI89" i="44"/>
  <c r="BY89" i="44" s="1"/>
  <c r="JH139" i="44"/>
  <c r="CN139" i="44" s="1"/>
  <c r="JH147" i="44"/>
  <c r="BX147" i="44" s="1"/>
  <c r="JH155" i="44"/>
  <c r="BX155" i="44" s="1"/>
  <c r="JH163" i="44"/>
  <c r="BX163" i="44" s="1"/>
  <c r="JH171" i="44"/>
  <c r="BX171" i="44" s="1"/>
  <c r="JH179" i="44"/>
  <c r="BX179" i="44" s="1"/>
  <c r="JF56" i="44"/>
  <c r="CL56" i="44" s="1"/>
  <c r="JB51" i="44"/>
  <c r="CH51" i="44" s="1"/>
  <c r="JB59" i="44"/>
  <c r="BR59" i="44" s="1"/>
  <c r="JB67" i="44"/>
  <c r="BR67" i="44" s="1"/>
  <c r="JB75" i="44"/>
  <c r="BR75" i="44" s="1"/>
  <c r="JB91" i="44"/>
  <c r="BR91" i="44" s="1"/>
  <c r="JG55" i="44"/>
  <c r="CM55" i="44" s="1"/>
  <c r="JG63" i="44"/>
  <c r="DC63" i="44" s="1"/>
  <c r="JG79" i="44"/>
  <c r="BW79" i="44" s="1"/>
  <c r="JG87" i="44"/>
  <c r="BW87" i="44" s="1"/>
  <c r="JG95" i="44"/>
  <c r="BW95" i="44" s="1"/>
  <c r="JE58" i="44"/>
  <c r="BU58" i="44" s="1"/>
  <c r="JE66" i="44"/>
  <c r="DA66" i="44" s="1"/>
  <c r="JE74" i="44"/>
  <c r="DA74" i="44" s="1"/>
  <c r="IY57" i="44"/>
  <c r="CU57" i="44" s="1"/>
  <c r="IY65" i="44"/>
  <c r="BO65" i="44" s="1"/>
  <c r="IY81" i="44"/>
  <c r="CU81" i="44" s="1"/>
  <c r="IY89" i="44"/>
  <c r="BO89" i="44" s="1"/>
  <c r="IY97" i="44"/>
  <c r="CE97" i="44" s="1"/>
  <c r="IY105" i="44"/>
  <c r="BO105" i="44" s="1"/>
  <c r="IY113" i="44"/>
  <c r="CE113" i="44" s="1"/>
  <c r="IY121" i="44"/>
  <c r="CU121" i="44" s="1"/>
  <c r="IY137" i="44"/>
  <c r="CU137" i="44" s="1"/>
  <c r="IY145" i="44"/>
  <c r="BO145" i="44" s="1"/>
  <c r="IY153" i="44"/>
  <c r="BO153" i="44" s="1"/>
  <c r="IY161" i="44"/>
  <c r="BO161" i="44" s="1"/>
  <c r="IY169" i="44"/>
  <c r="CU169" i="44" s="1"/>
  <c r="IY177" i="44"/>
  <c r="BO177" i="44" s="1"/>
  <c r="IY185" i="44"/>
  <c r="BO185" i="44" s="1"/>
  <c r="IY193" i="44"/>
  <c r="CU193" i="44" s="1"/>
  <c r="IY201" i="44"/>
  <c r="BO201" i="44" s="1"/>
  <c r="IY217" i="44"/>
  <c r="CE217" i="44" s="1"/>
  <c r="IY225" i="44"/>
  <c r="BO225" i="44" s="1"/>
  <c r="JF80" i="44"/>
  <c r="BV80" i="44" s="1"/>
  <c r="JF88" i="44"/>
  <c r="BV88" i="44" s="1"/>
  <c r="JF102" i="44"/>
  <c r="BV102" i="44" s="1"/>
  <c r="JF104" i="44"/>
  <c r="BV104" i="44" s="1"/>
  <c r="JF112" i="44"/>
  <c r="BV112" i="44" s="1"/>
  <c r="JF120" i="44"/>
  <c r="DB120" i="44" s="1"/>
  <c r="JF128" i="44"/>
  <c r="DB128" i="44" s="1"/>
  <c r="JF136" i="44"/>
  <c r="BV136" i="44" s="1"/>
  <c r="JF142" i="44"/>
  <c r="CL142" i="44" s="1"/>
  <c r="JF159" i="44"/>
  <c r="BV159" i="44" s="1"/>
  <c r="JF167" i="44"/>
  <c r="BV167" i="44" s="1"/>
  <c r="JF175" i="44"/>
  <c r="BV175" i="44" s="1"/>
  <c r="JF183" i="44"/>
  <c r="BV183" i="44" s="1"/>
  <c r="JF192" i="44"/>
  <c r="BV192" i="44" s="1"/>
  <c r="JF200" i="44"/>
  <c r="BV200" i="44" s="1"/>
  <c r="JF208" i="44"/>
  <c r="DB208" i="44" s="1"/>
  <c r="JF216" i="44"/>
  <c r="BV216" i="44" s="1"/>
  <c r="JI102" i="44"/>
  <c r="CO102" i="44" s="1"/>
  <c r="JI110" i="44"/>
  <c r="CO110" i="44" s="1"/>
  <c r="JI126" i="44"/>
  <c r="DE126" i="44" s="1"/>
  <c r="JI134" i="44"/>
  <c r="BY134" i="44" s="1"/>
  <c r="JI139" i="44"/>
  <c r="DE139" i="44" s="1"/>
  <c r="JI147" i="44"/>
  <c r="DE147" i="44" s="1"/>
  <c r="JI155" i="44"/>
  <c r="CO155" i="44" s="1"/>
  <c r="JI163" i="44"/>
  <c r="BY163" i="44" s="1"/>
  <c r="JI179" i="44"/>
  <c r="BY179" i="44" s="1"/>
  <c r="JI187" i="44"/>
  <c r="BY187" i="44" s="1"/>
  <c r="JI199" i="44"/>
  <c r="BY199" i="44" s="1"/>
  <c r="JI207" i="44"/>
  <c r="BY207" i="44" s="1"/>
  <c r="JI215" i="44"/>
  <c r="BY215" i="44" s="1"/>
  <c r="JI45" i="44"/>
  <c r="CO45" i="44" s="1"/>
  <c r="JC42" i="44"/>
  <c r="CI42" i="44" s="1"/>
  <c r="JC34" i="44"/>
  <c r="BS34" i="44" s="1"/>
  <c r="CC157" i="44"/>
  <c r="CC139" i="44"/>
  <c r="CC105" i="44"/>
  <c r="CC116" i="44"/>
  <c r="DI84" i="44"/>
  <c r="CS35" i="44"/>
  <c r="CC179" i="44"/>
  <c r="DI120" i="44"/>
  <c r="CC67" i="44"/>
  <c r="CC35" i="44"/>
  <c r="DI67" i="44"/>
  <c r="CC220" i="44"/>
  <c r="DI207" i="44"/>
  <c r="DI81" i="44"/>
  <c r="DI111" i="44"/>
  <c r="DI114" i="44"/>
  <c r="DI76" i="44"/>
  <c r="CS137" i="44"/>
  <c r="CC71" i="44"/>
  <c r="DI222" i="44"/>
  <c r="CS185" i="44"/>
  <c r="CC137" i="44"/>
  <c r="DI71" i="44"/>
  <c r="CC47" i="44"/>
  <c r="CS222" i="44"/>
  <c r="DI220" i="44"/>
  <c r="CC185" i="44"/>
  <c r="CS120" i="44"/>
  <c r="CS81" i="44"/>
  <c r="DI47" i="44"/>
  <c r="DI42" i="44"/>
  <c r="CS179" i="44"/>
  <c r="CS105" i="44"/>
  <c r="DI57" i="44"/>
  <c r="CC43" i="44"/>
  <c r="CS207" i="44"/>
  <c r="CS111" i="44"/>
  <c r="CS114" i="44"/>
  <c r="CS76" i="44"/>
  <c r="CS112" i="44"/>
  <c r="CS169" i="44"/>
  <c r="CS116" i="44"/>
  <c r="CS146" i="44"/>
  <c r="CS133" i="44"/>
  <c r="CS66" i="44"/>
  <c r="CC169" i="44"/>
  <c r="CC112" i="44"/>
  <c r="CS129" i="44"/>
  <c r="CS138" i="44"/>
  <c r="CS52" i="44"/>
  <c r="DI209" i="44"/>
  <c r="CC129" i="44"/>
  <c r="DI138" i="44"/>
  <c r="DI211" i="44"/>
  <c r="CS209" i="44"/>
  <c r="CS155" i="44"/>
  <c r="CS172" i="44"/>
  <c r="CS211" i="44"/>
  <c r="DI223" i="44"/>
  <c r="CC155" i="44"/>
  <c r="CS191" i="44"/>
  <c r="CC172" i="44"/>
  <c r="CS106" i="44"/>
  <c r="DI38" i="44"/>
  <c r="CS223" i="44"/>
  <c r="DI210" i="44"/>
  <c r="DI215" i="44"/>
  <c r="CC191" i="44"/>
  <c r="CC106" i="44"/>
  <c r="CC52" i="44"/>
  <c r="CS38" i="44"/>
  <c r="DI40" i="44"/>
  <c r="CS210" i="44"/>
  <c r="CS215" i="44"/>
  <c r="CS161" i="44"/>
  <c r="CS84" i="44"/>
  <c r="CS40" i="44"/>
  <c r="CC161" i="44"/>
  <c r="DI146" i="44"/>
  <c r="CC57" i="44"/>
  <c r="CS42" i="44"/>
  <c r="CS99" i="44"/>
  <c r="DI54" i="44"/>
  <c r="CC78" i="44"/>
  <c r="DI43" i="44"/>
  <c r="DI78" i="44"/>
  <c r="DI83" i="44"/>
  <c r="CC196" i="44"/>
  <c r="CC203" i="44"/>
  <c r="DI200" i="44"/>
  <c r="CS119" i="44"/>
  <c r="DI130" i="44"/>
  <c r="DI194" i="44"/>
  <c r="DI104" i="44"/>
  <c r="CS201" i="44"/>
  <c r="DI115" i="44"/>
  <c r="DI201" i="44"/>
  <c r="CC206" i="44"/>
  <c r="CC115" i="44"/>
  <c r="CC104" i="44"/>
  <c r="CC130" i="44"/>
  <c r="CC96" i="44"/>
  <c r="DI53" i="44"/>
  <c r="CS194" i="44"/>
  <c r="CC119" i="44"/>
  <c r="CS121" i="44"/>
  <c r="CS29" i="44"/>
  <c r="DI199" i="44"/>
  <c r="CS162" i="44"/>
  <c r="CC121" i="44"/>
  <c r="CS199" i="44"/>
  <c r="CC162" i="44"/>
  <c r="CS136" i="44"/>
  <c r="CC97" i="44"/>
  <c r="DI193" i="44"/>
  <c r="CC94" i="44"/>
  <c r="CS193" i="44"/>
  <c r="DI206" i="44"/>
  <c r="CS96" i="44"/>
  <c r="CC53" i="44"/>
  <c r="CS97" i="44"/>
  <c r="CS94" i="44"/>
  <c r="DI29" i="44"/>
  <c r="CC136" i="44"/>
  <c r="CS91" i="44"/>
  <c r="CS75" i="44"/>
  <c r="CC91" i="44"/>
  <c r="CC75" i="44"/>
  <c r="CC56" i="44"/>
  <c r="DI56" i="44"/>
  <c r="DI31" i="44"/>
  <c r="CC85" i="44"/>
  <c r="CS134" i="44"/>
  <c r="CS100" i="44"/>
  <c r="CS87" i="44"/>
  <c r="DI216" i="44"/>
  <c r="CC134" i="44"/>
  <c r="CC100" i="44"/>
  <c r="CS90" i="44"/>
  <c r="CC87" i="44"/>
  <c r="CS163" i="44"/>
  <c r="CS154" i="44"/>
  <c r="CS216" i="44"/>
  <c r="CC90" i="44"/>
  <c r="DI217" i="44"/>
  <c r="CC163" i="44"/>
  <c r="CC154" i="44"/>
  <c r="CC65" i="44"/>
  <c r="DI203" i="44"/>
  <c r="CS217" i="44"/>
  <c r="DI65" i="44"/>
  <c r="CS46" i="44"/>
  <c r="CS164" i="44"/>
  <c r="CC77" i="44"/>
  <c r="DI205" i="44"/>
  <c r="CC205" i="44"/>
  <c r="DI123" i="44"/>
  <c r="CC143" i="44"/>
  <c r="DI99" i="44"/>
  <c r="CC66" i="44"/>
  <c r="DI85" i="44"/>
  <c r="CS143" i="44"/>
  <c r="CC123" i="44"/>
  <c r="CC45" i="44"/>
  <c r="CC113" i="44"/>
  <c r="CS92" i="44"/>
  <c r="CC226" i="44"/>
  <c r="DI219" i="44"/>
  <c r="CC170" i="44"/>
  <c r="CC92" i="44"/>
  <c r="DI204" i="44"/>
  <c r="CS219" i="44"/>
  <c r="CS135" i="44"/>
  <c r="CS204" i="44"/>
  <c r="CC135" i="44"/>
  <c r="DI140" i="44"/>
  <c r="CC159" i="44"/>
  <c r="CS122" i="44"/>
  <c r="CC55" i="44"/>
  <c r="CS45" i="44"/>
  <c r="DI55" i="44"/>
  <c r="DI33" i="44"/>
  <c r="CS33" i="44"/>
  <c r="CS77" i="44"/>
  <c r="CC224" i="44"/>
  <c r="CC208" i="44"/>
  <c r="CC153" i="44"/>
  <c r="CS139" i="44"/>
  <c r="CC127" i="44"/>
  <c r="CC124" i="44"/>
  <c r="DI109" i="44"/>
  <c r="DI118" i="44"/>
  <c r="CS157" i="44"/>
  <c r="DI127" i="44"/>
  <c r="DI124" i="44"/>
  <c r="DI141" i="44"/>
  <c r="CS158" i="44"/>
  <c r="DI192" i="44"/>
  <c r="DI188" i="44"/>
  <c r="CS188" i="44"/>
  <c r="CS141" i="44"/>
  <c r="CC72" i="44"/>
  <c r="CS95" i="44"/>
  <c r="CC158" i="44"/>
  <c r="CS192" i="44"/>
  <c r="DI72" i="44"/>
  <c r="CC95" i="44"/>
  <c r="DI224" i="44"/>
  <c r="DI208" i="44"/>
  <c r="CS178" i="44"/>
  <c r="CS109" i="44"/>
  <c r="CS118" i="44"/>
  <c r="CC50" i="44"/>
  <c r="CC178" i="44"/>
  <c r="CS153" i="44"/>
  <c r="CS37" i="44"/>
  <c r="CS82" i="44"/>
  <c r="CS32" i="44"/>
  <c r="CC131" i="44"/>
  <c r="CC195" i="44"/>
  <c r="CS126" i="44"/>
  <c r="CS152" i="44"/>
  <c r="CC212" i="44"/>
  <c r="DI79" i="44"/>
  <c r="CC101" i="44"/>
  <c r="DI152" i="44"/>
  <c r="CS117" i="44"/>
  <c r="CC32" i="44"/>
  <c r="CS212" i="44"/>
  <c r="CS195" i="44"/>
  <c r="CS131" i="44"/>
  <c r="DI103" i="44"/>
  <c r="CC79" i="44"/>
  <c r="CS27" i="44"/>
  <c r="DI37" i="44"/>
  <c r="DI213" i="44"/>
  <c r="CS132" i="44"/>
  <c r="CC117" i="44"/>
  <c r="DI101" i="44"/>
  <c r="CC126" i="44"/>
  <c r="CC82" i="44"/>
  <c r="CS213" i="44"/>
  <c r="DI202" i="44"/>
  <c r="DI36" i="44"/>
  <c r="CS202" i="44"/>
  <c r="CS36" i="44"/>
  <c r="DI41" i="44"/>
  <c r="CC151" i="44"/>
  <c r="DI27" i="44"/>
  <c r="CS41" i="44"/>
  <c r="CC103" i="44"/>
  <c r="CC132" i="44"/>
  <c r="DI28" i="44"/>
  <c r="CC44" i="44"/>
  <c r="CS28" i="44"/>
  <c r="CS151" i="44"/>
  <c r="DI30" i="44"/>
  <c r="CS30" i="44"/>
  <c r="DI214" i="44"/>
  <c r="DI197" i="44"/>
  <c r="CS214" i="44"/>
  <c r="CS197" i="44"/>
  <c r="CS171" i="44"/>
  <c r="CC171" i="44"/>
  <c r="DI125" i="44"/>
  <c r="CC80" i="44"/>
  <c r="CS108" i="44"/>
  <c r="DI80" i="44"/>
  <c r="DI34" i="44"/>
  <c r="CS44" i="44"/>
  <c r="CC108" i="44"/>
  <c r="CC63" i="44"/>
  <c r="CS34" i="44"/>
  <c r="DI63" i="44"/>
  <c r="CC164" i="44"/>
  <c r="CS140" i="44"/>
  <c r="CS125" i="44"/>
  <c r="DI198" i="44"/>
  <c r="CS200" i="44"/>
  <c r="DI113" i="44"/>
  <c r="CC122" i="44"/>
  <c r="DI98" i="44"/>
  <c r="DI46" i="44"/>
  <c r="CS198" i="44"/>
  <c r="DI50" i="44"/>
  <c r="CC51" i="44"/>
  <c r="CS98" i="44"/>
  <c r="CS31" i="44"/>
  <c r="DI39" i="44"/>
  <c r="DI225" i="44"/>
  <c r="DI51" i="44"/>
  <c r="CS39" i="44"/>
  <c r="CS225" i="44"/>
  <c r="CC59" i="44"/>
  <c r="CS86" i="44"/>
  <c r="CS128" i="44"/>
  <c r="CS89" i="44"/>
  <c r="DI59" i="44"/>
  <c r="CC86" i="44"/>
  <c r="CS93" i="44"/>
  <c r="DI226" i="44"/>
  <c r="DI196" i="44"/>
  <c r="CS150" i="44"/>
  <c r="CC128" i="44"/>
  <c r="CC89" i="44"/>
  <c r="CS83" i="44"/>
  <c r="CC93" i="44"/>
  <c r="CS170" i="44"/>
  <c r="CC150" i="44"/>
  <c r="CS159" i="44"/>
  <c r="CC144" i="44"/>
  <c r="DI144" i="44"/>
  <c r="CC148" i="44"/>
  <c r="DI148" i="44"/>
  <c r="DH160" i="44"/>
  <c r="CR221" i="44"/>
  <c r="CR208" i="44"/>
  <c r="CB221" i="44"/>
  <c r="CR205" i="44"/>
  <c r="CB208" i="44"/>
  <c r="DH181" i="44"/>
  <c r="DH184" i="44"/>
  <c r="DH139" i="44"/>
  <c r="DH124" i="44"/>
  <c r="CB205" i="44"/>
  <c r="CB181" i="44"/>
  <c r="CB184" i="44"/>
  <c r="CB211" i="44"/>
  <c r="CB114" i="44"/>
  <c r="N8" i="54"/>
  <c r="N10" i="54" s="1"/>
  <c r="N12" i="54" s="1"/>
  <c r="DH52" i="44"/>
  <c r="CB202" i="44"/>
  <c r="CB163" i="44"/>
  <c r="CB119" i="44"/>
  <c r="DH117" i="44"/>
  <c r="DH69" i="44"/>
  <c r="CB217" i="44"/>
  <c r="DH175" i="44"/>
  <c r="DH78" i="44"/>
  <c r="I7" i="53"/>
  <c r="I9" i="53" s="1"/>
  <c r="I11" i="53" s="1"/>
  <c r="I13" i="53" s="1"/>
  <c r="I8" i="53"/>
  <c r="I10" i="53" s="1"/>
  <c r="I12" i="53" s="1"/>
  <c r="CB77" i="44"/>
  <c r="DH72" i="44"/>
  <c r="CR217" i="44"/>
  <c r="CR202" i="44"/>
  <c r="DH220" i="44"/>
  <c r="DH163" i="44"/>
  <c r="CR104" i="44"/>
  <c r="CB117" i="44"/>
  <c r="CB175" i="44"/>
  <c r="DH165" i="44"/>
  <c r="DH119" i="44"/>
  <c r="CB136" i="44"/>
  <c r="CR69" i="44"/>
  <c r="CR72" i="44"/>
  <c r="DH56" i="44"/>
  <c r="DH77" i="44"/>
  <c r="CB165" i="44"/>
  <c r="DH136" i="44"/>
  <c r="CR56" i="44"/>
  <c r="CB88" i="44"/>
  <c r="CB63" i="44"/>
  <c r="CR204" i="44"/>
  <c r="CB126" i="44"/>
  <c r="DH88" i="44"/>
  <c r="CB204" i="44"/>
  <c r="CR220" i="44"/>
  <c r="DH126" i="44"/>
  <c r="CB52" i="44"/>
  <c r="DH104" i="44"/>
  <c r="CB90" i="44"/>
  <c r="DH90" i="44"/>
  <c r="DH73" i="44"/>
  <c r="CB32" i="44"/>
  <c r="CR40" i="44"/>
  <c r="CB40" i="44"/>
  <c r="DH63" i="44"/>
  <c r="DH32" i="44"/>
  <c r="K8" i="54"/>
  <c r="K10" i="54" s="1"/>
  <c r="K12" i="54" s="1"/>
  <c r="C7" i="54"/>
  <c r="C9" i="54" s="1"/>
  <c r="C11" i="54" s="1"/>
  <c r="C13" i="54" s="1"/>
  <c r="J7" i="54"/>
  <c r="J9" i="54" s="1"/>
  <c r="J11" i="54" s="1"/>
  <c r="J13" i="54" s="1"/>
  <c r="DH172" i="44"/>
  <c r="CB74" i="44"/>
  <c r="CB93" i="44"/>
  <c r="DH140" i="44"/>
  <c r="CR108" i="44"/>
  <c r="CR130" i="44"/>
  <c r="CR74" i="44"/>
  <c r="CB78" i="44"/>
  <c r="CR172" i="44"/>
  <c r="CR148" i="44"/>
  <c r="CB121" i="44"/>
  <c r="CB79" i="44"/>
  <c r="CB60" i="44"/>
  <c r="DH96" i="44"/>
  <c r="DH93" i="44"/>
  <c r="CR206" i="44"/>
  <c r="DH121" i="44"/>
  <c r="DH79" i="44"/>
  <c r="CB96" i="44"/>
  <c r="DH60" i="44"/>
  <c r="CR41" i="44"/>
  <c r="CR33" i="44"/>
  <c r="CR223" i="44"/>
  <c r="CB206" i="44"/>
  <c r="DH176" i="44"/>
  <c r="CR140" i="44"/>
  <c r="CB123" i="44"/>
  <c r="DH61" i="44"/>
  <c r="CB85" i="44"/>
  <c r="CB41" i="44"/>
  <c r="CB33" i="44"/>
  <c r="CB148" i="44"/>
  <c r="CR210" i="44"/>
  <c r="CB223" i="44"/>
  <c r="CR188" i="44"/>
  <c r="CB176" i="44"/>
  <c r="DH123" i="44"/>
  <c r="CR61" i="44"/>
  <c r="DH85" i="44"/>
  <c r="CB210" i="44"/>
  <c r="DH188" i="44"/>
  <c r="CB108" i="44"/>
  <c r="CB130" i="44"/>
  <c r="CR211" i="44"/>
  <c r="CB124" i="44"/>
  <c r="CB137" i="44"/>
  <c r="DH105" i="44"/>
  <c r="DH107" i="44"/>
  <c r="DH137" i="44"/>
  <c r="CB83" i="44"/>
  <c r="CR107" i="44"/>
  <c r="CB139" i="44"/>
  <c r="DH224" i="44"/>
  <c r="DH187" i="44"/>
  <c r="DH201" i="44"/>
  <c r="CR227" i="44"/>
  <c r="CR105" i="44"/>
  <c r="DH114" i="44"/>
  <c r="DH83" i="44"/>
  <c r="H8" i="54"/>
  <c r="H10" i="54" s="1"/>
  <c r="H12" i="54" s="1"/>
  <c r="DH51" i="44"/>
  <c r="DH37" i="44"/>
  <c r="CR51" i="44"/>
  <c r="CB84" i="44"/>
  <c r="DH57" i="44"/>
  <c r="CR28" i="44"/>
  <c r="CR37" i="44"/>
  <c r="DH84" i="44"/>
  <c r="CR57" i="44"/>
  <c r="CB28" i="44"/>
  <c r="CB224" i="44"/>
  <c r="CR135" i="44"/>
  <c r="DH101" i="44"/>
  <c r="CB227" i="44"/>
  <c r="CR201" i="44"/>
  <c r="CR133" i="44"/>
  <c r="CR180" i="44"/>
  <c r="DH164" i="44"/>
  <c r="CB110" i="44"/>
  <c r="DH49" i="44"/>
  <c r="CB75" i="44"/>
  <c r="CR142" i="44"/>
  <c r="DH142" i="44"/>
  <c r="CR225" i="44"/>
  <c r="CB164" i="44"/>
  <c r="CB225" i="44"/>
  <c r="CR203" i="44"/>
  <c r="CB99" i="44"/>
  <c r="CB203" i="44"/>
  <c r="DH180" i="44"/>
  <c r="CB135" i="44"/>
  <c r="CB187" i="44"/>
  <c r="CB120" i="44"/>
  <c r="DH81" i="44"/>
  <c r="CR36" i="44"/>
  <c r="DH133" i="44"/>
  <c r="CB81" i="44"/>
  <c r="DH97" i="44"/>
  <c r="CR73" i="44"/>
  <c r="CB101" i="44"/>
  <c r="DH75" i="44"/>
  <c r="CB76" i="44"/>
  <c r="CR99" i="44"/>
  <c r="CB36" i="44"/>
  <c r="DH120" i="44"/>
  <c r="DH110" i="44"/>
  <c r="DH76" i="44"/>
  <c r="CB97" i="44"/>
  <c r="CB49" i="44"/>
  <c r="DH111" i="44"/>
  <c r="CB128" i="44"/>
  <c r="DH209" i="44"/>
  <c r="CR196" i="44"/>
  <c r="CR91" i="44"/>
  <c r="CR200" i="44"/>
  <c r="CB103" i="44"/>
  <c r="CB209" i="44"/>
  <c r="DH173" i="44"/>
  <c r="DH141" i="44"/>
  <c r="CB111" i="44"/>
  <c r="DH91" i="44"/>
  <c r="CR54" i="44"/>
  <c r="CR92" i="44"/>
  <c r="DH38" i="44"/>
  <c r="CB27" i="44"/>
  <c r="CB58" i="44"/>
  <c r="CB173" i="44"/>
  <c r="CB118" i="44"/>
  <c r="E7" i="54"/>
  <c r="CB196" i="44"/>
  <c r="DH128" i="44"/>
  <c r="DH118" i="44"/>
  <c r="DH59" i="44"/>
  <c r="DH62" i="44"/>
  <c r="CB141" i="44"/>
  <c r="CR215" i="44"/>
  <c r="CR59" i="44"/>
  <c r="CR62" i="44"/>
  <c r="CR30" i="44"/>
  <c r="CR143" i="44"/>
  <c r="CB215" i="44"/>
  <c r="CB109" i="44"/>
  <c r="DH58" i="44"/>
  <c r="CB30" i="44"/>
  <c r="DH109" i="44"/>
  <c r="L7" i="54"/>
  <c r="L9" i="54" s="1"/>
  <c r="L11" i="54" s="1"/>
  <c r="L13" i="54" s="1"/>
  <c r="DH143" i="44"/>
  <c r="DH53" i="44"/>
  <c r="CB92" i="44"/>
  <c r="CR38" i="44"/>
  <c r="DH27" i="44"/>
  <c r="CR53" i="44"/>
  <c r="DH54" i="44"/>
  <c r="CR64" i="44"/>
  <c r="DH115" i="44"/>
  <c r="CB31" i="44"/>
  <c r="CB213" i="44"/>
  <c r="I7" i="54"/>
  <c r="CR98" i="44"/>
  <c r="CB200" i="44"/>
  <c r="DH213" i="44"/>
  <c r="DH157" i="44"/>
  <c r="CR115" i="44"/>
  <c r="CB71" i="44"/>
  <c r="DH68" i="44"/>
  <c r="DH98" i="44"/>
  <c r="F8" i="54"/>
  <c r="F10" i="54" s="1"/>
  <c r="F12" i="54" s="1"/>
  <c r="CR198" i="44"/>
  <c r="CB157" i="44"/>
  <c r="CB113" i="44"/>
  <c r="CR68" i="44"/>
  <c r="CR39" i="44"/>
  <c r="CB198" i="44"/>
  <c r="DH168" i="44"/>
  <c r="CB132" i="44"/>
  <c r="DH113" i="44"/>
  <c r="DH103" i="44"/>
  <c r="CB80" i="44"/>
  <c r="CB55" i="44"/>
  <c r="CB39" i="44"/>
  <c r="CB168" i="44"/>
  <c r="DH132" i="44"/>
  <c r="CB122" i="44"/>
  <c r="DH80" i="44"/>
  <c r="DH71" i="44"/>
  <c r="DH55" i="44"/>
  <c r="DH29" i="44"/>
  <c r="CB64" i="44"/>
  <c r="DH122" i="44"/>
  <c r="CR29" i="44"/>
  <c r="CR31" i="44"/>
  <c r="H7" i="53"/>
  <c r="H14" i="53" s="1"/>
  <c r="BR32" i="90"/>
  <c r="CH32" i="90"/>
  <c r="CX32" i="90"/>
  <c r="BR27" i="90"/>
  <c r="CH27" i="90"/>
  <c r="CX27" i="90"/>
  <c r="BX33" i="90"/>
  <c r="CN33" i="90"/>
  <c r="DD33" i="90"/>
  <c r="BR32" i="89"/>
  <c r="CH32" i="89"/>
  <c r="CX32" i="89"/>
  <c r="BW33" i="89"/>
  <c r="CM33" i="89"/>
  <c r="DC33" i="89"/>
  <c r="BV27" i="89"/>
  <c r="CL27" i="89"/>
  <c r="DB27" i="89"/>
  <c r="BV34" i="89"/>
  <c r="DB34" i="89"/>
  <c r="CL34" i="89"/>
  <c r="DF103" i="44"/>
  <c r="BZ111" i="44"/>
  <c r="BT34" i="90"/>
  <c r="CJ34" i="90"/>
  <c r="CZ34" i="90"/>
  <c r="BV30" i="90"/>
  <c r="CL30" i="90"/>
  <c r="DB30" i="90"/>
  <c r="DA27" i="90"/>
  <c r="BU27" i="90"/>
  <c r="CK27" i="90"/>
  <c r="BP33" i="90"/>
  <c r="CF33" i="90"/>
  <c r="CV33" i="90"/>
  <c r="DE28" i="89"/>
  <c r="BY28" i="89"/>
  <c r="CO28" i="89"/>
  <c r="BV29" i="90"/>
  <c r="CL29" i="90"/>
  <c r="DB29" i="90"/>
  <c r="BV53" i="90"/>
  <c r="CL53" i="90"/>
  <c r="DB53" i="90"/>
  <c r="CW28" i="89"/>
  <c r="BQ28" i="89"/>
  <c r="CG28" i="89"/>
  <c r="CK40" i="89"/>
  <c r="BU40" i="89"/>
  <c r="DA40" i="89"/>
  <c r="BQ83" i="89"/>
  <c r="CG83" i="89"/>
  <c r="CW83" i="89"/>
  <c r="BQ33" i="90"/>
  <c r="CG33" i="90"/>
  <c r="CW33" i="90"/>
  <c r="BR28" i="90"/>
  <c r="CH28" i="90"/>
  <c r="CX28" i="90"/>
  <c r="BU29" i="89"/>
  <c r="CK29" i="89"/>
  <c r="DA29" i="89"/>
  <c r="BX42" i="89"/>
  <c r="CN42" i="89"/>
  <c r="DD42" i="89"/>
  <c r="BV32" i="90"/>
  <c r="CL32" i="90"/>
  <c r="DB32" i="90"/>
  <c r="BV33" i="90"/>
  <c r="CL33" i="90"/>
  <c r="DB33" i="90"/>
  <c r="BV39" i="90"/>
  <c r="CL39" i="90"/>
  <c r="DB39" i="90"/>
  <c r="BV47" i="90"/>
  <c r="CL47" i="90"/>
  <c r="DB47" i="90"/>
  <c r="BV55" i="90"/>
  <c r="CL55" i="90"/>
  <c r="DB55" i="90"/>
  <c r="DE27" i="89"/>
  <c r="BY27" i="89"/>
  <c r="CO27" i="89"/>
  <c r="DB43" i="89"/>
  <c r="CL43" i="89"/>
  <c r="BV43" i="89"/>
  <c r="BU28" i="89"/>
  <c r="CK28" i="89"/>
  <c r="DA28" i="89"/>
  <c r="BV31" i="90"/>
  <c r="CL31" i="90"/>
  <c r="DB31" i="90"/>
  <c r="DA28" i="90"/>
  <c r="BU28" i="90"/>
  <c r="CK28" i="90"/>
  <c r="BZ32" i="90"/>
  <c r="CP32" i="90"/>
  <c r="DF32" i="90"/>
  <c r="BZ27" i="90"/>
  <c r="CP27" i="90"/>
  <c r="DF27" i="90"/>
  <c r="CW27" i="89"/>
  <c r="BQ27" i="89"/>
  <c r="CG27" i="89"/>
  <c r="BU33" i="89"/>
  <c r="CK33" i="89"/>
  <c r="DA33" i="89"/>
  <c r="CQ211" i="90"/>
  <c r="DG211" i="90"/>
  <c r="CA211" i="90"/>
  <c r="CQ174" i="90"/>
  <c r="DG174" i="90"/>
  <c r="CA174" i="90"/>
  <c r="CB161" i="90"/>
  <c r="CR161" i="90"/>
  <c r="DH161" i="90"/>
  <c r="BZ28" i="90"/>
  <c r="CP28" i="90"/>
  <c r="DF28" i="90"/>
  <c r="CQ200" i="90"/>
  <c r="DG200" i="90"/>
  <c r="CA200" i="90"/>
  <c r="CR179" i="90"/>
  <c r="DH179" i="90"/>
  <c r="CB179" i="90"/>
  <c r="CB176" i="90"/>
  <c r="CR176" i="90"/>
  <c r="DH176" i="90"/>
  <c r="CC148" i="90"/>
  <c r="CS148" i="90"/>
  <c r="DI148" i="90"/>
  <c r="DG62" i="90"/>
  <c r="CA62" i="90"/>
  <c r="CQ62" i="90"/>
  <c r="CS227" i="90"/>
  <c r="CC227" i="90"/>
  <c r="DI227" i="90"/>
  <c r="CA214" i="90"/>
  <c r="DG214" i="90"/>
  <c r="CQ214" i="90"/>
  <c r="CA210" i="90"/>
  <c r="DG210" i="90"/>
  <c r="CQ210" i="90"/>
  <c r="DH195" i="90"/>
  <c r="CR195" i="90"/>
  <c r="CB195" i="90"/>
  <c r="CC187" i="90"/>
  <c r="CS187" i="90"/>
  <c r="DI187" i="90"/>
  <c r="CB187" i="90"/>
  <c r="CR187" i="90"/>
  <c r="DH187" i="90"/>
  <c r="CC172" i="90"/>
  <c r="CS172" i="90"/>
  <c r="DI172" i="90"/>
  <c r="CC164" i="90"/>
  <c r="CS164" i="90"/>
  <c r="DI164" i="90"/>
  <c r="CA158" i="90"/>
  <c r="CQ158" i="90"/>
  <c r="DG158" i="90"/>
  <c r="CC162" i="90"/>
  <c r="DI162" i="90"/>
  <c r="CS162" i="90"/>
  <c r="CB118" i="90"/>
  <c r="CR118" i="90"/>
  <c r="DH118" i="90"/>
  <c r="CQ104" i="90"/>
  <c r="DG104" i="90"/>
  <c r="CA104" i="90"/>
  <c r="CC103" i="90"/>
  <c r="CS103" i="90"/>
  <c r="DI103" i="90"/>
  <c r="DG63" i="90"/>
  <c r="CA63" i="90"/>
  <c r="CQ63" i="90"/>
  <c r="JF88" i="90"/>
  <c r="JF200" i="90"/>
  <c r="JE91" i="90"/>
  <c r="JE147" i="90"/>
  <c r="FX227" i="90"/>
  <c r="FX226" i="90"/>
  <c r="FX225" i="90"/>
  <c r="FX223" i="90"/>
  <c r="FX222" i="90"/>
  <c r="FX221" i="90"/>
  <c r="FX224" i="90"/>
  <c r="FX220" i="90"/>
  <c r="FX219" i="90"/>
  <c r="FX218" i="90"/>
  <c r="FX217" i="90"/>
  <c r="FX216" i="90"/>
  <c r="FX213" i="90"/>
  <c r="FX215" i="90"/>
  <c r="FX214" i="90"/>
  <c r="FX212" i="90"/>
  <c r="FX210" i="90"/>
  <c r="FX209" i="90"/>
  <c r="FX208" i="90"/>
  <c r="FX207" i="90"/>
  <c r="FX206" i="90"/>
  <c r="FX205" i="90"/>
  <c r="FX204" i="90"/>
  <c r="FX211" i="90"/>
  <c r="FX203" i="90"/>
  <c r="FX202" i="90"/>
  <c r="FX201" i="90"/>
  <c r="FX200" i="90"/>
  <c r="FX194" i="90"/>
  <c r="FX193" i="90"/>
  <c r="FX192" i="90"/>
  <c r="FX191" i="90"/>
  <c r="FX198" i="90"/>
  <c r="FX196" i="90"/>
  <c r="FX197" i="90"/>
  <c r="FX195" i="90"/>
  <c r="FX189" i="90"/>
  <c r="FX188" i="90"/>
  <c r="FX187" i="90"/>
  <c r="FX186" i="90"/>
  <c r="FX199" i="90"/>
  <c r="FX190" i="90"/>
  <c r="FX184" i="90"/>
  <c r="FX183" i="90"/>
  <c r="FX182" i="90"/>
  <c r="FX185" i="90"/>
  <c r="FX181" i="90"/>
  <c r="FX180" i="90"/>
  <c r="FX173" i="90"/>
  <c r="FX172" i="90"/>
  <c r="FX171" i="90"/>
  <c r="FX170" i="90"/>
  <c r="FX169" i="90"/>
  <c r="FX168" i="90"/>
  <c r="FX167" i="90"/>
  <c r="FX166" i="90"/>
  <c r="FX165" i="90"/>
  <c r="FX174" i="90"/>
  <c r="FX177" i="90"/>
  <c r="FX175" i="90"/>
  <c r="FX179" i="90"/>
  <c r="FX176" i="90"/>
  <c r="FX163" i="90"/>
  <c r="FX162" i="90"/>
  <c r="FX178" i="90"/>
  <c r="FX164" i="90"/>
  <c r="FX160" i="90"/>
  <c r="FX158" i="90"/>
  <c r="FX156" i="90"/>
  <c r="FX154" i="90"/>
  <c r="FX161" i="90"/>
  <c r="FX152" i="90"/>
  <c r="FX150" i="90"/>
  <c r="FX149" i="90"/>
  <c r="FX148" i="90"/>
  <c r="FX147" i="90"/>
  <c r="FX146" i="90"/>
  <c r="FX145" i="90"/>
  <c r="FX144" i="90"/>
  <c r="FX155" i="90"/>
  <c r="FX153" i="90"/>
  <c r="FX151" i="90"/>
  <c r="FX143" i="90"/>
  <c r="FX142" i="90"/>
  <c r="FX141" i="90"/>
  <c r="FX140" i="90"/>
  <c r="FX139" i="90"/>
  <c r="FX138" i="90"/>
  <c r="FX137" i="90"/>
  <c r="FX136" i="90"/>
  <c r="FX135" i="90"/>
  <c r="FX134" i="90"/>
  <c r="FX131" i="90"/>
  <c r="FX130" i="90"/>
  <c r="FX129" i="90"/>
  <c r="FX128" i="90"/>
  <c r="FX127" i="90"/>
  <c r="FX126" i="90"/>
  <c r="FX133" i="90"/>
  <c r="FX159" i="90"/>
  <c r="FX132" i="90"/>
  <c r="FX157" i="90"/>
  <c r="FX123" i="90"/>
  <c r="FX115" i="90"/>
  <c r="FX122" i="90"/>
  <c r="FX125" i="90"/>
  <c r="FX118" i="90"/>
  <c r="FX121" i="90"/>
  <c r="FX114" i="90"/>
  <c r="FX117" i="90"/>
  <c r="FX124" i="90"/>
  <c r="FX120" i="90"/>
  <c r="FX113" i="90"/>
  <c r="FX111" i="90"/>
  <c r="FX110" i="90"/>
  <c r="FX109" i="90"/>
  <c r="FX108" i="90"/>
  <c r="FX107" i="90"/>
  <c r="FX106" i="90"/>
  <c r="FX105" i="90"/>
  <c r="FX104" i="90"/>
  <c r="FX103" i="90"/>
  <c r="FX119" i="90"/>
  <c r="FX112" i="90"/>
  <c r="FX116" i="90"/>
  <c r="FX102" i="90"/>
  <c r="FX101" i="90"/>
  <c r="FX100" i="90"/>
  <c r="FX99" i="90"/>
  <c r="FX98" i="90"/>
  <c r="FX97" i="90"/>
  <c r="FX96" i="90"/>
  <c r="FX95" i="90"/>
  <c r="FX94" i="90"/>
  <c r="FX93" i="90"/>
  <c r="FX92" i="90"/>
  <c r="FX91" i="90"/>
  <c r="FX90" i="90"/>
  <c r="FX89" i="90"/>
  <c r="FX88" i="90"/>
  <c r="FX87" i="90"/>
  <c r="FX83" i="90"/>
  <c r="FX82" i="90"/>
  <c r="FX81" i="90"/>
  <c r="FX80" i="90"/>
  <c r="FX79" i="90"/>
  <c r="FX78" i="90"/>
  <c r="FX77" i="90"/>
  <c r="FX76" i="90"/>
  <c r="FX75" i="90"/>
  <c r="FX74" i="90"/>
  <c r="FX73" i="90"/>
  <c r="FX72" i="90"/>
  <c r="FX71" i="90"/>
  <c r="FX70" i="90"/>
  <c r="FX69" i="90"/>
  <c r="FX68" i="90"/>
  <c r="FX67" i="90"/>
  <c r="FX66" i="90"/>
  <c r="FX65" i="90"/>
  <c r="FX64" i="90"/>
  <c r="FX63" i="90"/>
  <c r="FX62" i="90"/>
  <c r="FX85" i="90"/>
  <c r="FX86" i="90"/>
  <c r="FX84" i="90"/>
  <c r="FX59" i="90"/>
  <c r="FX58" i="90"/>
  <c r="FX57" i="90"/>
  <c r="FX56" i="90"/>
  <c r="FX55" i="90"/>
  <c r="FX54" i="90"/>
  <c r="FX53" i="90"/>
  <c r="FX52" i="90"/>
  <c r="FX51" i="90"/>
  <c r="FX50" i="90"/>
  <c r="FX49" i="90"/>
  <c r="FX48" i="90"/>
  <c r="FX47" i="90"/>
  <c r="FX46" i="90"/>
  <c r="FX45" i="90"/>
  <c r="FX44" i="90"/>
  <c r="FX43" i="90"/>
  <c r="FX42" i="90"/>
  <c r="FX41" i="90"/>
  <c r="FX40" i="90"/>
  <c r="FX39" i="90"/>
  <c r="FX38" i="90"/>
  <c r="FX37" i="90"/>
  <c r="FX60" i="90"/>
  <c r="FX35" i="90"/>
  <c r="FX34" i="90"/>
  <c r="FX61" i="90"/>
  <c r="FX36" i="90"/>
  <c r="FX33" i="90"/>
  <c r="FX32" i="90"/>
  <c r="FX31" i="90"/>
  <c r="FX30" i="90"/>
  <c r="FX29" i="90"/>
  <c r="FX28" i="90"/>
  <c r="FX27" i="90"/>
  <c r="JB33" i="90"/>
  <c r="DI54" i="90"/>
  <c r="CC54" i="90"/>
  <c r="CS54" i="90"/>
  <c r="JJ139" i="90"/>
  <c r="JB148" i="90"/>
  <c r="JB146" i="90"/>
  <c r="JB154" i="90"/>
  <c r="BX32" i="90"/>
  <c r="CN32" i="90"/>
  <c r="DD32" i="90"/>
  <c r="JI179" i="90"/>
  <c r="JI200" i="90"/>
  <c r="JA116" i="90"/>
  <c r="JA205" i="90"/>
  <c r="JH35" i="90"/>
  <c r="JH43" i="90"/>
  <c r="JH51" i="90"/>
  <c r="JH66" i="90"/>
  <c r="JH121" i="90"/>
  <c r="JH130" i="90"/>
  <c r="JH167" i="90"/>
  <c r="JH216" i="90"/>
  <c r="JH226" i="90"/>
  <c r="IZ41" i="90"/>
  <c r="IZ49" i="90"/>
  <c r="IZ57" i="90"/>
  <c r="IZ64" i="90"/>
  <c r="IZ120" i="90"/>
  <c r="IZ127" i="90"/>
  <c r="IZ167" i="90"/>
  <c r="IZ193" i="90"/>
  <c r="IZ216" i="90"/>
  <c r="CL27" i="90"/>
  <c r="FD26" i="90"/>
  <c r="FT26" i="90" s="1"/>
  <c r="GJ26" i="90" s="1"/>
  <c r="GZ26" i="90" s="1"/>
  <c r="HP26" i="90" s="1"/>
  <c r="IF26" i="90" s="1"/>
  <c r="IV26" i="90" s="1"/>
  <c r="JL26" i="90" s="1"/>
  <c r="EN26" i="90"/>
  <c r="BW31" i="90"/>
  <c r="CM31" i="90"/>
  <c r="DC31" i="90"/>
  <c r="BW38" i="90"/>
  <c r="CM38" i="90"/>
  <c r="DC38" i="90"/>
  <c r="BW46" i="90"/>
  <c r="CM46" i="90"/>
  <c r="DC46" i="90"/>
  <c r="BW54" i="90"/>
  <c r="CM54" i="90"/>
  <c r="DC54" i="90"/>
  <c r="JG63" i="90"/>
  <c r="JG71" i="90"/>
  <c r="JG79" i="90"/>
  <c r="JG142" i="90"/>
  <c r="JG150" i="90"/>
  <c r="JG167" i="90"/>
  <c r="JG191" i="90"/>
  <c r="JG210" i="90"/>
  <c r="JG224" i="90"/>
  <c r="BO30" i="90"/>
  <c r="CE30" i="90"/>
  <c r="CU30" i="90"/>
  <c r="IY38" i="90"/>
  <c r="IY46" i="90"/>
  <c r="IY54" i="90"/>
  <c r="IY62" i="90"/>
  <c r="IY70" i="90"/>
  <c r="IY78" i="90"/>
  <c r="IY149" i="90"/>
  <c r="IY166" i="90"/>
  <c r="IY190" i="90"/>
  <c r="IY224" i="90"/>
  <c r="DI32" i="90"/>
  <c r="CC32" i="90"/>
  <c r="CS32" i="90"/>
  <c r="CQ146" i="89"/>
  <c r="DG146" i="89"/>
  <c r="CA146" i="89"/>
  <c r="CA89" i="89"/>
  <c r="CQ89" i="89"/>
  <c r="DG89" i="89"/>
  <c r="CA86" i="89"/>
  <c r="CQ86" i="89"/>
  <c r="DG86" i="89"/>
  <c r="GB227" i="89"/>
  <c r="GB226" i="89"/>
  <c r="GB225" i="89"/>
  <c r="GB224" i="89"/>
  <c r="GB223" i="89"/>
  <c r="GB222" i="89"/>
  <c r="GB221" i="89"/>
  <c r="GB220" i="89"/>
  <c r="GB219" i="89"/>
  <c r="GB218" i="89"/>
  <c r="GB217" i="89"/>
  <c r="GB216" i="89"/>
  <c r="GB215" i="89"/>
  <c r="GB214" i="89"/>
  <c r="GB213" i="89"/>
  <c r="GB212" i="89"/>
  <c r="GB211" i="89"/>
  <c r="GB210" i="89"/>
  <c r="GB209" i="89"/>
  <c r="GB208" i="89"/>
  <c r="GB207" i="89"/>
  <c r="GB206" i="89"/>
  <c r="GB205" i="89"/>
  <c r="GB204" i="89"/>
  <c r="GB203" i="89"/>
  <c r="GB202" i="89"/>
  <c r="GB201" i="89"/>
  <c r="GB200" i="89"/>
  <c r="GB199" i="89"/>
  <c r="GB198" i="89"/>
  <c r="GB197" i="89"/>
  <c r="GB196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9" i="89"/>
  <c r="GB168" i="89"/>
  <c r="GB167" i="89"/>
  <c r="GB166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53" i="89"/>
  <c r="GB152" i="89"/>
  <c r="GB151" i="89"/>
  <c r="GB150" i="89"/>
  <c r="GB149" i="89"/>
  <c r="GB148" i="89"/>
  <c r="GB147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35" i="89"/>
  <c r="GB134" i="89"/>
  <c r="GB133" i="89"/>
  <c r="GB132" i="89"/>
  <c r="GB131" i="89"/>
  <c r="GB130" i="89"/>
  <c r="GB129" i="89"/>
  <c r="GB128" i="89"/>
  <c r="GB127" i="89"/>
  <c r="GB126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05" i="89"/>
  <c r="GB104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82" i="89"/>
  <c r="GB81" i="89"/>
  <c r="GB80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64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JG119" i="89"/>
  <c r="JG127" i="89"/>
  <c r="JG135" i="89"/>
  <c r="GH227" i="89"/>
  <c r="GH226" i="89"/>
  <c r="GH225" i="89"/>
  <c r="GH224" i="89"/>
  <c r="GH223" i="89"/>
  <c r="GH222" i="89"/>
  <c r="GH221" i="89"/>
  <c r="GH220" i="89"/>
  <c r="GH219" i="89"/>
  <c r="GH218" i="89"/>
  <c r="GH217" i="89"/>
  <c r="GH216" i="89"/>
  <c r="GH215" i="89"/>
  <c r="GH213" i="89"/>
  <c r="GH212" i="89"/>
  <c r="GH211" i="89"/>
  <c r="GH210" i="89"/>
  <c r="GH209" i="89"/>
  <c r="GH208" i="89"/>
  <c r="GH207" i="89"/>
  <c r="GH206" i="89"/>
  <c r="GH205" i="89"/>
  <c r="GH204" i="89"/>
  <c r="GH203" i="89"/>
  <c r="GH202" i="89"/>
  <c r="GH201" i="89"/>
  <c r="GH200" i="89"/>
  <c r="GH199" i="89"/>
  <c r="GH198" i="89"/>
  <c r="GH197" i="89"/>
  <c r="GH196" i="89"/>
  <c r="GH195" i="89"/>
  <c r="GH194" i="89"/>
  <c r="GH214" i="89"/>
  <c r="GH190" i="89"/>
  <c r="GH189" i="89"/>
  <c r="GH188" i="89"/>
  <c r="GH187" i="89"/>
  <c r="GH186" i="89"/>
  <c r="GH185" i="89"/>
  <c r="GH184" i="89"/>
  <c r="GH183" i="89"/>
  <c r="GH182" i="89"/>
  <c r="GH181" i="89"/>
  <c r="GH180" i="89"/>
  <c r="GH179" i="89"/>
  <c r="GH178" i="89"/>
  <c r="GH177" i="89"/>
  <c r="GH176" i="89"/>
  <c r="GH175" i="89"/>
  <c r="GH174" i="89"/>
  <c r="GH173" i="89"/>
  <c r="GH172" i="89"/>
  <c r="GH171" i="89"/>
  <c r="GH170" i="89"/>
  <c r="GH169" i="89"/>
  <c r="GH168" i="89"/>
  <c r="GH193" i="89"/>
  <c r="GH192" i="89"/>
  <c r="GH166" i="89"/>
  <c r="GH165" i="89"/>
  <c r="GH191" i="89"/>
  <c r="GH167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4" i="89"/>
  <c r="GH146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45" i="89"/>
  <c r="GH111" i="89"/>
  <c r="GH110" i="89"/>
  <c r="GH109" i="89"/>
  <c r="GH108" i="89"/>
  <c r="GH107" i="89"/>
  <c r="GH106" i="89"/>
  <c r="GH105" i="89"/>
  <c r="GH104" i="89"/>
  <c r="GH103" i="89"/>
  <c r="GH102" i="89"/>
  <c r="GH101" i="89"/>
  <c r="GH100" i="89"/>
  <c r="GH99" i="89"/>
  <c r="GH98" i="89"/>
  <c r="GH97" i="89"/>
  <c r="GH96" i="89"/>
  <c r="GH95" i="89"/>
  <c r="GH94" i="89"/>
  <c r="GH93" i="89"/>
  <c r="GH92" i="89"/>
  <c r="GH91" i="89"/>
  <c r="GH90" i="89"/>
  <c r="GH89" i="89"/>
  <c r="GH88" i="89"/>
  <c r="GH87" i="89"/>
  <c r="GH116" i="89"/>
  <c r="GH115" i="89"/>
  <c r="GH114" i="89"/>
  <c r="GH113" i="89"/>
  <c r="GH112" i="89"/>
  <c r="GH85" i="89"/>
  <c r="GH84" i="89"/>
  <c r="GH83" i="89"/>
  <c r="GH82" i="89"/>
  <c r="GH81" i="89"/>
  <c r="GH80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86" i="89"/>
  <c r="GH45" i="89"/>
  <c r="GH40" i="89"/>
  <c r="GH43" i="89"/>
  <c r="GH37" i="89"/>
  <c r="GH46" i="89"/>
  <c r="GH36" i="89"/>
  <c r="GH41" i="89"/>
  <c r="GH35" i="89"/>
  <c r="GH34" i="89"/>
  <c r="GH33" i="89"/>
  <c r="GH32" i="89"/>
  <c r="GH31" i="89"/>
  <c r="GH30" i="89"/>
  <c r="GH29" i="89"/>
  <c r="GH28" i="89"/>
  <c r="GH27" i="89"/>
  <c r="GH44" i="89"/>
  <c r="GH39" i="89"/>
  <c r="GH42" i="89"/>
  <c r="GH38" i="89"/>
  <c r="JF86" i="89"/>
  <c r="JF92" i="89"/>
  <c r="JF100" i="89"/>
  <c r="JF115" i="89"/>
  <c r="JF123" i="89"/>
  <c r="JF131" i="89"/>
  <c r="JF139" i="89"/>
  <c r="JF172" i="89"/>
  <c r="JF180" i="89"/>
  <c r="JF220" i="89"/>
  <c r="JE47" i="89"/>
  <c r="JE55" i="89"/>
  <c r="JE63" i="89"/>
  <c r="JE71" i="89"/>
  <c r="JE79" i="89"/>
  <c r="JE88" i="89"/>
  <c r="JE96" i="89"/>
  <c r="JE104" i="89"/>
  <c r="JE119" i="89"/>
  <c r="JE127" i="89"/>
  <c r="JE135" i="89"/>
  <c r="JE145" i="89"/>
  <c r="JE152" i="89"/>
  <c r="JE160" i="89"/>
  <c r="JE168" i="89"/>
  <c r="JE176" i="89"/>
  <c r="JE184" i="89"/>
  <c r="JE192" i="89"/>
  <c r="JE200" i="89"/>
  <c r="JE208" i="89"/>
  <c r="JE216" i="89"/>
  <c r="JD101" i="89"/>
  <c r="JD109" i="89"/>
  <c r="JD173" i="89"/>
  <c r="JD181" i="89"/>
  <c r="JD189" i="89"/>
  <c r="JD221" i="89"/>
  <c r="JC109" i="89"/>
  <c r="JC173" i="89"/>
  <c r="JC181" i="89"/>
  <c r="JC189" i="89"/>
  <c r="JC195" i="89"/>
  <c r="JC205" i="89"/>
  <c r="JC221" i="89"/>
  <c r="FD26" i="89"/>
  <c r="FT26" i="89" s="1"/>
  <c r="GJ26" i="89" s="1"/>
  <c r="GZ26" i="89" s="1"/>
  <c r="HP26" i="89" s="1"/>
  <c r="IF26" i="89" s="1"/>
  <c r="IV26" i="89" s="1"/>
  <c r="JL26" i="89" s="1"/>
  <c r="EN26" i="89"/>
  <c r="CC183" i="44"/>
  <c r="CS183" i="44"/>
  <c r="DI183" i="44"/>
  <c r="CB167" i="44"/>
  <c r="DH167" i="44"/>
  <c r="CR167" i="44"/>
  <c r="CA140" i="44"/>
  <c r="CQ140" i="44"/>
  <c r="DG140" i="44"/>
  <c r="CC181" i="44"/>
  <c r="CS181" i="44"/>
  <c r="DI181" i="44"/>
  <c r="CC168" i="44"/>
  <c r="CS168" i="44"/>
  <c r="DI168" i="44"/>
  <c r="CC149" i="44"/>
  <c r="CS149" i="44"/>
  <c r="DI149" i="44"/>
  <c r="DG147" i="44"/>
  <c r="CQ147" i="44"/>
  <c r="CA147" i="44"/>
  <c r="H13" i="54"/>
  <c r="H14" i="54"/>
  <c r="FW227" i="44"/>
  <c r="FW226" i="44"/>
  <c r="FW225" i="44"/>
  <c r="FW224" i="44"/>
  <c r="FW223" i="44"/>
  <c r="FW222" i="44"/>
  <c r="FW221" i="44"/>
  <c r="FW220" i="44"/>
  <c r="FW219" i="44"/>
  <c r="FW218" i="44"/>
  <c r="FW217" i="44"/>
  <c r="FW216" i="44"/>
  <c r="FW215" i="44"/>
  <c r="FW214" i="44"/>
  <c r="FW213" i="44"/>
  <c r="FW212" i="44"/>
  <c r="FW211" i="44"/>
  <c r="FW210" i="44"/>
  <c r="FW209" i="44"/>
  <c r="FW208" i="44"/>
  <c r="FW207" i="44"/>
  <c r="FW206" i="44"/>
  <c r="FW205" i="44"/>
  <c r="FW204" i="44"/>
  <c r="FW203" i="44"/>
  <c r="FW202" i="44"/>
  <c r="FW201" i="44"/>
  <c r="FW200" i="44"/>
  <c r="FW199" i="44"/>
  <c r="FW198" i="44"/>
  <c r="FW197" i="44"/>
  <c r="FW196" i="44"/>
  <c r="FW195" i="44"/>
  <c r="FW194" i="44"/>
  <c r="FW193" i="44"/>
  <c r="FW192" i="44"/>
  <c r="FW191" i="44"/>
  <c r="FW190" i="44"/>
  <c r="FW189" i="44"/>
  <c r="FW188" i="44"/>
  <c r="FW187" i="44"/>
  <c r="FW186" i="44"/>
  <c r="FW185" i="44"/>
  <c r="FW184" i="44"/>
  <c r="FW183" i="44"/>
  <c r="FW182" i="44"/>
  <c r="FW181" i="44"/>
  <c r="FW180" i="44"/>
  <c r="FW179" i="44"/>
  <c r="FW178" i="44"/>
  <c r="FW177" i="44"/>
  <c r="FW176" i="44"/>
  <c r="FW175" i="44"/>
  <c r="FW174" i="44"/>
  <c r="FW173" i="44"/>
  <c r="FW172" i="44"/>
  <c r="FW171" i="44"/>
  <c r="FW170" i="44"/>
  <c r="FW169" i="44"/>
  <c r="FW168" i="44"/>
  <c r="FW167" i="44"/>
  <c r="FW166" i="44"/>
  <c r="FW165" i="44"/>
  <c r="FW164" i="44"/>
  <c r="FW163" i="44"/>
  <c r="FW162" i="44"/>
  <c r="FW161" i="44"/>
  <c r="FW160" i="44"/>
  <c r="FW159" i="44"/>
  <c r="FW158" i="44"/>
  <c r="FW157" i="44"/>
  <c r="FW156" i="44"/>
  <c r="FW155" i="44"/>
  <c r="FW154" i="44"/>
  <c r="FW153" i="44"/>
  <c r="FW152" i="44"/>
  <c r="FW151" i="44"/>
  <c r="FW150" i="44"/>
  <c r="FW149" i="44"/>
  <c r="FW148" i="44"/>
  <c r="FW147" i="44"/>
  <c r="FW146" i="44"/>
  <c r="FW145" i="44"/>
  <c r="FW144" i="44"/>
  <c r="FW143" i="44"/>
  <c r="FW142" i="44"/>
  <c r="FW141" i="44"/>
  <c r="FW140" i="44"/>
  <c r="FW139" i="44"/>
  <c r="FW138" i="44"/>
  <c r="FW137" i="44"/>
  <c r="FW136" i="44"/>
  <c r="FW135" i="44"/>
  <c r="FW134" i="44"/>
  <c r="FW133" i="44"/>
  <c r="FW132" i="44"/>
  <c r="FW131" i="44"/>
  <c r="FW130" i="44"/>
  <c r="FW129" i="44"/>
  <c r="FW128" i="44"/>
  <c r="FW127" i="44"/>
  <c r="FW126" i="44"/>
  <c r="FW125" i="44"/>
  <c r="FW124" i="44"/>
  <c r="FW123" i="44"/>
  <c r="FW122" i="44"/>
  <c r="FW121" i="44"/>
  <c r="FW120" i="44"/>
  <c r="FW119" i="44"/>
  <c r="FW118" i="44"/>
  <c r="FW117" i="44"/>
  <c r="FW116" i="44"/>
  <c r="FW115" i="44"/>
  <c r="FW114" i="44"/>
  <c r="FW113" i="44"/>
  <c r="FW112" i="44"/>
  <c r="FW111" i="44"/>
  <c r="FW110" i="44"/>
  <c r="FW109" i="44"/>
  <c r="FW108" i="44"/>
  <c r="FW107" i="44"/>
  <c r="FW106" i="44"/>
  <c r="FW105" i="44"/>
  <c r="FW104" i="44"/>
  <c r="FW103" i="44"/>
  <c r="FW102" i="44"/>
  <c r="FW101" i="44"/>
  <c r="FW95" i="44"/>
  <c r="FW94" i="44"/>
  <c r="FW93" i="44"/>
  <c r="FW92" i="44"/>
  <c r="FW91" i="44"/>
  <c r="FW90" i="44"/>
  <c r="FW89" i="44"/>
  <c r="FW88" i="44"/>
  <c r="FW87" i="44"/>
  <c r="FW86" i="44"/>
  <c r="FW85" i="44"/>
  <c r="FW84" i="44"/>
  <c r="FW83" i="44"/>
  <c r="FW82" i="44"/>
  <c r="FW81" i="44"/>
  <c r="FW80" i="44"/>
  <c r="FW79" i="44"/>
  <c r="FW78" i="44"/>
  <c r="FW77" i="44"/>
  <c r="FW76" i="44"/>
  <c r="FW75" i="44"/>
  <c r="FW74" i="44"/>
  <c r="FW73" i="44"/>
  <c r="FW72" i="44"/>
  <c r="FW71" i="44"/>
  <c r="FW70" i="44"/>
  <c r="FW69" i="44"/>
  <c r="FW68" i="44"/>
  <c r="FW67" i="44"/>
  <c r="FW66" i="44"/>
  <c r="FW65" i="44"/>
  <c r="FW64" i="44"/>
  <c r="FW63" i="44"/>
  <c r="FW62" i="44"/>
  <c r="FW61" i="44"/>
  <c r="FW60" i="44"/>
  <c r="FW59" i="44"/>
  <c r="FW58" i="44"/>
  <c r="FW57" i="44"/>
  <c r="FW56" i="44"/>
  <c r="FW55" i="44"/>
  <c r="FW54" i="44"/>
  <c r="FW53" i="44"/>
  <c r="FW52" i="44"/>
  <c r="FW51" i="44"/>
  <c r="FW50" i="44"/>
  <c r="FW49" i="44"/>
  <c r="FW48" i="44"/>
  <c r="FW47" i="44"/>
  <c r="FW46" i="44"/>
  <c r="FW45" i="44"/>
  <c r="FW44" i="44"/>
  <c r="FW100" i="44"/>
  <c r="FW99" i="44"/>
  <c r="FW98" i="44"/>
  <c r="FW97" i="44"/>
  <c r="FW96" i="44"/>
  <c r="FW43" i="44"/>
  <c r="FW42" i="44"/>
  <c r="FW41" i="44"/>
  <c r="FW40" i="44"/>
  <c r="FW39" i="44"/>
  <c r="FW38" i="44"/>
  <c r="FW37" i="44"/>
  <c r="FW36" i="44"/>
  <c r="FW35" i="44"/>
  <c r="FW34" i="44"/>
  <c r="FW33" i="44"/>
  <c r="FW32" i="44"/>
  <c r="FW31" i="44"/>
  <c r="FW30" i="44"/>
  <c r="FW29" i="44"/>
  <c r="FW28" i="44"/>
  <c r="FW27" i="44"/>
  <c r="GA227" i="44"/>
  <c r="GA226" i="44"/>
  <c r="GA225" i="44"/>
  <c r="GA224" i="44"/>
  <c r="GA223" i="44"/>
  <c r="GA222" i="44"/>
  <c r="GA221" i="44"/>
  <c r="GA220" i="44"/>
  <c r="GA219" i="44"/>
  <c r="GA218" i="44"/>
  <c r="GA217" i="44"/>
  <c r="GA216" i="44"/>
  <c r="GA215" i="44"/>
  <c r="GA214" i="44"/>
  <c r="GA213" i="44"/>
  <c r="GA212" i="44"/>
  <c r="GA211" i="44"/>
  <c r="GA210" i="44"/>
  <c r="GA209" i="44"/>
  <c r="GA208" i="44"/>
  <c r="GA207" i="44"/>
  <c r="GA206" i="44"/>
  <c r="GA205" i="44"/>
  <c r="GA204" i="44"/>
  <c r="GA203" i="44"/>
  <c r="GA202" i="44"/>
  <c r="GA201" i="44"/>
  <c r="GA200" i="44"/>
  <c r="GA199" i="44"/>
  <c r="GA198" i="44"/>
  <c r="GA197" i="44"/>
  <c r="GA196" i="44"/>
  <c r="GA195" i="44"/>
  <c r="GA194" i="44"/>
  <c r="GA193" i="44"/>
  <c r="GA192" i="44"/>
  <c r="GA191" i="44"/>
  <c r="GA190" i="44"/>
  <c r="GA189" i="44"/>
  <c r="GA188" i="44"/>
  <c r="GA187" i="44"/>
  <c r="GA186" i="44"/>
  <c r="GA185" i="44"/>
  <c r="GA184" i="44"/>
  <c r="GA183" i="44"/>
  <c r="GA182" i="44"/>
  <c r="GA181" i="44"/>
  <c r="GA180" i="44"/>
  <c r="GA179" i="44"/>
  <c r="GA178" i="44"/>
  <c r="GA177" i="44"/>
  <c r="GA176" i="44"/>
  <c r="GA175" i="44"/>
  <c r="GA174" i="44"/>
  <c r="GA173" i="44"/>
  <c r="GA172" i="44"/>
  <c r="GA171" i="44"/>
  <c r="GA170" i="44"/>
  <c r="GA169" i="44"/>
  <c r="GA168" i="44"/>
  <c r="GA167" i="44"/>
  <c r="GA166" i="44"/>
  <c r="GA165" i="44"/>
  <c r="GA164" i="44"/>
  <c r="GA163" i="44"/>
  <c r="GA162" i="44"/>
  <c r="GA161" i="44"/>
  <c r="GA160" i="44"/>
  <c r="GA159" i="44"/>
  <c r="GA158" i="44"/>
  <c r="GA157" i="44"/>
  <c r="GA156" i="44"/>
  <c r="GA155" i="44"/>
  <c r="GA154" i="44"/>
  <c r="GA153" i="44"/>
  <c r="GA152" i="44"/>
  <c r="GA151" i="44"/>
  <c r="GA150" i="44"/>
  <c r="GA146" i="44"/>
  <c r="GA149" i="44"/>
  <c r="GA145" i="44"/>
  <c r="GA143" i="44"/>
  <c r="GA142" i="44"/>
  <c r="GA141" i="44"/>
  <c r="GA140" i="44"/>
  <c r="GA148" i="44"/>
  <c r="GA144" i="44"/>
  <c r="GA147" i="44"/>
  <c r="GA139" i="44"/>
  <c r="GA138" i="44"/>
  <c r="GA137" i="44"/>
  <c r="GA136" i="44"/>
  <c r="GA135" i="44"/>
  <c r="GA134" i="44"/>
  <c r="GA133" i="44"/>
  <c r="GA132" i="44"/>
  <c r="GA131" i="44"/>
  <c r="GA130" i="44"/>
  <c r="GA129" i="44"/>
  <c r="GA128" i="44"/>
  <c r="GA127" i="44"/>
  <c r="GA126" i="44"/>
  <c r="GA125" i="44"/>
  <c r="GA124" i="44"/>
  <c r="GA123" i="44"/>
  <c r="GA122" i="44"/>
  <c r="GA121" i="44"/>
  <c r="GA120" i="44"/>
  <c r="GA119" i="44"/>
  <c r="GA118" i="44"/>
  <c r="GA117" i="44"/>
  <c r="GA116" i="44"/>
  <c r="GA115" i="44"/>
  <c r="GA114" i="44"/>
  <c r="GA113" i="44"/>
  <c r="GA112" i="44"/>
  <c r="GA111" i="44"/>
  <c r="GA110" i="44"/>
  <c r="GA109" i="44"/>
  <c r="GA108" i="44"/>
  <c r="GA107" i="44"/>
  <c r="GA106" i="44"/>
  <c r="GA105" i="44"/>
  <c r="GA104" i="44"/>
  <c r="GA103" i="44"/>
  <c r="GA99" i="44"/>
  <c r="GA98" i="44"/>
  <c r="GA97" i="44"/>
  <c r="GA100" i="44"/>
  <c r="GA96" i="44"/>
  <c r="GA102" i="44"/>
  <c r="GA101" i="44"/>
  <c r="GA95" i="44"/>
  <c r="GA94" i="44"/>
  <c r="GA93" i="44"/>
  <c r="GA92" i="44"/>
  <c r="GA91" i="44"/>
  <c r="GA90" i="44"/>
  <c r="GA89" i="44"/>
  <c r="GA88" i="44"/>
  <c r="GA87" i="44"/>
  <c r="GA86" i="44"/>
  <c r="GA85" i="44"/>
  <c r="GA84" i="44"/>
  <c r="GA83" i="44"/>
  <c r="GA82" i="44"/>
  <c r="GA81" i="44"/>
  <c r="GA80" i="44"/>
  <c r="GA79" i="44"/>
  <c r="GA78" i="44"/>
  <c r="GA77" i="44"/>
  <c r="GA76" i="44"/>
  <c r="GA75" i="44"/>
  <c r="GA71" i="44"/>
  <c r="GA63" i="44"/>
  <c r="GA55" i="44"/>
  <c r="GA46" i="44"/>
  <c r="GA66" i="44"/>
  <c r="GA58" i="44"/>
  <c r="GA44" i="44"/>
  <c r="GA27" i="44"/>
  <c r="GA65" i="44"/>
  <c r="GA57" i="44"/>
  <c r="GA69" i="44"/>
  <c r="GA61" i="44"/>
  <c r="GA53" i="44"/>
  <c r="GA74" i="44"/>
  <c r="GA72" i="44"/>
  <c r="GA64" i="44"/>
  <c r="GA56" i="44"/>
  <c r="GA28" i="44"/>
  <c r="GA47" i="44"/>
  <c r="GA45" i="44"/>
  <c r="GA67" i="44"/>
  <c r="GA59" i="44"/>
  <c r="GA51" i="44"/>
  <c r="GA50" i="44"/>
  <c r="GA48" i="44"/>
  <c r="GA43" i="44"/>
  <c r="GA42" i="44"/>
  <c r="GA41" i="44"/>
  <c r="GA40" i="44"/>
  <c r="GA39" i="44"/>
  <c r="GA38" i="44"/>
  <c r="GA37" i="44"/>
  <c r="GA36" i="44"/>
  <c r="GA35" i="44"/>
  <c r="GA34" i="44"/>
  <c r="GA33" i="44"/>
  <c r="GA32" i="44"/>
  <c r="GA31" i="44"/>
  <c r="GA30" i="44"/>
  <c r="GA29" i="44"/>
  <c r="GA73" i="44"/>
  <c r="GA70" i="44"/>
  <c r="GA62" i="44"/>
  <c r="GA54" i="44"/>
  <c r="GA68" i="44"/>
  <c r="GA60" i="44"/>
  <c r="GA52" i="44"/>
  <c r="GA49" i="44"/>
  <c r="DI48" i="44"/>
  <c r="CC48" i="44"/>
  <c r="CS48" i="44"/>
  <c r="G8" i="54"/>
  <c r="G10" i="54" s="1"/>
  <c r="G12" i="54" s="1"/>
  <c r="G7" i="54"/>
  <c r="F7" i="54"/>
  <c r="M7" i="54"/>
  <c r="D7" i="54"/>
  <c r="JG101" i="44"/>
  <c r="JG109" i="44"/>
  <c r="JG117" i="44"/>
  <c r="JG141" i="44"/>
  <c r="JG149" i="44"/>
  <c r="JG157" i="44"/>
  <c r="JG165" i="44"/>
  <c r="JG173" i="44"/>
  <c r="JG181" i="44"/>
  <c r="JG189" i="44"/>
  <c r="K7" i="54"/>
  <c r="GC227" i="44"/>
  <c r="GC226" i="44"/>
  <c r="GC225" i="44"/>
  <c r="GC224" i="44"/>
  <c r="GC223" i="44"/>
  <c r="GC222" i="44"/>
  <c r="GC221" i="44"/>
  <c r="GC220" i="44"/>
  <c r="GC219" i="44"/>
  <c r="GC218" i="44"/>
  <c r="GC217" i="44"/>
  <c r="GC216" i="44"/>
  <c r="GC215" i="44"/>
  <c r="GC214" i="44"/>
  <c r="GC213" i="44"/>
  <c r="GC212" i="44"/>
  <c r="GC211" i="44"/>
  <c r="GC210" i="44"/>
  <c r="GC209" i="44"/>
  <c r="GC208" i="44"/>
  <c r="GC207" i="44"/>
  <c r="GC206" i="44"/>
  <c r="GC205" i="44"/>
  <c r="GC204" i="44"/>
  <c r="GC203" i="44"/>
  <c r="GC202" i="44"/>
  <c r="GC201" i="44"/>
  <c r="GC200" i="44"/>
  <c r="GC199" i="44"/>
  <c r="GC196" i="44"/>
  <c r="GC193" i="44"/>
  <c r="GC197" i="44"/>
  <c r="GC192" i="44"/>
  <c r="GC191" i="44"/>
  <c r="GC195" i="44"/>
  <c r="GC190" i="44"/>
  <c r="GC189" i="44"/>
  <c r="GC188" i="44"/>
  <c r="GC187" i="44"/>
  <c r="GC186" i="44"/>
  <c r="GC185" i="44"/>
  <c r="GC184" i="44"/>
  <c r="GC183" i="44"/>
  <c r="GC182" i="44"/>
  <c r="GC181" i="44"/>
  <c r="GC180" i="44"/>
  <c r="GC179" i="44"/>
  <c r="GC178" i="44"/>
  <c r="GC177" i="44"/>
  <c r="GC176" i="44"/>
  <c r="GC175" i="44"/>
  <c r="GC174" i="44"/>
  <c r="GC173" i="44"/>
  <c r="GC172" i="44"/>
  <c r="GC171" i="44"/>
  <c r="GC170" i="44"/>
  <c r="GC169" i="44"/>
  <c r="GC168" i="44"/>
  <c r="GC167" i="44"/>
  <c r="GC166" i="44"/>
  <c r="GC165" i="44"/>
  <c r="GC164" i="44"/>
  <c r="GC163" i="44"/>
  <c r="GC162" i="44"/>
  <c r="GC161" i="44"/>
  <c r="GC160" i="44"/>
  <c r="GC159" i="44"/>
  <c r="GC158" i="44"/>
  <c r="GC157" i="44"/>
  <c r="GC156" i="44"/>
  <c r="GC155" i="44"/>
  <c r="GC154" i="44"/>
  <c r="GC153" i="44"/>
  <c r="GC152" i="44"/>
  <c r="GC151" i="44"/>
  <c r="GC150" i="44"/>
  <c r="GC149" i="44"/>
  <c r="GC148" i="44"/>
  <c r="GC147" i="44"/>
  <c r="GC146" i="44"/>
  <c r="GC145" i="44"/>
  <c r="GC144" i="44"/>
  <c r="GC143" i="44"/>
  <c r="GC142" i="44"/>
  <c r="GC141" i="44"/>
  <c r="GC140" i="44"/>
  <c r="GC198" i="44"/>
  <c r="GC194" i="44"/>
  <c r="GC137" i="44"/>
  <c r="GC136" i="44"/>
  <c r="GC135" i="44"/>
  <c r="GC134" i="44"/>
  <c r="GC133" i="44"/>
  <c r="GC132" i="44"/>
  <c r="GC131" i="44"/>
  <c r="GC130" i="44"/>
  <c r="GC129" i="44"/>
  <c r="GC128" i="44"/>
  <c r="GC127" i="44"/>
  <c r="GC126" i="44"/>
  <c r="GC125" i="44"/>
  <c r="GC124" i="44"/>
  <c r="GC123" i="44"/>
  <c r="GC122" i="44"/>
  <c r="GC121" i="44"/>
  <c r="GC120" i="44"/>
  <c r="GC119" i="44"/>
  <c r="GC118" i="44"/>
  <c r="GC117" i="44"/>
  <c r="GC116" i="44"/>
  <c r="GC115" i="44"/>
  <c r="GC114" i="44"/>
  <c r="GC113" i="44"/>
  <c r="GC112" i="44"/>
  <c r="GC111" i="44"/>
  <c r="GC110" i="44"/>
  <c r="GC109" i="44"/>
  <c r="GC108" i="44"/>
  <c r="GC107" i="44"/>
  <c r="GC106" i="44"/>
  <c r="GC105" i="44"/>
  <c r="GC104" i="44"/>
  <c r="GC103" i="44"/>
  <c r="GC102" i="44"/>
  <c r="GC101" i="44"/>
  <c r="GC100" i="44"/>
  <c r="GC99" i="44"/>
  <c r="GC98" i="44"/>
  <c r="GC97" i="44"/>
  <c r="GC96" i="44"/>
  <c r="GC139" i="44"/>
  <c r="GC138" i="44"/>
  <c r="GC95" i="44"/>
  <c r="GC94" i="44"/>
  <c r="GC93" i="44"/>
  <c r="GC92" i="44"/>
  <c r="GC91" i="44"/>
  <c r="GC90" i="44"/>
  <c r="GC89" i="44"/>
  <c r="GC88" i="44"/>
  <c r="GC87" i="44"/>
  <c r="GC86" i="44"/>
  <c r="GC85" i="44"/>
  <c r="GC84" i="44"/>
  <c r="GC83" i="44"/>
  <c r="GC82" i="44"/>
  <c r="GC81" i="44"/>
  <c r="GC80" i="44"/>
  <c r="GC79" i="44"/>
  <c r="GC78" i="44"/>
  <c r="GC77" i="44"/>
  <c r="GC76" i="44"/>
  <c r="GC75" i="44"/>
  <c r="GC74" i="44"/>
  <c r="GC73" i="44"/>
  <c r="GC72" i="44"/>
  <c r="GC71" i="44"/>
  <c r="GC70" i="44"/>
  <c r="GC69" i="44"/>
  <c r="GC68" i="44"/>
  <c r="GC67" i="44"/>
  <c r="GC66" i="44"/>
  <c r="GC65" i="44"/>
  <c r="GC64" i="44"/>
  <c r="GC63" i="44"/>
  <c r="GC62" i="44"/>
  <c r="GC61" i="44"/>
  <c r="GC60" i="44"/>
  <c r="GC59" i="44"/>
  <c r="GC58" i="44"/>
  <c r="GC57" i="44"/>
  <c r="GC56" i="44"/>
  <c r="GC55" i="44"/>
  <c r="GC54" i="44"/>
  <c r="GC53" i="44"/>
  <c r="GC52" i="44"/>
  <c r="GC51" i="44"/>
  <c r="GC50" i="44"/>
  <c r="GC49" i="44"/>
  <c r="GC48" i="44"/>
  <c r="GC47" i="44"/>
  <c r="GC46" i="44"/>
  <c r="GC27" i="44"/>
  <c r="GC43" i="44"/>
  <c r="GC42" i="44"/>
  <c r="GC41" i="44"/>
  <c r="GC40" i="44"/>
  <c r="GC39" i="44"/>
  <c r="GC38" i="44"/>
  <c r="GC37" i="44"/>
  <c r="GC36" i="44"/>
  <c r="GC35" i="44"/>
  <c r="GC34" i="44"/>
  <c r="GC33" i="44"/>
  <c r="GC32" i="44"/>
  <c r="GC31" i="44"/>
  <c r="GC30" i="44"/>
  <c r="GC29" i="44"/>
  <c r="GC28" i="44"/>
  <c r="GC45" i="44"/>
  <c r="GC44" i="44"/>
  <c r="IZ144" i="44"/>
  <c r="IZ152" i="44"/>
  <c r="IZ160" i="44"/>
  <c r="IZ168" i="44"/>
  <c r="IZ176" i="44"/>
  <c r="IZ184" i="44"/>
  <c r="JF54" i="44"/>
  <c r="JE153" i="44"/>
  <c r="JE160" i="44"/>
  <c r="JE193" i="44"/>
  <c r="JE201" i="44"/>
  <c r="JE209" i="44"/>
  <c r="IY96" i="44"/>
  <c r="IY104" i="44"/>
  <c r="IY112" i="44"/>
  <c r="IY144" i="44"/>
  <c r="IY152" i="44"/>
  <c r="IY160" i="44"/>
  <c r="IY168" i="44"/>
  <c r="IY176" i="44"/>
  <c r="IY184" i="44"/>
  <c r="JF101" i="44"/>
  <c r="JF111" i="44"/>
  <c r="JF119" i="44"/>
  <c r="JF127" i="44"/>
  <c r="JF135" i="44"/>
  <c r="JF141" i="44"/>
  <c r="JF150" i="44"/>
  <c r="JF158" i="44"/>
  <c r="JF166" i="44"/>
  <c r="JF174" i="44"/>
  <c r="JF182" i="44"/>
  <c r="JF190" i="44"/>
  <c r="JF52" i="44"/>
  <c r="GG227" i="44"/>
  <c r="GG226" i="44"/>
  <c r="GG225" i="44"/>
  <c r="GG224" i="44"/>
  <c r="GG223" i="44"/>
  <c r="GG222" i="44"/>
  <c r="GG221" i="44"/>
  <c r="GG220" i="44"/>
  <c r="GG219" i="44"/>
  <c r="GG218" i="44"/>
  <c r="GG217" i="44"/>
  <c r="GG216" i="44"/>
  <c r="GG215" i="44"/>
  <c r="GG214" i="44"/>
  <c r="GG213" i="44"/>
  <c r="GG212" i="44"/>
  <c r="GG211" i="44"/>
  <c r="GG210" i="44"/>
  <c r="GG209" i="44"/>
  <c r="GG208" i="44"/>
  <c r="GG207" i="44"/>
  <c r="GG206" i="44"/>
  <c r="GG205" i="44"/>
  <c r="GG204" i="44"/>
  <c r="GG203" i="44"/>
  <c r="GG202" i="44"/>
  <c r="GG201" i="44"/>
  <c r="GG200" i="44"/>
  <c r="GG199" i="44"/>
  <c r="GG198" i="44"/>
  <c r="GG197" i="44"/>
  <c r="GG196" i="44"/>
  <c r="GG195" i="44"/>
  <c r="GG194" i="44"/>
  <c r="GG192" i="44"/>
  <c r="GG191" i="44"/>
  <c r="GG190" i="44"/>
  <c r="GG189" i="44"/>
  <c r="GG188" i="44"/>
  <c r="GG187" i="44"/>
  <c r="GG186" i="44"/>
  <c r="GG185" i="44"/>
  <c r="GG184" i="44"/>
  <c r="GG183" i="44"/>
  <c r="GG182" i="44"/>
  <c r="GG181" i="44"/>
  <c r="GG180" i="44"/>
  <c r="GG179" i="44"/>
  <c r="GG178" i="44"/>
  <c r="GG177" i="44"/>
  <c r="GG176" i="44"/>
  <c r="GG175" i="44"/>
  <c r="GG174" i="44"/>
  <c r="GG173" i="44"/>
  <c r="GG172" i="44"/>
  <c r="GG171" i="44"/>
  <c r="GG170" i="44"/>
  <c r="GG169" i="44"/>
  <c r="GG168" i="44"/>
  <c r="GG167" i="44"/>
  <c r="GG166" i="44"/>
  <c r="GG165" i="44"/>
  <c r="GG164" i="44"/>
  <c r="GG163" i="44"/>
  <c r="GG162" i="44"/>
  <c r="GG161" i="44"/>
  <c r="GG160" i="44"/>
  <c r="GG159" i="44"/>
  <c r="GG158" i="44"/>
  <c r="GG157" i="44"/>
  <c r="GG156" i="44"/>
  <c r="GG155" i="44"/>
  <c r="GG154" i="44"/>
  <c r="GG153" i="44"/>
  <c r="GG152" i="44"/>
  <c r="GG151" i="44"/>
  <c r="GG146" i="44"/>
  <c r="GG143" i="44"/>
  <c r="GG142" i="44"/>
  <c r="GG141" i="44"/>
  <c r="GG140" i="44"/>
  <c r="GG137" i="44"/>
  <c r="GG136" i="44"/>
  <c r="GG135" i="44"/>
  <c r="GG134" i="44"/>
  <c r="GG133" i="44"/>
  <c r="GG132" i="44"/>
  <c r="GG131" i="44"/>
  <c r="GG130" i="44"/>
  <c r="GG129" i="44"/>
  <c r="GG128" i="44"/>
  <c r="GG127" i="44"/>
  <c r="GG126" i="44"/>
  <c r="GG125" i="44"/>
  <c r="GG124" i="44"/>
  <c r="GG123" i="44"/>
  <c r="GG122" i="44"/>
  <c r="GG121" i="44"/>
  <c r="GG120" i="44"/>
  <c r="GG119" i="44"/>
  <c r="GG118" i="44"/>
  <c r="GG117" i="44"/>
  <c r="GG116" i="44"/>
  <c r="GG115" i="44"/>
  <c r="GG114" i="44"/>
  <c r="GG113" i="44"/>
  <c r="GG112" i="44"/>
  <c r="GG111" i="44"/>
  <c r="GG110" i="44"/>
  <c r="GG109" i="44"/>
  <c r="GG108" i="44"/>
  <c r="GG107" i="44"/>
  <c r="GG106" i="44"/>
  <c r="GG105" i="44"/>
  <c r="GG104" i="44"/>
  <c r="GG103" i="44"/>
  <c r="GG102" i="44"/>
  <c r="GG149" i="44"/>
  <c r="GG145" i="44"/>
  <c r="GG139" i="44"/>
  <c r="GG138" i="44"/>
  <c r="GG148" i="44"/>
  <c r="GG144" i="44"/>
  <c r="GG193" i="44"/>
  <c r="GG147" i="44"/>
  <c r="GG150" i="44"/>
  <c r="GG95" i="44"/>
  <c r="GG94" i="44"/>
  <c r="GG93" i="44"/>
  <c r="GG92" i="44"/>
  <c r="GG91" i="44"/>
  <c r="GG90" i="44"/>
  <c r="GG89" i="44"/>
  <c r="GG88" i="44"/>
  <c r="GG87" i="44"/>
  <c r="GG86" i="44"/>
  <c r="GG85" i="44"/>
  <c r="GG84" i="44"/>
  <c r="GG83" i="44"/>
  <c r="GG82" i="44"/>
  <c r="GG81" i="44"/>
  <c r="GG80" i="44"/>
  <c r="GG79" i="44"/>
  <c r="GG78" i="44"/>
  <c r="GG77" i="44"/>
  <c r="GG76" i="44"/>
  <c r="GG75" i="44"/>
  <c r="GG74" i="44"/>
  <c r="GG73" i="44"/>
  <c r="GG72" i="44"/>
  <c r="GG71" i="44"/>
  <c r="GG70" i="44"/>
  <c r="GG69" i="44"/>
  <c r="GG68" i="44"/>
  <c r="GG67" i="44"/>
  <c r="GG66" i="44"/>
  <c r="GG65" i="44"/>
  <c r="GG64" i="44"/>
  <c r="GG63" i="44"/>
  <c r="GG62" i="44"/>
  <c r="GG61" i="44"/>
  <c r="GG60" i="44"/>
  <c r="GG59" i="44"/>
  <c r="GG58" i="44"/>
  <c r="GG57" i="44"/>
  <c r="GG56" i="44"/>
  <c r="GG55" i="44"/>
  <c r="GG54" i="44"/>
  <c r="GG53" i="44"/>
  <c r="GG52" i="44"/>
  <c r="GG51" i="44"/>
  <c r="GG101" i="44"/>
  <c r="GG99" i="44"/>
  <c r="GG98" i="44"/>
  <c r="GG97" i="44"/>
  <c r="GG96" i="44"/>
  <c r="GG100" i="44"/>
  <c r="GG40" i="44"/>
  <c r="GG29" i="44"/>
  <c r="GG45" i="44"/>
  <c r="GG48" i="44"/>
  <c r="GG39" i="44"/>
  <c r="GG38" i="44"/>
  <c r="GG50" i="44"/>
  <c r="GG47" i="44"/>
  <c r="GG49" i="44"/>
  <c r="GG41" i="44"/>
  <c r="GG36" i="44"/>
  <c r="GG32" i="44"/>
  <c r="GG46" i="44"/>
  <c r="GG44" i="44"/>
  <c r="GG34" i="44"/>
  <c r="GG30" i="44"/>
  <c r="GG43" i="44"/>
  <c r="GG42" i="44"/>
  <c r="GG37" i="44"/>
  <c r="GG35" i="44"/>
  <c r="GG33" i="44"/>
  <c r="GG28" i="44"/>
  <c r="GG31" i="44"/>
  <c r="GG27" i="44"/>
  <c r="JF47" i="44"/>
  <c r="CC204" i="90"/>
  <c r="CS204" i="90"/>
  <c r="DI204" i="90"/>
  <c r="CQ150" i="90"/>
  <c r="DG150" i="90"/>
  <c r="CA150" i="90"/>
  <c r="CR59" i="90"/>
  <c r="DH59" i="90"/>
  <c r="CB59" i="90"/>
  <c r="IY47" i="90"/>
  <c r="IY142" i="90"/>
  <c r="CB43" i="89"/>
  <c r="DH43" i="89"/>
  <c r="CR43" i="89"/>
  <c r="BY45" i="89"/>
  <c r="CO45" i="89"/>
  <c r="DE45" i="89"/>
  <c r="CR34" i="89"/>
  <c r="CB34" i="89"/>
  <c r="DH34" i="89"/>
  <c r="GA227" i="89"/>
  <c r="GA226" i="89"/>
  <c r="GA225" i="89"/>
  <c r="GA224" i="89"/>
  <c r="GA223" i="89"/>
  <c r="GA222" i="89"/>
  <c r="GA221" i="89"/>
  <c r="GA220" i="89"/>
  <c r="GA219" i="89"/>
  <c r="GA218" i="89"/>
  <c r="GA217" i="89"/>
  <c r="GA216" i="89"/>
  <c r="GA213" i="89"/>
  <c r="GA214" i="89"/>
  <c r="GA212" i="89"/>
  <c r="GA211" i="89"/>
  <c r="GA210" i="89"/>
  <c r="GA209" i="89"/>
  <c r="GA208" i="89"/>
  <c r="GA207" i="89"/>
  <c r="GA206" i="89"/>
  <c r="GA205" i="89"/>
  <c r="GA204" i="89"/>
  <c r="GA203" i="89"/>
  <c r="GA202" i="89"/>
  <c r="GA201" i="89"/>
  <c r="GA200" i="89"/>
  <c r="GA199" i="89"/>
  <c r="GA198" i="89"/>
  <c r="GA197" i="89"/>
  <c r="GA196" i="89"/>
  <c r="GA195" i="89"/>
  <c r="GA194" i="89"/>
  <c r="GA193" i="89"/>
  <c r="GA192" i="89"/>
  <c r="GA215" i="89"/>
  <c r="GA190" i="89"/>
  <c r="GA189" i="89"/>
  <c r="GA188" i="89"/>
  <c r="GA187" i="89"/>
  <c r="GA186" i="89"/>
  <c r="GA185" i="89"/>
  <c r="GA184" i="89"/>
  <c r="GA183" i="89"/>
  <c r="GA182" i="89"/>
  <c r="GA181" i="89"/>
  <c r="GA180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68" i="89"/>
  <c r="GA167" i="89"/>
  <c r="GA166" i="89"/>
  <c r="GA165" i="89"/>
  <c r="GA191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9" i="89"/>
  <c r="GA148" i="89"/>
  <c r="GA147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112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44" i="89"/>
  <c r="GA43" i="89"/>
  <c r="GA42" i="89"/>
  <c r="GA41" i="89"/>
  <c r="GA40" i="89"/>
  <c r="GA39" i="89"/>
  <c r="GA38" i="89"/>
  <c r="GA37" i="89"/>
  <c r="GA36" i="89"/>
  <c r="GA35" i="89"/>
  <c r="GA87" i="89"/>
  <c r="GA86" i="89"/>
  <c r="GA34" i="89"/>
  <c r="GA33" i="89"/>
  <c r="GA32" i="89"/>
  <c r="GA31" i="89"/>
  <c r="GA30" i="89"/>
  <c r="GA29" i="89"/>
  <c r="GA28" i="89"/>
  <c r="GA27" i="89"/>
  <c r="JD174" i="89"/>
  <c r="JD182" i="89"/>
  <c r="JD190" i="89"/>
  <c r="JD222" i="89"/>
  <c r="JC182" i="89"/>
  <c r="BS32" i="89"/>
  <c r="CI32" i="89"/>
  <c r="CY32" i="89"/>
  <c r="BV28" i="89"/>
  <c r="CL28" i="89"/>
  <c r="DB28" i="89"/>
  <c r="CB170" i="44"/>
  <c r="DH170" i="44"/>
  <c r="CR170" i="44"/>
  <c r="DG145" i="44"/>
  <c r="CA145" i="44"/>
  <c r="CQ145" i="44"/>
  <c r="DH147" i="44"/>
  <c r="CB147" i="44"/>
  <c r="CR147" i="44"/>
  <c r="CB190" i="44"/>
  <c r="DH190" i="44"/>
  <c r="CR190" i="44"/>
  <c r="CB182" i="44"/>
  <c r="DH182" i="44"/>
  <c r="CR182" i="44"/>
  <c r="CC166" i="44"/>
  <c r="CS166" i="44"/>
  <c r="DI166" i="44"/>
  <c r="BZ32" i="89"/>
  <c r="CP32" i="89"/>
  <c r="DF32" i="89"/>
  <c r="BZ126" i="44"/>
  <c r="CP126" i="44"/>
  <c r="DF126" i="44"/>
  <c r="BZ110" i="44"/>
  <c r="CP110" i="44"/>
  <c r="DF110" i="44"/>
  <c r="CR102" i="44"/>
  <c r="DH102" i="44"/>
  <c r="CB102" i="44"/>
  <c r="CA102" i="44"/>
  <c r="CQ102" i="44"/>
  <c r="DG102" i="44"/>
  <c r="O7" i="53"/>
  <c r="O8" i="53"/>
  <c r="O10" i="53" s="1"/>
  <c r="O12" i="53" s="1"/>
  <c r="N7" i="53"/>
  <c r="N8" i="53"/>
  <c r="N10" i="53" s="1"/>
  <c r="N12" i="53" s="1"/>
  <c r="DH44" i="44"/>
  <c r="CB44" i="44"/>
  <c r="CR44" i="44"/>
  <c r="D7" i="53"/>
  <c r="D8" i="53"/>
  <c r="D10" i="53" s="1"/>
  <c r="D12" i="53" s="1"/>
  <c r="J8" i="53"/>
  <c r="J10" i="53" s="1"/>
  <c r="J12" i="53" s="1"/>
  <c r="J7" i="53"/>
  <c r="JF151" i="44"/>
  <c r="C8" i="54"/>
  <c r="C10" i="54" s="1"/>
  <c r="C12" i="54" s="1"/>
  <c r="I8" i="54"/>
  <c r="I10" i="54" s="1"/>
  <c r="I12" i="54" s="1"/>
  <c r="CC208" i="90"/>
  <c r="CS208" i="90"/>
  <c r="DI208" i="90"/>
  <c r="JJ204" i="90"/>
  <c r="JA207" i="90"/>
  <c r="BO31" i="90"/>
  <c r="CE31" i="90"/>
  <c r="CU31" i="90"/>
  <c r="CA222" i="90"/>
  <c r="DG222" i="90"/>
  <c r="CQ222" i="90"/>
  <c r="DH194" i="90"/>
  <c r="CB194" i="90"/>
  <c r="CR194" i="90"/>
  <c r="CC193" i="90"/>
  <c r="CS193" i="90"/>
  <c r="DI193" i="90"/>
  <c r="CB174" i="90"/>
  <c r="DH174" i="90"/>
  <c r="CR174" i="90"/>
  <c r="DH172" i="90"/>
  <c r="CB172" i="90"/>
  <c r="CR172" i="90"/>
  <c r="DH164" i="90"/>
  <c r="CR164" i="90"/>
  <c r="CB164" i="90"/>
  <c r="CB162" i="90"/>
  <c r="DH162" i="90"/>
  <c r="CR162" i="90"/>
  <c r="CC170" i="90"/>
  <c r="CS170" i="90"/>
  <c r="DI170" i="90"/>
  <c r="CA156" i="90"/>
  <c r="CQ156" i="90"/>
  <c r="DG156" i="90"/>
  <c r="CC149" i="90"/>
  <c r="CS149" i="90"/>
  <c r="DI149" i="90"/>
  <c r="CS140" i="90"/>
  <c r="DI140" i="90"/>
  <c r="CC140" i="90"/>
  <c r="CA117" i="90"/>
  <c r="CQ117" i="90"/>
  <c r="DG117" i="90"/>
  <c r="CA120" i="90"/>
  <c r="DG120" i="90"/>
  <c r="CQ120" i="90"/>
  <c r="CB119" i="90"/>
  <c r="CR119" i="90"/>
  <c r="DH119" i="90"/>
  <c r="DG84" i="90"/>
  <c r="CA84" i="90"/>
  <c r="CQ84" i="90"/>
  <c r="DG61" i="90"/>
  <c r="CA61" i="90"/>
  <c r="CQ61" i="90"/>
  <c r="CJ59" i="90"/>
  <c r="CZ59" i="90"/>
  <c r="BT59" i="90"/>
  <c r="FZ227" i="90"/>
  <c r="FZ226" i="90"/>
  <c r="FZ223" i="90"/>
  <c r="FZ222" i="90"/>
  <c r="FZ221" i="90"/>
  <c r="FZ224" i="90"/>
  <c r="FZ225" i="90"/>
  <c r="FZ220" i="90"/>
  <c r="FZ219" i="90"/>
  <c r="FZ218" i="90"/>
  <c r="FZ216" i="90"/>
  <c r="FZ217" i="90"/>
  <c r="FZ215" i="90"/>
  <c r="FZ214" i="90"/>
  <c r="FZ212" i="90"/>
  <c r="FZ213" i="90"/>
  <c r="FZ211" i="90"/>
  <c r="FZ210" i="90"/>
  <c r="FZ209" i="90"/>
  <c r="FZ208" i="90"/>
  <c r="FZ207" i="90"/>
  <c r="FZ206" i="90"/>
  <c r="FZ205" i="90"/>
  <c r="FZ204" i="90"/>
  <c r="FZ203" i="90"/>
  <c r="FZ202" i="90"/>
  <c r="FZ201" i="90"/>
  <c r="FZ200" i="90"/>
  <c r="FZ199" i="90"/>
  <c r="FZ198" i="90"/>
  <c r="FZ197" i="90"/>
  <c r="FZ196" i="90"/>
  <c r="FZ195" i="90"/>
  <c r="FZ194" i="90"/>
  <c r="FZ191" i="90"/>
  <c r="FZ190" i="90"/>
  <c r="FZ192" i="90"/>
  <c r="FZ189" i="90"/>
  <c r="FZ188" i="90"/>
  <c r="FZ187" i="90"/>
  <c r="FZ193" i="90"/>
  <c r="FZ186" i="90"/>
  <c r="FZ184" i="90"/>
  <c r="FZ183" i="90"/>
  <c r="FZ182" i="90"/>
  <c r="FZ181" i="90"/>
  <c r="FZ180" i="90"/>
  <c r="FZ179" i="90"/>
  <c r="FZ178" i="90"/>
  <c r="FZ177" i="90"/>
  <c r="FZ176" i="90"/>
  <c r="FZ185" i="90"/>
  <c r="FZ174" i="90"/>
  <c r="FZ175" i="90"/>
  <c r="FZ166" i="90"/>
  <c r="FZ162" i="90"/>
  <c r="FZ169" i="90"/>
  <c r="FZ172" i="90"/>
  <c r="FZ167" i="90"/>
  <c r="FZ164" i="90"/>
  <c r="FZ170" i="90"/>
  <c r="FZ161" i="90"/>
  <c r="FZ160" i="90"/>
  <c r="FZ159" i="90"/>
  <c r="FZ158" i="90"/>
  <c r="FZ157" i="90"/>
  <c r="FZ156" i="90"/>
  <c r="FZ155" i="90"/>
  <c r="FZ154" i="90"/>
  <c r="FZ153" i="90"/>
  <c r="FZ173" i="90"/>
  <c r="FZ165" i="90"/>
  <c r="FZ168" i="90"/>
  <c r="FZ163" i="90"/>
  <c r="FZ152" i="90"/>
  <c r="FZ151" i="90"/>
  <c r="FZ171" i="90"/>
  <c r="FZ149" i="90"/>
  <c r="FZ142" i="90"/>
  <c r="FZ144" i="90"/>
  <c r="FZ150" i="90"/>
  <c r="FZ147" i="90"/>
  <c r="FZ141" i="90"/>
  <c r="FZ140" i="90"/>
  <c r="FZ139" i="90"/>
  <c r="FZ138" i="90"/>
  <c r="FZ137" i="90"/>
  <c r="FZ136" i="90"/>
  <c r="FZ135" i="90"/>
  <c r="FZ134" i="90"/>
  <c r="FZ145" i="90"/>
  <c r="FZ148" i="90"/>
  <c r="FZ131" i="90"/>
  <c r="FZ130" i="90"/>
  <c r="FZ129" i="90"/>
  <c r="FZ128" i="90"/>
  <c r="FZ127" i="90"/>
  <c r="FZ126" i="90"/>
  <c r="FZ125" i="90"/>
  <c r="FZ124" i="90"/>
  <c r="FZ123" i="90"/>
  <c r="FZ143" i="90"/>
  <c r="FZ133" i="90"/>
  <c r="FZ132" i="90"/>
  <c r="FZ146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5" i="90"/>
  <c r="FZ108" i="90"/>
  <c r="FZ109" i="90"/>
  <c r="FZ102" i="90"/>
  <c r="FZ106" i="90"/>
  <c r="FZ103" i="90"/>
  <c r="FZ101" i="90"/>
  <c r="FZ100" i="90"/>
  <c r="FZ99" i="90"/>
  <c r="FZ104" i="90"/>
  <c r="FZ107" i="90"/>
  <c r="FZ97" i="90"/>
  <c r="FZ98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4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62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60" i="90"/>
  <c r="FZ61" i="90"/>
  <c r="FZ59" i="90"/>
  <c r="FZ33" i="90"/>
  <c r="FZ32" i="90"/>
  <c r="FZ31" i="90"/>
  <c r="FZ30" i="90"/>
  <c r="FZ29" i="90"/>
  <c r="FZ28" i="90"/>
  <c r="FZ27" i="90"/>
  <c r="FZ34" i="90"/>
  <c r="GG225" i="90"/>
  <c r="GG224" i="90"/>
  <c r="GG226" i="90"/>
  <c r="GG227" i="90"/>
  <c r="GG223" i="90"/>
  <c r="GG222" i="90"/>
  <c r="GG220" i="90"/>
  <c r="GG218" i="90"/>
  <c r="GG217" i="90"/>
  <c r="GG221" i="90"/>
  <c r="GG219" i="90"/>
  <c r="GG216" i="90"/>
  <c r="GG215" i="90"/>
  <c r="GG214" i="90"/>
  <c r="GG213" i="90"/>
  <c r="GG212" i="90"/>
  <c r="GG211" i="90"/>
  <c r="GG209" i="90"/>
  <c r="GG206" i="90"/>
  <c r="GG210" i="90"/>
  <c r="GG204" i="90"/>
  <c r="GG203" i="90"/>
  <c r="GG202" i="90"/>
  <c r="GG207" i="90"/>
  <c r="GG208" i="90"/>
  <c r="GG205" i="90"/>
  <c r="GG201" i="90"/>
  <c r="GG200" i="90"/>
  <c r="GG199" i="90"/>
  <c r="GG198" i="90"/>
  <c r="GG197" i="90"/>
  <c r="GG195" i="90"/>
  <c r="GG194" i="90"/>
  <c r="GG193" i="90"/>
  <c r="GG192" i="90"/>
  <c r="GG191" i="90"/>
  <c r="GG196" i="90"/>
  <c r="GG190" i="90"/>
  <c r="GG186" i="90"/>
  <c r="GG185" i="90"/>
  <c r="GG189" i="90"/>
  <c r="GG187" i="90"/>
  <c r="GG183" i="90"/>
  <c r="GG181" i="90"/>
  <c r="GG180" i="90"/>
  <c r="GG178" i="90"/>
  <c r="GG177" i="90"/>
  <c r="GG176" i="90"/>
  <c r="GG175" i="90"/>
  <c r="GG184" i="90"/>
  <c r="GG182" i="90"/>
  <c r="GG179" i="90"/>
  <c r="GG188" i="90"/>
  <c r="GG173" i="90"/>
  <c r="GG172" i="90"/>
  <c r="GG171" i="90"/>
  <c r="GG170" i="90"/>
  <c r="GG169" i="90"/>
  <c r="GG168" i="90"/>
  <c r="GG167" i="90"/>
  <c r="GG166" i="90"/>
  <c r="GG165" i="90"/>
  <c r="GG164" i="90"/>
  <c r="GG174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0" i="90"/>
  <c r="GG149" i="90"/>
  <c r="GG148" i="90"/>
  <c r="GG147" i="90"/>
  <c r="GG146" i="90"/>
  <c r="GG145" i="90"/>
  <c r="GG144" i="90"/>
  <c r="GG143" i="90"/>
  <c r="GG142" i="90"/>
  <c r="GG138" i="90"/>
  <c r="GG137" i="90"/>
  <c r="GG136" i="90"/>
  <c r="GG135" i="90"/>
  <c r="GG134" i="90"/>
  <c r="GG133" i="90"/>
  <c r="GG132" i="90"/>
  <c r="GG141" i="90"/>
  <c r="GG140" i="90"/>
  <c r="GG139" i="90"/>
  <c r="GG131" i="90"/>
  <c r="GG130" i="90"/>
  <c r="GG129" i="90"/>
  <c r="GG128" i="90"/>
  <c r="GG127" i="90"/>
  <c r="GG126" i="90"/>
  <c r="GG151" i="90"/>
  <c r="GG125" i="90"/>
  <c r="GG124" i="90"/>
  <c r="GG123" i="90"/>
  <c r="GG121" i="90"/>
  <c r="GG117" i="90"/>
  <c r="GG112" i="90"/>
  <c r="GG120" i="90"/>
  <c r="GG116" i="90"/>
  <c r="GG119" i="90"/>
  <c r="GG115" i="90"/>
  <c r="GG111" i="90"/>
  <c r="GG110" i="90"/>
  <c r="GG109" i="90"/>
  <c r="GG108" i="90"/>
  <c r="GG107" i="90"/>
  <c r="GG106" i="90"/>
  <c r="GG105" i="90"/>
  <c r="GG104" i="90"/>
  <c r="GG103" i="90"/>
  <c r="GG122" i="90"/>
  <c r="GG114" i="90"/>
  <c r="GG113" i="90"/>
  <c r="GG118" i="90"/>
  <c r="GG100" i="90"/>
  <c r="GG99" i="90"/>
  <c r="GG98" i="90"/>
  <c r="GG102" i="90"/>
  <c r="GG101" i="90"/>
  <c r="GG96" i="90"/>
  <c r="GG95" i="90"/>
  <c r="GG94" i="90"/>
  <c r="GG93" i="90"/>
  <c r="GG92" i="90"/>
  <c r="GG91" i="90"/>
  <c r="GG90" i="90"/>
  <c r="GG89" i="90"/>
  <c r="GG88" i="90"/>
  <c r="GG87" i="90"/>
  <c r="GG86" i="90"/>
  <c r="GG83" i="90"/>
  <c r="GG97" i="90"/>
  <c r="GG85" i="90"/>
  <c r="GG84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63" i="90"/>
  <c r="GG61" i="90"/>
  <c r="GG64" i="90"/>
  <c r="GG62" i="90"/>
  <c r="GG33" i="90"/>
  <c r="GG32" i="90"/>
  <c r="GG31" i="90"/>
  <c r="GG30" i="90"/>
  <c r="GG29" i="90"/>
  <c r="GG28" i="90"/>
  <c r="GG27" i="90"/>
  <c r="GG34" i="90"/>
  <c r="GG35" i="90"/>
  <c r="CB35" i="90"/>
  <c r="CR35" i="90"/>
  <c r="DH35" i="90"/>
  <c r="BY32" i="90"/>
  <c r="CO32" i="90"/>
  <c r="DE32" i="90"/>
  <c r="JJ143" i="90"/>
  <c r="JJ147" i="90"/>
  <c r="JJ152" i="90"/>
  <c r="JJ213" i="90"/>
  <c r="JJ220" i="90"/>
  <c r="JB113" i="90"/>
  <c r="JB150" i="90"/>
  <c r="JB158" i="90"/>
  <c r="DI57" i="90"/>
  <c r="CC57" i="90"/>
  <c r="CS57" i="90"/>
  <c r="DI49" i="90"/>
  <c r="CC49" i="90"/>
  <c r="CS49" i="90"/>
  <c r="JI134" i="90"/>
  <c r="JI209" i="90"/>
  <c r="JA118" i="90"/>
  <c r="JF52" i="90"/>
  <c r="JF44" i="90"/>
  <c r="JH37" i="90"/>
  <c r="JH45" i="90"/>
  <c r="JH53" i="90"/>
  <c r="JH60" i="90"/>
  <c r="JH68" i="90"/>
  <c r="JH113" i="90"/>
  <c r="JH115" i="90"/>
  <c r="JH124" i="90"/>
  <c r="JH169" i="90"/>
  <c r="JH212" i="90"/>
  <c r="IZ35" i="90"/>
  <c r="IZ43" i="90"/>
  <c r="IZ51" i="90"/>
  <c r="IZ66" i="90"/>
  <c r="IZ114" i="90"/>
  <c r="IZ122" i="90"/>
  <c r="IZ129" i="90"/>
  <c r="IZ169" i="90"/>
  <c r="IZ195" i="90"/>
  <c r="BO58" i="90"/>
  <c r="CE58" i="90"/>
  <c r="CU58" i="90"/>
  <c r="JG33" i="90"/>
  <c r="JG40" i="90"/>
  <c r="JG48" i="90"/>
  <c r="JG56" i="90"/>
  <c r="JG65" i="90"/>
  <c r="JG73" i="90"/>
  <c r="JG81" i="90"/>
  <c r="JG169" i="90"/>
  <c r="JG190" i="90"/>
  <c r="JG193" i="90"/>
  <c r="BO32" i="90"/>
  <c r="CE32" i="90"/>
  <c r="CU32" i="90"/>
  <c r="IY40" i="90"/>
  <c r="IY48" i="90"/>
  <c r="IY64" i="90"/>
  <c r="IY72" i="90"/>
  <c r="IY80" i="90"/>
  <c r="IY168" i="90"/>
  <c r="IY192" i="90"/>
  <c r="IY216" i="90"/>
  <c r="CB198" i="89"/>
  <c r="CR198" i="89"/>
  <c r="DH198" i="89"/>
  <c r="CA179" i="89"/>
  <c r="CQ179" i="89"/>
  <c r="DG179" i="89"/>
  <c r="CA172" i="89"/>
  <c r="CQ172" i="89"/>
  <c r="DG172" i="89"/>
  <c r="JB149" i="89"/>
  <c r="JB157" i="89"/>
  <c r="CB37" i="89"/>
  <c r="CR37" i="89"/>
  <c r="DH37" i="89"/>
  <c r="IY34" i="89"/>
  <c r="JE38" i="89"/>
  <c r="JF94" i="89"/>
  <c r="JF117" i="89"/>
  <c r="JF125" i="89"/>
  <c r="JF133" i="89"/>
  <c r="JF141" i="89"/>
  <c r="JF166" i="89"/>
  <c r="JF174" i="89"/>
  <c r="JF182" i="89"/>
  <c r="JF214" i="89"/>
  <c r="JF222" i="89"/>
  <c r="CB39" i="89"/>
  <c r="DH39" i="89"/>
  <c r="CR39" i="89"/>
  <c r="JE49" i="89"/>
  <c r="JE57" i="89"/>
  <c r="JE65" i="89"/>
  <c r="JE73" i="89"/>
  <c r="JE81" i="89"/>
  <c r="JE90" i="89"/>
  <c r="JE98" i="89"/>
  <c r="JE106" i="89"/>
  <c r="JE114" i="89"/>
  <c r="JE121" i="89"/>
  <c r="JE129" i="89"/>
  <c r="JE137" i="89"/>
  <c r="JE146" i="89"/>
  <c r="JE154" i="89"/>
  <c r="JE162" i="89"/>
  <c r="JE170" i="89"/>
  <c r="JE178" i="89"/>
  <c r="JE186" i="89"/>
  <c r="JE194" i="89"/>
  <c r="JE202" i="89"/>
  <c r="JE210" i="89"/>
  <c r="JE218" i="89"/>
  <c r="JD103" i="89"/>
  <c r="JD111" i="89"/>
  <c r="JD175" i="89"/>
  <c r="JD183" i="89"/>
  <c r="JD216" i="89"/>
  <c r="JD223" i="89"/>
  <c r="IZ40" i="89"/>
  <c r="GE212" i="89"/>
  <c r="GE211" i="89"/>
  <c r="GE210" i="89"/>
  <c r="GE209" i="89"/>
  <c r="GE208" i="89"/>
  <c r="GE207" i="89"/>
  <c r="GE206" i="89"/>
  <c r="GE205" i="89"/>
  <c r="GE204" i="89"/>
  <c r="GE203" i="89"/>
  <c r="GE202" i="89"/>
  <c r="GE201" i="89"/>
  <c r="GE200" i="89"/>
  <c r="GE199" i="89"/>
  <c r="GE198" i="89"/>
  <c r="GE197" i="89"/>
  <c r="GE196" i="89"/>
  <c r="GE195" i="89"/>
  <c r="GE194" i="89"/>
  <c r="GE193" i="89"/>
  <c r="GE192" i="89"/>
  <c r="GE191" i="89"/>
  <c r="GE217" i="89"/>
  <c r="GE216" i="89"/>
  <c r="GE214" i="89"/>
  <c r="GE218" i="89"/>
  <c r="GE227" i="89"/>
  <c r="GE226" i="89"/>
  <c r="GE225" i="89"/>
  <c r="GE224" i="89"/>
  <c r="GE223" i="89"/>
  <c r="GE222" i="89"/>
  <c r="GE221" i="89"/>
  <c r="GE220" i="89"/>
  <c r="GE219" i="89"/>
  <c r="GE215" i="89"/>
  <c r="GE213" i="89"/>
  <c r="GE178" i="89"/>
  <c r="GE170" i="89"/>
  <c r="GE188" i="89"/>
  <c r="GE187" i="89"/>
  <c r="GE186" i="89"/>
  <c r="GE185" i="89"/>
  <c r="GE184" i="89"/>
  <c r="GE183" i="89"/>
  <c r="GE182" i="89"/>
  <c r="GE181" i="89"/>
  <c r="GE180" i="89"/>
  <c r="GE179" i="89"/>
  <c r="GE171" i="89"/>
  <c r="GE189" i="89"/>
  <c r="GE172" i="89"/>
  <c r="GE167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8" i="89"/>
  <c r="GE147" i="89"/>
  <c r="GE146" i="89"/>
  <c r="GE145" i="89"/>
  <c r="GE144" i="89"/>
  <c r="GE143" i="89"/>
  <c r="GE173" i="89"/>
  <c r="GE169" i="89"/>
  <c r="GE166" i="89"/>
  <c r="GE190" i="89"/>
  <c r="GE174" i="89"/>
  <c r="GE165" i="89"/>
  <c r="GE175" i="89"/>
  <c r="GE176" i="89"/>
  <c r="GE177" i="89"/>
  <c r="GE168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29" i="89"/>
  <c r="GE128" i="89"/>
  <c r="GE127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44" i="89"/>
  <c r="GE43" i="89"/>
  <c r="GE42" i="89"/>
  <c r="GE41" i="89"/>
  <c r="GE40" i="89"/>
  <c r="GE39" i="89"/>
  <c r="GE38" i="89"/>
  <c r="GE37" i="89"/>
  <c r="GE36" i="89"/>
  <c r="GE35" i="89"/>
  <c r="GE34" i="89"/>
  <c r="GE33" i="89"/>
  <c r="GE87" i="89"/>
  <c r="GE86" i="89"/>
  <c r="GE32" i="89"/>
  <c r="GE31" i="89"/>
  <c r="GE30" i="89"/>
  <c r="GE29" i="89"/>
  <c r="GE28" i="89"/>
  <c r="GE27" i="89"/>
  <c r="JC86" i="89"/>
  <c r="JC103" i="89"/>
  <c r="JC111" i="89"/>
  <c r="JC168" i="89"/>
  <c r="JC175" i="89"/>
  <c r="JC183" i="89"/>
  <c r="JC194" i="89"/>
  <c r="JC199" i="89"/>
  <c r="JC207" i="89"/>
  <c r="JC216" i="89"/>
  <c r="JC223" i="89"/>
  <c r="CB194" i="44"/>
  <c r="CR194" i="44"/>
  <c r="DH194" i="44"/>
  <c r="DA27" i="89"/>
  <c r="CA194" i="44"/>
  <c r="DG194" i="44"/>
  <c r="CQ194" i="44"/>
  <c r="CB151" i="44"/>
  <c r="DH151" i="44"/>
  <c r="CR151" i="44"/>
  <c r="CA142" i="44"/>
  <c r="CQ142" i="44"/>
  <c r="DG142" i="44"/>
  <c r="CB154" i="44"/>
  <c r="DH154" i="44"/>
  <c r="CR154" i="44"/>
  <c r="CC189" i="44"/>
  <c r="CS189" i="44"/>
  <c r="DI189" i="44"/>
  <c r="CC165" i="44"/>
  <c r="CS165" i="44"/>
  <c r="DI165" i="44"/>
  <c r="CB153" i="44"/>
  <c r="DH153" i="44"/>
  <c r="CR153" i="44"/>
  <c r="G7" i="53"/>
  <c r="G8" i="53"/>
  <c r="G10" i="53" s="1"/>
  <c r="G12" i="53" s="1"/>
  <c r="L8" i="54"/>
  <c r="L10" i="54" s="1"/>
  <c r="L12" i="54" s="1"/>
  <c r="CR48" i="44"/>
  <c r="CB48" i="44"/>
  <c r="DH48" i="44"/>
  <c r="F7" i="53"/>
  <c r="F8" i="53"/>
  <c r="F10" i="53" s="1"/>
  <c r="F12" i="53" s="1"/>
  <c r="JG103" i="44"/>
  <c r="JG111" i="44"/>
  <c r="JG119" i="44"/>
  <c r="JG143" i="44"/>
  <c r="JG151" i="44"/>
  <c r="JG159" i="44"/>
  <c r="JG167" i="44"/>
  <c r="JG175" i="44"/>
  <c r="JG183" i="44"/>
  <c r="JG191" i="44"/>
  <c r="JF59" i="44"/>
  <c r="DI73" i="44"/>
  <c r="CC73" i="44"/>
  <c r="CS73" i="44"/>
  <c r="IY41" i="44"/>
  <c r="IY33" i="44"/>
  <c r="J8" i="54"/>
  <c r="J10" i="54" s="1"/>
  <c r="J12" i="54" s="1"/>
  <c r="JE156" i="44"/>
  <c r="JE162" i="44"/>
  <c r="JE195" i="44"/>
  <c r="JE203" i="44"/>
  <c r="JE211" i="44"/>
  <c r="JF74" i="44"/>
  <c r="JF57" i="44"/>
  <c r="CA47" i="44"/>
  <c r="CQ47" i="44"/>
  <c r="DG47" i="44"/>
  <c r="IY98" i="44"/>
  <c r="IY106" i="44"/>
  <c r="IY114" i="44"/>
  <c r="IY146" i="44"/>
  <c r="IY154" i="44"/>
  <c r="IY162" i="44"/>
  <c r="IY170" i="44"/>
  <c r="IY178" i="44"/>
  <c r="IY186" i="44"/>
  <c r="JF96" i="44"/>
  <c r="JF105" i="44"/>
  <c r="JF113" i="44"/>
  <c r="JF121" i="44"/>
  <c r="JF129" i="44"/>
  <c r="JF144" i="44"/>
  <c r="JF143" i="44"/>
  <c r="JF152" i="44"/>
  <c r="JF160" i="44"/>
  <c r="JF168" i="44"/>
  <c r="JF176" i="44"/>
  <c r="JF184" i="44"/>
  <c r="JF193" i="44"/>
  <c r="EN26" i="44"/>
  <c r="FD26" i="44"/>
  <c r="FT26" i="44" s="1"/>
  <c r="GJ26" i="44" s="1"/>
  <c r="GZ26" i="44" s="1"/>
  <c r="HP26" i="44" s="1"/>
  <c r="IF26" i="44" s="1"/>
  <c r="IV26" i="44" s="1"/>
  <c r="JL26" i="44" s="1"/>
  <c r="CA85" i="90"/>
  <c r="CQ85" i="90"/>
  <c r="DG85" i="90"/>
  <c r="FW227" i="90"/>
  <c r="FW226" i="90"/>
  <c r="FW225" i="90"/>
  <c r="FW223" i="90"/>
  <c r="FW224" i="90"/>
  <c r="FW222" i="90"/>
  <c r="FW221" i="90"/>
  <c r="FW220" i="90"/>
  <c r="FW219" i="90"/>
  <c r="FW218" i="90"/>
  <c r="FW217" i="90"/>
  <c r="FW216" i="90"/>
  <c r="FW212" i="90"/>
  <c r="FW211" i="90"/>
  <c r="FW213" i="90"/>
  <c r="FW215" i="90"/>
  <c r="FW214" i="90"/>
  <c r="FW210" i="90"/>
  <c r="FW209" i="90"/>
  <c r="FW208" i="90"/>
  <c r="FW207" i="90"/>
  <c r="FW206" i="90"/>
  <c r="FW205" i="90"/>
  <c r="FW204" i="90"/>
  <c r="FW199" i="90"/>
  <c r="FW202" i="90"/>
  <c r="FW200" i="90"/>
  <c r="FW201" i="90"/>
  <c r="FW194" i="90"/>
  <c r="FW193" i="90"/>
  <c r="FW192" i="90"/>
  <c r="FW191" i="90"/>
  <c r="FW198" i="90"/>
  <c r="FW196" i="90"/>
  <c r="FW203" i="90"/>
  <c r="FW189" i="90"/>
  <c r="FW188" i="90"/>
  <c r="FW187" i="90"/>
  <c r="FW186" i="90"/>
  <c r="FW197" i="90"/>
  <c r="FW195" i="90"/>
  <c r="FW190" i="90"/>
  <c r="FW184" i="90"/>
  <c r="FW183" i="90"/>
  <c r="FW182" i="90"/>
  <c r="FW181" i="90"/>
  <c r="FW180" i="90"/>
  <c r="FW179" i="90"/>
  <c r="FW185" i="90"/>
  <c r="FW178" i="90"/>
  <c r="FW177" i="90"/>
  <c r="FW176" i="90"/>
  <c r="FW175" i="90"/>
  <c r="FW174" i="90"/>
  <c r="FW173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59" i="90"/>
  <c r="FW157" i="90"/>
  <c r="FW155" i="90"/>
  <c r="FW153" i="90"/>
  <c r="FW151" i="90"/>
  <c r="FW154" i="90"/>
  <c r="FW146" i="90"/>
  <c r="FW161" i="90"/>
  <c r="FW149" i="90"/>
  <c r="FW152" i="90"/>
  <c r="FW144" i="90"/>
  <c r="FW143" i="90"/>
  <c r="FW150" i="90"/>
  <c r="FW147" i="90"/>
  <c r="FW142" i="90"/>
  <c r="FW160" i="90"/>
  <c r="FW145" i="90"/>
  <c r="FW137" i="90"/>
  <c r="FW158" i="90"/>
  <c r="FW140" i="90"/>
  <c r="FW156" i="90"/>
  <c r="FW141" i="90"/>
  <c r="FW138" i="90"/>
  <c r="FW134" i="90"/>
  <c r="FW131" i="90"/>
  <c r="FW130" i="90"/>
  <c r="FW129" i="90"/>
  <c r="FW128" i="90"/>
  <c r="FW127" i="90"/>
  <c r="FW126" i="90"/>
  <c r="FW139" i="90"/>
  <c r="FW135" i="90"/>
  <c r="FW133" i="90"/>
  <c r="FW136" i="90"/>
  <c r="FW124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48" i="90"/>
  <c r="FW132" i="90"/>
  <c r="FW123" i="90"/>
  <c r="FW125" i="90"/>
  <c r="FW105" i="90"/>
  <c r="FW108" i="90"/>
  <c r="FW110" i="90"/>
  <c r="FW109" i="90"/>
  <c r="FW111" i="90"/>
  <c r="FW107" i="90"/>
  <c r="FW106" i="90"/>
  <c r="FW103" i="90"/>
  <c r="FW102" i="90"/>
  <c r="FW104" i="90"/>
  <c r="FW101" i="90"/>
  <c r="FW100" i="90"/>
  <c r="FW99" i="90"/>
  <c r="FW97" i="90"/>
  <c r="FW98" i="90"/>
  <c r="FW96" i="90"/>
  <c r="FW89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8" i="90"/>
  <c r="FW67" i="90"/>
  <c r="FW66" i="90"/>
  <c r="FW65" i="90"/>
  <c r="FW64" i="90"/>
  <c r="FW63" i="90"/>
  <c r="FW62" i="90"/>
  <c r="FW61" i="90"/>
  <c r="FW60" i="90"/>
  <c r="FW90" i="90"/>
  <c r="FW91" i="90"/>
  <c r="FW85" i="90"/>
  <c r="FW92" i="90"/>
  <c r="FW86" i="90"/>
  <c r="FW84" i="90"/>
  <c r="FW93" i="90"/>
  <c r="FW87" i="90"/>
  <c r="FW94" i="90"/>
  <c r="FW95" i="90"/>
  <c r="FW88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27" i="90"/>
  <c r="GA227" i="90"/>
  <c r="GA226" i="90"/>
  <c r="GA225" i="90"/>
  <c r="GA224" i="90"/>
  <c r="GA223" i="90"/>
  <c r="GA220" i="90"/>
  <c r="GA219" i="90"/>
  <c r="GA222" i="90"/>
  <c r="GA221" i="90"/>
  <c r="GA218" i="90"/>
  <c r="GA216" i="90"/>
  <c r="GA217" i="90"/>
  <c r="GA215" i="90"/>
  <c r="GA214" i="90"/>
  <c r="GA212" i="90"/>
  <c r="GA213" i="90"/>
  <c r="GA211" i="90"/>
  <c r="GA210" i="90"/>
  <c r="GA209" i="90"/>
  <c r="GA208" i="90"/>
  <c r="GA207" i="90"/>
  <c r="GA206" i="90"/>
  <c r="GA205" i="90"/>
  <c r="GA204" i="90"/>
  <c r="GA203" i="90"/>
  <c r="GA202" i="90"/>
  <c r="GA200" i="90"/>
  <c r="GA201" i="90"/>
  <c r="GA196" i="90"/>
  <c r="GA198" i="90"/>
  <c r="GA195" i="90"/>
  <c r="GA197" i="90"/>
  <c r="GA199" i="90"/>
  <c r="GA194" i="90"/>
  <c r="GA193" i="90"/>
  <c r="GA192" i="90"/>
  <c r="GA191" i="90"/>
  <c r="GA190" i="90"/>
  <c r="GA189" i="90"/>
  <c r="GA188" i="90"/>
  <c r="GA187" i="90"/>
  <c r="GA186" i="90"/>
  <c r="GA184" i="90"/>
  <c r="GA183" i="90"/>
  <c r="GA182" i="90"/>
  <c r="GA181" i="90"/>
  <c r="GA180" i="90"/>
  <c r="GA179" i="90"/>
  <c r="GA185" i="90"/>
  <c r="GA178" i="90"/>
  <c r="GA177" i="90"/>
  <c r="GA176" i="90"/>
  <c r="GA175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1" i="90"/>
  <c r="GA160" i="90"/>
  <c r="GA159" i="90"/>
  <c r="GA158" i="90"/>
  <c r="GA157" i="90"/>
  <c r="GA156" i="90"/>
  <c r="GA155" i="90"/>
  <c r="GA154" i="90"/>
  <c r="GA153" i="90"/>
  <c r="GA163" i="90"/>
  <c r="GA150" i="90"/>
  <c r="GA149" i="90"/>
  <c r="GA148" i="90"/>
  <c r="GA147" i="90"/>
  <c r="GA146" i="90"/>
  <c r="GA145" i="90"/>
  <c r="GA144" i="90"/>
  <c r="GA143" i="90"/>
  <c r="GA142" i="90"/>
  <c r="GA162" i="90"/>
  <c r="GA151" i="90"/>
  <c r="GA152" i="90"/>
  <c r="GA141" i="90"/>
  <c r="GA140" i="90"/>
  <c r="GA139" i="90"/>
  <c r="GA138" i="90"/>
  <c r="GA137" i="90"/>
  <c r="GA136" i="90"/>
  <c r="GA135" i="90"/>
  <c r="GA134" i="90"/>
  <c r="GA133" i="90"/>
  <c r="GA132" i="90"/>
  <c r="GA127" i="90"/>
  <c r="GA123" i="90"/>
  <c r="GA130" i="90"/>
  <c r="GA128" i="90"/>
  <c r="GA131" i="90"/>
  <c r="GA125" i="90"/>
  <c r="GA122" i="90"/>
  <c r="GA121" i="90"/>
  <c r="GA120" i="90"/>
  <c r="GA119" i="90"/>
  <c r="GA118" i="90"/>
  <c r="GA117" i="90"/>
  <c r="GA116" i="90"/>
  <c r="GA115" i="90"/>
  <c r="GA114" i="90"/>
  <c r="GA126" i="90"/>
  <c r="GA124" i="90"/>
  <c r="GA111" i="90"/>
  <c r="GA110" i="90"/>
  <c r="GA109" i="90"/>
  <c r="GA108" i="90"/>
  <c r="GA107" i="90"/>
  <c r="GA106" i="90"/>
  <c r="GA105" i="90"/>
  <c r="GA104" i="90"/>
  <c r="GA113" i="90"/>
  <c r="GA129" i="90"/>
  <c r="GA112" i="90"/>
  <c r="GA102" i="90"/>
  <c r="GA103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5" i="90"/>
  <c r="GA84" i="90"/>
  <c r="GA86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9" i="90"/>
  <c r="GA68" i="90"/>
  <c r="GA67" i="90"/>
  <c r="GA66" i="90"/>
  <c r="GA65" i="90"/>
  <c r="GA64" i="90"/>
  <c r="GA63" i="90"/>
  <c r="GA62" i="90"/>
  <c r="GA61" i="90"/>
  <c r="GA60" i="90"/>
  <c r="GA59" i="90"/>
  <c r="GA52" i="90"/>
  <c r="GA44" i="90"/>
  <c r="GA55" i="90"/>
  <c r="GA47" i="90"/>
  <c r="GA39" i="90"/>
  <c r="GA36" i="90"/>
  <c r="GA58" i="90"/>
  <c r="GA50" i="90"/>
  <c r="GA42" i="90"/>
  <c r="GA53" i="90"/>
  <c r="GA45" i="90"/>
  <c r="GA37" i="90"/>
  <c r="GA56" i="90"/>
  <c r="GA48" i="90"/>
  <c r="GA40" i="90"/>
  <c r="GA51" i="90"/>
  <c r="GA43" i="90"/>
  <c r="GA34" i="90"/>
  <c r="GA54" i="90"/>
  <c r="GA46" i="90"/>
  <c r="GA38" i="90"/>
  <c r="GA35" i="90"/>
  <c r="GA49" i="90"/>
  <c r="GA32" i="90"/>
  <c r="GA33" i="90"/>
  <c r="GA28" i="90"/>
  <c r="GA31" i="90"/>
  <c r="GA30" i="90"/>
  <c r="GA29" i="90"/>
  <c r="GA27" i="90"/>
  <c r="GA57" i="90"/>
  <c r="GA41" i="90"/>
  <c r="IY150" i="90"/>
  <c r="GD227" i="89"/>
  <c r="GD226" i="89"/>
  <c r="GD225" i="89"/>
  <c r="GD224" i="89"/>
  <c r="GD223" i="89"/>
  <c r="GD222" i="89"/>
  <c r="GD221" i="89"/>
  <c r="GD220" i="89"/>
  <c r="GD212" i="89"/>
  <c r="GD211" i="89"/>
  <c r="GD210" i="89"/>
  <c r="GD209" i="89"/>
  <c r="GD208" i="89"/>
  <c r="GD207" i="89"/>
  <c r="GD206" i="89"/>
  <c r="GD205" i="89"/>
  <c r="GD204" i="89"/>
  <c r="GD203" i="89"/>
  <c r="GD202" i="89"/>
  <c r="GD201" i="89"/>
  <c r="GD200" i="89"/>
  <c r="GD199" i="89"/>
  <c r="GD198" i="89"/>
  <c r="GD197" i="89"/>
  <c r="GD196" i="89"/>
  <c r="GD195" i="89"/>
  <c r="GD217" i="89"/>
  <c r="GD216" i="89"/>
  <c r="GD214" i="89"/>
  <c r="GD218" i="89"/>
  <c r="GD219" i="89"/>
  <c r="GD215" i="89"/>
  <c r="GD213" i="89"/>
  <c r="GD193" i="89"/>
  <c r="GD190" i="89"/>
  <c r="GD189" i="89"/>
  <c r="GD188" i="89"/>
  <c r="GD187" i="89"/>
  <c r="GD186" i="89"/>
  <c r="GD185" i="89"/>
  <c r="GD184" i="89"/>
  <c r="GD183" i="89"/>
  <c r="GD182" i="89"/>
  <c r="GD181" i="89"/>
  <c r="GD180" i="89"/>
  <c r="GD179" i="89"/>
  <c r="GD178" i="89"/>
  <c r="GD177" i="89"/>
  <c r="GD176" i="89"/>
  <c r="GD175" i="89"/>
  <c r="GD174" i="89"/>
  <c r="GD173" i="89"/>
  <c r="GD172" i="89"/>
  <c r="GD171" i="89"/>
  <c r="GD170" i="89"/>
  <c r="GD192" i="89"/>
  <c r="GD191" i="89"/>
  <c r="GD194" i="89"/>
  <c r="GD168" i="89"/>
  <c r="GD167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46" i="89"/>
  <c r="GD145" i="89"/>
  <c r="GD144" i="89"/>
  <c r="GD143" i="89"/>
  <c r="GD169" i="89"/>
  <c r="GD166" i="89"/>
  <c r="GD165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1" i="89"/>
  <c r="GD110" i="89"/>
  <c r="GD109" i="89"/>
  <c r="GD108" i="89"/>
  <c r="GD107" i="89"/>
  <c r="GD106" i="89"/>
  <c r="GD105" i="89"/>
  <c r="GD104" i="89"/>
  <c r="GD103" i="89"/>
  <c r="GD102" i="89"/>
  <c r="GD101" i="89"/>
  <c r="GD100" i="89"/>
  <c r="GD99" i="89"/>
  <c r="GD98" i="89"/>
  <c r="GD97" i="89"/>
  <c r="GD96" i="89"/>
  <c r="GD95" i="89"/>
  <c r="GD94" i="89"/>
  <c r="GD93" i="89"/>
  <c r="GD92" i="89"/>
  <c r="GD91" i="89"/>
  <c r="GD90" i="89"/>
  <c r="GD89" i="89"/>
  <c r="GD88" i="89"/>
  <c r="GD112" i="89"/>
  <c r="GD87" i="89"/>
  <c r="GD85" i="89"/>
  <c r="GD84" i="89"/>
  <c r="GD83" i="89"/>
  <c r="GD82" i="89"/>
  <c r="GD81" i="89"/>
  <c r="GD80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44" i="89"/>
  <c r="GD43" i="89"/>
  <c r="GD42" i="89"/>
  <c r="GD41" i="89"/>
  <c r="GD40" i="89"/>
  <c r="GD39" i="89"/>
  <c r="GD38" i="89"/>
  <c r="GD37" i="89"/>
  <c r="GD36" i="89"/>
  <c r="GD35" i="89"/>
  <c r="GD34" i="89"/>
  <c r="GD86" i="89"/>
  <c r="GD32" i="89"/>
  <c r="GD31" i="89"/>
  <c r="GD30" i="89"/>
  <c r="GD29" i="89"/>
  <c r="GD28" i="89"/>
  <c r="GD27" i="89"/>
  <c r="GD33" i="89"/>
  <c r="CS226" i="90"/>
  <c r="DI226" i="90"/>
  <c r="CC226" i="90"/>
  <c r="CB210" i="90"/>
  <c r="CR210" i="90"/>
  <c r="DH210" i="90"/>
  <c r="CB209" i="90"/>
  <c r="CR209" i="90"/>
  <c r="DH209" i="90"/>
  <c r="CA202" i="90"/>
  <c r="CQ202" i="90"/>
  <c r="DG202" i="90"/>
  <c r="CA197" i="90"/>
  <c r="CQ197" i="90"/>
  <c r="DG197" i="90"/>
  <c r="DH193" i="90"/>
  <c r="CB193" i="90"/>
  <c r="CR193" i="90"/>
  <c r="CB189" i="90"/>
  <c r="CR189" i="90"/>
  <c r="DH189" i="90"/>
  <c r="CA180" i="90"/>
  <c r="CQ180" i="90"/>
  <c r="DG180" i="90"/>
  <c r="DH171" i="90"/>
  <c r="CB171" i="90"/>
  <c r="CR171" i="90"/>
  <c r="DG151" i="90"/>
  <c r="CQ151" i="90"/>
  <c r="CA151" i="90"/>
  <c r="CA139" i="90"/>
  <c r="CQ139" i="90"/>
  <c r="DG139" i="90"/>
  <c r="CA119" i="90"/>
  <c r="DG119" i="90"/>
  <c r="CQ119" i="90"/>
  <c r="DG64" i="90"/>
  <c r="CA64" i="90"/>
  <c r="CQ64" i="90"/>
  <c r="JE124" i="90"/>
  <c r="JJ148" i="90"/>
  <c r="JJ149" i="90"/>
  <c r="JJ154" i="90"/>
  <c r="JB151" i="90"/>
  <c r="JB204" i="90"/>
  <c r="JB220" i="90"/>
  <c r="GC226" i="90"/>
  <c r="GC225" i="90"/>
  <c r="GC224" i="90"/>
  <c r="GC227" i="90"/>
  <c r="GC223" i="90"/>
  <c r="GC222" i="90"/>
  <c r="GC221" i="90"/>
  <c r="GC218" i="90"/>
  <c r="GC217" i="90"/>
  <c r="GC216" i="90"/>
  <c r="GC219" i="90"/>
  <c r="GC220" i="90"/>
  <c r="GC215" i="90"/>
  <c r="GC214" i="90"/>
  <c r="GC212" i="90"/>
  <c r="GC211" i="90"/>
  <c r="GC213" i="90"/>
  <c r="GC210" i="90"/>
  <c r="GC209" i="90"/>
  <c r="GC208" i="90"/>
  <c r="GC207" i="90"/>
  <c r="GC206" i="90"/>
  <c r="GC205" i="90"/>
  <c r="GC203" i="90"/>
  <c r="GC202" i="90"/>
  <c r="GC201" i="90"/>
  <c r="GC200" i="90"/>
  <c r="GC204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85" i="90"/>
  <c r="GC179" i="90"/>
  <c r="GC177" i="90"/>
  <c r="GC175" i="90"/>
  <c r="GC173" i="90"/>
  <c r="GC172" i="90"/>
  <c r="GC171" i="90"/>
  <c r="GC170" i="90"/>
  <c r="GC169" i="90"/>
  <c r="GC168" i="90"/>
  <c r="GC167" i="90"/>
  <c r="GC166" i="90"/>
  <c r="GC165" i="90"/>
  <c r="GC164" i="90"/>
  <c r="GC178" i="90"/>
  <c r="GC176" i="90"/>
  <c r="GC174" i="90"/>
  <c r="GC161" i="90"/>
  <c r="GC163" i="90"/>
  <c r="GC150" i="90"/>
  <c r="GC160" i="90"/>
  <c r="GC158" i="90"/>
  <c r="GC156" i="90"/>
  <c r="GC154" i="90"/>
  <c r="GC151" i="90"/>
  <c r="GC152" i="90"/>
  <c r="GC159" i="90"/>
  <c r="GC157" i="90"/>
  <c r="GC155" i="90"/>
  <c r="GC153" i="90"/>
  <c r="GC144" i="90"/>
  <c r="GC141" i="90"/>
  <c r="GC140" i="90"/>
  <c r="GC139" i="90"/>
  <c r="GC138" i="90"/>
  <c r="GC137" i="90"/>
  <c r="GC136" i="90"/>
  <c r="GC135" i="90"/>
  <c r="GC134" i="90"/>
  <c r="GC133" i="90"/>
  <c r="GC132" i="90"/>
  <c r="GC162" i="90"/>
  <c r="GC147" i="90"/>
  <c r="GC145" i="90"/>
  <c r="GC148" i="90"/>
  <c r="GC143" i="90"/>
  <c r="GC131" i="90"/>
  <c r="GC130" i="90"/>
  <c r="GC129" i="90"/>
  <c r="GC128" i="90"/>
  <c r="GC127" i="90"/>
  <c r="GC126" i="90"/>
  <c r="GC125" i="90"/>
  <c r="GC124" i="90"/>
  <c r="GC149" i="90"/>
  <c r="GC146" i="90"/>
  <c r="GC142" i="90"/>
  <c r="GC122" i="90"/>
  <c r="GC121" i="90"/>
  <c r="GC120" i="90"/>
  <c r="GC119" i="90"/>
  <c r="GC118" i="90"/>
  <c r="GC117" i="90"/>
  <c r="GC116" i="90"/>
  <c r="GC115" i="90"/>
  <c r="GC114" i="90"/>
  <c r="GC111" i="90"/>
  <c r="GC110" i="90"/>
  <c r="GC109" i="90"/>
  <c r="GC108" i="90"/>
  <c r="GC107" i="90"/>
  <c r="GC106" i="90"/>
  <c r="GC105" i="90"/>
  <c r="GC104" i="90"/>
  <c r="GC103" i="90"/>
  <c r="GC102" i="90"/>
  <c r="GC101" i="90"/>
  <c r="GC113" i="90"/>
  <c r="GC112" i="90"/>
  <c r="GC123" i="90"/>
  <c r="GC100" i="90"/>
  <c r="GC99" i="90"/>
  <c r="GC98" i="90"/>
  <c r="GC97" i="90"/>
  <c r="GC96" i="90"/>
  <c r="GC95" i="90"/>
  <c r="GC94" i="90"/>
  <c r="GC93" i="90"/>
  <c r="GC92" i="90"/>
  <c r="GC91" i="90"/>
  <c r="GC90" i="90"/>
  <c r="GC89" i="90"/>
  <c r="GC88" i="90"/>
  <c r="GC87" i="90"/>
  <c r="GC86" i="90"/>
  <c r="GC85" i="90"/>
  <c r="GC84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4" i="90"/>
  <c r="GC63" i="90"/>
  <c r="GC62" i="90"/>
  <c r="GC61" i="90"/>
  <c r="GC60" i="90"/>
  <c r="GC83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I112" i="90"/>
  <c r="JI193" i="90"/>
  <c r="JI206" i="90"/>
  <c r="DI52" i="90"/>
  <c r="CC52" i="90"/>
  <c r="CS52" i="90"/>
  <c r="JF36" i="90"/>
  <c r="JH38" i="90"/>
  <c r="JH46" i="90"/>
  <c r="JH54" i="90"/>
  <c r="JH61" i="90"/>
  <c r="JH69" i="90"/>
  <c r="JH116" i="90"/>
  <c r="JH125" i="90"/>
  <c r="JH170" i="90"/>
  <c r="JH194" i="90"/>
  <c r="JH198" i="90"/>
  <c r="IZ36" i="90"/>
  <c r="IZ44" i="90"/>
  <c r="IZ52" i="90"/>
  <c r="IZ59" i="90"/>
  <c r="IZ67" i="90"/>
  <c r="IZ115" i="90"/>
  <c r="IZ139" i="90"/>
  <c r="IZ130" i="90"/>
  <c r="IZ162" i="90"/>
  <c r="IZ170" i="90"/>
  <c r="IZ196" i="90"/>
  <c r="IZ211" i="90"/>
  <c r="JG59" i="90"/>
  <c r="JG41" i="90"/>
  <c r="JG49" i="90"/>
  <c r="JG66" i="90"/>
  <c r="JG74" i="90"/>
  <c r="JG82" i="90"/>
  <c r="JG170" i="90"/>
  <c r="JG185" i="90"/>
  <c r="JG227" i="90"/>
  <c r="BO33" i="90"/>
  <c r="CE33" i="90"/>
  <c r="CU33" i="90"/>
  <c r="IY41" i="90"/>
  <c r="IY49" i="90"/>
  <c r="IY65" i="90"/>
  <c r="IY73" i="90"/>
  <c r="IY81" i="90"/>
  <c r="IY97" i="90"/>
  <c r="IY169" i="90"/>
  <c r="IY185" i="90"/>
  <c r="IY193" i="90"/>
  <c r="CB195" i="89"/>
  <c r="CR195" i="89"/>
  <c r="DH195" i="89"/>
  <c r="DA34" i="90"/>
  <c r="CA177" i="89"/>
  <c r="CQ177" i="89"/>
  <c r="DG177" i="89"/>
  <c r="DH146" i="89"/>
  <c r="CB146" i="89"/>
  <c r="CR146" i="89"/>
  <c r="CA90" i="89"/>
  <c r="CQ90" i="89"/>
  <c r="DG90" i="89"/>
  <c r="CB91" i="89"/>
  <c r="CR91" i="89"/>
  <c r="DH91" i="89"/>
  <c r="CR87" i="89"/>
  <c r="CB87" i="89"/>
  <c r="DH87" i="89"/>
  <c r="JJ44" i="89"/>
  <c r="JJ52" i="89"/>
  <c r="JJ60" i="89"/>
  <c r="JJ68" i="89"/>
  <c r="JJ76" i="89"/>
  <c r="JJ84" i="89"/>
  <c r="JE44" i="89"/>
  <c r="CA37" i="89"/>
  <c r="CQ37" i="89"/>
  <c r="DG37" i="89"/>
  <c r="CB41" i="89"/>
  <c r="DH41" i="89"/>
  <c r="CR41" i="89"/>
  <c r="DG36" i="89"/>
  <c r="CA36" i="89"/>
  <c r="CQ36" i="89"/>
  <c r="BW28" i="89"/>
  <c r="CM28" i="89"/>
  <c r="DC28" i="89"/>
  <c r="JF95" i="89"/>
  <c r="JF118" i="89"/>
  <c r="JF126" i="89"/>
  <c r="JF134" i="89"/>
  <c r="JF167" i="89"/>
  <c r="JF175" i="89"/>
  <c r="JF183" i="89"/>
  <c r="JF215" i="89"/>
  <c r="JF223" i="89"/>
  <c r="JE50" i="89"/>
  <c r="JE58" i="89"/>
  <c r="JE66" i="89"/>
  <c r="JE74" i="89"/>
  <c r="JE82" i="89"/>
  <c r="JE91" i="89"/>
  <c r="JE99" i="89"/>
  <c r="JE107" i="89"/>
  <c r="JE115" i="89"/>
  <c r="JE122" i="89"/>
  <c r="JE130" i="89"/>
  <c r="JE138" i="89"/>
  <c r="JE147" i="89"/>
  <c r="JE155" i="89"/>
  <c r="JE163" i="89"/>
  <c r="JE171" i="89"/>
  <c r="JE179" i="89"/>
  <c r="JE187" i="89"/>
  <c r="JE195" i="89"/>
  <c r="JE203" i="89"/>
  <c r="JE211" i="89"/>
  <c r="JE219" i="89"/>
  <c r="JE36" i="89"/>
  <c r="FX227" i="89"/>
  <c r="FX226" i="89"/>
  <c r="FX225" i="89"/>
  <c r="FX224" i="89"/>
  <c r="FX223" i="89"/>
  <c r="FX222" i="89"/>
  <c r="FX221" i="89"/>
  <c r="FX220" i="89"/>
  <c r="FX219" i="89"/>
  <c r="FX218" i="89"/>
  <c r="FX217" i="89"/>
  <c r="FX215" i="89"/>
  <c r="FX213" i="89"/>
  <c r="FX216" i="89"/>
  <c r="FX214" i="89"/>
  <c r="FX212" i="89"/>
  <c r="FX211" i="89"/>
  <c r="FX210" i="89"/>
  <c r="FX209" i="89"/>
  <c r="FX208" i="89"/>
  <c r="FX207" i="89"/>
  <c r="FX206" i="89"/>
  <c r="FX205" i="89"/>
  <c r="FX204" i="89"/>
  <c r="FX203" i="89"/>
  <c r="FX202" i="89"/>
  <c r="FX201" i="89"/>
  <c r="FX200" i="89"/>
  <c r="FX199" i="89"/>
  <c r="FX197" i="89"/>
  <c r="FX195" i="89"/>
  <c r="FX193" i="89"/>
  <c r="FX194" i="89"/>
  <c r="FX192" i="89"/>
  <c r="FX190" i="89"/>
  <c r="FX189" i="89"/>
  <c r="FX188" i="89"/>
  <c r="FX187" i="89"/>
  <c r="FX186" i="89"/>
  <c r="FX185" i="89"/>
  <c r="FX184" i="89"/>
  <c r="FX183" i="89"/>
  <c r="FX182" i="89"/>
  <c r="FX181" i="89"/>
  <c r="FX180" i="89"/>
  <c r="FX179" i="89"/>
  <c r="FX178" i="89"/>
  <c r="FX177" i="89"/>
  <c r="FX176" i="89"/>
  <c r="FX175" i="89"/>
  <c r="FX174" i="89"/>
  <c r="FX173" i="89"/>
  <c r="FX172" i="89"/>
  <c r="FX171" i="89"/>
  <c r="FX170" i="89"/>
  <c r="FX196" i="89"/>
  <c r="FX191" i="89"/>
  <c r="FX165" i="89"/>
  <c r="FX168" i="89"/>
  <c r="FX164" i="89"/>
  <c r="FX163" i="89"/>
  <c r="FX162" i="89"/>
  <c r="FX161" i="89"/>
  <c r="FX160" i="89"/>
  <c r="FX159" i="89"/>
  <c r="FX158" i="89"/>
  <c r="FX157" i="89"/>
  <c r="FX156" i="89"/>
  <c r="FX155" i="89"/>
  <c r="FX154" i="89"/>
  <c r="FX153" i="89"/>
  <c r="FX152" i="89"/>
  <c r="FX151" i="89"/>
  <c r="FX150" i="89"/>
  <c r="FX149" i="89"/>
  <c r="FX148" i="89"/>
  <c r="FX147" i="89"/>
  <c r="FX198" i="89"/>
  <c r="FX169" i="89"/>
  <c r="FX167" i="89"/>
  <c r="FX166" i="89"/>
  <c r="FX146" i="89"/>
  <c r="FX142" i="89"/>
  <c r="FX141" i="89"/>
  <c r="FX140" i="89"/>
  <c r="FX139" i="89"/>
  <c r="FX138" i="89"/>
  <c r="FX137" i="89"/>
  <c r="FX136" i="89"/>
  <c r="FX135" i="89"/>
  <c r="FX134" i="89"/>
  <c r="FX133" i="89"/>
  <c r="FX132" i="89"/>
  <c r="FX131" i="89"/>
  <c r="FX130" i="89"/>
  <c r="FX129" i="89"/>
  <c r="FX128" i="89"/>
  <c r="FX127" i="89"/>
  <c r="FX126" i="89"/>
  <c r="FX125" i="89"/>
  <c r="FX124" i="89"/>
  <c r="FX123" i="89"/>
  <c r="FX122" i="89"/>
  <c r="FX121" i="89"/>
  <c r="FX120" i="89"/>
  <c r="FX119" i="89"/>
  <c r="FX118" i="89"/>
  <c r="FX145" i="89"/>
  <c r="FX143" i="89"/>
  <c r="FX144" i="89"/>
  <c r="FX116" i="89"/>
  <c r="FX115" i="89"/>
  <c r="FX117" i="89"/>
  <c r="FX114" i="89"/>
  <c r="FX113" i="89"/>
  <c r="FX111" i="89"/>
  <c r="FX110" i="89"/>
  <c r="FX109" i="89"/>
  <c r="FX108" i="89"/>
  <c r="FX107" i="89"/>
  <c r="FX106" i="89"/>
  <c r="FX105" i="89"/>
  <c r="FX104" i="89"/>
  <c r="FX103" i="89"/>
  <c r="FX102" i="89"/>
  <c r="FX101" i="89"/>
  <c r="FX100" i="89"/>
  <c r="FX99" i="89"/>
  <c r="FX98" i="89"/>
  <c r="FX97" i="89"/>
  <c r="FX96" i="89"/>
  <c r="FX95" i="89"/>
  <c r="FX94" i="89"/>
  <c r="FX93" i="89"/>
  <c r="FX112" i="89"/>
  <c r="FX92" i="89"/>
  <c r="FX90" i="89"/>
  <c r="FX89" i="89"/>
  <c r="FX87" i="89"/>
  <c r="FX85" i="89"/>
  <c r="FX84" i="89"/>
  <c r="FX83" i="89"/>
  <c r="FX82" i="89"/>
  <c r="FX81" i="89"/>
  <c r="FX80" i="89"/>
  <c r="FX79" i="89"/>
  <c r="FX78" i="89"/>
  <c r="FX77" i="89"/>
  <c r="FX76" i="89"/>
  <c r="FX75" i="89"/>
  <c r="FX74" i="89"/>
  <c r="FX73" i="89"/>
  <c r="FX72" i="89"/>
  <c r="FX71" i="89"/>
  <c r="FX70" i="89"/>
  <c r="FX69" i="89"/>
  <c r="FX68" i="89"/>
  <c r="FX67" i="89"/>
  <c r="FX66" i="89"/>
  <c r="FX65" i="89"/>
  <c r="FX64" i="89"/>
  <c r="FX63" i="89"/>
  <c r="FX62" i="89"/>
  <c r="FX61" i="89"/>
  <c r="FX60" i="89"/>
  <c r="FX59" i="89"/>
  <c r="FX58" i="89"/>
  <c r="FX57" i="89"/>
  <c r="FX56" i="89"/>
  <c r="FX55" i="89"/>
  <c r="FX54" i="89"/>
  <c r="FX53" i="89"/>
  <c r="FX52" i="89"/>
  <c r="FX51" i="89"/>
  <c r="FX50" i="89"/>
  <c r="FX49" i="89"/>
  <c r="FX48" i="89"/>
  <c r="FX47" i="89"/>
  <c r="FX46" i="89"/>
  <c r="FX45" i="89"/>
  <c r="FX44" i="89"/>
  <c r="FX43" i="89"/>
  <c r="FX42" i="89"/>
  <c r="FX41" i="89"/>
  <c r="FX40" i="89"/>
  <c r="FX39" i="89"/>
  <c r="FX88" i="89"/>
  <c r="FX86" i="89"/>
  <c r="FX37" i="89"/>
  <c r="FX36" i="89"/>
  <c r="FX35" i="89"/>
  <c r="FX91" i="89"/>
  <c r="FX38" i="89"/>
  <c r="FX34" i="89"/>
  <c r="FX33" i="89"/>
  <c r="FX32" i="89"/>
  <c r="FX31" i="89"/>
  <c r="FX30" i="89"/>
  <c r="FX29" i="89"/>
  <c r="FX28" i="89"/>
  <c r="FX27" i="89"/>
  <c r="JD104" i="89"/>
  <c r="JD168" i="89"/>
  <c r="JD176" i="89"/>
  <c r="JD184" i="89"/>
  <c r="JD224" i="89"/>
  <c r="JE43" i="89"/>
  <c r="JC104" i="89"/>
  <c r="JC176" i="89"/>
  <c r="JC184" i="89"/>
  <c r="JC196" i="89"/>
  <c r="JC200" i="89"/>
  <c r="JC208" i="89"/>
  <c r="JC224" i="89"/>
  <c r="CC145" i="44"/>
  <c r="CS145" i="44"/>
  <c r="DI145" i="44"/>
  <c r="CC186" i="44"/>
  <c r="CS186" i="44"/>
  <c r="DI186" i="44"/>
  <c r="CB178" i="44"/>
  <c r="DH178" i="44"/>
  <c r="CR178" i="44"/>
  <c r="CC176" i="44"/>
  <c r="CS176" i="44"/>
  <c r="DI176" i="44"/>
  <c r="CB166" i="44"/>
  <c r="DH166" i="44"/>
  <c r="CR166" i="44"/>
  <c r="CB150" i="44"/>
  <c r="DH150" i="44"/>
  <c r="CR150" i="44"/>
  <c r="CB169" i="44"/>
  <c r="DH169" i="44"/>
  <c r="CR169" i="44"/>
  <c r="CR146" i="44"/>
  <c r="DH146" i="44"/>
  <c r="CB146" i="44"/>
  <c r="JC73" i="44"/>
  <c r="JC81" i="44"/>
  <c r="JC89" i="44"/>
  <c r="L7" i="53"/>
  <c r="L8" i="53"/>
  <c r="L10" i="53" s="1"/>
  <c r="L12" i="53" s="1"/>
  <c r="JG96" i="44"/>
  <c r="JG104" i="44"/>
  <c r="JG112" i="44"/>
  <c r="JG144" i="44"/>
  <c r="JG152" i="44"/>
  <c r="JG160" i="44"/>
  <c r="JG168" i="44"/>
  <c r="JG176" i="44"/>
  <c r="JG184" i="44"/>
  <c r="CR47" i="44"/>
  <c r="CB47" i="44"/>
  <c r="DH47" i="44"/>
  <c r="E8" i="54"/>
  <c r="E10" i="54" s="1"/>
  <c r="E12" i="54" s="1"/>
  <c r="JE151" i="44"/>
  <c r="JE150" i="44"/>
  <c r="JE101" i="44"/>
  <c r="JE196" i="44"/>
  <c r="JE204" i="44"/>
  <c r="JE212" i="44"/>
  <c r="DI74" i="44"/>
  <c r="CC74" i="44"/>
  <c r="CS74" i="44"/>
  <c r="IY99" i="44"/>
  <c r="IY107" i="44"/>
  <c r="IY115" i="44"/>
  <c r="IY139" i="44"/>
  <c r="IY147" i="44"/>
  <c r="IY155" i="44"/>
  <c r="IY163" i="44"/>
  <c r="IY171" i="44"/>
  <c r="IY179" i="44"/>
  <c r="IY187" i="44"/>
  <c r="JF97" i="44"/>
  <c r="JF106" i="44"/>
  <c r="JF114" i="44"/>
  <c r="JF122" i="44"/>
  <c r="JF130" i="44"/>
  <c r="JF148" i="44"/>
  <c r="JF146" i="44"/>
  <c r="JF153" i="44"/>
  <c r="JF161" i="44"/>
  <c r="JF169" i="44"/>
  <c r="JF177" i="44"/>
  <c r="JF185" i="44"/>
  <c r="JF194" i="44"/>
  <c r="JF66" i="44"/>
  <c r="CQ146" i="90"/>
  <c r="DG146" i="90"/>
  <c r="CA146" i="90"/>
  <c r="CA86" i="90"/>
  <c r="CQ86" i="90"/>
  <c r="DG86" i="90"/>
  <c r="BW32" i="90"/>
  <c r="CM32" i="90"/>
  <c r="DC32" i="90"/>
  <c r="CB115" i="89"/>
  <c r="CR115" i="89"/>
  <c r="DH115" i="89"/>
  <c r="CA212" i="90"/>
  <c r="CQ212" i="90"/>
  <c r="DG212" i="90"/>
  <c r="CA213" i="90"/>
  <c r="CQ213" i="90"/>
  <c r="DG213" i="90"/>
  <c r="DH192" i="90"/>
  <c r="CB192" i="90"/>
  <c r="CR192" i="90"/>
  <c r="CC189" i="90"/>
  <c r="CS189" i="90"/>
  <c r="DI189" i="90"/>
  <c r="CQ185" i="90"/>
  <c r="CA185" i="90"/>
  <c r="DG185" i="90"/>
  <c r="CA178" i="90"/>
  <c r="CQ178" i="90"/>
  <c r="DG178" i="90"/>
  <c r="CC168" i="90"/>
  <c r="CS168" i="90"/>
  <c r="DI168" i="90"/>
  <c r="CA154" i="90"/>
  <c r="CQ154" i="90"/>
  <c r="DG154" i="90"/>
  <c r="CQ142" i="90"/>
  <c r="CA142" i="90"/>
  <c r="DG142" i="90"/>
  <c r="CB139" i="90"/>
  <c r="CR139" i="90"/>
  <c r="DH139" i="90"/>
  <c r="CA114" i="90"/>
  <c r="DG114" i="90"/>
  <c r="CQ114" i="90"/>
  <c r="CC106" i="90"/>
  <c r="CS106" i="90"/>
  <c r="DI106" i="90"/>
  <c r="JE184" i="90"/>
  <c r="GF227" i="90"/>
  <c r="GF225" i="90"/>
  <c r="GF226" i="90"/>
  <c r="GF224" i="90"/>
  <c r="GF223" i="90"/>
  <c r="GF222" i="90"/>
  <c r="GF221" i="90"/>
  <c r="GF220" i="90"/>
  <c r="GF219" i="90"/>
  <c r="GF218" i="90"/>
  <c r="GF217" i="90"/>
  <c r="GF216" i="90"/>
  <c r="GF214" i="90"/>
  <c r="GF213" i="90"/>
  <c r="GF215" i="90"/>
  <c r="GF212" i="90"/>
  <c r="GF211" i="90"/>
  <c r="GF210" i="90"/>
  <c r="GF209" i="90"/>
  <c r="GF208" i="90"/>
  <c r="GF207" i="90"/>
  <c r="GF206" i="90"/>
  <c r="GF205" i="90"/>
  <c r="GF204" i="90"/>
  <c r="GF203" i="90"/>
  <c r="GF202" i="90"/>
  <c r="GF201" i="90"/>
  <c r="GF200" i="90"/>
  <c r="GF198" i="90"/>
  <c r="GF195" i="90"/>
  <c r="GF194" i="90"/>
  <c r="GF193" i="90"/>
  <c r="GF192" i="90"/>
  <c r="GF191" i="90"/>
  <c r="GF197" i="90"/>
  <c r="GF199" i="90"/>
  <c r="GF189" i="90"/>
  <c r="GF188" i="90"/>
  <c r="GF187" i="90"/>
  <c r="GF186" i="90"/>
  <c r="GF196" i="90"/>
  <c r="GF184" i="90"/>
  <c r="GF183" i="90"/>
  <c r="GF182" i="90"/>
  <c r="GF181" i="90"/>
  <c r="GF185" i="90"/>
  <c r="GF190" i="90"/>
  <c r="GF180" i="90"/>
  <c r="GF177" i="90"/>
  <c r="GF173" i="90"/>
  <c r="GF172" i="90"/>
  <c r="GF171" i="90"/>
  <c r="GF170" i="90"/>
  <c r="GF169" i="90"/>
  <c r="GF168" i="90"/>
  <c r="GF167" i="90"/>
  <c r="GF166" i="90"/>
  <c r="GF165" i="90"/>
  <c r="GF175" i="90"/>
  <c r="GF179" i="90"/>
  <c r="GF178" i="90"/>
  <c r="GF176" i="90"/>
  <c r="GF174" i="90"/>
  <c r="GF164" i="90"/>
  <c r="GF163" i="90"/>
  <c r="GF162" i="90"/>
  <c r="GF160" i="90"/>
  <c r="GF158" i="90"/>
  <c r="GF156" i="90"/>
  <c r="GF154" i="90"/>
  <c r="GF151" i="90"/>
  <c r="GF152" i="90"/>
  <c r="GF150" i="90"/>
  <c r="GF149" i="90"/>
  <c r="GF148" i="90"/>
  <c r="GF147" i="90"/>
  <c r="GF146" i="90"/>
  <c r="GF145" i="90"/>
  <c r="GF144" i="90"/>
  <c r="GF161" i="90"/>
  <c r="GF153" i="90"/>
  <c r="GF143" i="90"/>
  <c r="GF159" i="90"/>
  <c r="GF142" i="90"/>
  <c r="GF138" i="90"/>
  <c r="GF137" i="90"/>
  <c r="GF136" i="90"/>
  <c r="GF135" i="90"/>
  <c r="GF134" i="90"/>
  <c r="GF141" i="90"/>
  <c r="GF139" i="90"/>
  <c r="GF132" i="90"/>
  <c r="GF131" i="90"/>
  <c r="GF130" i="90"/>
  <c r="GF129" i="90"/>
  <c r="GF128" i="90"/>
  <c r="GF127" i="90"/>
  <c r="GF126" i="90"/>
  <c r="GF157" i="90"/>
  <c r="GF155" i="90"/>
  <c r="GF133" i="90"/>
  <c r="GF125" i="90"/>
  <c r="GF124" i="90"/>
  <c r="GF123" i="90"/>
  <c r="GF140" i="90"/>
  <c r="GF113" i="90"/>
  <c r="GF121" i="90"/>
  <c r="GF117" i="90"/>
  <c r="GF112" i="90"/>
  <c r="GF120" i="90"/>
  <c r="GF116" i="90"/>
  <c r="GF119" i="90"/>
  <c r="GF115" i="90"/>
  <c r="GF111" i="90"/>
  <c r="GF110" i="90"/>
  <c r="GF109" i="90"/>
  <c r="GF108" i="90"/>
  <c r="GF107" i="90"/>
  <c r="GF106" i="90"/>
  <c r="GF105" i="90"/>
  <c r="GF104" i="90"/>
  <c r="GF103" i="90"/>
  <c r="GF122" i="90"/>
  <c r="GF114" i="90"/>
  <c r="GF118" i="90"/>
  <c r="GF100" i="90"/>
  <c r="GF99" i="90"/>
  <c r="GF98" i="90"/>
  <c r="GF97" i="90"/>
  <c r="GF102" i="90"/>
  <c r="GF101" i="90"/>
  <c r="GF96" i="90"/>
  <c r="GF95" i="90"/>
  <c r="GF94" i="90"/>
  <c r="GF93" i="90"/>
  <c r="GF92" i="90"/>
  <c r="GF91" i="90"/>
  <c r="GF90" i="90"/>
  <c r="GF89" i="90"/>
  <c r="GF88" i="90"/>
  <c r="GF87" i="90"/>
  <c r="GF86" i="90"/>
  <c r="GF82" i="90"/>
  <c r="GF81" i="90"/>
  <c r="GF80" i="90"/>
  <c r="GF79" i="90"/>
  <c r="GF78" i="90"/>
  <c r="GF77" i="90"/>
  <c r="GF76" i="90"/>
  <c r="GF75" i="90"/>
  <c r="GF74" i="90"/>
  <c r="GF73" i="90"/>
  <c r="GF72" i="90"/>
  <c r="GF71" i="90"/>
  <c r="GF70" i="90"/>
  <c r="GF69" i="90"/>
  <c r="GF68" i="90"/>
  <c r="GF67" i="90"/>
  <c r="GF66" i="90"/>
  <c r="GF65" i="90"/>
  <c r="GF64" i="90"/>
  <c r="GF63" i="90"/>
  <c r="GF62" i="90"/>
  <c r="GF83" i="90"/>
  <c r="GF85" i="90"/>
  <c r="GF84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61" i="90"/>
  <c r="GF36" i="90"/>
  <c r="GF33" i="90"/>
  <c r="GF32" i="90"/>
  <c r="GF31" i="90"/>
  <c r="GF30" i="90"/>
  <c r="GF29" i="90"/>
  <c r="GF28" i="90"/>
  <c r="GF27" i="90"/>
  <c r="GF34" i="90"/>
  <c r="GF35" i="90"/>
  <c r="JD215" i="90"/>
  <c r="CA35" i="90"/>
  <c r="CQ35" i="90"/>
  <c r="DG35" i="90"/>
  <c r="JJ150" i="90"/>
  <c r="JJ144" i="90"/>
  <c r="JJ156" i="90"/>
  <c r="JJ223" i="90"/>
  <c r="JB173" i="90"/>
  <c r="JB222" i="90"/>
  <c r="JF41" i="90"/>
  <c r="CL34" i="90"/>
  <c r="DB34" i="90"/>
  <c r="BV34" i="90"/>
  <c r="JI113" i="90"/>
  <c r="JI208" i="90"/>
  <c r="JI225" i="90"/>
  <c r="GB227" i="90"/>
  <c r="GB226" i="90"/>
  <c r="GB223" i="90"/>
  <c r="GB222" i="90"/>
  <c r="GB224" i="90"/>
  <c r="GB225" i="90"/>
  <c r="GB220" i="90"/>
  <c r="GB221" i="90"/>
  <c r="GB218" i="90"/>
  <c r="GB217" i="90"/>
  <c r="GB216" i="90"/>
  <c r="GB219" i="90"/>
  <c r="GB215" i="90"/>
  <c r="GB214" i="90"/>
  <c r="GB213" i="90"/>
  <c r="GB212" i="90"/>
  <c r="GB211" i="90"/>
  <c r="GB210" i="90"/>
  <c r="GB209" i="90"/>
  <c r="GB208" i="90"/>
  <c r="GB207" i="90"/>
  <c r="GB204" i="90"/>
  <c r="GB205" i="90"/>
  <c r="GB203" i="90"/>
  <c r="GB202" i="90"/>
  <c r="GB206" i="90"/>
  <c r="GB200" i="90"/>
  <c r="GB199" i="90"/>
  <c r="GB198" i="90"/>
  <c r="GB197" i="90"/>
  <c r="GB196" i="90"/>
  <c r="GB195" i="90"/>
  <c r="GB201" i="90"/>
  <c r="GB194" i="90"/>
  <c r="GB193" i="90"/>
  <c r="GB192" i="90"/>
  <c r="GB191" i="90"/>
  <c r="GB190" i="90"/>
  <c r="GB189" i="90"/>
  <c r="GB188" i="90"/>
  <c r="GB187" i="90"/>
  <c r="GB186" i="90"/>
  <c r="GB185" i="90"/>
  <c r="GB184" i="90"/>
  <c r="GB183" i="90"/>
  <c r="GB182" i="90"/>
  <c r="GB181" i="90"/>
  <c r="GB180" i="90"/>
  <c r="GB178" i="90"/>
  <c r="GB177" i="90"/>
  <c r="GB176" i="90"/>
  <c r="GB175" i="90"/>
  <c r="GB174" i="90"/>
  <c r="GB179" i="90"/>
  <c r="GB173" i="90"/>
  <c r="GB172" i="90"/>
  <c r="GB171" i="90"/>
  <c r="GB170" i="90"/>
  <c r="GB169" i="90"/>
  <c r="GB168" i="90"/>
  <c r="GB167" i="90"/>
  <c r="GB166" i="90"/>
  <c r="GB165" i="90"/>
  <c r="GB164" i="90"/>
  <c r="GB163" i="90"/>
  <c r="GB162" i="90"/>
  <c r="GB161" i="90"/>
  <c r="GB160" i="90"/>
  <c r="GB159" i="90"/>
  <c r="GB158" i="90"/>
  <c r="GB157" i="90"/>
  <c r="GB156" i="90"/>
  <c r="GB155" i="90"/>
  <c r="GB154" i="90"/>
  <c r="GB153" i="90"/>
  <c r="GB152" i="90"/>
  <c r="GB150" i="90"/>
  <c r="GB149" i="90"/>
  <c r="GB148" i="90"/>
  <c r="GB147" i="90"/>
  <c r="GB146" i="90"/>
  <c r="GB145" i="90"/>
  <c r="GB144" i="90"/>
  <c r="GB143" i="90"/>
  <c r="GB142" i="90"/>
  <c r="GB151" i="90"/>
  <c r="GB141" i="90"/>
  <c r="GB140" i="90"/>
  <c r="GB138" i="90"/>
  <c r="GB134" i="90"/>
  <c r="GB133" i="90"/>
  <c r="GB139" i="90"/>
  <c r="GB135" i="90"/>
  <c r="GB132" i="90"/>
  <c r="GB136" i="90"/>
  <c r="GB131" i="90"/>
  <c r="GB130" i="90"/>
  <c r="GB129" i="90"/>
  <c r="GB128" i="90"/>
  <c r="GB127" i="90"/>
  <c r="GB126" i="90"/>
  <c r="GB125" i="90"/>
  <c r="GB124" i="90"/>
  <c r="GB137" i="90"/>
  <c r="GB122" i="90"/>
  <c r="GB121" i="90"/>
  <c r="GB120" i="90"/>
  <c r="GB119" i="90"/>
  <c r="GB118" i="90"/>
  <c r="GB114" i="90"/>
  <c r="GB111" i="90"/>
  <c r="GB110" i="90"/>
  <c r="GB109" i="90"/>
  <c r="GB108" i="90"/>
  <c r="GB107" i="90"/>
  <c r="GB106" i="90"/>
  <c r="GB105" i="90"/>
  <c r="GB104" i="90"/>
  <c r="GB103" i="90"/>
  <c r="GB102" i="90"/>
  <c r="GB117" i="90"/>
  <c r="GB113" i="90"/>
  <c r="GB112" i="90"/>
  <c r="GB116" i="90"/>
  <c r="GB123" i="90"/>
  <c r="GB115" i="90"/>
  <c r="GB101" i="90"/>
  <c r="GB100" i="90"/>
  <c r="GB99" i="90"/>
  <c r="GB98" i="90"/>
  <c r="GB97" i="90"/>
  <c r="GB96" i="90"/>
  <c r="GB95" i="90"/>
  <c r="GB94" i="90"/>
  <c r="GB93" i="90"/>
  <c r="GB92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5" i="90"/>
  <c r="GB74" i="90"/>
  <c r="GB73" i="90"/>
  <c r="GB72" i="90"/>
  <c r="GB71" i="90"/>
  <c r="GB70" i="90"/>
  <c r="GB69" i="90"/>
  <c r="GB68" i="90"/>
  <c r="GB67" i="90"/>
  <c r="GB66" i="90"/>
  <c r="GB65" i="90"/>
  <c r="GB64" i="90"/>
  <c r="GB63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JH39" i="90"/>
  <c r="JH47" i="90"/>
  <c r="JH55" i="90"/>
  <c r="JH62" i="90"/>
  <c r="JH70" i="90"/>
  <c r="JH117" i="90"/>
  <c r="JH126" i="90"/>
  <c r="JH163" i="90"/>
  <c r="JH171" i="90"/>
  <c r="JH190" i="90"/>
  <c r="IZ37" i="90"/>
  <c r="IZ45" i="90"/>
  <c r="IZ53" i="90"/>
  <c r="IZ60" i="90"/>
  <c r="IZ68" i="90"/>
  <c r="IZ84" i="90"/>
  <c r="IZ112" i="90"/>
  <c r="IZ116" i="90"/>
  <c r="IZ163" i="90"/>
  <c r="IZ171" i="90"/>
  <c r="IZ212" i="90"/>
  <c r="BW27" i="90"/>
  <c r="CM27" i="90"/>
  <c r="DC27" i="90"/>
  <c r="JG34" i="90"/>
  <c r="JG42" i="90"/>
  <c r="JG50" i="90"/>
  <c r="JG67" i="90"/>
  <c r="JG75" i="90"/>
  <c r="JG163" i="90"/>
  <c r="JG171" i="90"/>
  <c r="JG186" i="90"/>
  <c r="JG211" i="90"/>
  <c r="IY34" i="90"/>
  <c r="IY42" i="90"/>
  <c r="IY50" i="90"/>
  <c r="IY66" i="90"/>
  <c r="IY74" i="90"/>
  <c r="IY82" i="90"/>
  <c r="IY170" i="90"/>
  <c r="IY186" i="90"/>
  <c r="IY194" i="90"/>
  <c r="CK34" i="90"/>
  <c r="CA174" i="89"/>
  <c r="CQ174" i="89"/>
  <c r="DG174" i="89"/>
  <c r="CA180" i="89"/>
  <c r="CQ180" i="89"/>
  <c r="DG180" i="89"/>
  <c r="CB117" i="89"/>
  <c r="DH117" i="89"/>
  <c r="CR117" i="89"/>
  <c r="CR88" i="89"/>
  <c r="DH88" i="89"/>
  <c r="CB88" i="89"/>
  <c r="CA88" i="89"/>
  <c r="CQ88" i="89"/>
  <c r="DG88" i="89"/>
  <c r="BT87" i="89"/>
  <c r="CZ87" i="89"/>
  <c r="CJ87" i="89"/>
  <c r="BP83" i="89"/>
  <c r="CF83" i="89"/>
  <c r="CV83" i="89"/>
  <c r="JJ147" i="89"/>
  <c r="JJ155" i="89"/>
  <c r="JJ163" i="89"/>
  <c r="GC227" i="89"/>
  <c r="GC226" i="89"/>
  <c r="GC225" i="89"/>
  <c r="GC224" i="89"/>
  <c r="GC223" i="89"/>
  <c r="GC222" i="89"/>
  <c r="GC221" i="89"/>
  <c r="GC220" i="89"/>
  <c r="GC219" i="89"/>
  <c r="GC218" i="89"/>
  <c r="GC217" i="89"/>
  <c r="GC216" i="89"/>
  <c r="GC215" i="89"/>
  <c r="GC214" i="89"/>
  <c r="GC213" i="89"/>
  <c r="GC212" i="89"/>
  <c r="GC211" i="89"/>
  <c r="GC210" i="89"/>
  <c r="GC209" i="89"/>
  <c r="GC208" i="89"/>
  <c r="GC207" i="89"/>
  <c r="GC206" i="89"/>
  <c r="GC205" i="89"/>
  <c r="GC204" i="89"/>
  <c r="GC203" i="89"/>
  <c r="GC202" i="89"/>
  <c r="GC201" i="89"/>
  <c r="GC200" i="89"/>
  <c r="GC199" i="89"/>
  <c r="GC198" i="89"/>
  <c r="GC197" i="89"/>
  <c r="GC196" i="89"/>
  <c r="GC195" i="89"/>
  <c r="GC193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2" i="89"/>
  <c r="GC171" i="89"/>
  <c r="GC170" i="89"/>
  <c r="GC169" i="89"/>
  <c r="GC168" i="89"/>
  <c r="GC167" i="89"/>
  <c r="GC166" i="89"/>
  <c r="GC165" i="89"/>
  <c r="GC192" i="89"/>
  <c r="GC191" i="89"/>
  <c r="GC194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5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44" i="89"/>
  <c r="GC148" i="89"/>
  <c r="GC147" i="89"/>
  <c r="GC146" i="89"/>
  <c r="GC111" i="89"/>
  <c r="GC110" i="89"/>
  <c r="GC109" i="89"/>
  <c r="GC108" i="89"/>
  <c r="GC107" i="89"/>
  <c r="GC106" i="89"/>
  <c r="GC105" i="89"/>
  <c r="GC104" i="89"/>
  <c r="GC103" i="89"/>
  <c r="GC102" i="89"/>
  <c r="GC101" i="89"/>
  <c r="GC100" i="89"/>
  <c r="GC99" i="89"/>
  <c r="GC98" i="89"/>
  <c r="GC97" i="89"/>
  <c r="GC96" i="89"/>
  <c r="GC95" i="89"/>
  <c r="GC94" i="89"/>
  <c r="GC93" i="89"/>
  <c r="GC92" i="89"/>
  <c r="GC91" i="89"/>
  <c r="GC90" i="89"/>
  <c r="GC89" i="89"/>
  <c r="GC88" i="89"/>
  <c r="GC87" i="89"/>
  <c r="GC112" i="89"/>
  <c r="GC86" i="89"/>
  <c r="GC42" i="89"/>
  <c r="GC33" i="89"/>
  <c r="GC85" i="89"/>
  <c r="GC81" i="89"/>
  <c r="GC77" i="89"/>
  <c r="GC73" i="89"/>
  <c r="GC69" i="89"/>
  <c r="GC65" i="89"/>
  <c r="GC61" i="89"/>
  <c r="GC57" i="89"/>
  <c r="GC53" i="89"/>
  <c r="GC49" i="89"/>
  <c r="GC45" i="89"/>
  <c r="GC38" i="89"/>
  <c r="GC32" i="89"/>
  <c r="GC31" i="89"/>
  <c r="GC30" i="89"/>
  <c r="GC29" i="89"/>
  <c r="GC28" i="89"/>
  <c r="GC27" i="89"/>
  <c r="GC40" i="89"/>
  <c r="GC82" i="89"/>
  <c r="GC78" i="89"/>
  <c r="GC74" i="89"/>
  <c r="GC70" i="89"/>
  <c r="GC66" i="89"/>
  <c r="GC62" i="89"/>
  <c r="GC58" i="89"/>
  <c r="GC54" i="89"/>
  <c r="GC50" i="89"/>
  <c r="GC43" i="89"/>
  <c r="GC46" i="89"/>
  <c r="GC83" i="89"/>
  <c r="GC79" i="89"/>
  <c r="GC75" i="89"/>
  <c r="GC71" i="89"/>
  <c r="GC67" i="89"/>
  <c r="GC63" i="89"/>
  <c r="GC59" i="89"/>
  <c r="GC55" i="89"/>
  <c r="GC51" i="89"/>
  <c r="GC47" i="89"/>
  <c r="GC41" i="89"/>
  <c r="GC37" i="89"/>
  <c r="GC44" i="89"/>
  <c r="GC36" i="89"/>
  <c r="GC84" i="89"/>
  <c r="GC80" i="89"/>
  <c r="GC76" i="89"/>
  <c r="GC72" i="89"/>
  <c r="GC68" i="89"/>
  <c r="GC64" i="89"/>
  <c r="GC60" i="89"/>
  <c r="GC56" i="89"/>
  <c r="GC52" i="89"/>
  <c r="GC48" i="89"/>
  <c r="GC39" i="89"/>
  <c r="GC35" i="89"/>
  <c r="GC34" i="89"/>
  <c r="IY29" i="89"/>
  <c r="JH33" i="89"/>
  <c r="BO28" i="89"/>
  <c r="CE28" i="89"/>
  <c r="CU28" i="89"/>
  <c r="IY35" i="89"/>
  <c r="IY43" i="89"/>
  <c r="JF88" i="89"/>
  <c r="JF96" i="89"/>
  <c r="JF112" i="89"/>
  <c r="JF119" i="89"/>
  <c r="JF127" i="89"/>
  <c r="JF135" i="89"/>
  <c r="JF168" i="89"/>
  <c r="JF176" i="89"/>
  <c r="JF192" i="89"/>
  <c r="JF216" i="89"/>
  <c r="JF224" i="89"/>
  <c r="JE51" i="89"/>
  <c r="JE59" i="89"/>
  <c r="JE67" i="89"/>
  <c r="JE75" i="89"/>
  <c r="JE83" i="89"/>
  <c r="JE92" i="89"/>
  <c r="JE100" i="89"/>
  <c r="JE108" i="89"/>
  <c r="JE116" i="89"/>
  <c r="JE123" i="89"/>
  <c r="JE131" i="89"/>
  <c r="JE139" i="89"/>
  <c r="JE148" i="89"/>
  <c r="JE156" i="89"/>
  <c r="JE164" i="89"/>
  <c r="JE172" i="89"/>
  <c r="JE180" i="89"/>
  <c r="JE188" i="89"/>
  <c r="JE196" i="89"/>
  <c r="JE204" i="89"/>
  <c r="JE212" i="89"/>
  <c r="JE220" i="89"/>
  <c r="JD105" i="89"/>
  <c r="JD166" i="89"/>
  <c r="JD169" i="89"/>
  <c r="JD177" i="89"/>
  <c r="JD185" i="89"/>
  <c r="JD217" i="89"/>
  <c r="JD225" i="89"/>
  <c r="JH46" i="89"/>
  <c r="FW214" i="89"/>
  <c r="FW212" i="89"/>
  <c r="FW211" i="89"/>
  <c r="FW210" i="89"/>
  <c r="FW209" i="89"/>
  <c r="FW208" i="89"/>
  <c r="FW207" i="89"/>
  <c r="FW206" i="89"/>
  <c r="FW205" i="89"/>
  <c r="FW204" i="89"/>
  <c r="FW203" i="89"/>
  <c r="FW202" i="89"/>
  <c r="FW201" i="89"/>
  <c r="FW200" i="89"/>
  <c r="FW199" i="89"/>
  <c r="FW198" i="89"/>
  <c r="FW197" i="89"/>
  <c r="FW196" i="89"/>
  <c r="FW195" i="89"/>
  <c r="FW194" i="89"/>
  <c r="FW193" i="89"/>
  <c r="FW192" i="89"/>
  <c r="FW191" i="89"/>
  <c r="FW217" i="89"/>
  <c r="FW215" i="89"/>
  <c r="FW218" i="89"/>
  <c r="FW213" i="89"/>
  <c r="FW227" i="89"/>
  <c r="FW226" i="89"/>
  <c r="FW225" i="89"/>
  <c r="FW224" i="89"/>
  <c r="FW223" i="89"/>
  <c r="FW222" i="89"/>
  <c r="FW221" i="89"/>
  <c r="FW220" i="89"/>
  <c r="FW216" i="89"/>
  <c r="FW219" i="89"/>
  <c r="FW177" i="89"/>
  <c r="FW166" i="89"/>
  <c r="FW178" i="89"/>
  <c r="FW170" i="89"/>
  <c r="FW165" i="89"/>
  <c r="FW188" i="89"/>
  <c r="FW187" i="89"/>
  <c r="FW186" i="89"/>
  <c r="FW185" i="89"/>
  <c r="FW184" i="89"/>
  <c r="FW183" i="89"/>
  <c r="FW182" i="89"/>
  <c r="FW181" i="89"/>
  <c r="FW180" i="89"/>
  <c r="FW179" i="89"/>
  <c r="FW171" i="89"/>
  <c r="FW168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9" i="89"/>
  <c r="FW148" i="89"/>
  <c r="FW147" i="89"/>
  <c r="FW146" i="89"/>
  <c r="FW145" i="89"/>
  <c r="FW144" i="89"/>
  <c r="FW143" i="89"/>
  <c r="FW189" i="89"/>
  <c r="FW172" i="89"/>
  <c r="FW173" i="89"/>
  <c r="FW190" i="89"/>
  <c r="FW174" i="89"/>
  <c r="FW175" i="89"/>
  <c r="FW169" i="89"/>
  <c r="FW176" i="89"/>
  <c r="FW167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29" i="89"/>
  <c r="FW128" i="89"/>
  <c r="FW127" i="89"/>
  <c r="FW126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44" i="89"/>
  <c r="FW43" i="89"/>
  <c r="FW42" i="89"/>
  <c r="FW41" i="89"/>
  <c r="FW40" i="89"/>
  <c r="FW39" i="89"/>
  <c r="FW38" i="89"/>
  <c r="FW37" i="89"/>
  <c r="FW36" i="89"/>
  <c r="FW35" i="89"/>
  <c r="FW34" i="89"/>
  <c r="FW33" i="89"/>
  <c r="FW86" i="89"/>
  <c r="FW32" i="89"/>
  <c r="FW31" i="89"/>
  <c r="FW30" i="89"/>
  <c r="FW29" i="89"/>
  <c r="FW28" i="89"/>
  <c r="FW27" i="89"/>
  <c r="JC105" i="89"/>
  <c r="JC177" i="89"/>
  <c r="JC185" i="89"/>
  <c r="JC198" i="89"/>
  <c r="JC201" i="89"/>
  <c r="JC209" i="89"/>
  <c r="JC217" i="89"/>
  <c r="JC225" i="89"/>
  <c r="CB193" i="44"/>
  <c r="DH193" i="44"/>
  <c r="CR193" i="44"/>
  <c r="DH192" i="44"/>
  <c r="CR192" i="44"/>
  <c r="CB192" i="44"/>
  <c r="CB159" i="44"/>
  <c r="DH159" i="44"/>
  <c r="CR159" i="44"/>
  <c r="CB162" i="44"/>
  <c r="DH162" i="44"/>
  <c r="CR162" i="44"/>
  <c r="DG149" i="44"/>
  <c r="CA149" i="44"/>
  <c r="CQ149" i="44"/>
  <c r="CC174" i="44"/>
  <c r="CS174" i="44"/>
  <c r="DI174" i="44"/>
  <c r="DI69" i="44"/>
  <c r="CC69" i="44"/>
  <c r="CS69" i="44"/>
  <c r="CR45" i="44"/>
  <c r="CB45" i="44"/>
  <c r="DH45" i="44"/>
  <c r="N7" i="54"/>
  <c r="GD227" i="44"/>
  <c r="GD226" i="44"/>
  <c r="GD225" i="44"/>
  <c r="GD224" i="44"/>
  <c r="GD223" i="44"/>
  <c r="GD222" i="44"/>
  <c r="GD221" i="44"/>
  <c r="GD220" i="44"/>
  <c r="GD219" i="44"/>
  <c r="GD218" i="44"/>
  <c r="GD217" i="44"/>
  <c r="GD216" i="44"/>
  <c r="GD215" i="44"/>
  <c r="GD214" i="44"/>
  <c r="GD213" i="44"/>
  <c r="GD212" i="44"/>
  <c r="GD211" i="44"/>
  <c r="GD210" i="44"/>
  <c r="GD209" i="44"/>
  <c r="GD208" i="44"/>
  <c r="GD207" i="44"/>
  <c r="GD206" i="44"/>
  <c r="GD205" i="44"/>
  <c r="GD204" i="44"/>
  <c r="GD203" i="44"/>
  <c r="GD202" i="44"/>
  <c r="GD201" i="44"/>
  <c r="GD200" i="44"/>
  <c r="GD199" i="44"/>
  <c r="GD198" i="44"/>
  <c r="GD197" i="44"/>
  <c r="GD196" i="44"/>
  <c r="GD195" i="44"/>
  <c r="GD193" i="44"/>
  <c r="GD192" i="44"/>
  <c r="GD191" i="44"/>
  <c r="GD190" i="44"/>
  <c r="GD189" i="44"/>
  <c r="GD188" i="44"/>
  <c r="GD187" i="44"/>
  <c r="GD186" i="44"/>
  <c r="GD185" i="44"/>
  <c r="GD184" i="44"/>
  <c r="GD183" i="44"/>
  <c r="GD182" i="44"/>
  <c r="GD181" i="44"/>
  <c r="GD180" i="44"/>
  <c r="GD179" i="44"/>
  <c r="GD178" i="44"/>
  <c r="GD177" i="44"/>
  <c r="GD176" i="44"/>
  <c r="GD175" i="44"/>
  <c r="GD174" i="44"/>
  <c r="GD173" i="44"/>
  <c r="GD172" i="44"/>
  <c r="GD171" i="44"/>
  <c r="GD170" i="44"/>
  <c r="GD169" i="44"/>
  <c r="GD168" i="44"/>
  <c r="GD167" i="44"/>
  <c r="GD166" i="44"/>
  <c r="GD165" i="44"/>
  <c r="GD164" i="44"/>
  <c r="GD163" i="44"/>
  <c r="GD162" i="44"/>
  <c r="GD161" i="44"/>
  <c r="GD160" i="44"/>
  <c r="GD159" i="44"/>
  <c r="GD158" i="44"/>
  <c r="GD157" i="44"/>
  <c r="GD156" i="44"/>
  <c r="GD155" i="44"/>
  <c r="GD154" i="44"/>
  <c r="GD153" i="44"/>
  <c r="GD152" i="44"/>
  <c r="GD151" i="44"/>
  <c r="GD150" i="44"/>
  <c r="GD149" i="44"/>
  <c r="GD148" i="44"/>
  <c r="GD147" i="44"/>
  <c r="GD146" i="44"/>
  <c r="GD145" i="44"/>
  <c r="GD144" i="44"/>
  <c r="GD143" i="44"/>
  <c r="GD142" i="44"/>
  <c r="GD141" i="44"/>
  <c r="GD140" i="44"/>
  <c r="GD139" i="44"/>
  <c r="GD138" i="44"/>
  <c r="GD194" i="44"/>
  <c r="GD137" i="44"/>
  <c r="GD136" i="44"/>
  <c r="GD135" i="44"/>
  <c r="GD134" i="44"/>
  <c r="GD133" i="44"/>
  <c r="GD132" i="44"/>
  <c r="GD131" i="44"/>
  <c r="GD130" i="44"/>
  <c r="GD129" i="44"/>
  <c r="GD128" i="44"/>
  <c r="GD127" i="44"/>
  <c r="GD126" i="44"/>
  <c r="GD125" i="44"/>
  <c r="GD124" i="44"/>
  <c r="GD123" i="44"/>
  <c r="GD122" i="44"/>
  <c r="GD121" i="44"/>
  <c r="GD120" i="44"/>
  <c r="GD119" i="44"/>
  <c r="GD118" i="44"/>
  <c r="GD117" i="44"/>
  <c r="GD116" i="44"/>
  <c r="GD115" i="44"/>
  <c r="GD114" i="44"/>
  <c r="GD113" i="44"/>
  <c r="GD112" i="44"/>
  <c r="GD111" i="44"/>
  <c r="GD110" i="44"/>
  <c r="GD109" i="44"/>
  <c r="GD108" i="44"/>
  <c r="GD107" i="44"/>
  <c r="GD106" i="44"/>
  <c r="GD105" i="44"/>
  <c r="GD104" i="44"/>
  <c r="GD103" i="44"/>
  <c r="GD102" i="44"/>
  <c r="GD101" i="44"/>
  <c r="GD100" i="44"/>
  <c r="GD99" i="44"/>
  <c r="GD98" i="44"/>
  <c r="GD97" i="44"/>
  <c r="GD96" i="44"/>
  <c r="GD95" i="44"/>
  <c r="GD94" i="44"/>
  <c r="GD93" i="44"/>
  <c r="GD92" i="44"/>
  <c r="GD91" i="44"/>
  <c r="GD90" i="44"/>
  <c r="GD89" i="44"/>
  <c r="GD88" i="44"/>
  <c r="GD87" i="44"/>
  <c r="GD86" i="44"/>
  <c r="GD85" i="44"/>
  <c r="GD84" i="44"/>
  <c r="GD83" i="44"/>
  <c r="GD82" i="44"/>
  <c r="GD81" i="44"/>
  <c r="GD80" i="44"/>
  <c r="GD79" i="44"/>
  <c r="GD78" i="44"/>
  <c r="GD77" i="44"/>
  <c r="GD76" i="44"/>
  <c r="GD75" i="44"/>
  <c r="GD74" i="44"/>
  <c r="GD73" i="44"/>
  <c r="GD72" i="44"/>
  <c r="GD71" i="44"/>
  <c r="GD70" i="44"/>
  <c r="GD69" i="44"/>
  <c r="GD68" i="44"/>
  <c r="GD67" i="44"/>
  <c r="GD66" i="44"/>
  <c r="GD65" i="44"/>
  <c r="GD64" i="44"/>
  <c r="GD63" i="44"/>
  <c r="GD62" i="44"/>
  <c r="GD61" i="44"/>
  <c r="GD60" i="44"/>
  <c r="GD59" i="44"/>
  <c r="GD58" i="44"/>
  <c r="GD57" i="44"/>
  <c r="GD56" i="44"/>
  <c r="GD55" i="44"/>
  <c r="GD54" i="44"/>
  <c r="GD53" i="44"/>
  <c r="GD52" i="44"/>
  <c r="GD51" i="44"/>
  <c r="GD50" i="44"/>
  <c r="GD49" i="44"/>
  <c r="GD48" i="44"/>
  <c r="GD43" i="44"/>
  <c r="GD42" i="44"/>
  <c r="GD41" i="44"/>
  <c r="GD40" i="44"/>
  <c r="GD39" i="44"/>
  <c r="GD38" i="44"/>
  <c r="GD37" i="44"/>
  <c r="GD36" i="44"/>
  <c r="GD35" i="44"/>
  <c r="GD34" i="44"/>
  <c r="GD33" i="44"/>
  <c r="GD32" i="44"/>
  <c r="GD31" i="44"/>
  <c r="GD30" i="44"/>
  <c r="GD29" i="44"/>
  <c r="GD28" i="44"/>
  <c r="GD27" i="44"/>
  <c r="GD44" i="44"/>
  <c r="GD45" i="44"/>
  <c r="GD46" i="44"/>
  <c r="GD47" i="44"/>
  <c r="JJ87" i="44"/>
  <c r="JJ95" i="44"/>
  <c r="JG97" i="44"/>
  <c r="JG105" i="44"/>
  <c r="JG113" i="44"/>
  <c r="JG145" i="44"/>
  <c r="JG153" i="44"/>
  <c r="JG161" i="44"/>
  <c r="JG169" i="44"/>
  <c r="JG177" i="44"/>
  <c r="JG185" i="44"/>
  <c r="M7" i="53"/>
  <c r="M8" i="53"/>
  <c r="M10" i="53" s="1"/>
  <c r="M12" i="53" s="1"/>
  <c r="IZ48" i="44"/>
  <c r="IZ56" i="44"/>
  <c r="IZ64" i="44"/>
  <c r="IZ72" i="44"/>
  <c r="IZ80" i="44"/>
  <c r="IZ88" i="44"/>
  <c r="JF70" i="44"/>
  <c r="JE96" i="44"/>
  <c r="JE159" i="44"/>
  <c r="JE158" i="44"/>
  <c r="JE197" i="44"/>
  <c r="JE205" i="44"/>
  <c r="JE213" i="44"/>
  <c r="IY100" i="44"/>
  <c r="IY108" i="44"/>
  <c r="IY116" i="44"/>
  <c r="IY140" i="44"/>
  <c r="IY148" i="44"/>
  <c r="IY156" i="44"/>
  <c r="IY164" i="44"/>
  <c r="IY172" i="44"/>
  <c r="IY180" i="44"/>
  <c r="IY188" i="44"/>
  <c r="JF75" i="44"/>
  <c r="JF98" i="44"/>
  <c r="JF107" i="44"/>
  <c r="JF115" i="44"/>
  <c r="JF123" i="44"/>
  <c r="JF131" i="44"/>
  <c r="JF145" i="44"/>
  <c r="JF147" i="44"/>
  <c r="JF154" i="44"/>
  <c r="JF162" i="44"/>
  <c r="JF170" i="44"/>
  <c r="JF178" i="44"/>
  <c r="JF186" i="44"/>
  <c r="DI49" i="44"/>
  <c r="CC49" i="44"/>
  <c r="CS49" i="44"/>
  <c r="JF46" i="44"/>
  <c r="JD138" i="44"/>
  <c r="CC171" i="90"/>
  <c r="CS171" i="90"/>
  <c r="DI171" i="90"/>
  <c r="CQ140" i="90"/>
  <c r="CA140" i="90"/>
  <c r="DG140" i="90"/>
  <c r="DH173" i="90"/>
  <c r="CB173" i="90"/>
  <c r="CR173" i="90"/>
  <c r="DH34" i="90"/>
  <c r="CB34" i="90"/>
  <c r="CR34" i="90"/>
  <c r="JE154" i="90"/>
  <c r="JE177" i="90"/>
  <c r="DB28" i="90"/>
  <c r="JJ142" i="90"/>
  <c r="JJ158" i="90"/>
  <c r="JJ194" i="90"/>
  <c r="JB147" i="90"/>
  <c r="JB143" i="90"/>
  <c r="JB221" i="90"/>
  <c r="IZ31" i="90"/>
  <c r="IZ27" i="90"/>
  <c r="JI114" i="90"/>
  <c r="JI137" i="90"/>
  <c r="JI139" i="90"/>
  <c r="JI227" i="90"/>
  <c r="JA113" i="90"/>
  <c r="JA137" i="90"/>
  <c r="JA193" i="90"/>
  <c r="JH40" i="90"/>
  <c r="JH48" i="90"/>
  <c r="JH56" i="90"/>
  <c r="JH63" i="90"/>
  <c r="JH118" i="90"/>
  <c r="JH127" i="90"/>
  <c r="JH164" i="90"/>
  <c r="JH172" i="90"/>
  <c r="JH191" i="90"/>
  <c r="IZ38" i="90"/>
  <c r="IZ46" i="90"/>
  <c r="IZ54" i="90"/>
  <c r="IZ61" i="90"/>
  <c r="IZ69" i="90"/>
  <c r="IZ85" i="90"/>
  <c r="IZ113" i="90"/>
  <c r="IZ117" i="90"/>
  <c r="IZ124" i="90"/>
  <c r="IZ164" i="90"/>
  <c r="IZ172" i="90"/>
  <c r="IZ190" i="90"/>
  <c r="DI30" i="90"/>
  <c r="CC30" i="90"/>
  <c r="CS30" i="90"/>
  <c r="DI27" i="90"/>
  <c r="CC27" i="90"/>
  <c r="CS27" i="90"/>
  <c r="BW28" i="90"/>
  <c r="CM28" i="90"/>
  <c r="DC28" i="90"/>
  <c r="JG35" i="90"/>
  <c r="JG51" i="90"/>
  <c r="JG60" i="90"/>
  <c r="JG68" i="90"/>
  <c r="JG76" i="90"/>
  <c r="JG147" i="90"/>
  <c r="JG164" i="90"/>
  <c r="JG172" i="90"/>
  <c r="JG187" i="90"/>
  <c r="JG195" i="90"/>
  <c r="JG212" i="90"/>
  <c r="BO27" i="90"/>
  <c r="CE27" i="90"/>
  <c r="CU27" i="90"/>
  <c r="IY35" i="90"/>
  <c r="BO43" i="90"/>
  <c r="CE43" i="90"/>
  <c r="CU43" i="90"/>
  <c r="BO51" i="90"/>
  <c r="CE51" i="90"/>
  <c r="CU51" i="90"/>
  <c r="IY59" i="90"/>
  <c r="IY67" i="90"/>
  <c r="IY75" i="90"/>
  <c r="IY151" i="90"/>
  <c r="IY163" i="90"/>
  <c r="IY171" i="90"/>
  <c r="IY187" i="90"/>
  <c r="IY211" i="90"/>
  <c r="CB194" i="89"/>
  <c r="CR194" i="89"/>
  <c r="DH194" i="89"/>
  <c r="CB143" i="89"/>
  <c r="DH143" i="89"/>
  <c r="CR143" i="89"/>
  <c r="CB118" i="89"/>
  <c r="CR118" i="89"/>
  <c r="DH118" i="89"/>
  <c r="CJ88" i="89"/>
  <c r="BT88" i="89"/>
  <c r="CZ88" i="89"/>
  <c r="CB33" i="89"/>
  <c r="CR33" i="89"/>
  <c r="DH33" i="89"/>
  <c r="JG213" i="89"/>
  <c r="FZ227" i="89"/>
  <c r="FZ226" i="89"/>
  <c r="FZ225" i="89"/>
  <c r="FZ224" i="89"/>
  <c r="FZ223" i="89"/>
  <c r="FZ222" i="89"/>
  <c r="FZ221" i="89"/>
  <c r="FZ220" i="89"/>
  <c r="FZ219" i="89"/>
  <c r="FZ218" i="89"/>
  <c r="FZ217" i="89"/>
  <c r="FZ216" i="89"/>
  <c r="FZ215" i="89"/>
  <c r="FZ213" i="89"/>
  <c r="FZ214" i="89"/>
  <c r="FZ212" i="89"/>
  <c r="FZ211" i="89"/>
  <c r="FZ210" i="89"/>
  <c r="FZ209" i="89"/>
  <c r="FZ208" i="89"/>
  <c r="FZ207" i="89"/>
  <c r="FZ206" i="89"/>
  <c r="FZ205" i="89"/>
  <c r="FZ204" i="89"/>
  <c r="FZ203" i="89"/>
  <c r="FZ202" i="89"/>
  <c r="FZ201" i="89"/>
  <c r="FZ200" i="89"/>
  <c r="FZ199" i="89"/>
  <c r="FZ198" i="89"/>
  <c r="FZ197" i="89"/>
  <c r="FZ196" i="89"/>
  <c r="FZ195" i="89"/>
  <c r="FZ194" i="89"/>
  <c r="FZ193" i="89"/>
  <c r="FZ192" i="89"/>
  <c r="FZ190" i="89"/>
  <c r="FZ189" i="89"/>
  <c r="FZ188" i="89"/>
  <c r="FZ187" i="89"/>
  <c r="FZ186" i="89"/>
  <c r="FZ185" i="89"/>
  <c r="FZ184" i="89"/>
  <c r="FZ183" i="89"/>
  <c r="FZ182" i="89"/>
  <c r="FZ181" i="89"/>
  <c r="FZ180" i="89"/>
  <c r="FZ179" i="89"/>
  <c r="FZ178" i="89"/>
  <c r="FZ177" i="89"/>
  <c r="FZ176" i="89"/>
  <c r="FZ175" i="89"/>
  <c r="FZ174" i="89"/>
  <c r="FZ173" i="89"/>
  <c r="FZ172" i="89"/>
  <c r="FZ171" i="89"/>
  <c r="FZ170" i="89"/>
  <c r="FZ169" i="89"/>
  <c r="FZ168" i="89"/>
  <c r="FZ191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5" i="89"/>
  <c r="FZ143" i="89"/>
  <c r="FZ144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46" i="89"/>
  <c r="FZ116" i="89"/>
  <c r="FZ115" i="89"/>
  <c r="FZ114" i="89"/>
  <c r="FZ113" i="89"/>
  <c r="FZ111" i="89"/>
  <c r="FZ110" i="89"/>
  <c r="FZ109" i="89"/>
  <c r="FZ108" i="89"/>
  <c r="FZ107" i="89"/>
  <c r="FZ106" i="89"/>
  <c r="FZ105" i="89"/>
  <c r="FZ104" i="89"/>
  <c r="FZ103" i="89"/>
  <c r="FZ102" i="89"/>
  <c r="FZ101" i="89"/>
  <c r="FZ100" i="89"/>
  <c r="FZ99" i="89"/>
  <c r="FZ98" i="89"/>
  <c r="FZ97" i="89"/>
  <c r="FZ96" i="89"/>
  <c r="FZ95" i="89"/>
  <c r="FZ94" i="89"/>
  <c r="FZ93" i="89"/>
  <c r="FZ92" i="89"/>
  <c r="FZ91" i="89"/>
  <c r="FZ90" i="89"/>
  <c r="FZ89" i="89"/>
  <c r="FZ88" i="89"/>
  <c r="FZ87" i="89"/>
  <c r="FZ112" i="89"/>
  <c r="FZ85" i="89"/>
  <c r="FZ84" i="89"/>
  <c r="FZ83" i="89"/>
  <c r="FZ82" i="89"/>
  <c r="FZ81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86" i="89"/>
  <c r="FZ39" i="89"/>
  <c r="FZ35" i="89"/>
  <c r="FZ42" i="89"/>
  <c r="FZ45" i="89"/>
  <c r="FZ38" i="89"/>
  <c r="FZ34" i="89"/>
  <c r="FZ40" i="89"/>
  <c r="FZ33" i="89"/>
  <c r="FZ43" i="89"/>
  <c r="FZ32" i="89"/>
  <c r="FZ31" i="89"/>
  <c r="FZ30" i="89"/>
  <c r="FZ29" i="89"/>
  <c r="FZ28" i="89"/>
  <c r="FZ27" i="89"/>
  <c r="FZ46" i="89"/>
  <c r="FZ41" i="89"/>
  <c r="FZ37" i="89"/>
  <c r="FZ44" i="89"/>
  <c r="FZ36" i="89"/>
  <c r="JF89" i="89"/>
  <c r="JF97" i="89"/>
  <c r="JF113" i="89"/>
  <c r="JF120" i="89"/>
  <c r="JF128" i="89"/>
  <c r="JF136" i="89"/>
  <c r="JF169" i="89"/>
  <c r="JF177" i="89"/>
  <c r="JF217" i="89"/>
  <c r="JE45" i="89"/>
  <c r="JE52" i="89"/>
  <c r="JE60" i="89"/>
  <c r="JE68" i="89"/>
  <c r="JE76" i="89"/>
  <c r="JE84" i="89"/>
  <c r="JE93" i="89"/>
  <c r="JE101" i="89"/>
  <c r="JE109" i="89"/>
  <c r="JE124" i="89"/>
  <c r="JE132" i="89"/>
  <c r="JE140" i="89"/>
  <c r="JE149" i="89"/>
  <c r="JE157" i="89"/>
  <c r="JE165" i="89"/>
  <c r="JE173" i="89"/>
  <c r="JE181" i="89"/>
  <c r="JE189" i="89"/>
  <c r="JE197" i="89"/>
  <c r="JE205" i="89"/>
  <c r="JE221" i="89"/>
  <c r="JD98" i="89"/>
  <c r="JD106" i="89"/>
  <c r="JD170" i="89"/>
  <c r="JD178" i="89"/>
  <c r="JD186" i="89"/>
  <c r="JD218" i="89"/>
  <c r="JD226" i="89"/>
  <c r="IZ69" i="89"/>
  <c r="JE35" i="89"/>
  <c r="JC106" i="89"/>
  <c r="JC178" i="89"/>
  <c r="JC186" i="89"/>
  <c r="JC202" i="89"/>
  <c r="JC210" i="89"/>
  <c r="JC218" i="89"/>
  <c r="JC226" i="89"/>
  <c r="CB145" i="44"/>
  <c r="CR145" i="44"/>
  <c r="DH145" i="44"/>
  <c r="CA141" i="44"/>
  <c r="CQ141" i="44"/>
  <c r="DG141" i="44"/>
  <c r="CB186" i="44"/>
  <c r="DH186" i="44"/>
  <c r="CR186" i="44"/>
  <c r="CC173" i="44"/>
  <c r="CS173" i="44"/>
  <c r="DI173" i="44"/>
  <c r="CB177" i="44"/>
  <c r="DH177" i="44"/>
  <c r="CR177" i="44"/>
  <c r="GE227" i="44"/>
  <c r="GE226" i="44"/>
  <c r="GE225" i="44"/>
  <c r="GE224" i="44"/>
  <c r="GE223" i="44"/>
  <c r="GE222" i="44"/>
  <c r="GE221" i="44"/>
  <c r="GE220" i="44"/>
  <c r="GE219" i="44"/>
  <c r="GE218" i="44"/>
  <c r="GE217" i="44"/>
  <c r="GE216" i="44"/>
  <c r="GE215" i="44"/>
  <c r="GE214" i="44"/>
  <c r="GE213" i="44"/>
  <c r="GE212" i="44"/>
  <c r="GE211" i="44"/>
  <c r="GE210" i="44"/>
  <c r="GE209" i="44"/>
  <c r="GE208" i="44"/>
  <c r="GE207" i="44"/>
  <c r="GE206" i="44"/>
  <c r="GE205" i="44"/>
  <c r="GE204" i="44"/>
  <c r="GE203" i="44"/>
  <c r="GE202" i="44"/>
  <c r="GE201" i="44"/>
  <c r="GE200" i="44"/>
  <c r="GE199" i="44"/>
  <c r="GE198" i="44"/>
  <c r="GE197" i="44"/>
  <c r="GE196" i="44"/>
  <c r="GE195" i="44"/>
  <c r="GE194" i="44"/>
  <c r="GE193" i="44"/>
  <c r="GE192" i="44"/>
  <c r="GE191" i="44"/>
  <c r="GE190" i="44"/>
  <c r="GE189" i="44"/>
  <c r="GE188" i="44"/>
  <c r="GE187" i="44"/>
  <c r="GE186" i="44"/>
  <c r="GE185" i="44"/>
  <c r="GE184" i="44"/>
  <c r="GE183" i="44"/>
  <c r="GE182" i="44"/>
  <c r="GE181" i="44"/>
  <c r="GE180" i="44"/>
  <c r="GE179" i="44"/>
  <c r="GE178" i="44"/>
  <c r="GE177" i="44"/>
  <c r="GE176" i="44"/>
  <c r="GE175" i="44"/>
  <c r="GE174" i="44"/>
  <c r="GE173" i="44"/>
  <c r="GE172" i="44"/>
  <c r="GE171" i="44"/>
  <c r="GE170" i="44"/>
  <c r="GE169" i="44"/>
  <c r="GE168" i="44"/>
  <c r="GE167" i="44"/>
  <c r="GE166" i="44"/>
  <c r="GE165" i="44"/>
  <c r="GE164" i="44"/>
  <c r="GE163" i="44"/>
  <c r="GE162" i="44"/>
  <c r="GE161" i="44"/>
  <c r="GE160" i="44"/>
  <c r="GE159" i="44"/>
  <c r="GE158" i="44"/>
  <c r="GE157" i="44"/>
  <c r="GE156" i="44"/>
  <c r="GE155" i="44"/>
  <c r="GE154" i="44"/>
  <c r="GE153" i="44"/>
  <c r="GE152" i="44"/>
  <c r="GE151" i="44"/>
  <c r="GE150" i="44"/>
  <c r="GE149" i="44"/>
  <c r="GE148" i="44"/>
  <c r="GE147" i="44"/>
  <c r="GE146" i="44"/>
  <c r="GE145" i="44"/>
  <c r="GE144" i="44"/>
  <c r="GE143" i="44"/>
  <c r="GE142" i="44"/>
  <c r="GE141" i="44"/>
  <c r="GE140" i="44"/>
  <c r="GE137" i="44"/>
  <c r="GE136" i="44"/>
  <c r="GE135" i="44"/>
  <c r="GE134" i="44"/>
  <c r="GE133" i="44"/>
  <c r="GE132" i="44"/>
  <c r="GE131" i="44"/>
  <c r="GE130" i="44"/>
  <c r="GE129" i="44"/>
  <c r="GE128" i="44"/>
  <c r="GE127" i="44"/>
  <c r="GE126" i="44"/>
  <c r="GE125" i="44"/>
  <c r="GE124" i="44"/>
  <c r="GE123" i="44"/>
  <c r="GE122" i="44"/>
  <c r="GE121" i="44"/>
  <c r="GE120" i="44"/>
  <c r="GE119" i="44"/>
  <c r="GE118" i="44"/>
  <c r="GE117" i="44"/>
  <c r="GE116" i="44"/>
  <c r="GE115" i="44"/>
  <c r="GE114" i="44"/>
  <c r="GE113" i="44"/>
  <c r="GE112" i="44"/>
  <c r="GE111" i="44"/>
  <c r="GE110" i="44"/>
  <c r="GE109" i="44"/>
  <c r="GE108" i="44"/>
  <c r="GE107" i="44"/>
  <c r="GE106" i="44"/>
  <c r="GE105" i="44"/>
  <c r="GE104" i="44"/>
  <c r="GE103" i="44"/>
  <c r="GE102" i="44"/>
  <c r="GE101" i="44"/>
  <c r="GE139" i="44"/>
  <c r="GE138" i="44"/>
  <c r="GE100" i="44"/>
  <c r="GE95" i="44"/>
  <c r="GE94" i="44"/>
  <c r="GE93" i="44"/>
  <c r="GE92" i="44"/>
  <c r="GE91" i="44"/>
  <c r="GE90" i="44"/>
  <c r="GE89" i="44"/>
  <c r="GE88" i="44"/>
  <c r="GE87" i="44"/>
  <c r="GE86" i="44"/>
  <c r="GE85" i="44"/>
  <c r="GE84" i="44"/>
  <c r="GE83" i="44"/>
  <c r="GE82" i="44"/>
  <c r="GE81" i="44"/>
  <c r="GE80" i="44"/>
  <c r="GE79" i="44"/>
  <c r="GE78" i="44"/>
  <c r="GE77" i="44"/>
  <c r="GE76" i="44"/>
  <c r="GE75" i="44"/>
  <c r="GE74" i="44"/>
  <c r="GE73" i="44"/>
  <c r="GE72" i="44"/>
  <c r="GE71" i="44"/>
  <c r="GE70" i="44"/>
  <c r="GE69" i="44"/>
  <c r="GE68" i="44"/>
  <c r="GE67" i="44"/>
  <c r="GE66" i="44"/>
  <c r="GE65" i="44"/>
  <c r="GE64" i="44"/>
  <c r="GE63" i="44"/>
  <c r="GE62" i="44"/>
  <c r="GE61" i="44"/>
  <c r="GE60" i="44"/>
  <c r="GE59" i="44"/>
  <c r="GE58" i="44"/>
  <c r="GE57" i="44"/>
  <c r="GE56" i="44"/>
  <c r="GE55" i="44"/>
  <c r="GE54" i="44"/>
  <c r="GE53" i="44"/>
  <c r="GE52" i="44"/>
  <c r="GE51" i="44"/>
  <c r="GE50" i="44"/>
  <c r="GE49" i="44"/>
  <c r="GE48" i="44"/>
  <c r="GE47" i="44"/>
  <c r="GE46" i="44"/>
  <c r="GE45" i="44"/>
  <c r="GE44" i="44"/>
  <c r="GE99" i="44"/>
  <c r="GE98" i="44"/>
  <c r="GE97" i="44"/>
  <c r="GE96" i="44"/>
  <c r="GE43" i="44"/>
  <c r="GE42" i="44"/>
  <c r="GE41" i="44"/>
  <c r="GE40" i="44"/>
  <c r="GE39" i="44"/>
  <c r="GE38" i="44"/>
  <c r="GE37" i="44"/>
  <c r="GE36" i="44"/>
  <c r="GE35" i="44"/>
  <c r="GE34" i="44"/>
  <c r="GE33" i="44"/>
  <c r="GE32" i="44"/>
  <c r="GE31" i="44"/>
  <c r="GE30" i="44"/>
  <c r="GE29" i="44"/>
  <c r="GE28" i="44"/>
  <c r="GE27" i="44"/>
  <c r="JH144" i="44"/>
  <c r="JH152" i="44"/>
  <c r="JH160" i="44"/>
  <c r="JH168" i="44"/>
  <c r="JH176" i="44"/>
  <c r="JH184" i="44"/>
  <c r="DI64" i="44"/>
  <c r="CC64" i="44"/>
  <c r="CS64" i="44"/>
  <c r="JB196" i="44"/>
  <c r="JB204" i="44"/>
  <c r="JB212" i="44"/>
  <c r="JB220" i="44"/>
  <c r="JA66" i="44"/>
  <c r="JA74" i="44"/>
  <c r="JA82" i="44"/>
  <c r="GB227" i="44"/>
  <c r="GB226" i="44"/>
  <c r="GB225" i="44"/>
  <c r="GB224" i="44"/>
  <c r="GB223" i="44"/>
  <c r="GB222" i="44"/>
  <c r="GB221" i="44"/>
  <c r="GB220" i="44"/>
  <c r="GB219" i="44"/>
  <c r="GB218" i="44"/>
  <c r="GB217" i="44"/>
  <c r="GB216" i="44"/>
  <c r="GB215" i="44"/>
  <c r="GB214" i="44"/>
  <c r="GB213" i="44"/>
  <c r="GB212" i="44"/>
  <c r="GB211" i="44"/>
  <c r="GB210" i="44"/>
  <c r="GB209" i="44"/>
  <c r="GB208" i="44"/>
  <c r="GB207" i="44"/>
  <c r="GB206" i="44"/>
  <c r="GB205" i="44"/>
  <c r="GB204" i="44"/>
  <c r="GB203" i="44"/>
  <c r="GB202" i="44"/>
  <c r="GB201" i="44"/>
  <c r="GB200" i="44"/>
  <c r="GB199" i="44"/>
  <c r="GB198" i="44"/>
  <c r="GB197" i="44"/>
  <c r="GB196" i="44"/>
  <c r="GB195" i="44"/>
  <c r="GB194" i="44"/>
  <c r="GB193" i="44"/>
  <c r="GB192" i="44"/>
  <c r="GB191" i="44"/>
  <c r="GB190" i="44"/>
  <c r="GB189" i="44"/>
  <c r="GB188" i="44"/>
  <c r="GB187" i="44"/>
  <c r="GB186" i="44"/>
  <c r="GB185" i="44"/>
  <c r="GB184" i="44"/>
  <c r="GB183" i="44"/>
  <c r="GB182" i="44"/>
  <c r="GB181" i="44"/>
  <c r="GB180" i="44"/>
  <c r="GB179" i="44"/>
  <c r="GB178" i="44"/>
  <c r="GB177" i="44"/>
  <c r="GB176" i="44"/>
  <c r="GB175" i="44"/>
  <c r="GB174" i="44"/>
  <c r="GB173" i="44"/>
  <c r="GB172" i="44"/>
  <c r="GB171" i="44"/>
  <c r="GB170" i="44"/>
  <c r="GB169" i="44"/>
  <c r="GB168" i="44"/>
  <c r="GB167" i="44"/>
  <c r="GB166" i="44"/>
  <c r="GB165" i="44"/>
  <c r="GB164" i="44"/>
  <c r="GB163" i="44"/>
  <c r="GB162" i="44"/>
  <c r="GB161" i="44"/>
  <c r="GB160" i="44"/>
  <c r="GB159" i="44"/>
  <c r="GB158" i="44"/>
  <c r="GB157" i="44"/>
  <c r="GB156" i="44"/>
  <c r="GB155" i="44"/>
  <c r="GB154" i="44"/>
  <c r="GB153" i="44"/>
  <c r="GB152" i="44"/>
  <c r="GB151" i="44"/>
  <c r="GB150" i="44"/>
  <c r="GB149" i="44"/>
  <c r="GB148" i="44"/>
  <c r="GB147" i="44"/>
  <c r="GB146" i="44"/>
  <c r="GB145" i="44"/>
  <c r="GB144" i="44"/>
  <c r="GB143" i="44"/>
  <c r="GB142" i="44"/>
  <c r="GB141" i="44"/>
  <c r="GB140" i="44"/>
  <c r="GB139" i="44"/>
  <c r="GB138" i="44"/>
  <c r="GB137" i="44"/>
  <c r="GB136" i="44"/>
  <c r="GB135" i="44"/>
  <c r="GB134" i="44"/>
  <c r="GB133" i="44"/>
  <c r="GB132" i="44"/>
  <c r="GB131" i="44"/>
  <c r="GB130" i="44"/>
  <c r="GB129" i="44"/>
  <c r="GB128" i="44"/>
  <c r="GB127" i="44"/>
  <c r="GB126" i="44"/>
  <c r="GB125" i="44"/>
  <c r="GB124" i="44"/>
  <c r="GB123" i="44"/>
  <c r="GB122" i="44"/>
  <c r="GB121" i="44"/>
  <c r="GB120" i="44"/>
  <c r="GB119" i="44"/>
  <c r="GB118" i="44"/>
  <c r="GB117" i="44"/>
  <c r="GB116" i="44"/>
  <c r="GB115" i="44"/>
  <c r="GB114" i="44"/>
  <c r="GB113" i="44"/>
  <c r="GB112" i="44"/>
  <c r="GB111" i="44"/>
  <c r="GB110" i="44"/>
  <c r="GB109" i="44"/>
  <c r="GB108" i="44"/>
  <c r="GB107" i="44"/>
  <c r="GB106" i="44"/>
  <c r="GB105" i="44"/>
  <c r="GB104" i="44"/>
  <c r="GB103" i="44"/>
  <c r="GB102" i="44"/>
  <c r="GB101" i="44"/>
  <c r="GB100" i="44"/>
  <c r="GB99" i="44"/>
  <c r="GB98" i="44"/>
  <c r="GB97" i="44"/>
  <c r="GB96" i="44"/>
  <c r="GB95" i="44"/>
  <c r="GB94" i="44"/>
  <c r="GB93" i="44"/>
  <c r="GB92" i="44"/>
  <c r="GB91" i="44"/>
  <c r="GB90" i="44"/>
  <c r="GB89" i="44"/>
  <c r="GB88" i="44"/>
  <c r="GB87" i="44"/>
  <c r="GB86" i="44"/>
  <c r="GB85" i="44"/>
  <c r="GB84" i="44"/>
  <c r="GB83" i="44"/>
  <c r="GB82" i="44"/>
  <c r="GB81" i="44"/>
  <c r="GB80" i="44"/>
  <c r="GB79" i="44"/>
  <c r="GB78" i="44"/>
  <c r="GB77" i="44"/>
  <c r="GB76" i="44"/>
  <c r="GB75" i="44"/>
  <c r="GB74" i="44"/>
  <c r="GB73" i="44"/>
  <c r="GB72" i="44"/>
  <c r="GB71" i="44"/>
  <c r="GB70" i="44"/>
  <c r="GB69" i="44"/>
  <c r="GB68" i="44"/>
  <c r="GB67" i="44"/>
  <c r="GB66" i="44"/>
  <c r="GB65" i="44"/>
  <c r="GB64" i="44"/>
  <c r="GB63" i="44"/>
  <c r="GB62" i="44"/>
  <c r="GB61" i="44"/>
  <c r="GB60" i="44"/>
  <c r="GB59" i="44"/>
  <c r="GB58" i="44"/>
  <c r="GB57" i="44"/>
  <c r="GB56" i="44"/>
  <c r="GB55" i="44"/>
  <c r="GB54" i="44"/>
  <c r="GB53" i="44"/>
  <c r="GB52" i="44"/>
  <c r="GB51" i="44"/>
  <c r="GB50" i="44"/>
  <c r="GB49" i="44"/>
  <c r="GB48" i="44"/>
  <c r="GB47" i="44"/>
  <c r="GB44" i="44"/>
  <c r="GB43" i="44"/>
  <c r="GB42" i="44"/>
  <c r="GB41" i="44"/>
  <c r="GB40" i="44"/>
  <c r="GB39" i="44"/>
  <c r="GB38" i="44"/>
  <c r="GB37" i="44"/>
  <c r="GB36" i="44"/>
  <c r="GB35" i="44"/>
  <c r="GB34" i="44"/>
  <c r="GB33" i="44"/>
  <c r="GB32" i="44"/>
  <c r="GB31" i="44"/>
  <c r="GB30" i="44"/>
  <c r="GB29" i="44"/>
  <c r="GB28" i="44"/>
  <c r="GB27" i="44"/>
  <c r="GB45" i="44"/>
  <c r="GB46" i="44"/>
  <c r="JG98" i="44"/>
  <c r="JG106" i="44"/>
  <c r="JG114" i="44"/>
  <c r="JG146" i="44"/>
  <c r="JG154" i="44"/>
  <c r="JG162" i="44"/>
  <c r="JG170" i="44"/>
  <c r="JG178" i="44"/>
  <c r="JG186" i="44"/>
  <c r="GH227" i="44"/>
  <c r="GH226" i="44"/>
  <c r="GH225" i="44"/>
  <c r="GH224" i="44"/>
  <c r="GH223" i="44"/>
  <c r="GH222" i="44"/>
  <c r="GH221" i="44"/>
  <c r="GH220" i="44"/>
  <c r="GH219" i="44"/>
  <c r="GH218" i="44"/>
  <c r="GH217" i="44"/>
  <c r="GH216" i="44"/>
  <c r="GH215" i="44"/>
  <c r="GH214" i="44"/>
  <c r="GH213" i="44"/>
  <c r="GH212" i="44"/>
  <c r="GH211" i="44"/>
  <c r="GH210" i="44"/>
  <c r="GH209" i="44"/>
  <c r="GH208" i="44"/>
  <c r="GH207" i="44"/>
  <c r="GH206" i="44"/>
  <c r="GH205" i="44"/>
  <c r="GH204" i="44"/>
  <c r="GH203" i="44"/>
  <c r="GH202" i="44"/>
  <c r="GH201" i="44"/>
  <c r="GH200" i="44"/>
  <c r="GH199" i="44"/>
  <c r="GH198" i="44"/>
  <c r="GH197" i="44"/>
  <c r="GH196" i="44"/>
  <c r="GH195" i="44"/>
  <c r="GH194" i="44"/>
  <c r="GH193" i="44"/>
  <c r="GH188" i="44"/>
  <c r="GH180" i="44"/>
  <c r="GH172" i="44"/>
  <c r="GH164" i="44"/>
  <c r="GH156" i="44"/>
  <c r="GH143" i="44"/>
  <c r="GH142" i="44"/>
  <c r="GH141" i="44"/>
  <c r="GH140" i="44"/>
  <c r="GH137" i="44"/>
  <c r="GH136" i="44"/>
  <c r="GH135" i="44"/>
  <c r="GH134" i="44"/>
  <c r="GH133" i="44"/>
  <c r="GH132" i="44"/>
  <c r="GH131" i="44"/>
  <c r="GH130" i="44"/>
  <c r="GH129" i="44"/>
  <c r="GH128" i="44"/>
  <c r="GH127" i="44"/>
  <c r="GH126" i="44"/>
  <c r="GH125" i="44"/>
  <c r="GH124" i="44"/>
  <c r="GH123" i="44"/>
  <c r="GH122" i="44"/>
  <c r="GH121" i="44"/>
  <c r="GH120" i="44"/>
  <c r="GH119" i="44"/>
  <c r="GH118" i="44"/>
  <c r="GH117" i="44"/>
  <c r="GH116" i="44"/>
  <c r="GH115" i="44"/>
  <c r="GH114" i="44"/>
  <c r="GH113" i="44"/>
  <c r="GH112" i="44"/>
  <c r="GH111" i="44"/>
  <c r="GH110" i="44"/>
  <c r="GH109" i="44"/>
  <c r="GH108" i="44"/>
  <c r="GH107" i="44"/>
  <c r="GH106" i="44"/>
  <c r="GH105" i="44"/>
  <c r="GH104" i="44"/>
  <c r="GH103" i="44"/>
  <c r="GH102" i="44"/>
  <c r="GH101" i="44"/>
  <c r="GH100" i="44"/>
  <c r="GH183" i="44"/>
  <c r="GH175" i="44"/>
  <c r="GH167" i="44"/>
  <c r="GH159" i="44"/>
  <c r="GH151" i="44"/>
  <c r="GH149" i="44"/>
  <c r="GH145" i="44"/>
  <c r="GH192" i="44"/>
  <c r="GH191" i="44"/>
  <c r="GH186" i="44"/>
  <c r="GH178" i="44"/>
  <c r="GH170" i="44"/>
  <c r="GH162" i="44"/>
  <c r="GH154" i="44"/>
  <c r="GH139" i="44"/>
  <c r="GH138" i="44"/>
  <c r="GH189" i="44"/>
  <c r="GH181" i="44"/>
  <c r="GH173" i="44"/>
  <c r="GH165" i="44"/>
  <c r="GH157" i="44"/>
  <c r="GH148" i="44"/>
  <c r="GH144" i="44"/>
  <c r="GH184" i="44"/>
  <c r="GH176" i="44"/>
  <c r="GH168" i="44"/>
  <c r="GH160" i="44"/>
  <c r="GH152" i="44"/>
  <c r="GH187" i="44"/>
  <c r="GH179" i="44"/>
  <c r="GH171" i="44"/>
  <c r="GH163" i="44"/>
  <c r="GH155" i="44"/>
  <c r="GH147" i="44"/>
  <c r="GH190" i="44"/>
  <c r="GH182" i="44"/>
  <c r="GH174" i="44"/>
  <c r="GH166" i="44"/>
  <c r="GH158" i="44"/>
  <c r="GH150" i="44"/>
  <c r="GH185" i="44"/>
  <c r="GH177" i="44"/>
  <c r="GH169" i="44"/>
  <c r="GH161" i="44"/>
  <c r="GH153" i="44"/>
  <c r="GH146" i="44"/>
  <c r="GH95" i="44"/>
  <c r="GH94" i="44"/>
  <c r="GH93" i="44"/>
  <c r="GH92" i="44"/>
  <c r="GH91" i="44"/>
  <c r="GH90" i="44"/>
  <c r="GH89" i="44"/>
  <c r="GH88" i="44"/>
  <c r="GH87" i="44"/>
  <c r="GH86" i="44"/>
  <c r="GH85" i="44"/>
  <c r="GH84" i="44"/>
  <c r="GH83" i="44"/>
  <c r="GH82" i="44"/>
  <c r="GH81" i="44"/>
  <c r="GH80" i="44"/>
  <c r="GH79" i="44"/>
  <c r="GH78" i="44"/>
  <c r="GH77" i="44"/>
  <c r="GH76" i="44"/>
  <c r="GH75" i="44"/>
  <c r="GH74" i="44"/>
  <c r="GH73" i="44"/>
  <c r="GH72" i="44"/>
  <c r="GH71" i="44"/>
  <c r="GH70" i="44"/>
  <c r="GH69" i="44"/>
  <c r="GH68" i="44"/>
  <c r="GH67" i="44"/>
  <c r="GH66" i="44"/>
  <c r="GH65" i="44"/>
  <c r="GH64" i="44"/>
  <c r="GH63" i="44"/>
  <c r="GH62" i="44"/>
  <c r="GH61" i="44"/>
  <c r="GH60" i="44"/>
  <c r="GH59" i="44"/>
  <c r="GH58" i="44"/>
  <c r="GH57" i="44"/>
  <c r="GH56" i="44"/>
  <c r="GH55" i="44"/>
  <c r="GH54" i="44"/>
  <c r="GH53" i="44"/>
  <c r="GH52" i="44"/>
  <c r="GH51" i="44"/>
  <c r="GH50" i="44"/>
  <c r="GH49" i="44"/>
  <c r="GH48" i="44"/>
  <c r="GH47" i="44"/>
  <c r="GH46" i="44"/>
  <c r="GH45" i="44"/>
  <c r="GH99" i="44"/>
  <c r="GH98" i="44"/>
  <c r="GH97" i="44"/>
  <c r="GH96" i="44"/>
  <c r="GH44" i="44"/>
  <c r="GH43" i="44"/>
  <c r="GH42" i="44"/>
  <c r="GH41" i="44"/>
  <c r="GH40" i="44"/>
  <c r="GH39" i="44"/>
  <c r="GH38" i="44"/>
  <c r="GH37" i="44"/>
  <c r="GH36" i="44"/>
  <c r="GH35" i="44"/>
  <c r="GH34" i="44"/>
  <c r="GH33" i="44"/>
  <c r="GH32" i="44"/>
  <c r="GH31" i="44"/>
  <c r="GH30" i="44"/>
  <c r="GH29" i="44"/>
  <c r="GH28" i="44"/>
  <c r="GH27" i="44"/>
  <c r="DA50" i="44"/>
  <c r="BU50" i="44"/>
  <c r="CK50" i="44"/>
  <c r="E7" i="53"/>
  <c r="E8" i="53"/>
  <c r="E10" i="53" s="1"/>
  <c r="E12" i="53" s="1"/>
  <c r="DI70" i="44"/>
  <c r="CC70" i="44"/>
  <c r="CS70" i="44"/>
  <c r="JF62" i="44"/>
  <c r="JG38" i="44"/>
  <c r="JG30" i="44"/>
  <c r="JE97" i="44"/>
  <c r="JE157" i="44"/>
  <c r="JE198" i="44"/>
  <c r="JE206" i="44"/>
  <c r="JE214" i="44"/>
  <c r="JF40" i="44"/>
  <c r="JF32" i="44"/>
  <c r="C8" i="53"/>
  <c r="C10" i="53" s="1"/>
  <c r="C12" i="53" s="1"/>
  <c r="C7" i="53"/>
  <c r="IY101" i="44"/>
  <c r="IY109" i="44"/>
  <c r="IY117" i="44"/>
  <c r="IY141" i="44"/>
  <c r="IY149" i="44"/>
  <c r="IY157" i="44"/>
  <c r="IY165" i="44"/>
  <c r="IY173" i="44"/>
  <c r="IY181" i="44"/>
  <c r="IY189" i="44"/>
  <c r="JF76" i="44"/>
  <c r="JF99" i="44"/>
  <c r="JF108" i="44"/>
  <c r="JF116" i="44"/>
  <c r="JF124" i="44"/>
  <c r="JF132" i="44"/>
  <c r="JF137" i="44"/>
  <c r="JF155" i="44"/>
  <c r="JF163" i="44"/>
  <c r="JF171" i="44"/>
  <c r="JF179" i="44"/>
  <c r="JF187" i="44"/>
  <c r="DI68" i="44"/>
  <c r="CC68" i="44"/>
  <c r="CS68" i="44"/>
  <c r="JF60" i="44"/>
  <c r="FE26" i="44"/>
  <c r="FU26" i="44" s="1"/>
  <c r="GK26" i="44" s="1"/>
  <c r="HA26" i="44" s="1"/>
  <c r="HQ26" i="44" s="1"/>
  <c r="IG26" i="44" s="1"/>
  <c r="IW26" i="44" s="1"/>
  <c r="JM26" i="44" s="1"/>
  <c r="EO26" i="44"/>
  <c r="JH217" i="90"/>
  <c r="CR114" i="90"/>
  <c r="DH114" i="90"/>
  <c r="CB114" i="90"/>
  <c r="CC222" i="90"/>
  <c r="DI222" i="90"/>
  <c r="CS222" i="90"/>
  <c r="CC190" i="90"/>
  <c r="CS190" i="90"/>
  <c r="DI190" i="90"/>
  <c r="CC165" i="90"/>
  <c r="CS165" i="90"/>
  <c r="DI165" i="90"/>
  <c r="CA160" i="90"/>
  <c r="CQ160" i="90"/>
  <c r="DG160" i="90"/>
  <c r="DG152" i="90"/>
  <c r="CA152" i="90"/>
  <c r="CQ152" i="90"/>
  <c r="CA125" i="90"/>
  <c r="CQ125" i="90"/>
  <c r="DG125" i="90"/>
  <c r="DG112" i="90"/>
  <c r="CA112" i="90"/>
  <c r="CQ112" i="90"/>
  <c r="CB115" i="90"/>
  <c r="CR115" i="90"/>
  <c r="DH115" i="90"/>
  <c r="CC104" i="90"/>
  <c r="CS104" i="90"/>
  <c r="DI104" i="90"/>
  <c r="CC105" i="90"/>
  <c r="CS105" i="90"/>
  <c r="DI105" i="90"/>
  <c r="JF119" i="90"/>
  <c r="DI53" i="90"/>
  <c r="CC53" i="90"/>
  <c r="CS53" i="90"/>
  <c r="FY227" i="90"/>
  <c r="FY226" i="90"/>
  <c r="FY225" i="90"/>
  <c r="FY224" i="90"/>
  <c r="FY223" i="90"/>
  <c r="FY220" i="90"/>
  <c r="FY222" i="90"/>
  <c r="FY221" i="90"/>
  <c r="FY219" i="90"/>
  <c r="FY218" i="90"/>
  <c r="FY217" i="90"/>
  <c r="FY216" i="90"/>
  <c r="FY215" i="90"/>
  <c r="FY214" i="90"/>
  <c r="FY212" i="90"/>
  <c r="FY211" i="90"/>
  <c r="FY207" i="90"/>
  <c r="FY208" i="90"/>
  <c r="FY205" i="90"/>
  <c r="FY204" i="90"/>
  <c r="FY209" i="90"/>
  <c r="FY206" i="90"/>
  <c r="FY210" i="90"/>
  <c r="FY203" i="90"/>
  <c r="FY202" i="90"/>
  <c r="FY200" i="90"/>
  <c r="FY201" i="90"/>
  <c r="FY199" i="90"/>
  <c r="FY198" i="90"/>
  <c r="FY197" i="90"/>
  <c r="FY194" i="90"/>
  <c r="FY193" i="90"/>
  <c r="FY192" i="90"/>
  <c r="FY191" i="90"/>
  <c r="FY196" i="90"/>
  <c r="FY213" i="90"/>
  <c r="FY195" i="90"/>
  <c r="FY190" i="90"/>
  <c r="FY188" i="90"/>
  <c r="FY185" i="90"/>
  <c r="FY186" i="90"/>
  <c r="FY189" i="90"/>
  <c r="FY187" i="90"/>
  <c r="FY183" i="90"/>
  <c r="FY181" i="90"/>
  <c r="FY179" i="90"/>
  <c r="FY178" i="90"/>
  <c r="FY177" i="90"/>
  <c r="FY176" i="90"/>
  <c r="FY175" i="90"/>
  <c r="FY184" i="90"/>
  <c r="FY182" i="90"/>
  <c r="FY173" i="90"/>
  <c r="FY172" i="90"/>
  <c r="FY171" i="90"/>
  <c r="FY170" i="90"/>
  <c r="FY169" i="90"/>
  <c r="FY168" i="90"/>
  <c r="FY167" i="90"/>
  <c r="FY166" i="90"/>
  <c r="FY165" i="90"/>
  <c r="FY164" i="90"/>
  <c r="FY174" i="90"/>
  <c r="FY180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0" i="90"/>
  <c r="FY149" i="90"/>
  <c r="FY148" i="90"/>
  <c r="FY147" i="90"/>
  <c r="FY146" i="90"/>
  <c r="FY145" i="90"/>
  <c r="FY144" i="90"/>
  <c r="FY151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3" i="90"/>
  <c r="FY125" i="90"/>
  <c r="FY122" i="90"/>
  <c r="FY118" i="90"/>
  <c r="FY121" i="90"/>
  <c r="FY114" i="90"/>
  <c r="FY117" i="90"/>
  <c r="FY124" i="90"/>
  <c r="FY120" i="90"/>
  <c r="FY113" i="90"/>
  <c r="FY111" i="90"/>
  <c r="FY110" i="90"/>
  <c r="FY109" i="90"/>
  <c r="FY108" i="90"/>
  <c r="FY107" i="90"/>
  <c r="FY106" i="90"/>
  <c r="FY105" i="90"/>
  <c r="FY104" i="90"/>
  <c r="FY103" i="90"/>
  <c r="FY116" i="90"/>
  <c r="FY112" i="90"/>
  <c r="FY119" i="90"/>
  <c r="FY102" i="90"/>
  <c r="FY101" i="90"/>
  <c r="FY100" i="90"/>
  <c r="FY99" i="90"/>
  <c r="FY98" i="90"/>
  <c r="FY115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4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63" i="90"/>
  <c r="FY60" i="90"/>
  <c r="FY61" i="90"/>
  <c r="FY33" i="90"/>
  <c r="FY32" i="90"/>
  <c r="FY31" i="90"/>
  <c r="FY30" i="90"/>
  <c r="FY29" i="90"/>
  <c r="FY28" i="90"/>
  <c r="FY27" i="90"/>
  <c r="FY64" i="90"/>
  <c r="FY59" i="90"/>
  <c r="FY62" i="90"/>
  <c r="FY35" i="90"/>
  <c r="FY34" i="90"/>
  <c r="JE142" i="90"/>
  <c r="JD88" i="90"/>
  <c r="JD159" i="90"/>
  <c r="JF46" i="90"/>
  <c r="GD226" i="90"/>
  <c r="GD225" i="90"/>
  <c r="GD224" i="90"/>
  <c r="GD227" i="90"/>
  <c r="GD223" i="90"/>
  <c r="GD222" i="90"/>
  <c r="GD221" i="90"/>
  <c r="GD220" i="90"/>
  <c r="GD219" i="90"/>
  <c r="GD218" i="90"/>
  <c r="GD217" i="90"/>
  <c r="GD215" i="90"/>
  <c r="GD214" i="90"/>
  <c r="GD212" i="90"/>
  <c r="GD211" i="90"/>
  <c r="GD216" i="90"/>
  <c r="GD213" i="90"/>
  <c r="GD208" i="90"/>
  <c r="GD205" i="90"/>
  <c r="GD203" i="90"/>
  <c r="GD202" i="90"/>
  <c r="GD201" i="90"/>
  <c r="GD200" i="90"/>
  <c r="GD209" i="90"/>
  <c r="GD206" i="90"/>
  <c r="GD210" i="90"/>
  <c r="GD204" i="90"/>
  <c r="GD207" i="90"/>
  <c r="GD199" i="90"/>
  <c r="GD198" i="90"/>
  <c r="GD197" i="90"/>
  <c r="GD196" i="90"/>
  <c r="GD195" i="90"/>
  <c r="GD194" i="90"/>
  <c r="GD193" i="90"/>
  <c r="GD192" i="90"/>
  <c r="GD191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3" i="90"/>
  <c r="GD172" i="90"/>
  <c r="GD171" i="90"/>
  <c r="GD170" i="90"/>
  <c r="GD169" i="90"/>
  <c r="GD168" i="90"/>
  <c r="GD167" i="90"/>
  <c r="GD166" i="90"/>
  <c r="GD165" i="90"/>
  <c r="GD164" i="90"/>
  <c r="GD16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62" i="90"/>
  <c r="GD150" i="90"/>
  <c r="GD149" i="90"/>
  <c r="GD148" i="90"/>
  <c r="GD147" i="90"/>
  <c r="GD146" i="90"/>
  <c r="GD145" i="90"/>
  <c r="GD144" i="90"/>
  <c r="GD143" i="90"/>
  <c r="GD142" i="90"/>
  <c r="GD141" i="90"/>
  <c r="GD140" i="90"/>
  <c r="GD139" i="90"/>
  <c r="GD138" i="90"/>
  <c r="GD134" i="90"/>
  <c r="GD133" i="90"/>
  <c r="GD135" i="90"/>
  <c r="GD132" i="90"/>
  <c r="GD136" i="90"/>
  <c r="GD131" i="90"/>
  <c r="GD130" i="90"/>
  <c r="GD129" i="90"/>
  <c r="GD128" i="90"/>
  <c r="GD127" i="90"/>
  <c r="GD126" i="90"/>
  <c r="GD125" i="90"/>
  <c r="GD124" i="90"/>
  <c r="GD123" i="90"/>
  <c r="GD137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08" i="90"/>
  <c r="GD106" i="90"/>
  <c r="GD109" i="90"/>
  <c r="GD110" i="90"/>
  <c r="GD107" i="90"/>
  <c r="GD103" i="90"/>
  <c r="GD105" i="90"/>
  <c r="GD104" i="90"/>
  <c r="GD111" i="90"/>
  <c r="GD102" i="90"/>
  <c r="GD101" i="90"/>
  <c r="GD97" i="90"/>
  <c r="GD99" i="90"/>
  <c r="GD98" i="90"/>
  <c r="GD100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4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62" i="90"/>
  <c r="GD61" i="90"/>
  <c r="GD60" i="90"/>
  <c r="GD59" i="90"/>
  <c r="GD83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GD27" i="90"/>
  <c r="JJ146" i="90"/>
  <c r="JJ145" i="90"/>
  <c r="JB145" i="90"/>
  <c r="JB144" i="90"/>
  <c r="JB223" i="90"/>
  <c r="JI207" i="90"/>
  <c r="JA114" i="90"/>
  <c r="JA209" i="90"/>
  <c r="JA206" i="90"/>
  <c r="JA225" i="90"/>
  <c r="JH41" i="90"/>
  <c r="JH49" i="90"/>
  <c r="JH57" i="90"/>
  <c r="JH64" i="90"/>
  <c r="JH112" i="90"/>
  <c r="JH119" i="90"/>
  <c r="JH128" i="90"/>
  <c r="JH165" i="90"/>
  <c r="JH192" i="90"/>
  <c r="IZ39" i="90"/>
  <c r="IZ47" i="90"/>
  <c r="IZ55" i="90"/>
  <c r="IZ62" i="90"/>
  <c r="IZ70" i="90"/>
  <c r="IZ118" i="90"/>
  <c r="IZ165" i="90"/>
  <c r="IZ191" i="90"/>
  <c r="IZ221" i="90"/>
  <c r="BW29" i="90"/>
  <c r="CM29" i="90"/>
  <c r="DC29" i="90"/>
  <c r="JG36" i="90"/>
  <c r="JG44" i="90"/>
  <c r="JG52" i="90"/>
  <c r="JG61" i="90"/>
  <c r="JG69" i="90"/>
  <c r="JG77" i="90"/>
  <c r="JG148" i="90"/>
  <c r="JG165" i="90"/>
  <c r="JG188" i="90"/>
  <c r="JG196" i="90"/>
  <c r="BO28" i="90"/>
  <c r="CE28" i="90"/>
  <c r="CU28" i="90"/>
  <c r="IY36" i="90"/>
  <c r="IY44" i="90"/>
  <c r="IY52" i="90"/>
  <c r="IY60" i="90"/>
  <c r="IY68" i="90"/>
  <c r="IY76" i="90"/>
  <c r="IY131" i="90"/>
  <c r="IY147" i="90"/>
  <c r="IY164" i="90"/>
  <c r="IY172" i="90"/>
  <c r="IY188" i="90"/>
  <c r="IY212" i="90"/>
  <c r="CB197" i="89"/>
  <c r="CR197" i="89"/>
  <c r="DH197" i="89"/>
  <c r="CB192" i="89"/>
  <c r="DH192" i="89"/>
  <c r="CR192" i="89"/>
  <c r="CB191" i="89"/>
  <c r="CR191" i="89"/>
  <c r="DH191" i="89"/>
  <c r="DG192" i="89"/>
  <c r="CQ192" i="89"/>
  <c r="CA192" i="89"/>
  <c r="DH144" i="89"/>
  <c r="CB144" i="89"/>
  <c r="CR144" i="89"/>
  <c r="CB90" i="89"/>
  <c r="CR90" i="89"/>
  <c r="DH90" i="89"/>
  <c r="JH41" i="89"/>
  <c r="JH113" i="89"/>
  <c r="JH121" i="89"/>
  <c r="CB35" i="89"/>
  <c r="DH35" i="89"/>
  <c r="CR35" i="89"/>
  <c r="BW27" i="89"/>
  <c r="CM27" i="89"/>
  <c r="DC27" i="89"/>
  <c r="IY117" i="89"/>
  <c r="IY125" i="89"/>
  <c r="IY133" i="89"/>
  <c r="IY141" i="89"/>
  <c r="IY165" i="89"/>
  <c r="JF90" i="89"/>
  <c r="JF98" i="89"/>
  <c r="JF142" i="89"/>
  <c r="JF121" i="89"/>
  <c r="JF129" i="89"/>
  <c r="JF137" i="89"/>
  <c r="JF170" i="89"/>
  <c r="JF178" i="89"/>
  <c r="JF218" i="89"/>
  <c r="JE53" i="89"/>
  <c r="JE61" i="89"/>
  <c r="JE69" i="89"/>
  <c r="JE77" i="89"/>
  <c r="JE85" i="89"/>
  <c r="JE94" i="89"/>
  <c r="JE102" i="89"/>
  <c r="JE110" i="89"/>
  <c r="JE117" i="89"/>
  <c r="JE125" i="89"/>
  <c r="JE133" i="89"/>
  <c r="JE141" i="89"/>
  <c r="JE150" i="89"/>
  <c r="JE158" i="89"/>
  <c r="JE166" i="89"/>
  <c r="JE174" i="89"/>
  <c r="JE182" i="89"/>
  <c r="JE190" i="89"/>
  <c r="JE198" i="89"/>
  <c r="JE206" i="89"/>
  <c r="JE215" i="89"/>
  <c r="JE222" i="89"/>
  <c r="IZ45" i="89"/>
  <c r="JD99" i="89"/>
  <c r="JD107" i="89"/>
  <c r="JD171" i="89"/>
  <c r="JD179" i="89"/>
  <c r="JD187" i="89"/>
  <c r="JD219" i="89"/>
  <c r="JD227" i="89"/>
  <c r="JC107" i="89"/>
  <c r="JC169" i="89"/>
  <c r="JC179" i="89"/>
  <c r="JC187" i="89"/>
  <c r="JC203" i="89"/>
  <c r="JC211" i="89"/>
  <c r="JC219" i="89"/>
  <c r="JC227" i="89"/>
  <c r="CB191" i="44"/>
  <c r="DH191" i="44"/>
  <c r="CR191" i="44"/>
  <c r="CC167" i="44"/>
  <c r="CS167" i="44"/>
  <c r="DI167" i="44"/>
  <c r="CB149" i="44"/>
  <c r="CR149" i="44"/>
  <c r="DH149" i="44"/>
  <c r="CC184" i="44"/>
  <c r="CS184" i="44"/>
  <c r="DI184" i="44"/>
  <c r="CB174" i="44"/>
  <c r="DH174" i="44"/>
  <c r="CR174" i="44"/>
  <c r="CB161" i="44"/>
  <c r="DH161" i="44"/>
  <c r="CR161" i="44"/>
  <c r="DG150" i="44"/>
  <c r="CQ150" i="44"/>
  <c r="CA150" i="44"/>
  <c r="JH48" i="44"/>
  <c r="JH56" i="44"/>
  <c r="JH64" i="44"/>
  <c r="JH72" i="44"/>
  <c r="JH80" i="44"/>
  <c r="JH88" i="44"/>
  <c r="JJ197" i="44"/>
  <c r="JJ205" i="44"/>
  <c r="JJ213" i="44"/>
  <c r="JJ221" i="44"/>
  <c r="JB45" i="44"/>
  <c r="JG99" i="44"/>
  <c r="JG107" i="44"/>
  <c r="JG115" i="44"/>
  <c r="JG139" i="44"/>
  <c r="JG147" i="44"/>
  <c r="JG155" i="44"/>
  <c r="JG163" i="44"/>
  <c r="JG171" i="44"/>
  <c r="JG179" i="44"/>
  <c r="JG187" i="44"/>
  <c r="FY227" i="44"/>
  <c r="FY226" i="44"/>
  <c r="FY225" i="44"/>
  <c r="FY224" i="44"/>
  <c r="FY223" i="44"/>
  <c r="FY222" i="44"/>
  <c r="FY221" i="44"/>
  <c r="FY220" i="44"/>
  <c r="FY219" i="44"/>
  <c r="FY218" i="44"/>
  <c r="FY217" i="44"/>
  <c r="FY216" i="44"/>
  <c r="FY215" i="44"/>
  <c r="FY214" i="44"/>
  <c r="FY213" i="44"/>
  <c r="FY212" i="44"/>
  <c r="FY211" i="44"/>
  <c r="FY210" i="44"/>
  <c r="FY209" i="44"/>
  <c r="FY208" i="44"/>
  <c r="FY207" i="44"/>
  <c r="FY206" i="44"/>
  <c r="FY205" i="44"/>
  <c r="FY204" i="44"/>
  <c r="FY203" i="44"/>
  <c r="FY202" i="44"/>
  <c r="FY201" i="44"/>
  <c r="FY200" i="44"/>
  <c r="FY199" i="44"/>
  <c r="FY198" i="44"/>
  <c r="FY197" i="44"/>
  <c r="FY196" i="44"/>
  <c r="FY193" i="44"/>
  <c r="FY195" i="44"/>
  <c r="FY192" i="44"/>
  <c r="FY194" i="44"/>
  <c r="FY190" i="44"/>
  <c r="FY189" i="44"/>
  <c r="FY188" i="44"/>
  <c r="FY187" i="44"/>
  <c r="FY186" i="44"/>
  <c r="FY185" i="44"/>
  <c r="FY184" i="44"/>
  <c r="FY183" i="44"/>
  <c r="FY182" i="44"/>
  <c r="FY181" i="44"/>
  <c r="FY180" i="44"/>
  <c r="FY179" i="44"/>
  <c r="FY178" i="44"/>
  <c r="FY177" i="44"/>
  <c r="FY176" i="44"/>
  <c r="FY175" i="44"/>
  <c r="FY174" i="44"/>
  <c r="FY173" i="44"/>
  <c r="FY172" i="44"/>
  <c r="FY171" i="44"/>
  <c r="FY170" i="44"/>
  <c r="FY169" i="44"/>
  <c r="FY168" i="44"/>
  <c r="FY167" i="44"/>
  <c r="FY166" i="44"/>
  <c r="FY165" i="44"/>
  <c r="FY164" i="44"/>
  <c r="FY163" i="44"/>
  <c r="FY162" i="44"/>
  <c r="FY161" i="44"/>
  <c r="FY160" i="44"/>
  <c r="FY159" i="44"/>
  <c r="FY158" i="44"/>
  <c r="FY157" i="44"/>
  <c r="FY156" i="44"/>
  <c r="FY155" i="44"/>
  <c r="FY154" i="44"/>
  <c r="FY153" i="44"/>
  <c r="FY152" i="44"/>
  <c r="FY151" i="44"/>
  <c r="FY150" i="44"/>
  <c r="FY147" i="44"/>
  <c r="FY139" i="44"/>
  <c r="FY138" i="44"/>
  <c r="FY137" i="44"/>
  <c r="FY136" i="44"/>
  <c r="FY135" i="44"/>
  <c r="FY134" i="44"/>
  <c r="FY133" i="44"/>
  <c r="FY132" i="44"/>
  <c r="FY131" i="44"/>
  <c r="FY130" i="44"/>
  <c r="FY129" i="44"/>
  <c r="FY128" i="44"/>
  <c r="FY127" i="44"/>
  <c r="FY126" i="44"/>
  <c r="FY125" i="44"/>
  <c r="FY124" i="44"/>
  <c r="FY123" i="44"/>
  <c r="FY122" i="44"/>
  <c r="FY121" i="44"/>
  <c r="FY120" i="44"/>
  <c r="FY119" i="44"/>
  <c r="FY118" i="44"/>
  <c r="FY117" i="44"/>
  <c r="FY116" i="44"/>
  <c r="FY115" i="44"/>
  <c r="FY114" i="44"/>
  <c r="FY113" i="44"/>
  <c r="FY112" i="44"/>
  <c r="FY111" i="44"/>
  <c r="FY110" i="44"/>
  <c r="FY109" i="44"/>
  <c r="FY108" i="44"/>
  <c r="FY107" i="44"/>
  <c r="FY106" i="44"/>
  <c r="FY105" i="44"/>
  <c r="FY104" i="44"/>
  <c r="FY103" i="44"/>
  <c r="FY102" i="44"/>
  <c r="FY191" i="44"/>
  <c r="FY146" i="44"/>
  <c r="FY149" i="44"/>
  <c r="FY145" i="44"/>
  <c r="FY143" i="44"/>
  <c r="FY142" i="44"/>
  <c r="FY141" i="44"/>
  <c r="FY140" i="44"/>
  <c r="FY148" i="44"/>
  <c r="FY144" i="44"/>
  <c r="FY101" i="44"/>
  <c r="FY95" i="44"/>
  <c r="FY94" i="44"/>
  <c r="FY93" i="44"/>
  <c r="FY92" i="44"/>
  <c r="FY91" i="44"/>
  <c r="FY90" i="44"/>
  <c r="FY89" i="44"/>
  <c r="FY88" i="44"/>
  <c r="FY87" i="44"/>
  <c r="FY86" i="44"/>
  <c r="FY85" i="44"/>
  <c r="FY84" i="44"/>
  <c r="FY83" i="44"/>
  <c r="FY82" i="44"/>
  <c r="FY81" i="44"/>
  <c r="FY80" i="44"/>
  <c r="FY79" i="44"/>
  <c r="FY78" i="44"/>
  <c r="FY77" i="44"/>
  <c r="FY76" i="44"/>
  <c r="FY75" i="44"/>
  <c r="FY74" i="44"/>
  <c r="FY73" i="44"/>
  <c r="FY72" i="44"/>
  <c r="FY71" i="44"/>
  <c r="FY70" i="44"/>
  <c r="FY69" i="44"/>
  <c r="FY68" i="44"/>
  <c r="FY67" i="44"/>
  <c r="FY66" i="44"/>
  <c r="FY65" i="44"/>
  <c r="FY64" i="44"/>
  <c r="FY63" i="44"/>
  <c r="FY62" i="44"/>
  <c r="FY61" i="44"/>
  <c r="FY60" i="44"/>
  <c r="FY59" i="44"/>
  <c r="FY58" i="44"/>
  <c r="FY57" i="44"/>
  <c r="FY56" i="44"/>
  <c r="FY55" i="44"/>
  <c r="FY54" i="44"/>
  <c r="FY53" i="44"/>
  <c r="FY52" i="44"/>
  <c r="FY51" i="44"/>
  <c r="FY100" i="44"/>
  <c r="FY99" i="44"/>
  <c r="FY98" i="44"/>
  <c r="FY97" i="44"/>
  <c r="FY96" i="44"/>
  <c r="FY49" i="44"/>
  <c r="FY32" i="44"/>
  <c r="FY46" i="44"/>
  <c r="FY42" i="44"/>
  <c r="FY41" i="44"/>
  <c r="FY38" i="44"/>
  <c r="FY30" i="44"/>
  <c r="FY27" i="44"/>
  <c r="FY44" i="44"/>
  <c r="FY39" i="44"/>
  <c r="FY37" i="44"/>
  <c r="FY34" i="44"/>
  <c r="FY33" i="44"/>
  <c r="FY43" i="44"/>
  <c r="FY36" i="44"/>
  <c r="FY35" i="44"/>
  <c r="FY50" i="44"/>
  <c r="FY48" i="44"/>
  <c r="FY40" i="44"/>
  <c r="FY31" i="44"/>
  <c r="FY47" i="44"/>
  <c r="FY45" i="44"/>
  <c r="FY29" i="44"/>
  <c r="FY28" i="44"/>
  <c r="CR50" i="44"/>
  <c r="DH50" i="44"/>
  <c r="CB50" i="44"/>
  <c r="IZ104" i="44"/>
  <c r="IZ112" i="44"/>
  <c r="IZ120" i="44"/>
  <c r="IZ128" i="44"/>
  <c r="IZ136" i="44"/>
  <c r="FZ227" i="44"/>
  <c r="FZ226" i="44"/>
  <c r="FZ225" i="44"/>
  <c r="FZ224" i="44"/>
  <c r="FZ223" i="44"/>
  <c r="FZ222" i="44"/>
  <c r="FZ221" i="44"/>
  <c r="FZ220" i="44"/>
  <c r="FZ219" i="44"/>
  <c r="FZ218" i="44"/>
  <c r="FZ217" i="44"/>
  <c r="FZ216" i="44"/>
  <c r="FZ215" i="44"/>
  <c r="FZ214" i="44"/>
  <c r="FZ213" i="44"/>
  <c r="FZ212" i="44"/>
  <c r="FZ211" i="44"/>
  <c r="FZ210" i="44"/>
  <c r="FZ209" i="44"/>
  <c r="FZ208" i="44"/>
  <c r="FZ207" i="44"/>
  <c r="FZ206" i="44"/>
  <c r="FZ205" i="44"/>
  <c r="FZ204" i="44"/>
  <c r="FZ203" i="44"/>
  <c r="FZ202" i="44"/>
  <c r="FZ201" i="44"/>
  <c r="FZ200" i="44"/>
  <c r="FZ199" i="44"/>
  <c r="FZ198" i="44"/>
  <c r="FZ197" i="44"/>
  <c r="FZ196" i="44"/>
  <c r="FZ195" i="44"/>
  <c r="FZ194" i="44"/>
  <c r="FZ193" i="44"/>
  <c r="FZ192" i="44"/>
  <c r="FZ191" i="44"/>
  <c r="FZ185" i="44"/>
  <c r="FZ177" i="44"/>
  <c r="FZ169" i="44"/>
  <c r="FZ161" i="44"/>
  <c r="FZ153" i="44"/>
  <c r="FZ150" i="44"/>
  <c r="FZ147" i="44"/>
  <c r="FZ139" i="44"/>
  <c r="FZ138" i="44"/>
  <c r="FZ137" i="44"/>
  <c r="FZ136" i="44"/>
  <c r="FZ135" i="44"/>
  <c r="FZ134" i="44"/>
  <c r="FZ133" i="44"/>
  <c r="FZ132" i="44"/>
  <c r="FZ131" i="44"/>
  <c r="FZ130" i="44"/>
  <c r="FZ129" i="44"/>
  <c r="FZ128" i="44"/>
  <c r="FZ127" i="44"/>
  <c r="FZ126" i="44"/>
  <c r="FZ125" i="44"/>
  <c r="FZ124" i="44"/>
  <c r="FZ123" i="44"/>
  <c r="FZ122" i="44"/>
  <c r="FZ121" i="44"/>
  <c r="FZ120" i="44"/>
  <c r="FZ119" i="44"/>
  <c r="FZ118" i="44"/>
  <c r="FZ117" i="44"/>
  <c r="FZ116" i="44"/>
  <c r="FZ115" i="44"/>
  <c r="FZ114" i="44"/>
  <c r="FZ113" i="44"/>
  <c r="FZ112" i="44"/>
  <c r="FZ111" i="44"/>
  <c r="FZ110" i="44"/>
  <c r="FZ109" i="44"/>
  <c r="FZ108" i="44"/>
  <c r="FZ107" i="44"/>
  <c r="FZ106" i="44"/>
  <c r="FZ105" i="44"/>
  <c r="FZ104" i="44"/>
  <c r="FZ103" i="44"/>
  <c r="FZ102" i="44"/>
  <c r="FZ101" i="44"/>
  <c r="FZ100" i="44"/>
  <c r="FZ188" i="44"/>
  <c r="FZ180" i="44"/>
  <c r="FZ172" i="44"/>
  <c r="FZ164" i="44"/>
  <c r="FZ156" i="44"/>
  <c r="FZ183" i="44"/>
  <c r="FZ175" i="44"/>
  <c r="FZ167" i="44"/>
  <c r="FZ159" i="44"/>
  <c r="FZ151" i="44"/>
  <c r="FZ146" i="44"/>
  <c r="FZ186" i="44"/>
  <c r="FZ178" i="44"/>
  <c r="FZ170" i="44"/>
  <c r="FZ162" i="44"/>
  <c r="FZ154" i="44"/>
  <c r="FZ189" i="44"/>
  <c r="FZ181" i="44"/>
  <c r="FZ173" i="44"/>
  <c r="FZ165" i="44"/>
  <c r="FZ157" i="44"/>
  <c r="FZ149" i="44"/>
  <c r="FZ145" i="44"/>
  <c r="FZ143" i="44"/>
  <c r="FZ142" i="44"/>
  <c r="FZ141" i="44"/>
  <c r="FZ140" i="44"/>
  <c r="FZ184" i="44"/>
  <c r="FZ176" i="44"/>
  <c r="FZ168" i="44"/>
  <c r="FZ160" i="44"/>
  <c r="FZ152" i="44"/>
  <c r="FZ187" i="44"/>
  <c r="FZ179" i="44"/>
  <c r="FZ171" i="44"/>
  <c r="FZ163" i="44"/>
  <c r="FZ155" i="44"/>
  <c r="FZ148" i="44"/>
  <c r="FZ144" i="44"/>
  <c r="FZ190" i="44"/>
  <c r="FZ182" i="44"/>
  <c r="FZ174" i="44"/>
  <c r="FZ166" i="44"/>
  <c r="FZ158" i="44"/>
  <c r="FZ95" i="44"/>
  <c r="FZ94" i="44"/>
  <c r="FZ93" i="44"/>
  <c r="FZ92" i="44"/>
  <c r="FZ91" i="44"/>
  <c r="FZ90" i="44"/>
  <c r="FZ89" i="44"/>
  <c r="FZ88" i="44"/>
  <c r="FZ87" i="44"/>
  <c r="FZ86" i="44"/>
  <c r="FZ85" i="44"/>
  <c r="FZ84" i="44"/>
  <c r="FZ83" i="44"/>
  <c r="FZ82" i="44"/>
  <c r="FZ81" i="44"/>
  <c r="FZ80" i="44"/>
  <c r="FZ79" i="44"/>
  <c r="FZ78" i="44"/>
  <c r="FZ77" i="44"/>
  <c r="FZ76" i="44"/>
  <c r="FZ75" i="44"/>
  <c r="FZ74" i="44"/>
  <c r="FZ73" i="44"/>
  <c r="FZ72" i="44"/>
  <c r="FZ71" i="44"/>
  <c r="FZ70" i="44"/>
  <c r="FZ69" i="44"/>
  <c r="FZ68" i="44"/>
  <c r="FZ67" i="44"/>
  <c r="FZ66" i="44"/>
  <c r="FZ65" i="44"/>
  <c r="FZ64" i="44"/>
  <c r="FZ63" i="44"/>
  <c r="FZ62" i="44"/>
  <c r="FZ61" i="44"/>
  <c r="FZ60" i="44"/>
  <c r="FZ59" i="44"/>
  <c r="FZ58" i="44"/>
  <c r="FZ57" i="44"/>
  <c r="FZ56" i="44"/>
  <c r="FZ55" i="44"/>
  <c r="FZ54" i="44"/>
  <c r="FZ53" i="44"/>
  <c r="FZ52" i="44"/>
  <c r="FZ51" i="44"/>
  <c r="FZ50" i="44"/>
  <c r="FZ49" i="44"/>
  <c r="FZ48" i="44"/>
  <c r="FZ47" i="44"/>
  <c r="FZ46" i="44"/>
  <c r="FZ45" i="44"/>
  <c r="FZ99" i="44"/>
  <c r="FZ98" i="44"/>
  <c r="FZ97" i="44"/>
  <c r="FZ96" i="44"/>
  <c r="FZ44" i="44"/>
  <c r="FZ43" i="44"/>
  <c r="FZ42" i="44"/>
  <c r="FZ41" i="44"/>
  <c r="FZ40" i="44"/>
  <c r="FZ39" i="44"/>
  <c r="FZ38" i="44"/>
  <c r="FZ37" i="44"/>
  <c r="FZ36" i="44"/>
  <c r="FZ35" i="44"/>
  <c r="FZ34" i="44"/>
  <c r="FZ33" i="44"/>
  <c r="FZ32" i="44"/>
  <c r="FZ31" i="44"/>
  <c r="FZ30" i="44"/>
  <c r="FZ29" i="44"/>
  <c r="FZ28" i="44"/>
  <c r="FZ27" i="44"/>
  <c r="DI62" i="44"/>
  <c r="CC62" i="44"/>
  <c r="CS62" i="44"/>
  <c r="JF44" i="44"/>
  <c r="K8" i="53"/>
  <c r="K10" i="53" s="1"/>
  <c r="K12" i="53" s="1"/>
  <c r="K7" i="53"/>
  <c r="JE98" i="44"/>
  <c r="JE191" i="44"/>
  <c r="JE199" i="44"/>
  <c r="JE207" i="44"/>
  <c r="JE215" i="44"/>
  <c r="JF65" i="44"/>
  <c r="IY102" i="44"/>
  <c r="IY110" i="44"/>
  <c r="IY118" i="44"/>
  <c r="IY142" i="44"/>
  <c r="IY150" i="44"/>
  <c r="IY158" i="44"/>
  <c r="IY166" i="44"/>
  <c r="IY174" i="44"/>
  <c r="IY182" i="44"/>
  <c r="IY190" i="44"/>
  <c r="JF77" i="44"/>
  <c r="JF103" i="44"/>
  <c r="JF109" i="44"/>
  <c r="JF117" i="44"/>
  <c r="JF125" i="44"/>
  <c r="JF133" i="44"/>
  <c r="JF156" i="44"/>
  <c r="JF164" i="44"/>
  <c r="JF172" i="44"/>
  <c r="JF180" i="44"/>
  <c r="JF188" i="44"/>
  <c r="DI60" i="44"/>
  <c r="CC60" i="44"/>
  <c r="CS60" i="44"/>
  <c r="JA45" i="44"/>
  <c r="GF227" i="44"/>
  <c r="GF226" i="44"/>
  <c r="GF225" i="44"/>
  <c r="GF224" i="44"/>
  <c r="GF223" i="44"/>
  <c r="GF222" i="44"/>
  <c r="GF221" i="44"/>
  <c r="GF220" i="44"/>
  <c r="GF219" i="44"/>
  <c r="GF218" i="44"/>
  <c r="GF217" i="44"/>
  <c r="GF216" i="44"/>
  <c r="GF215" i="44"/>
  <c r="GF214" i="44"/>
  <c r="GF213" i="44"/>
  <c r="GF212" i="44"/>
  <c r="GF211" i="44"/>
  <c r="GF210" i="44"/>
  <c r="GF209" i="44"/>
  <c r="GF208" i="44"/>
  <c r="GF207" i="44"/>
  <c r="GF206" i="44"/>
  <c r="GF205" i="44"/>
  <c r="GF204" i="44"/>
  <c r="GF203" i="44"/>
  <c r="GF202" i="44"/>
  <c r="GF201" i="44"/>
  <c r="GF200" i="44"/>
  <c r="GF199" i="44"/>
  <c r="GF198" i="44"/>
  <c r="GF197" i="44"/>
  <c r="GF196" i="44"/>
  <c r="GF192" i="44"/>
  <c r="GF191" i="44"/>
  <c r="GF190" i="44"/>
  <c r="GF189" i="44"/>
  <c r="GF188" i="44"/>
  <c r="GF187" i="44"/>
  <c r="GF186" i="44"/>
  <c r="GF185" i="44"/>
  <c r="GF184" i="44"/>
  <c r="GF183" i="44"/>
  <c r="GF182" i="44"/>
  <c r="GF181" i="44"/>
  <c r="GF180" i="44"/>
  <c r="GF179" i="44"/>
  <c r="GF178" i="44"/>
  <c r="GF177" i="44"/>
  <c r="GF176" i="44"/>
  <c r="GF175" i="44"/>
  <c r="GF174" i="44"/>
  <c r="GF173" i="44"/>
  <c r="GF172" i="44"/>
  <c r="GF171" i="44"/>
  <c r="GF170" i="44"/>
  <c r="GF169" i="44"/>
  <c r="GF168" i="44"/>
  <c r="GF167" i="44"/>
  <c r="GF166" i="44"/>
  <c r="GF165" i="44"/>
  <c r="GF164" i="44"/>
  <c r="GF163" i="44"/>
  <c r="GF162" i="44"/>
  <c r="GF161" i="44"/>
  <c r="GF160" i="44"/>
  <c r="GF159" i="44"/>
  <c r="GF158" i="44"/>
  <c r="GF157" i="44"/>
  <c r="GF156" i="44"/>
  <c r="GF155" i="44"/>
  <c r="GF154" i="44"/>
  <c r="GF153" i="44"/>
  <c r="GF152" i="44"/>
  <c r="GF151" i="44"/>
  <c r="GF150" i="44"/>
  <c r="GF149" i="44"/>
  <c r="GF148" i="44"/>
  <c r="GF147" i="44"/>
  <c r="GF146" i="44"/>
  <c r="GF145" i="44"/>
  <c r="GF144" i="44"/>
  <c r="GF195" i="44"/>
  <c r="GF194" i="44"/>
  <c r="GF193" i="44"/>
  <c r="GF143" i="44"/>
  <c r="GF142" i="44"/>
  <c r="GF141" i="44"/>
  <c r="GF140" i="44"/>
  <c r="GF137" i="44"/>
  <c r="GF136" i="44"/>
  <c r="GF135" i="44"/>
  <c r="GF134" i="44"/>
  <c r="GF133" i="44"/>
  <c r="GF132" i="44"/>
  <c r="GF131" i="44"/>
  <c r="GF130" i="44"/>
  <c r="GF129" i="44"/>
  <c r="GF128" i="44"/>
  <c r="GF127" i="44"/>
  <c r="GF126" i="44"/>
  <c r="GF125" i="44"/>
  <c r="GF124" i="44"/>
  <c r="GF123" i="44"/>
  <c r="GF122" i="44"/>
  <c r="GF121" i="44"/>
  <c r="GF120" i="44"/>
  <c r="GF119" i="44"/>
  <c r="GF118" i="44"/>
  <c r="GF117" i="44"/>
  <c r="GF116" i="44"/>
  <c r="GF115" i="44"/>
  <c r="GF114" i="44"/>
  <c r="GF113" i="44"/>
  <c r="GF112" i="44"/>
  <c r="GF111" i="44"/>
  <c r="GF110" i="44"/>
  <c r="GF109" i="44"/>
  <c r="GF108" i="44"/>
  <c r="GF107" i="44"/>
  <c r="GF106" i="44"/>
  <c r="GF105" i="44"/>
  <c r="GF104" i="44"/>
  <c r="GF139" i="44"/>
  <c r="GF138" i="44"/>
  <c r="GF102" i="44"/>
  <c r="GF95" i="44"/>
  <c r="GF94" i="44"/>
  <c r="GF93" i="44"/>
  <c r="GF92" i="44"/>
  <c r="GF91" i="44"/>
  <c r="GF90" i="44"/>
  <c r="GF89" i="44"/>
  <c r="GF88" i="44"/>
  <c r="GF87" i="44"/>
  <c r="GF86" i="44"/>
  <c r="GF85" i="44"/>
  <c r="GF84" i="44"/>
  <c r="GF83" i="44"/>
  <c r="GF82" i="44"/>
  <c r="GF81" i="44"/>
  <c r="GF80" i="44"/>
  <c r="GF79" i="44"/>
  <c r="GF78" i="44"/>
  <c r="GF77" i="44"/>
  <c r="GF76" i="44"/>
  <c r="GF75" i="44"/>
  <c r="GF74" i="44"/>
  <c r="GF73" i="44"/>
  <c r="GF72" i="44"/>
  <c r="GF71" i="44"/>
  <c r="GF70" i="44"/>
  <c r="GF69" i="44"/>
  <c r="GF68" i="44"/>
  <c r="GF67" i="44"/>
  <c r="GF66" i="44"/>
  <c r="GF65" i="44"/>
  <c r="GF64" i="44"/>
  <c r="GF63" i="44"/>
  <c r="GF62" i="44"/>
  <c r="GF61" i="44"/>
  <c r="GF60" i="44"/>
  <c r="GF59" i="44"/>
  <c r="GF58" i="44"/>
  <c r="GF57" i="44"/>
  <c r="GF56" i="44"/>
  <c r="GF55" i="44"/>
  <c r="GF54" i="44"/>
  <c r="GF53" i="44"/>
  <c r="GF52" i="44"/>
  <c r="GF51" i="44"/>
  <c r="GF50" i="44"/>
  <c r="GF49" i="44"/>
  <c r="GF101" i="44"/>
  <c r="GF99" i="44"/>
  <c r="GF98" i="44"/>
  <c r="GF97" i="44"/>
  <c r="GF96" i="44"/>
  <c r="GF103" i="44"/>
  <c r="GF100" i="44"/>
  <c r="GF45" i="44"/>
  <c r="GF48" i="44"/>
  <c r="GF47" i="44"/>
  <c r="GF46" i="44"/>
  <c r="GF44" i="44"/>
  <c r="GF43" i="44"/>
  <c r="GF42" i="44"/>
  <c r="GF41" i="44"/>
  <c r="GF40" i="44"/>
  <c r="GF39" i="44"/>
  <c r="GF38" i="44"/>
  <c r="GF37" i="44"/>
  <c r="GF36" i="44"/>
  <c r="GF35" i="44"/>
  <c r="GF34" i="44"/>
  <c r="GF33" i="44"/>
  <c r="GF32" i="44"/>
  <c r="GF31" i="44"/>
  <c r="GF30" i="44"/>
  <c r="GF29" i="44"/>
  <c r="GF28" i="44"/>
  <c r="GF27" i="44"/>
  <c r="FX227" i="44"/>
  <c r="FX226" i="44"/>
  <c r="FX225" i="44"/>
  <c r="FX224" i="44"/>
  <c r="FX223" i="44"/>
  <c r="FX222" i="44"/>
  <c r="FX221" i="44"/>
  <c r="FX220" i="44"/>
  <c r="FX219" i="44"/>
  <c r="FX218" i="44"/>
  <c r="FX217" i="44"/>
  <c r="FX216" i="44"/>
  <c r="FX215" i="44"/>
  <c r="FX214" i="44"/>
  <c r="FX213" i="44"/>
  <c r="FX212" i="44"/>
  <c r="FX211" i="44"/>
  <c r="FX210" i="44"/>
  <c r="FX209" i="44"/>
  <c r="FX208" i="44"/>
  <c r="FX207" i="44"/>
  <c r="FX206" i="44"/>
  <c r="FX205" i="44"/>
  <c r="FX204" i="44"/>
  <c r="FX203" i="44"/>
  <c r="FX202" i="44"/>
  <c r="FX201" i="44"/>
  <c r="FX200" i="44"/>
  <c r="FX199" i="44"/>
  <c r="FX198" i="44"/>
  <c r="FX197" i="44"/>
  <c r="FX196" i="44"/>
  <c r="FX194" i="44"/>
  <c r="FX190" i="44"/>
  <c r="FX189" i="44"/>
  <c r="FX188" i="44"/>
  <c r="FX187" i="44"/>
  <c r="FX186" i="44"/>
  <c r="FX185" i="44"/>
  <c r="FX184" i="44"/>
  <c r="FX183" i="44"/>
  <c r="FX182" i="44"/>
  <c r="FX181" i="44"/>
  <c r="FX180" i="44"/>
  <c r="FX179" i="44"/>
  <c r="FX178" i="44"/>
  <c r="FX177" i="44"/>
  <c r="FX176" i="44"/>
  <c r="FX175" i="44"/>
  <c r="FX174" i="44"/>
  <c r="FX173" i="44"/>
  <c r="FX172" i="44"/>
  <c r="FX171" i="44"/>
  <c r="FX170" i="44"/>
  <c r="FX169" i="44"/>
  <c r="FX168" i="44"/>
  <c r="FX167" i="44"/>
  <c r="FX166" i="44"/>
  <c r="FX165" i="44"/>
  <c r="FX164" i="44"/>
  <c r="FX163" i="44"/>
  <c r="FX162" i="44"/>
  <c r="FX161" i="44"/>
  <c r="FX160" i="44"/>
  <c r="FX159" i="44"/>
  <c r="FX158" i="44"/>
  <c r="FX157" i="44"/>
  <c r="FX156" i="44"/>
  <c r="FX155" i="44"/>
  <c r="FX154" i="44"/>
  <c r="FX153" i="44"/>
  <c r="FX152" i="44"/>
  <c r="FX151" i="44"/>
  <c r="FX150" i="44"/>
  <c r="FX149" i="44"/>
  <c r="FX148" i="44"/>
  <c r="FX147" i="44"/>
  <c r="FX146" i="44"/>
  <c r="FX145" i="44"/>
  <c r="FX144" i="44"/>
  <c r="FX193" i="44"/>
  <c r="FX195" i="44"/>
  <c r="FX191" i="44"/>
  <c r="FX139" i="44"/>
  <c r="FX138" i="44"/>
  <c r="FX137" i="44"/>
  <c r="FX136" i="44"/>
  <c r="FX135" i="44"/>
  <c r="FX134" i="44"/>
  <c r="FX133" i="44"/>
  <c r="FX132" i="44"/>
  <c r="FX131" i="44"/>
  <c r="FX130" i="44"/>
  <c r="FX129" i="44"/>
  <c r="FX128" i="44"/>
  <c r="FX127" i="44"/>
  <c r="FX126" i="44"/>
  <c r="FX125" i="44"/>
  <c r="FX124" i="44"/>
  <c r="FX123" i="44"/>
  <c r="FX122" i="44"/>
  <c r="FX121" i="44"/>
  <c r="FX120" i="44"/>
  <c r="FX119" i="44"/>
  <c r="FX118" i="44"/>
  <c r="FX117" i="44"/>
  <c r="FX116" i="44"/>
  <c r="FX115" i="44"/>
  <c r="FX114" i="44"/>
  <c r="FX113" i="44"/>
  <c r="FX112" i="44"/>
  <c r="FX111" i="44"/>
  <c r="FX110" i="44"/>
  <c r="FX109" i="44"/>
  <c r="FX108" i="44"/>
  <c r="FX107" i="44"/>
  <c r="FX106" i="44"/>
  <c r="FX105" i="44"/>
  <c r="FX104" i="44"/>
  <c r="FX192" i="44"/>
  <c r="FX143" i="44"/>
  <c r="FX142" i="44"/>
  <c r="FX141" i="44"/>
  <c r="FX140" i="44"/>
  <c r="FX103" i="44"/>
  <c r="FX101" i="44"/>
  <c r="FX95" i="44"/>
  <c r="FX94" i="44"/>
  <c r="FX93" i="44"/>
  <c r="FX92" i="44"/>
  <c r="FX91" i="44"/>
  <c r="FX90" i="44"/>
  <c r="FX89" i="44"/>
  <c r="FX88" i="44"/>
  <c r="FX87" i="44"/>
  <c r="FX86" i="44"/>
  <c r="FX85" i="44"/>
  <c r="FX84" i="44"/>
  <c r="FX83" i="44"/>
  <c r="FX82" i="44"/>
  <c r="FX81" i="44"/>
  <c r="FX80" i="44"/>
  <c r="FX79" i="44"/>
  <c r="FX78" i="44"/>
  <c r="FX77" i="44"/>
  <c r="FX76" i="44"/>
  <c r="FX75" i="44"/>
  <c r="FX74" i="44"/>
  <c r="FX73" i="44"/>
  <c r="FX72" i="44"/>
  <c r="FX71" i="44"/>
  <c r="FX70" i="44"/>
  <c r="FX69" i="44"/>
  <c r="FX68" i="44"/>
  <c r="FX67" i="44"/>
  <c r="FX66" i="44"/>
  <c r="FX65" i="44"/>
  <c r="FX64" i="44"/>
  <c r="FX63" i="44"/>
  <c r="FX62" i="44"/>
  <c r="FX61" i="44"/>
  <c r="FX60" i="44"/>
  <c r="FX59" i="44"/>
  <c r="FX58" i="44"/>
  <c r="FX57" i="44"/>
  <c r="FX56" i="44"/>
  <c r="FX55" i="44"/>
  <c r="FX54" i="44"/>
  <c r="FX53" i="44"/>
  <c r="FX52" i="44"/>
  <c r="FX51" i="44"/>
  <c r="FX50" i="44"/>
  <c r="FX49" i="44"/>
  <c r="FX100" i="44"/>
  <c r="FX99" i="44"/>
  <c r="FX98" i="44"/>
  <c r="FX97" i="44"/>
  <c r="FX102" i="44"/>
  <c r="FX96" i="44"/>
  <c r="FX47" i="44"/>
  <c r="FX45" i="44"/>
  <c r="FX46" i="44"/>
  <c r="FX48" i="44"/>
  <c r="FX44" i="44"/>
  <c r="FX43" i="44"/>
  <c r="FX42" i="44"/>
  <c r="FX41" i="44"/>
  <c r="FX40" i="44"/>
  <c r="FX39" i="44"/>
  <c r="FX38" i="44"/>
  <c r="FX37" i="44"/>
  <c r="FX36" i="44"/>
  <c r="FX35" i="44"/>
  <c r="FX34" i="44"/>
  <c r="FX33" i="44"/>
  <c r="FX32" i="44"/>
  <c r="FX31" i="44"/>
  <c r="FX30" i="44"/>
  <c r="FX29" i="44"/>
  <c r="FX28" i="44"/>
  <c r="FX27" i="44"/>
  <c r="DI56" i="90"/>
  <c r="CC56" i="90"/>
  <c r="CS56" i="90"/>
  <c r="CA121" i="90"/>
  <c r="CQ121" i="90"/>
  <c r="DG121" i="90"/>
  <c r="GH226" i="90"/>
  <c r="GH227" i="90"/>
  <c r="GH223" i="90"/>
  <c r="GH222" i="90"/>
  <c r="GH221" i="90"/>
  <c r="GH225" i="90"/>
  <c r="GH220" i="90"/>
  <c r="GH219" i="90"/>
  <c r="GH224" i="90"/>
  <c r="GH218" i="90"/>
  <c r="GH216" i="90"/>
  <c r="GH215" i="90"/>
  <c r="GH214" i="90"/>
  <c r="GH212" i="90"/>
  <c r="GH217" i="90"/>
  <c r="GH211" i="90"/>
  <c r="GH213" i="90"/>
  <c r="GH210" i="90"/>
  <c r="GH209" i="90"/>
  <c r="GH208" i="90"/>
  <c r="GH207" i="90"/>
  <c r="GH206" i="90"/>
  <c r="GH205" i="90"/>
  <c r="GH204" i="90"/>
  <c r="GH203" i="90"/>
  <c r="GH202" i="90"/>
  <c r="GH201" i="90"/>
  <c r="GH200" i="90"/>
  <c r="GH199" i="90"/>
  <c r="GH198" i="90"/>
  <c r="GH197" i="90"/>
  <c r="GH196" i="90"/>
  <c r="GH191" i="90"/>
  <c r="GH195" i="90"/>
  <c r="GH194" i="90"/>
  <c r="GH192" i="90"/>
  <c r="GH190" i="90"/>
  <c r="GH193" i="90"/>
  <c r="GH189" i="90"/>
  <c r="GH188" i="90"/>
  <c r="GH187" i="90"/>
  <c r="GH185" i="90"/>
  <c r="GH184" i="90"/>
  <c r="GH183" i="90"/>
  <c r="GH182" i="90"/>
  <c r="GH181" i="90"/>
  <c r="GH180" i="90"/>
  <c r="GH179" i="90"/>
  <c r="GH186" i="90"/>
  <c r="GH178" i="90"/>
  <c r="GH177" i="90"/>
  <c r="GH176" i="90"/>
  <c r="GH175" i="90"/>
  <c r="GH174" i="90"/>
  <c r="GH169" i="90"/>
  <c r="GH172" i="90"/>
  <c r="GH164" i="90"/>
  <c r="GH167" i="90"/>
  <c r="GH163" i="90"/>
  <c r="GH162" i="90"/>
  <c r="GH170" i="90"/>
  <c r="GH173" i="90"/>
  <c r="GH165" i="90"/>
  <c r="GH161" i="90"/>
  <c r="GH160" i="90"/>
  <c r="GH159" i="90"/>
  <c r="GH158" i="90"/>
  <c r="GH157" i="90"/>
  <c r="GH156" i="90"/>
  <c r="GH155" i="90"/>
  <c r="GH154" i="90"/>
  <c r="GH153" i="90"/>
  <c r="GH168" i="90"/>
  <c r="GH152" i="90"/>
  <c r="GH166" i="90"/>
  <c r="GH171" i="90"/>
  <c r="GH151" i="90"/>
  <c r="GH150" i="90"/>
  <c r="GH145" i="90"/>
  <c r="GH148" i="90"/>
  <c r="GH143" i="90"/>
  <c r="GH142" i="90"/>
  <c r="GH138" i="90"/>
  <c r="GH137" i="90"/>
  <c r="GH136" i="90"/>
  <c r="GH135" i="90"/>
  <c r="GH134" i="90"/>
  <c r="GH146" i="90"/>
  <c r="GH141" i="90"/>
  <c r="GH140" i="90"/>
  <c r="GH139" i="90"/>
  <c r="GH149" i="90"/>
  <c r="GH132" i="90"/>
  <c r="GH131" i="90"/>
  <c r="GH130" i="90"/>
  <c r="GH129" i="90"/>
  <c r="GH128" i="90"/>
  <c r="GH127" i="90"/>
  <c r="GH126" i="90"/>
  <c r="GH125" i="90"/>
  <c r="GH124" i="90"/>
  <c r="GH123" i="90"/>
  <c r="GH144" i="90"/>
  <c r="GH133" i="90"/>
  <c r="GH147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6" i="90"/>
  <c r="GH109" i="90"/>
  <c r="GH107" i="90"/>
  <c r="GH105" i="90"/>
  <c r="GH104" i="90"/>
  <c r="GH100" i="90"/>
  <c r="GH99" i="90"/>
  <c r="GH102" i="90"/>
  <c r="GH101" i="90"/>
  <c r="GH103" i="90"/>
  <c r="GH98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108" i="90"/>
  <c r="GH97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83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61" i="90"/>
  <c r="GH60" i="90"/>
  <c r="GH33" i="90"/>
  <c r="GH32" i="90"/>
  <c r="GH31" i="90"/>
  <c r="GH30" i="90"/>
  <c r="GH29" i="90"/>
  <c r="GH28" i="90"/>
  <c r="GH27" i="90"/>
  <c r="GH34" i="90"/>
  <c r="GH59" i="90"/>
  <c r="CB206" i="90"/>
  <c r="CR206" i="90"/>
  <c r="DH206" i="90"/>
  <c r="CB205" i="90"/>
  <c r="CR205" i="90"/>
  <c r="DH205" i="90"/>
  <c r="CS200" i="90"/>
  <c r="DI200" i="90"/>
  <c r="CC200" i="90"/>
  <c r="CA198" i="90"/>
  <c r="CQ198" i="90"/>
  <c r="DG198" i="90"/>
  <c r="DG190" i="90"/>
  <c r="CA190" i="90"/>
  <c r="CQ190" i="90"/>
  <c r="CB183" i="90"/>
  <c r="CR183" i="90"/>
  <c r="DH183" i="90"/>
  <c r="CB178" i="90"/>
  <c r="CR178" i="90"/>
  <c r="DH178" i="90"/>
  <c r="CA176" i="90"/>
  <c r="CQ176" i="90"/>
  <c r="DG176" i="90"/>
  <c r="CA141" i="90"/>
  <c r="CQ141" i="90"/>
  <c r="DG141" i="90"/>
  <c r="CB116" i="90"/>
  <c r="CR116" i="90"/>
  <c r="DH116" i="90"/>
  <c r="CA116" i="90"/>
  <c r="CQ116" i="90"/>
  <c r="DG116" i="90"/>
  <c r="CA115" i="90"/>
  <c r="DG115" i="90"/>
  <c r="CQ115" i="90"/>
  <c r="CA101" i="90"/>
  <c r="CQ101" i="90"/>
  <c r="DG101" i="90"/>
  <c r="CR60" i="90"/>
  <c r="CB60" i="90"/>
  <c r="DH60" i="90"/>
  <c r="JF151" i="90"/>
  <c r="JD103" i="90"/>
  <c r="JD111" i="90"/>
  <c r="JD134" i="90"/>
  <c r="GE227" i="90"/>
  <c r="GE226" i="90"/>
  <c r="GE225" i="90"/>
  <c r="GE224" i="90"/>
  <c r="GE223" i="90"/>
  <c r="GE221" i="90"/>
  <c r="GE222" i="90"/>
  <c r="GE219" i="90"/>
  <c r="GE220" i="90"/>
  <c r="GE218" i="90"/>
  <c r="GE217" i="90"/>
  <c r="GE216" i="90"/>
  <c r="GE212" i="90"/>
  <c r="GE211" i="90"/>
  <c r="GE214" i="90"/>
  <c r="GE213" i="90"/>
  <c r="GE215" i="90"/>
  <c r="GE210" i="90"/>
  <c r="GE209" i="90"/>
  <c r="GE208" i="90"/>
  <c r="GE207" i="90"/>
  <c r="GE206" i="90"/>
  <c r="GE205" i="90"/>
  <c r="GE204" i="90"/>
  <c r="GE199" i="90"/>
  <c r="GE201" i="90"/>
  <c r="GE203" i="90"/>
  <c r="GE196" i="90"/>
  <c r="GE198" i="90"/>
  <c r="GE202" i="90"/>
  <c r="GE195" i="90"/>
  <c r="GE194" i="90"/>
  <c r="GE193" i="90"/>
  <c r="GE192" i="90"/>
  <c r="GE191" i="90"/>
  <c r="GE197" i="90"/>
  <c r="GE200" i="90"/>
  <c r="GE190" i="90"/>
  <c r="GE189" i="90"/>
  <c r="GE188" i="90"/>
  <c r="GE187" i="90"/>
  <c r="GE186" i="90"/>
  <c r="GE184" i="90"/>
  <c r="GE183" i="90"/>
  <c r="GE182" i="90"/>
  <c r="GE181" i="90"/>
  <c r="GE180" i="90"/>
  <c r="GE179" i="90"/>
  <c r="GE185" i="90"/>
  <c r="GE178" i="90"/>
  <c r="GE177" i="90"/>
  <c r="GE176" i="90"/>
  <c r="GE175" i="90"/>
  <c r="GE174" i="90"/>
  <c r="GE173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60" i="90"/>
  <c r="GE158" i="90"/>
  <c r="GE156" i="90"/>
  <c r="GE154" i="90"/>
  <c r="GE151" i="90"/>
  <c r="GE152" i="90"/>
  <c r="GE161" i="90"/>
  <c r="GE159" i="90"/>
  <c r="GE157" i="90"/>
  <c r="GE155" i="90"/>
  <c r="GE153" i="90"/>
  <c r="GE147" i="90"/>
  <c r="GE150" i="90"/>
  <c r="GE145" i="90"/>
  <c r="GE148" i="90"/>
  <c r="GE146" i="90"/>
  <c r="GE143" i="90"/>
  <c r="GE140" i="90"/>
  <c r="GE141" i="90"/>
  <c r="GE135" i="90"/>
  <c r="GE139" i="90"/>
  <c r="GE132" i="90"/>
  <c r="GE136" i="90"/>
  <c r="GE131" i="90"/>
  <c r="GE130" i="90"/>
  <c r="GE129" i="90"/>
  <c r="GE128" i="90"/>
  <c r="GE127" i="90"/>
  <c r="GE126" i="90"/>
  <c r="GE149" i="90"/>
  <c r="GE137" i="90"/>
  <c r="GE144" i="90"/>
  <c r="GE142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38" i="90"/>
  <c r="GE134" i="90"/>
  <c r="GE133" i="90"/>
  <c r="GE125" i="90"/>
  <c r="GE124" i="90"/>
  <c r="GE123" i="90"/>
  <c r="GE103" i="90"/>
  <c r="GE106" i="90"/>
  <c r="GE109" i="90"/>
  <c r="GE110" i="90"/>
  <c r="GE107" i="90"/>
  <c r="GE111" i="90"/>
  <c r="GE108" i="90"/>
  <c r="GE105" i="90"/>
  <c r="GE104" i="90"/>
  <c r="GE100" i="90"/>
  <c r="GE99" i="90"/>
  <c r="GE98" i="90"/>
  <c r="GE101" i="90"/>
  <c r="GE102" i="90"/>
  <c r="GE97" i="90"/>
  <c r="GE89" i="90"/>
  <c r="GE84" i="90"/>
  <c r="GE90" i="90"/>
  <c r="GE86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8" i="90"/>
  <c r="GE67" i="90"/>
  <c r="GE66" i="90"/>
  <c r="GE65" i="90"/>
  <c r="GE64" i="90"/>
  <c r="GE63" i="90"/>
  <c r="GE62" i="90"/>
  <c r="GE61" i="90"/>
  <c r="GE60" i="90"/>
  <c r="GE91" i="90"/>
  <c r="GE83" i="90"/>
  <c r="GE92" i="90"/>
  <c r="GE93" i="90"/>
  <c r="GE87" i="90"/>
  <c r="GE94" i="90"/>
  <c r="GE95" i="90"/>
  <c r="GE88" i="90"/>
  <c r="GE96" i="90"/>
  <c r="GE85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27" i="90"/>
  <c r="JC98" i="90"/>
  <c r="JF54" i="90"/>
  <c r="JF38" i="90"/>
  <c r="JJ123" i="90"/>
  <c r="JJ162" i="90"/>
  <c r="JJ218" i="90"/>
  <c r="JB149" i="90"/>
  <c r="JB152" i="90"/>
  <c r="JI116" i="90"/>
  <c r="JI205" i="90"/>
  <c r="JI221" i="90"/>
  <c r="JA135" i="90"/>
  <c r="JA179" i="90"/>
  <c r="JA208" i="90"/>
  <c r="JA227" i="90"/>
  <c r="JH34" i="90"/>
  <c r="JH42" i="90"/>
  <c r="JH50" i="90"/>
  <c r="JH58" i="90"/>
  <c r="JH65" i="90"/>
  <c r="JH120" i="90"/>
  <c r="JH129" i="90"/>
  <c r="JH162" i="90"/>
  <c r="JH166" i="90"/>
  <c r="JH193" i="90"/>
  <c r="IZ40" i="90"/>
  <c r="IZ48" i="90"/>
  <c r="IZ56" i="90"/>
  <c r="IZ63" i="90"/>
  <c r="IZ119" i="90"/>
  <c r="IZ126" i="90"/>
  <c r="IZ166" i="90"/>
  <c r="IZ192" i="90"/>
  <c r="IZ226" i="90"/>
  <c r="FE26" i="90"/>
  <c r="FU26" i="90" s="1"/>
  <c r="GK26" i="90" s="1"/>
  <c r="HA26" i="90" s="1"/>
  <c r="HQ26" i="90" s="1"/>
  <c r="IG26" i="90" s="1"/>
  <c r="IW26" i="90" s="1"/>
  <c r="JM26" i="90" s="1"/>
  <c r="EO26" i="90"/>
  <c r="DI29" i="90"/>
  <c r="CC29" i="90"/>
  <c r="CS29" i="90"/>
  <c r="BW30" i="90"/>
  <c r="CM30" i="90"/>
  <c r="DC30" i="90"/>
  <c r="JG37" i="90"/>
  <c r="JG45" i="90"/>
  <c r="BW53" i="90"/>
  <c r="CM53" i="90"/>
  <c r="DC53" i="90"/>
  <c r="JG62" i="90"/>
  <c r="JG70" i="90"/>
  <c r="JG78" i="90"/>
  <c r="JG149" i="90"/>
  <c r="JG166" i="90"/>
  <c r="JG189" i="90"/>
  <c r="JG225" i="90"/>
  <c r="BO29" i="90"/>
  <c r="CE29" i="90"/>
  <c r="CU29" i="90"/>
  <c r="IY37" i="90"/>
  <c r="IY45" i="90"/>
  <c r="IY53" i="90"/>
  <c r="IY61" i="90"/>
  <c r="IY69" i="90"/>
  <c r="IY77" i="90"/>
  <c r="IY103" i="90"/>
  <c r="IY132" i="90"/>
  <c r="IY165" i="90"/>
  <c r="IY189" i="90"/>
  <c r="CB196" i="89"/>
  <c r="CR196" i="89"/>
  <c r="DH196" i="89"/>
  <c r="CA171" i="89"/>
  <c r="CQ171" i="89"/>
  <c r="DG171" i="89"/>
  <c r="CB142" i="89"/>
  <c r="CR142" i="89"/>
  <c r="DH142" i="89"/>
  <c r="CQ116" i="89"/>
  <c r="DG116" i="89"/>
  <c r="CA116" i="89"/>
  <c r="IZ37" i="89"/>
  <c r="JG30" i="89"/>
  <c r="IZ116" i="89"/>
  <c r="IZ124" i="89"/>
  <c r="JE39" i="89"/>
  <c r="BO27" i="89"/>
  <c r="CE27" i="89"/>
  <c r="CU27" i="89"/>
  <c r="JG143" i="89"/>
  <c r="JF87" i="89"/>
  <c r="JF91" i="89"/>
  <c r="JF99" i="89"/>
  <c r="JF114" i="89"/>
  <c r="JF122" i="89"/>
  <c r="JF130" i="89"/>
  <c r="JF138" i="89"/>
  <c r="JF171" i="89"/>
  <c r="JF179" i="89"/>
  <c r="JF219" i="89"/>
  <c r="JH3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6" i="89"/>
  <c r="GG214" i="89"/>
  <c r="GG215" i="89"/>
  <c r="GG213" i="89"/>
  <c r="GG212" i="89"/>
  <c r="GG211" i="89"/>
  <c r="GG210" i="89"/>
  <c r="GG209" i="89"/>
  <c r="GG208" i="89"/>
  <c r="GG207" i="89"/>
  <c r="GG206" i="89"/>
  <c r="GG205" i="89"/>
  <c r="GG204" i="89"/>
  <c r="GG203" i="89"/>
  <c r="GG202" i="89"/>
  <c r="GG201" i="89"/>
  <c r="GG200" i="89"/>
  <c r="GG199" i="89"/>
  <c r="GG198" i="89"/>
  <c r="GG197" i="89"/>
  <c r="GG196" i="89"/>
  <c r="GG195" i="89"/>
  <c r="GG194" i="89"/>
  <c r="GG191" i="89"/>
  <c r="GG190" i="89"/>
  <c r="GG189" i="89"/>
  <c r="GG188" i="89"/>
  <c r="GG187" i="89"/>
  <c r="GG186" i="89"/>
  <c r="GG185" i="89"/>
  <c r="GG184" i="89"/>
  <c r="GG183" i="89"/>
  <c r="GG182" i="89"/>
  <c r="GG181" i="89"/>
  <c r="GG180" i="89"/>
  <c r="GG179" i="89"/>
  <c r="GG178" i="89"/>
  <c r="GG177" i="89"/>
  <c r="GG176" i="89"/>
  <c r="GG175" i="89"/>
  <c r="GG174" i="89"/>
  <c r="GG173" i="89"/>
  <c r="GG172" i="89"/>
  <c r="GG171" i="89"/>
  <c r="GG170" i="89"/>
  <c r="GG169" i="89"/>
  <c r="GG168" i="89"/>
  <c r="GG193" i="89"/>
  <c r="GG167" i="89"/>
  <c r="GG164" i="89"/>
  <c r="GG163" i="89"/>
  <c r="GG162" i="89"/>
  <c r="GG161" i="89"/>
  <c r="GG160" i="89"/>
  <c r="GG159" i="89"/>
  <c r="GG158" i="89"/>
  <c r="GG157" i="89"/>
  <c r="GG156" i="89"/>
  <c r="GG155" i="89"/>
  <c r="GG154" i="89"/>
  <c r="GG153" i="89"/>
  <c r="GG152" i="89"/>
  <c r="GG151" i="89"/>
  <c r="GG150" i="89"/>
  <c r="GG149" i="89"/>
  <c r="GG148" i="89"/>
  <c r="GG147" i="89"/>
  <c r="GG146" i="89"/>
  <c r="GG145" i="89"/>
  <c r="GG144" i="89"/>
  <c r="GG192" i="89"/>
  <c r="GG166" i="89"/>
  <c r="GG165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4" i="89"/>
  <c r="GG113" i="89"/>
  <c r="GG112" i="89"/>
  <c r="GG119" i="89"/>
  <c r="GG117" i="89"/>
  <c r="GG111" i="89"/>
  <c r="GG110" i="89"/>
  <c r="GG109" i="89"/>
  <c r="GG108" i="89"/>
  <c r="GG107" i="89"/>
  <c r="GG106" i="89"/>
  <c r="GG105" i="89"/>
  <c r="GG104" i="89"/>
  <c r="GG103" i="89"/>
  <c r="GG102" i="89"/>
  <c r="GG101" i="89"/>
  <c r="GG100" i="89"/>
  <c r="GG99" i="89"/>
  <c r="GG98" i="89"/>
  <c r="GG97" i="89"/>
  <c r="GG96" i="89"/>
  <c r="GG95" i="89"/>
  <c r="GG94" i="89"/>
  <c r="GG93" i="89"/>
  <c r="GG92" i="89"/>
  <c r="GG91" i="89"/>
  <c r="GG90" i="89"/>
  <c r="GG118" i="89"/>
  <c r="GG116" i="89"/>
  <c r="GG115" i="89"/>
  <c r="GG88" i="89"/>
  <c r="GG85" i="89"/>
  <c r="GG84" i="89"/>
  <c r="GG83" i="89"/>
  <c r="GG82" i="89"/>
  <c r="GG81" i="89"/>
  <c r="GG80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44" i="89"/>
  <c r="GG43" i="89"/>
  <c r="GG42" i="89"/>
  <c r="GG41" i="89"/>
  <c r="GG40" i="89"/>
  <c r="GG39" i="89"/>
  <c r="GG38" i="89"/>
  <c r="GG86" i="89"/>
  <c r="GG87" i="89"/>
  <c r="GG89" i="89"/>
  <c r="GG37" i="89"/>
  <c r="GG36" i="89"/>
  <c r="GG35" i="89"/>
  <c r="GG34" i="89"/>
  <c r="GG33" i="89"/>
  <c r="GG32" i="89"/>
  <c r="GG31" i="89"/>
  <c r="GG30" i="89"/>
  <c r="GG29" i="89"/>
  <c r="GG28" i="89"/>
  <c r="GG27" i="89"/>
  <c r="FY227" i="89"/>
  <c r="FY226" i="89"/>
  <c r="FY225" i="89"/>
  <c r="FY224" i="89"/>
  <c r="FY223" i="89"/>
  <c r="FY222" i="89"/>
  <c r="FY221" i="89"/>
  <c r="FY220" i="89"/>
  <c r="FY219" i="89"/>
  <c r="FY218" i="89"/>
  <c r="FY217" i="89"/>
  <c r="FY215" i="89"/>
  <c r="FY213" i="89"/>
  <c r="FY216" i="89"/>
  <c r="FY214" i="89"/>
  <c r="FY212" i="89"/>
  <c r="FY211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8" i="89"/>
  <c r="FY197" i="89"/>
  <c r="FY196" i="89"/>
  <c r="FY195" i="89"/>
  <c r="FY194" i="89"/>
  <c r="FY193" i="89"/>
  <c r="FY192" i="89"/>
  <c r="FY190" i="89"/>
  <c r="FY189" i="89"/>
  <c r="FY188" i="89"/>
  <c r="FY187" i="89"/>
  <c r="FY186" i="89"/>
  <c r="FY185" i="89"/>
  <c r="FY184" i="89"/>
  <c r="FY183" i="89"/>
  <c r="FY182" i="89"/>
  <c r="FY181" i="89"/>
  <c r="FY180" i="89"/>
  <c r="FY179" i="89"/>
  <c r="FY178" i="89"/>
  <c r="FY177" i="89"/>
  <c r="FY176" i="89"/>
  <c r="FY175" i="89"/>
  <c r="FY174" i="89"/>
  <c r="FY173" i="89"/>
  <c r="FY172" i="89"/>
  <c r="FY171" i="89"/>
  <c r="FY170" i="89"/>
  <c r="FY169" i="89"/>
  <c r="FY168" i="89"/>
  <c r="FY191" i="89"/>
  <c r="FY164" i="89"/>
  <c r="FY163" i="89"/>
  <c r="FY162" i="89"/>
  <c r="FY161" i="89"/>
  <c r="FY160" i="89"/>
  <c r="FY159" i="89"/>
  <c r="FY158" i="89"/>
  <c r="FY157" i="89"/>
  <c r="FY156" i="89"/>
  <c r="FY155" i="89"/>
  <c r="FY154" i="89"/>
  <c r="FY153" i="89"/>
  <c r="FY152" i="89"/>
  <c r="FY151" i="89"/>
  <c r="FY150" i="89"/>
  <c r="FY149" i="89"/>
  <c r="FY148" i="89"/>
  <c r="FY147" i="89"/>
  <c r="FY146" i="89"/>
  <c r="FY145" i="89"/>
  <c r="FY144" i="89"/>
  <c r="FY167" i="89"/>
  <c r="FY166" i="89"/>
  <c r="FY165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6" i="89"/>
  <c r="FY125" i="89"/>
  <c r="FY124" i="89"/>
  <c r="FY123" i="89"/>
  <c r="FY122" i="89"/>
  <c r="FY121" i="89"/>
  <c r="FY120" i="89"/>
  <c r="FY116" i="89"/>
  <c r="FY115" i="89"/>
  <c r="FY119" i="89"/>
  <c r="FY117" i="89"/>
  <c r="FY114" i="89"/>
  <c r="FY113" i="89"/>
  <c r="FY111" i="89"/>
  <c r="FY110" i="89"/>
  <c r="FY109" i="89"/>
  <c r="FY108" i="89"/>
  <c r="FY107" i="89"/>
  <c r="FY106" i="89"/>
  <c r="FY105" i="89"/>
  <c r="FY104" i="89"/>
  <c r="FY103" i="89"/>
  <c r="FY102" i="89"/>
  <c r="FY101" i="89"/>
  <c r="FY100" i="89"/>
  <c r="FY99" i="89"/>
  <c r="FY98" i="89"/>
  <c r="FY97" i="89"/>
  <c r="FY96" i="89"/>
  <c r="FY95" i="89"/>
  <c r="FY94" i="89"/>
  <c r="FY93" i="89"/>
  <c r="FY92" i="89"/>
  <c r="FY91" i="89"/>
  <c r="FY90" i="89"/>
  <c r="FY112" i="89"/>
  <c r="FY118" i="89"/>
  <c r="FY89" i="89"/>
  <c r="FY87" i="89"/>
  <c r="FY85" i="89"/>
  <c r="FY84" i="89"/>
  <c r="FY83" i="89"/>
  <c r="FY82" i="89"/>
  <c r="FY81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44" i="89"/>
  <c r="FY43" i="89"/>
  <c r="FY42" i="89"/>
  <c r="FY41" i="89"/>
  <c r="FY40" i="89"/>
  <c r="FY39" i="89"/>
  <c r="FY38" i="89"/>
  <c r="FY88" i="89"/>
  <c r="FY86" i="89"/>
  <c r="FY36" i="89"/>
  <c r="FY35" i="89"/>
  <c r="FY34" i="89"/>
  <c r="FY33" i="89"/>
  <c r="FY32" i="89"/>
  <c r="FY31" i="89"/>
  <c r="FY30" i="89"/>
  <c r="FY29" i="89"/>
  <c r="FY28" i="89"/>
  <c r="FY27" i="89"/>
  <c r="FY37" i="89"/>
  <c r="JE86" i="89"/>
  <c r="JE54" i="89"/>
  <c r="JE62" i="89"/>
  <c r="JE70" i="89"/>
  <c r="JE78" i="89"/>
  <c r="JE87" i="89"/>
  <c r="JE95" i="89"/>
  <c r="JE103" i="89"/>
  <c r="JE111" i="89"/>
  <c r="JE118" i="89"/>
  <c r="JE126" i="89"/>
  <c r="JE134" i="89"/>
  <c r="JE144" i="89"/>
  <c r="JE151" i="89"/>
  <c r="JE159" i="89"/>
  <c r="JE167" i="89"/>
  <c r="JE175" i="89"/>
  <c r="JE183" i="89"/>
  <c r="JE199" i="89"/>
  <c r="JE207" i="89"/>
  <c r="JE223" i="89"/>
  <c r="GF227" i="89"/>
  <c r="GF226" i="89"/>
  <c r="GF225" i="89"/>
  <c r="GF224" i="89"/>
  <c r="GF223" i="89"/>
  <c r="GF222" i="89"/>
  <c r="GF221" i="89"/>
  <c r="GF220" i="89"/>
  <c r="GF219" i="89"/>
  <c r="GF218" i="89"/>
  <c r="GF217" i="89"/>
  <c r="GF216" i="89"/>
  <c r="GF214" i="89"/>
  <c r="GF215" i="89"/>
  <c r="GF213" i="89"/>
  <c r="GF212" i="89"/>
  <c r="GF211" i="89"/>
  <c r="GF210" i="89"/>
  <c r="GF209" i="89"/>
  <c r="GF208" i="89"/>
  <c r="GF207" i="89"/>
  <c r="GF206" i="89"/>
  <c r="GF205" i="89"/>
  <c r="GF204" i="89"/>
  <c r="GF203" i="89"/>
  <c r="GF202" i="89"/>
  <c r="GF201" i="89"/>
  <c r="GF200" i="89"/>
  <c r="GF192" i="89"/>
  <c r="GF191" i="89"/>
  <c r="GF199" i="89"/>
  <c r="GF197" i="89"/>
  <c r="GF195" i="89"/>
  <c r="GF194" i="89"/>
  <c r="GF198" i="89"/>
  <c r="GF196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79" i="89"/>
  <c r="GF178" i="89"/>
  <c r="GF177" i="89"/>
  <c r="GF176" i="89"/>
  <c r="GF175" i="89"/>
  <c r="GF174" i="89"/>
  <c r="GF173" i="89"/>
  <c r="GF172" i="89"/>
  <c r="GF171" i="89"/>
  <c r="GF170" i="89"/>
  <c r="GF167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53" i="89"/>
  <c r="GF152" i="89"/>
  <c r="GF151" i="89"/>
  <c r="GF150" i="89"/>
  <c r="GF149" i="89"/>
  <c r="GF148" i="89"/>
  <c r="GF147" i="89"/>
  <c r="GF193" i="89"/>
  <c r="GF169" i="89"/>
  <c r="GF166" i="89"/>
  <c r="GF165" i="89"/>
  <c r="GF168" i="89"/>
  <c r="GF145" i="89"/>
  <c r="GF143" i="89"/>
  <c r="GF142" i="89"/>
  <c r="GF141" i="89"/>
  <c r="GF140" i="89"/>
  <c r="GF139" i="89"/>
  <c r="GF138" i="89"/>
  <c r="GF137" i="89"/>
  <c r="GF136" i="89"/>
  <c r="GF135" i="89"/>
  <c r="GF134" i="89"/>
  <c r="GF133" i="89"/>
  <c r="GF132" i="89"/>
  <c r="GF131" i="89"/>
  <c r="GF130" i="89"/>
  <c r="GF129" i="89"/>
  <c r="GF128" i="89"/>
  <c r="GF127" i="89"/>
  <c r="GF126" i="89"/>
  <c r="GF125" i="89"/>
  <c r="GF124" i="89"/>
  <c r="GF123" i="89"/>
  <c r="GF122" i="89"/>
  <c r="GF121" i="89"/>
  <c r="GF120" i="89"/>
  <c r="GF119" i="89"/>
  <c r="GF118" i="89"/>
  <c r="GF144" i="89"/>
  <c r="GF146" i="89"/>
  <c r="GF115" i="89"/>
  <c r="GF114" i="89"/>
  <c r="GF113" i="89"/>
  <c r="GF112" i="89"/>
  <c r="GF117" i="89"/>
  <c r="GF111" i="89"/>
  <c r="GF110" i="89"/>
  <c r="GF109" i="89"/>
  <c r="GF108" i="89"/>
  <c r="GF107" i="89"/>
  <c r="GF106" i="89"/>
  <c r="GF105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116" i="89"/>
  <c r="GF89" i="89"/>
  <c r="GF92" i="89"/>
  <c r="GF90" i="89"/>
  <c r="GF88" i="89"/>
  <c r="GF85" i="89"/>
  <c r="GF84" i="89"/>
  <c r="GF83" i="89"/>
  <c r="GF82" i="89"/>
  <c r="GF81" i="89"/>
  <c r="GF80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GF44" i="89"/>
  <c r="GF43" i="89"/>
  <c r="GF42" i="89"/>
  <c r="GF41" i="89"/>
  <c r="GF40" i="89"/>
  <c r="GF39" i="89"/>
  <c r="GF91" i="89"/>
  <c r="GF86" i="89"/>
  <c r="GF38" i="89"/>
  <c r="GF87" i="89"/>
  <c r="GF37" i="89"/>
  <c r="GF36" i="89"/>
  <c r="GF35" i="89"/>
  <c r="GF34" i="89"/>
  <c r="GF33" i="89"/>
  <c r="GF32" i="89"/>
  <c r="GF31" i="89"/>
  <c r="GF30" i="89"/>
  <c r="GF29" i="89"/>
  <c r="GF28" i="89"/>
  <c r="GF27" i="89"/>
  <c r="JD100" i="89"/>
  <c r="JD108" i="89"/>
  <c r="JD172" i="89"/>
  <c r="JD180" i="89"/>
  <c r="JD188" i="89"/>
  <c r="JD220" i="89"/>
  <c r="CB45" i="89"/>
  <c r="DH45" i="89"/>
  <c r="CR45" i="89"/>
  <c r="JC108" i="89"/>
  <c r="JC180" i="89"/>
  <c r="JC188" i="89"/>
  <c r="JC193" i="89"/>
  <c r="JC204" i="89"/>
  <c r="JC212" i="89"/>
  <c r="JC220" i="89"/>
  <c r="CY27" i="89"/>
  <c r="FE26" i="89"/>
  <c r="FU26" i="89" s="1"/>
  <c r="GK26" i="89" s="1"/>
  <c r="HA26" i="89" s="1"/>
  <c r="HQ26" i="89" s="1"/>
  <c r="IG26" i="89" s="1"/>
  <c r="IW26" i="89" s="1"/>
  <c r="JM26" i="89" s="1"/>
  <c r="EO26" i="89"/>
  <c r="CC175" i="44"/>
  <c r="CS175" i="44"/>
  <c r="DI175" i="44"/>
  <c r="CA143" i="44"/>
  <c r="CQ143" i="44"/>
  <c r="DG143" i="44"/>
  <c r="CC187" i="44"/>
  <c r="CS187" i="44"/>
  <c r="DI187" i="44"/>
  <c r="CC147" i="44"/>
  <c r="DI147" i="44"/>
  <c r="CS147" i="44"/>
  <c r="CC190" i="44"/>
  <c r="CS190" i="44"/>
  <c r="DI190" i="44"/>
  <c r="CC182" i="44"/>
  <c r="CS182" i="44"/>
  <c r="DI182" i="44"/>
  <c r="CB158" i="44"/>
  <c r="DH158" i="44"/>
  <c r="CR158" i="44"/>
  <c r="CB185" i="44"/>
  <c r="DH185" i="44"/>
  <c r="CR185" i="44"/>
  <c r="DG99" i="44"/>
  <c r="CQ99" i="44"/>
  <c r="CA99" i="44"/>
  <c r="DG100" i="44"/>
  <c r="CQ100" i="44"/>
  <c r="CA100" i="44"/>
  <c r="DI61" i="44"/>
  <c r="CC61" i="44"/>
  <c r="CS61" i="44"/>
  <c r="JC215" i="44"/>
  <c r="JI64" i="44"/>
  <c r="JI72" i="44"/>
  <c r="JI80" i="44"/>
  <c r="JI88" i="44"/>
  <c r="JH104" i="44"/>
  <c r="JH112" i="44"/>
  <c r="JH120" i="44"/>
  <c r="JH128" i="44"/>
  <c r="JH136" i="44"/>
  <c r="O8" i="54"/>
  <c r="O10" i="54" s="1"/>
  <c r="O12" i="54" s="1"/>
  <c r="O7" i="54"/>
  <c r="JB94" i="44"/>
  <c r="JG100" i="44"/>
  <c r="JG108" i="44"/>
  <c r="JG116" i="44"/>
  <c r="JG140" i="44"/>
  <c r="JG148" i="44"/>
  <c r="JG156" i="44"/>
  <c r="JG164" i="44"/>
  <c r="JG172" i="44"/>
  <c r="JG180" i="44"/>
  <c r="JG188" i="44"/>
  <c r="JF67" i="44"/>
  <c r="CR46" i="44"/>
  <c r="CB46" i="44"/>
  <c r="DH46" i="44"/>
  <c r="JE99" i="44"/>
  <c r="JE152" i="44"/>
  <c r="JE200" i="44"/>
  <c r="JE208" i="44"/>
  <c r="IY103" i="44"/>
  <c r="IY111" i="44"/>
  <c r="IY143" i="44"/>
  <c r="IY151" i="44"/>
  <c r="IY159" i="44"/>
  <c r="IY167" i="44"/>
  <c r="IY175" i="44"/>
  <c r="IY183" i="44"/>
  <c r="IY191" i="44"/>
  <c r="JF100" i="44"/>
  <c r="JF110" i="44"/>
  <c r="JF118" i="44"/>
  <c r="JF126" i="44"/>
  <c r="JF134" i="44"/>
  <c r="JF140" i="44"/>
  <c r="JF149" i="44"/>
  <c r="JF157" i="44"/>
  <c r="JF165" i="44"/>
  <c r="JF173" i="44"/>
  <c r="JF181" i="44"/>
  <c r="JF189" i="44"/>
  <c r="JF58" i="44"/>
  <c r="CP131" i="44" l="1"/>
  <c r="BZ131" i="44"/>
  <c r="BZ103" i="44"/>
  <c r="DF111" i="44"/>
  <c r="DE35" i="89"/>
  <c r="CO35" i="89"/>
  <c r="DF123" i="44"/>
  <c r="CP123" i="44"/>
  <c r="DF118" i="44"/>
  <c r="CP118" i="44"/>
  <c r="DF104" i="44"/>
  <c r="CP104" i="44"/>
  <c r="CE87" i="89"/>
  <c r="BO87" i="89"/>
  <c r="CW85" i="89"/>
  <c r="BO211" i="89"/>
  <c r="CU211" i="89"/>
  <c r="CG85" i="89"/>
  <c r="CP120" i="44"/>
  <c r="BZ120" i="44"/>
  <c r="CP102" i="44"/>
  <c r="DF102" i="44"/>
  <c r="BT96" i="89"/>
  <c r="CZ96" i="89"/>
  <c r="DC87" i="89"/>
  <c r="CM87" i="89"/>
  <c r="CE156" i="89"/>
  <c r="CE203" i="89"/>
  <c r="CJ151" i="89"/>
  <c r="BT151" i="89"/>
  <c r="BO203" i="89"/>
  <c r="BT93" i="89"/>
  <c r="DF105" i="44"/>
  <c r="CP105" i="44"/>
  <c r="DF107" i="44"/>
  <c r="CP107" i="44"/>
  <c r="DF129" i="44"/>
  <c r="CP129" i="44"/>
  <c r="DB43" i="44"/>
  <c r="BQ144" i="44"/>
  <c r="CW144" i="44"/>
  <c r="CL43" i="44"/>
  <c r="CL109" i="90"/>
  <c r="BY84" i="89"/>
  <c r="DE84" i="89"/>
  <c r="BY89" i="89"/>
  <c r="DE89" i="89"/>
  <c r="CO97" i="89"/>
  <c r="BY97" i="89"/>
  <c r="CX64" i="89"/>
  <c r="CX203" i="89"/>
  <c r="CX56" i="89"/>
  <c r="CH56" i="89"/>
  <c r="CH203" i="89"/>
  <c r="CH64" i="89"/>
  <c r="CH211" i="89"/>
  <c r="BR211" i="89"/>
  <c r="CF189" i="89"/>
  <c r="BP172" i="89"/>
  <c r="CV172" i="89"/>
  <c r="CU156" i="89"/>
  <c r="CH72" i="89"/>
  <c r="CL196" i="89"/>
  <c r="CO105" i="89"/>
  <c r="BY105" i="89"/>
  <c r="CL204" i="89"/>
  <c r="DB196" i="89"/>
  <c r="CX72" i="89"/>
  <c r="CF218" i="89"/>
  <c r="CZ79" i="89"/>
  <c r="CJ79" i="89"/>
  <c r="CW223" i="89"/>
  <c r="BO222" i="89"/>
  <c r="CV189" i="89"/>
  <c r="BP180" i="89"/>
  <c r="BP218" i="89"/>
  <c r="CV180" i="89"/>
  <c r="CU222" i="89"/>
  <c r="CU180" i="89"/>
  <c r="CW42" i="89"/>
  <c r="CV226" i="89"/>
  <c r="CV144" i="89"/>
  <c r="CO173" i="89"/>
  <c r="CE180" i="89"/>
  <c r="CU199" i="89"/>
  <c r="CO181" i="89"/>
  <c r="CE199" i="89"/>
  <c r="BY181" i="89"/>
  <c r="BR88" i="89"/>
  <c r="CN214" i="89"/>
  <c r="BX214" i="89"/>
  <c r="CE191" i="89"/>
  <c r="CJ94" i="89"/>
  <c r="BX222" i="89"/>
  <c r="CF144" i="89"/>
  <c r="CF226" i="89"/>
  <c r="BV204" i="89"/>
  <c r="CU191" i="89"/>
  <c r="CZ94" i="89"/>
  <c r="CZ90" i="89"/>
  <c r="BY173" i="89"/>
  <c r="CG42" i="89"/>
  <c r="CJ90" i="89"/>
  <c r="BP188" i="89"/>
  <c r="DB189" i="89"/>
  <c r="CX80" i="89"/>
  <c r="CV188" i="89"/>
  <c r="CL189" i="89"/>
  <c r="CH80" i="89"/>
  <c r="BY189" i="89"/>
  <c r="DE189" i="89"/>
  <c r="DD222" i="89"/>
  <c r="BP92" i="89"/>
  <c r="CV92" i="89"/>
  <c r="CX104" i="89"/>
  <c r="CF36" i="89"/>
  <c r="BY153" i="89"/>
  <c r="CX195" i="89"/>
  <c r="BO195" i="89"/>
  <c r="CV36" i="89"/>
  <c r="CF204" i="89"/>
  <c r="CO153" i="89"/>
  <c r="CX40" i="89"/>
  <c r="CH104" i="89"/>
  <c r="CH40" i="89"/>
  <c r="DE161" i="89"/>
  <c r="CI116" i="89"/>
  <c r="CO161" i="89"/>
  <c r="CH48" i="89"/>
  <c r="CU195" i="89"/>
  <c r="BR48" i="89"/>
  <c r="BS116" i="89"/>
  <c r="CH195" i="89"/>
  <c r="CH88" i="89"/>
  <c r="CU207" i="89"/>
  <c r="CE207" i="89"/>
  <c r="CX96" i="89"/>
  <c r="CH96" i="89"/>
  <c r="CJ93" i="89"/>
  <c r="DB188" i="89"/>
  <c r="CL188" i="89"/>
  <c r="BX64" i="89"/>
  <c r="BP181" i="89"/>
  <c r="CZ71" i="89"/>
  <c r="CV181" i="89"/>
  <c r="CJ71" i="89"/>
  <c r="DB212" i="89"/>
  <c r="CL212" i="89"/>
  <c r="CG223" i="89"/>
  <c r="CO52" i="89"/>
  <c r="CV196" i="89"/>
  <c r="BP196" i="89"/>
  <c r="DE52" i="89"/>
  <c r="DA30" i="89"/>
  <c r="CK30" i="89"/>
  <c r="CZ95" i="89"/>
  <c r="CJ95" i="89"/>
  <c r="BR33" i="89"/>
  <c r="BX224" i="89"/>
  <c r="DD224" i="89"/>
  <c r="BX207" i="89"/>
  <c r="CF165" i="89"/>
  <c r="DD227" i="89"/>
  <c r="CM48" i="89"/>
  <c r="CF173" i="89"/>
  <c r="CJ33" i="89"/>
  <c r="BP101" i="89"/>
  <c r="CV101" i="89"/>
  <c r="BX88" i="89"/>
  <c r="CG59" i="89"/>
  <c r="CZ63" i="89"/>
  <c r="CN128" i="89"/>
  <c r="DC50" i="89"/>
  <c r="CJ63" i="89"/>
  <c r="DE63" i="89"/>
  <c r="CO63" i="89"/>
  <c r="BP173" i="89"/>
  <c r="CF212" i="89"/>
  <c r="CW75" i="89"/>
  <c r="CG75" i="89"/>
  <c r="BT97" i="89"/>
  <c r="CZ55" i="89"/>
  <c r="DE137" i="89"/>
  <c r="BX226" i="89"/>
  <c r="CJ55" i="89"/>
  <c r="CW50" i="89"/>
  <c r="DD226" i="89"/>
  <c r="CG50" i="89"/>
  <c r="BX181" i="89"/>
  <c r="CV212" i="89"/>
  <c r="BX227" i="89"/>
  <c r="CZ97" i="89"/>
  <c r="BP165" i="89"/>
  <c r="CH120" i="89"/>
  <c r="CN112" i="89"/>
  <c r="DB200" i="89"/>
  <c r="CJ85" i="89"/>
  <c r="BX218" i="89"/>
  <c r="CL200" i="89"/>
  <c r="CN218" i="89"/>
  <c r="BY176" i="89"/>
  <c r="BX223" i="89"/>
  <c r="CU183" i="89"/>
  <c r="DD223" i="89"/>
  <c r="DB205" i="89"/>
  <c r="CL205" i="89"/>
  <c r="BO61" i="89"/>
  <c r="CV204" i="89"/>
  <c r="CJ47" i="89"/>
  <c r="CZ47" i="89"/>
  <c r="CN219" i="89"/>
  <c r="BR120" i="89"/>
  <c r="BX219" i="89"/>
  <c r="CJ37" i="44"/>
  <c r="DF134" i="44"/>
  <c r="CP134" i="44"/>
  <c r="BT37" i="44"/>
  <c r="CH137" i="44"/>
  <c r="BR137" i="44"/>
  <c r="DF112" i="44"/>
  <c r="CP112" i="44"/>
  <c r="CP128" i="44"/>
  <c r="BZ109" i="44"/>
  <c r="CJ35" i="44"/>
  <c r="BT35" i="44"/>
  <c r="CN190" i="44"/>
  <c r="DF128" i="44"/>
  <c r="BY184" i="44"/>
  <c r="BW204" i="44"/>
  <c r="CF217" i="44"/>
  <c r="DD87" i="44"/>
  <c r="DF125" i="44"/>
  <c r="CP125" i="44"/>
  <c r="DE152" i="44"/>
  <c r="DD158" i="44"/>
  <c r="CO152" i="44"/>
  <c r="CN158" i="44"/>
  <c r="BX170" i="44"/>
  <c r="CF203" i="44"/>
  <c r="CF190" i="44"/>
  <c r="BP190" i="44"/>
  <c r="BX95" i="44"/>
  <c r="CV217" i="44"/>
  <c r="CN87" i="44"/>
  <c r="DD150" i="44"/>
  <c r="CY47" i="44"/>
  <c r="DD162" i="44"/>
  <c r="CN150" i="44"/>
  <c r="BY144" i="44"/>
  <c r="CI47" i="44"/>
  <c r="DE144" i="44"/>
  <c r="CE133" i="44"/>
  <c r="BX162" i="44"/>
  <c r="DF109" i="44"/>
  <c r="CK32" i="44"/>
  <c r="DD182" i="44"/>
  <c r="CN182" i="44"/>
  <c r="DD215" i="44"/>
  <c r="CK38" i="44"/>
  <c r="DE176" i="44"/>
  <c r="CN215" i="44"/>
  <c r="CO176" i="44"/>
  <c r="DA38" i="44"/>
  <c r="BP215" i="90"/>
  <c r="CZ158" i="90"/>
  <c r="DA117" i="90"/>
  <c r="CW210" i="90"/>
  <c r="CG160" i="90"/>
  <c r="BP173" i="90"/>
  <c r="CE207" i="90"/>
  <c r="CV159" i="90"/>
  <c r="BW204" i="90"/>
  <c r="DC124" i="90"/>
  <c r="DB208" i="90"/>
  <c r="CY199" i="90"/>
  <c r="CG154" i="90"/>
  <c r="BV182" i="90"/>
  <c r="CL173" i="90"/>
  <c r="BT102" i="90"/>
  <c r="BQ133" i="90"/>
  <c r="DD207" i="90"/>
  <c r="CV30" i="90"/>
  <c r="DA146" i="90"/>
  <c r="CI88" i="90"/>
  <c r="BQ115" i="90"/>
  <c r="CP90" i="90"/>
  <c r="BQ219" i="90"/>
  <c r="CO45" i="90"/>
  <c r="BV173" i="90"/>
  <c r="CG133" i="90"/>
  <c r="BT84" i="90"/>
  <c r="BS88" i="90"/>
  <c r="CI202" i="90"/>
  <c r="CW115" i="90"/>
  <c r="BU218" i="90"/>
  <c r="BZ90" i="90"/>
  <c r="DC204" i="90"/>
  <c r="BY45" i="90"/>
  <c r="DF226" i="90"/>
  <c r="CY54" i="90"/>
  <c r="BQ160" i="90"/>
  <c r="BU117" i="90"/>
  <c r="BV66" i="90"/>
  <c r="CG226" i="90"/>
  <c r="BW93" i="90"/>
  <c r="CG210" i="90"/>
  <c r="BP150" i="90"/>
  <c r="BP159" i="90"/>
  <c r="CI68" i="90"/>
  <c r="DC93" i="90"/>
  <c r="CI121" i="90"/>
  <c r="DD183" i="90"/>
  <c r="CJ95" i="90"/>
  <c r="CO120" i="90"/>
  <c r="DA152" i="90"/>
  <c r="BQ35" i="90"/>
  <c r="DB182" i="90"/>
  <c r="BS68" i="90"/>
  <c r="CW67" i="90"/>
  <c r="CJ102" i="90"/>
  <c r="CY121" i="90"/>
  <c r="BP135" i="90"/>
  <c r="CN207" i="90"/>
  <c r="CN183" i="90"/>
  <c r="BW103" i="90"/>
  <c r="CG219" i="90"/>
  <c r="CW35" i="90"/>
  <c r="CI168" i="90"/>
  <c r="CY188" i="90"/>
  <c r="CI197" i="90"/>
  <c r="CY102" i="90"/>
  <c r="CF136" i="90"/>
  <c r="CY201" i="90"/>
  <c r="DC181" i="90"/>
  <c r="DF211" i="90"/>
  <c r="CK145" i="90"/>
  <c r="DF217" i="90"/>
  <c r="CM181" i="90"/>
  <c r="BO133" i="90"/>
  <c r="CE123" i="90"/>
  <c r="CM137" i="90"/>
  <c r="BV218" i="90"/>
  <c r="CU133" i="90"/>
  <c r="DE141" i="90"/>
  <c r="BW121" i="90"/>
  <c r="BT185" i="90"/>
  <c r="BO92" i="90"/>
  <c r="CY183" i="90"/>
  <c r="BU73" i="90"/>
  <c r="DD148" i="90"/>
  <c r="BX159" i="90"/>
  <c r="CJ217" i="90"/>
  <c r="BY107" i="90"/>
  <c r="CV205" i="90"/>
  <c r="BS128" i="90"/>
  <c r="CL152" i="90"/>
  <c r="CF76" i="90"/>
  <c r="CL129" i="90"/>
  <c r="DB224" i="90"/>
  <c r="CU57" i="90"/>
  <c r="DA72" i="90"/>
  <c r="DB58" i="90"/>
  <c r="DB164" i="90"/>
  <c r="CU84" i="90"/>
  <c r="CE57" i="90"/>
  <c r="BU126" i="90"/>
  <c r="CJ212" i="90"/>
  <c r="BY127" i="90"/>
  <c r="DC213" i="90"/>
  <c r="CH159" i="90"/>
  <c r="CW168" i="90"/>
  <c r="CG66" i="90"/>
  <c r="BW218" i="90"/>
  <c r="CP201" i="90"/>
  <c r="BU66" i="90"/>
  <c r="CI155" i="90"/>
  <c r="CZ109" i="90"/>
  <c r="CO96" i="90"/>
  <c r="DC218" i="90"/>
  <c r="BU145" i="90"/>
  <c r="BS102" i="90"/>
  <c r="DB130" i="90"/>
  <c r="CU92" i="90"/>
  <c r="DA175" i="90"/>
  <c r="DC129" i="90"/>
  <c r="CN148" i="90"/>
  <c r="CZ100" i="90"/>
  <c r="BQ66" i="90"/>
  <c r="DD159" i="90"/>
  <c r="DE58" i="90"/>
  <c r="BX94" i="90"/>
  <c r="BT212" i="90"/>
  <c r="CL130" i="90"/>
  <c r="BW137" i="90"/>
  <c r="CM201" i="90"/>
  <c r="CK101" i="90"/>
  <c r="BS34" i="90"/>
  <c r="CJ185" i="90"/>
  <c r="CP211" i="90"/>
  <c r="BV76" i="90"/>
  <c r="DA73" i="90"/>
  <c r="CK175" i="90"/>
  <c r="CM129" i="90"/>
  <c r="BS168" i="90"/>
  <c r="BY110" i="90"/>
  <c r="CL103" i="90"/>
  <c r="CJ100" i="90"/>
  <c r="BO84" i="90"/>
  <c r="BV224" i="90"/>
  <c r="CO58" i="90"/>
  <c r="CN94" i="90"/>
  <c r="BO93" i="90"/>
  <c r="DB51" i="90"/>
  <c r="CY197" i="90"/>
  <c r="CU123" i="90"/>
  <c r="CV76" i="90"/>
  <c r="DB129" i="90"/>
  <c r="CI201" i="90"/>
  <c r="CK126" i="90"/>
  <c r="CV189" i="90"/>
  <c r="CN218" i="90"/>
  <c r="CJ158" i="90"/>
  <c r="DE38" i="90"/>
  <c r="DB82" i="90"/>
  <c r="BT71" i="90"/>
  <c r="CG168" i="90"/>
  <c r="CV215" i="90"/>
  <c r="BT129" i="90"/>
  <c r="CK113" i="90"/>
  <c r="CF205" i="90"/>
  <c r="CL124" i="90"/>
  <c r="DC121" i="90"/>
  <c r="DB218" i="90"/>
  <c r="CF189" i="90"/>
  <c r="CL205" i="90"/>
  <c r="CI188" i="90"/>
  <c r="CO38" i="90"/>
  <c r="CI183" i="90"/>
  <c r="CL82" i="90"/>
  <c r="CO141" i="90"/>
  <c r="BQ186" i="90"/>
  <c r="DB210" i="90"/>
  <c r="BP82" i="90"/>
  <c r="CO107" i="90"/>
  <c r="CZ129" i="90"/>
  <c r="BU113" i="90"/>
  <c r="CY128" i="90"/>
  <c r="DE127" i="90"/>
  <c r="CE109" i="90"/>
  <c r="CM104" i="90"/>
  <c r="DC98" i="90"/>
  <c r="CE176" i="90"/>
  <c r="BO176" i="90"/>
  <c r="BQ195" i="90"/>
  <c r="CH126" i="90"/>
  <c r="CM98" i="90"/>
  <c r="BW134" i="90"/>
  <c r="BP74" i="90"/>
  <c r="CU222" i="90"/>
  <c r="DD222" i="90"/>
  <c r="CN133" i="90"/>
  <c r="BU160" i="90"/>
  <c r="DC83" i="90"/>
  <c r="CM130" i="90"/>
  <c r="BQ94" i="90"/>
  <c r="DB68" i="90"/>
  <c r="CZ157" i="90"/>
  <c r="CO53" i="90"/>
  <c r="BV202" i="90"/>
  <c r="BV181" i="90"/>
  <c r="CL80" i="90"/>
  <c r="CF123" i="90"/>
  <c r="CO129" i="90"/>
  <c r="BZ206" i="90"/>
  <c r="DE50" i="90"/>
  <c r="DB148" i="90"/>
  <c r="BO207" i="90"/>
  <c r="CN52" i="90"/>
  <c r="BP91" i="90"/>
  <c r="CG199" i="90"/>
  <c r="CN220" i="90"/>
  <c r="BP87" i="90"/>
  <c r="BV146" i="90"/>
  <c r="DB206" i="90"/>
  <c r="BS79" i="90"/>
  <c r="DE84" i="90"/>
  <c r="BP148" i="90"/>
  <c r="BZ131" i="90"/>
  <c r="BP156" i="90"/>
  <c r="BS192" i="90"/>
  <c r="BZ205" i="90"/>
  <c r="CP78" i="90"/>
  <c r="CW171" i="90"/>
  <c r="CV187" i="90"/>
  <c r="DA163" i="90"/>
  <c r="CH208" i="90"/>
  <c r="BO213" i="90"/>
  <c r="CP128" i="90"/>
  <c r="CW144" i="90"/>
  <c r="BY172" i="90"/>
  <c r="BW153" i="90"/>
  <c r="DC118" i="90"/>
  <c r="CU180" i="90"/>
  <c r="BW85" i="90"/>
  <c r="CG216" i="90"/>
  <c r="DD199" i="90"/>
  <c r="CJ55" i="90"/>
  <c r="CK53" i="90"/>
  <c r="CG171" i="90"/>
  <c r="CN199" i="90"/>
  <c r="CF187" i="90"/>
  <c r="BQ216" i="90"/>
  <c r="BU53" i="90"/>
  <c r="CK163" i="90"/>
  <c r="BO180" i="90"/>
  <c r="CW187" i="90"/>
  <c r="CM118" i="90"/>
  <c r="BT54" i="90"/>
  <c r="CG139" i="90"/>
  <c r="DC85" i="90"/>
  <c r="CK134" i="90"/>
  <c r="BU208" i="90"/>
  <c r="BS176" i="90"/>
  <c r="CG108" i="90"/>
  <c r="CI40" i="90"/>
  <c r="CX215" i="90"/>
  <c r="CO37" i="90"/>
  <c r="CG187" i="90"/>
  <c r="CZ54" i="90"/>
  <c r="CW139" i="90"/>
  <c r="BP152" i="90"/>
  <c r="CW108" i="90"/>
  <c r="BR215" i="90"/>
  <c r="BY37" i="90"/>
  <c r="DE172" i="90"/>
  <c r="BR208" i="90"/>
  <c r="BT91" i="90"/>
  <c r="CG144" i="90"/>
  <c r="CV152" i="90"/>
  <c r="CU213" i="90"/>
  <c r="CM153" i="90"/>
  <c r="DC162" i="90"/>
  <c r="CM162" i="90"/>
  <c r="BW57" i="90"/>
  <c r="CY134" i="90"/>
  <c r="DB189" i="90"/>
  <c r="DB87" i="90"/>
  <c r="CM83" i="90"/>
  <c r="BV145" i="90"/>
  <c r="CM134" i="90"/>
  <c r="CV156" i="90"/>
  <c r="CM221" i="90"/>
  <c r="BZ163" i="90"/>
  <c r="DB57" i="90"/>
  <c r="CZ118" i="90"/>
  <c r="BW130" i="90"/>
  <c r="BX204" i="90"/>
  <c r="CF87" i="90"/>
  <c r="CW83" i="90"/>
  <c r="CL115" i="90"/>
  <c r="CL148" i="90"/>
  <c r="DB146" i="90"/>
  <c r="BT198" i="90"/>
  <c r="BV206" i="90"/>
  <c r="CY192" i="90"/>
  <c r="CV194" i="90"/>
  <c r="BV80" i="90"/>
  <c r="BT109" i="90"/>
  <c r="CL68" i="90"/>
  <c r="BQ178" i="90"/>
  <c r="BX222" i="90"/>
  <c r="DF37" i="90"/>
  <c r="CY79" i="90"/>
  <c r="DE96" i="90"/>
  <c r="DD133" i="90"/>
  <c r="DF205" i="90"/>
  <c r="CJ157" i="90"/>
  <c r="DB186" i="90"/>
  <c r="CF91" i="90"/>
  <c r="CX105" i="90"/>
  <c r="BS155" i="90"/>
  <c r="CV148" i="90"/>
  <c r="DD158" i="90"/>
  <c r="CI199" i="90"/>
  <c r="DA71" i="90"/>
  <c r="CP105" i="90"/>
  <c r="BP142" i="90"/>
  <c r="BQ154" i="90"/>
  <c r="CJ106" i="90"/>
  <c r="BY129" i="90"/>
  <c r="DF206" i="90"/>
  <c r="CZ127" i="90"/>
  <c r="CO50" i="90"/>
  <c r="BY53" i="90"/>
  <c r="CI134" i="90"/>
  <c r="CL189" i="90"/>
  <c r="CL87" i="90"/>
  <c r="DE66" i="90"/>
  <c r="DB145" i="90"/>
  <c r="BW221" i="90"/>
  <c r="CP163" i="90"/>
  <c r="BX219" i="90"/>
  <c r="CL57" i="90"/>
  <c r="CJ118" i="90"/>
  <c r="CX125" i="90"/>
  <c r="DD204" i="90"/>
  <c r="BT58" i="90"/>
  <c r="DE63" i="90"/>
  <c r="CG83" i="90"/>
  <c r="DB115" i="90"/>
  <c r="CX135" i="90"/>
  <c r="CZ198" i="90"/>
  <c r="BO219" i="90"/>
  <c r="CF194" i="90"/>
  <c r="CW178" i="90"/>
  <c r="CP37" i="90"/>
  <c r="BW90" i="90"/>
  <c r="CL186" i="90"/>
  <c r="CW80" i="90"/>
  <c r="CH105" i="90"/>
  <c r="BX158" i="90"/>
  <c r="BQ174" i="90"/>
  <c r="CK71" i="90"/>
  <c r="BS145" i="90"/>
  <c r="BZ105" i="90"/>
  <c r="CZ119" i="90"/>
  <c r="CF142" i="90"/>
  <c r="CZ106" i="90"/>
  <c r="CX49" i="90"/>
  <c r="CO66" i="90"/>
  <c r="BX93" i="90"/>
  <c r="CN219" i="90"/>
  <c r="CH125" i="90"/>
  <c r="CZ58" i="90"/>
  <c r="CO63" i="90"/>
  <c r="CH135" i="90"/>
  <c r="CM158" i="90"/>
  <c r="CH185" i="90"/>
  <c r="CE219" i="90"/>
  <c r="CW65" i="90"/>
  <c r="DE77" i="90"/>
  <c r="DA64" i="90"/>
  <c r="DC90" i="90"/>
  <c r="BV114" i="90"/>
  <c r="CG80" i="90"/>
  <c r="CJ97" i="90"/>
  <c r="CP197" i="90"/>
  <c r="CW217" i="90"/>
  <c r="CY145" i="90"/>
  <c r="CH108" i="90"/>
  <c r="CJ119" i="90"/>
  <c r="CI81" i="90"/>
  <c r="CI76" i="90"/>
  <c r="CV181" i="90"/>
  <c r="CH49" i="90"/>
  <c r="CP155" i="90"/>
  <c r="DD78" i="90"/>
  <c r="DA97" i="90"/>
  <c r="CN93" i="90"/>
  <c r="BR119" i="90"/>
  <c r="CM141" i="90"/>
  <c r="CY203" i="90"/>
  <c r="BW112" i="90"/>
  <c r="BW111" i="90"/>
  <c r="DC158" i="90"/>
  <c r="CX185" i="90"/>
  <c r="CE195" i="90"/>
  <c r="CG65" i="90"/>
  <c r="DF137" i="90"/>
  <c r="CO77" i="90"/>
  <c r="DB187" i="90"/>
  <c r="CK64" i="90"/>
  <c r="BX84" i="90"/>
  <c r="CL114" i="90"/>
  <c r="CI217" i="90"/>
  <c r="CZ97" i="90"/>
  <c r="BP140" i="90"/>
  <c r="DF197" i="90"/>
  <c r="CG217" i="90"/>
  <c r="BP184" i="90"/>
  <c r="CX194" i="90"/>
  <c r="CY81" i="90"/>
  <c r="BS76" i="90"/>
  <c r="CF181" i="90"/>
  <c r="BO88" i="90"/>
  <c r="CN78" i="90"/>
  <c r="DA107" i="90"/>
  <c r="BZ82" i="90"/>
  <c r="BW100" i="90"/>
  <c r="BX155" i="90"/>
  <c r="DC173" i="90"/>
  <c r="CU195" i="90"/>
  <c r="CF208" i="90"/>
  <c r="BP219" i="90"/>
  <c r="CL187" i="90"/>
  <c r="DD84" i="90"/>
  <c r="DF91" i="90"/>
  <c r="BS217" i="90"/>
  <c r="DA153" i="90"/>
  <c r="CV140" i="90"/>
  <c r="DB74" i="90"/>
  <c r="CU88" i="90"/>
  <c r="CY56" i="90"/>
  <c r="CK107" i="90"/>
  <c r="CW69" i="90"/>
  <c r="CH119" i="90"/>
  <c r="DC112" i="90"/>
  <c r="CP137" i="90"/>
  <c r="BU97" i="90"/>
  <c r="DF131" i="90"/>
  <c r="BW141" i="90"/>
  <c r="DD220" i="90"/>
  <c r="CV74" i="90"/>
  <c r="BS203" i="90"/>
  <c r="CI227" i="90"/>
  <c r="DB202" i="90"/>
  <c r="DB181" i="90"/>
  <c r="DF82" i="90"/>
  <c r="CG94" i="90"/>
  <c r="CM100" i="90"/>
  <c r="CM111" i="90"/>
  <c r="DD155" i="90"/>
  <c r="CM173" i="90"/>
  <c r="BP208" i="90"/>
  <c r="CF219" i="90"/>
  <c r="CE222" i="90"/>
  <c r="CV123" i="90"/>
  <c r="DD114" i="90"/>
  <c r="CP91" i="90"/>
  <c r="CK153" i="90"/>
  <c r="BZ78" i="90"/>
  <c r="BY84" i="90"/>
  <c r="DA160" i="90"/>
  <c r="CL74" i="90"/>
  <c r="CJ75" i="90"/>
  <c r="BQ199" i="90"/>
  <c r="CI129" i="90"/>
  <c r="CI56" i="90"/>
  <c r="BS227" i="90"/>
  <c r="CG69" i="90"/>
  <c r="CN114" i="90"/>
  <c r="BY213" i="90"/>
  <c r="CY113" i="90"/>
  <c r="BU65" i="90"/>
  <c r="BO208" i="90"/>
  <c r="CU208" i="90"/>
  <c r="BO110" i="90"/>
  <c r="CU110" i="90"/>
  <c r="CN136" i="90"/>
  <c r="CU202" i="90"/>
  <c r="CE202" i="90"/>
  <c r="CH94" i="90"/>
  <c r="CW74" i="90"/>
  <c r="CM213" i="90"/>
  <c r="CO126" i="90"/>
  <c r="DC57" i="90"/>
  <c r="DE73" i="90"/>
  <c r="CL100" i="90"/>
  <c r="CH111" i="90"/>
  <c r="BV116" i="90"/>
  <c r="BY220" i="90"/>
  <c r="BQ54" i="90"/>
  <c r="CY64" i="90"/>
  <c r="CZ117" i="90"/>
  <c r="BP198" i="90"/>
  <c r="CO29" i="90"/>
  <c r="CW96" i="90"/>
  <c r="CW147" i="90"/>
  <c r="BQ203" i="90"/>
  <c r="BY85" i="90"/>
  <c r="CO156" i="90"/>
  <c r="CY165" i="90"/>
  <c r="CG74" i="90"/>
  <c r="BR94" i="90"/>
  <c r="CO146" i="90"/>
  <c r="CW203" i="90"/>
  <c r="BX136" i="90"/>
  <c r="BY156" i="90"/>
  <c r="DE85" i="90"/>
  <c r="CI207" i="90"/>
  <c r="CI165" i="90"/>
  <c r="CZ178" i="90"/>
  <c r="BQ96" i="90"/>
  <c r="BO100" i="90"/>
  <c r="BY146" i="90"/>
  <c r="CF107" i="90"/>
  <c r="CY207" i="90"/>
  <c r="CE100" i="90"/>
  <c r="BP107" i="90"/>
  <c r="CI172" i="90"/>
  <c r="CY214" i="90"/>
  <c r="BW106" i="90"/>
  <c r="DD205" i="90"/>
  <c r="BS104" i="90"/>
  <c r="CZ137" i="90"/>
  <c r="BV143" i="90"/>
  <c r="DC106" i="90"/>
  <c r="CN205" i="90"/>
  <c r="CY104" i="90"/>
  <c r="CJ137" i="90"/>
  <c r="BP92" i="90"/>
  <c r="BU209" i="90"/>
  <c r="CF92" i="90"/>
  <c r="BY126" i="90"/>
  <c r="CG147" i="90"/>
  <c r="BU166" i="90"/>
  <c r="DD102" i="90"/>
  <c r="CY218" i="90"/>
  <c r="BQ82" i="90"/>
  <c r="BX102" i="90"/>
  <c r="BY117" i="90"/>
  <c r="CI218" i="90"/>
  <c r="BP83" i="90"/>
  <c r="DE117" i="90"/>
  <c r="DF222" i="90"/>
  <c r="BZ222" i="90"/>
  <c r="DE187" i="90"/>
  <c r="CN149" i="90"/>
  <c r="CO93" i="90"/>
  <c r="CV131" i="90"/>
  <c r="CO187" i="90"/>
  <c r="CW82" i="90"/>
  <c r="DE93" i="90"/>
  <c r="CF131" i="90"/>
  <c r="BP132" i="90"/>
  <c r="DD149" i="90"/>
  <c r="CF83" i="90"/>
  <c r="CO60" i="90"/>
  <c r="CF132" i="90"/>
  <c r="BO210" i="90"/>
  <c r="BY181" i="90"/>
  <c r="DE181" i="90"/>
  <c r="BY60" i="90"/>
  <c r="BY215" i="90"/>
  <c r="CO149" i="90"/>
  <c r="DD110" i="90"/>
  <c r="BU128" i="90"/>
  <c r="CF79" i="90"/>
  <c r="BT117" i="90"/>
  <c r="CX193" i="90"/>
  <c r="CF198" i="90"/>
  <c r="BZ226" i="90"/>
  <c r="BZ124" i="90"/>
  <c r="DD179" i="90"/>
  <c r="BS54" i="90"/>
  <c r="DA213" i="90"/>
  <c r="BQ67" i="90"/>
  <c r="CK85" i="90"/>
  <c r="DB108" i="90"/>
  <c r="CV135" i="90"/>
  <c r="CJ170" i="90"/>
  <c r="BP30" i="90"/>
  <c r="CJ132" i="90"/>
  <c r="CU217" i="90"/>
  <c r="CI184" i="90"/>
  <c r="BU146" i="90"/>
  <c r="DB117" i="90"/>
  <c r="CH61" i="90"/>
  <c r="BY73" i="90"/>
  <c r="CU96" i="90"/>
  <c r="BU135" i="90"/>
  <c r="CH141" i="90"/>
  <c r="CX187" i="90"/>
  <c r="CI209" i="90"/>
  <c r="CN76" i="90"/>
  <c r="DF127" i="90"/>
  <c r="CE159" i="90"/>
  <c r="BP188" i="90"/>
  <c r="BU115" i="90"/>
  <c r="BP79" i="90"/>
  <c r="CH193" i="90"/>
  <c r="CF200" i="90"/>
  <c r="CP124" i="90"/>
  <c r="BX179" i="90"/>
  <c r="CK213" i="90"/>
  <c r="CZ72" i="90"/>
  <c r="DA85" i="90"/>
  <c r="BV98" i="90"/>
  <c r="CL108" i="90"/>
  <c r="CU117" i="90"/>
  <c r="BT170" i="90"/>
  <c r="CI182" i="90"/>
  <c r="DC205" i="90"/>
  <c r="BT132" i="90"/>
  <c r="BT50" i="90"/>
  <c r="CE217" i="90"/>
  <c r="BS184" i="90"/>
  <c r="DA120" i="90"/>
  <c r="BV117" i="90"/>
  <c r="CX61" i="90"/>
  <c r="CW64" i="90"/>
  <c r="CM116" i="90"/>
  <c r="DA135" i="90"/>
  <c r="BR141" i="90"/>
  <c r="CH187" i="90"/>
  <c r="BS209" i="90"/>
  <c r="BX76" i="90"/>
  <c r="BZ127" i="90"/>
  <c r="CU159" i="90"/>
  <c r="CW214" i="90"/>
  <c r="DA115" i="90"/>
  <c r="BP200" i="90"/>
  <c r="DE79" i="90"/>
  <c r="CJ72" i="90"/>
  <c r="DB98" i="90"/>
  <c r="CE117" i="90"/>
  <c r="BS182" i="90"/>
  <c r="CM205" i="90"/>
  <c r="DF198" i="90"/>
  <c r="CZ50" i="90"/>
  <c r="CP180" i="90"/>
  <c r="CE220" i="90"/>
  <c r="CK120" i="90"/>
  <c r="BV105" i="90"/>
  <c r="DF74" i="90"/>
  <c r="CG64" i="90"/>
  <c r="CY187" i="90"/>
  <c r="CH207" i="90"/>
  <c r="BV113" i="90"/>
  <c r="DA165" i="90"/>
  <c r="DC202" i="90"/>
  <c r="CO79" i="90"/>
  <c r="DB127" i="90"/>
  <c r="DE69" i="90"/>
  <c r="BO135" i="90"/>
  <c r="CG157" i="90"/>
  <c r="CP198" i="90"/>
  <c r="CK58" i="90"/>
  <c r="BZ180" i="90"/>
  <c r="BO220" i="90"/>
  <c r="CF58" i="90"/>
  <c r="BR181" i="90"/>
  <c r="BS63" i="90"/>
  <c r="BO175" i="90"/>
  <c r="BU116" i="90"/>
  <c r="CY190" i="90"/>
  <c r="CL116" i="90"/>
  <c r="CK165" i="90"/>
  <c r="CM202" i="90"/>
  <c r="CL127" i="90"/>
  <c r="BV100" i="90"/>
  <c r="CW54" i="90"/>
  <c r="CO69" i="90"/>
  <c r="CU135" i="90"/>
  <c r="BQ157" i="90"/>
  <c r="CO220" i="90"/>
  <c r="BU58" i="90"/>
  <c r="BY120" i="90"/>
  <c r="CH181" i="90"/>
  <c r="DA66" i="90"/>
  <c r="CV173" i="90"/>
  <c r="CJ162" i="90"/>
  <c r="DA48" i="90"/>
  <c r="CX111" i="90"/>
  <c r="DE29" i="90"/>
  <c r="CJ84" i="90"/>
  <c r="CZ95" i="90"/>
  <c r="DF201" i="90"/>
  <c r="CI64" i="90"/>
  <c r="BX111" i="90"/>
  <c r="CY202" i="90"/>
  <c r="CI156" i="90"/>
  <c r="BR126" i="90"/>
  <c r="CX225" i="90"/>
  <c r="CV188" i="90"/>
  <c r="CX118" i="90"/>
  <c r="DF132" i="90"/>
  <c r="BS222" i="90"/>
  <c r="BO108" i="90"/>
  <c r="DA159" i="90"/>
  <c r="BR68" i="90"/>
  <c r="BP175" i="90"/>
  <c r="CO44" i="90"/>
  <c r="CY106" i="90"/>
  <c r="CN85" i="90"/>
  <c r="CI225" i="90"/>
  <c r="BV122" i="90"/>
  <c r="BY173" i="90"/>
  <c r="BT52" i="90"/>
  <c r="CF125" i="90"/>
  <c r="CU134" i="90"/>
  <c r="CM136" i="90"/>
  <c r="CI90" i="90"/>
  <c r="CE218" i="90"/>
  <c r="BS166" i="90"/>
  <c r="CG42" i="90"/>
  <c r="BX214" i="90"/>
  <c r="DE108" i="90"/>
  <c r="BP197" i="90"/>
  <c r="DA128" i="90"/>
  <c r="BZ191" i="90"/>
  <c r="BQ163" i="90"/>
  <c r="CV222" i="90"/>
  <c r="DF191" i="90"/>
  <c r="BO139" i="90"/>
  <c r="DB150" i="90"/>
  <c r="BP222" i="90"/>
  <c r="CX168" i="90"/>
  <c r="CU139" i="90"/>
  <c r="CO197" i="90"/>
  <c r="CL150" i="90"/>
  <c r="BP199" i="90"/>
  <c r="DC206" i="90"/>
  <c r="CH168" i="90"/>
  <c r="CG202" i="90"/>
  <c r="DE164" i="90"/>
  <c r="CV155" i="90"/>
  <c r="BY197" i="90"/>
  <c r="BQ202" i="90"/>
  <c r="CO164" i="90"/>
  <c r="CK90" i="90"/>
  <c r="BP155" i="90"/>
  <c r="BX140" i="90"/>
  <c r="DD140" i="90"/>
  <c r="BX110" i="90"/>
  <c r="BY131" i="90"/>
  <c r="BY149" i="90"/>
  <c r="DD214" i="90"/>
  <c r="CO108" i="90"/>
  <c r="DE189" i="90"/>
  <c r="CV197" i="90"/>
  <c r="CO194" i="90"/>
  <c r="CF99" i="90"/>
  <c r="CE156" i="90"/>
  <c r="CO189" i="90"/>
  <c r="CV99" i="90"/>
  <c r="CG90" i="90"/>
  <c r="CW90" i="90"/>
  <c r="BT203" i="90"/>
  <c r="DE131" i="90"/>
  <c r="DA168" i="90"/>
  <c r="BV222" i="90"/>
  <c r="BQ194" i="90"/>
  <c r="BO204" i="90"/>
  <c r="CW163" i="90"/>
  <c r="CW129" i="90"/>
  <c r="BY212" i="90"/>
  <c r="CI167" i="90"/>
  <c r="CG129" i="90"/>
  <c r="CG159" i="90"/>
  <c r="DE212" i="90"/>
  <c r="BQ159" i="90"/>
  <c r="CW194" i="90"/>
  <c r="CU204" i="90"/>
  <c r="CP116" i="90"/>
  <c r="BY34" i="90"/>
  <c r="BU134" i="90"/>
  <c r="DA208" i="90"/>
  <c r="CO34" i="90"/>
  <c r="CY40" i="90"/>
  <c r="CY176" i="90"/>
  <c r="DA109" i="90"/>
  <c r="CL135" i="90"/>
  <c r="BY159" i="90"/>
  <c r="DD196" i="90"/>
  <c r="CZ154" i="90"/>
  <c r="CX115" i="90"/>
  <c r="CO71" i="90"/>
  <c r="CL195" i="90"/>
  <c r="BZ187" i="90"/>
  <c r="CV58" i="90"/>
  <c r="BZ74" i="90"/>
  <c r="BW116" i="90"/>
  <c r="BS187" i="90"/>
  <c r="CI63" i="90"/>
  <c r="BV91" i="90"/>
  <c r="CL66" i="90"/>
  <c r="BZ96" i="90"/>
  <c r="CY156" i="90"/>
  <c r="CW226" i="90"/>
  <c r="BU48" i="90"/>
  <c r="DE124" i="90"/>
  <c r="CG214" i="90"/>
  <c r="BV81" i="90"/>
  <c r="CY90" i="90"/>
  <c r="CV125" i="90"/>
  <c r="CO168" i="90"/>
  <c r="CO173" i="90"/>
  <c r="CU218" i="90"/>
  <c r="CV105" i="90"/>
  <c r="CK218" i="90"/>
  <c r="BS100" i="90"/>
  <c r="BS106" i="90"/>
  <c r="BX85" i="90"/>
  <c r="CM124" i="90"/>
  <c r="BO134" i="90"/>
  <c r="CF175" i="90"/>
  <c r="BS190" i="90"/>
  <c r="CM92" i="90"/>
  <c r="CP132" i="90"/>
  <c r="CG195" i="90"/>
  <c r="DE161" i="90"/>
  <c r="CY225" i="90"/>
  <c r="CY222" i="90"/>
  <c r="DC136" i="90"/>
  <c r="BR29" i="90"/>
  <c r="BQ52" i="90"/>
  <c r="CL122" i="90"/>
  <c r="BR118" i="90"/>
  <c r="CW42" i="90"/>
  <c r="BT112" i="90"/>
  <c r="DB105" i="90"/>
  <c r="BR207" i="90"/>
  <c r="CH225" i="90"/>
  <c r="DC103" i="90"/>
  <c r="BR206" i="90"/>
  <c r="CV150" i="90"/>
  <c r="CK159" i="90"/>
  <c r="DE46" i="90"/>
  <c r="CE112" i="90"/>
  <c r="CY220" i="90"/>
  <c r="CZ136" i="90"/>
  <c r="CF134" i="90"/>
  <c r="CL208" i="90"/>
  <c r="CJ104" i="90"/>
  <c r="DD177" i="90"/>
  <c r="CZ125" i="90"/>
  <c r="CY166" i="90"/>
  <c r="CJ192" i="90"/>
  <c r="DA144" i="90"/>
  <c r="CU108" i="90"/>
  <c r="BQ87" i="90"/>
  <c r="BY44" i="90"/>
  <c r="BR114" i="90"/>
  <c r="CI73" i="90"/>
  <c r="BU111" i="90"/>
  <c r="CZ52" i="90"/>
  <c r="BT51" i="90"/>
  <c r="CG122" i="90"/>
  <c r="CL83" i="90"/>
  <c r="BO96" i="90"/>
  <c r="CE175" i="90"/>
  <c r="DB104" i="90"/>
  <c r="CO90" i="90"/>
  <c r="CL113" i="90"/>
  <c r="CX206" i="90"/>
  <c r="CO46" i="90"/>
  <c r="BV159" i="90"/>
  <c r="CI220" i="90"/>
  <c r="CJ136" i="90"/>
  <c r="DE42" i="90"/>
  <c r="CO67" i="90"/>
  <c r="CX93" i="90"/>
  <c r="CZ104" i="90"/>
  <c r="CN177" i="90"/>
  <c r="CG201" i="90"/>
  <c r="BT125" i="90"/>
  <c r="BT192" i="90"/>
  <c r="DA63" i="90"/>
  <c r="CH114" i="90"/>
  <c r="BS73" i="90"/>
  <c r="BV83" i="90"/>
  <c r="DF44" i="90"/>
  <c r="CJ168" i="90"/>
  <c r="CL104" i="90"/>
  <c r="DE90" i="90"/>
  <c r="BY118" i="90"/>
  <c r="BP110" i="90"/>
  <c r="CL171" i="90"/>
  <c r="CY137" i="90"/>
  <c r="CX97" i="90"/>
  <c r="DB159" i="90"/>
  <c r="CP174" i="90"/>
  <c r="CL175" i="90"/>
  <c r="CO42" i="90"/>
  <c r="DD223" i="90"/>
  <c r="CZ219" i="90"/>
  <c r="BY67" i="90"/>
  <c r="CI114" i="90"/>
  <c r="CK63" i="90"/>
  <c r="DA172" i="90"/>
  <c r="CG204" i="90"/>
  <c r="CY48" i="90"/>
  <c r="BV140" i="90"/>
  <c r="CP44" i="90"/>
  <c r="DC96" i="90"/>
  <c r="BT168" i="90"/>
  <c r="BZ70" i="90"/>
  <c r="CN111" i="90"/>
  <c r="CY138" i="90"/>
  <c r="CK152" i="90"/>
  <c r="CZ162" i="90"/>
  <c r="DE118" i="90"/>
  <c r="CF110" i="90"/>
  <c r="BV171" i="90"/>
  <c r="CI137" i="90"/>
  <c r="BZ174" i="90"/>
  <c r="DB72" i="90"/>
  <c r="BX223" i="90"/>
  <c r="CJ219" i="90"/>
  <c r="BS60" i="90"/>
  <c r="BV162" i="90"/>
  <c r="CY114" i="90"/>
  <c r="BW135" i="90"/>
  <c r="CU196" i="90"/>
  <c r="CK172" i="90"/>
  <c r="BQ204" i="90"/>
  <c r="CX92" i="90"/>
  <c r="CY51" i="90"/>
  <c r="CX58" i="90"/>
  <c r="CI48" i="90"/>
  <c r="DB140" i="90"/>
  <c r="DF41" i="90"/>
  <c r="DF70" i="90"/>
  <c r="CI138" i="90"/>
  <c r="DB91" i="90"/>
  <c r="DF96" i="90"/>
  <c r="DD176" i="90"/>
  <c r="DB81" i="90"/>
  <c r="CL72" i="90"/>
  <c r="BP105" i="90"/>
  <c r="BT169" i="90"/>
  <c r="CY100" i="90"/>
  <c r="CI60" i="90"/>
  <c r="CP159" i="90"/>
  <c r="DB162" i="90"/>
  <c r="BW92" i="90"/>
  <c r="DC135" i="90"/>
  <c r="CE196" i="90"/>
  <c r="CO161" i="90"/>
  <c r="DA221" i="90"/>
  <c r="DF215" i="90"/>
  <c r="CI51" i="90"/>
  <c r="CH58" i="90"/>
  <c r="CW52" i="90"/>
  <c r="CI69" i="90"/>
  <c r="CZ112" i="90"/>
  <c r="CP41" i="90"/>
  <c r="DE168" i="90"/>
  <c r="CZ169" i="90"/>
  <c r="DF159" i="90"/>
  <c r="BZ215" i="90"/>
  <c r="BS69" i="90"/>
  <c r="BY194" i="90"/>
  <c r="BQ176" i="90"/>
  <c r="CW30" i="90"/>
  <c r="CM157" i="90"/>
  <c r="CU156" i="90"/>
  <c r="CW176" i="90"/>
  <c r="DC157" i="90"/>
  <c r="DF136" i="90"/>
  <c r="CP136" i="90"/>
  <c r="CY160" i="90"/>
  <c r="CY174" i="90"/>
  <c r="CI160" i="90"/>
  <c r="BT150" i="90"/>
  <c r="CZ203" i="90"/>
  <c r="CI174" i="90"/>
  <c r="CK200" i="90"/>
  <c r="DE215" i="90"/>
  <c r="CJ191" i="90"/>
  <c r="CO186" i="90"/>
  <c r="BT180" i="90"/>
  <c r="DE186" i="90"/>
  <c r="BV169" i="90"/>
  <c r="CI83" i="90"/>
  <c r="BS124" i="90"/>
  <c r="BW203" i="90"/>
  <c r="DB93" i="90"/>
  <c r="BS83" i="90"/>
  <c r="BT191" i="90"/>
  <c r="BS173" i="90"/>
  <c r="BT46" i="90"/>
  <c r="CL93" i="90"/>
  <c r="BZ98" i="90"/>
  <c r="CZ189" i="90"/>
  <c r="CY173" i="90"/>
  <c r="CZ46" i="90"/>
  <c r="DB70" i="90"/>
  <c r="BO102" i="90"/>
  <c r="DA125" i="90"/>
  <c r="DC115" i="90"/>
  <c r="CJ189" i="90"/>
  <c r="CW32" i="90"/>
  <c r="CZ116" i="90"/>
  <c r="CE203" i="90"/>
  <c r="BV70" i="90"/>
  <c r="CY224" i="90"/>
  <c r="CU102" i="90"/>
  <c r="CM115" i="90"/>
  <c r="CG32" i="90"/>
  <c r="CY153" i="90"/>
  <c r="CJ116" i="90"/>
  <c r="BS224" i="90"/>
  <c r="CI153" i="90"/>
  <c r="CK185" i="90"/>
  <c r="DA178" i="90"/>
  <c r="CI124" i="90"/>
  <c r="CZ180" i="90"/>
  <c r="DA185" i="90"/>
  <c r="DC203" i="90"/>
  <c r="DB169" i="90"/>
  <c r="DC183" i="90"/>
  <c r="BS105" i="90"/>
  <c r="CG101" i="90"/>
  <c r="CX163" i="90"/>
  <c r="CE177" i="90"/>
  <c r="BT145" i="90"/>
  <c r="DE122" i="90"/>
  <c r="BW113" i="90"/>
  <c r="CI154" i="90"/>
  <c r="BX109" i="90"/>
  <c r="BO144" i="90"/>
  <c r="DF69" i="90"/>
  <c r="DE157" i="90"/>
  <c r="BR197" i="90"/>
  <c r="CK46" i="90"/>
  <c r="BV227" i="90"/>
  <c r="DA222" i="90"/>
  <c r="CU198" i="90"/>
  <c r="BS147" i="90"/>
  <c r="CW167" i="90"/>
  <c r="DA183" i="90"/>
  <c r="CE178" i="90"/>
  <c r="CK62" i="90"/>
  <c r="CL131" i="90"/>
  <c r="BT108" i="90"/>
  <c r="DF113" i="90"/>
  <c r="BU227" i="90"/>
  <c r="DF114" i="90"/>
  <c r="BS206" i="90"/>
  <c r="DD87" i="90"/>
  <c r="CO147" i="90"/>
  <c r="CL184" i="90"/>
  <c r="CY105" i="90"/>
  <c r="BU90" i="90"/>
  <c r="BR66" i="90"/>
  <c r="CP69" i="90"/>
  <c r="BQ101" i="90"/>
  <c r="CG106" i="90"/>
  <c r="BX141" i="90"/>
  <c r="BO178" i="90"/>
  <c r="BU222" i="90"/>
  <c r="BY152" i="90"/>
  <c r="BU46" i="90"/>
  <c r="DA227" i="90"/>
  <c r="BR124" i="90"/>
  <c r="BO177" i="90"/>
  <c r="BR183" i="90"/>
  <c r="CE198" i="90"/>
  <c r="BW206" i="90"/>
  <c r="CL227" i="90"/>
  <c r="CN210" i="90"/>
  <c r="CM43" i="90"/>
  <c r="CN135" i="90"/>
  <c r="BS154" i="90"/>
  <c r="CP195" i="90"/>
  <c r="CW189" i="90"/>
  <c r="BU62" i="90"/>
  <c r="BO104" i="90"/>
  <c r="BZ116" i="90"/>
  <c r="BV131" i="90"/>
  <c r="CY147" i="90"/>
  <c r="BY147" i="90"/>
  <c r="CG167" i="90"/>
  <c r="BV184" i="90"/>
  <c r="DD109" i="90"/>
  <c r="BY163" i="90"/>
  <c r="CK183" i="90"/>
  <c r="BZ209" i="90"/>
  <c r="CL222" i="90"/>
  <c r="DC97" i="90"/>
  <c r="CX66" i="90"/>
  <c r="CW106" i="90"/>
  <c r="DD141" i="90"/>
  <c r="BR70" i="90"/>
  <c r="CO152" i="90"/>
  <c r="CN98" i="90"/>
  <c r="CH124" i="90"/>
  <c r="CX183" i="90"/>
  <c r="BT141" i="90"/>
  <c r="BX210" i="90"/>
  <c r="BX135" i="90"/>
  <c r="DF195" i="90"/>
  <c r="CG189" i="90"/>
  <c r="CN101" i="90"/>
  <c r="CU104" i="90"/>
  <c r="DC151" i="90"/>
  <c r="BQ180" i="90"/>
  <c r="CO195" i="90"/>
  <c r="CZ209" i="90"/>
  <c r="BV225" i="90"/>
  <c r="DE163" i="90"/>
  <c r="CK42" i="90"/>
  <c r="CP209" i="90"/>
  <c r="CE223" i="90"/>
  <c r="CK114" i="90"/>
  <c r="BU158" i="90"/>
  <c r="CY50" i="90"/>
  <c r="DA195" i="90"/>
  <c r="CX70" i="90"/>
  <c r="BP147" i="90"/>
  <c r="BY185" i="90"/>
  <c r="DB77" i="90"/>
  <c r="BX98" i="90"/>
  <c r="DA112" i="90"/>
  <c r="CZ141" i="90"/>
  <c r="CY111" i="90"/>
  <c r="DB180" i="90"/>
  <c r="DD101" i="90"/>
  <c r="CM151" i="90"/>
  <c r="CW180" i="90"/>
  <c r="BY195" i="90"/>
  <c r="CJ209" i="90"/>
  <c r="CP224" i="90"/>
  <c r="BU42" i="90"/>
  <c r="BV153" i="90"/>
  <c r="BU205" i="90"/>
  <c r="BO223" i="90"/>
  <c r="CY31" i="90"/>
  <c r="CI50" i="90"/>
  <c r="CI123" i="90"/>
  <c r="CK195" i="90"/>
  <c r="CV147" i="90"/>
  <c r="CO185" i="90"/>
  <c r="CL77" i="90"/>
  <c r="CK112" i="90"/>
  <c r="BZ118" i="90"/>
  <c r="CI111" i="90"/>
  <c r="CL180" i="90"/>
  <c r="CX186" i="90"/>
  <c r="BU161" i="90"/>
  <c r="DF224" i="90"/>
  <c r="BT163" i="90"/>
  <c r="DB153" i="90"/>
  <c r="DA205" i="90"/>
  <c r="CI31" i="90"/>
  <c r="CY45" i="90"/>
  <c r="CY123" i="90"/>
  <c r="CW191" i="90"/>
  <c r="DA225" i="90"/>
  <c r="DB37" i="90"/>
  <c r="CP118" i="90"/>
  <c r="BX153" i="90"/>
  <c r="BR165" i="90"/>
  <c r="DC226" i="90"/>
  <c r="BR186" i="90"/>
  <c r="CI75" i="90"/>
  <c r="CX99" i="90"/>
  <c r="DD213" i="90"/>
  <c r="BZ63" i="90"/>
  <c r="BV141" i="90"/>
  <c r="CJ163" i="90"/>
  <c r="DD182" i="90"/>
  <c r="CZ138" i="90"/>
  <c r="BQ112" i="90"/>
  <c r="CO216" i="90"/>
  <c r="BU137" i="90"/>
  <c r="CI45" i="90"/>
  <c r="BZ113" i="90"/>
  <c r="CG191" i="90"/>
  <c r="BY157" i="90"/>
  <c r="CX197" i="90"/>
  <c r="BU225" i="90"/>
  <c r="CJ145" i="90"/>
  <c r="CL37" i="90"/>
  <c r="DD153" i="90"/>
  <c r="BR163" i="90"/>
  <c r="CV199" i="90"/>
  <c r="CM226" i="90"/>
  <c r="BX87" i="90"/>
  <c r="CM113" i="90"/>
  <c r="BZ114" i="90"/>
  <c r="CI206" i="90"/>
  <c r="BS75" i="90"/>
  <c r="CH99" i="90"/>
  <c r="BS167" i="90"/>
  <c r="CN213" i="90"/>
  <c r="DF63" i="90"/>
  <c r="DB141" i="90"/>
  <c r="CN182" i="90"/>
  <c r="CJ108" i="90"/>
  <c r="CG112" i="90"/>
  <c r="BY216" i="90"/>
  <c r="CE144" i="90"/>
  <c r="DA137" i="90"/>
  <c r="BY122" i="90"/>
  <c r="CJ195" i="90"/>
  <c r="DA171" i="90"/>
  <c r="DA89" i="90"/>
  <c r="CK89" i="90"/>
  <c r="CI116" i="90"/>
  <c r="CZ150" i="90"/>
  <c r="BS215" i="90"/>
  <c r="BV178" i="90"/>
  <c r="CG30" i="90"/>
  <c r="CK171" i="90"/>
  <c r="CY116" i="90"/>
  <c r="BU200" i="90"/>
  <c r="CK37" i="90"/>
  <c r="DB178" i="90"/>
  <c r="BV154" i="90"/>
  <c r="BU37" i="90"/>
  <c r="DB154" i="90"/>
  <c r="CY131" i="90"/>
  <c r="CY215" i="90"/>
  <c r="CI131" i="90"/>
  <c r="CJ138" i="90"/>
  <c r="CN132" i="90"/>
  <c r="DA114" i="90"/>
  <c r="CG145" i="90"/>
  <c r="BX132" i="90"/>
  <c r="CZ195" i="90"/>
  <c r="BT222" i="90"/>
  <c r="CX134" i="90"/>
  <c r="DF181" i="90"/>
  <c r="BQ213" i="90"/>
  <c r="CZ222" i="90"/>
  <c r="BV65" i="90"/>
  <c r="CW213" i="90"/>
  <c r="CV97" i="90"/>
  <c r="CH127" i="90"/>
  <c r="CN144" i="90"/>
  <c r="DA158" i="90"/>
  <c r="CI133" i="90"/>
  <c r="BZ119" i="90"/>
  <c r="DB62" i="90"/>
  <c r="CE154" i="90"/>
  <c r="BU164" i="90"/>
  <c r="BS146" i="90"/>
  <c r="CY152" i="90"/>
  <c r="CL62" i="90"/>
  <c r="DA166" i="90"/>
  <c r="DA209" i="90"/>
  <c r="DE54" i="90"/>
  <c r="CU154" i="90"/>
  <c r="BS172" i="90"/>
  <c r="CY146" i="90"/>
  <c r="BS195" i="90"/>
  <c r="CN224" i="90"/>
  <c r="DC99" i="90"/>
  <c r="BW145" i="90"/>
  <c r="CP95" i="90"/>
  <c r="CJ178" i="90"/>
  <c r="DB143" i="90"/>
  <c r="DA81" i="90"/>
  <c r="CI195" i="90"/>
  <c r="CM154" i="90"/>
  <c r="CY86" i="90"/>
  <c r="CK81" i="90"/>
  <c r="CI86" i="90"/>
  <c r="DA164" i="90"/>
  <c r="CI152" i="90"/>
  <c r="CP153" i="90"/>
  <c r="CY189" i="90"/>
  <c r="CY38" i="90"/>
  <c r="CY30" i="90"/>
  <c r="BY30" i="90"/>
  <c r="CJ47" i="90"/>
  <c r="BW146" i="90"/>
  <c r="CZ28" i="90"/>
  <c r="CM123" i="90"/>
  <c r="DD225" i="90"/>
  <c r="CG70" i="90"/>
  <c r="CJ53" i="90"/>
  <c r="CP134" i="90"/>
  <c r="CG124" i="90"/>
  <c r="BO121" i="90"/>
  <c r="BQ36" i="90"/>
  <c r="CY150" i="90"/>
  <c r="CK188" i="90"/>
  <c r="BQ49" i="90"/>
  <c r="BZ186" i="90"/>
  <c r="CN95" i="90"/>
  <c r="CG177" i="90"/>
  <c r="CX68" i="90"/>
  <c r="CH97" i="90"/>
  <c r="CG153" i="90"/>
  <c r="BU206" i="90"/>
  <c r="BP134" i="90"/>
  <c r="DA116" i="90"/>
  <c r="CH93" i="90"/>
  <c r="BQ201" i="90"/>
  <c r="CK144" i="90"/>
  <c r="CK221" i="90"/>
  <c r="DA84" i="90"/>
  <c r="CH92" i="90"/>
  <c r="CP125" i="90"/>
  <c r="CX199" i="90"/>
  <c r="CZ51" i="90"/>
  <c r="CK156" i="90"/>
  <c r="CF207" i="90"/>
  <c r="BS178" i="90"/>
  <c r="CN176" i="90"/>
  <c r="BQ153" i="90"/>
  <c r="DA206" i="90"/>
  <c r="CU116" i="90"/>
  <c r="CK84" i="90"/>
  <c r="DF125" i="90"/>
  <c r="CX57" i="90"/>
  <c r="CF186" i="90"/>
  <c r="DB212" i="90"/>
  <c r="CP47" i="90"/>
  <c r="CZ68" i="90"/>
  <c r="BZ77" i="90"/>
  <c r="BX227" i="90"/>
  <c r="CG86" i="90"/>
  <c r="BV64" i="90"/>
  <c r="CE116" i="90"/>
  <c r="CX52" i="90"/>
  <c r="CP164" i="90"/>
  <c r="CY32" i="90"/>
  <c r="CN180" i="90"/>
  <c r="CL212" i="90"/>
  <c r="CJ68" i="90"/>
  <c r="BT123" i="90"/>
  <c r="DF77" i="90"/>
  <c r="BP102" i="90"/>
  <c r="DF104" i="90"/>
  <c r="CJ67" i="90"/>
  <c r="BV174" i="90"/>
  <c r="CV75" i="90"/>
  <c r="CI46" i="90"/>
  <c r="BQ86" i="90"/>
  <c r="DC128" i="90"/>
  <c r="CM159" i="90"/>
  <c r="BP111" i="90"/>
  <c r="CY52" i="90"/>
  <c r="CH52" i="90"/>
  <c r="CI32" i="90"/>
  <c r="CW29" i="90"/>
  <c r="CW31" i="90"/>
  <c r="CF102" i="90"/>
  <c r="CP104" i="90"/>
  <c r="CU145" i="90"/>
  <c r="BX185" i="90"/>
  <c r="DB174" i="90"/>
  <c r="CV180" i="90"/>
  <c r="BY124" i="90"/>
  <c r="CM128" i="90"/>
  <c r="BO112" i="90"/>
  <c r="BV175" i="90"/>
  <c r="DC159" i="90"/>
  <c r="CF111" i="90"/>
  <c r="CI52" i="90"/>
  <c r="CG87" i="90"/>
  <c r="CX29" i="90"/>
  <c r="BQ122" i="90"/>
  <c r="CG29" i="90"/>
  <c r="CZ91" i="90"/>
  <c r="DB86" i="90"/>
  <c r="BY55" i="90"/>
  <c r="DC222" i="90"/>
  <c r="DA143" i="90"/>
  <c r="BR82" i="90"/>
  <c r="CO30" i="90"/>
  <c r="CL65" i="90"/>
  <c r="CF97" i="90"/>
  <c r="BQ128" i="90"/>
  <c r="BX144" i="90"/>
  <c r="CN152" i="90"/>
  <c r="CF201" i="90"/>
  <c r="BT105" i="90"/>
  <c r="CW70" i="90"/>
  <c r="CZ53" i="90"/>
  <c r="CG49" i="90"/>
  <c r="CZ47" i="90"/>
  <c r="BU76" i="90"/>
  <c r="CM97" i="90"/>
  <c r="CV95" i="90"/>
  <c r="CE121" i="90"/>
  <c r="BS133" i="90"/>
  <c r="BS141" i="90"/>
  <c r="BO152" i="90"/>
  <c r="BX80" i="90"/>
  <c r="DA188" i="90"/>
  <c r="DF134" i="90"/>
  <c r="BU217" i="90"/>
  <c r="BS189" i="90"/>
  <c r="DC146" i="90"/>
  <c r="DA130" i="90"/>
  <c r="CK35" i="90"/>
  <c r="DE154" i="90"/>
  <c r="CP119" i="90"/>
  <c r="BS59" i="90"/>
  <c r="CP181" i="90"/>
  <c r="DD138" i="90"/>
  <c r="BT28" i="90"/>
  <c r="CX127" i="90"/>
  <c r="CH134" i="90"/>
  <c r="BS150" i="90"/>
  <c r="CN225" i="90"/>
  <c r="DD30" i="90"/>
  <c r="DB207" i="90"/>
  <c r="CL139" i="90"/>
  <c r="DF153" i="90"/>
  <c r="BR182" i="90"/>
  <c r="DF186" i="90"/>
  <c r="DA216" i="90"/>
  <c r="BS169" i="90"/>
  <c r="DE59" i="90"/>
  <c r="CX42" i="90"/>
  <c r="CW36" i="90"/>
  <c r="CP101" i="90"/>
  <c r="CI38" i="90"/>
  <c r="CI30" i="90"/>
  <c r="CX102" i="90"/>
  <c r="CU181" i="90"/>
  <c r="CH198" i="90"/>
  <c r="CM223" i="90"/>
  <c r="CN30" i="90"/>
  <c r="CL207" i="90"/>
  <c r="CF100" i="90"/>
  <c r="DB139" i="90"/>
  <c r="CJ143" i="90"/>
  <c r="CP161" i="90"/>
  <c r="CX182" i="90"/>
  <c r="CK216" i="90"/>
  <c r="CY169" i="90"/>
  <c r="CK197" i="90"/>
  <c r="CO196" i="90"/>
  <c r="CX131" i="90"/>
  <c r="CO59" i="90"/>
  <c r="CH42" i="90"/>
  <c r="CP36" i="90"/>
  <c r="BW108" i="90"/>
  <c r="CZ92" i="90"/>
  <c r="BR102" i="90"/>
  <c r="DC123" i="90"/>
  <c r="CE181" i="90"/>
  <c r="CX198" i="90"/>
  <c r="BW223" i="90"/>
  <c r="BQ145" i="90"/>
  <c r="BP93" i="90"/>
  <c r="CV100" i="90"/>
  <c r="BO98" i="90"/>
  <c r="CZ143" i="90"/>
  <c r="DF161" i="90"/>
  <c r="BV155" i="90"/>
  <c r="DA191" i="90"/>
  <c r="DA197" i="90"/>
  <c r="BY196" i="90"/>
  <c r="CH131" i="90"/>
  <c r="BR67" i="90"/>
  <c r="CX88" i="90"/>
  <c r="DF36" i="90"/>
  <c r="CK45" i="90"/>
  <c r="CK44" i="90"/>
  <c r="DC108" i="90"/>
  <c r="CJ92" i="90"/>
  <c r="BR72" i="90"/>
  <c r="CV28" i="90"/>
  <c r="BZ72" i="90"/>
  <c r="CF93" i="90"/>
  <c r="CE98" i="90"/>
  <c r="DB155" i="90"/>
  <c r="CK191" i="90"/>
  <c r="BV221" i="90"/>
  <c r="CM114" i="90"/>
  <c r="DF203" i="90"/>
  <c r="CY36" i="90"/>
  <c r="DA77" i="90"/>
  <c r="CW71" i="90"/>
  <c r="CX67" i="90"/>
  <c r="CW28" i="90"/>
  <c r="DF56" i="90"/>
  <c r="CK57" i="90"/>
  <c r="BT36" i="90"/>
  <c r="CH88" i="90"/>
  <c r="BU45" i="90"/>
  <c r="CZ83" i="90"/>
  <c r="BU44" i="90"/>
  <c r="CX72" i="90"/>
  <c r="CW128" i="90"/>
  <c r="DD152" i="90"/>
  <c r="BP201" i="90"/>
  <c r="CF28" i="90"/>
  <c r="CJ105" i="90"/>
  <c r="DF72" i="90"/>
  <c r="DA76" i="90"/>
  <c r="BP95" i="90"/>
  <c r="CY141" i="90"/>
  <c r="CU152" i="90"/>
  <c r="DB221" i="90"/>
  <c r="DD80" i="90"/>
  <c r="DC114" i="90"/>
  <c r="CP203" i="90"/>
  <c r="DA217" i="90"/>
  <c r="CI36" i="90"/>
  <c r="CK130" i="90"/>
  <c r="CK77" i="90"/>
  <c r="CG71" i="90"/>
  <c r="CO154" i="90"/>
  <c r="CG28" i="90"/>
  <c r="CY59" i="90"/>
  <c r="CP56" i="90"/>
  <c r="BU57" i="90"/>
  <c r="CZ36" i="90"/>
  <c r="CJ83" i="90"/>
  <c r="CN138" i="90"/>
  <c r="BZ179" i="90"/>
  <c r="CX30" i="90"/>
  <c r="CP179" i="90"/>
  <c r="BV48" i="90"/>
  <c r="CU39" i="90"/>
  <c r="BS204" i="90"/>
  <c r="CE105" i="90"/>
  <c r="CY129" i="90"/>
  <c r="DA74" i="90"/>
  <c r="CK65" i="90"/>
  <c r="BT177" i="90"/>
  <c r="CL90" i="90"/>
  <c r="CV183" i="90"/>
  <c r="CW211" i="90"/>
  <c r="BQ98" i="90"/>
  <c r="CZ187" i="90"/>
  <c r="CO202" i="90"/>
  <c r="BO125" i="90"/>
  <c r="CI113" i="90"/>
  <c r="DB215" i="90"/>
  <c r="CY28" i="90"/>
  <c r="CW120" i="90"/>
  <c r="DE64" i="90"/>
  <c r="DB137" i="90"/>
  <c r="CY77" i="90"/>
  <c r="CW174" i="90"/>
  <c r="CZ76" i="90"/>
  <c r="BT75" i="90"/>
  <c r="CE85" i="90"/>
  <c r="BT164" i="90"/>
  <c r="DA174" i="90"/>
  <c r="CF183" i="90"/>
  <c r="CK92" i="90"/>
  <c r="CJ187" i="90"/>
  <c r="CL215" i="90"/>
  <c r="CH140" i="90"/>
  <c r="CP225" i="90"/>
  <c r="CI28" i="90"/>
  <c r="DD52" i="90"/>
  <c r="CF65" i="90"/>
  <c r="CJ76" i="90"/>
  <c r="DF200" i="90"/>
  <c r="BZ89" i="90"/>
  <c r="CZ188" i="90"/>
  <c r="BP223" i="90"/>
  <c r="CY107" i="90"/>
  <c r="CI41" i="90"/>
  <c r="DF49" i="90"/>
  <c r="BU226" i="90"/>
  <c r="CP200" i="90"/>
  <c r="BV128" i="90"/>
  <c r="BW180" i="90"/>
  <c r="DF79" i="90"/>
  <c r="BO114" i="90"/>
  <c r="DA194" i="90"/>
  <c r="CI66" i="90"/>
  <c r="CV149" i="90"/>
  <c r="DA226" i="90"/>
  <c r="CY204" i="90"/>
  <c r="BR104" i="90"/>
  <c r="BS198" i="90"/>
  <c r="BV194" i="90"/>
  <c r="CW27" i="90"/>
  <c r="CU225" i="90"/>
  <c r="DC168" i="90"/>
  <c r="CK93" i="90"/>
  <c r="BW144" i="90"/>
  <c r="CE158" i="90"/>
  <c r="CL48" i="90"/>
  <c r="BU189" i="90"/>
  <c r="BS65" i="90"/>
  <c r="DB64" i="90"/>
  <c r="CH30" i="90"/>
  <c r="CJ98" i="90"/>
  <c r="CE137" i="90"/>
  <c r="DD221" i="90"/>
  <c r="CK109" i="90"/>
  <c r="DB191" i="90"/>
  <c r="CZ98" i="90"/>
  <c r="CN221" i="90"/>
  <c r="DA189" i="90"/>
  <c r="CL191" i="90"/>
  <c r="CU118" i="90"/>
  <c r="BU103" i="90"/>
  <c r="DF165" i="90"/>
  <c r="CK103" i="90"/>
  <c r="BW219" i="90"/>
  <c r="CH120" i="90"/>
  <c r="BS193" i="90"/>
  <c r="CY193" i="90"/>
  <c r="BV176" i="90"/>
  <c r="DB176" i="90"/>
  <c r="DB78" i="90"/>
  <c r="CL78" i="90"/>
  <c r="CU206" i="90"/>
  <c r="CZ213" i="90"/>
  <c r="BT39" i="90"/>
  <c r="CJ213" i="90"/>
  <c r="BS208" i="90"/>
  <c r="CE227" i="90"/>
  <c r="BR34" i="90"/>
  <c r="CK121" i="90"/>
  <c r="CH74" i="90"/>
  <c r="CM219" i="90"/>
  <c r="DE153" i="90"/>
  <c r="CH157" i="90"/>
  <c r="BR203" i="90"/>
  <c r="BR120" i="90"/>
  <c r="CL190" i="90"/>
  <c r="CM91" i="90"/>
  <c r="CG121" i="90"/>
  <c r="BS67" i="90"/>
  <c r="BO129" i="90"/>
  <c r="DD103" i="90"/>
  <c r="CP117" i="90"/>
  <c r="CF71" i="90"/>
  <c r="CI37" i="90"/>
  <c r="BS91" i="90"/>
  <c r="BW198" i="90"/>
  <c r="BV223" i="90"/>
  <c r="CZ148" i="90"/>
  <c r="CN72" i="90"/>
  <c r="CL59" i="90"/>
  <c r="CX174" i="90"/>
  <c r="CV109" i="90"/>
  <c r="BR196" i="90"/>
  <c r="BU186" i="90"/>
  <c r="CY161" i="90"/>
  <c r="CY175" i="90"/>
  <c r="DC122" i="90"/>
  <c r="CU94" i="90"/>
  <c r="CX175" i="90"/>
  <c r="CN147" i="90"/>
  <c r="DD174" i="90"/>
  <c r="DA110" i="90"/>
  <c r="CE146" i="90"/>
  <c r="DB188" i="90"/>
  <c r="BR107" i="90"/>
  <c r="CL134" i="90"/>
  <c r="CI103" i="90"/>
  <c r="DC200" i="90"/>
  <c r="CX81" i="90"/>
  <c r="CJ146" i="90"/>
  <c r="BV199" i="90"/>
  <c r="BV138" i="90"/>
  <c r="CU210" i="90"/>
  <c r="DD181" i="90"/>
  <c r="CY115" i="90"/>
  <c r="DF133" i="90"/>
  <c r="CE107" i="90"/>
  <c r="CW158" i="90"/>
  <c r="CV179" i="90"/>
  <c r="BU119" i="90"/>
  <c r="CI213" i="90"/>
  <c r="BO182" i="90"/>
  <c r="DA190" i="90"/>
  <c r="BT82" i="90"/>
  <c r="BY192" i="90"/>
  <c r="DE99" i="90"/>
  <c r="BU149" i="90"/>
  <c r="CF206" i="90"/>
  <c r="BP177" i="90"/>
  <c r="CX43" i="90"/>
  <c r="BZ110" i="90"/>
  <c r="BR166" i="90"/>
  <c r="CG218" i="90"/>
  <c r="CP84" i="90"/>
  <c r="BT114" i="90"/>
  <c r="BS144" i="90"/>
  <c r="CJ166" i="90"/>
  <c r="CH39" i="90"/>
  <c r="BO162" i="90"/>
  <c r="CM102" i="90"/>
  <c r="CI29" i="90"/>
  <c r="CJ48" i="90"/>
  <c r="CL63" i="90"/>
  <c r="BS93" i="90"/>
  <c r="BR227" i="90"/>
  <c r="DA82" i="90"/>
  <c r="BR172" i="90"/>
  <c r="DF92" i="90"/>
  <c r="CU122" i="90"/>
  <c r="CW130" i="90"/>
  <c r="BQ182" i="90"/>
  <c r="CG130" i="90"/>
  <c r="CL112" i="90"/>
  <c r="CN28" i="90"/>
  <c r="CJ66" i="90"/>
  <c r="DF126" i="90"/>
  <c r="CH214" i="90"/>
  <c r="CP55" i="90"/>
  <c r="CG156" i="90"/>
  <c r="BR138" i="90"/>
  <c r="CG84" i="90"/>
  <c r="DE62" i="90"/>
  <c r="CM99" i="90"/>
  <c r="BR117" i="90"/>
  <c r="BO136" i="90"/>
  <c r="CI214" i="90"/>
  <c r="CM178" i="90"/>
  <c r="DC154" i="90"/>
  <c r="DD224" i="90"/>
  <c r="BW178" i="90"/>
  <c r="CM145" i="90"/>
  <c r="BV168" i="90"/>
  <c r="CL226" i="90"/>
  <c r="BV226" i="90"/>
  <c r="BU80" i="90"/>
  <c r="CO54" i="90"/>
  <c r="CH160" i="90"/>
  <c r="CW215" i="90"/>
  <c r="CZ146" i="90"/>
  <c r="DB134" i="90"/>
  <c r="CK190" i="90"/>
  <c r="BO203" i="90"/>
  <c r="CX216" i="90"/>
  <c r="BQ218" i="90"/>
  <c r="CY132" i="90"/>
  <c r="CK178" i="90"/>
  <c r="CL188" i="90"/>
  <c r="CZ70" i="90"/>
  <c r="CJ114" i="90"/>
  <c r="BP179" i="90"/>
  <c r="DF216" i="90"/>
  <c r="DE138" i="90"/>
  <c r="CY144" i="90"/>
  <c r="BR39" i="90"/>
  <c r="CM183" i="90"/>
  <c r="CO99" i="90"/>
  <c r="CO109" i="90"/>
  <c r="BZ133" i="90"/>
  <c r="DC58" i="90"/>
  <c r="CM200" i="90"/>
  <c r="CI205" i="90"/>
  <c r="CW89" i="90"/>
  <c r="CO132" i="90"/>
  <c r="DA139" i="90"/>
  <c r="CM208" i="90"/>
  <c r="CN181" i="90"/>
  <c r="DD81" i="90"/>
  <c r="CH81" i="90"/>
  <c r="CE162" i="90"/>
  <c r="CG93" i="90"/>
  <c r="CI115" i="90"/>
  <c r="BT166" i="90"/>
  <c r="BT197" i="90"/>
  <c r="CE174" i="90"/>
  <c r="BS213" i="90"/>
  <c r="CK210" i="90"/>
  <c r="DB161" i="90"/>
  <c r="CH43" i="90"/>
  <c r="DA102" i="90"/>
  <c r="BS29" i="90"/>
  <c r="BP203" i="90"/>
  <c r="DB217" i="90"/>
  <c r="CZ62" i="90"/>
  <c r="BQ132" i="90"/>
  <c r="BW209" i="90"/>
  <c r="CH216" i="90"/>
  <c r="CY136" i="90"/>
  <c r="BS132" i="90"/>
  <c r="DB61" i="90"/>
  <c r="CJ70" i="90"/>
  <c r="DA98" i="90"/>
  <c r="CP216" i="90"/>
  <c r="CF101" i="90"/>
  <c r="CO138" i="90"/>
  <c r="CY158" i="90"/>
  <c r="BW94" i="90"/>
  <c r="BZ102" i="90"/>
  <c r="CX95" i="90"/>
  <c r="DE109" i="90"/>
  <c r="CJ171" i="90"/>
  <c r="DE190" i="90"/>
  <c r="CM58" i="90"/>
  <c r="CY205" i="90"/>
  <c r="BX71" i="90"/>
  <c r="CN81" i="90"/>
  <c r="CU161" i="90"/>
  <c r="CE167" i="90"/>
  <c r="CX142" i="90"/>
  <c r="CZ197" i="90"/>
  <c r="BY133" i="90"/>
  <c r="BO174" i="90"/>
  <c r="CL161" i="90"/>
  <c r="CV203" i="90"/>
  <c r="CL217" i="90"/>
  <c r="CJ62" i="90"/>
  <c r="BZ73" i="90"/>
  <c r="CG132" i="90"/>
  <c r="DC209" i="90"/>
  <c r="CU226" i="90"/>
  <c r="CI136" i="90"/>
  <c r="CZ113" i="90"/>
  <c r="CL61" i="90"/>
  <c r="CK98" i="90"/>
  <c r="BX137" i="90"/>
  <c r="CV101" i="90"/>
  <c r="CU115" i="90"/>
  <c r="CI142" i="90"/>
  <c r="DB203" i="90"/>
  <c r="CI158" i="90"/>
  <c r="DC94" i="90"/>
  <c r="BW139" i="90"/>
  <c r="CP102" i="90"/>
  <c r="CH95" i="90"/>
  <c r="BO89" i="90"/>
  <c r="BV163" i="90"/>
  <c r="BT171" i="90"/>
  <c r="CO190" i="90"/>
  <c r="DE75" i="90"/>
  <c r="DC131" i="90"/>
  <c r="CO219" i="90"/>
  <c r="BO71" i="90"/>
  <c r="DA59" i="90"/>
  <c r="BY199" i="90"/>
  <c r="CE161" i="90"/>
  <c r="CU140" i="90"/>
  <c r="BZ173" i="90"/>
  <c r="CE184" i="90"/>
  <c r="DA122" i="90"/>
  <c r="DF73" i="90"/>
  <c r="BO99" i="90"/>
  <c r="DD122" i="90"/>
  <c r="BZ219" i="90"/>
  <c r="CE226" i="90"/>
  <c r="DE170" i="90"/>
  <c r="BT113" i="90"/>
  <c r="CJ133" i="90"/>
  <c r="CV80" i="90"/>
  <c r="CN137" i="90"/>
  <c r="CJ225" i="90"/>
  <c r="CI70" i="90"/>
  <c r="CE115" i="90"/>
  <c r="CY142" i="90"/>
  <c r="CL203" i="90"/>
  <c r="DB45" i="90"/>
  <c r="DC139" i="90"/>
  <c r="DD27" i="90"/>
  <c r="CY55" i="90"/>
  <c r="CU89" i="90"/>
  <c r="CM84" i="90"/>
  <c r="DB163" i="90"/>
  <c r="BQ164" i="90"/>
  <c r="DB213" i="90"/>
  <c r="CO75" i="90"/>
  <c r="CM131" i="90"/>
  <c r="DE219" i="90"/>
  <c r="CO184" i="90"/>
  <c r="DE199" i="90"/>
  <c r="CH91" i="90"/>
  <c r="DB193" i="90"/>
  <c r="DF100" i="90"/>
  <c r="CK122" i="90"/>
  <c r="BQ55" i="90"/>
  <c r="DF107" i="90"/>
  <c r="BP158" i="90"/>
  <c r="DB199" i="90"/>
  <c r="CZ82" i="90"/>
  <c r="CE99" i="90"/>
  <c r="CN122" i="90"/>
  <c r="CH177" i="90"/>
  <c r="DF219" i="90"/>
  <c r="CO170" i="90"/>
  <c r="CH86" i="90"/>
  <c r="CZ133" i="90"/>
  <c r="CF80" i="90"/>
  <c r="CZ225" i="90"/>
  <c r="CZ226" i="90"/>
  <c r="BS70" i="90"/>
  <c r="CL45" i="90"/>
  <c r="BX215" i="90"/>
  <c r="CN27" i="90"/>
  <c r="CI55" i="90"/>
  <c r="BW84" i="90"/>
  <c r="CW127" i="90"/>
  <c r="BY178" i="90"/>
  <c r="CW164" i="90"/>
  <c r="CL213" i="90"/>
  <c r="CY120" i="90"/>
  <c r="CM64" i="90"/>
  <c r="DA118" i="90"/>
  <c r="CI96" i="90"/>
  <c r="DC194" i="90"/>
  <c r="CZ90" i="90"/>
  <c r="BV79" i="90"/>
  <c r="CZ73" i="90"/>
  <c r="CU127" i="90"/>
  <c r="CP176" i="90"/>
  <c r="CX202" i="90"/>
  <c r="CJ27" i="90"/>
  <c r="CP107" i="90"/>
  <c r="CV158" i="90"/>
  <c r="DF110" i="90"/>
  <c r="BQ158" i="90"/>
  <c r="CX177" i="90"/>
  <c r="CX166" i="90"/>
  <c r="CU182" i="90"/>
  <c r="BZ84" i="90"/>
  <c r="CX86" i="90"/>
  <c r="CJ226" i="90"/>
  <c r="BS103" i="90"/>
  <c r="DE192" i="90"/>
  <c r="DD215" i="90"/>
  <c r="CK125" i="90"/>
  <c r="DF98" i="90"/>
  <c r="CX107" i="90"/>
  <c r="CG127" i="90"/>
  <c r="CL138" i="90"/>
  <c r="DE178" i="90"/>
  <c r="BU140" i="90"/>
  <c r="BO107" i="90"/>
  <c r="CM194" i="90"/>
  <c r="BY224" i="90"/>
  <c r="DD211" i="90"/>
  <c r="CX64" i="90"/>
  <c r="CV177" i="90"/>
  <c r="CJ90" i="90"/>
  <c r="CF178" i="90"/>
  <c r="BQ192" i="90"/>
  <c r="CO33" i="90"/>
  <c r="CH202" i="90"/>
  <c r="BT48" i="90"/>
  <c r="CI226" i="90"/>
  <c r="DA157" i="90"/>
  <c r="CG197" i="90"/>
  <c r="BU173" i="90"/>
  <c r="DB133" i="90"/>
  <c r="CK108" i="90"/>
  <c r="BT175" i="90"/>
  <c r="BV94" i="90"/>
  <c r="CG185" i="90"/>
  <c r="BU187" i="90"/>
  <c r="BT78" i="90"/>
  <c r="BW105" i="90"/>
  <c r="CO111" i="90"/>
  <c r="DD123" i="90"/>
  <c r="BT156" i="90"/>
  <c r="CU128" i="90"/>
  <c r="BT167" i="90"/>
  <c r="BV211" i="90"/>
  <c r="CH85" i="90"/>
  <c r="BR121" i="90"/>
  <c r="CL40" i="90"/>
  <c r="BO90" i="90"/>
  <c r="CO103" i="90"/>
  <c r="CJ161" i="90"/>
  <c r="CH179" i="90"/>
  <c r="CF32" i="90"/>
  <c r="BS42" i="90"/>
  <c r="DA67" i="90"/>
  <c r="BO119" i="90"/>
  <c r="DF189" i="90"/>
  <c r="DB121" i="90"/>
  <c r="CN105" i="90"/>
  <c r="DD178" i="90"/>
  <c r="CX224" i="90"/>
  <c r="CW41" i="90"/>
  <c r="DB219" i="90"/>
  <c r="CI181" i="90"/>
  <c r="BU151" i="90"/>
  <c r="DA61" i="90"/>
  <c r="DE91" i="90"/>
  <c r="DA33" i="90"/>
  <c r="BR47" i="90"/>
  <c r="CZ115" i="90"/>
  <c r="CW62" i="90"/>
  <c r="CY91" i="90"/>
  <c r="BU108" i="90"/>
  <c r="BV179" i="90"/>
  <c r="BQ121" i="90"/>
  <c r="BP88" i="90"/>
  <c r="CW185" i="90"/>
  <c r="CW109" i="90"/>
  <c r="DC198" i="90"/>
  <c r="BR74" i="90"/>
  <c r="BY153" i="90"/>
  <c r="DC105" i="90"/>
  <c r="DE111" i="90"/>
  <c r="CN123" i="90"/>
  <c r="CU129" i="90"/>
  <c r="DD147" i="90"/>
  <c r="BX103" i="90"/>
  <c r="CE128" i="90"/>
  <c r="BW133" i="90"/>
  <c r="CZ167" i="90"/>
  <c r="BR85" i="90"/>
  <c r="CH121" i="90"/>
  <c r="BV40" i="90"/>
  <c r="CU90" i="90"/>
  <c r="BP109" i="90"/>
  <c r="BT161" i="90"/>
  <c r="CX179" i="90"/>
  <c r="BP32" i="90"/>
  <c r="CK67" i="90"/>
  <c r="CP189" i="90"/>
  <c r="CL121" i="90"/>
  <c r="BX105" i="90"/>
  <c r="CN178" i="90"/>
  <c r="DA186" i="90"/>
  <c r="CG41" i="90"/>
  <c r="CY181" i="90"/>
  <c r="CY151" i="90"/>
  <c r="BW91" i="90"/>
  <c r="BY91" i="90"/>
  <c r="DA38" i="90"/>
  <c r="CJ115" i="90"/>
  <c r="BO206" i="90"/>
  <c r="CI67" i="90"/>
  <c r="BO94" i="90"/>
  <c r="CH175" i="90"/>
  <c r="DD72" i="90"/>
  <c r="CH34" i="90"/>
  <c r="DA121" i="90"/>
  <c r="CV71" i="90"/>
  <c r="CX157" i="90"/>
  <c r="CZ45" i="90"/>
  <c r="CH196" i="90"/>
  <c r="CY37" i="90"/>
  <c r="BS175" i="90"/>
  <c r="DB190" i="90"/>
  <c r="CJ148" i="90"/>
  <c r="BQ63" i="90"/>
  <c r="CI161" i="90"/>
  <c r="CM122" i="90"/>
  <c r="BZ117" i="90"/>
  <c r="DB69" i="90"/>
  <c r="CE118" i="90"/>
  <c r="CU143" i="90"/>
  <c r="CW183" i="90"/>
  <c r="CP165" i="90"/>
  <c r="CU227" i="90"/>
  <c r="BX89" i="90"/>
  <c r="DE210" i="90"/>
  <c r="CN174" i="90"/>
  <c r="DF169" i="90"/>
  <c r="CZ93" i="90"/>
  <c r="DA94" i="90"/>
  <c r="CP61" i="90"/>
  <c r="CK110" i="90"/>
  <c r="CU146" i="90"/>
  <c r="BZ81" i="90"/>
  <c r="DA207" i="90"/>
  <c r="CZ39" i="90"/>
  <c r="BS149" i="90"/>
  <c r="CO198" i="90"/>
  <c r="CI78" i="90"/>
  <c r="DD189" i="90"/>
  <c r="DB223" i="90"/>
  <c r="DF160" i="90"/>
  <c r="BT56" i="90"/>
  <c r="CW172" i="90"/>
  <c r="CL69" i="90"/>
  <c r="BX79" i="90"/>
  <c r="CW107" i="90"/>
  <c r="DF167" i="90"/>
  <c r="BY211" i="90"/>
  <c r="CX55" i="90"/>
  <c r="CN89" i="90"/>
  <c r="CO210" i="90"/>
  <c r="CG140" i="90"/>
  <c r="CP169" i="90"/>
  <c r="CJ93" i="90"/>
  <c r="CK94" i="90"/>
  <c r="BZ61" i="90"/>
  <c r="DE162" i="90"/>
  <c r="DF81" i="90"/>
  <c r="BX97" i="90"/>
  <c r="CK207" i="90"/>
  <c r="CY149" i="90"/>
  <c r="DD184" i="90"/>
  <c r="BS194" i="90"/>
  <c r="BY198" i="90"/>
  <c r="CX90" i="90"/>
  <c r="BS78" i="90"/>
  <c r="CZ121" i="90"/>
  <c r="CY130" i="90"/>
  <c r="DE182" i="90"/>
  <c r="CN189" i="90"/>
  <c r="CP160" i="90"/>
  <c r="DF108" i="90"/>
  <c r="CZ56" i="90"/>
  <c r="CK36" i="90"/>
  <c r="DF109" i="90"/>
  <c r="CG172" i="90"/>
  <c r="CJ175" i="90"/>
  <c r="DB94" i="90"/>
  <c r="CG107" i="90"/>
  <c r="CP167" i="90"/>
  <c r="DA187" i="90"/>
  <c r="DE211" i="90"/>
  <c r="CH55" i="90"/>
  <c r="CH62" i="90"/>
  <c r="CZ78" i="90"/>
  <c r="BQ140" i="90"/>
  <c r="CZ156" i="90"/>
  <c r="BY162" i="90"/>
  <c r="DB211" i="90"/>
  <c r="CN97" i="90"/>
  <c r="CG161" i="90"/>
  <c r="CN184" i="90"/>
  <c r="CY194" i="90"/>
  <c r="CY42" i="90"/>
  <c r="CH90" i="90"/>
  <c r="CU119" i="90"/>
  <c r="CJ121" i="90"/>
  <c r="CI130" i="90"/>
  <c r="CO182" i="90"/>
  <c r="BR224" i="90"/>
  <c r="CL219" i="90"/>
  <c r="DA151" i="90"/>
  <c r="CK33" i="90"/>
  <c r="CP108" i="90"/>
  <c r="CX47" i="90"/>
  <c r="BU36" i="90"/>
  <c r="DF129" i="90"/>
  <c r="DB183" i="90"/>
  <c r="CX87" i="90"/>
  <c r="CG31" i="90"/>
  <c r="CJ123" i="90"/>
  <c r="BU156" i="90"/>
  <c r="CX82" i="90"/>
  <c r="DD95" i="90"/>
  <c r="BQ119" i="90"/>
  <c r="BQ177" i="90"/>
  <c r="CG188" i="90"/>
  <c r="BP207" i="90"/>
  <c r="BZ128" i="90"/>
  <c r="BX161" i="90"/>
  <c r="CK143" i="90"/>
  <c r="BO145" i="90"/>
  <c r="CN185" i="90"/>
  <c r="BT67" i="90"/>
  <c r="BT218" i="90"/>
  <c r="DA95" i="90"/>
  <c r="CL86" i="90"/>
  <c r="CF75" i="90"/>
  <c r="BP180" i="90"/>
  <c r="CZ221" i="90"/>
  <c r="BS46" i="90"/>
  <c r="BY204" i="90"/>
  <c r="BO209" i="90"/>
  <c r="CY211" i="90"/>
  <c r="CY65" i="90"/>
  <c r="CW119" i="90"/>
  <c r="BQ188" i="90"/>
  <c r="CY178" i="90"/>
  <c r="CN161" i="90"/>
  <c r="BZ210" i="90"/>
  <c r="DD77" i="90"/>
  <c r="CZ218" i="90"/>
  <c r="CK95" i="90"/>
  <c r="DF166" i="90"/>
  <c r="CI180" i="90"/>
  <c r="CJ221" i="90"/>
  <c r="CJ149" i="90"/>
  <c r="CP170" i="90"/>
  <c r="CU209" i="90"/>
  <c r="CZ85" i="90"/>
  <c r="DF210" i="90"/>
  <c r="CN77" i="90"/>
  <c r="BQ152" i="90"/>
  <c r="CP166" i="90"/>
  <c r="CY180" i="90"/>
  <c r="BV101" i="90"/>
  <c r="CZ149" i="90"/>
  <c r="BX146" i="90"/>
  <c r="BT85" i="90"/>
  <c r="CG152" i="90"/>
  <c r="CY53" i="90"/>
  <c r="DB101" i="90"/>
  <c r="BW138" i="90"/>
  <c r="DF135" i="90"/>
  <c r="CI53" i="90"/>
  <c r="CE214" i="90"/>
  <c r="CY143" i="90"/>
  <c r="CE153" i="90"/>
  <c r="CK198" i="90"/>
  <c r="CK220" i="90"/>
  <c r="CN227" i="90"/>
  <c r="CP135" i="90"/>
  <c r="BT55" i="90"/>
  <c r="CU214" i="90"/>
  <c r="CU153" i="90"/>
  <c r="CU137" i="90"/>
  <c r="DA169" i="90"/>
  <c r="CW57" i="90"/>
  <c r="BU220" i="90"/>
  <c r="BP176" i="90"/>
  <c r="BR213" i="90"/>
  <c r="CH98" i="90"/>
  <c r="BU52" i="90"/>
  <c r="CJ110" i="90"/>
  <c r="DA214" i="90"/>
  <c r="BV198" i="90"/>
  <c r="CX101" i="90"/>
  <c r="BT227" i="90"/>
  <c r="CI61" i="90"/>
  <c r="CY148" i="90"/>
  <c r="CZ155" i="90"/>
  <c r="BW95" i="90"/>
  <c r="CI112" i="90"/>
  <c r="BP218" i="90"/>
  <c r="CJ74" i="90"/>
  <c r="CM155" i="90"/>
  <c r="DF178" i="90"/>
  <c r="CO143" i="90"/>
  <c r="CU130" i="90"/>
  <c r="CU205" i="90"/>
  <c r="CX89" i="90"/>
  <c r="CG97" i="90"/>
  <c r="DC86" i="90"/>
  <c r="CU148" i="90"/>
  <c r="CZ151" i="90"/>
  <c r="CI170" i="90"/>
  <c r="BQ105" i="90"/>
  <c r="CY47" i="90"/>
  <c r="DB50" i="90"/>
  <c r="CZ101" i="90"/>
  <c r="BU155" i="90"/>
  <c r="BV216" i="90"/>
  <c r="CN106" i="90"/>
  <c r="BV142" i="90"/>
  <c r="CL156" i="90"/>
  <c r="BT79" i="90"/>
  <c r="CX133" i="90"/>
  <c r="CO88" i="90"/>
  <c r="DB120" i="90"/>
  <c r="DA105" i="90"/>
  <c r="BS112" i="90"/>
  <c r="CX160" i="90"/>
  <c r="CV218" i="90"/>
  <c r="CW111" i="90"/>
  <c r="CH133" i="90"/>
  <c r="BT110" i="90"/>
  <c r="DB216" i="90"/>
  <c r="BT74" i="90"/>
  <c r="DF111" i="90"/>
  <c r="BX106" i="90"/>
  <c r="CK123" i="90"/>
  <c r="CX117" i="90"/>
  <c r="CE136" i="90"/>
  <c r="DB142" i="90"/>
  <c r="DC155" i="90"/>
  <c r="CY221" i="90"/>
  <c r="BO148" i="90"/>
  <c r="BT151" i="90"/>
  <c r="BU214" i="90"/>
  <c r="CI47" i="90"/>
  <c r="CH89" i="90"/>
  <c r="CH101" i="90"/>
  <c r="CZ120" i="90"/>
  <c r="CE157" i="90"/>
  <c r="CL50" i="90"/>
  <c r="BZ95" i="90"/>
  <c r="DE88" i="90"/>
  <c r="CI148" i="90"/>
  <c r="DE167" i="90"/>
  <c r="BZ178" i="90"/>
  <c r="CJ194" i="90"/>
  <c r="CJ101" i="90"/>
  <c r="DE143" i="90"/>
  <c r="CJ155" i="90"/>
  <c r="DC95" i="90"/>
  <c r="BO130" i="90"/>
  <c r="CL120" i="90"/>
  <c r="BP106" i="90"/>
  <c r="CK105" i="90"/>
  <c r="CP212" i="90"/>
  <c r="CG111" i="90"/>
  <c r="CK129" i="90"/>
  <c r="DC55" i="90"/>
  <c r="BZ97" i="90"/>
  <c r="CP111" i="90"/>
  <c r="BU123" i="90"/>
  <c r="CL123" i="90"/>
  <c r="CF138" i="90"/>
  <c r="CG220" i="90"/>
  <c r="CI221" i="90"/>
  <c r="BY97" i="90"/>
  <c r="DD31" i="90"/>
  <c r="DB92" i="90"/>
  <c r="CJ120" i="90"/>
  <c r="CG125" i="90"/>
  <c r="CU157" i="90"/>
  <c r="CJ193" i="90"/>
  <c r="CZ210" i="90"/>
  <c r="CO167" i="90"/>
  <c r="BT194" i="90"/>
  <c r="CP199" i="90"/>
  <c r="CM214" i="90"/>
  <c r="DB126" i="90"/>
  <c r="DA133" i="90"/>
  <c r="BT211" i="90"/>
  <c r="DF93" i="90"/>
  <c r="CF106" i="90"/>
  <c r="BZ212" i="90"/>
  <c r="BU129" i="90"/>
  <c r="CM177" i="90"/>
  <c r="CM55" i="90"/>
  <c r="CP97" i="90"/>
  <c r="DB123" i="90"/>
  <c r="CX137" i="90"/>
  <c r="BP138" i="90"/>
  <c r="CW220" i="90"/>
  <c r="CU63" i="90"/>
  <c r="BZ68" i="90"/>
  <c r="CO97" i="90"/>
  <c r="CN31" i="90"/>
  <c r="CL92" i="90"/>
  <c r="BQ125" i="90"/>
  <c r="BT193" i="90"/>
  <c r="CJ210" i="90"/>
  <c r="CW81" i="90"/>
  <c r="BY125" i="90"/>
  <c r="BZ199" i="90"/>
  <c r="DC214" i="90"/>
  <c r="CL126" i="90"/>
  <c r="DF59" i="90"/>
  <c r="DB201" i="90"/>
  <c r="CZ89" i="90"/>
  <c r="CP93" i="90"/>
  <c r="BW177" i="90"/>
  <c r="CI62" i="90"/>
  <c r="DE82" i="90"/>
  <c r="CH137" i="90"/>
  <c r="CX201" i="90"/>
  <c r="CE63" i="90"/>
  <c r="DF68" i="90"/>
  <c r="CN208" i="90"/>
  <c r="CV213" i="90"/>
  <c r="CG81" i="90"/>
  <c r="CO125" i="90"/>
  <c r="CP59" i="90"/>
  <c r="CY89" i="90"/>
  <c r="DD203" i="90"/>
  <c r="CJ89" i="90"/>
  <c r="BS62" i="90"/>
  <c r="CO82" i="90"/>
  <c r="DD73" i="90"/>
  <c r="BR201" i="90"/>
  <c r="BV160" i="90"/>
  <c r="DB84" i="90"/>
  <c r="BZ183" i="90"/>
  <c r="BX208" i="90"/>
  <c r="CF213" i="90"/>
  <c r="BZ65" i="90"/>
  <c r="CG85" i="90"/>
  <c r="DF192" i="90"/>
  <c r="DD67" i="90"/>
  <c r="BT131" i="90"/>
  <c r="BV185" i="90"/>
  <c r="BT33" i="90"/>
  <c r="BS89" i="90"/>
  <c r="BU203" i="90"/>
  <c r="CZ79" i="90"/>
  <c r="CG105" i="90"/>
  <c r="BQ215" i="90"/>
  <c r="DA155" i="90"/>
  <c r="CN73" i="90"/>
  <c r="CE205" i="90"/>
  <c r="DB160" i="90"/>
  <c r="DA80" i="90"/>
  <c r="BV84" i="90"/>
  <c r="DF183" i="90"/>
  <c r="DF65" i="90"/>
  <c r="DB168" i="90"/>
  <c r="DB198" i="90"/>
  <c r="BQ85" i="90"/>
  <c r="BS170" i="90"/>
  <c r="CP192" i="90"/>
  <c r="CJ227" i="90"/>
  <c r="CN67" i="90"/>
  <c r="CZ131" i="90"/>
  <c r="DB185" i="90"/>
  <c r="BS61" i="90"/>
  <c r="BV156" i="90"/>
  <c r="CZ33" i="90"/>
  <c r="CW97" i="90"/>
  <c r="CO136" i="90"/>
  <c r="BX142" i="90"/>
  <c r="BP204" i="90"/>
  <c r="BT31" i="90"/>
  <c r="CN142" i="90"/>
  <c r="BO191" i="90"/>
  <c r="DB124" i="90"/>
  <c r="CM87" i="90"/>
  <c r="BT152" i="90"/>
  <c r="DC201" i="90"/>
  <c r="BZ217" i="90"/>
  <c r="BQ73" i="90"/>
  <c r="DA101" i="90"/>
  <c r="BT139" i="90"/>
  <c r="CI34" i="90"/>
  <c r="DE71" i="90"/>
  <c r="BZ177" i="90"/>
  <c r="BP136" i="90"/>
  <c r="CX159" i="90"/>
  <c r="BS162" i="90"/>
  <c r="BV195" i="90"/>
  <c r="CL76" i="90"/>
  <c r="BV89" i="90"/>
  <c r="BU215" i="90"/>
  <c r="CU109" i="90"/>
  <c r="CX122" i="90"/>
  <c r="CH115" i="90"/>
  <c r="BV167" i="90"/>
  <c r="BX196" i="90"/>
  <c r="CJ71" i="90"/>
  <c r="DC104" i="90"/>
  <c r="CW186" i="90"/>
  <c r="BX59" i="90"/>
  <c r="CF82" i="90"/>
  <c r="DE110" i="90"/>
  <c r="BS210" i="90"/>
  <c r="DB103" i="90"/>
  <c r="BP72" i="90"/>
  <c r="BY89" i="90"/>
  <c r="DB109" i="90"/>
  <c r="DB112" i="90"/>
  <c r="CZ217" i="90"/>
  <c r="CG182" i="90"/>
  <c r="DB152" i="90"/>
  <c r="DD28" i="90"/>
  <c r="BS80" i="90"/>
  <c r="CZ66" i="90"/>
  <c r="DB95" i="90"/>
  <c r="BO106" i="90"/>
  <c r="CL132" i="90"/>
  <c r="CO159" i="90"/>
  <c r="DD175" i="90"/>
  <c r="BZ83" i="90"/>
  <c r="CO92" i="90"/>
  <c r="BV205" i="90"/>
  <c r="CU93" i="90"/>
  <c r="CX128" i="90"/>
  <c r="DB135" i="90"/>
  <c r="BX218" i="90"/>
  <c r="CZ186" i="90"/>
  <c r="CL51" i="90"/>
  <c r="CJ154" i="90"/>
  <c r="CZ94" i="90"/>
  <c r="DA176" i="90"/>
  <c r="CY95" i="90"/>
  <c r="CY139" i="90"/>
  <c r="CM220" i="90"/>
  <c r="DF196" i="90"/>
  <c r="CK72" i="90"/>
  <c r="CJ107" i="90"/>
  <c r="DF187" i="90"/>
  <c r="BZ207" i="90"/>
  <c r="CL210" i="90"/>
  <c r="DB209" i="90"/>
  <c r="CL58" i="90"/>
  <c r="CX227" i="90"/>
  <c r="CP92" i="90"/>
  <c r="CL164" i="90"/>
  <c r="CK82" i="90"/>
  <c r="DC161" i="90"/>
  <c r="DA180" i="90"/>
  <c r="CL42" i="90"/>
  <c r="CE122" i="90"/>
  <c r="CL95" i="90"/>
  <c r="BT86" i="90"/>
  <c r="CU106" i="90"/>
  <c r="BO111" i="90"/>
  <c r="DB132" i="90"/>
  <c r="CV157" i="90"/>
  <c r="CN175" i="90"/>
  <c r="DF83" i="90"/>
  <c r="DE135" i="90"/>
  <c r="DE92" i="90"/>
  <c r="DC197" i="90"/>
  <c r="CH128" i="90"/>
  <c r="BY177" i="90"/>
  <c r="CZ204" i="90"/>
  <c r="BT216" i="90"/>
  <c r="CF108" i="90"/>
  <c r="CJ186" i="90"/>
  <c r="DF130" i="90"/>
  <c r="CV29" i="90"/>
  <c r="CY39" i="90"/>
  <c r="CU55" i="90"/>
  <c r="CZ223" i="90"/>
  <c r="CJ94" i="90"/>
  <c r="CK176" i="90"/>
  <c r="CI95" i="90"/>
  <c r="CN99" i="90"/>
  <c r="CI139" i="90"/>
  <c r="BW220" i="90"/>
  <c r="BQ126" i="90"/>
  <c r="CP196" i="90"/>
  <c r="CZ107" i="90"/>
  <c r="DF207" i="90"/>
  <c r="CL209" i="90"/>
  <c r="BQ61" i="90"/>
  <c r="BR65" i="90"/>
  <c r="DF103" i="90"/>
  <c r="CX130" i="90"/>
  <c r="CP157" i="90"/>
  <c r="CM161" i="90"/>
  <c r="CI186" i="90"/>
  <c r="CY99" i="90"/>
  <c r="CK180" i="90"/>
  <c r="BR77" i="90"/>
  <c r="BX197" i="90"/>
  <c r="CU111" i="90"/>
  <c r="BP157" i="90"/>
  <c r="BV177" i="90"/>
  <c r="CO94" i="90"/>
  <c r="CX161" i="90"/>
  <c r="CO135" i="90"/>
  <c r="CM197" i="90"/>
  <c r="DE177" i="90"/>
  <c r="CZ190" i="90"/>
  <c r="CJ204" i="90"/>
  <c r="CZ216" i="90"/>
  <c r="BP108" i="90"/>
  <c r="CP130" i="90"/>
  <c r="CF29" i="90"/>
  <c r="CI39" i="90"/>
  <c r="CV143" i="90"/>
  <c r="CE55" i="90"/>
  <c r="DD29" i="90"/>
  <c r="CJ223" i="90"/>
  <c r="DD99" i="90"/>
  <c r="BY142" i="90"/>
  <c r="DE72" i="90"/>
  <c r="CW126" i="90"/>
  <c r="DA100" i="90"/>
  <c r="CX103" i="90"/>
  <c r="DB214" i="90"/>
  <c r="CW61" i="90"/>
  <c r="CX65" i="90"/>
  <c r="BO86" i="90"/>
  <c r="CP103" i="90"/>
  <c r="CH130" i="90"/>
  <c r="DF157" i="90"/>
  <c r="BS186" i="90"/>
  <c r="CI99" i="90"/>
  <c r="CX77" i="90"/>
  <c r="DC175" i="90"/>
  <c r="DD197" i="90"/>
  <c r="CX219" i="90"/>
  <c r="CZ86" i="90"/>
  <c r="DA104" i="90"/>
  <c r="DB177" i="90"/>
  <c r="DE74" i="90"/>
  <c r="DE94" i="90"/>
  <c r="CW99" i="90"/>
  <c r="CH161" i="90"/>
  <c r="CJ190" i="90"/>
  <c r="CE124" i="90"/>
  <c r="BP143" i="90"/>
  <c r="CO203" i="90"/>
  <c r="DA223" i="90"/>
  <c r="CN29" i="90"/>
  <c r="CY110" i="90"/>
  <c r="CG88" i="90"/>
  <c r="CW102" i="90"/>
  <c r="CK131" i="90"/>
  <c r="CO142" i="90"/>
  <c r="DF171" i="90"/>
  <c r="CO72" i="90"/>
  <c r="CK100" i="90"/>
  <c r="CH103" i="90"/>
  <c r="BP144" i="90"/>
  <c r="CJ172" i="90"/>
  <c r="BV214" i="90"/>
  <c r="CW77" i="90"/>
  <c r="CU86" i="90"/>
  <c r="CF210" i="90"/>
  <c r="BU141" i="90"/>
  <c r="CZ135" i="90"/>
  <c r="DA79" i="90"/>
  <c r="CZ181" i="90"/>
  <c r="CZ206" i="90"/>
  <c r="BX92" i="90"/>
  <c r="BW87" i="90"/>
  <c r="CK104" i="90"/>
  <c r="CJ152" i="90"/>
  <c r="CO74" i="90"/>
  <c r="CW73" i="90"/>
  <c r="CG99" i="90"/>
  <c r="CZ139" i="90"/>
  <c r="CP177" i="90"/>
  <c r="CU124" i="90"/>
  <c r="CI162" i="90"/>
  <c r="BY203" i="90"/>
  <c r="CK223" i="90"/>
  <c r="DB89" i="90"/>
  <c r="CI110" i="90"/>
  <c r="DA215" i="90"/>
  <c r="CW88" i="90"/>
  <c r="BQ102" i="90"/>
  <c r="BR122" i="90"/>
  <c r="BU131" i="90"/>
  <c r="DB167" i="90"/>
  <c r="CP171" i="90"/>
  <c r="CV144" i="90"/>
  <c r="BT172" i="90"/>
  <c r="DD59" i="90"/>
  <c r="CI210" i="90"/>
  <c r="CG77" i="90"/>
  <c r="CV72" i="90"/>
  <c r="CO89" i="90"/>
  <c r="BP210" i="90"/>
  <c r="DA141" i="90"/>
  <c r="CJ135" i="90"/>
  <c r="CL125" i="90"/>
  <c r="CK79" i="90"/>
  <c r="CJ181" i="90"/>
  <c r="CH191" i="90"/>
  <c r="CN92" i="90"/>
  <c r="DD150" i="90"/>
  <c r="BQ223" i="90"/>
  <c r="CV96" i="90"/>
  <c r="CL43" i="90"/>
  <c r="DA202" i="90"/>
  <c r="CG155" i="90"/>
  <c r="CM119" i="90"/>
  <c r="DA78" i="90"/>
  <c r="CE141" i="90"/>
  <c r="BQ103" i="90"/>
  <c r="CZ77" i="90"/>
  <c r="BU88" i="90"/>
  <c r="BY102" i="90"/>
  <c r="DF53" i="90"/>
  <c r="BZ86" i="90"/>
  <c r="CY163" i="90"/>
  <c r="BP227" i="90"/>
  <c r="CP168" i="90"/>
  <c r="CG37" i="90"/>
  <c r="BT80" i="90"/>
  <c r="CO121" i="90"/>
  <c r="CL158" i="90"/>
  <c r="BS27" i="90"/>
  <c r="CO158" i="90"/>
  <c r="CN82" i="90"/>
  <c r="CJ182" i="90"/>
  <c r="BP224" i="90"/>
  <c r="BP154" i="90"/>
  <c r="DA203" i="90"/>
  <c r="BY78" i="90"/>
  <c r="BR136" i="90"/>
  <c r="BZ42" i="90"/>
  <c r="CI97" i="90"/>
  <c r="CO83" i="90"/>
  <c r="BP214" i="90"/>
  <c r="DB125" i="90"/>
  <c r="DB42" i="90"/>
  <c r="CI80" i="90"/>
  <c r="BX150" i="90"/>
  <c r="BW175" i="90"/>
  <c r="BT206" i="90"/>
  <c r="CF96" i="90"/>
  <c r="CL111" i="90"/>
  <c r="CF141" i="90"/>
  <c r="BT205" i="90"/>
  <c r="CH219" i="90"/>
  <c r="CO70" i="90"/>
  <c r="CH139" i="90"/>
  <c r="CV182" i="90"/>
  <c r="CY87" i="90"/>
  <c r="CL166" i="90"/>
  <c r="CW165" i="90"/>
  <c r="BX131" i="90"/>
  <c r="DA55" i="90"/>
  <c r="BV165" i="90"/>
  <c r="CI87" i="90"/>
  <c r="BR191" i="90"/>
  <c r="BS216" i="90"/>
  <c r="BY104" i="90"/>
  <c r="CK43" i="90"/>
  <c r="DB63" i="90"/>
  <c r="CI216" i="90"/>
  <c r="DA43" i="90"/>
  <c r="DA32" i="90"/>
  <c r="BR205" i="90"/>
  <c r="DF188" i="90"/>
  <c r="DF60" i="90"/>
  <c r="CG58" i="90"/>
  <c r="DF57" i="90"/>
  <c r="CY49" i="90"/>
  <c r="CJ49" i="90"/>
  <c r="CI93" i="90"/>
  <c r="BU32" i="90"/>
  <c r="CH172" i="90"/>
  <c r="BQ92" i="90"/>
  <c r="DE70" i="90"/>
  <c r="BU192" i="90"/>
  <c r="CX139" i="90"/>
  <c r="BZ188" i="90"/>
  <c r="DB111" i="90"/>
  <c r="CV141" i="90"/>
  <c r="CN131" i="90"/>
  <c r="BT69" i="90"/>
  <c r="BU55" i="90"/>
  <c r="CL165" i="90"/>
  <c r="CP60" i="90"/>
  <c r="BO126" i="90"/>
  <c r="CM109" i="90"/>
  <c r="BS33" i="90"/>
  <c r="CZ49" i="90"/>
  <c r="CW58" i="90"/>
  <c r="CN145" i="90"/>
  <c r="DD195" i="90"/>
  <c r="CI74" i="90"/>
  <c r="DE169" i="90"/>
  <c r="CX205" i="90"/>
  <c r="BT29" i="90"/>
  <c r="CG165" i="90"/>
  <c r="CI49" i="90"/>
  <c r="CV73" i="90"/>
  <c r="CZ184" i="90"/>
  <c r="CW170" i="90"/>
  <c r="CG91" i="90"/>
  <c r="CM176" i="90"/>
  <c r="CF182" i="90"/>
  <c r="BX195" i="90"/>
  <c r="CZ205" i="90"/>
  <c r="CG223" i="90"/>
  <c r="DE104" i="90"/>
  <c r="BS74" i="90"/>
  <c r="CO169" i="90"/>
  <c r="DE100" i="90"/>
  <c r="CZ29" i="90"/>
  <c r="CO223" i="90"/>
  <c r="CX218" i="90"/>
  <c r="BP202" i="90"/>
  <c r="CF73" i="90"/>
  <c r="CJ184" i="90"/>
  <c r="CG170" i="90"/>
  <c r="CW91" i="90"/>
  <c r="DF45" i="90"/>
  <c r="CW43" i="90"/>
  <c r="BW176" i="90"/>
  <c r="CY140" i="90"/>
  <c r="CN209" i="90"/>
  <c r="DB166" i="90"/>
  <c r="CO100" i="90"/>
  <c r="BR195" i="90"/>
  <c r="CW39" i="90"/>
  <c r="DE223" i="90"/>
  <c r="CH218" i="90"/>
  <c r="BR63" i="90"/>
  <c r="CV202" i="90"/>
  <c r="CX56" i="90"/>
  <c r="CP45" i="90"/>
  <c r="CG43" i="90"/>
  <c r="CI140" i="90"/>
  <c r="CZ196" i="90"/>
  <c r="BX209" i="90"/>
  <c r="DA70" i="90"/>
  <c r="CP34" i="90"/>
  <c r="DC47" i="90"/>
  <c r="CH195" i="90"/>
  <c r="CH84" i="90"/>
  <c r="CG39" i="90"/>
  <c r="CX63" i="90"/>
  <c r="BZ67" i="90"/>
  <c r="CH56" i="90"/>
  <c r="BT196" i="90"/>
  <c r="DD74" i="90"/>
  <c r="CK70" i="90"/>
  <c r="BZ34" i="90"/>
  <c r="CM47" i="90"/>
  <c r="BR84" i="90"/>
  <c r="CP57" i="90"/>
  <c r="CG92" i="90"/>
  <c r="DA192" i="90"/>
  <c r="DF67" i="90"/>
  <c r="CZ69" i="90"/>
  <c r="CU126" i="90"/>
  <c r="BW109" i="90"/>
  <c r="CY33" i="90"/>
  <c r="BX145" i="90"/>
  <c r="CN74" i="90"/>
  <c r="CX37" i="90"/>
  <c r="CH37" i="90"/>
  <c r="BO225" i="90"/>
  <c r="CL128" i="90"/>
  <c r="CP89" i="90"/>
  <c r="BT188" i="90"/>
  <c r="CF184" i="90"/>
  <c r="DA93" i="90"/>
  <c r="DB90" i="90"/>
  <c r="BZ79" i="90"/>
  <c r="BU86" i="90"/>
  <c r="CU114" i="90"/>
  <c r="BQ211" i="90"/>
  <c r="BW39" i="90"/>
  <c r="DA92" i="90"/>
  <c r="CW98" i="90"/>
  <c r="BT127" i="90"/>
  <c r="CU105" i="90"/>
  <c r="BY81" i="90"/>
  <c r="CU101" i="90"/>
  <c r="CH104" i="90"/>
  <c r="DC144" i="90"/>
  <c r="CI198" i="90"/>
  <c r="CY72" i="90"/>
  <c r="CE125" i="90"/>
  <c r="BS107" i="90"/>
  <c r="CW224" i="90"/>
  <c r="CX180" i="90"/>
  <c r="CX140" i="90"/>
  <c r="DF225" i="90"/>
  <c r="BQ156" i="90"/>
  <c r="CW84" i="90"/>
  <c r="BY218" i="90"/>
  <c r="BR214" i="90"/>
  <c r="CH138" i="90"/>
  <c r="CP126" i="90"/>
  <c r="BZ94" i="90"/>
  <c r="CY41" i="90"/>
  <c r="CJ173" i="90"/>
  <c r="DA39" i="90"/>
  <c r="BQ120" i="90"/>
  <c r="CL194" i="90"/>
  <c r="CL137" i="90"/>
  <c r="DE76" i="90"/>
  <c r="BS77" i="90"/>
  <c r="CJ177" i="90"/>
  <c r="CE39" i="90"/>
  <c r="CV128" i="90"/>
  <c r="CZ214" i="90"/>
  <c r="CX123" i="90"/>
  <c r="DC180" i="90"/>
  <c r="DD187" i="90"/>
  <c r="CH194" i="90"/>
  <c r="CM168" i="90"/>
  <c r="CK174" i="90"/>
  <c r="CK194" i="90"/>
  <c r="DE213" i="90"/>
  <c r="CV223" i="90"/>
  <c r="CY135" i="90"/>
  <c r="DB102" i="90"/>
  <c r="BR69" i="90"/>
  <c r="CY101" i="90"/>
  <c r="DF155" i="90"/>
  <c r="BY202" i="90"/>
  <c r="BS66" i="90"/>
  <c r="CU158" i="90"/>
  <c r="DE52" i="90"/>
  <c r="CX129" i="90"/>
  <c r="BY123" i="90"/>
  <c r="CO62" i="90"/>
  <c r="CK168" i="90"/>
  <c r="CK74" i="90"/>
  <c r="CO64" i="90"/>
  <c r="CP49" i="90"/>
  <c r="CG27" i="90"/>
  <c r="BP149" i="90"/>
  <c r="CN200" i="90"/>
  <c r="CF128" i="90"/>
  <c r="BT214" i="90"/>
  <c r="BR123" i="90"/>
  <c r="CN187" i="90"/>
  <c r="DA68" i="90"/>
  <c r="CY85" i="90"/>
  <c r="CY196" i="90"/>
  <c r="CI135" i="90"/>
  <c r="CZ153" i="90"/>
  <c r="CL102" i="90"/>
  <c r="CX69" i="90"/>
  <c r="CI101" i="90"/>
  <c r="CO86" i="90"/>
  <c r="CG95" i="90"/>
  <c r="CO52" i="90"/>
  <c r="CH129" i="90"/>
  <c r="CO123" i="90"/>
  <c r="DE27" i="90"/>
  <c r="BX200" i="90"/>
  <c r="BO85" i="90"/>
  <c r="DB192" i="90"/>
  <c r="BW101" i="90"/>
  <c r="BR76" i="90"/>
  <c r="CK68" i="90"/>
  <c r="CI85" i="90"/>
  <c r="CJ144" i="90"/>
  <c r="BY151" i="90"/>
  <c r="CI196" i="90"/>
  <c r="DA204" i="90"/>
  <c r="CI223" i="90"/>
  <c r="DC215" i="90"/>
  <c r="CJ153" i="90"/>
  <c r="CY118" i="90"/>
  <c r="CN134" i="90"/>
  <c r="CM174" i="90"/>
  <c r="BY86" i="90"/>
  <c r="CI84" i="90"/>
  <c r="CW95" i="90"/>
  <c r="CH164" i="90"/>
  <c r="DF172" i="90"/>
  <c r="DB107" i="90"/>
  <c r="CK56" i="90"/>
  <c r="CW75" i="90"/>
  <c r="CX48" i="90"/>
  <c r="CO27" i="90"/>
  <c r="BT41" i="90"/>
  <c r="CV65" i="90"/>
  <c r="CX108" i="90"/>
  <c r="CJ164" i="90"/>
  <c r="CL192" i="90"/>
  <c r="CM101" i="90"/>
  <c r="DB96" i="90"/>
  <c r="CX76" i="90"/>
  <c r="CZ144" i="90"/>
  <c r="CO151" i="90"/>
  <c r="BR210" i="90"/>
  <c r="CK204" i="90"/>
  <c r="CY223" i="90"/>
  <c r="BZ190" i="90"/>
  <c r="CM215" i="90"/>
  <c r="DE98" i="90"/>
  <c r="CI118" i="90"/>
  <c r="BX134" i="90"/>
  <c r="BW174" i="90"/>
  <c r="CH212" i="90"/>
  <c r="BY176" i="90"/>
  <c r="CZ207" i="90"/>
  <c r="CW50" i="90"/>
  <c r="BS84" i="90"/>
  <c r="DB110" i="90"/>
  <c r="CX164" i="90"/>
  <c r="BR83" i="90"/>
  <c r="CP172" i="90"/>
  <c r="CL107" i="90"/>
  <c r="BU56" i="90"/>
  <c r="CG146" i="90"/>
  <c r="CG75" i="90"/>
  <c r="CH48" i="90"/>
  <c r="CZ41" i="90"/>
  <c r="CL96" i="90"/>
  <c r="CK86" i="90"/>
  <c r="CX210" i="90"/>
  <c r="DC39" i="90"/>
  <c r="DF190" i="90"/>
  <c r="DE81" i="90"/>
  <c r="CO98" i="90"/>
  <c r="BO101" i="90"/>
  <c r="BR212" i="90"/>
  <c r="CI72" i="90"/>
  <c r="DE176" i="90"/>
  <c r="CJ207" i="90"/>
  <c r="CG50" i="90"/>
  <c r="BQ224" i="90"/>
  <c r="CL110" i="90"/>
  <c r="CH180" i="90"/>
  <c r="DE218" i="90"/>
  <c r="CX83" i="90"/>
  <c r="DF94" i="90"/>
  <c r="CK39" i="90"/>
  <c r="BQ146" i="90"/>
  <c r="BP146" i="90"/>
  <c r="CZ174" i="90"/>
  <c r="CL170" i="90"/>
  <c r="BU87" i="90"/>
  <c r="CW169" i="90"/>
  <c r="CU221" i="90"/>
  <c r="CX192" i="90"/>
  <c r="CM179" i="90"/>
  <c r="CZ63" i="90"/>
  <c r="CJ44" i="90"/>
  <c r="DA40" i="90"/>
  <c r="CJ128" i="90"/>
  <c r="CF146" i="90"/>
  <c r="BS143" i="90"/>
  <c r="CJ174" i="90"/>
  <c r="BV170" i="90"/>
  <c r="CV176" i="90"/>
  <c r="CG169" i="90"/>
  <c r="CH192" i="90"/>
  <c r="BW179" i="90"/>
  <c r="CJ63" i="90"/>
  <c r="DC138" i="90"/>
  <c r="DF170" i="90"/>
  <c r="CH213" i="90"/>
  <c r="CO204" i="90"/>
  <c r="CX98" i="90"/>
  <c r="CK52" i="90"/>
  <c r="CN139" i="90"/>
  <c r="BO179" i="90"/>
  <c r="DD146" i="90"/>
  <c r="DA198" i="90"/>
  <c r="BX201" i="90"/>
  <c r="CK169" i="90"/>
  <c r="BS211" i="90"/>
  <c r="CX96" i="90"/>
  <c r="CG57" i="90"/>
  <c r="BX139" i="90"/>
  <c r="CE179" i="90"/>
  <c r="CN206" i="90"/>
  <c r="DD201" i="90"/>
  <c r="CY212" i="90"/>
  <c r="CY159" i="90"/>
  <c r="CY43" i="90"/>
  <c r="CH96" i="90"/>
  <c r="CK87" i="90"/>
  <c r="BX206" i="90"/>
  <c r="CE221" i="90"/>
  <c r="CI212" i="90"/>
  <c r="CI159" i="90"/>
  <c r="CI43" i="90"/>
  <c r="BT44" i="90"/>
  <c r="CK40" i="90"/>
  <c r="BT128" i="90"/>
  <c r="BU133" i="90"/>
  <c r="BX202" i="90"/>
  <c r="CV204" i="90"/>
  <c r="CZ211" i="90"/>
  <c r="CL201" i="90"/>
  <c r="CK162" i="90"/>
  <c r="BV43" i="90"/>
  <c r="DB56" i="90"/>
  <c r="DB71" i="90"/>
  <c r="BS97" i="90"/>
  <c r="CU120" i="90"/>
  <c r="CU141" i="90"/>
  <c r="BT182" i="90"/>
  <c r="CF224" i="90"/>
  <c r="BY83" i="90"/>
  <c r="CX169" i="90"/>
  <c r="CM86" i="90"/>
  <c r="DE128" i="90"/>
  <c r="CV154" i="90"/>
  <c r="CW56" i="90"/>
  <c r="BY175" i="90"/>
  <c r="BZ168" i="90"/>
  <c r="BQ37" i="90"/>
  <c r="BY158" i="90"/>
  <c r="CK202" i="90"/>
  <c r="BZ75" i="90"/>
  <c r="CV81" i="90"/>
  <c r="CN203" i="90"/>
  <c r="BT199" i="90"/>
  <c r="CJ77" i="90"/>
  <c r="BQ155" i="90"/>
  <c r="CO102" i="90"/>
  <c r="DE40" i="90"/>
  <c r="CP53" i="90"/>
  <c r="CZ31" i="90"/>
  <c r="DC184" i="90"/>
  <c r="BW119" i="90"/>
  <c r="CV214" i="90"/>
  <c r="BX82" i="90"/>
  <c r="CK78" i="90"/>
  <c r="BP161" i="90"/>
  <c r="DD202" i="90"/>
  <c r="CK201" i="90"/>
  <c r="CH156" i="90"/>
  <c r="DA162" i="90"/>
  <c r="CL56" i="90"/>
  <c r="CL71" i="90"/>
  <c r="CE120" i="90"/>
  <c r="CV220" i="90"/>
  <c r="CH169" i="90"/>
  <c r="CO128" i="90"/>
  <c r="CG56" i="90"/>
  <c r="DE175" i="90"/>
  <c r="CO106" i="90"/>
  <c r="BU60" i="90"/>
  <c r="CX226" i="90"/>
  <c r="BR71" i="90"/>
  <c r="DF75" i="90"/>
  <c r="CY57" i="90"/>
  <c r="CF81" i="90"/>
  <c r="CZ199" i="90"/>
  <c r="CO40" i="90"/>
  <c r="BO138" i="90"/>
  <c r="CM184" i="90"/>
  <c r="CV78" i="90"/>
  <c r="CZ65" i="90"/>
  <c r="DE136" i="90"/>
  <c r="CV161" i="90"/>
  <c r="BU201" i="90"/>
  <c r="CX156" i="90"/>
  <c r="BR73" i="90"/>
  <c r="BP220" i="90"/>
  <c r="CK51" i="90"/>
  <c r="DE106" i="90"/>
  <c r="CH211" i="90"/>
  <c r="DF88" i="90"/>
  <c r="CH35" i="90"/>
  <c r="CK60" i="90"/>
  <c r="CH226" i="90"/>
  <c r="CX71" i="90"/>
  <c r="CL136" i="90"/>
  <c r="CI57" i="90"/>
  <c r="CF137" i="90"/>
  <c r="BX143" i="90"/>
  <c r="DE80" i="90"/>
  <c r="CU138" i="90"/>
  <c r="BT57" i="90"/>
  <c r="CX53" i="90"/>
  <c r="CF78" i="90"/>
  <c r="BX186" i="90"/>
  <c r="CJ65" i="90"/>
  <c r="CX73" i="90"/>
  <c r="BO91" i="90"/>
  <c r="CU201" i="90"/>
  <c r="CH176" i="90"/>
  <c r="DF38" i="90"/>
  <c r="BW110" i="90"/>
  <c r="BU51" i="90"/>
  <c r="CW184" i="90"/>
  <c r="BR211" i="90"/>
  <c r="BR188" i="90"/>
  <c r="CX110" i="90"/>
  <c r="CP88" i="90"/>
  <c r="BR35" i="90"/>
  <c r="DF33" i="90"/>
  <c r="CW173" i="90"/>
  <c r="DF193" i="90"/>
  <c r="DB136" i="90"/>
  <c r="BP137" i="90"/>
  <c r="DD143" i="90"/>
  <c r="CO80" i="90"/>
  <c r="CY35" i="90"/>
  <c r="CZ57" i="90"/>
  <c r="CH53" i="90"/>
  <c r="DD186" i="90"/>
  <c r="CN108" i="90"/>
  <c r="CK31" i="90"/>
  <c r="BZ184" i="90"/>
  <c r="CZ202" i="90"/>
  <c r="DA150" i="90"/>
  <c r="CZ201" i="90"/>
  <c r="CU91" i="90"/>
  <c r="BY115" i="90"/>
  <c r="CY157" i="90"/>
  <c r="CE201" i="90"/>
  <c r="BY214" i="90"/>
  <c r="CX176" i="90"/>
  <c r="CW190" i="90"/>
  <c r="CP38" i="90"/>
  <c r="CI82" i="90"/>
  <c r="DC110" i="90"/>
  <c r="CG184" i="90"/>
  <c r="CW40" i="90"/>
  <c r="CX188" i="90"/>
  <c r="CH110" i="90"/>
  <c r="CW47" i="90"/>
  <c r="CP33" i="90"/>
  <c r="CG173" i="90"/>
  <c r="CP193" i="90"/>
  <c r="BP90" i="90"/>
  <c r="DE41" i="90"/>
  <c r="CW51" i="90"/>
  <c r="CI35" i="90"/>
  <c r="CZ183" i="90"/>
  <c r="BT40" i="90"/>
  <c r="BX108" i="90"/>
  <c r="BU31" i="90"/>
  <c r="DF184" i="90"/>
  <c r="CJ202" i="90"/>
  <c r="CK150" i="90"/>
  <c r="BT201" i="90"/>
  <c r="DF86" i="90"/>
  <c r="DE115" i="90"/>
  <c r="BY121" i="90"/>
  <c r="CI157" i="90"/>
  <c r="CO214" i="90"/>
  <c r="CF227" i="90"/>
  <c r="CG190" i="90"/>
  <c r="BS82" i="90"/>
  <c r="CG40" i="90"/>
  <c r="BV158" i="90"/>
  <c r="CY27" i="90"/>
  <c r="CG47" i="90"/>
  <c r="CW103" i="90"/>
  <c r="DE78" i="90"/>
  <c r="CZ80" i="90"/>
  <c r="CF90" i="90"/>
  <c r="CO41" i="90"/>
  <c r="DA88" i="90"/>
  <c r="CX136" i="90"/>
  <c r="CG51" i="90"/>
  <c r="BS163" i="90"/>
  <c r="CJ183" i="90"/>
  <c r="CZ40" i="90"/>
  <c r="DF42" i="90"/>
  <c r="DE180" i="90"/>
  <c r="CO217" i="90"/>
  <c r="CO49" i="90"/>
  <c r="CF94" i="90"/>
  <c r="BY150" i="90"/>
  <c r="CK136" i="90"/>
  <c r="DA41" i="90"/>
  <c r="CU183" i="90"/>
  <c r="CF225" i="90"/>
  <c r="BY144" i="90"/>
  <c r="CP214" i="90"/>
  <c r="CO87" i="90"/>
  <c r="DF46" i="90"/>
  <c r="BR184" i="90"/>
  <c r="CZ99" i="90"/>
  <c r="CN90" i="90"/>
  <c r="CP50" i="90"/>
  <c r="CK61" i="90"/>
  <c r="BZ208" i="90"/>
  <c r="CG123" i="90"/>
  <c r="BU75" i="90"/>
  <c r="BU30" i="90"/>
  <c r="BT60" i="90"/>
  <c r="DF138" i="90"/>
  <c r="DE165" i="90"/>
  <c r="CJ60" i="90"/>
  <c r="CU200" i="90"/>
  <c r="CG53" i="90"/>
  <c r="CH109" i="90"/>
  <c r="CO165" i="90"/>
  <c r="CW63" i="90"/>
  <c r="DF48" i="90"/>
  <c r="BR170" i="90"/>
  <c r="BT32" i="90"/>
  <c r="CP48" i="90"/>
  <c r="CO174" i="90"/>
  <c r="BX104" i="90"/>
  <c r="CN156" i="90"/>
  <c r="CZ32" i="90"/>
  <c r="CW196" i="90"/>
  <c r="CP221" i="90"/>
  <c r="CN104" i="90"/>
  <c r="CK38" i="90"/>
  <c r="BU69" i="90"/>
  <c r="BT81" i="90"/>
  <c r="CW138" i="90"/>
  <c r="BY43" i="90"/>
  <c r="BP174" i="90"/>
  <c r="CF174" i="90"/>
  <c r="CV174" i="90"/>
  <c r="CF145" i="90"/>
  <c r="CV145" i="90"/>
  <c r="BP145" i="90"/>
  <c r="BP50" i="90"/>
  <c r="CF50" i="90"/>
  <c r="CV50" i="90"/>
  <c r="BX168" i="90"/>
  <c r="CN168" i="90"/>
  <c r="DD168" i="90"/>
  <c r="BX100" i="90"/>
  <c r="DD100" i="90"/>
  <c r="CN100" i="90"/>
  <c r="BX36" i="90"/>
  <c r="CN36" i="90"/>
  <c r="DD36" i="90"/>
  <c r="CZ147" i="90"/>
  <c r="BT147" i="90"/>
  <c r="CG59" i="90"/>
  <c r="BQ59" i="90"/>
  <c r="CW59" i="90"/>
  <c r="BO199" i="90"/>
  <c r="CE199" i="90"/>
  <c r="CU199" i="90"/>
  <c r="BO95" i="90"/>
  <c r="CU95" i="90"/>
  <c r="DC88" i="90"/>
  <c r="CM88" i="90"/>
  <c r="DF39" i="90"/>
  <c r="CP39" i="90"/>
  <c r="BO83" i="90"/>
  <c r="CE83" i="90"/>
  <c r="CU83" i="90"/>
  <c r="BQ221" i="90"/>
  <c r="CG221" i="90"/>
  <c r="CW221" i="90"/>
  <c r="CW141" i="90"/>
  <c r="BQ141" i="90"/>
  <c r="BQ68" i="90"/>
  <c r="CG68" i="90"/>
  <c r="CW68" i="90"/>
  <c r="BY191" i="90"/>
  <c r="CO191" i="90"/>
  <c r="DE191" i="90"/>
  <c r="BY105" i="90"/>
  <c r="DE105" i="90"/>
  <c r="CO105" i="90"/>
  <c r="BY47" i="90"/>
  <c r="CO47" i="90"/>
  <c r="DE47" i="90"/>
  <c r="BU99" i="90"/>
  <c r="CK99" i="90"/>
  <c r="DA99" i="90"/>
  <c r="BR190" i="90"/>
  <c r="CH190" i="90"/>
  <c r="CX112" i="90"/>
  <c r="BR112" i="90"/>
  <c r="BR41" i="90"/>
  <c r="CH41" i="90"/>
  <c r="CX41" i="90"/>
  <c r="DF151" i="90"/>
  <c r="BZ151" i="90"/>
  <c r="CP151" i="90"/>
  <c r="DF112" i="90"/>
  <c r="BZ112" i="90"/>
  <c r="CP112" i="90"/>
  <c r="DF51" i="90"/>
  <c r="BZ51" i="90"/>
  <c r="CO56" i="90"/>
  <c r="DE56" i="90"/>
  <c r="CH44" i="90"/>
  <c r="CX44" i="90"/>
  <c r="CW166" i="90"/>
  <c r="BQ166" i="90"/>
  <c r="BY31" i="90"/>
  <c r="DE31" i="90"/>
  <c r="DF115" i="90"/>
  <c r="BZ115" i="90"/>
  <c r="CL75" i="90"/>
  <c r="DB75" i="90"/>
  <c r="CJ64" i="90"/>
  <c r="CZ64" i="90"/>
  <c r="CW142" i="90"/>
  <c r="CG142" i="90"/>
  <c r="BQ142" i="90"/>
  <c r="BQ46" i="90"/>
  <c r="CG46" i="90"/>
  <c r="CW46" i="90"/>
  <c r="DE119" i="90"/>
  <c r="BY119" i="90"/>
  <c r="BU193" i="90"/>
  <c r="CK193" i="90"/>
  <c r="DA193" i="90"/>
  <c r="CH189" i="90"/>
  <c r="CX189" i="90"/>
  <c r="BR189" i="90"/>
  <c r="CP182" i="90"/>
  <c r="DF182" i="90"/>
  <c r="BZ182" i="90"/>
  <c r="CP62" i="90"/>
  <c r="DF62" i="90"/>
  <c r="BY28" i="90"/>
  <c r="CO28" i="90"/>
  <c r="DE28" i="90"/>
  <c r="CP185" i="90"/>
  <c r="BZ185" i="90"/>
  <c r="CW34" i="90"/>
  <c r="BQ34" i="90"/>
  <c r="CG34" i="90"/>
  <c r="BS44" i="90"/>
  <c r="CI44" i="90"/>
  <c r="CY44" i="90"/>
  <c r="CG162" i="90"/>
  <c r="BQ162" i="90"/>
  <c r="CW162" i="90"/>
  <c r="CO36" i="90"/>
  <c r="DE36" i="90"/>
  <c r="BY36" i="90"/>
  <c r="BU96" i="90"/>
  <c r="CK96" i="90"/>
  <c r="DA96" i="90"/>
  <c r="BS179" i="90"/>
  <c r="CI179" i="90"/>
  <c r="CY179" i="90"/>
  <c r="CF151" i="90"/>
  <c r="CV151" i="90"/>
  <c r="BP151" i="90"/>
  <c r="BU127" i="90"/>
  <c r="CK127" i="90"/>
  <c r="CH217" i="90"/>
  <c r="CX217" i="90"/>
  <c r="CP66" i="90"/>
  <c r="DF66" i="90"/>
  <c r="BZ66" i="90"/>
  <c r="CW100" i="90"/>
  <c r="BQ100" i="90"/>
  <c r="CU160" i="90"/>
  <c r="CE160" i="90"/>
  <c r="BO56" i="90"/>
  <c r="CE56" i="90"/>
  <c r="CU56" i="90"/>
  <c r="BW120" i="90"/>
  <c r="DC120" i="90"/>
  <c r="CI164" i="90"/>
  <c r="CY164" i="90"/>
  <c r="BS164" i="90"/>
  <c r="CV209" i="90"/>
  <c r="BP209" i="90"/>
  <c r="CF103" i="90"/>
  <c r="CV103" i="90"/>
  <c r="BX173" i="90"/>
  <c r="CN173" i="90"/>
  <c r="DD173" i="90"/>
  <c r="BQ136" i="90"/>
  <c r="CW136" i="90"/>
  <c r="CO171" i="90"/>
  <c r="DE171" i="90"/>
  <c r="CK199" i="90"/>
  <c r="BU199" i="90"/>
  <c r="CX209" i="90"/>
  <c r="BR209" i="90"/>
  <c r="CH78" i="90"/>
  <c r="CX78" i="90"/>
  <c r="CP140" i="90"/>
  <c r="DF140" i="90"/>
  <c r="CL172" i="90"/>
  <c r="DB172" i="90"/>
  <c r="BO197" i="90"/>
  <c r="CE197" i="90"/>
  <c r="CM107" i="90"/>
  <c r="DC107" i="90"/>
  <c r="BW107" i="90"/>
  <c r="BR45" i="90"/>
  <c r="CH45" i="90"/>
  <c r="CX45" i="90"/>
  <c r="CH75" i="90"/>
  <c r="CX75" i="90"/>
  <c r="BR75" i="90"/>
  <c r="BR31" i="90"/>
  <c r="CH31" i="90"/>
  <c r="CX31" i="90"/>
  <c r="CY109" i="90"/>
  <c r="BS109" i="90"/>
  <c r="BT220" i="90"/>
  <c r="CJ220" i="90"/>
  <c r="DB204" i="90"/>
  <c r="BV204" i="90"/>
  <c r="CJ124" i="90"/>
  <c r="CZ124" i="90"/>
  <c r="CG175" i="90"/>
  <c r="CW175" i="90"/>
  <c r="BQ175" i="90"/>
  <c r="CZ42" i="90"/>
  <c r="BT42" i="90"/>
  <c r="CP71" i="90"/>
  <c r="DF71" i="90"/>
  <c r="BV60" i="90"/>
  <c r="CL60" i="90"/>
  <c r="DA181" i="90"/>
  <c r="BU181" i="90"/>
  <c r="BR100" i="90"/>
  <c r="CH100" i="90"/>
  <c r="CX100" i="90"/>
  <c r="BW182" i="90"/>
  <c r="CM182" i="90"/>
  <c r="BS177" i="90"/>
  <c r="CI177" i="90"/>
  <c r="CV133" i="90"/>
  <c r="CF133" i="90"/>
  <c r="BP133" i="90"/>
  <c r="BT176" i="90"/>
  <c r="CZ176" i="90"/>
  <c r="CW198" i="90"/>
  <c r="BQ198" i="90"/>
  <c r="CG198" i="90"/>
  <c r="BQ78" i="90"/>
  <c r="CG78" i="90"/>
  <c r="CW78" i="90"/>
  <c r="DE160" i="90"/>
  <c r="BY160" i="90"/>
  <c r="CO160" i="90"/>
  <c r="BU196" i="90"/>
  <c r="DA196" i="90"/>
  <c r="CK196" i="90"/>
  <c r="CX155" i="90"/>
  <c r="BR155" i="90"/>
  <c r="CH200" i="90"/>
  <c r="CX200" i="90"/>
  <c r="BR200" i="90"/>
  <c r="BT142" i="90"/>
  <c r="CZ142" i="90"/>
  <c r="CJ142" i="90"/>
  <c r="CX60" i="90"/>
  <c r="BR60" i="90"/>
  <c r="CH60" i="90"/>
  <c r="CZ43" i="90"/>
  <c r="BT43" i="90"/>
  <c r="CP80" i="90"/>
  <c r="DF80" i="90"/>
  <c r="BZ80" i="90"/>
  <c r="BV197" i="90"/>
  <c r="CL197" i="90"/>
  <c r="CZ122" i="90"/>
  <c r="BT122" i="90"/>
  <c r="BQ79" i="90"/>
  <c r="CG79" i="90"/>
  <c r="BZ202" i="90"/>
  <c r="DF202" i="90"/>
  <c r="CM126" i="90"/>
  <c r="DC126" i="90"/>
  <c r="DB85" i="90"/>
  <c r="BV85" i="90"/>
  <c r="CI58" i="90"/>
  <c r="CY58" i="90"/>
  <c r="BW117" i="90"/>
  <c r="CM117" i="90"/>
  <c r="DC117" i="90"/>
  <c r="DD88" i="90"/>
  <c r="CN88" i="90"/>
  <c r="BX88" i="90"/>
  <c r="BY65" i="90"/>
  <c r="CO65" i="90"/>
  <c r="CW151" i="90"/>
  <c r="BQ151" i="90"/>
  <c r="CG151" i="90"/>
  <c r="DA50" i="90"/>
  <c r="BU50" i="90"/>
  <c r="CL144" i="90"/>
  <c r="DB144" i="90"/>
  <c r="BV144" i="90"/>
  <c r="CO61" i="90"/>
  <c r="DE61" i="90"/>
  <c r="CH50" i="90"/>
  <c r="CX50" i="90"/>
  <c r="CH80" i="90"/>
  <c r="CX80" i="90"/>
  <c r="BV106" i="90"/>
  <c r="DB106" i="90"/>
  <c r="DA138" i="90"/>
  <c r="BU138" i="90"/>
  <c r="BZ52" i="90"/>
  <c r="DF52" i="90"/>
  <c r="CW148" i="90"/>
  <c r="CG148" i="90"/>
  <c r="DF121" i="90"/>
  <c r="CP121" i="90"/>
  <c r="BZ121" i="90"/>
  <c r="CG44" i="90"/>
  <c r="CW44" i="90"/>
  <c r="BV73" i="90"/>
  <c r="CL73" i="90"/>
  <c r="BU54" i="90"/>
  <c r="CK54" i="90"/>
  <c r="DE222" i="90"/>
  <c r="CO222" i="90"/>
  <c r="BU224" i="90"/>
  <c r="DA224" i="90"/>
  <c r="BR171" i="90"/>
  <c r="CH171" i="90"/>
  <c r="CX171" i="90"/>
  <c r="BO155" i="90"/>
  <c r="CE155" i="90"/>
  <c r="CJ87" i="90"/>
  <c r="CZ87" i="90"/>
  <c r="BT87" i="90"/>
  <c r="BW156" i="90"/>
  <c r="DC156" i="90"/>
  <c r="CM156" i="90"/>
  <c r="CI94" i="90"/>
  <c r="CY94" i="90"/>
  <c r="BW140" i="90"/>
  <c r="DC140" i="90"/>
  <c r="CX190" i="90"/>
  <c r="DA119" i="90"/>
  <c r="DD71" i="90"/>
  <c r="BS120" i="90"/>
  <c r="DA140" i="90"/>
  <c r="CU71" i="90"/>
  <c r="CK59" i="90"/>
  <c r="BY184" i="90"/>
  <c r="BR91" i="90"/>
  <c r="DE224" i="90"/>
  <c r="BO167" i="90"/>
  <c r="CH64" i="90"/>
  <c r="CJ73" i="90"/>
  <c r="DF173" i="90"/>
  <c r="CW197" i="90"/>
  <c r="CO133" i="90"/>
  <c r="CP100" i="90"/>
  <c r="DA173" i="90"/>
  <c r="CP46" i="90"/>
  <c r="CW192" i="90"/>
  <c r="CW55" i="90"/>
  <c r="BY49" i="90"/>
  <c r="BY33" i="90"/>
  <c r="BU136" i="90"/>
  <c r="DE150" i="90"/>
  <c r="CX184" i="90"/>
  <c r="CJ99" i="90"/>
  <c r="BZ50" i="90"/>
  <c r="CG89" i="90"/>
  <c r="BU139" i="90"/>
  <c r="DC64" i="90"/>
  <c r="BU118" i="90"/>
  <c r="CY96" i="90"/>
  <c r="CE140" i="90"/>
  <c r="CY226" i="90"/>
  <c r="CV178" i="90"/>
  <c r="CU184" i="90"/>
  <c r="DA210" i="90"/>
  <c r="DE217" i="90"/>
  <c r="CL133" i="90"/>
  <c r="CK102" i="90"/>
  <c r="CO144" i="90"/>
  <c r="BP94" i="90"/>
  <c r="BX90" i="90"/>
  <c r="BT37" i="90"/>
  <c r="DE132" i="90"/>
  <c r="BP206" i="90"/>
  <c r="CN211" i="90"/>
  <c r="BR142" i="90"/>
  <c r="CL193" i="90"/>
  <c r="CK157" i="90"/>
  <c r="CW93" i="90"/>
  <c r="CE127" i="90"/>
  <c r="DE130" i="90"/>
  <c r="BV149" i="90"/>
  <c r="DA106" i="90"/>
  <c r="CW48" i="90"/>
  <c r="BY180" i="90"/>
  <c r="DF176" i="90"/>
  <c r="DF29" i="90"/>
  <c r="CG104" i="90"/>
  <c r="BV99" i="90"/>
  <c r="CZ35" i="90"/>
  <c r="CI92" i="90"/>
  <c r="CZ37" i="90"/>
  <c r="CI117" i="90"/>
  <c r="CO140" i="90"/>
  <c r="DB35" i="90"/>
  <c r="CG143" i="90"/>
  <c r="CX167" i="90"/>
  <c r="DC192" i="90"/>
  <c r="BZ76" i="90"/>
  <c r="CO130" i="90"/>
  <c r="DB149" i="90"/>
  <c r="DA167" i="90"/>
  <c r="CK106" i="90"/>
  <c r="CG48" i="90"/>
  <c r="CX51" i="90"/>
  <c r="CP29" i="90"/>
  <c r="BZ87" i="90"/>
  <c r="BT30" i="90"/>
  <c r="CW104" i="90"/>
  <c r="DB99" i="90"/>
  <c r="CJ35" i="90"/>
  <c r="CO35" i="90"/>
  <c r="CY117" i="90"/>
  <c r="BY140" i="90"/>
  <c r="DA149" i="90"/>
  <c r="BW208" i="90"/>
  <c r="CL35" i="90"/>
  <c r="BQ143" i="90"/>
  <c r="CH167" i="90"/>
  <c r="CM192" i="90"/>
  <c r="DF76" i="90"/>
  <c r="DB79" i="90"/>
  <c r="CK167" i="90"/>
  <c r="BW102" i="90"/>
  <c r="CH51" i="90"/>
  <c r="CK41" i="90"/>
  <c r="CW181" i="90"/>
  <c r="BY166" i="90"/>
  <c r="BU211" i="90"/>
  <c r="CZ30" i="90"/>
  <c r="BT27" i="90"/>
  <c r="BT173" i="90"/>
  <c r="CO76" i="90"/>
  <c r="CY126" i="90"/>
  <c r="BZ55" i="90"/>
  <c r="CJ61" i="90"/>
  <c r="CI126" i="90"/>
  <c r="BT61" i="90"/>
  <c r="DD188" i="90"/>
  <c r="CN188" i="90"/>
  <c r="DF141" i="90"/>
  <c r="BW143" i="90"/>
  <c r="BY39" i="90"/>
  <c r="CN160" i="90"/>
  <c r="DF40" i="90"/>
  <c r="BQ60" i="90"/>
  <c r="BQ131" i="90"/>
  <c r="CY108" i="90"/>
  <c r="CE95" i="90"/>
  <c r="CY200" i="90"/>
  <c r="BZ39" i="90"/>
  <c r="BS200" i="90"/>
  <c r="CM216" i="90"/>
  <c r="CX46" i="90"/>
  <c r="CJ147" i="90"/>
  <c r="BW216" i="90"/>
  <c r="CM152" i="90"/>
  <c r="CH46" i="90"/>
  <c r="DC152" i="90"/>
  <c r="CY122" i="90"/>
  <c r="CW72" i="90"/>
  <c r="BW88" i="90"/>
  <c r="CI122" i="90"/>
  <c r="CG72" i="90"/>
  <c r="CV77" i="90"/>
  <c r="CG62" i="90"/>
  <c r="CP109" i="90"/>
  <c r="DB179" i="90"/>
  <c r="CF88" i="90"/>
  <c r="BO143" i="90"/>
  <c r="BX157" i="90"/>
  <c r="CG183" i="90"/>
  <c r="CG109" i="90"/>
  <c r="BR116" i="90"/>
  <c r="BV59" i="90"/>
  <c r="BV220" i="90"/>
  <c r="BW89" i="90"/>
  <c r="DC133" i="90"/>
  <c r="DA170" i="90"/>
  <c r="CP129" i="90"/>
  <c r="CJ45" i="90"/>
  <c r="DE103" i="90"/>
  <c r="CW161" i="90"/>
  <c r="DE226" i="90"/>
  <c r="DA132" i="90"/>
  <c r="CL183" i="90"/>
  <c r="CH87" i="90"/>
  <c r="CY127" i="90"/>
  <c r="BO200" i="90"/>
  <c r="DE188" i="90"/>
  <c r="DF208" i="90"/>
  <c r="DE48" i="90"/>
  <c r="CW123" i="90"/>
  <c r="BQ53" i="90"/>
  <c r="BR109" i="90"/>
  <c r="BZ221" i="90"/>
  <c r="CP138" i="90"/>
  <c r="DF99" i="90"/>
  <c r="CP35" i="90"/>
  <c r="DE57" i="90"/>
  <c r="BP225" i="90"/>
  <c r="BP160" i="90"/>
  <c r="BQ138" i="90"/>
  <c r="DA30" i="90"/>
  <c r="CE183" i="90"/>
  <c r="DC132" i="90"/>
  <c r="CI185" i="90"/>
  <c r="CI71" i="90"/>
  <c r="BZ64" i="90"/>
  <c r="DD154" i="90"/>
  <c r="DD157" i="90"/>
  <c r="CH116" i="90"/>
  <c r="DB220" i="90"/>
  <c r="DC89" i="90"/>
  <c r="BY155" i="90"/>
  <c r="CK170" i="90"/>
  <c r="DA182" i="90"/>
  <c r="CO226" i="90"/>
  <c r="CU79" i="90"/>
  <c r="BU132" i="90"/>
  <c r="CI127" i="90"/>
  <c r="DF54" i="90"/>
  <c r="CO188" i="90"/>
  <c r="CO48" i="90"/>
  <c r="CP99" i="90"/>
  <c r="BZ35" i="90"/>
  <c r="CO57" i="90"/>
  <c r="CV160" i="90"/>
  <c r="BX96" i="90"/>
  <c r="BV147" i="90"/>
  <c r="BW132" i="90"/>
  <c r="CY185" i="90"/>
  <c r="BS71" i="90"/>
  <c r="DF64" i="90"/>
  <c r="BX154" i="90"/>
  <c r="DF58" i="90"/>
  <c r="CZ160" i="90"/>
  <c r="BP77" i="90"/>
  <c r="BP185" i="90"/>
  <c r="CW200" i="90"/>
  <c r="BZ227" i="90"/>
  <c r="CO155" i="90"/>
  <c r="DC199" i="90"/>
  <c r="CK182" i="90"/>
  <c r="CG110" i="90"/>
  <c r="CE79" i="90"/>
  <c r="BT130" i="90"/>
  <c r="DF31" i="90"/>
  <c r="CP54" i="90"/>
  <c r="BX86" i="90"/>
  <c r="CO95" i="90"/>
  <c r="CN96" i="90"/>
  <c r="CX40" i="90"/>
  <c r="DB147" i="90"/>
  <c r="CL118" i="90"/>
  <c r="CP58" i="90"/>
  <c r="CJ160" i="90"/>
  <c r="CU173" i="90"/>
  <c r="CV185" i="90"/>
  <c r="CG200" i="90"/>
  <c r="DB196" i="90"/>
  <c r="DA148" i="90"/>
  <c r="CX153" i="90"/>
  <c r="DC125" i="90"/>
  <c r="BW217" i="90"/>
  <c r="DF227" i="90"/>
  <c r="CM199" i="90"/>
  <c r="CW110" i="90"/>
  <c r="CK179" i="90"/>
  <c r="CZ130" i="90"/>
  <c r="CP31" i="90"/>
  <c r="BP34" i="90"/>
  <c r="CN86" i="90"/>
  <c r="CK49" i="90"/>
  <c r="DE95" i="90"/>
  <c r="BT126" i="90"/>
  <c r="CH40" i="90"/>
  <c r="DB118" i="90"/>
  <c r="CY125" i="90"/>
  <c r="CE173" i="90"/>
  <c r="CL196" i="90"/>
  <c r="CO148" i="90"/>
  <c r="CK148" i="90"/>
  <c r="CZ179" i="90"/>
  <c r="CH153" i="90"/>
  <c r="CM125" i="90"/>
  <c r="DC217" i="90"/>
  <c r="DC72" i="90"/>
  <c r="BU179" i="90"/>
  <c r="CO145" i="90"/>
  <c r="CV34" i="90"/>
  <c r="CG134" i="90"/>
  <c r="BZ122" i="90"/>
  <c r="BU49" i="90"/>
  <c r="BU219" i="90"/>
  <c r="CK29" i="90"/>
  <c r="BP98" i="90"/>
  <c r="CZ208" i="90"/>
  <c r="CZ126" i="90"/>
  <c r="DF30" i="90"/>
  <c r="CI125" i="90"/>
  <c r="CI208" i="90"/>
  <c r="DD79" i="90"/>
  <c r="BY148" i="90"/>
  <c r="BT179" i="90"/>
  <c r="BR62" i="90"/>
  <c r="CM72" i="90"/>
  <c r="CH174" i="90"/>
  <c r="CX203" i="90"/>
  <c r="BY145" i="90"/>
  <c r="BS151" i="90"/>
  <c r="DA69" i="90"/>
  <c r="CW134" i="90"/>
  <c r="CP122" i="90"/>
  <c r="CZ81" i="90"/>
  <c r="BQ196" i="90"/>
  <c r="BY174" i="90"/>
  <c r="DA219" i="90"/>
  <c r="DA75" i="90"/>
  <c r="CX170" i="90"/>
  <c r="BU29" i="90"/>
  <c r="CF98" i="90"/>
  <c r="DD156" i="90"/>
  <c r="CJ208" i="90"/>
  <c r="CP30" i="90"/>
  <c r="DE43" i="90"/>
  <c r="CH165" i="90"/>
  <c r="DC43" i="90"/>
  <c r="BZ175" i="90"/>
  <c r="CK161" i="90"/>
  <c r="CL225" i="90"/>
  <c r="BZ141" i="90"/>
  <c r="CE191" i="90"/>
  <c r="DC143" i="90"/>
  <c r="BP42" i="90"/>
  <c r="DA35" i="90"/>
  <c r="CG131" i="90"/>
  <c r="CO39" i="90"/>
  <c r="BR178" i="90"/>
  <c r="BX160" i="90"/>
  <c r="DD91" i="90"/>
  <c r="CJ140" i="90"/>
  <c r="DF101" i="90"/>
  <c r="CY191" i="90"/>
  <c r="BS108" i="90"/>
  <c r="CG222" i="90"/>
  <c r="DB49" i="90"/>
  <c r="BQ124" i="90"/>
  <c r="DC80" i="90"/>
  <c r="CW60" i="90"/>
  <c r="CX106" i="90"/>
  <c r="DF106" i="90"/>
  <c r="BW207" i="90"/>
  <c r="CP40" i="90"/>
  <c r="CW38" i="90"/>
  <c r="CW222" i="90"/>
  <c r="CL49" i="90"/>
  <c r="CM80" i="90"/>
  <c r="CV168" i="90"/>
  <c r="DE183" i="90"/>
  <c r="DE101" i="90"/>
  <c r="DA83" i="90"/>
  <c r="CH106" i="90"/>
  <c r="CP106" i="90"/>
  <c r="BO87" i="90"/>
  <c r="DC207" i="90"/>
  <c r="CX38" i="90"/>
  <c r="CG38" i="90"/>
  <c r="DB67" i="90"/>
  <c r="CF168" i="90"/>
  <c r="BQ212" i="90"/>
  <c r="CO183" i="90"/>
  <c r="CO101" i="90"/>
  <c r="CK83" i="90"/>
  <c r="CF104" i="90"/>
  <c r="CZ224" i="90"/>
  <c r="CU87" i="90"/>
  <c r="CH38" i="90"/>
  <c r="CL67" i="90"/>
  <c r="DA212" i="90"/>
  <c r="CG150" i="90"/>
  <c r="CH36" i="90"/>
  <c r="CW212" i="90"/>
  <c r="CX59" i="90"/>
  <c r="DF43" i="90"/>
  <c r="BP104" i="90"/>
  <c r="CJ224" i="90"/>
  <c r="DE51" i="90"/>
  <c r="CP175" i="90"/>
  <c r="CV42" i="90"/>
  <c r="CK212" i="90"/>
  <c r="BQ150" i="90"/>
  <c r="CX36" i="90"/>
  <c r="CH178" i="90"/>
  <c r="CH59" i="90"/>
  <c r="CP43" i="90"/>
  <c r="BX91" i="90"/>
  <c r="BT140" i="90"/>
  <c r="CI191" i="90"/>
  <c r="CO51" i="90"/>
  <c r="CG181" i="90"/>
  <c r="CW45" i="90"/>
  <c r="DE87" i="90"/>
  <c r="BR79" i="90"/>
  <c r="DF214" i="90"/>
  <c r="CV153" i="90"/>
  <c r="BX151" i="90"/>
  <c r="CZ96" i="90"/>
  <c r="BS92" i="90"/>
  <c r="CG45" i="90"/>
  <c r="CH162" i="90"/>
  <c r="CX79" i="90"/>
  <c r="BP153" i="90"/>
  <c r="DD151" i="90"/>
  <c r="CJ96" i="90"/>
  <c r="BS171" i="90"/>
  <c r="BR162" i="90"/>
  <c r="BV157" i="90"/>
  <c r="BP89" i="90"/>
  <c r="DD75" i="90"/>
  <c r="DD83" i="90"/>
  <c r="CY171" i="90"/>
  <c r="BQ117" i="90"/>
  <c r="CK47" i="90"/>
  <c r="DB157" i="90"/>
  <c r="CF217" i="90"/>
  <c r="CF89" i="90"/>
  <c r="CN75" i="90"/>
  <c r="BT200" i="90"/>
  <c r="CN83" i="90"/>
  <c r="DC127" i="90"/>
  <c r="CW117" i="90"/>
  <c r="BU47" i="90"/>
  <c r="BP217" i="90"/>
  <c r="CZ200" i="90"/>
  <c r="CM127" i="90"/>
  <c r="DE166" i="90"/>
  <c r="DA211" i="90"/>
  <c r="DF87" i="90"/>
  <c r="BY35" i="90"/>
  <c r="DF130" i="44"/>
  <c r="CP130" i="44"/>
  <c r="CP136" i="44"/>
  <c r="DF136" i="44"/>
  <c r="DF114" i="44"/>
  <c r="DF133" i="44"/>
  <c r="CP114" i="44"/>
  <c r="DD190" i="44"/>
  <c r="BQ102" i="44"/>
  <c r="CI112" i="89"/>
  <c r="BS112" i="89"/>
  <c r="CI113" i="89"/>
  <c r="BS113" i="89"/>
  <c r="CX125" i="89"/>
  <c r="CX114" i="89"/>
  <c r="CX46" i="89"/>
  <c r="BQ59" i="89"/>
  <c r="CG108" i="89"/>
  <c r="CG99" i="89"/>
  <c r="CW126" i="89"/>
  <c r="CG191" i="89"/>
  <c r="CG205" i="89"/>
  <c r="CG161" i="89"/>
  <c r="CY135" i="89"/>
  <c r="CI147" i="89"/>
  <c r="CZ120" i="89"/>
  <c r="CZ197" i="89"/>
  <c r="CJ127" i="89"/>
  <c r="CJ154" i="89"/>
  <c r="BX173" i="89"/>
  <c r="DD192" i="89"/>
  <c r="CN199" i="89"/>
  <c r="BR34" i="89"/>
  <c r="CZ127" i="89"/>
  <c r="CO176" i="89"/>
  <c r="CH114" i="89"/>
  <c r="CY142" i="89"/>
  <c r="CZ85" i="89"/>
  <c r="CJ197" i="89"/>
  <c r="CJ120" i="89"/>
  <c r="BT154" i="89"/>
  <c r="DE168" i="89"/>
  <c r="CV102" i="89"/>
  <c r="DE121" i="89"/>
  <c r="CO168" i="89"/>
  <c r="CX49" i="89"/>
  <c r="BR137" i="89"/>
  <c r="BS45" i="89"/>
  <c r="BQ131" i="89"/>
  <c r="DD138" i="89"/>
  <c r="CO121" i="89"/>
  <c r="CJ158" i="89"/>
  <c r="BS148" i="89"/>
  <c r="CH196" i="89"/>
  <c r="CH49" i="89"/>
  <c r="CX137" i="89"/>
  <c r="BO119" i="89"/>
  <c r="DE80" i="89"/>
  <c r="CY45" i="89"/>
  <c r="CN138" i="89"/>
  <c r="CJ149" i="89"/>
  <c r="CY148" i="89"/>
  <c r="BR196" i="89"/>
  <c r="BR82" i="89"/>
  <c r="DF220" i="89"/>
  <c r="BT149" i="89"/>
  <c r="BZ220" i="89"/>
  <c r="CI142" i="89"/>
  <c r="CU208" i="89"/>
  <c r="CJ142" i="89"/>
  <c r="BP102" i="89"/>
  <c r="CV131" i="89"/>
  <c r="CV211" i="89"/>
  <c r="CG212" i="89"/>
  <c r="CF131" i="89"/>
  <c r="CF211" i="89"/>
  <c r="CN40" i="89"/>
  <c r="CM148" i="89"/>
  <c r="DB163" i="89"/>
  <c r="BQ144" i="89"/>
  <c r="BX199" i="89"/>
  <c r="BZ105" i="89"/>
  <c r="CE124" i="89"/>
  <c r="DD173" i="89"/>
  <c r="BX192" i="89"/>
  <c r="CV128" i="89"/>
  <c r="CO204" i="89"/>
  <c r="BP64" i="89"/>
  <c r="BR161" i="89"/>
  <c r="CF179" i="89"/>
  <c r="CF222" i="89"/>
  <c r="CF201" i="89"/>
  <c r="CX45" i="89"/>
  <c r="CU221" i="89"/>
  <c r="DE219" i="89"/>
  <c r="CE221" i="89"/>
  <c r="CV150" i="89"/>
  <c r="CV100" i="89"/>
  <c r="CH65" i="89"/>
  <c r="DE147" i="89"/>
  <c r="BO135" i="89"/>
  <c r="DD109" i="89"/>
  <c r="BX112" i="89"/>
  <c r="CF150" i="89"/>
  <c r="BP79" i="89"/>
  <c r="BR65" i="89"/>
  <c r="CO147" i="89"/>
  <c r="CU77" i="89"/>
  <c r="CZ142" i="89"/>
  <c r="CY68" i="89"/>
  <c r="CI68" i="89"/>
  <c r="BT135" i="89"/>
  <c r="CO220" i="89"/>
  <c r="CE95" i="89"/>
  <c r="CU210" i="89"/>
  <c r="CX204" i="89"/>
  <c r="CH57" i="89"/>
  <c r="CU131" i="89"/>
  <c r="CZ42" i="89"/>
  <c r="CJ157" i="89"/>
  <c r="CE127" i="89"/>
  <c r="BO213" i="89"/>
  <c r="BT162" i="89"/>
  <c r="CO165" i="89"/>
  <c r="CJ165" i="89"/>
  <c r="BY132" i="89"/>
  <c r="CO184" i="89"/>
  <c r="CJ73" i="89"/>
  <c r="CO37" i="89"/>
  <c r="BU224" i="89"/>
  <c r="BQ93" i="89"/>
  <c r="DF201" i="89"/>
  <c r="CN120" i="89"/>
  <c r="DE60" i="89"/>
  <c r="CI139" i="89"/>
  <c r="BY137" i="89"/>
  <c r="CY170" i="89"/>
  <c r="CO227" i="89"/>
  <c r="DE215" i="89"/>
  <c r="CI69" i="89"/>
  <c r="CN181" i="89"/>
  <c r="CO174" i="89"/>
  <c r="DE50" i="89"/>
  <c r="CW93" i="89"/>
  <c r="BX120" i="89"/>
  <c r="CO60" i="89"/>
  <c r="BS139" i="89"/>
  <c r="CI170" i="89"/>
  <c r="BY227" i="89"/>
  <c r="BY215" i="89"/>
  <c r="BS69" i="89"/>
  <c r="BY174" i="89"/>
  <c r="BY212" i="89"/>
  <c r="CY90" i="89"/>
  <c r="CU185" i="89"/>
  <c r="BQ65" i="89"/>
  <c r="DE212" i="89"/>
  <c r="CY92" i="89"/>
  <c r="CY172" i="89"/>
  <c r="CI90" i="89"/>
  <c r="CE185" i="89"/>
  <c r="CI135" i="89"/>
  <c r="CI92" i="89"/>
  <c r="CI172" i="89"/>
  <c r="DD207" i="89"/>
  <c r="BS147" i="89"/>
  <c r="BY111" i="89"/>
  <c r="BX103" i="89"/>
  <c r="BX139" i="89"/>
  <c r="DC40" i="89"/>
  <c r="CM170" i="89"/>
  <c r="BX175" i="89"/>
  <c r="CZ164" i="89"/>
  <c r="BQ149" i="89"/>
  <c r="CG135" i="89"/>
  <c r="BY220" i="89"/>
  <c r="CF44" i="89"/>
  <c r="CE70" i="89"/>
  <c r="BO95" i="89"/>
  <c r="BT157" i="89"/>
  <c r="CZ162" i="89"/>
  <c r="DF179" i="89"/>
  <c r="CE213" i="89"/>
  <c r="BY196" i="89"/>
  <c r="CE131" i="89"/>
  <c r="CJ167" i="89"/>
  <c r="BY184" i="89"/>
  <c r="CE210" i="89"/>
  <c r="CU220" i="89"/>
  <c r="BR57" i="89"/>
  <c r="CZ128" i="89"/>
  <c r="DE165" i="89"/>
  <c r="CZ165" i="89"/>
  <c r="BO127" i="89"/>
  <c r="BT73" i="89"/>
  <c r="CV132" i="89"/>
  <c r="BP110" i="89"/>
  <c r="BT42" i="89"/>
  <c r="CU70" i="89"/>
  <c r="DE196" i="89"/>
  <c r="DE120" i="89"/>
  <c r="CZ167" i="89"/>
  <c r="DF117" i="89"/>
  <c r="CE220" i="89"/>
  <c r="CJ128" i="89"/>
  <c r="DE163" i="89"/>
  <c r="CP181" i="89"/>
  <c r="CO99" i="89"/>
  <c r="CV110" i="89"/>
  <c r="CO120" i="89"/>
  <c r="CO177" i="89"/>
  <c r="CO163" i="89"/>
  <c r="CU88" i="89"/>
  <c r="CU112" i="89"/>
  <c r="BY99" i="89"/>
  <c r="CE69" i="89"/>
  <c r="CJ160" i="89"/>
  <c r="BY177" i="89"/>
  <c r="BY123" i="89"/>
  <c r="CU187" i="89"/>
  <c r="CE88" i="89"/>
  <c r="CK213" i="89"/>
  <c r="CE112" i="89"/>
  <c r="CU162" i="89"/>
  <c r="CU69" i="89"/>
  <c r="CZ201" i="89"/>
  <c r="BT160" i="89"/>
  <c r="CU174" i="89"/>
  <c r="CZ212" i="89"/>
  <c r="CU116" i="89"/>
  <c r="CP156" i="89"/>
  <c r="CU178" i="89"/>
  <c r="DE135" i="89"/>
  <c r="CU223" i="89"/>
  <c r="CE74" i="89"/>
  <c r="CJ148" i="89"/>
  <c r="DF212" i="89"/>
  <c r="CE121" i="89"/>
  <c r="BZ67" i="89"/>
  <c r="CE187" i="89"/>
  <c r="BU213" i="89"/>
  <c r="CE162" i="89"/>
  <c r="CJ201" i="89"/>
  <c r="BR153" i="89"/>
  <c r="DE132" i="89"/>
  <c r="CE174" i="89"/>
  <c r="CJ212" i="89"/>
  <c r="CE116" i="89"/>
  <c r="BZ86" i="89"/>
  <c r="CE178" i="89"/>
  <c r="CO135" i="89"/>
  <c r="CE223" i="89"/>
  <c r="CU74" i="89"/>
  <c r="BT148" i="89"/>
  <c r="CH204" i="89"/>
  <c r="DA224" i="89"/>
  <c r="CZ135" i="89"/>
  <c r="BY37" i="89"/>
  <c r="DF85" i="89"/>
  <c r="CP210" i="89"/>
  <c r="BR217" i="89"/>
  <c r="BR220" i="89"/>
  <c r="DD48" i="89"/>
  <c r="CJ152" i="89"/>
  <c r="CO48" i="89"/>
  <c r="CE205" i="89"/>
  <c r="CV207" i="89"/>
  <c r="CV225" i="89"/>
  <c r="CU163" i="89"/>
  <c r="BO45" i="89"/>
  <c r="CU167" i="89"/>
  <c r="BO109" i="89"/>
  <c r="BO192" i="89"/>
  <c r="CU193" i="89"/>
  <c r="CX68" i="89"/>
  <c r="BR41" i="89"/>
  <c r="CU55" i="89"/>
  <c r="CU94" i="89"/>
  <c r="CV113" i="89"/>
  <c r="CE182" i="89"/>
  <c r="CO139" i="89"/>
  <c r="CO223" i="89"/>
  <c r="BZ200" i="89"/>
  <c r="BP96" i="89"/>
  <c r="CH107" i="89"/>
  <c r="BY223" i="89"/>
  <c r="DF200" i="89"/>
  <c r="CO166" i="89"/>
  <c r="BO96" i="89"/>
  <c r="CU135" i="89"/>
  <c r="BP55" i="89"/>
  <c r="BQ182" i="89"/>
  <c r="BQ197" i="89"/>
  <c r="DD40" i="89"/>
  <c r="CZ33" i="89"/>
  <c r="DD128" i="89"/>
  <c r="CI146" i="89"/>
  <c r="CG182" i="89"/>
  <c r="CW101" i="89"/>
  <c r="BX163" i="89"/>
  <c r="CM50" i="89"/>
  <c r="CG146" i="89"/>
  <c r="BQ110" i="89"/>
  <c r="DC196" i="89"/>
  <c r="CW144" i="89"/>
  <c r="BS46" i="89"/>
  <c r="DC178" i="89"/>
  <c r="DD88" i="89"/>
  <c r="DD80" i="89"/>
  <c r="CW197" i="89"/>
  <c r="DC48" i="89"/>
  <c r="DC148" i="89"/>
  <c r="CG100" i="89"/>
  <c r="CM196" i="89"/>
  <c r="CY100" i="89"/>
  <c r="CM178" i="89"/>
  <c r="CY214" i="89"/>
  <c r="CN80" i="89"/>
  <c r="CM153" i="89"/>
  <c r="BW219" i="89"/>
  <c r="BQ100" i="89"/>
  <c r="BX189" i="89"/>
  <c r="CW157" i="89"/>
  <c r="CI100" i="89"/>
  <c r="BW192" i="89"/>
  <c r="CI214" i="89"/>
  <c r="CU206" i="89"/>
  <c r="DD53" i="89"/>
  <c r="CY191" i="89"/>
  <c r="BO126" i="89"/>
  <c r="DC219" i="89"/>
  <c r="DD189" i="89"/>
  <c r="BW166" i="89"/>
  <c r="CG157" i="89"/>
  <c r="CW118" i="89"/>
  <c r="CO201" i="89"/>
  <c r="CM192" i="89"/>
  <c r="CN71" i="89"/>
  <c r="CZ199" i="89"/>
  <c r="CW113" i="89"/>
  <c r="CW153" i="89"/>
  <c r="CY77" i="89"/>
  <c r="CE78" i="89"/>
  <c r="DD164" i="89"/>
  <c r="CI191" i="89"/>
  <c r="DC166" i="89"/>
  <c r="CG118" i="89"/>
  <c r="BS146" i="89"/>
  <c r="CG101" i="89"/>
  <c r="DD163" i="89"/>
  <c r="CE201" i="89"/>
  <c r="CG153" i="89"/>
  <c r="CI77" i="89"/>
  <c r="CU78" i="89"/>
  <c r="BQ146" i="89"/>
  <c r="DE68" i="89"/>
  <c r="DC206" i="89"/>
  <c r="CZ74" i="89"/>
  <c r="CG126" i="89"/>
  <c r="CX143" i="89"/>
  <c r="BQ191" i="89"/>
  <c r="BQ108" i="89"/>
  <c r="BQ161" i="89"/>
  <c r="BR89" i="89"/>
  <c r="CJ74" i="89"/>
  <c r="DE209" i="89"/>
  <c r="DC186" i="89"/>
  <c r="BX96" i="89"/>
  <c r="CM186" i="89"/>
  <c r="DD96" i="89"/>
  <c r="DD114" i="89"/>
  <c r="CZ191" i="89"/>
  <c r="CU155" i="89"/>
  <c r="BX213" i="89"/>
  <c r="DC200" i="89"/>
  <c r="DB191" i="89"/>
  <c r="CN114" i="89"/>
  <c r="CJ191" i="89"/>
  <c r="BR131" i="89"/>
  <c r="CM200" i="89"/>
  <c r="CW175" i="89"/>
  <c r="DD64" i="89"/>
  <c r="BQ205" i="89"/>
  <c r="CN90" i="89"/>
  <c r="CX131" i="89"/>
  <c r="CZ125" i="89"/>
  <c r="CJ125" i="89"/>
  <c r="CZ207" i="89"/>
  <c r="CJ207" i="89"/>
  <c r="CY67" i="89"/>
  <c r="DC153" i="89"/>
  <c r="CG190" i="89"/>
  <c r="BX65" i="89"/>
  <c r="DD59" i="89"/>
  <c r="DD141" i="89"/>
  <c r="CU159" i="89"/>
  <c r="CG109" i="89"/>
  <c r="BQ190" i="89"/>
  <c r="BQ169" i="89"/>
  <c r="BQ109" i="89"/>
  <c r="CW169" i="89"/>
  <c r="DD136" i="89"/>
  <c r="DD204" i="89"/>
  <c r="CN136" i="89"/>
  <c r="BO101" i="89"/>
  <c r="CG31" i="89"/>
  <c r="CZ68" i="89"/>
  <c r="CN66" i="89"/>
  <c r="CY157" i="89"/>
  <c r="CJ68" i="89"/>
  <c r="CW60" i="89"/>
  <c r="BX116" i="89"/>
  <c r="CW71" i="89"/>
  <c r="BP171" i="89"/>
  <c r="CZ137" i="89"/>
  <c r="BR208" i="89"/>
  <c r="BS40" i="89"/>
  <c r="CX61" i="89"/>
  <c r="CV171" i="89"/>
  <c r="CJ137" i="89"/>
  <c r="CX208" i="89"/>
  <c r="CY40" i="89"/>
  <c r="CH61" i="89"/>
  <c r="CX227" i="89"/>
  <c r="BT144" i="89"/>
  <c r="CH227" i="89"/>
  <c r="CX82" i="89"/>
  <c r="BR125" i="89"/>
  <c r="BT158" i="89"/>
  <c r="CL154" i="89"/>
  <c r="CL191" i="89"/>
  <c r="DA142" i="89"/>
  <c r="BV58" i="89"/>
  <c r="CK142" i="89"/>
  <c r="DB110" i="89"/>
  <c r="CL58" i="89"/>
  <c r="CL110" i="89"/>
  <c r="CL75" i="89"/>
  <c r="DA32" i="89"/>
  <c r="CH46" i="89"/>
  <c r="BO205" i="89"/>
  <c r="CN48" i="89"/>
  <c r="BT152" i="89"/>
  <c r="CL143" i="89"/>
  <c r="CF225" i="89"/>
  <c r="BR121" i="89"/>
  <c r="CE163" i="89"/>
  <c r="CV162" i="89"/>
  <c r="CF207" i="89"/>
  <c r="BP169" i="89"/>
  <c r="DD142" i="89"/>
  <c r="CE167" i="89"/>
  <c r="CV86" i="89"/>
  <c r="CE192" i="89"/>
  <c r="BY48" i="89"/>
  <c r="CK32" i="89"/>
  <c r="DD122" i="89"/>
  <c r="BX191" i="89"/>
  <c r="CV146" i="89"/>
  <c r="BW149" i="89"/>
  <c r="CX121" i="89"/>
  <c r="CF162" i="89"/>
  <c r="CF169" i="89"/>
  <c r="BS213" i="89"/>
  <c r="BX221" i="89"/>
  <c r="BV66" i="89"/>
  <c r="CF155" i="89"/>
  <c r="BP160" i="89"/>
  <c r="CM201" i="89"/>
  <c r="CF86" i="89"/>
  <c r="CN122" i="89"/>
  <c r="CX173" i="89"/>
  <c r="DD191" i="89"/>
  <c r="CV115" i="89"/>
  <c r="CF146" i="89"/>
  <c r="CJ153" i="89"/>
  <c r="BO169" i="89"/>
  <c r="CY213" i="89"/>
  <c r="DD221" i="89"/>
  <c r="CN194" i="89"/>
  <c r="CL66" i="89"/>
  <c r="CZ133" i="89"/>
  <c r="CF195" i="89"/>
  <c r="CU142" i="89"/>
  <c r="CZ49" i="89"/>
  <c r="CZ121" i="89"/>
  <c r="CH173" i="89"/>
  <c r="BO217" i="89"/>
  <c r="CF115" i="89"/>
  <c r="BT153" i="89"/>
  <c r="CU169" i="89"/>
  <c r="BP221" i="89"/>
  <c r="CV122" i="89"/>
  <c r="CU92" i="89"/>
  <c r="CI88" i="89"/>
  <c r="CZ78" i="89"/>
  <c r="DD194" i="89"/>
  <c r="CJ133" i="89"/>
  <c r="DB226" i="89"/>
  <c r="CV195" i="89"/>
  <c r="CE142" i="89"/>
  <c r="CV47" i="89"/>
  <c r="CX154" i="89"/>
  <c r="CJ49" i="89"/>
  <c r="CX109" i="89"/>
  <c r="CJ121" i="89"/>
  <c r="CU217" i="89"/>
  <c r="CV221" i="89"/>
  <c r="CF122" i="89"/>
  <c r="CE92" i="89"/>
  <c r="CY88" i="89"/>
  <c r="CJ78" i="89"/>
  <c r="BO218" i="89"/>
  <c r="BX104" i="89"/>
  <c r="CL162" i="89"/>
  <c r="CZ69" i="89"/>
  <c r="CN147" i="89"/>
  <c r="CF47" i="89"/>
  <c r="CH154" i="89"/>
  <c r="CH109" i="89"/>
  <c r="CE45" i="89"/>
  <c r="CX217" i="89"/>
  <c r="CU218" i="89"/>
  <c r="DD104" i="89"/>
  <c r="CE138" i="89"/>
  <c r="CJ69" i="89"/>
  <c r="CU109" i="89"/>
  <c r="DB54" i="89"/>
  <c r="CO151" i="89"/>
  <c r="CH205" i="89"/>
  <c r="CO80" i="89"/>
  <c r="DE110" i="89"/>
  <c r="CG151" i="89"/>
  <c r="CZ141" i="89"/>
  <c r="DD168" i="89"/>
  <c r="CN51" i="89"/>
  <c r="BX84" i="89"/>
  <c r="CG226" i="89"/>
  <c r="BT77" i="89"/>
  <c r="CZ57" i="89"/>
  <c r="BT116" i="89"/>
  <c r="CE183" i="89"/>
  <c r="CU119" i="89"/>
  <c r="CU101" i="89"/>
  <c r="CE208" i="89"/>
  <c r="CE155" i="89"/>
  <c r="CU105" i="89"/>
  <c r="CE159" i="89"/>
  <c r="CU202" i="89"/>
  <c r="CE37" i="89"/>
  <c r="BO209" i="89"/>
  <c r="CU37" i="89"/>
  <c r="BO193" i="89"/>
  <c r="CV48" i="89"/>
  <c r="CH78" i="89"/>
  <c r="CX98" i="89"/>
  <c r="BX211" i="89"/>
  <c r="CE186" i="89"/>
  <c r="DE224" i="89"/>
  <c r="CH77" i="89"/>
  <c r="DF55" i="89"/>
  <c r="BY175" i="89"/>
  <c r="CV105" i="89"/>
  <c r="CU139" i="89"/>
  <c r="BO103" i="89"/>
  <c r="BZ135" i="89"/>
  <c r="CV167" i="89"/>
  <c r="CH150" i="89"/>
  <c r="CP162" i="89"/>
  <c r="BY185" i="89"/>
  <c r="BO129" i="89"/>
  <c r="BP119" i="89"/>
  <c r="CV43" i="89"/>
  <c r="BP63" i="89"/>
  <c r="BO184" i="89"/>
  <c r="CO56" i="89"/>
  <c r="CE84" i="89"/>
  <c r="CF48" i="89"/>
  <c r="CV76" i="89"/>
  <c r="BR78" i="89"/>
  <c r="CH98" i="89"/>
  <c r="BO186" i="89"/>
  <c r="BR77" i="89"/>
  <c r="CX86" i="89"/>
  <c r="DE175" i="89"/>
  <c r="CP78" i="89"/>
  <c r="CF105" i="89"/>
  <c r="CE139" i="89"/>
  <c r="BR150" i="89"/>
  <c r="BZ162" i="89"/>
  <c r="DE185" i="89"/>
  <c r="CF43" i="89"/>
  <c r="BP174" i="89"/>
  <c r="BY56" i="89"/>
  <c r="DF73" i="89"/>
  <c r="DF171" i="89"/>
  <c r="CF76" i="89"/>
  <c r="CV59" i="89"/>
  <c r="CH86" i="89"/>
  <c r="CV158" i="89"/>
  <c r="CE41" i="89"/>
  <c r="DD38" i="89"/>
  <c r="BZ113" i="89"/>
  <c r="CV174" i="89"/>
  <c r="BP223" i="89"/>
  <c r="CU120" i="89"/>
  <c r="CP73" i="89"/>
  <c r="BQ156" i="89"/>
  <c r="CP171" i="89"/>
  <c r="CV64" i="89"/>
  <c r="CX161" i="89"/>
  <c r="CF59" i="89"/>
  <c r="BX77" i="89"/>
  <c r="CX160" i="89"/>
  <c r="CF158" i="89"/>
  <c r="BP179" i="89"/>
  <c r="CV79" i="89"/>
  <c r="BX158" i="89"/>
  <c r="BY204" i="89"/>
  <c r="BP222" i="89"/>
  <c r="CU96" i="89"/>
  <c r="CU41" i="89"/>
  <c r="BX60" i="89"/>
  <c r="CV55" i="89"/>
  <c r="DE166" i="89"/>
  <c r="CE120" i="89"/>
  <c r="CH92" i="89"/>
  <c r="CP122" i="89"/>
  <c r="BX109" i="89"/>
  <c r="DD131" i="89"/>
  <c r="BZ173" i="89"/>
  <c r="CO219" i="89"/>
  <c r="CU124" i="89"/>
  <c r="CH160" i="89"/>
  <c r="CX107" i="89"/>
  <c r="BP100" i="89"/>
  <c r="CP128" i="89"/>
  <c r="CE55" i="89"/>
  <c r="CU182" i="89"/>
  <c r="DE139" i="89"/>
  <c r="CV201" i="89"/>
  <c r="DD211" i="89"/>
  <c r="CO224" i="89"/>
  <c r="CH45" i="89"/>
  <c r="CF128" i="89"/>
  <c r="DF164" i="89"/>
  <c r="CF113" i="89"/>
  <c r="CU103" i="89"/>
  <c r="BP167" i="89"/>
  <c r="CH34" i="89"/>
  <c r="CE94" i="89"/>
  <c r="BR141" i="89"/>
  <c r="CU129" i="89"/>
  <c r="CV119" i="89"/>
  <c r="DF161" i="89"/>
  <c r="CV63" i="89"/>
  <c r="CU184" i="89"/>
  <c r="CO140" i="89"/>
  <c r="CV96" i="89"/>
  <c r="CJ156" i="89"/>
  <c r="CP164" i="89"/>
  <c r="DF207" i="89"/>
  <c r="DD209" i="89"/>
  <c r="BP50" i="89"/>
  <c r="BY207" i="89"/>
  <c r="CX171" i="89"/>
  <c r="CH209" i="89"/>
  <c r="CG137" i="89"/>
  <c r="BY119" i="89"/>
  <c r="CW133" i="89"/>
  <c r="CJ57" i="89"/>
  <c r="CG133" i="89"/>
  <c r="BQ151" i="89"/>
  <c r="CH171" i="89"/>
  <c r="DE207" i="89"/>
  <c r="BX220" i="89"/>
  <c r="CZ210" i="89"/>
  <c r="BR209" i="89"/>
  <c r="CX219" i="89"/>
  <c r="CH68" i="89"/>
  <c r="BX51" i="89"/>
  <c r="BQ137" i="89"/>
  <c r="DE162" i="89"/>
  <c r="CY37" i="89"/>
  <c r="BY39" i="89"/>
  <c r="DE157" i="89"/>
  <c r="CG206" i="89"/>
  <c r="BQ226" i="89"/>
  <c r="CV84" i="89"/>
  <c r="CJ141" i="89"/>
  <c r="DD144" i="89"/>
  <c r="CI136" i="89"/>
  <c r="CW89" i="89"/>
  <c r="BZ150" i="89"/>
  <c r="DD220" i="89"/>
  <c r="CW87" i="89"/>
  <c r="CO167" i="89"/>
  <c r="CJ210" i="89"/>
  <c r="CH219" i="89"/>
  <c r="CO162" i="89"/>
  <c r="CI37" i="89"/>
  <c r="CX159" i="89"/>
  <c r="DE39" i="89"/>
  <c r="CZ112" i="89"/>
  <c r="CO157" i="89"/>
  <c r="CY171" i="89"/>
  <c r="CF84" i="89"/>
  <c r="CX74" i="89"/>
  <c r="BX100" i="89"/>
  <c r="CN144" i="89"/>
  <c r="BP192" i="89"/>
  <c r="BS136" i="89"/>
  <c r="BO53" i="89"/>
  <c r="CU33" i="89"/>
  <c r="BQ43" i="89"/>
  <c r="CX162" i="89"/>
  <c r="DE216" i="89"/>
  <c r="BQ87" i="89"/>
  <c r="DE131" i="89"/>
  <c r="CJ150" i="89"/>
  <c r="DE167" i="89"/>
  <c r="CN217" i="89"/>
  <c r="DD67" i="89"/>
  <c r="BR140" i="89"/>
  <c r="CH159" i="89"/>
  <c r="CJ112" i="89"/>
  <c r="CH200" i="89"/>
  <c r="CH74" i="89"/>
  <c r="DD100" i="89"/>
  <c r="CZ129" i="89"/>
  <c r="CN151" i="89"/>
  <c r="CH162" i="89"/>
  <c r="CX54" i="89"/>
  <c r="CO216" i="89"/>
  <c r="CV123" i="89"/>
  <c r="CV67" i="89"/>
  <c r="CO131" i="89"/>
  <c r="BT150" i="89"/>
  <c r="CJ161" i="89"/>
  <c r="BX217" i="89"/>
  <c r="CN67" i="89"/>
  <c r="CX140" i="89"/>
  <c r="BR200" i="89"/>
  <c r="CX224" i="89"/>
  <c r="BP185" i="89"/>
  <c r="CJ129" i="89"/>
  <c r="BP203" i="89"/>
  <c r="BQ216" i="89"/>
  <c r="BS140" i="89"/>
  <c r="BX99" i="89"/>
  <c r="CF123" i="89"/>
  <c r="CF67" i="89"/>
  <c r="BT161" i="89"/>
  <c r="DE159" i="89"/>
  <c r="BX165" i="89"/>
  <c r="DE213" i="89"/>
  <c r="CH224" i="89"/>
  <c r="CV185" i="89"/>
  <c r="DD130" i="89"/>
  <c r="CW185" i="89"/>
  <c r="BO200" i="89"/>
  <c r="BR54" i="89"/>
  <c r="DD99" i="89"/>
  <c r="CO159" i="89"/>
  <c r="CN165" i="89"/>
  <c r="CZ77" i="89"/>
  <c r="DE119" i="89"/>
  <c r="CN168" i="89"/>
  <c r="CO213" i="89"/>
  <c r="CN130" i="89"/>
  <c r="BP184" i="89"/>
  <c r="CH129" i="89"/>
  <c r="CX41" i="89"/>
  <c r="CZ116" i="89"/>
  <c r="CE150" i="89"/>
  <c r="CX117" i="89"/>
  <c r="BX47" i="89"/>
  <c r="CZ119" i="89"/>
  <c r="CH194" i="89"/>
  <c r="CE175" i="89"/>
  <c r="CV62" i="89"/>
  <c r="BU41" i="89"/>
  <c r="CK41" i="89"/>
  <c r="BR51" i="89"/>
  <c r="BU185" i="89"/>
  <c r="CX152" i="89"/>
  <c r="CJ76" i="89"/>
  <c r="CJ89" i="89"/>
  <c r="CJ82" i="89"/>
  <c r="CH132" i="89"/>
  <c r="CH220" i="89"/>
  <c r="BR97" i="89"/>
  <c r="CH33" i="89"/>
  <c r="BS132" i="89"/>
  <c r="BS52" i="89"/>
  <c r="BR205" i="89"/>
  <c r="CY97" i="89"/>
  <c r="CX60" i="89"/>
  <c r="CX151" i="89"/>
  <c r="CX66" i="89"/>
  <c r="CI97" i="89"/>
  <c r="CH60" i="89"/>
  <c r="CH151" i="89"/>
  <c r="CH66" i="89"/>
  <c r="BR132" i="89"/>
  <c r="CX97" i="89"/>
  <c r="CY52" i="89"/>
  <c r="CW68" i="89"/>
  <c r="CW136" i="89"/>
  <c r="CV184" i="89"/>
  <c r="CJ34" i="89"/>
  <c r="CU58" i="89"/>
  <c r="BX151" i="89"/>
  <c r="CJ119" i="89"/>
  <c r="BY211" i="89"/>
  <c r="BR194" i="89"/>
  <c r="CX105" i="89"/>
  <c r="BO175" i="89"/>
  <c r="BQ204" i="89"/>
  <c r="CE33" i="89"/>
  <c r="CY96" i="89"/>
  <c r="DE126" i="89"/>
  <c r="CY140" i="89"/>
  <c r="CY60" i="89"/>
  <c r="CG68" i="89"/>
  <c r="CG136" i="89"/>
  <c r="CZ203" i="89"/>
  <c r="CZ34" i="89"/>
  <c r="BX172" i="89"/>
  <c r="DE211" i="89"/>
  <c r="CH105" i="89"/>
  <c r="CX214" i="89"/>
  <c r="CW204" i="89"/>
  <c r="CI96" i="89"/>
  <c r="CO126" i="89"/>
  <c r="CI60" i="89"/>
  <c r="DD68" i="89"/>
  <c r="CJ203" i="89"/>
  <c r="DD197" i="89"/>
  <c r="CV163" i="89"/>
  <c r="BQ170" i="89"/>
  <c r="DD172" i="89"/>
  <c r="DE141" i="89"/>
  <c r="DE130" i="89"/>
  <c r="DE79" i="89"/>
  <c r="CX218" i="89"/>
  <c r="CN68" i="89"/>
  <c r="CN197" i="89"/>
  <c r="DD133" i="89"/>
  <c r="CF163" i="89"/>
  <c r="BR129" i="89"/>
  <c r="CG170" i="89"/>
  <c r="BY92" i="89"/>
  <c r="CV143" i="89"/>
  <c r="BQ89" i="89"/>
  <c r="DE47" i="89"/>
  <c r="CV126" i="89"/>
  <c r="CO141" i="89"/>
  <c r="CV111" i="89"/>
  <c r="CP166" i="89"/>
  <c r="BQ154" i="89"/>
  <c r="CO130" i="89"/>
  <c r="CO79" i="89"/>
  <c r="CZ84" i="89"/>
  <c r="CW123" i="89"/>
  <c r="BP94" i="89"/>
  <c r="CH218" i="89"/>
  <c r="BP170" i="89"/>
  <c r="CN133" i="89"/>
  <c r="CO92" i="89"/>
  <c r="CF143" i="89"/>
  <c r="CO47" i="89"/>
  <c r="CF126" i="89"/>
  <c r="CO109" i="89"/>
  <c r="DF166" i="89"/>
  <c r="CX169" i="89"/>
  <c r="CJ84" i="89"/>
  <c r="CG123" i="89"/>
  <c r="CV94" i="89"/>
  <c r="CV170" i="89"/>
  <c r="BQ206" i="89"/>
  <c r="CF192" i="89"/>
  <c r="DD84" i="89"/>
  <c r="CH117" i="89"/>
  <c r="CG185" i="89"/>
  <c r="DD47" i="89"/>
  <c r="BY109" i="89"/>
  <c r="CV203" i="89"/>
  <c r="CE53" i="89"/>
  <c r="CU200" i="89"/>
  <c r="CK105" i="89"/>
  <c r="BT76" i="89"/>
  <c r="CZ89" i="89"/>
  <c r="CI132" i="89"/>
  <c r="CZ82" i="89"/>
  <c r="CY43" i="89"/>
  <c r="CI57" i="89"/>
  <c r="CI76" i="89"/>
  <c r="CY156" i="89"/>
  <c r="CY53" i="89"/>
  <c r="BS48" i="89"/>
  <c r="CY85" i="89"/>
  <c r="BS124" i="89"/>
  <c r="CY80" i="89"/>
  <c r="CI62" i="89"/>
  <c r="CI85" i="89"/>
  <c r="CY124" i="89"/>
  <c r="CI80" i="89"/>
  <c r="CI93" i="89"/>
  <c r="BS157" i="89"/>
  <c r="BS44" i="89"/>
  <c r="CY141" i="89"/>
  <c r="CY57" i="89"/>
  <c r="BS95" i="89"/>
  <c r="BS156" i="89"/>
  <c r="BS43" i="89"/>
  <c r="CI48" i="89"/>
  <c r="CY76" i="89"/>
  <c r="CI119" i="89"/>
  <c r="CI53" i="89"/>
  <c r="BS119" i="89"/>
  <c r="CI123" i="89"/>
  <c r="BS123" i="89"/>
  <c r="CI134" i="89"/>
  <c r="BS33" i="89"/>
  <c r="CI141" i="89"/>
  <c r="CY95" i="89"/>
  <c r="BS134" i="89"/>
  <c r="CI30" i="89"/>
  <c r="BS143" i="89"/>
  <c r="CY89" i="89"/>
  <c r="BS149" i="89"/>
  <c r="CI120" i="89"/>
  <c r="BS30" i="89"/>
  <c r="CI143" i="89"/>
  <c r="CY84" i="89"/>
  <c r="CI36" i="89"/>
  <c r="CI89" i="89"/>
  <c r="CY149" i="89"/>
  <c r="BS120" i="89"/>
  <c r="CI131" i="89"/>
  <c r="CI84" i="89"/>
  <c r="CY65" i="89"/>
  <c r="BS131" i="89"/>
  <c r="CI65" i="89"/>
  <c r="CI127" i="89"/>
  <c r="BS150" i="89"/>
  <c r="CY61" i="89"/>
  <c r="CY51" i="89"/>
  <c r="BS127" i="89"/>
  <c r="CY150" i="89"/>
  <c r="BS164" i="89"/>
  <c r="CI61" i="89"/>
  <c r="CY56" i="89"/>
  <c r="CI51" i="89"/>
  <c r="CY164" i="89"/>
  <c r="CI56" i="89"/>
  <c r="CY44" i="89"/>
  <c r="BS163" i="89"/>
  <c r="CY163" i="89"/>
  <c r="CY75" i="89"/>
  <c r="BS55" i="89"/>
  <c r="CP92" i="89"/>
  <c r="DF138" i="89"/>
  <c r="BZ118" i="89"/>
  <c r="DF31" i="89"/>
  <c r="DF102" i="89"/>
  <c r="DF216" i="89"/>
  <c r="DF83" i="89"/>
  <c r="CP55" i="89"/>
  <c r="DF173" i="89"/>
  <c r="BZ78" i="89"/>
  <c r="CP207" i="89"/>
  <c r="CP161" i="89"/>
  <c r="DF113" i="89"/>
  <c r="BZ208" i="89"/>
  <c r="CP91" i="89"/>
  <c r="BZ201" i="89"/>
  <c r="CP83" i="89"/>
  <c r="DF40" i="89"/>
  <c r="CP197" i="89"/>
  <c r="DF187" i="89"/>
  <c r="DF223" i="89"/>
  <c r="DF135" i="89"/>
  <c r="DF94" i="89"/>
  <c r="CP37" i="89"/>
  <c r="CP40" i="89"/>
  <c r="BZ197" i="89"/>
  <c r="CP149" i="89"/>
  <c r="DF105" i="89"/>
  <c r="CP187" i="89"/>
  <c r="CP223" i="89"/>
  <c r="BZ128" i="89"/>
  <c r="CP94" i="89"/>
  <c r="DF37" i="89"/>
  <c r="BZ122" i="89"/>
  <c r="BZ216" i="89"/>
  <c r="BZ102" i="89"/>
  <c r="BZ149" i="89"/>
  <c r="CP95" i="89"/>
  <c r="DF45" i="89"/>
  <c r="BZ90" i="89"/>
  <c r="DF65" i="89"/>
  <c r="DF120" i="89"/>
  <c r="DF221" i="89"/>
  <c r="DF209" i="89"/>
  <c r="BZ157" i="89"/>
  <c r="CP47" i="89"/>
  <c r="CP70" i="89"/>
  <c r="CP110" i="89"/>
  <c r="DF127" i="89"/>
  <c r="CP212" i="89"/>
  <c r="DF67" i="89"/>
  <c r="BZ103" i="89"/>
  <c r="CP186" i="89"/>
  <c r="CP114" i="89"/>
  <c r="DF156" i="89"/>
  <c r="BZ70" i="89"/>
  <c r="BZ95" i="89"/>
  <c r="BZ209" i="89"/>
  <c r="BZ110" i="89"/>
  <c r="CP127" i="89"/>
  <c r="DF181" i="89"/>
  <c r="DF208" i="89"/>
  <c r="BZ186" i="89"/>
  <c r="DF86" i="89"/>
  <c r="CP85" i="89"/>
  <c r="BZ210" i="89"/>
  <c r="BZ117" i="89"/>
  <c r="BZ82" i="89"/>
  <c r="CP221" i="89"/>
  <c r="BZ189" i="89"/>
  <c r="DF97" i="89"/>
  <c r="DF92" i="89"/>
  <c r="CP179" i="89"/>
  <c r="DF157" i="89"/>
  <c r="CP45" i="89"/>
  <c r="DF118" i="89"/>
  <c r="DF47" i="89"/>
  <c r="CP219" i="89"/>
  <c r="CP97" i="89"/>
  <c r="CP65" i="89"/>
  <c r="DF103" i="89"/>
  <c r="CP176" i="89"/>
  <c r="DF129" i="89"/>
  <c r="DF219" i="89"/>
  <c r="BZ46" i="89"/>
  <c r="DF143" i="89"/>
  <c r="DF218" i="89"/>
  <c r="DF215" i="89"/>
  <c r="DF211" i="89"/>
  <c r="BZ53" i="89"/>
  <c r="DF194" i="89"/>
  <c r="CP38" i="89"/>
  <c r="DF126" i="89"/>
  <c r="DF226" i="89"/>
  <c r="CP126" i="89"/>
  <c r="CP218" i="89"/>
  <c r="DF46" i="89"/>
  <c r="DF53" i="89"/>
  <c r="CP143" i="89"/>
  <c r="CP132" i="89"/>
  <c r="BZ123" i="89"/>
  <c r="BZ170" i="89"/>
  <c r="CP111" i="89"/>
  <c r="BZ111" i="89"/>
  <c r="CP72" i="89"/>
  <c r="DF38" i="89"/>
  <c r="CP215" i="89"/>
  <c r="BZ131" i="89"/>
  <c r="BZ134" i="89"/>
  <c r="CP227" i="89"/>
  <c r="BZ72" i="89"/>
  <c r="BZ183" i="89"/>
  <c r="DF61" i="89"/>
  <c r="DF131" i="89"/>
  <c r="DF134" i="89"/>
  <c r="BZ137" i="89"/>
  <c r="BZ227" i="89"/>
  <c r="DF64" i="89"/>
  <c r="CP61" i="89"/>
  <c r="BZ132" i="89"/>
  <c r="DF58" i="89"/>
  <c r="DF170" i="89"/>
  <c r="DE158" i="89"/>
  <c r="DE206" i="89"/>
  <c r="CO209" i="89"/>
  <c r="DE67" i="89"/>
  <c r="CO67" i="89"/>
  <c r="CO191" i="89"/>
  <c r="CO93" i="89"/>
  <c r="BY191" i="89"/>
  <c r="BY93" i="89"/>
  <c r="BY114" i="89"/>
  <c r="CO29" i="89"/>
  <c r="DE114" i="89"/>
  <c r="CO146" i="89"/>
  <c r="BY107" i="89"/>
  <c r="CO148" i="89"/>
  <c r="DE156" i="89"/>
  <c r="DE205" i="89"/>
  <c r="DE203" i="89"/>
  <c r="CO156" i="89"/>
  <c r="DE154" i="89"/>
  <c r="BY148" i="89"/>
  <c r="DE107" i="89"/>
  <c r="BY151" i="89"/>
  <c r="CO154" i="89"/>
  <c r="CO205" i="89"/>
  <c r="DE149" i="89"/>
  <c r="CO203" i="89"/>
  <c r="CO149" i="89"/>
  <c r="DE118" i="89"/>
  <c r="CO118" i="89"/>
  <c r="BY199" i="89"/>
  <c r="DE199" i="89"/>
  <c r="DE51" i="89"/>
  <c r="CO51" i="89"/>
  <c r="DE138" i="89"/>
  <c r="CO169" i="89"/>
  <c r="CO138" i="89"/>
  <c r="BY197" i="89"/>
  <c r="BY169" i="89"/>
  <c r="DE134" i="89"/>
  <c r="DE197" i="89"/>
  <c r="CO134" i="89"/>
  <c r="DD146" i="89"/>
  <c r="CN146" i="89"/>
  <c r="DD34" i="89"/>
  <c r="DD155" i="89"/>
  <c r="CN34" i="89"/>
  <c r="CN155" i="89"/>
  <c r="CN74" i="89"/>
  <c r="BX176" i="89"/>
  <c r="DD176" i="89"/>
  <c r="CN160" i="89"/>
  <c r="BX111" i="89"/>
  <c r="DD111" i="89"/>
  <c r="DD127" i="89"/>
  <c r="CN87" i="89"/>
  <c r="BX203" i="89"/>
  <c r="CN127" i="89"/>
  <c r="BX160" i="89"/>
  <c r="DD162" i="89"/>
  <c r="DD56" i="89"/>
  <c r="BX184" i="89"/>
  <c r="BX201" i="89"/>
  <c r="CN56" i="89"/>
  <c r="BX190" i="89"/>
  <c r="DD184" i="89"/>
  <c r="BX178" i="89"/>
  <c r="DD190" i="89"/>
  <c r="DD123" i="89"/>
  <c r="DD203" i="89"/>
  <c r="DD178" i="89"/>
  <c r="CN159" i="89"/>
  <c r="DD188" i="89"/>
  <c r="DD152" i="89"/>
  <c r="CN152" i="89"/>
  <c r="CN195" i="89"/>
  <c r="DD202" i="89"/>
  <c r="DD195" i="89"/>
  <c r="CN202" i="89"/>
  <c r="BX108" i="89"/>
  <c r="DD108" i="89"/>
  <c r="DD72" i="89"/>
  <c r="CN72" i="89"/>
  <c r="CM179" i="89"/>
  <c r="BW191" i="89"/>
  <c r="BW201" i="89"/>
  <c r="BW169" i="89"/>
  <c r="DC212" i="89"/>
  <c r="CM190" i="89"/>
  <c r="DC169" i="89"/>
  <c r="BW82" i="89"/>
  <c r="BW164" i="89"/>
  <c r="DC51" i="89"/>
  <c r="BW190" i="89"/>
  <c r="DC152" i="89"/>
  <c r="CM123" i="89"/>
  <c r="BW72" i="89"/>
  <c r="BW170" i="89"/>
  <c r="DC162" i="89"/>
  <c r="BW174" i="89"/>
  <c r="BW217" i="89"/>
  <c r="BW142" i="89"/>
  <c r="DC164" i="89"/>
  <c r="DC191" i="89"/>
  <c r="BW51" i="89"/>
  <c r="BW123" i="89"/>
  <c r="CM212" i="89"/>
  <c r="CM152" i="89"/>
  <c r="DC208" i="89"/>
  <c r="CM64" i="89"/>
  <c r="CM82" i="89"/>
  <c r="CM149" i="89"/>
  <c r="CM208" i="89"/>
  <c r="DC64" i="89"/>
  <c r="DC220" i="89"/>
  <c r="BW180" i="89"/>
  <c r="CM80" i="89"/>
  <c r="DC80" i="89"/>
  <c r="BW94" i="89"/>
  <c r="CM180" i="89"/>
  <c r="DC176" i="89"/>
  <c r="DC177" i="89"/>
  <c r="DC199" i="89"/>
  <c r="DC216" i="89"/>
  <c r="CM199" i="89"/>
  <c r="DC187" i="89"/>
  <c r="CM220" i="89"/>
  <c r="DC142" i="89"/>
  <c r="CM177" i="89"/>
  <c r="BW227" i="89"/>
  <c r="BW216" i="89"/>
  <c r="CM77" i="89"/>
  <c r="CM194" i="89"/>
  <c r="BW207" i="89"/>
  <c r="BW113" i="89"/>
  <c r="CM94" i="89"/>
  <c r="DC224" i="89"/>
  <c r="DC116" i="89"/>
  <c r="DC217" i="89"/>
  <c r="CM224" i="89"/>
  <c r="CM116" i="89"/>
  <c r="DC202" i="89"/>
  <c r="DC185" i="89"/>
  <c r="DC207" i="89"/>
  <c r="CM202" i="89"/>
  <c r="DC113" i="89"/>
  <c r="CM185" i="89"/>
  <c r="BW107" i="89"/>
  <c r="DC188" i="89"/>
  <c r="BW215" i="89"/>
  <c r="DC120" i="89"/>
  <c r="BW110" i="89"/>
  <c r="CM154" i="89"/>
  <c r="CM107" i="89"/>
  <c r="BW121" i="89"/>
  <c r="CM110" i="89"/>
  <c r="BW89" i="89"/>
  <c r="CM71" i="89"/>
  <c r="CM188" i="89"/>
  <c r="CM176" i="89"/>
  <c r="DC210" i="89"/>
  <c r="DC215" i="89"/>
  <c r="CM120" i="89"/>
  <c r="DC118" i="89"/>
  <c r="DC71" i="89"/>
  <c r="DC92" i="89"/>
  <c r="CM210" i="89"/>
  <c r="DC137" i="89"/>
  <c r="CM75" i="89"/>
  <c r="CM118" i="89"/>
  <c r="DC181" i="89"/>
  <c r="DC124" i="89"/>
  <c r="CM92" i="89"/>
  <c r="CM137" i="89"/>
  <c r="DC225" i="89"/>
  <c r="DC75" i="89"/>
  <c r="CM146" i="89"/>
  <c r="CM181" i="89"/>
  <c r="DC117" i="89"/>
  <c r="CM124" i="89"/>
  <c r="CM225" i="89"/>
  <c r="DC146" i="89"/>
  <c r="CM117" i="89"/>
  <c r="DC121" i="89"/>
  <c r="DC89" i="89"/>
  <c r="CM68" i="89"/>
  <c r="DC195" i="89"/>
  <c r="BW141" i="89"/>
  <c r="CM162" i="89"/>
  <c r="BW40" i="89"/>
  <c r="DC158" i="89"/>
  <c r="CM158" i="89"/>
  <c r="DC174" i="89"/>
  <c r="CM145" i="89"/>
  <c r="DC154" i="89"/>
  <c r="DC145" i="89"/>
  <c r="DC105" i="89"/>
  <c r="CM105" i="89"/>
  <c r="DC223" i="89"/>
  <c r="DC150" i="89"/>
  <c r="BW214" i="89"/>
  <c r="DC204" i="89"/>
  <c r="BW156" i="89"/>
  <c r="BW218" i="89"/>
  <c r="CM38" i="89"/>
  <c r="DC61" i="89"/>
  <c r="BW193" i="89"/>
  <c r="CM138" i="89"/>
  <c r="CM193" i="89"/>
  <c r="CM29" i="89"/>
  <c r="CM204" i="89"/>
  <c r="CM223" i="89"/>
  <c r="DC182" i="89"/>
  <c r="DC102" i="89"/>
  <c r="BW125" i="89"/>
  <c r="BW90" i="89"/>
  <c r="DC189" i="89"/>
  <c r="CM182" i="89"/>
  <c r="CM102" i="89"/>
  <c r="CM56" i="89"/>
  <c r="DC161" i="89"/>
  <c r="DC156" i="89"/>
  <c r="DC56" i="89"/>
  <c r="DC88" i="89"/>
  <c r="CM161" i="89"/>
  <c r="BW39" i="89"/>
  <c r="DC132" i="89"/>
  <c r="CM109" i="89"/>
  <c r="CM126" i="89"/>
  <c r="DC79" i="89"/>
  <c r="CM125" i="89"/>
  <c r="BW83" i="89"/>
  <c r="CM90" i="89"/>
  <c r="DC29" i="89"/>
  <c r="BW184" i="89"/>
  <c r="CM52" i="89"/>
  <c r="CM132" i="89"/>
  <c r="CM189" i="89"/>
  <c r="CM147" i="89"/>
  <c r="CM150" i="89"/>
  <c r="DC218" i="89"/>
  <c r="CM88" i="89"/>
  <c r="DC38" i="89"/>
  <c r="DC126" i="89"/>
  <c r="CM79" i="89"/>
  <c r="DC52" i="89"/>
  <c r="DC147" i="89"/>
  <c r="DC128" i="89"/>
  <c r="BW37" i="89"/>
  <c r="DC97" i="89"/>
  <c r="DC157" i="89"/>
  <c r="CM114" i="89"/>
  <c r="DC129" i="89"/>
  <c r="DC100" i="89"/>
  <c r="CM128" i="89"/>
  <c r="CM97" i="89"/>
  <c r="CM83" i="89"/>
  <c r="CM157" i="89"/>
  <c r="BW114" i="89"/>
  <c r="CM129" i="89"/>
  <c r="CM100" i="89"/>
  <c r="DC184" i="89"/>
  <c r="BW194" i="89"/>
  <c r="CM187" i="89"/>
  <c r="DC91" i="89"/>
  <c r="DC160" i="89"/>
  <c r="CM55" i="89"/>
  <c r="DC209" i="89"/>
  <c r="CM91" i="89"/>
  <c r="CM160" i="89"/>
  <c r="DC172" i="89"/>
  <c r="DC55" i="89"/>
  <c r="CM209" i="89"/>
  <c r="CM73" i="89"/>
  <c r="BW165" i="89"/>
  <c r="CM172" i="89"/>
  <c r="CM59" i="89"/>
  <c r="DC165" i="89"/>
  <c r="DC131" i="89"/>
  <c r="DC227" i="89"/>
  <c r="DC59" i="89"/>
  <c r="CM131" i="89"/>
  <c r="CM72" i="89"/>
  <c r="BV50" i="89"/>
  <c r="CL50" i="89"/>
  <c r="DB159" i="89"/>
  <c r="DB102" i="89"/>
  <c r="BV104" i="89"/>
  <c r="BV153" i="89"/>
  <c r="CL159" i="89"/>
  <c r="CL102" i="89"/>
  <c r="CL106" i="89"/>
  <c r="BV148" i="89"/>
  <c r="DB148" i="89"/>
  <c r="CL199" i="89"/>
  <c r="CL74" i="89"/>
  <c r="CL185" i="89"/>
  <c r="DB193" i="89"/>
  <c r="BV199" i="89"/>
  <c r="DB74" i="89"/>
  <c r="CL193" i="89"/>
  <c r="DB62" i="89"/>
  <c r="BV93" i="89"/>
  <c r="BV52" i="89"/>
  <c r="DB209" i="89"/>
  <c r="CL82" i="89"/>
  <c r="DB60" i="89"/>
  <c r="BV185" i="89"/>
  <c r="BV82" i="89"/>
  <c r="BV62" i="89"/>
  <c r="CL209" i="89"/>
  <c r="DB104" i="89"/>
  <c r="BV146" i="89"/>
  <c r="CL52" i="89"/>
  <c r="CL207" i="89"/>
  <c r="DB93" i="89"/>
  <c r="DB150" i="89"/>
  <c r="BV147" i="89"/>
  <c r="CL150" i="89"/>
  <c r="BV158" i="89"/>
  <c r="DB147" i="89"/>
  <c r="DB156" i="89"/>
  <c r="CL156" i="89"/>
  <c r="BV143" i="89"/>
  <c r="BV207" i="89"/>
  <c r="BV190" i="89"/>
  <c r="DB103" i="89"/>
  <c r="CL103" i="89"/>
  <c r="BV54" i="89"/>
  <c r="CL164" i="89"/>
  <c r="BV60" i="89"/>
  <c r="DB164" i="89"/>
  <c r="DB162" i="89"/>
  <c r="BV186" i="89"/>
  <c r="BV71" i="89"/>
  <c r="BV76" i="89"/>
  <c r="CL76" i="89"/>
  <c r="DB186" i="89"/>
  <c r="BV152" i="89"/>
  <c r="DB198" i="89"/>
  <c r="CL198" i="89"/>
  <c r="BV48" i="89"/>
  <c r="CL48" i="89"/>
  <c r="DB152" i="89"/>
  <c r="DB160" i="89"/>
  <c r="CL160" i="89"/>
  <c r="BT192" i="89"/>
  <c r="BT156" i="89"/>
  <c r="BT50" i="89"/>
  <c r="CZ195" i="89"/>
  <c r="CJ192" i="89"/>
  <c r="CJ50" i="89"/>
  <c r="CJ195" i="89"/>
  <c r="CZ136" i="89"/>
  <c r="CJ136" i="89"/>
  <c r="CZ200" i="89"/>
  <c r="CJ200" i="89"/>
  <c r="BT209" i="89"/>
  <c r="CJ46" i="89"/>
  <c r="CJ209" i="89"/>
  <c r="BT124" i="89"/>
  <c r="BT44" i="89"/>
  <c r="CZ46" i="89"/>
  <c r="CZ205" i="89"/>
  <c r="CZ37" i="89"/>
  <c r="CZ86" i="89"/>
  <c r="CJ205" i="89"/>
  <c r="CJ37" i="89"/>
  <c r="CJ86" i="89"/>
  <c r="CZ81" i="89"/>
  <c r="CJ81" i="89"/>
  <c r="CZ124" i="89"/>
  <c r="BT138" i="89"/>
  <c r="CJ44" i="89"/>
  <c r="CZ66" i="89"/>
  <c r="CJ199" i="89"/>
  <c r="CJ66" i="89"/>
  <c r="CJ146" i="89"/>
  <c r="CZ60" i="89"/>
  <c r="BT146" i="89"/>
  <c r="CJ60" i="89"/>
  <c r="CY64" i="89"/>
  <c r="CI64" i="89"/>
  <c r="CY72" i="89"/>
  <c r="CI72" i="89"/>
  <c r="BS155" i="89"/>
  <c r="CY155" i="89"/>
  <c r="BR81" i="89"/>
  <c r="CX141" i="89"/>
  <c r="CX92" i="89"/>
  <c r="BR130" i="89"/>
  <c r="CX176" i="89"/>
  <c r="CX130" i="89"/>
  <c r="CH212" i="89"/>
  <c r="CH176" i="89"/>
  <c r="BR212" i="89"/>
  <c r="CH71" i="89"/>
  <c r="BR158" i="89"/>
  <c r="CX73" i="89"/>
  <c r="CH158" i="89"/>
  <c r="BR42" i="89"/>
  <c r="CX106" i="89"/>
  <c r="CH73" i="89"/>
  <c r="CH106" i="89"/>
  <c r="BR138" i="89"/>
  <c r="CH216" i="89"/>
  <c r="CX138" i="89"/>
  <c r="CX85" i="89"/>
  <c r="CX42" i="89"/>
  <c r="CH81" i="89"/>
  <c r="BR50" i="89"/>
  <c r="CH182" i="89"/>
  <c r="CH197" i="89"/>
  <c r="CH89" i="89"/>
  <c r="CH124" i="89"/>
  <c r="CX164" i="89"/>
  <c r="BR197" i="89"/>
  <c r="BR215" i="89"/>
  <c r="CH165" i="89"/>
  <c r="BR113" i="89"/>
  <c r="CX223" i="89"/>
  <c r="CX58" i="89"/>
  <c r="CH113" i="89"/>
  <c r="CH223" i="89"/>
  <c r="BR143" i="89"/>
  <c r="CH58" i="89"/>
  <c r="BR146" i="89"/>
  <c r="CH199" i="89"/>
  <c r="BR142" i="89"/>
  <c r="CX142" i="89"/>
  <c r="CX147" i="89"/>
  <c r="CH153" i="89"/>
  <c r="BR69" i="89"/>
  <c r="BR90" i="89"/>
  <c r="CH51" i="89"/>
  <c r="CH133" i="89"/>
  <c r="CX70" i="89"/>
  <c r="BR122" i="89"/>
  <c r="CH152" i="89"/>
  <c r="CH70" i="89"/>
  <c r="CX122" i="89"/>
  <c r="CX181" i="89"/>
  <c r="BR213" i="89"/>
  <c r="CX84" i="89"/>
  <c r="CH181" i="89"/>
  <c r="BR166" i="89"/>
  <c r="CX213" i="89"/>
  <c r="CH84" i="89"/>
  <c r="CH166" i="89"/>
  <c r="CX69" i="89"/>
  <c r="CH90" i="89"/>
  <c r="BR133" i="89"/>
  <c r="CG106" i="89"/>
  <c r="BQ82" i="89"/>
  <c r="BQ218" i="89"/>
  <c r="BQ97" i="89"/>
  <c r="BQ219" i="89"/>
  <c r="BQ212" i="89"/>
  <c r="CW131" i="89"/>
  <c r="CW34" i="89"/>
  <c r="CW97" i="89"/>
  <c r="CG34" i="89"/>
  <c r="CW122" i="89"/>
  <c r="CG122" i="89"/>
  <c r="CG218" i="89"/>
  <c r="CG219" i="89"/>
  <c r="BQ203" i="89"/>
  <c r="CW73" i="89"/>
  <c r="CW203" i="89"/>
  <c r="BQ106" i="89"/>
  <c r="CG73" i="89"/>
  <c r="CG215" i="89"/>
  <c r="CW215" i="89"/>
  <c r="BQ201" i="89"/>
  <c r="BQ213" i="89"/>
  <c r="CW201" i="89"/>
  <c r="CG186" i="89"/>
  <c r="CW213" i="89"/>
  <c r="BQ186" i="89"/>
  <c r="CG94" i="89"/>
  <c r="CW56" i="89"/>
  <c r="CW94" i="89"/>
  <c r="BQ56" i="89"/>
  <c r="CW156" i="89"/>
  <c r="CW67" i="89"/>
  <c r="CG193" i="89"/>
  <c r="CG67" i="89"/>
  <c r="BQ58" i="89"/>
  <c r="BQ199" i="89"/>
  <c r="CG178" i="89"/>
  <c r="CW227" i="89"/>
  <c r="CW119" i="89"/>
  <c r="CW51" i="89"/>
  <c r="CG51" i="89"/>
  <c r="CG217" i="89"/>
  <c r="CV164" i="89"/>
  <c r="BP60" i="89"/>
  <c r="BP220" i="89"/>
  <c r="CV220" i="89"/>
  <c r="CF213" i="89"/>
  <c r="CV198" i="89"/>
  <c r="CF164" i="89"/>
  <c r="CV148" i="89"/>
  <c r="BP213" i="89"/>
  <c r="CF46" i="89"/>
  <c r="CF198" i="89"/>
  <c r="CF148" i="89"/>
  <c r="CV137" i="89"/>
  <c r="BP33" i="89"/>
  <c r="CV95" i="89"/>
  <c r="CV33" i="89"/>
  <c r="CF168" i="89"/>
  <c r="CV60" i="89"/>
  <c r="BP216" i="89"/>
  <c r="BP114" i="89"/>
  <c r="CV210" i="89"/>
  <c r="BP199" i="89"/>
  <c r="CF166" i="89"/>
  <c r="BP186" i="89"/>
  <c r="CV138" i="89"/>
  <c r="CF193" i="89"/>
  <c r="CV159" i="89"/>
  <c r="BP139" i="89"/>
  <c r="CV44" i="89"/>
  <c r="BP71" i="89"/>
  <c r="BP166" i="89"/>
  <c r="CF138" i="89"/>
  <c r="CV186" i="89"/>
  <c r="CV133" i="89"/>
  <c r="CF159" i="89"/>
  <c r="BP191" i="89"/>
  <c r="CV193" i="89"/>
  <c r="CV78" i="89"/>
  <c r="BP97" i="89"/>
  <c r="CV38" i="89"/>
  <c r="CF133" i="89"/>
  <c r="CV191" i="89"/>
  <c r="CF78" i="89"/>
  <c r="CV56" i="89"/>
  <c r="CV97" i="89"/>
  <c r="CF38" i="89"/>
  <c r="CF214" i="89"/>
  <c r="CF56" i="89"/>
  <c r="CF215" i="89"/>
  <c r="BP214" i="89"/>
  <c r="CV139" i="89"/>
  <c r="CV71" i="89"/>
  <c r="CF82" i="89"/>
  <c r="BO77" i="89"/>
  <c r="CU84" i="89"/>
  <c r="CU176" i="89"/>
  <c r="BO219" i="89"/>
  <c r="CE89" i="89"/>
  <c r="BO198" i="89"/>
  <c r="BO85" i="89"/>
  <c r="BO143" i="89"/>
  <c r="CE198" i="89"/>
  <c r="CU89" i="89"/>
  <c r="CU104" i="89"/>
  <c r="CE85" i="89"/>
  <c r="CE143" i="89"/>
  <c r="CU110" i="89"/>
  <c r="CE206" i="89"/>
  <c r="BO201" i="89"/>
  <c r="CE147" i="89"/>
  <c r="CU97" i="89"/>
  <c r="CU147" i="89"/>
  <c r="CU93" i="89"/>
  <c r="BO214" i="89"/>
  <c r="CE97" i="89"/>
  <c r="CU158" i="89"/>
  <c r="CE93" i="89"/>
  <c r="CE158" i="89"/>
  <c r="CU151" i="89"/>
  <c r="CE151" i="89"/>
  <c r="CE61" i="89"/>
  <c r="BO40" i="89"/>
  <c r="BO177" i="89"/>
  <c r="CU150" i="89"/>
  <c r="BO172" i="89"/>
  <c r="CE54" i="89"/>
  <c r="CU54" i="89"/>
  <c r="CU226" i="89"/>
  <c r="CE81" i="89"/>
  <c r="CE226" i="89"/>
  <c r="CE86" i="89"/>
  <c r="CU81" i="89"/>
  <c r="CU115" i="89"/>
  <c r="CU171" i="89"/>
  <c r="CU86" i="89"/>
  <c r="CU177" i="89"/>
  <c r="CE115" i="89"/>
  <c r="CU172" i="89"/>
  <c r="CE171" i="89"/>
  <c r="CU225" i="89"/>
  <c r="BO130" i="89"/>
  <c r="CE202" i="89"/>
  <c r="CU209" i="89"/>
  <c r="CE38" i="89"/>
  <c r="CU179" i="89"/>
  <c r="CE179" i="89"/>
  <c r="CE146" i="89"/>
  <c r="CE105" i="89"/>
  <c r="CU146" i="89"/>
  <c r="BO224" i="89"/>
  <c r="CP140" i="89"/>
  <c r="DF88" i="89"/>
  <c r="DF66" i="89"/>
  <c r="DF202" i="89"/>
  <c r="CP150" i="89"/>
  <c r="BZ88" i="89"/>
  <c r="BZ54" i="89"/>
  <c r="DF140" i="89"/>
  <c r="BZ224" i="89"/>
  <c r="DF203" i="89"/>
  <c r="BZ178" i="89"/>
  <c r="DF80" i="89"/>
  <c r="CP66" i="89"/>
  <c r="CP80" i="89"/>
  <c r="DF174" i="89"/>
  <c r="BZ139" i="89"/>
  <c r="CP174" i="89"/>
  <c r="DF217" i="89"/>
  <c r="DF69" i="89"/>
  <c r="DF139" i="89"/>
  <c r="DF160" i="89"/>
  <c r="BZ151" i="89"/>
  <c r="BZ87" i="89"/>
  <c r="CP217" i="89"/>
  <c r="CP69" i="89"/>
  <c r="CP160" i="89"/>
  <c r="CP87" i="89"/>
  <c r="DF54" i="89"/>
  <c r="DF224" i="89"/>
  <c r="CP203" i="89"/>
  <c r="DF178" i="89"/>
  <c r="BZ119" i="89"/>
  <c r="DF148" i="89"/>
  <c r="DF119" i="89"/>
  <c r="CP148" i="89"/>
  <c r="DF62" i="89"/>
  <c r="CP145" i="89"/>
  <c r="DF168" i="89"/>
  <c r="CP62" i="89"/>
  <c r="CP168" i="89"/>
  <c r="DF77" i="89"/>
  <c r="CP77" i="89"/>
  <c r="CP202" i="89"/>
  <c r="DE210" i="89"/>
  <c r="BY201" i="89"/>
  <c r="DE182" i="89"/>
  <c r="CO68" i="89"/>
  <c r="CO170" i="89"/>
  <c r="BY62" i="89"/>
  <c r="BX49" i="89"/>
  <c r="BX95" i="89"/>
  <c r="CN131" i="89"/>
  <c r="CN209" i="89"/>
  <c r="DD55" i="89"/>
  <c r="CN38" i="89"/>
  <c r="DD95" i="89"/>
  <c r="CN55" i="89"/>
  <c r="BX167" i="89"/>
  <c r="DD135" i="89"/>
  <c r="BX186" i="89"/>
  <c r="CN167" i="89"/>
  <c r="CN135" i="89"/>
  <c r="DD186" i="89"/>
  <c r="DD85" i="89"/>
  <c r="DD126" i="89"/>
  <c r="CN85" i="89"/>
  <c r="CN126" i="89"/>
  <c r="DD77" i="89"/>
  <c r="DD158" i="89"/>
  <c r="DD60" i="89"/>
  <c r="CN43" i="89"/>
  <c r="DD159" i="89"/>
  <c r="BX188" i="89"/>
  <c r="CN201" i="89"/>
  <c r="DD79" i="89"/>
  <c r="CN162" i="89"/>
  <c r="DD210" i="89"/>
  <c r="BX87" i="89"/>
  <c r="CN123" i="89"/>
  <c r="DD150" i="89"/>
  <c r="CN210" i="89"/>
  <c r="CN150" i="89"/>
  <c r="BW198" i="89"/>
  <c r="CM108" i="89"/>
  <c r="DC140" i="89"/>
  <c r="DC226" i="89"/>
  <c r="CM140" i="89"/>
  <c r="CM226" i="89"/>
  <c r="BW108" i="89"/>
  <c r="DC41" i="89"/>
  <c r="BW136" i="89"/>
  <c r="BV106" i="89"/>
  <c r="DB78" i="89"/>
  <c r="BV68" i="89"/>
  <c r="CL68" i="89"/>
  <c r="DB111" i="89"/>
  <c r="CL111" i="89"/>
  <c r="DB190" i="89"/>
  <c r="DB201" i="89"/>
  <c r="BV173" i="89"/>
  <c r="CL158" i="89"/>
  <c r="DB44" i="89"/>
  <c r="DB151" i="89"/>
  <c r="CL151" i="89"/>
  <c r="CL64" i="89"/>
  <c r="DB59" i="89"/>
  <c r="DB206" i="89"/>
  <c r="CL206" i="89"/>
  <c r="BV84" i="89"/>
  <c r="CL84" i="89"/>
  <c r="BT164" i="89"/>
  <c r="CZ213" i="89"/>
  <c r="CZ58" i="89"/>
  <c r="CZ208" i="89"/>
  <c r="CZ52" i="89"/>
  <c r="CJ58" i="89"/>
  <c r="CJ208" i="89"/>
  <c r="CZ132" i="89"/>
  <c r="CJ52" i="89"/>
  <c r="CZ54" i="89"/>
  <c r="CZ113" i="89"/>
  <c r="CJ54" i="89"/>
  <c r="CJ213" i="89"/>
  <c r="CJ113" i="89"/>
  <c r="CJ214" i="89"/>
  <c r="CZ214" i="89"/>
  <c r="CZ140" i="89"/>
  <c r="CZ53" i="89"/>
  <c r="CJ53" i="89"/>
  <c r="CZ62" i="89"/>
  <c r="CJ62" i="89"/>
  <c r="CZ61" i="89"/>
  <c r="CJ193" i="89"/>
  <c r="CJ61" i="89"/>
  <c r="CZ193" i="89"/>
  <c r="CZ70" i="89"/>
  <c r="CJ115" i="89"/>
  <c r="CJ70" i="89"/>
  <c r="CY130" i="89"/>
  <c r="CY192" i="89"/>
  <c r="BS192" i="89"/>
  <c r="CY70" i="89"/>
  <c r="CI130" i="89"/>
  <c r="CI70" i="89"/>
  <c r="BS151" i="89"/>
  <c r="CI171" i="89"/>
  <c r="BS165" i="89"/>
  <c r="CI165" i="89"/>
  <c r="CY78" i="89"/>
  <c r="CY115" i="89"/>
  <c r="CI115" i="89"/>
  <c r="BS138" i="89"/>
  <c r="CI78" i="89"/>
  <c r="CY138" i="89"/>
  <c r="BS154" i="89"/>
  <c r="CY154" i="89"/>
  <c r="BS159" i="89"/>
  <c r="CI126" i="89"/>
  <c r="CY159" i="89"/>
  <c r="CI215" i="89"/>
  <c r="BS126" i="89"/>
  <c r="CY215" i="89"/>
  <c r="CY71" i="89"/>
  <c r="BR189" i="89"/>
  <c r="CH174" i="89"/>
  <c r="CH93" i="89"/>
  <c r="BR118" i="89"/>
  <c r="BR174" i="89"/>
  <c r="CX50" i="89"/>
  <c r="CX102" i="89"/>
  <c r="CX182" i="89"/>
  <c r="CX190" i="89"/>
  <c r="BR116" i="89"/>
  <c r="CH190" i="89"/>
  <c r="CH177" i="89"/>
  <c r="CX189" i="89"/>
  <c r="BR193" i="89"/>
  <c r="CH169" i="89"/>
  <c r="CX191" i="89"/>
  <c r="CH191" i="89"/>
  <c r="CX180" i="89"/>
  <c r="CW52" i="89"/>
  <c r="CG143" i="89"/>
  <c r="CG115" i="89"/>
  <c r="CG177" i="89"/>
  <c r="BQ177" i="89"/>
  <c r="BQ166" i="89"/>
  <c r="CW163" i="89"/>
  <c r="CG166" i="89"/>
  <c r="CW125" i="89"/>
  <c r="BQ143" i="89"/>
  <c r="CG125" i="89"/>
  <c r="BQ198" i="89"/>
  <c r="BQ115" i="89"/>
  <c r="BQ193" i="89"/>
  <c r="CW98" i="89"/>
  <c r="CW184" i="89"/>
  <c r="BQ227" i="89"/>
  <c r="CW224" i="89"/>
  <c r="CG52" i="89"/>
  <c r="CW199" i="89"/>
  <c r="BQ178" i="89"/>
  <c r="BQ217" i="89"/>
  <c r="BQ48" i="89"/>
  <c r="CG119" i="89"/>
  <c r="CG139" i="89"/>
  <c r="CW195" i="89"/>
  <c r="CG188" i="89"/>
  <c r="BQ38" i="89"/>
  <c r="BQ195" i="89"/>
  <c r="BQ188" i="89"/>
  <c r="CW38" i="89"/>
  <c r="CG84" i="89"/>
  <c r="CG105" i="89"/>
  <c r="CG98" i="89"/>
  <c r="CG184" i="89"/>
  <c r="BQ105" i="89"/>
  <c r="CW139" i="89"/>
  <c r="BQ207" i="89"/>
  <c r="CW207" i="89"/>
  <c r="CW127" i="89"/>
  <c r="CG127" i="89"/>
  <c r="BQ179" i="89"/>
  <c r="CW58" i="89"/>
  <c r="CG174" i="89"/>
  <c r="BQ135" i="89"/>
  <c r="BQ174" i="89"/>
  <c r="BQ209" i="89"/>
  <c r="CW209" i="89"/>
  <c r="BQ145" i="89"/>
  <c r="CW145" i="89"/>
  <c r="CW164" i="89"/>
  <c r="CW149" i="89"/>
  <c r="CW211" i="89"/>
  <c r="CG164" i="89"/>
  <c r="CW74" i="89"/>
  <c r="BP177" i="89"/>
  <c r="CV156" i="89"/>
  <c r="CV177" i="89"/>
  <c r="CF156" i="89"/>
  <c r="BP183" i="89"/>
  <c r="CV183" i="89"/>
  <c r="CV205" i="89"/>
  <c r="CV35" i="89"/>
  <c r="BP194" i="89"/>
  <c r="CF52" i="89"/>
  <c r="CV68" i="89"/>
  <c r="CV52" i="89"/>
  <c r="CV136" i="89"/>
  <c r="CF68" i="89"/>
  <c r="BP175" i="89"/>
  <c r="CF136" i="89"/>
  <c r="CV175" i="89"/>
  <c r="BP108" i="89"/>
  <c r="CV108" i="89"/>
  <c r="CV117" i="89"/>
  <c r="BO58" i="89"/>
  <c r="CE225" i="89"/>
  <c r="CU108" i="89"/>
  <c r="CE108" i="89"/>
  <c r="CE60" i="89"/>
  <c r="DC211" i="89"/>
  <c r="BU31" i="89"/>
  <c r="CF206" i="89"/>
  <c r="DE64" i="89"/>
  <c r="CP152" i="89"/>
  <c r="CN124" i="89"/>
  <c r="CE73" i="89"/>
  <c r="BZ180" i="89"/>
  <c r="CU138" i="89"/>
  <c r="CV155" i="89"/>
  <c r="DC179" i="89"/>
  <c r="DE187" i="89"/>
  <c r="BQ129" i="89"/>
  <c r="DD147" i="89"/>
  <c r="CK31" i="89"/>
  <c r="DD124" i="89"/>
  <c r="DF152" i="89"/>
  <c r="CO116" i="89"/>
  <c r="CV206" i="89"/>
  <c r="CP58" i="89"/>
  <c r="BX91" i="89"/>
  <c r="CG163" i="89"/>
  <c r="CL226" i="89"/>
  <c r="CM47" i="89"/>
  <c r="DA46" i="89"/>
  <c r="CM211" i="89"/>
  <c r="CO101" i="89"/>
  <c r="CW134" i="89"/>
  <c r="CU73" i="89"/>
  <c r="CV118" i="89"/>
  <c r="CO64" i="89"/>
  <c r="DF106" i="89"/>
  <c r="DD91" i="89"/>
  <c r="CV160" i="89"/>
  <c r="DD125" i="89"/>
  <c r="DC47" i="89"/>
  <c r="BU46" i="89"/>
  <c r="CH206" i="89"/>
  <c r="BY101" i="89"/>
  <c r="CG134" i="89"/>
  <c r="CF118" i="89"/>
  <c r="CH39" i="89"/>
  <c r="BP103" i="89"/>
  <c r="CP106" i="89"/>
  <c r="CX111" i="89"/>
  <c r="DC65" i="89"/>
  <c r="CN125" i="89"/>
  <c r="DF59" i="89"/>
  <c r="CW140" i="89"/>
  <c r="CL211" i="89"/>
  <c r="BR206" i="89"/>
  <c r="BV35" i="89"/>
  <c r="CM84" i="89"/>
  <c r="CX87" i="89"/>
  <c r="CX39" i="89"/>
  <c r="CV103" i="89"/>
  <c r="BO64" i="89"/>
  <c r="CP59" i="89"/>
  <c r="CE50" i="89"/>
  <c r="BX98" i="89"/>
  <c r="CG140" i="89"/>
  <c r="CL30" i="89"/>
  <c r="DB35" i="89"/>
  <c r="DC84" i="89"/>
  <c r="BR87" i="89"/>
  <c r="DF41" i="89"/>
  <c r="BX92" i="89"/>
  <c r="BP176" i="89"/>
  <c r="CN63" i="89"/>
  <c r="DF180" i="89"/>
  <c r="CW198" i="89"/>
  <c r="CN142" i="89"/>
  <c r="CO187" i="89"/>
  <c r="CW129" i="89"/>
  <c r="CU50" i="89"/>
  <c r="DD98" i="89"/>
  <c r="CY151" i="89"/>
  <c r="CP41" i="89"/>
  <c r="DD92" i="89"/>
  <c r="BY116" i="89"/>
  <c r="CV176" i="89"/>
  <c r="BY122" i="89"/>
  <c r="BX212" i="89"/>
  <c r="CW29" i="89"/>
  <c r="BR207" i="89"/>
  <c r="BP200" i="89"/>
  <c r="BX63" i="89"/>
  <c r="CW162" i="89"/>
  <c r="CG95" i="89"/>
  <c r="CH111" i="89"/>
  <c r="DE54" i="89"/>
  <c r="CX207" i="89"/>
  <c r="BW65" i="89"/>
  <c r="CG220" i="89"/>
  <c r="CG162" i="89"/>
  <c r="BQ95" i="89"/>
  <c r="CM69" i="89"/>
  <c r="CO54" i="89"/>
  <c r="CU152" i="89"/>
  <c r="CY83" i="89"/>
  <c r="CY99" i="89"/>
  <c r="CU164" i="89"/>
  <c r="CG183" i="89"/>
  <c r="CZ202" i="89"/>
  <c r="DC69" i="89"/>
  <c r="CY63" i="89"/>
  <c r="CE152" i="89"/>
  <c r="CI83" i="89"/>
  <c r="BV80" i="89"/>
  <c r="CI99" i="89"/>
  <c r="CE164" i="89"/>
  <c r="BQ183" i="89"/>
  <c r="CJ202" i="89"/>
  <c r="BY90" i="89"/>
  <c r="CI63" i="89"/>
  <c r="CV70" i="89"/>
  <c r="BP224" i="89"/>
  <c r="DA112" i="89"/>
  <c r="CL80" i="89"/>
  <c r="CE46" i="89"/>
  <c r="BQ196" i="89"/>
  <c r="CO90" i="89"/>
  <c r="CE52" i="89"/>
  <c r="CF70" i="89"/>
  <c r="BZ167" i="89"/>
  <c r="BV107" i="89"/>
  <c r="CG107" i="89"/>
  <c r="CK112" i="89"/>
  <c r="CX225" i="89"/>
  <c r="CZ131" i="89"/>
  <c r="CH201" i="89"/>
  <c r="DD212" i="89"/>
  <c r="CU46" i="89"/>
  <c r="CW196" i="89"/>
  <c r="DE122" i="89"/>
  <c r="CG29" i="89"/>
  <c r="CU52" i="89"/>
  <c r="CP167" i="89"/>
  <c r="CV200" i="89"/>
  <c r="BQ107" i="89"/>
  <c r="CE64" i="89"/>
  <c r="CH225" i="89"/>
  <c r="DF48" i="89"/>
  <c r="DD103" i="89"/>
  <c r="CG202" i="89"/>
  <c r="CW167" i="89"/>
  <c r="DD175" i="89"/>
  <c r="DD76" i="89"/>
  <c r="CH85" i="89"/>
  <c r="CV197" i="89"/>
  <c r="CU114" i="89"/>
  <c r="CU100" i="89"/>
  <c r="CJ132" i="89"/>
  <c r="BZ130" i="89"/>
  <c r="CV127" i="89"/>
  <c r="CU102" i="89"/>
  <c r="CG211" i="89"/>
  <c r="BW41" i="89"/>
  <c r="CF117" i="89"/>
  <c r="CX126" i="89"/>
  <c r="DD156" i="89"/>
  <c r="CX226" i="89"/>
  <c r="BY41" i="89"/>
  <c r="CM46" i="89"/>
  <c r="BX74" i="89"/>
  <c r="DE111" i="89"/>
  <c r="BP104" i="89"/>
  <c r="CG74" i="89"/>
  <c r="CE104" i="89"/>
  <c r="BP31" i="89"/>
  <c r="BR216" i="89"/>
  <c r="BV56" i="89"/>
  <c r="DC134" i="89"/>
  <c r="DF184" i="89"/>
  <c r="CE114" i="89"/>
  <c r="CE100" i="89"/>
  <c r="DF130" i="89"/>
  <c r="CF127" i="89"/>
  <c r="CE102" i="89"/>
  <c r="CZ92" i="89"/>
  <c r="CM34" i="89"/>
  <c r="CK201" i="89"/>
  <c r="BV124" i="89"/>
  <c r="CN156" i="89"/>
  <c r="CH226" i="89"/>
  <c r="BQ39" i="89"/>
  <c r="DC46" i="89"/>
  <c r="CI42" i="89"/>
  <c r="DD82" i="89"/>
  <c r="CO78" i="89"/>
  <c r="CH36" i="89"/>
  <c r="CZ38" i="89"/>
  <c r="CV104" i="89"/>
  <c r="DD198" i="89"/>
  <c r="CV31" i="89"/>
  <c r="CL56" i="89"/>
  <c r="DC45" i="89"/>
  <c r="CU118" i="89"/>
  <c r="BZ48" i="89"/>
  <c r="CV153" i="89"/>
  <c r="CU190" i="89"/>
  <c r="BX76" i="89"/>
  <c r="CP198" i="89"/>
  <c r="BO132" i="89"/>
  <c r="BY87" i="89"/>
  <c r="CV187" i="89"/>
  <c r="BP197" i="89"/>
  <c r="BO111" i="89"/>
  <c r="DC98" i="89"/>
  <c r="DF191" i="89"/>
  <c r="CX185" i="89"/>
  <c r="CJ92" i="89"/>
  <c r="BS158" i="89"/>
  <c r="CN61" i="89"/>
  <c r="DC96" i="89"/>
  <c r="CW39" i="89"/>
  <c r="CW45" i="89"/>
  <c r="CN82" i="89"/>
  <c r="BR36" i="89"/>
  <c r="CN198" i="89"/>
  <c r="CE118" i="89"/>
  <c r="BP182" i="89"/>
  <c r="CE190" i="89"/>
  <c r="CX53" i="89"/>
  <c r="BZ198" i="89"/>
  <c r="CO87" i="89"/>
  <c r="CF187" i="89"/>
  <c r="CU31" i="89"/>
  <c r="CI81" i="89"/>
  <c r="BZ121" i="89"/>
  <c r="CM98" i="89"/>
  <c r="CP191" i="89"/>
  <c r="CH185" i="89"/>
  <c r="CM96" i="89"/>
  <c r="CP175" i="89"/>
  <c r="BO173" i="89"/>
  <c r="CX100" i="89"/>
  <c r="CY59" i="89"/>
  <c r="CV182" i="89"/>
  <c r="CH53" i="89"/>
  <c r="CX184" i="89"/>
  <c r="CI54" i="89"/>
  <c r="BP91" i="89"/>
  <c r="DF121" i="89"/>
  <c r="DE136" i="89"/>
  <c r="DD143" i="89"/>
  <c r="DC122" i="89"/>
  <c r="CP205" i="89"/>
  <c r="CI174" i="89"/>
  <c r="BU72" i="89"/>
  <c r="CU128" i="89"/>
  <c r="CF34" i="89"/>
  <c r="DF81" i="89"/>
  <c r="DE218" i="89"/>
  <c r="BR136" i="89"/>
  <c r="CE67" i="89"/>
  <c r="BV81" i="89"/>
  <c r="CH100" i="89"/>
  <c r="BV194" i="89"/>
  <c r="BX171" i="89"/>
  <c r="CG33" i="89"/>
  <c r="CI59" i="89"/>
  <c r="BR139" i="89"/>
  <c r="DD139" i="89"/>
  <c r="DF189" i="89"/>
  <c r="CP100" i="89"/>
  <c r="CH184" i="89"/>
  <c r="CV194" i="89"/>
  <c r="BR67" i="89"/>
  <c r="CV91" i="89"/>
  <c r="DC198" i="89"/>
  <c r="CN143" i="89"/>
  <c r="CM122" i="89"/>
  <c r="BZ205" i="89"/>
  <c r="CE128" i="89"/>
  <c r="DC136" i="89"/>
  <c r="CP81" i="89"/>
  <c r="CG148" i="89"/>
  <c r="CJ39" i="89"/>
  <c r="DB79" i="89"/>
  <c r="BV197" i="89"/>
  <c r="DF133" i="89"/>
  <c r="CG208" i="89"/>
  <c r="BX62" i="89"/>
  <c r="BY38" i="89"/>
  <c r="DB194" i="89"/>
  <c r="CF77" i="89"/>
  <c r="DD171" i="89"/>
  <c r="CE49" i="89"/>
  <c r="CE40" i="89"/>
  <c r="BQ33" i="89"/>
  <c r="DC133" i="89"/>
  <c r="CH79" i="89"/>
  <c r="CO190" i="89"/>
  <c r="BW93" i="89"/>
  <c r="CN185" i="89"/>
  <c r="BO79" i="89"/>
  <c r="DF56" i="89"/>
  <c r="BP161" i="89"/>
  <c r="CE126" i="89"/>
  <c r="BZ56" i="89"/>
  <c r="BP135" i="89"/>
  <c r="CM141" i="89"/>
  <c r="BZ71" i="89"/>
  <c r="CG110" i="89"/>
  <c r="BW104" i="89"/>
  <c r="CH116" i="89"/>
  <c r="BT118" i="89"/>
  <c r="CZ159" i="89"/>
  <c r="CF190" i="89"/>
  <c r="DF90" i="89"/>
  <c r="BY210" i="89"/>
  <c r="CL153" i="89"/>
  <c r="DF176" i="89"/>
  <c r="BZ225" i="89"/>
  <c r="CX177" i="89"/>
  <c r="BY150" i="89"/>
  <c r="BW195" i="89"/>
  <c r="BP215" i="89"/>
  <c r="DD71" i="89"/>
  <c r="BZ138" i="89"/>
  <c r="CX93" i="89"/>
  <c r="DE171" i="89"/>
  <c r="DE217" i="89"/>
  <c r="BV64" i="89"/>
  <c r="CU214" i="89"/>
  <c r="DC32" i="89"/>
  <c r="DC106" i="89"/>
  <c r="CX118" i="89"/>
  <c r="DD148" i="89"/>
  <c r="CL163" i="89"/>
  <c r="BY143" i="89"/>
  <c r="DC68" i="89"/>
  <c r="BZ116" i="89"/>
  <c r="CY46" i="89"/>
  <c r="CH102" i="89"/>
  <c r="CJ140" i="89"/>
  <c r="DE42" i="89"/>
  <c r="CH193" i="89"/>
  <c r="CM206" i="89"/>
  <c r="CE110" i="89"/>
  <c r="DB146" i="89"/>
  <c r="CF205" i="89"/>
  <c r="CN53" i="89"/>
  <c r="CF35" i="89"/>
  <c r="CN164" i="89"/>
  <c r="CI67" i="89"/>
  <c r="CM32" i="89"/>
  <c r="CM106" i="89"/>
  <c r="CN148" i="89"/>
  <c r="DE164" i="89"/>
  <c r="CJ145" i="89"/>
  <c r="DE143" i="89"/>
  <c r="CG225" i="89"/>
  <c r="DD35" i="89"/>
  <c r="CX44" i="89"/>
  <c r="CP116" i="89"/>
  <c r="BO216" i="89"/>
  <c r="BX183" i="89"/>
  <c r="DF188" i="89"/>
  <c r="CO42" i="89"/>
  <c r="CU153" i="89"/>
  <c r="BP106" i="89"/>
  <c r="DF43" i="89"/>
  <c r="CU98" i="89"/>
  <c r="DD73" i="89"/>
  <c r="BP99" i="89"/>
  <c r="BY145" i="89"/>
  <c r="CE79" i="89"/>
  <c r="CV161" i="89"/>
  <c r="CO164" i="89"/>
  <c r="BT145" i="89"/>
  <c r="BQ225" i="89"/>
  <c r="CN35" i="89"/>
  <c r="CH44" i="89"/>
  <c r="CU216" i="89"/>
  <c r="DD183" i="89"/>
  <c r="CP188" i="89"/>
  <c r="DB105" i="89"/>
  <c r="DC130" i="89"/>
  <c r="BP98" i="89"/>
  <c r="CW124" i="89"/>
  <c r="CG112" i="89"/>
  <c r="CE153" i="89"/>
  <c r="CV106" i="89"/>
  <c r="CP43" i="89"/>
  <c r="CE98" i="89"/>
  <c r="CL145" i="89"/>
  <c r="CN73" i="89"/>
  <c r="CV99" i="89"/>
  <c r="DE145" i="89"/>
  <c r="BW53" i="89"/>
  <c r="DD110" i="89"/>
  <c r="BP87" i="89"/>
  <c r="DE142" i="89"/>
  <c r="CX95" i="89"/>
  <c r="BZ142" i="89"/>
  <c r="BQ210" i="89"/>
  <c r="CU140" i="89"/>
  <c r="CY98" i="89"/>
  <c r="CX75" i="89"/>
  <c r="DC163" i="89"/>
  <c r="CP195" i="89"/>
  <c r="CL105" i="89"/>
  <c r="CU122" i="89"/>
  <c r="CM130" i="89"/>
  <c r="CM35" i="89"/>
  <c r="CV98" i="89"/>
  <c r="CG124" i="89"/>
  <c r="BQ112" i="89"/>
  <c r="CV147" i="89"/>
  <c r="CP206" i="89"/>
  <c r="CV202" i="89"/>
  <c r="CM86" i="89"/>
  <c r="DB202" i="89"/>
  <c r="DD206" i="89"/>
  <c r="CO142" i="89"/>
  <c r="DF71" i="89"/>
  <c r="CH95" i="89"/>
  <c r="DC104" i="89"/>
  <c r="DF142" i="89"/>
  <c r="CZ118" i="89"/>
  <c r="CJ159" i="89"/>
  <c r="BP190" i="89"/>
  <c r="CW210" i="89"/>
  <c r="CE140" i="89"/>
  <c r="CI98" i="89"/>
  <c r="CH75" i="89"/>
  <c r="CM163" i="89"/>
  <c r="BZ195" i="89"/>
  <c r="DF225" i="89"/>
  <c r="CE122" i="89"/>
  <c r="DC35" i="89"/>
  <c r="CF147" i="89"/>
  <c r="CL208" i="89"/>
  <c r="DE150" i="89"/>
  <c r="BZ206" i="89"/>
  <c r="BZ42" i="89"/>
  <c r="CF202" i="89"/>
  <c r="DC86" i="89"/>
  <c r="CL202" i="89"/>
  <c r="CV135" i="89"/>
  <c r="CF129" i="89"/>
  <c r="CM39" i="89"/>
  <c r="BR38" i="89"/>
  <c r="BQ132" i="89"/>
  <c r="CG175" i="89"/>
  <c r="CX198" i="89"/>
  <c r="BP95" i="89"/>
  <c r="BQ121" i="89"/>
  <c r="BZ79" i="89"/>
  <c r="CP183" i="89"/>
  <c r="CX215" i="89"/>
  <c r="CF114" i="89"/>
  <c r="DD90" i="89"/>
  <c r="BQ120" i="89"/>
  <c r="BR165" i="89"/>
  <c r="CN213" i="89"/>
  <c r="CY62" i="89"/>
  <c r="CV46" i="89"/>
  <c r="BZ194" i="89"/>
  <c r="BP152" i="89"/>
  <c r="CE130" i="89"/>
  <c r="DC138" i="89"/>
  <c r="BP80" i="89"/>
  <c r="CX124" i="89"/>
  <c r="CX146" i="89"/>
  <c r="BQ155" i="89"/>
  <c r="DB154" i="89"/>
  <c r="BP145" i="89"/>
  <c r="BX117" i="89"/>
  <c r="CZ115" i="89"/>
  <c r="DE146" i="89"/>
  <c r="BZ211" i="89"/>
  <c r="BW203" i="89"/>
  <c r="BW76" i="89"/>
  <c r="CN116" i="89"/>
  <c r="CH101" i="89"/>
  <c r="CF199" i="89"/>
  <c r="BW222" i="89"/>
  <c r="CG154" i="89"/>
  <c r="BY206" i="89"/>
  <c r="BZ169" i="89"/>
  <c r="BW70" i="89"/>
  <c r="DC109" i="89"/>
  <c r="CM61" i="89"/>
  <c r="CX28" i="89"/>
  <c r="CI55" i="89"/>
  <c r="BV210" i="89"/>
  <c r="CF216" i="89"/>
  <c r="CG82" i="89"/>
  <c r="CO36" i="89"/>
  <c r="DD66" i="89"/>
  <c r="CE224" i="89"/>
  <c r="CY93" i="89"/>
  <c r="DB72" i="89"/>
  <c r="BR101" i="89"/>
  <c r="CP64" i="89"/>
  <c r="DD75" i="89"/>
  <c r="CP226" i="89"/>
  <c r="DC214" i="89"/>
  <c r="BP107" i="89"/>
  <c r="CG60" i="89"/>
  <c r="CN59" i="89"/>
  <c r="BP168" i="89"/>
  <c r="CX110" i="89"/>
  <c r="CI114" i="89"/>
  <c r="CF137" i="89"/>
  <c r="CI122" i="89"/>
  <c r="CF210" i="89"/>
  <c r="CN141" i="89"/>
  <c r="DF123" i="89"/>
  <c r="DF51" i="89"/>
  <c r="BU214" i="89"/>
  <c r="CV223" i="89"/>
  <c r="BQ99" i="89"/>
  <c r="CU38" i="89"/>
  <c r="CH164" i="89"/>
  <c r="CO158" i="89"/>
  <c r="CH147" i="89"/>
  <c r="CU106" i="89"/>
  <c r="DF137" i="89"/>
  <c r="CN204" i="89"/>
  <c r="CH214" i="89"/>
  <c r="CG71" i="89"/>
  <c r="BQ31" i="89"/>
  <c r="CY58" i="89"/>
  <c r="BQ160" i="89"/>
  <c r="BY29" i="89"/>
  <c r="BR199" i="89"/>
  <c r="CE65" i="89"/>
  <c r="CI75" i="89"/>
  <c r="CU134" i="89"/>
  <c r="CN75" i="89"/>
  <c r="BP217" i="89"/>
  <c r="CV107" i="89"/>
  <c r="DF172" i="89"/>
  <c r="DE195" i="89"/>
  <c r="CH110" i="89"/>
  <c r="BS114" i="89"/>
  <c r="CZ123" i="89"/>
  <c r="BS122" i="89"/>
  <c r="CX186" i="89"/>
  <c r="CP51" i="89"/>
  <c r="BZ124" i="89"/>
  <c r="DA214" i="89"/>
  <c r="CE106" i="89"/>
  <c r="CZ56" i="89"/>
  <c r="CZ29" i="89"/>
  <c r="CU65" i="89"/>
  <c r="CM57" i="89"/>
  <c r="CJ41" i="89"/>
  <c r="CE134" i="89"/>
  <c r="CF217" i="89"/>
  <c r="CP172" i="89"/>
  <c r="BY195" i="89"/>
  <c r="CJ123" i="89"/>
  <c r="CV141" i="89"/>
  <c r="BQ192" i="89"/>
  <c r="CM144" i="89"/>
  <c r="CH186" i="89"/>
  <c r="CM43" i="89"/>
  <c r="CU161" i="89"/>
  <c r="CO179" i="89"/>
  <c r="CX170" i="89"/>
  <c r="DF124" i="89"/>
  <c r="BS197" i="89"/>
  <c r="CP144" i="89"/>
  <c r="BQ117" i="89"/>
  <c r="CZ196" i="89"/>
  <c r="CJ28" i="89"/>
  <c r="CJ56" i="89"/>
  <c r="CJ29" i="89"/>
  <c r="DF182" i="89"/>
  <c r="CZ163" i="89"/>
  <c r="CE42" i="89"/>
  <c r="BX187" i="89"/>
  <c r="DE85" i="89"/>
  <c r="CE144" i="89"/>
  <c r="DC57" i="89"/>
  <c r="CZ41" i="89"/>
  <c r="CH38" i="89"/>
  <c r="CW132" i="89"/>
  <c r="CH198" i="89"/>
  <c r="BV41" i="89"/>
  <c r="DF98" i="89"/>
  <c r="CZ194" i="89"/>
  <c r="CX52" i="89"/>
  <c r="CV154" i="89"/>
  <c r="DB203" i="89"/>
  <c r="DC115" i="89"/>
  <c r="CF141" i="89"/>
  <c r="DB161" i="89"/>
  <c r="CW192" i="89"/>
  <c r="DC144" i="89"/>
  <c r="DC43" i="89"/>
  <c r="CE161" i="89"/>
  <c r="BY179" i="89"/>
  <c r="CH170" i="89"/>
  <c r="DF50" i="89"/>
  <c r="CG171" i="89"/>
  <c r="CM74" i="89"/>
  <c r="BS160" i="89"/>
  <c r="CE148" i="89"/>
  <c r="DA227" i="89"/>
  <c r="CX103" i="89"/>
  <c r="DA153" i="89"/>
  <c r="DF144" i="89"/>
  <c r="CW117" i="89"/>
  <c r="DC171" i="89"/>
  <c r="CJ196" i="89"/>
  <c r="DF33" i="89"/>
  <c r="CE44" i="89"/>
  <c r="CP182" i="89"/>
  <c r="CU42" i="89"/>
  <c r="DD187" i="89"/>
  <c r="CG32" i="89"/>
  <c r="CU144" i="89"/>
  <c r="CE56" i="89"/>
  <c r="CW121" i="89"/>
  <c r="CL41" i="89"/>
  <c r="DF79" i="89"/>
  <c r="CP98" i="89"/>
  <c r="CJ194" i="89"/>
  <c r="CH52" i="89"/>
  <c r="CW120" i="89"/>
  <c r="CF154" i="89"/>
  <c r="CL203" i="89"/>
  <c r="CM115" i="89"/>
  <c r="CL161" i="89"/>
  <c r="CV152" i="89"/>
  <c r="CV80" i="89"/>
  <c r="CW155" i="89"/>
  <c r="CP50" i="89"/>
  <c r="CV145" i="89"/>
  <c r="BQ171" i="89"/>
  <c r="DD117" i="89"/>
  <c r="DC74" i="89"/>
  <c r="CY160" i="89"/>
  <c r="CU148" i="89"/>
  <c r="DC203" i="89"/>
  <c r="CK227" i="89"/>
  <c r="CH103" i="89"/>
  <c r="CM76" i="89"/>
  <c r="CM171" i="89"/>
  <c r="DC222" i="89"/>
  <c r="CP33" i="89"/>
  <c r="CU83" i="89"/>
  <c r="CU44" i="89"/>
  <c r="DB210" i="89"/>
  <c r="BY36" i="89"/>
  <c r="BQ32" i="89"/>
  <c r="CU56" i="89"/>
  <c r="BV72" i="89"/>
  <c r="CV65" i="89"/>
  <c r="CN208" i="89"/>
  <c r="CG176" i="89"/>
  <c r="CO221" i="89"/>
  <c r="CM63" i="89"/>
  <c r="BZ159" i="89"/>
  <c r="CM103" i="89"/>
  <c r="BS79" i="89"/>
  <c r="CH62" i="89"/>
  <c r="BY186" i="89"/>
  <c r="BX107" i="89"/>
  <c r="CN216" i="89"/>
  <c r="CN52" i="89"/>
  <c r="DD180" i="89"/>
  <c r="DD205" i="89"/>
  <c r="CV81" i="89"/>
  <c r="DE71" i="89"/>
  <c r="DD140" i="89"/>
  <c r="BR145" i="89"/>
  <c r="CH76" i="89"/>
  <c r="BS73" i="89"/>
  <c r="CZ91" i="89"/>
  <c r="CV89" i="89"/>
  <c r="BO113" i="89"/>
  <c r="DE112" i="89"/>
  <c r="BQ180" i="89"/>
  <c r="CF81" i="89"/>
  <c r="BU113" i="89"/>
  <c r="BU226" i="89"/>
  <c r="CG221" i="89"/>
  <c r="CE194" i="89"/>
  <c r="BP30" i="89"/>
  <c r="BX182" i="89"/>
  <c r="DD70" i="89"/>
  <c r="BT211" i="89"/>
  <c r="BP72" i="89"/>
  <c r="DE91" i="89"/>
  <c r="BY72" i="89"/>
  <c r="CX55" i="89"/>
  <c r="DE65" i="89"/>
  <c r="CH188" i="89"/>
  <c r="CM36" i="89"/>
  <c r="DD44" i="89"/>
  <c r="CZ65" i="89"/>
  <c r="CH202" i="89"/>
  <c r="CE107" i="89"/>
  <c r="BQ142" i="89"/>
  <c r="CF134" i="89"/>
  <c r="CV130" i="89"/>
  <c r="BO166" i="89"/>
  <c r="CN170" i="89"/>
  <c r="DF193" i="89"/>
  <c r="BU177" i="89"/>
  <c r="DB165" i="89"/>
  <c r="CJ80" i="89"/>
  <c r="CL101" i="89"/>
  <c r="CM112" i="89"/>
  <c r="CN44" i="89"/>
  <c r="BR62" i="89"/>
  <c r="CJ65" i="89"/>
  <c r="CZ144" i="89"/>
  <c r="DD39" i="89"/>
  <c r="CV51" i="89"/>
  <c r="CF130" i="89"/>
  <c r="CU166" i="89"/>
  <c r="DD182" i="89"/>
  <c r="DE186" i="89"/>
  <c r="BQ221" i="89"/>
  <c r="CW76" i="89"/>
  <c r="CH144" i="89"/>
  <c r="BR76" i="89"/>
  <c r="DD107" i="89"/>
  <c r="DF145" i="89"/>
  <c r="BR202" i="89"/>
  <c r="BQ176" i="89"/>
  <c r="BY221" i="89"/>
  <c r="CV42" i="89"/>
  <c r="DE76" i="89"/>
  <c r="CN70" i="89"/>
  <c r="CJ91" i="89"/>
  <c r="CI133" i="89"/>
  <c r="CU194" i="89"/>
  <c r="CF89" i="89"/>
  <c r="CW147" i="89"/>
  <c r="BX216" i="89"/>
  <c r="BX52" i="89"/>
  <c r="DC63" i="89"/>
  <c r="CO112" i="89"/>
  <c r="CW141" i="89"/>
  <c r="CN180" i="89"/>
  <c r="CV30" i="89"/>
  <c r="CY222" i="89"/>
  <c r="CL165" i="89"/>
  <c r="CW180" i="89"/>
  <c r="CN205" i="89"/>
  <c r="CE39" i="89"/>
  <c r="CH55" i="89"/>
  <c r="BT80" i="89"/>
  <c r="CO65" i="89"/>
  <c r="BV101" i="89"/>
  <c r="BR188" i="89"/>
  <c r="DF101" i="89"/>
  <c r="BO107" i="89"/>
  <c r="BW103" i="89"/>
  <c r="CO188" i="89"/>
  <c r="CO71" i="89"/>
  <c r="DC36" i="89"/>
  <c r="CW53" i="89"/>
  <c r="CJ126" i="89"/>
  <c r="DD57" i="89"/>
  <c r="BP134" i="89"/>
  <c r="CN140" i="89"/>
  <c r="CE80" i="89"/>
  <c r="BW112" i="89"/>
  <c r="CW159" i="89"/>
  <c r="CN39" i="89"/>
  <c r="CF51" i="89"/>
  <c r="CE62" i="89"/>
  <c r="CG76" i="89"/>
  <c r="CX144" i="89"/>
  <c r="DC99" i="89"/>
  <c r="CW168" i="89"/>
  <c r="CF42" i="89"/>
  <c r="CU123" i="89"/>
  <c r="DC139" i="89"/>
  <c r="CO76" i="89"/>
  <c r="BS133" i="89"/>
  <c r="BP112" i="89"/>
  <c r="CG147" i="89"/>
  <c r="DE127" i="89"/>
  <c r="BX93" i="89"/>
  <c r="CG141" i="89"/>
  <c r="CZ204" i="89"/>
  <c r="DB227" i="89"/>
  <c r="CI222" i="89"/>
  <c r="DF74" i="89"/>
  <c r="CU39" i="89"/>
  <c r="CO106" i="89"/>
  <c r="CV66" i="89"/>
  <c r="CP101" i="89"/>
  <c r="CW78" i="89"/>
  <c r="BS167" i="89"/>
  <c r="CG181" i="89"/>
  <c r="BY188" i="89"/>
  <c r="CG53" i="89"/>
  <c r="CJ51" i="89"/>
  <c r="CU80" i="89"/>
  <c r="DE59" i="89"/>
  <c r="BQ40" i="89"/>
  <c r="BR135" i="89"/>
  <c r="DF158" i="89"/>
  <c r="BV70" i="89"/>
  <c r="CG159" i="89"/>
  <c r="CM67" i="89"/>
  <c r="CU62" i="89"/>
  <c r="BQ90" i="89"/>
  <c r="DD134" i="89"/>
  <c r="CM99" i="89"/>
  <c r="CG168" i="89"/>
  <c r="CO225" i="89"/>
  <c r="CE123" i="89"/>
  <c r="CM139" i="89"/>
  <c r="DB225" i="89"/>
  <c r="CV112" i="89"/>
  <c r="CO127" i="89"/>
  <c r="DD93" i="89"/>
  <c r="BS162" i="89"/>
  <c r="DE155" i="89"/>
  <c r="CJ204" i="89"/>
  <c r="CL227" i="89"/>
  <c r="BT215" i="89"/>
  <c r="CP74" i="89"/>
  <c r="DD115" i="89"/>
  <c r="DF57" i="89"/>
  <c r="CU197" i="89"/>
  <c r="CW79" i="89"/>
  <c r="BY106" i="89"/>
  <c r="CF66" i="89"/>
  <c r="CG78" i="89"/>
  <c r="CI167" i="89"/>
  <c r="CU212" i="89"/>
  <c r="CJ45" i="89"/>
  <c r="BQ181" i="89"/>
  <c r="CM85" i="89"/>
  <c r="CX178" i="89"/>
  <c r="CO59" i="89"/>
  <c r="BV45" i="89"/>
  <c r="CP158" i="89"/>
  <c r="CL70" i="89"/>
  <c r="DC67" i="89"/>
  <c r="CG90" i="89"/>
  <c r="CN134" i="89"/>
  <c r="DC221" i="89"/>
  <c r="BY225" i="89"/>
  <c r="CY49" i="89"/>
  <c r="CU188" i="89"/>
  <c r="CL225" i="89"/>
  <c r="DC173" i="89"/>
  <c r="CE63" i="89"/>
  <c r="CV151" i="89"/>
  <c r="BO215" i="89"/>
  <c r="DF75" i="89"/>
  <c r="DE124" i="89"/>
  <c r="CP146" i="89"/>
  <c r="CY162" i="89"/>
  <c r="CO155" i="89"/>
  <c r="DE44" i="89"/>
  <c r="CJ215" i="89"/>
  <c r="CU170" i="89"/>
  <c r="CN115" i="89"/>
  <c r="CP57" i="89"/>
  <c r="CE197" i="89"/>
  <c r="CG79" i="89"/>
  <c r="CP214" i="89"/>
  <c r="CE212" i="89"/>
  <c r="DC205" i="89"/>
  <c r="CZ45" i="89"/>
  <c r="BY117" i="89"/>
  <c r="DC85" i="89"/>
  <c r="CH178" i="89"/>
  <c r="CF109" i="89"/>
  <c r="CM81" i="89"/>
  <c r="BP178" i="89"/>
  <c r="BR192" i="89"/>
  <c r="CP39" i="89"/>
  <c r="BY115" i="89"/>
  <c r="BW168" i="89"/>
  <c r="CO100" i="89"/>
  <c r="CM221" i="89"/>
  <c r="BX225" i="89"/>
  <c r="DD119" i="89"/>
  <c r="CI49" i="89"/>
  <c r="CX43" i="89"/>
  <c r="CP112" i="89"/>
  <c r="DD154" i="89"/>
  <c r="CE188" i="89"/>
  <c r="CM173" i="89"/>
  <c r="CG172" i="89"/>
  <c r="CU63" i="89"/>
  <c r="CI118" i="89"/>
  <c r="CF151" i="89"/>
  <c r="CU215" i="89"/>
  <c r="CP75" i="89"/>
  <c r="CE66" i="89"/>
  <c r="BZ89" i="89"/>
  <c r="CO124" i="89"/>
  <c r="DF146" i="89"/>
  <c r="CO44" i="89"/>
  <c r="DD45" i="89"/>
  <c r="CE170" i="89"/>
  <c r="CV39" i="89"/>
  <c r="DE40" i="89"/>
  <c r="CG111" i="89"/>
  <c r="BZ214" i="89"/>
  <c r="CW62" i="89"/>
  <c r="CY82" i="89"/>
  <c r="CM205" i="89"/>
  <c r="DE117" i="89"/>
  <c r="CE68" i="89"/>
  <c r="BV57" i="89"/>
  <c r="DD157" i="89"/>
  <c r="CZ122" i="89"/>
  <c r="BO168" i="89"/>
  <c r="DC81" i="89"/>
  <c r="DF222" i="89"/>
  <c r="CV178" i="89"/>
  <c r="CP222" i="89"/>
  <c r="CH192" i="89"/>
  <c r="CH145" i="89"/>
  <c r="DF39" i="89"/>
  <c r="DE115" i="89"/>
  <c r="DC168" i="89"/>
  <c r="DA226" i="89"/>
  <c r="CO110" i="89"/>
  <c r="BY100" i="89"/>
  <c r="DD225" i="89"/>
  <c r="CN119" i="89"/>
  <c r="CY73" i="89"/>
  <c r="CH43" i="89"/>
  <c r="BZ112" i="89"/>
  <c r="CN154" i="89"/>
  <c r="BQ172" i="89"/>
  <c r="BS118" i="89"/>
  <c r="BX170" i="89"/>
  <c r="CZ211" i="89"/>
  <c r="CU113" i="89"/>
  <c r="CV72" i="89"/>
  <c r="CU66" i="89"/>
  <c r="BY91" i="89"/>
  <c r="CP89" i="89"/>
  <c r="BZ193" i="89"/>
  <c r="DA177" i="89"/>
  <c r="CN45" i="89"/>
  <c r="CF39" i="89"/>
  <c r="DE72" i="89"/>
  <c r="DF159" i="89"/>
  <c r="CO40" i="89"/>
  <c r="BQ111" i="89"/>
  <c r="CG62" i="89"/>
  <c r="CI82" i="89"/>
  <c r="DA113" i="89"/>
  <c r="CW142" i="89"/>
  <c r="CU68" i="89"/>
  <c r="CL57" i="89"/>
  <c r="CY79" i="89"/>
  <c r="CN157" i="89"/>
  <c r="CJ122" i="89"/>
  <c r="CU168" i="89"/>
  <c r="DF190" i="89"/>
  <c r="CV54" i="89"/>
  <c r="BZ204" i="89"/>
  <c r="CP190" i="89"/>
  <c r="BT51" i="89"/>
  <c r="DD161" i="89"/>
  <c r="CW57" i="89"/>
  <c r="CF54" i="89"/>
  <c r="CN161" i="89"/>
  <c r="CG57" i="89"/>
  <c r="CW66" i="89"/>
  <c r="CO30" i="89"/>
  <c r="BV77" i="89"/>
  <c r="BX29" i="89"/>
  <c r="BP109" i="89"/>
  <c r="CG66" i="89"/>
  <c r="BY30" i="89"/>
  <c r="CL77" i="89"/>
  <c r="DD29" i="89"/>
  <c r="CZ126" i="89"/>
  <c r="CP204" i="89"/>
  <c r="CN57" i="89"/>
  <c r="CL45" i="89"/>
  <c r="CW40" i="89"/>
  <c r="CX135" i="89"/>
  <c r="DA105" i="89"/>
  <c r="BR47" i="89"/>
  <c r="CP151" i="89"/>
  <c r="BZ49" i="89"/>
  <c r="BP75" i="89"/>
  <c r="BP111" i="89"/>
  <c r="CI41" i="89"/>
  <c r="CG104" i="89"/>
  <c r="CX183" i="89"/>
  <c r="BY83" i="89"/>
  <c r="DB37" i="89"/>
  <c r="CI125" i="89"/>
  <c r="CZ139" i="89"/>
  <c r="CW216" i="89"/>
  <c r="CG103" i="89"/>
  <c r="CW54" i="89"/>
  <c r="CU60" i="89"/>
  <c r="DC77" i="89"/>
  <c r="CI71" i="89"/>
  <c r="CZ30" i="89"/>
  <c r="CF62" i="89"/>
  <c r="DC73" i="89"/>
  <c r="BR127" i="89"/>
  <c r="CX163" i="89"/>
  <c r="BX106" i="89"/>
  <c r="BS125" i="89"/>
  <c r="CJ139" i="89"/>
  <c r="BX166" i="89"/>
  <c r="CJ72" i="89"/>
  <c r="BQ103" i="89"/>
  <c r="CO98" i="89"/>
  <c r="CG54" i="89"/>
  <c r="CV58" i="89"/>
  <c r="CJ30" i="89"/>
  <c r="DD132" i="89"/>
  <c r="CE72" i="89"/>
  <c r="BS166" i="89"/>
  <c r="CX127" i="89"/>
  <c r="DA169" i="89"/>
  <c r="CH163" i="89"/>
  <c r="DD106" i="89"/>
  <c r="CU154" i="89"/>
  <c r="CN166" i="89"/>
  <c r="BY98" i="89"/>
  <c r="DD58" i="89"/>
  <c r="CF58" i="89"/>
  <c r="CN132" i="89"/>
  <c r="CU160" i="89"/>
  <c r="CU72" i="89"/>
  <c r="CI166" i="89"/>
  <c r="CP196" i="89"/>
  <c r="CK169" i="89"/>
  <c r="CE154" i="89"/>
  <c r="CO33" i="89"/>
  <c r="CN58" i="89"/>
  <c r="CM197" i="89"/>
  <c r="CV208" i="89"/>
  <c r="DD149" i="89"/>
  <c r="CE160" i="89"/>
  <c r="BZ196" i="89"/>
  <c r="CX47" i="89"/>
  <c r="DF49" i="89"/>
  <c r="CV75" i="89"/>
  <c r="CG63" i="89"/>
  <c r="BY33" i="89"/>
  <c r="BS41" i="89"/>
  <c r="CF208" i="89"/>
  <c r="CN149" i="89"/>
  <c r="DE83" i="89"/>
  <c r="BV37" i="89"/>
  <c r="CN31" i="89"/>
  <c r="CU99" i="89"/>
  <c r="BY144" i="89"/>
  <c r="CZ117" i="89"/>
  <c r="BT35" i="89"/>
  <c r="BO36" i="89"/>
  <c r="BP157" i="89"/>
  <c r="DE55" i="89"/>
  <c r="CV142" i="89"/>
  <c r="CN206" i="89"/>
  <c r="CO55" i="89"/>
  <c r="CF142" i="89"/>
  <c r="BS145" i="89"/>
  <c r="BO75" i="89"/>
  <c r="DE70" i="89"/>
  <c r="BR221" i="89"/>
  <c r="CX108" i="89"/>
  <c r="CW91" i="89"/>
  <c r="CE36" i="89"/>
  <c r="DD83" i="89"/>
  <c r="CX37" i="89"/>
  <c r="DB65" i="89"/>
  <c r="CN32" i="89"/>
  <c r="CF88" i="89"/>
  <c r="CG86" i="89"/>
  <c r="BV109" i="89"/>
  <c r="CN79" i="89"/>
  <c r="DE125" i="89"/>
  <c r="CE176" i="89"/>
  <c r="BZ114" i="89"/>
  <c r="CO53" i="89"/>
  <c r="CP109" i="89"/>
  <c r="CU51" i="89"/>
  <c r="CE76" i="89"/>
  <c r="CO95" i="89"/>
  <c r="DE75" i="89"/>
  <c r="CP30" i="89"/>
  <c r="DE200" i="89"/>
  <c r="CU76" i="89"/>
  <c r="CH37" i="89"/>
  <c r="BY95" i="89"/>
  <c r="BX32" i="89"/>
  <c r="BP88" i="89"/>
  <c r="CJ130" i="89"/>
  <c r="CO75" i="89"/>
  <c r="BR179" i="89"/>
  <c r="CJ36" i="89"/>
  <c r="CI153" i="89"/>
  <c r="CI152" i="89"/>
  <c r="DB145" i="89"/>
  <c r="BQ158" i="89"/>
  <c r="BZ108" i="89"/>
  <c r="BQ113" i="89"/>
  <c r="CP42" i="89"/>
  <c r="BZ129" i="89"/>
  <c r="BT114" i="89"/>
  <c r="CV129" i="89"/>
  <c r="BY171" i="89"/>
  <c r="DC167" i="89"/>
  <c r="DC53" i="89"/>
  <c r="DE31" i="89"/>
  <c r="CH221" i="89"/>
  <c r="CN179" i="89"/>
  <c r="BX110" i="89"/>
  <c r="CG91" i="89"/>
  <c r="BY66" i="89"/>
  <c r="CM66" i="89"/>
  <c r="DD196" i="89"/>
  <c r="CO217" i="89"/>
  <c r="CW55" i="89"/>
  <c r="CO70" i="89"/>
  <c r="CH108" i="89"/>
  <c r="DD50" i="89"/>
  <c r="CF87" i="89"/>
  <c r="CN83" i="89"/>
  <c r="BZ115" i="89"/>
  <c r="BP29" i="89"/>
  <c r="DC66" i="89"/>
  <c r="CN196" i="89"/>
  <c r="CZ48" i="89"/>
  <c r="CG55" i="89"/>
  <c r="BS47" i="89"/>
  <c r="CN50" i="89"/>
  <c r="CE145" i="89"/>
  <c r="CP115" i="89"/>
  <c r="CV29" i="89"/>
  <c r="DC101" i="89"/>
  <c r="CV125" i="89"/>
  <c r="CJ48" i="89"/>
  <c r="BY198" i="89"/>
  <c r="CY47" i="89"/>
  <c r="CE48" i="89"/>
  <c r="DF107" i="89"/>
  <c r="CU145" i="89"/>
  <c r="BR134" i="89"/>
  <c r="CM101" i="89"/>
  <c r="CU136" i="89"/>
  <c r="CX156" i="89"/>
  <c r="CF125" i="89"/>
  <c r="DB195" i="89"/>
  <c r="CZ32" i="89"/>
  <c r="BQ194" i="89"/>
  <c r="DE198" i="89"/>
  <c r="CM62" i="89"/>
  <c r="CE57" i="89"/>
  <c r="CU48" i="89"/>
  <c r="CM49" i="89"/>
  <c r="CP107" i="89"/>
  <c r="CX134" i="89"/>
  <c r="BS152" i="89"/>
  <c r="CW158" i="89"/>
  <c r="DF108" i="89"/>
  <c r="CN81" i="89"/>
  <c r="CE136" i="89"/>
  <c r="CH156" i="89"/>
  <c r="CZ114" i="89"/>
  <c r="CL195" i="89"/>
  <c r="CW194" i="89"/>
  <c r="CO31" i="89"/>
  <c r="BX179" i="89"/>
  <c r="CU57" i="89"/>
  <c r="DC49" i="89"/>
  <c r="DE66" i="89"/>
  <c r="BX43" i="89"/>
  <c r="BR71" i="89"/>
  <c r="BY113" i="89"/>
  <c r="CW179" i="89"/>
  <c r="CL71" i="89"/>
  <c r="BQ46" i="89"/>
  <c r="CP27" i="89"/>
  <c r="BT143" i="89"/>
  <c r="CV61" i="89"/>
  <c r="CN193" i="89"/>
  <c r="CW41" i="89"/>
  <c r="DE74" i="89"/>
  <c r="DF91" i="89"/>
  <c r="BS36" i="89"/>
  <c r="DE113" i="89"/>
  <c r="CO178" i="89"/>
  <c r="CF61" i="89"/>
  <c r="DD193" i="89"/>
  <c r="CG41" i="89"/>
  <c r="CO74" i="89"/>
  <c r="CE82" i="89"/>
  <c r="BY178" i="89"/>
  <c r="CM151" i="89"/>
  <c r="CL73" i="89"/>
  <c r="CV140" i="89"/>
  <c r="BX94" i="89"/>
  <c r="BU64" i="89"/>
  <c r="CU82" i="89"/>
  <c r="DE128" i="89"/>
  <c r="BV144" i="89"/>
  <c r="BY192" i="89"/>
  <c r="CE157" i="89"/>
  <c r="CU59" i="89"/>
  <c r="CO103" i="89"/>
  <c r="BX30" i="89"/>
  <c r="DD94" i="89"/>
  <c r="DB32" i="89"/>
  <c r="CY29" i="89"/>
  <c r="CX187" i="89"/>
  <c r="CL116" i="89"/>
  <c r="DE140" i="89"/>
  <c r="CO128" i="89"/>
  <c r="DB144" i="89"/>
  <c r="DE192" i="89"/>
  <c r="DE81" i="89"/>
  <c r="BY103" i="89"/>
  <c r="DD30" i="89"/>
  <c r="DD54" i="89"/>
  <c r="CL32" i="89"/>
  <c r="CI29" i="89"/>
  <c r="CH187" i="89"/>
  <c r="CO182" i="89"/>
  <c r="CE227" i="89"/>
  <c r="CM37" i="89"/>
  <c r="DE62" i="89"/>
  <c r="CZ67" i="89"/>
  <c r="CZ138" i="89"/>
  <c r="CV50" i="89"/>
  <c r="CN54" i="89"/>
  <c r="CX119" i="89"/>
  <c r="CY34" i="89"/>
  <c r="CI87" i="89"/>
  <c r="CH119" i="89"/>
  <c r="BV61" i="89"/>
  <c r="CY101" i="89"/>
  <c r="BQ30" i="89"/>
  <c r="CI101" i="89"/>
  <c r="CG102" i="89"/>
  <c r="CM58" i="89"/>
  <c r="BZ63" i="89"/>
  <c r="CV90" i="89"/>
  <c r="CV209" i="89"/>
  <c r="DC60" i="89"/>
  <c r="CU71" i="89"/>
  <c r="DE86" i="89"/>
  <c r="CO193" i="89"/>
  <c r="DF213" i="89"/>
  <c r="BP121" i="89"/>
  <c r="DF136" i="89"/>
  <c r="CM155" i="89"/>
  <c r="DC31" i="89"/>
  <c r="BP41" i="89"/>
  <c r="DB184" i="89"/>
  <c r="CG116" i="89"/>
  <c r="CL42" i="89"/>
  <c r="BQ150" i="89"/>
  <c r="DF99" i="89"/>
  <c r="BS28" i="89"/>
  <c r="CL40" i="89"/>
  <c r="CL33" i="89"/>
  <c r="BR148" i="89"/>
  <c r="BT40" i="89"/>
  <c r="CG187" i="89"/>
  <c r="BW54" i="89"/>
  <c r="CW138" i="89"/>
  <c r="BY214" i="89"/>
  <c r="BY152" i="89"/>
  <c r="BS39" i="89"/>
  <c r="CN28" i="89"/>
  <c r="BT147" i="89"/>
  <c r="CJ75" i="89"/>
  <c r="CF149" i="89"/>
  <c r="CF85" i="89"/>
  <c r="DD105" i="89"/>
  <c r="CN102" i="89"/>
  <c r="CO69" i="89"/>
  <c r="DF35" i="89"/>
  <c r="DE58" i="89"/>
  <c r="BQ102" i="89"/>
  <c r="BQ202" i="89"/>
  <c r="BQ167" i="89"/>
  <c r="DC58" i="89"/>
  <c r="CF90" i="89"/>
  <c r="CF209" i="89"/>
  <c r="BW60" i="89"/>
  <c r="CU132" i="89"/>
  <c r="BO71" i="89"/>
  <c r="CO86" i="89"/>
  <c r="CP213" i="89"/>
  <c r="BV44" i="89"/>
  <c r="CX67" i="89"/>
  <c r="CU111" i="89"/>
  <c r="CP136" i="89"/>
  <c r="BW155" i="89"/>
  <c r="CM31" i="89"/>
  <c r="CL184" i="89"/>
  <c r="DB42" i="89"/>
  <c r="CP99" i="89"/>
  <c r="DB40" i="89"/>
  <c r="BV33" i="89"/>
  <c r="DB124" i="89"/>
  <c r="CW65" i="89"/>
  <c r="BQ187" i="89"/>
  <c r="DE41" i="89"/>
  <c r="BV79" i="89"/>
  <c r="DB197" i="89"/>
  <c r="BV59" i="89"/>
  <c r="BS42" i="89"/>
  <c r="CU173" i="89"/>
  <c r="BQ208" i="89"/>
  <c r="CG138" i="89"/>
  <c r="DE214" i="89"/>
  <c r="DC93" i="89"/>
  <c r="DD62" i="89"/>
  <c r="CY39" i="89"/>
  <c r="CZ147" i="89"/>
  <c r="BT75" i="89"/>
  <c r="BP149" i="89"/>
  <c r="BP85" i="89"/>
  <c r="BX185" i="89"/>
  <c r="CN105" i="89"/>
  <c r="BY69" i="89"/>
  <c r="CY87" i="89"/>
  <c r="CO58" i="89"/>
  <c r="CM45" i="89"/>
  <c r="DF100" i="89"/>
  <c r="CY54" i="89"/>
  <c r="CY81" i="89"/>
  <c r="CY174" i="89"/>
  <c r="DA201" i="89"/>
  <c r="DD61" i="89"/>
  <c r="CV34" i="89"/>
  <c r="CX79" i="89"/>
  <c r="BR126" i="89"/>
  <c r="CW148" i="89"/>
  <c r="DF175" i="89"/>
  <c r="CO218" i="89"/>
  <c r="BZ133" i="89"/>
  <c r="DE78" i="89"/>
  <c r="CV77" i="89"/>
  <c r="CJ38" i="89"/>
  <c r="CM134" i="89"/>
  <c r="CI128" i="89"/>
  <c r="CF153" i="89"/>
  <c r="CM133" i="89"/>
  <c r="DB155" i="89"/>
  <c r="CX139" i="89"/>
  <c r="CE31" i="89"/>
  <c r="CO136" i="89"/>
  <c r="CP184" i="89"/>
  <c r="CY158" i="89"/>
  <c r="DC34" i="89"/>
  <c r="DA72" i="89"/>
  <c r="CW64" i="89"/>
  <c r="BX174" i="89"/>
  <c r="DE129" i="89"/>
  <c r="DB187" i="89"/>
  <c r="CZ39" i="89"/>
  <c r="BY190" i="89"/>
  <c r="CX136" i="89"/>
  <c r="CU67" i="89"/>
  <c r="CG45" i="89"/>
  <c r="CL81" i="89"/>
  <c r="DE38" i="89"/>
  <c r="CU49" i="89"/>
  <c r="CZ27" i="89"/>
  <c r="CO50" i="89"/>
  <c r="BZ34" i="89"/>
  <c r="CU90" i="89"/>
  <c r="BS128" i="89"/>
  <c r="CO183" i="89"/>
  <c r="CL155" i="89"/>
  <c r="BY202" i="89"/>
  <c r="CX94" i="89"/>
  <c r="CU137" i="89"/>
  <c r="CY110" i="89"/>
  <c r="DA136" i="89"/>
  <c r="CG64" i="89"/>
  <c r="DD174" i="89"/>
  <c r="CO129" i="89"/>
  <c r="CL187" i="89"/>
  <c r="DC159" i="89"/>
  <c r="CJ27" i="89"/>
  <c r="CP34" i="89"/>
  <c r="CE90" i="89"/>
  <c r="BY183" i="89"/>
  <c r="DF63" i="89"/>
  <c r="DE202" i="89"/>
  <c r="BY193" i="89"/>
  <c r="CV121" i="89"/>
  <c r="CH94" i="89"/>
  <c r="CV41" i="89"/>
  <c r="BQ116" i="89"/>
  <c r="CE137" i="89"/>
  <c r="CW150" i="89"/>
  <c r="CY28" i="89"/>
  <c r="CI110" i="89"/>
  <c r="CK136" i="89"/>
  <c r="CX148" i="89"/>
  <c r="CJ40" i="89"/>
  <c r="CM159" i="89"/>
  <c r="CM54" i="89"/>
  <c r="DE152" i="89"/>
  <c r="BX28" i="89"/>
  <c r="BX102" i="89"/>
  <c r="BZ35" i="89"/>
  <c r="BP120" i="89"/>
  <c r="DE108" i="89"/>
  <c r="CO123" i="89"/>
  <c r="CU121" i="89"/>
  <c r="BZ153" i="89"/>
  <c r="CL78" i="89"/>
  <c r="CV82" i="89"/>
  <c r="CK185" i="89"/>
  <c r="CK56" i="89"/>
  <c r="CL173" i="89"/>
  <c r="CG48" i="89"/>
  <c r="CW84" i="89"/>
  <c r="CP82" i="89"/>
  <c r="CN101" i="89"/>
  <c r="BZ120" i="89"/>
  <c r="BY170" i="89"/>
  <c r="BQ224" i="89"/>
  <c r="CW86" i="89"/>
  <c r="CZ36" i="89"/>
  <c r="CL109" i="89"/>
  <c r="CX112" i="89"/>
  <c r="DF109" i="89"/>
  <c r="CI33" i="89"/>
  <c r="CY153" i="89"/>
  <c r="BS94" i="89"/>
  <c r="CE51" i="89"/>
  <c r="DF30" i="89"/>
  <c r="CG114" i="89"/>
  <c r="BY200" i="89"/>
  <c r="CL65" i="89"/>
  <c r="BT59" i="89"/>
  <c r="CZ130" i="89"/>
  <c r="DB46" i="89"/>
  <c r="DE53" i="89"/>
  <c r="CH179" i="89"/>
  <c r="DA191" i="89"/>
  <c r="CL201" i="89"/>
  <c r="CY91" i="89"/>
  <c r="CU219" i="89"/>
  <c r="CO125" i="89"/>
  <c r="CF132" i="89"/>
  <c r="DD86" i="89"/>
  <c r="CK191" i="89"/>
  <c r="BS144" i="89"/>
  <c r="CP199" i="89"/>
  <c r="CI91" i="89"/>
  <c r="CE149" i="89"/>
  <c r="CX31" i="89"/>
  <c r="CZ134" i="89"/>
  <c r="CN86" i="89"/>
  <c r="DD118" i="89"/>
  <c r="CE47" i="89"/>
  <c r="CY144" i="89"/>
  <c r="BZ199" i="89"/>
  <c r="DA120" i="89"/>
  <c r="DE73" i="89"/>
  <c r="CX222" i="89"/>
  <c r="CU149" i="89"/>
  <c r="DC111" i="89"/>
  <c r="CG189" i="89"/>
  <c r="BP28" i="89"/>
  <c r="CH31" i="89"/>
  <c r="CJ134" i="89"/>
  <c r="CN169" i="89"/>
  <c r="CN118" i="89"/>
  <c r="CU47" i="89"/>
  <c r="DF154" i="89"/>
  <c r="CH210" i="89"/>
  <c r="CX99" i="89"/>
  <c r="DD78" i="89"/>
  <c r="CK120" i="89"/>
  <c r="CW77" i="89"/>
  <c r="CX63" i="89"/>
  <c r="CO73" i="89"/>
  <c r="CH222" i="89"/>
  <c r="CM111" i="89"/>
  <c r="BQ189" i="89"/>
  <c r="CV28" i="89"/>
  <c r="CY31" i="89"/>
  <c r="CM44" i="89"/>
  <c r="BX169" i="89"/>
  <c r="BX89" i="89"/>
  <c r="CV120" i="89"/>
  <c r="CP154" i="89"/>
  <c r="CO108" i="89"/>
  <c r="BR210" i="89"/>
  <c r="DF153" i="89"/>
  <c r="CH99" i="89"/>
  <c r="CN78" i="89"/>
  <c r="BU56" i="89"/>
  <c r="CG77" i="89"/>
  <c r="CH63" i="89"/>
  <c r="BX101" i="89"/>
  <c r="CH112" i="89"/>
  <c r="CY94" i="89"/>
  <c r="BQ114" i="89"/>
  <c r="CI31" i="89"/>
  <c r="DC44" i="89"/>
  <c r="CZ59" i="89"/>
  <c r="DD89" i="89"/>
  <c r="BV46" i="89"/>
  <c r="DE34" i="89"/>
  <c r="BX27" i="89"/>
  <c r="BT72" i="89"/>
  <c r="BQ63" i="89"/>
  <c r="CH180" i="89"/>
  <c r="DF93" i="89"/>
  <c r="CE99" i="89"/>
  <c r="BW197" i="89"/>
  <c r="BQ104" i="89"/>
  <c r="DE144" i="89"/>
  <c r="BV49" i="89"/>
  <c r="CH183" i="89"/>
  <c r="CJ117" i="89"/>
  <c r="DD153" i="89"/>
  <c r="BV63" i="89"/>
  <c r="CV74" i="89"/>
  <c r="CJ35" i="89"/>
  <c r="CO32" i="89"/>
  <c r="DE57" i="89"/>
  <c r="DB157" i="89"/>
  <c r="CP93" i="89"/>
  <c r="BP32" i="89"/>
  <c r="CW72" i="89"/>
  <c r="CL49" i="89"/>
  <c r="CZ206" i="89"/>
  <c r="CN153" i="89"/>
  <c r="CO102" i="89"/>
  <c r="CL63" i="89"/>
  <c r="CF74" i="89"/>
  <c r="BY32" i="89"/>
  <c r="BV69" i="89"/>
  <c r="CO57" i="89"/>
  <c r="CL157" i="89"/>
  <c r="CI137" i="89"/>
  <c r="CU204" i="89"/>
  <c r="CG173" i="89"/>
  <c r="CV32" i="89"/>
  <c r="DF104" i="89"/>
  <c r="CG72" i="89"/>
  <c r="CJ206" i="89"/>
  <c r="BP93" i="89"/>
  <c r="BY102" i="89"/>
  <c r="BR35" i="89"/>
  <c r="CL69" i="89"/>
  <c r="CV49" i="89"/>
  <c r="DF185" i="89"/>
  <c r="BS137" i="89"/>
  <c r="CE204" i="89"/>
  <c r="CK34" i="89"/>
  <c r="BQ173" i="89"/>
  <c r="CO180" i="89"/>
  <c r="CP104" i="89"/>
  <c r="CV93" i="89"/>
  <c r="CH35" i="89"/>
  <c r="CF49" i="89"/>
  <c r="CP185" i="89"/>
  <c r="CY74" i="89"/>
  <c r="DC95" i="89"/>
  <c r="DA34" i="89"/>
  <c r="BY180" i="89"/>
  <c r="BZ192" i="89"/>
  <c r="CJ43" i="89"/>
  <c r="CM42" i="89"/>
  <c r="CZ31" i="89"/>
  <c r="BP27" i="89"/>
  <c r="CI74" i="89"/>
  <c r="CM95" i="89"/>
  <c r="CP192" i="89"/>
  <c r="CZ43" i="89"/>
  <c r="DD49" i="89"/>
  <c r="CW43" i="89"/>
  <c r="DC42" i="89"/>
  <c r="CJ31" i="89"/>
  <c r="CV27" i="89"/>
  <c r="BX31" i="89"/>
  <c r="BY34" i="89"/>
  <c r="DF29" i="89"/>
  <c r="CP29" i="89"/>
  <c r="BV85" i="89"/>
  <c r="CL85" i="89"/>
  <c r="DD27" i="89"/>
  <c r="BV211" i="89"/>
  <c r="BV30" i="89"/>
  <c r="DA97" i="89"/>
  <c r="BS117" i="89"/>
  <c r="CJ131" i="89"/>
  <c r="BR201" i="89"/>
  <c r="BQ220" i="89"/>
  <c r="CH123" i="89"/>
  <c r="BS34" i="89"/>
  <c r="CN145" i="89"/>
  <c r="CV224" i="89"/>
  <c r="CW30" i="89"/>
  <c r="CW128" i="89"/>
  <c r="CK97" i="89"/>
  <c r="CW69" i="89"/>
  <c r="CY117" i="89"/>
  <c r="CG44" i="89"/>
  <c r="CG128" i="89"/>
  <c r="CY206" i="89"/>
  <c r="BU48" i="89"/>
  <c r="CG69" i="89"/>
  <c r="CW47" i="89"/>
  <c r="BP227" i="89"/>
  <c r="CF53" i="89"/>
  <c r="CX27" i="89"/>
  <c r="CI206" i="89"/>
  <c r="DA161" i="89"/>
  <c r="DA48" i="89"/>
  <c r="CX155" i="89"/>
  <c r="CG47" i="89"/>
  <c r="BV36" i="89"/>
  <c r="CH27" i="89"/>
  <c r="CZ110" i="89"/>
  <c r="CK161" i="89"/>
  <c r="CH155" i="89"/>
  <c r="CZ64" i="89"/>
  <c r="CP36" i="89"/>
  <c r="CU91" i="89"/>
  <c r="BW183" i="89"/>
  <c r="CO94" i="89"/>
  <c r="CL36" i="89"/>
  <c r="CJ110" i="89"/>
  <c r="CJ64" i="89"/>
  <c r="DB107" i="89"/>
  <c r="BY94" i="89"/>
  <c r="BQ96" i="89"/>
  <c r="BV208" i="89"/>
  <c r="DA209" i="89"/>
  <c r="BX81" i="89"/>
  <c r="CJ32" i="89"/>
  <c r="CO226" i="89"/>
  <c r="CI145" i="89"/>
  <c r="CM167" i="89"/>
  <c r="DC62" i="89"/>
  <c r="BY88" i="89"/>
  <c r="DD200" i="89"/>
  <c r="DD129" i="89"/>
  <c r="DB31" i="89"/>
  <c r="CY190" i="89"/>
  <c r="CK209" i="89"/>
  <c r="CW80" i="89"/>
  <c r="CU32" i="89"/>
  <c r="BY226" i="89"/>
  <c r="DE160" i="89"/>
  <c r="CO88" i="89"/>
  <c r="CN200" i="89"/>
  <c r="CN129" i="89"/>
  <c r="CX29" i="89"/>
  <c r="CL31" i="89"/>
  <c r="CI190" i="89"/>
  <c r="BU80" i="89"/>
  <c r="CG80" i="89"/>
  <c r="CE32" i="89"/>
  <c r="CV73" i="89"/>
  <c r="CY38" i="89"/>
  <c r="CL213" i="89"/>
  <c r="BV67" i="89"/>
  <c r="CG214" i="89"/>
  <c r="CW152" i="89"/>
  <c r="CO222" i="89"/>
  <c r="CO160" i="89"/>
  <c r="DE77" i="89"/>
  <c r="CH29" i="89"/>
  <c r="DE82" i="89"/>
  <c r="CX175" i="89"/>
  <c r="DD69" i="89"/>
  <c r="BU143" i="89"/>
  <c r="DA80" i="89"/>
  <c r="DB132" i="89"/>
  <c r="DA42" i="89"/>
  <c r="CF73" i="89"/>
  <c r="BS38" i="89"/>
  <c r="DB213" i="89"/>
  <c r="CL67" i="89"/>
  <c r="CY50" i="89"/>
  <c r="CU181" i="89"/>
  <c r="BQ214" i="89"/>
  <c r="CG152" i="89"/>
  <c r="BY222" i="89"/>
  <c r="CO77" i="89"/>
  <c r="BV39" i="89"/>
  <c r="CO82" i="89"/>
  <c r="CH175" i="89"/>
  <c r="CN69" i="89"/>
  <c r="DA143" i="89"/>
  <c r="CL132" i="89"/>
  <c r="BU42" i="89"/>
  <c r="CX168" i="89"/>
  <c r="BZ141" i="89"/>
  <c r="CI50" i="89"/>
  <c r="CE181" i="89"/>
  <c r="CJ155" i="89"/>
  <c r="CZ83" i="89"/>
  <c r="CL39" i="89"/>
  <c r="CH168" i="89"/>
  <c r="DF141" i="89"/>
  <c r="CE75" i="89"/>
  <c r="BT155" i="89"/>
  <c r="CJ83" i="89"/>
  <c r="CV157" i="89"/>
  <c r="CI197" i="89"/>
  <c r="BT102" i="89"/>
  <c r="BX36" i="89"/>
  <c r="BO30" i="89"/>
  <c r="CZ28" i="89"/>
  <c r="BV75" i="89"/>
  <c r="DF169" i="89"/>
  <c r="CE83" i="89"/>
  <c r="DC70" i="89"/>
  <c r="CG160" i="89"/>
  <c r="DE96" i="89"/>
  <c r="CY35" i="89"/>
  <c r="CX115" i="89"/>
  <c r="BT163" i="89"/>
  <c r="DD208" i="89"/>
  <c r="CN65" i="89"/>
  <c r="BQ61" i="89"/>
  <c r="CK153" i="89"/>
  <c r="CF65" i="89"/>
  <c r="BV38" i="89"/>
  <c r="CI121" i="89"/>
  <c r="CI58" i="89"/>
  <c r="BQ88" i="89"/>
  <c r="CH28" i="89"/>
  <c r="CO85" i="89"/>
  <c r="CX83" i="89"/>
  <c r="DA89" i="89"/>
  <c r="CX30" i="89"/>
  <c r="CL38" i="89"/>
  <c r="CW70" i="89"/>
  <c r="BS121" i="89"/>
  <c r="CG88" i="89"/>
  <c r="BP219" i="89"/>
  <c r="DD137" i="89"/>
  <c r="BV53" i="89"/>
  <c r="CH83" i="89"/>
  <c r="DA217" i="89"/>
  <c r="CK89" i="89"/>
  <c r="DB221" i="89"/>
  <c r="CH30" i="89"/>
  <c r="CG70" i="89"/>
  <c r="CU189" i="89"/>
  <c r="DC175" i="89"/>
  <c r="DE194" i="89"/>
  <c r="BQ36" i="89"/>
  <c r="CF219" i="89"/>
  <c r="CN137" i="89"/>
  <c r="CL53" i="89"/>
  <c r="DF165" i="89"/>
  <c r="BQ92" i="89"/>
  <c r="CK217" i="89"/>
  <c r="CL221" i="89"/>
  <c r="DB140" i="89"/>
  <c r="BR167" i="89"/>
  <c r="CE189" i="89"/>
  <c r="CM175" i="89"/>
  <c r="CG222" i="89"/>
  <c r="BY194" i="89"/>
  <c r="CW36" i="89"/>
  <c r="BV47" i="89"/>
  <c r="BZ165" i="89"/>
  <c r="CG92" i="89"/>
  <c r="CZ102" i="89"/>
  <c r="DD36" i="89"/>
  <c r="CL140" i="89"/>
  <c r="CU30" i="89"/>
  <c r="CH167" i="89"/>
  <c r="BQ222" i="89"/>
  <c r="CO96" i="89"/>
  <c r="BS35" i="89"/>
  <c r="CH115" i="89"/>
  <c r="CL47" i="89"/>
  <c r="CW61" i="89"/>
  <c r="DF36" i="89"/>
  <c r="CE91" i="89"/>
  <c r="CW96" i="89"/>
  <c r="CO104" i="89"/>
  <c r="BQ44" i="89"/>
  <c r="CV227" i="89"/>
  <c r="BP53" i="89"/>
  <c r="BX145" i="89"/>
  <c r="CH91" i="89"/>
  <c r="CL61" i="89"/>
  <c r="DF177" i="89"/>
  <c r="CI129" i="89"/>
  <c r="CU196" i="89"/>
  <c r="DA225" i="89"/>
  <c r="BQ165" i="89"/>
  <c r="BY104" i="89"/>
  <c r="DE46" i="89"/>
  <c r="CZ198" i="89"/>
  <c r="BX215" i="89"/>
  <c r="CX91" i="89"/>
  <c r="DE49" i="89"/>
  <c r="CP177" i="89"/>
  <c r="BS129" i="89"/>
  <c r="CE196" i="89"/>
  <c r="CK225" i="89"/>
  <c r="CG165" i="89"/>
  <c r="DF96" i="89"/>
  <c r="CO46" i="89"/>
  <c r="CJ198" i="89"/>
  <c r="CN215" i="89"/>
  <c r="CO49" i="89"/>
  <c r="BV149" i="89"/>
  <c r="CY66" i="89"/>
  <c r="CM78" i="89"/>
  <c r="CO172" i="89"/>
  <c r="CW49" i="89"/>
  <c r="CP96" i="89"/>
  <c r="BQ35" i="89"/>
  <c r="DE43" i="89"/>
  <c r="CV57" i="89"/>
  <c r="DB149" i="89"/>
  <c r="BV83" i="89"/>
  <c r="CX172" i="89"/>
  <c r="CI66" i="89"/>
  <c r="DC78" i="89"/>
  <c r="BY172" i="89"/>
  <c r="CG49" i="89"/>
  <c r="CW81" i="89"/>
  <c r="CW35" i="89"/>
  <c r="BV55" i="89"/>
  <c r="CO43" i="89"/>
  <c r="CF57" i="89"/>
  <c r="CL83" i="89"/>
  <c r="CH172" i="89"/>
  <c r="DC183" i="89"/>
  <c r="BR123" i="89"/>
  <c r="CG81" i="89"/>
  <c r="CL55" i="89"/>
  <c r="CS228" i="89"/>
  <c r="CS229" i="89"/>
  <c r="CC229" i="89"/>
  <c r="DI228" i="89"/>
  <c r="CC228" i="89"/>
  <c r="DI229" i="89"/>
  <c r="CA229" i="89"/>
  <c r="DA64" i="89"/>
  <c r="BV116" i="89"/>
  <c r="CO81" i="89"/>
  <c r="BO227" i="89"/>
  <c r="BO157" i="89"/>
  <c r="BO59" i="89"/>
  <c r="BW151" i="89"/>
  <c r="BZ27" i="89"/>
  <c r="DB73" i="89"/>
  <c r="DF28" i="89"/>
  <c r="CJ67" i="89"/>
  <c r="CF140" i="89"/>
  <c r="CP31" i="89"/>
  <c r="BV51" i="89"/>
  <c r="BQ200" i="89"/>
  <c r="CW130" i="89"/>
  <c r="BY208" i="89"/>
  <c r="DE133" i="89"/>
  <c r="DB108" i="89"/>
  <c r="CP28" i="89"/>
  <c r="DA193" i="89"/>
  <c r="DA128" i="89"/>
  <c r="CL51" i="89"/>
  <c r="CW200" i="89"/>
  <c r="CG130" i="89"/>
  <c r="DE208" i="89"/>
  <c r="CO133" i="89"/>
  <c r="CL108" i="89"/>
  <c r="DE61" i="89"/>
  <c r="DB29" i="89"/>
  <c r="CY102" i="89"/>
  <c r="DA37" i="89"/>
  <c r="CK193" i="89"/>
  <c r="CK128" i="89"/>
  <c r="BX177" i="89"/>
  <c r="BX97" i="89"/>
  <c r="CO61" i="89"/>
  <c r="CL29" i="89"/>
  <c r="CX59" i="89"/>
  <c r="CI102" i="89"/>
  <c r="BU37" i="89"/>
  <c r="DB181" i="89"/>
  <c r="BR128" i="89"/>
  <c r="BZ125" i="89"/>
  <c r="BS161" i="89"/>
  <c r="BQ37" i="89"/>
  <c r="DD177" i="89"/>
  <c r="DD97" i="89"/>
  <c r="CH59" i="89"/>
  <c r="CL181" i="89"/>
  <c r="CX128" i="89"/>
  <c r="DF125" i="89"/>
  <c r="CW46" i="89"/>
  <c r="CY161" i="89"/>
  <c r="CW37" i="89"/>
  <c r="CJ143" i="89"/>
  <c r="BP121" i="90"/>
  <c r="CO55" i="90"/>
  <c r="CK111" i="90"/>
  <c r="BR199" i="90"/>
  <c r="CV186" i="90"/>
  <c r="BO113" i="90"/>
  <c r="BW222" i="90"/>
  <c r="BW160" i="90"/>
  <c r="BW96" i="90"/>
  <c r="BS219" i="90"/>
  <c r="BS119" i="90"/>
  <c r="BR54" i="90"/>
  <c r="DF47" i="90"/>
  <c r="DD44" i="90"/>
  <c r="CH57" i="90"/>
  <c r="DF164" i="90"/>
  <c r="DD180" i="90"/>
  <c r="DE68" i="90"/>
  <c r="CU215" i="90"/>
  <c r="CN44" i="90"/>
  <c r="BX107" i="90"/>
  <c r="CO68" i="90"/>
  <c r="CE215" i="90"/>
  <c r="BR132" i="90"/>
  <c r="CN107" i="90"/>
  <c r="CJ165" i="90"/>
  <c r="BT38" i="90"/>
  <c r="CG149" i="90"/>
  <c r="CW76" i="90"/>
  <c r="CO201" i="90"/>
  <c r="CH132" i="90"/>
  <c r="BZ120" i="90"/>
  <c r="DF85" i="90"/>
  <c r="BV97" i="90"/>
  <c r="BT165" i="90"/>
  <c r="CZ38" i="90"/>
  <c r="BP86" i="90"/>
  <c r="CV121" i="90"/>
  <c r="BQ149" i="90"/>
  <c r="CG76" i="90"/>
  <c r="BY201" i="90"/>
  <c r="CP120" i="90"/>
  <c r="CP85" i="90"/>
  <c r="DB97" i="90"/>
  <c r="CE113" i="90"/>
  <c r="CM160" i="90"/>
  <c r="CI219" i="90"/>
  <c r="CI119" i="90"/>
  <c r="CX54" i="90"/>
  <c r="CF86" i="90"/>
  <c r="DH228" i="90"/>
  <c r="DF121" i="44"/>
  <c r="CP121" i="44"/>
  <c r="DF122" i="44"/>
  <c r="CP122" i="44"/>
  <c r="CP115" i="44"/>
  <c r="DE168" i="44"/>
  <c r="CO168" i="44"/>
  <c r="DE160" i="44"/>
  <c r="DD174" i="44"/>
  <c r="DD166" i="44"/>
  <c r="CN166" i="44"/>
  <c r="CN174" i="44"/>
  <c r="BU32" i="44"/>
  <c r="BZ115" i="44"/>
  <c r="CO184" i="44"/>
  <c r="BO29" i="44"/>
  <c r="CU29" i="44"/>
  <c r="DD146" i="44"/>
  <c r="DB55" i="44"/>
  <c r="CN146" i="44"/>
  <c r="CL55" i="44"/>
  <c r="DD154" i="44"/>
  <c r="CP133" i="44"/>
  <c r="CN154" i="44"/>
  <c r="DF117" i="44"/>
  <c r="CP117" i="44"/>
  <c r="BY195" i="44"/>
  <c r="DE195" i="44"/>
  <c r="CO160" i="44"/>
  <c r="CW187" i="44"/>
  <c r="CV148" i="44"/>
  <c r="BW200" i="44"/>
  <c r="BP203" i="44"/>
  <c r="CV170" i="44"/>
  <c r="CF148" i="44"/>
  <c r="BP222" i="44"/>
  <c r="CV79" i="44"/>
  <c r="CP182" i="44"/>
  <c r="BP54" i="44"/>
  <c r="BP110" i="44"/>
  <c r="CF79" i="44"/>
  <c r="CV30" i="44"/>
  <c r="BP138" i="44"/>
  <c r="CG60" i="44"/>
  <c r="BQ108" i="44"/>
  <c r="CV149" i="44"/>
  <c r="CV204" i="44"/>
  <c r="CV138" i="44"/>
  <c r="CV66" i="44"/>
  <c r="CW75" i="44"/>
  <c r="CV111" i="44"/>
  <c r="BQ165" i="44"/>
  <c r="DD170" i="44"/>
  <c r="CF37" i="44"/>
  <c r="DC204" i="44"/>
  <c r="CF111" i="44"/>
  <c r="CF66" i="44"/>
  <c r="DC40" i="44"/>
  <c r="CG187" i="44"/>
  <c r="CW186" i="44"/>
  <c r="CF204" i="44"/>
  <c r="CF170" i="44"/>
  <c r="CF30" i="44"/>
  <c r="CM40" i="44"/>
  <c r="DD95" i="44"/>
  <c r="CG186" i="44"/>
  <c r="CV110" i="44"/>
  <c r="DC200" i="44"/>
  <c r="CW60" i="44"/>
  <c r="CV37" i="44"/>
  <c r="CW127" i="44"/>
  <c r="CV132" i="44"/>
  <c r="BQ96" i="44"/>
  <c r="CF132" i="44"/>
  <c r="CG96" i="44"/>
  <c r="CV177" i="44"/>
  <c r="DF119" i="44"/>
  <c r="CW108" i="44"/>
  <c r="CG75" i="44"/>
  <c r="CW165" i="44"/>
  <c r="CF149" i="44"/>
  <c r="CW102" i="44"/>
  <c r="CV222" i="44"/>
  <c r="CV54" i="44"/>
  <c r="BQ40" i="44"/>
  <c r="CF177" i="44"/>
  <c r="CP119" i="44"/>
  <c r="CW40" i="44"/>
  <c r="DD178" i="44"/>
  <c r="CN178" i="44"/>
  <c r="CO63" i="44"/>
  <c r="CO52" i="44"/>
  <c r="DD199" i="44"/>
  <c r="BY63" i="44"/>
  <c r="CN199" i="44"/>
  <c r="DF127" i="44"/>
  <c r="DD142" i="44"/>
  <c r="CP127" i="44"/>
  <c r="CN142" i="44"/>
  <c r="CX63" i="44"/>
  <c r="CF199" i="44"/>
  <c r="DD207" i="44"/>
  <c r="CN186" i="44"/>
  <c r="BX186" i="44"/>
  <c r="CN207" i="44"/>
  <c r="DF135" i="44"/>
  <c r="DD223" i="44"/>
  <c r="CN223" i="44"/>
  <c r="CP100" i="44"/>
  <c r="DF100" i="44"/>
  <c r="CV194" i="44"/>
  <c r="CF194" i="44"/>
  <c r="CP135" i="44"/>
  <c r="DF132" i="44"/>
  <c r="CP132" i="44"/>
  <c r="CV51" i="44"/>
  <c r="CG127" i="44"/>
  <c r="CF51" i="44"/>
  <c r="CJ27" i="44"/>
  <c r="CZ27" i="44"/>
  <c r="CF219" i="44"/>
  <c r="DA171" i="44"/>
  <c r="CK171" i="44"/>
  <c r="BX47" i="44"/>
  <c r="CW36" i="44"/>
  <c r="DE107" i="44"/>
  <c r="BY46" i="44"/>
  <c r="BO213" i="44"/>
  <c r="CO61" i="44"/>
  <c r="CN89" i="44"/>
  <c r="BP219" i="44"/>
  <c r="CV126" i="44"/>
  <c r="CO46" i="44"/>
  <c r="CO107" i="44"/>
  <c r="BP186" i="44"/>
  <c r="BY61" i="44"/>
  <c r="DE71" i="44"/>
  <c r="CF126" i="44"/>
  <c r="CO71" i="44"/>
  <c r="DF106" i="44"/>
  <c r="DC73" i="44"/>
  <c r="CV98" i="44"/>
  <c r="CV57" i="44"/>
  <c r="CP106" i="44"/>
  <c r="CF70" i="44"/>
  <c r="CM73" i="44"/>
  <c r="BQ85" i="44"/>
  <c r="BV220" i="44"/>
  <c r="CV142" i="44"/>
  <c r="CF57" i="44"/>
  <c r="BP70" i="44"/>
  <c r="DD123" i="44"/>
  <c r="BQ220" i="44"/>
  <c r="CW46" i="44"/>
  <c r="CF142" i="44"/>
  <c r="DE128" i="44"/>
  <c r="DE211" i="44"/>
  <c r="CN47" i="44"/>
  <c r="CU213" i="44"/>
  <c r="CN123" i="44"/>
  <c r="DC218" i="44"/>
  <c r="CG159" i="44"/>
  <c r="DC72" i="44"/>
  <c r="BQ46" i="44"/>
  <c r="BX115" i="44"/>
  <c r="BQ36" i="44"/>
  <c r="BQ38" i="44"/>
  <c r="CV162" i="44"/>
  <c r="BU192" i="44"/>
  <c r="DF108" i="44"/>
  <c r="BQ149" i="44"/>
  <c r="CK35" i="44"/>
  <c r="BV90" i="44"/>
  <c r="CG149" i="44"/>
  <c r="DA141" i="44"/>
  <c r="BU35" i="44"/>
  <c r="CY28" i="44"/>
  <c r="BQ223" i="44"/>
  <c r="CK141" i="44"/>
  <c r="BS28" i="44"/>
  <c r="CW174" i="44"/>
  <c r="BQ80" i="44"/>
  <c r="DB27" i="44"/>
  <c r="BW121" i="44"/>
  <c r="BV27" i="44"/>
  <c r="BV85" i="44"/>
  <c r="BV225" i="44"/>
  <c r="BP102" i="44"/>
  <c r="DA192" i="44"/>
  <c r="BP214" i="44"/>
  <c r="BY87" i="44"/>
  <c r="BP187" i="44"/>
  <c r="CZ94" i="44"/>
  <c r="CU195" i="44"/>
  <c r="CZ137" i="44"/>
  <c r="BR49" i="44"/>
  <c r="BY99" i="44"/>
  <c r="CV199" i="44"/>
  <c r="CX49" i="44"/>
  <c r="CV158" i="44"/>
  <c r="DC44" i="44"/>
  <c r="CW38" i="44"/>
  <c r="CM44" i="44"/>
  <c r="CX195" i="44"/>
  <c r="DE120" i="44"/>
  <c r="CF158" i="44"/>
  <c r="CP101" i="44"/>
  <c r="CF113" i="44"/>
  <c r="CX206" i="44"/>
  <c r="CF209" i="44"/>
  <c r="CV209" i="44"/>
  <c r="BP113" i="44"/>
  <c r="BY123" i="44"/>
  <c r="DD63" i="44"/>
  <c r="BP86" i="44"/>
  <c r="BQ44" i="44"/>
  <c r="BP97" i="44"/>
  <c r="CU77" i="44"/>
  <c r="DD106" i="44"/>
  <c r="CW44" i="44"/>
  <c r="CV114" i="44"/>
  <c r="CV97" i="44"/>
  <c r="CE77" i="44"/>
  <c r="CN106" i="44"/>
  <c r="CF114" i="44"/>
  <c r="DE60" i="44"/>
  <c r="CV186" i="44"/>
  <c r="DD113" i="44"/>
  <c r="CO60" i="44"/>
  <c r="CZ182" i="44"/>
  <c r="CF150" i="44"/>
  <c r="CF122" i="44"/>
  <c r="CW34" i="44"/>
  <c r="CF78" i="44"/>
  <c r="BP218" i="44"/>
  <c r="CV134" i="44"/>
  <c r="DE124" i="44"/>
  <c r="DD55" i="44"/>
  <c r="CO68" i="44"/>
  <c r="CV150" i="44"/>
  <c r="BP201" i="44"/>
  <c r="DE68" i="44"/>
  <c r="CV78" i="44"/>
  <c r="CF218" i="44"/>
  <c r="CV122" i="44"/>
  <c r="BQ34" i="44"/>
  <c r="CV105" i="44"/>
  <c r="CO124" i="44"/>
  <c r="CU221" i="44"/>
  <c r="DE79" i="44"/>
  <c r="DE115" i="44"/>
  <c r="CN55" i="44"/>
  <c r="CF134" i="44"/>
  <c r="CG120" i="44"/>
  <c r="CF105" i="44"/>
  <c r="CG84" i="44"/>
  <c r="CE221" i="44"/>
  <c r="CO79" i="44"/>
  <c r="CO115" i="44"/>
  <c r="CV65" i="44"/>
  <c r="DE69" i="44"/>
  <c r="CV227" i="44"/>
  <c r="CF65" i="44"/>
  <c r="CO69" i="44"/>
  <c r="BR124" i="44"/>
  <c r="CF227" i="44"/>
  <c r="DF113" i="44"/>
  <c r="CN131" i="44"/>
  <c r="DE136" i="44"/>
  <c r="CU85" i="44"/>
  <c r="CO136" i="44"/>
  <c r="CE85" i="44"/>
  <c r="CP113" i="44"/>
  <c r="CV201" i="44"/>
  <c r="CX211" i="44"/>
  <c r="CG199" i="44"/>
  <c r="BP225" i="44"/>
  <c r="CF121" i="44"/>
  <c r="CV153" i="44"/>
  <c r="DF124" i="44"/>
  <c r="CP124" i="44"/>
  <c r="CF81" i="44"/>
  <c r="DB222" i="44"/>
  <c r="CP108" i="44"/>
  <c r="BQ143" i="44"/>
  <c r="BT62" i="44"/>
  <c r="DB50" i="44"/>
  <c r="CW111" i="44"/>
  <c r="CL222" i="44"/>
  <c r="DB69" i="44"/>
  <c r="CW143" i="44"/>
  <c r="CW122" i="44"/>
  <c r="CW204" i="44"/>
  <c r="CZ62" i="44"/>
  <c r="CI206" i="44"/>
  <c r="BP139" i="44"/>
  <c r="CM196" i="44"/>
  <c r="CW178" i="44"/>
  <c r="CL69" i="44"/>
  <c r="DF45" i="44"/>
  <c r="CW70" i="44"/>
  <c r="CG122" i="44"/>
  <c r="CG204" i="44"/>
  <c r="BP193" i="44"/>
  <c r="DD79" i="44"/>
  <c r="CW154" i="44"/>
  <c r="CG178" i="44"/>
  <c r="CG70" i="44"/>
  <c r="DB71" i="44"/>
  <c r="DB90" i="44"/>
  <c r="CN79" i="44"/>
  <c r="CW80" i="44"/>
  <c r="DB225" i="44"/>
  <c r="CW223" i="44"/>
  <c r="DB85" i="44"/>
  <c r="DC121" i="44"/>
  <c r="CL71" i="44"/>
  <c r="CU51" i="44"/>
  <c r="CN63" i="44"/>
  <c r="CV102" i="44"/>
  <c r="CV86" i="44"/>
  <c r="CF193" i="44"/>
  <c r="CJ137" i="44"/>
  <c r="CJ94" i="44"/>
  <c r="BZ101" i="44"/>
  <c r="CE195" i="44"/>
  <c r="CU133" i="44"/>
  <c r="CV182" i="44"/>
  <c r="DC196" i="44"/>
  <c r="DE77" i="44"/>
  <c r="CF162" i="44"/>
  <c r="CV214" i="44"/>
  <c r="CF182" i="44"/>
  <c r="DE87" i="44"/>
  <c r="DE123" i="44"/>
  <c r="BV196" i="44"/>
  <c r="CO77" i="44"/>
  <c r="DE76" i="44"/>
  <c r="CF46" i="44"/>
  <c r="CU93" i="44"/>
  <c r="CV169" i="44"/>
  <c r="CL202" i="44"/>
  <c r="DA44" i="44"/>
  <c r="DB196" i="44"/>
  <c r="CV187" i="44"/>
  <c r="CO76" i="44"/>
  <c r="CV46" i="44"/>
  <c r="CP45" i="44"/>
  <c r="CE93" i="44"/>
  <c r="CF169" i="44"/>
  <c r="CK44" i="44"/>
  <c r="BW123" i="44"/>
  <c r="CW159" i="44"/>
  <c r="BP52" i="44"/>
  <c r="CG85" i="44"/>
  <c r="BP98" i="44"/>
  <c r="CG220" i="44"/>
  <c r="CM218" i="44"/>
  <c r="CW131" i="44"/>
  <c r="BQ156" i="44"/>
  <c r="CG131" i="44"/>
  <c r="BQ97" i="44"/>
  <c r="CW176" i="44"/>
  <c r="DC223" i="44"/>
  <c r="CY38" i="44"/>
  <c r="CV61" i="44"/>
  <c r="CW86" i="44"/>
  <c r="CG97" i="44"/>
  <c r="CG176" i="44"/>
  <c r="CM223" i="44"/>
  <c r="BS38" i="44"/>
  <c r="CF61" i="44"/>
  <c r="CG86" i="44"/>
  <c r="BW193" i="44"/>
  <c r="DC123" i="44"/>
  <c r="CV52" i="44"/>
  <c r="CM193" i="44"/>
  <c r="BP166" i="44"/>
  <c r="BX71" i="44"/>
  <c r="CF94" i="44"/>
  <c r="CM29" i="44"/>
  <c r="BV68" i="44"/>
  <c r="CV195" i="44"/>
  <c r="CU59" i="44"/>
  <c r="BP94" i="44"/>
  <c r="CF195" i="44"/>
  <c r="CV225" i="44"/>
  <c r="CE59" i="44"/>
  <c r="CV121" i="44"/>
  <c r="CV81" i="44"/>
  <c r="CO85" i="44"/>
  <c r="CF153" i="44"/>
  <c r="CV166" i="44"/>
  <c r="DD71" i="44"/>
  <c r="BY85" i="44"/>
  <c r="DB68" i="44"/>
  <c r="CW30" i="44"/>
  <c r="BT54" i="44"/>
  <c r="DF216" i="44"/>
  <c r="CP143" i="44"/>
  <c r="DF207" i="44"/>
  <c r="DF42" i="44"/>
  <c r="CP43" i="44"/>
  <c r="BZ151" i="44"/>
  <c r="CP214" i="44"/>
  <c r="DF142" i="44"/>
  <c r="DF177" i="44"/>
  <c r="DF93" i="44"/>
  <c r="CP28" i="44"/>
  <c r="BZ173" i="44"/>
  <c r="DF227" i="44"/>
  <c r="BZ214" i="44"/>
  <c r="CP177" i="44"/>
  <c r="CP93" i="44"/>
  <c r="BZ28" i="44"/>
  <c r="DF52" i="44"/>
  <c r="DF173" i="44"/>
  <c r="CP227" i="44"/>
  <c r="BZ182" i="44"/>
  <c r="CP52" i="44"/>
  <c r="BZ143" i="44"/>
  <c r="CP216" i="44"/>
  <c r="BZ188" i="44"/>
  <c r="CP207" i="44"/>
  <c r="CP142" i="44"/>
  <c r="DF188" i="44"/>
  <c r="BZ43" i="44"/>
  <c r="CP212" i="44"/>
  <c r="DF167" i="44"/>
  <c r="DF148" i="44"/>
  <c r="CP116" i="44"/>
  <c r="CP33" i="44"/>
  <c r="DF34" i="44"/>
  <c r="DF220" i="44"/>
  <c r="CP44" i="44"/>
  <c r="BZ44" i="44"/>
  <c r="CP175" i="44"/>
  <c r="CP172" i="44"/>
  <c r="DF31" i="44"/>
  <c r="DF198" i="44"/>
  <c r="BZ191" i="44"/>
  <c r="DF191" i="44"/>
  <c r="BZ161" i="44"/>
  <c r="DF78" i="44"/>
  <c r="DF161" i="44"/>
  <c r="CP78" i="44"/>
  <c r="BZ209" i="44"/>
  <c r="DF79" i="44"/>
  <c r="BZ172" i="44"/>
  <c r="DF147" i="44"/>
  <c r="BZ180" i="44"/>
  <c r="BZ49" i="44"/>
  <c r="CP79" i="44"/>
  <c r="DF180" i="44"/>
  <c r="BZ194" i="44"/>
  <c r="DF49" i="44"/>
  <c r="CP194" i="44"/>
  <c r="BZ32" i="44"/>
  <c r="BZ140" i="44"/>
  <c r="DF169" i="44"/>
  <c r="CP31" i="44"/>
  <c r="BY84" i="44"/>
  <c r="CO92" i="44"/>
  <c r="BY92" i="44"/>
  <c r="CO99" i="44"/>
  <c r="CO120" i="44"/>
  <c r="DE53" i="44"/>
  <c r="BY52" i="44"/>
  <c r="CO53" i="44"/>
  <c r="DE131" i="44"/>
  <c r="DE84" i="44"/>
  <c r="CO131" i="44"/>
  <c r="DE93" i="44"/>
  <c r="BY204" i="44"/>
  <c r="BY185" i="44"/>
  <c r="CO93" i="44"/>
  <c r="DE162" i="44"/>
  <c r="DE204" i="44"/>
  <c r="CO162" i="44"/>
  <c r="DE212" i="44"/>
  <c r="BY197" i="44"/>
  <c r="CO212" i="44"/>
  <c r="DE197" i="44"/>
  <c r="CO220" i="44"/>
  <c r="BY220" i="44"/>
  <c r="DE191" i="44"/>
  <c r="CO191" i="44"/>
  <c r="BY213" i="44"/>
  <c r="DE104" i="44"/>
  <c r="CO114" i="44"/>
  <c r="DE217" i="44"/>
  <c r="DE96" i="44"/>
  <c r="CO157" i="44"/>
  <c r="BY83" i="44"/>
  <c r="BY173" i="44"/>
  <c r="DE55" i="44"/>
  <c r="DE112" i="44"/>
  <c r="DE57" i="44"/>
  <c r="DE192" i="44"/>
  <c r="BY165" i="44"/>
  <c r="BY225" i="44"/>
  <c r="CO47" i="44"/>
  <c r="DE196" i="44"/>
  <c r="CO104" i="44"/>
  <c r="BY159" i="44"/>
  <c r="DE225" i="44"/>
  <c r="BY47" i="44"/>
  <c r="CO122" i="44"/>
  <c r="CO112" i="44"/>
  <c r="DE130" i="44"/>
  <c r="DE111" i="44"/>
  <c r="DE133" i="44"/>
  <c r="DE178" i="44"/>
  <c r="BY192" i="44"/>
  <c r="CO57" i="44"/>
  <c r="BY100" i="44"/>
  <c r="CO55" i="44"/>
  <c r="CO130" i="44"/>
  <c r="CO111" i="44"/>
  <c r="DE224" i="44"/>
  <c r="CO133" i="44"/>
  <c r="CO178" i="44"/>
  <c r="DE171" i="44"/>
  <c r="CO100" i="44"/>
  <c r="CO224" i="44"/>
  <c r="CO171" i="44"/>
  <c r="DE190" i="44"/>
  <c r="BY43" i="44"/>
  <c r="CO190" i="44"/>
  <c r="DE43" i="44"/>
  <c r="DE83" i="44"/>
  <c r="DE173" i="44"/>
  <c r="CO217" i="44"/>
  <c r="DE117" i="44"/>
  <c r="CO117" i="44"/>
  <c r="DE118" i="44"/>
  <c r="DE151" i="44"/>
  <c r="BY114" i="44"/>
  <c r="CO118" i="44"/>
  <c r="DE95" i="44"/>
  <c r="BY41" i="44"/>
  <c r="CO151" i="44"/>
  <c r="DE185" i="44"/>
  <c r="DE213" i="44"/>
  <c r="CO95" i="44"/>
  <c r="DE41" i="44"/>
  <c r="BY96" i="44"/>
  <c r="BY157" i="44"/>
  <c r="DE201" i="44"/>
  <c r="CO201" i="44"/>
  <c r="CO128" i="44"/>
  <c r="CO211" i="44"/>
  <c r="DE209" i="44"/>
  <c r="CO209" i="44"/>
  <c r="DD218" i="44"/>
  <c r="CN218" i="44"/>
  <c r="DD99" i="44"/>
  <c r="CN99" i="44"/>
  <c r="DD98" i="44"/>
  <c r="DD58" i="44"/>
  <c r="CN98" i="44"/>
  <c r="CN58" i="44"/>
  <c r="CN50" i="44"/>
  <c r="DD50" i="44"/>
  <c r="DD145" i="44"/>
  <c r="DD226" i="44"/>
  <c r="DD73" i="44"/>
  <c r="CN145" i="44"/>
  <c r="DD205" i="44"/>
  <c r="CN226" i="44"/>
  <c r="BX97" i="44"/>
  <c r="CN73" i="44"/>
  <c r="DD70" i="44"/>
  <c r="DD107" i="44"/>
  <c r="DD44" i="44"/>
  <c r="DD102" i="44"/>
  <c r="CN70" i="44"/>
  <c r="CN107" i="44"/>
  <c r="CN44" i="44"/>
  <c r="CN102" i="44"/>
  <c r="CN153" i="44"/>
  <c r="DD131" i="44"/>
  <c r="DD115" i="44"/>
  <c r="DD122" i="44"/>
  <c r="CN122" i="44"/>
  <c r="BX138" i="44"/>
  <c r="DD138" i="44"/>
  <c r="DD210" i="44"/>
  <c r="CN210" i="44"/>
  <c r="DD202" i="44"/>
  <c r="CN202" i="44"/>
  <c r="DD130" i="44"/>
  <c r="DD194" i="44"/>
  <c r="CN130" i="44"/>
  <c r="CN194" i="44"/>
  <c r="BX74" i="44"/>
  <c r="DD114" i="44"/>
  <c r="CN114" i="44"/>
  <c r="BX125" i="44"/>
  <c r="BX100" i="44"/>
  <c r="DD28" i="44"/>
  <c r="DD83" i="44"/>
  <c r="BX187" i="44"/>
  <c r="CN28" i="44"/>
  <c r="CN83" i="44"/>
  <c r="CN31" i="44"/>
  <c r="DD97" i="44"/>
  <c r="BX90" i="44"/>
  <c r="BX126" i="44"/>
  <c r="DD94" i="44"/>
  <c r="CN94" i="44"/>
  <c r="DD201" i="44"/>
  <c r="CN74" i="44"/>
  <c r="DD169" i="44"/>
  <c r="DD126" i="44"/>
  <c r="DD121" i="44"/>
  <c r="CN78" i="44"/>
  <c r="CN105" i="44"/>
  <c r="BX110" i="44"/>
  <c r="CN91" i="44"/>
  <c r="DD78" i="44"/>
  <c r="CN90" i="44"/>
  <c r="BX205" i="44"/>
  <c r="CN100" i="44"/>
  <c r="DD196" i="44"/>
  <c r="DD181" i="44"/>
  <c r="CN76" i="44"/>
  <c r="DD151" i="44"/>
  <c r="DD69" i="44"/>
  <c r="CN196" i="44"/>
  <c r="CN181" i="44"/>
  <c r="BX76" i="44"/>
  <c r="CN151" i="44"/>
  <c r="CN69" i="44"/>
  <c r="DD103" i="44"/>
  <c r="BX31" i="44"/>
  <c r="CN103" i="44"/>
  <c r="DD125" i="44"/>
  <c r="DD187" i="44"/>
  <c r="CN161" i="44"/>
  <c r="DD86" i="44"/>
  <c r="CN66" i="44"/>
  <c r="DD203" i="44"/>
  <c r="BX161" i="44"/>
  <c r="CN86" i="44"/>
  <c r="BX66" i="44"/>
  <c r="CN203" i="44"/>
  <c r="DD118" i="44"/>
  <c r="CN118" i="44"/>
  <c r="DD89" i="44"/>
  <c r="CN113" i="44"/>
  <c r="BX82" i="44"/>
  <c r="DD82" i="44"/>
  <c r="CN214" i="44"/>
  <c r="DD57" i="44"/>
  <c r="DD214" i="44"/>
  <c r="CN57" i="44"/>
  <c r="CN225" i="44"/>
  <c r="DD225" i="44"/>
  <c r="BX32" i="44"/>
  <c r="CN32" i="44"/>
  <c r="DD54" i="44"/>
  <c r="CN54" i="44"/>
  <c r="DD67" i="44"/>
  <c r="CN67" i="44"/>
  <c r="CN193" i="44"/>
  <c r="DD193" i="44"/>
  <c r="DD75" i="44"/>
  <c r="DD30" i="44"/>
  <c r="CN75" i="44"/>
  <c r="DD137" i="44"/>
  <c r="CN30" i="44"/>
  <c r="DD65" i="44"/>
  <c r="DD62" i="44"/>
  <c r="CN137" i="44"/>
  <c r="CN65" i="44"/>
  <c r="CN62" i="44"/>
  <c r="DD222" i="44"/>
  <c r="CN222" i="44"/>
  <c r="BX134" i="44"/>
  <c r="BX217" i="44"/>
  <c r="CN206" i="44"/>
  <c r="DD185" i="44"/>
  <c r="CN134" i="44"/>
  <c r="DD198" i="44"/>
  <c r="CN198" i="44"/>
  <c r="DD81" i="44"/>
  <c r="CN81" i="44"/>
  <c r="DD217" i="44"/>
  <c r="DD153" i="44"/>
  <c r="DD91" i="44"/>
  <c r="DD105" i="44"/>
  <c r="DD206" i="44"/>
  <c r="CN185" i="44"/>
  <c r="DD49" i="44"/>
  <c r="CN49" i="44"/>
  <c r="DD110" i="44"/>
  <c r="DD129" i="44"/>
  <c r="CN169" i="44"/>
  <c r="DD195" i="44"/>
  <c r="CN201" i="44"/>
  <c r="CN121" i="44"/>
  <c r="DD211" i="44"/>
  <c r="CN195" i="44"/>
  <c r="CN211" i="44"/>
  <c r="BW227" i="44"/>
  <c r="DC65" i="44"/>
  <c r="BW29" i="44"/>
  <c r="DC129" i="44"/>
  <c r="CM129" i="44"/>
  <c r="CM212" i="44"/>
  <c r="DC201" i="44"/>
  <c r="DC83" i="44"/>
  <c r="BW65" i="44"/>
  <c r="DC132" i="44"/>
  <c r="CM83" i="44"/>
  <c r="DC134" i="44"/>
  <c r="CM132" i="44"/>
  <c r="CM134" i="44"/>
  <c r="DC136" i="44"/>
  <c r="CM136" i="44"/>
  <c r="DC227" i="44"/>
  <c r="DC61" i="44"/>
  <c r="BW212" i="44"/>
  <c r="CM201" i="44"/>
  <c r="CM61" i="44"/>
  <c r="DC208" i="44"/>
  <c r="DC220" i="44"/>
  <c r="CM220" i="44"/>
  <c r="BW209" i="44"/>
  <c r="DC209" i="44"/>
  <c r="CM225" i="44"/>
  <c r="DC217" i="44"/>
  <c r="CM217" i="44"/>
  <c r="DC225" i="44"/>
  <c r="DC124" i="44"/>
  <c r="CM124" i="44"/>
  <c r="CL220" i="44"/>
  <c r="DB34" i="44"/>
  <c r="DB89" i="44"/>
  <c r="BV29" i="44"/>
  <c r="BV191" i="44"/>
  <c r="BV33" i="44"/>
  <c r="DB31" i="44"/>
  <c r="CL34" i="44"/>
  <c r="CL89" i="44"/>
  <c r="CL31" i="44"/>
  <c r="DB204" i="44"/>
  <c r="CL204" i="44"/>
  <c r="DB37" i="44"/>
  <c r="DB203" i="44"/>
  <c r="CL37" i="44"/>
  <c r="DB29" i="44"/>
  <c r="DB191" i="44"/>
  <c r="DB33" i="44"/>
  <c r="CL203" i="44"/>
  <c r="BV128" i="44"/>
  <c r="CL42" i="44"/>
  <c r="DB175" i="44"/>
  <c r="DB84" i="44"/>
  <c r="CL84" i="44"/>
  <c r="BV92" i="44"/>
  <c r="CL92" i="44"/>
  <c r="DB212" i="44"/>
  <c r="BV212" i="44"/>
  <c r="CL81" i="44"/>
  <c r="DB202" i="44"/>
  <c r="DB197" i="44"/>
  <c r="CL198" i="44"/>
  <c r="CL28" i="44"/>
  <c r="DB139" i="44"/>
  <c r="DB198" i="44"/>
  <c r="CL139" i="44"/>
  <c r="CL224" i="44"/>
  <c r="BU39" i="44"/>
  <c r="DA28" i="44"/>
  <c r="BU28" i="44"/>
  <c r="BU41" i="44"/>
  <c r="DA41" i="44"/>
  <c r="BU219" i="44"/>
  <c r="CK219" i="44"/>
  <c r="DA46" i="44"/>
  <c r="DA39" i="44"/>
  <c r="BU30" i="44"/>
  <c r="CK61" i="44"/>
  <c r="DA128" i="44"/>
  <c r="DA34" i="44"/>
  <c r="CK65" i="44"/>
  <c r="DA43" i="44"/>
  <c r="CK43" i="44"/>
  <c r="DA30" i="44"/>
  <c r="BU46" i="44"/>
  <c r="BU222" i="44"/>
  <c r="BU227" i="44"/>
  <c r="CK222" i="44"/>
  <c r="BU170" i="44"/>
  <c r="DA227" i="44"/>
  <c r="DA127" i="44"/>
  <c r="CK64" i="44"/>
  <c r="BU64" i="44"/>
  <c r="CK185" i="44"/>
  <c r="DA216" i="44"/>
  <c r="DA138" i="44"/>
  <c r="CK138" i="44"/>
  <c r="CK216" i="44"/>
  <c r="DA168" i="44"/>
  <c r="CK63" i="44"/>
  <c r="CK168" i="44"/>
  <c r="BU63" i="44"/>
  <c r="CK103" i="44"/>
  <c r="DA180" i="44"/>
  <c r="BU103" i="44"/>
  <c r="CK180" i="44"/>
  <c r="DA164" i="44"/>
  <c r="DA176" i="44"/>
  <c r="BU163" i="44"/>
  <c r="CK176" i="44"/>
  <c r="CK34" i="44"/>
  <c r="DA33" i="44"/>
  <c r="BU61" i="44"/>
  <c r="CK33" i="44"/>
  <c r="CK121" i="44"/>
  <c r="CK111" i="44"/>
  <c r="CK80" i="44"/>
  <c r="BU121" i="44"/>
  <c r="BU111" i="44"/>
  <c r="CK155" i="44"/>
  <c r="BU80" i="44"/>
  <c r="CK128" i="44"/>
  <c r="DA163" i="44"/>
  <c r="DA146" i="44"/>
  <c r="CK146" i="44"/>
  <c r="CK117" i="44"/>
  <c r="BU117" i="44"/>
  <c r="CZ108" i="44"/>
  <c r="CZ54" i="44"/>
  <c r="CJ124" i="44"/>
  <c r="BT181" i="44"/>
  <c r="BT124" i="44"/>
  <c r="CJ181" i="44"/>
  <c r="CJ198" i="44"/>
  <c r="BT155" i="44"/>
  <c r="BT182" i="44"/>
  <c r="CJ206" i="44"/>
  <c r="BT206" i="44"/>
  <c r="CJ163" i="44"/>
  <c r="CZ163" i="44"/>
  <c r="CZ173" i="44"/>
  <c r="H9" i="53"/>
  <c r="H11" i="53" s="1"/>
  <c r="H13" i="53" s="1"/>
  <c r="CZ139" i="44"/>
  <c r="CJ174" i="44"/>
  <c r="CJ173" i="44"/>
  <c r="CZ174" i="44"/>
  <c r="BT116" i="44"/>
  <c r="CZ202" i="44"/>
  <c r="CZ116" i="44"/>
  <c r="BT198" i="44"/>
  <c r="CJ155" i="44"/>
  <c r="CJ139" i="44"/>
  <c r="CJ189" i="44"/>
  <c r="BT108" i="44"/>
  <c r="CJ214" i="44"/>
  <c r="CJ53" i="44"/>
  <c r="BT78" i="44"/>
  <c r="CZ78" i="44"/>
  <c r="CZ179" i="44"/>
  <c r="CJ199" i="44"/>
  <c r="CJ190" i="44"/>
  <c r="CZ70" i="44"/>
  <c r="BT70" i="44"/>
  <c r="BT179" i="44"/>
  <c r="BT199" i="44"/>
  <c r="BT132" i="44"/>
  <c r="CJ171" i="44"/>
  <c r="CZ190" i="44"/>
  <c r="BT86" i="44"/>
  <c r="CZ132" i="44"/>
  <c r="CZ171" i="44"/>
  <c r="CZ86" i="44"/>
  <c r="CJ187" i="44"/>
  <c r="CJ215" i="44"/>
  <c r="BT215" i="44"/>
  <c r="CZ203" i="44"/>
  <c r="CJ178" i="44"/>
  <c r="CZ187" i="44"/>
  <c r="CJ207" i="44"/>
  <c r="BT207" i="44"/>
  <c r="CZ45" i="44"/>
  <c r="BT45" i="44"/>
  <c r="BT226" i="44"/>
  <c r="CJ158" i="44"/>
  <c r="CZ158" i="44"/>
  <c r="CJ176" i="44"/>
  <c r="BT131" i="44"/>
  <c r="CZ176" i="44"/>
  <c r="CZ131" i="44"/>
  <c r="CJ223" i="44"/>
  <c r="BT195" i="44"/>
  <c r="CZ150" i="44"/>
  <c r="CZ103" i="44"/>
  <c r="CJ191" i="44"/>
  <c r="BT101" i="44"/>
  <c r="CZ192" i="44"/>
  <c r="CJ204" i="44"/>
  <c r="BT223" i="44"/>
  <c r="CJ150" i="44"/>
  <c r="CZ191" i="44"/>
  <c r="CZ101" i="44"/>
  <c r="CJ165" i="44"/>
  <c r="BT192" i="44"/>
  <c r="BT204" i="44"/>
  <c r="CJ166" i="44"/>
  <c r="CZ165" i="44"/>
  <c r="CZ166" i="44"/>
  <c r="BT219" i="44"/>
  <c r="CZ29" i="44"/>
  <c r="CZ90" i="44"/>
  <c r="BT53" i="44"/>
  <c r="CZ189" i="44"/>
  <c r="BT214" i="44"/>
  <c r="CZ47" i="44"/>
  <c r="BT203" i="44"/>
  <c r="BT167" i="44"/>
  <c r="CZ98" i="44"/>
  <c r="BT90" i="44"/>
  <c r="BT115" i="44"/>
  <c r="CZ115" i="44"/>
  <c r="CZ193" i="44"/>
  <c r="CJ201" i="44"/>
  <c r="BT178" i="44"/>
  <c r="BT109" i="44"/>
  <c r="CJ47" i="44"/>
  <c r="BT149" i="44"/>
  <c r="BT193" i="44"/>
  <c r="BT69" i="44"/>
  <c r="CZ109" i="44"/>
  <c r="BT107" i="44"/>
  <c r="BT77" i="44"/>
  <c r="CZ149" i="44"/>
  <c r="CZ69" i="44"/>
  <c r="CZ107" i="44"/>
  <c r="CJ185" i="44"/>
  <c r="CZ77" i="44"/>
  <c r="CJ167" i="44"/>
  <c r="CZ185" i="44"/>
  <c r="BT98" i="44"/>
  <c r="CZ175" i="44"/>
  <c r="BT210" i="44"/>
  <c r="BT125" i="44"/>
  <c r="CJ123" i="44"/>
  <c r="BT157" i="44"/>
  <c r="CJ157" i="44"/>
  <c r="BT175" i="44"/>
  <c r="CZ125" i="44"/>
  <c r="BT147" i="44"/>
  <c r="BT123" i="44"/>
  <c r="CZ147" i="44"/>
  <c r="BS164" i="44"/>
  <c r="CY206" i="44"/>
  <c r="CI133" i="44"/>
  <c r="CY214" i="44"/>
  <c r="CI115" i="44"/>
  <c r="CY59" i="44"/>
  <c r="BS157" i="44"/>
  <c r="CI59" i="44"/>
  <c r="CY30" i="44"/>
  <c r="BS30" i="44"/>
  <c r="BS60" i="44"/>
  <c r="BS213" i="44"/>
  <c r="BS168" i="44"/>
  <c r="CY93" i="44"/>
  <c r="CY213" i="44"/>
  <c r="CI168" i="44"/>
  <c r="CI93" i="44"/>
  <c r="BS104" i="44"/>
  <c r="CY75" i="44"/>
  <c r="CI75" i="44"/>
  <c r="CI140" i="44"/>
  <c r="BR57" i="44"/>
  <c r="CH116" i="44"/>
  <c r="CH73" i="44"/>
  <c r="BR206" i="44"/>
  <c r="CX219" i="44"/>
  <c r="BR73" i="44"/>
  <c r="CH183" i="44"/>
  <c r="CX85" i="44"/>
  <c r="CH140" i="44"/>
  <c r="CH85" i="44"/>
  <c r="CX226" i="44"/>
  <c r="BR140" i="44"/>
  <c r="CH226" i="44"/>
  <c r="CX203" i="44"/>
  <c r="CH203" i="44"/>
  <c r="CX57" i="44"/>
  <c r="CX116" i="44"/>
  <c r="CX198" i="44"/>
  <c r="CH175" i="44"/>
  <c r="CX179" i="44"/>
  <c r="CH198" i="44"/>
  <c r="CX148" i="44"/>
  <c r="CH148" i="44"/>
  <c r="CX124" i="44"/>
  <c r="CH211" i="44"/>
  <c r="CH93" i="44"/>
  <c r="CX72" i="44"/>
  <c r="CX89" i="44"/>
  <c r="CH194" i="44"/>
  <c r="CH63" i="44"/>
  <c r="BR194" i="44"/>
  <c r="BR159" i="44"/>
  <c r="CX77" i="44"/>
  <c r="CX159" i="44"/>
  <c r="CH77" i="44"/>
  <c r="CX119" i="44"/>
  <c r="CH119" i="44"/>
  <c r="CX108" i="44"/>
  <c r="CH108" i="44"/>
  <c r="BR195" i="44"/>
  <c r="BR183" i="44"/>
  <c r="BR93" i="44"/>
  <c r="BR65" i="44"/>
  <c r="BR200" i="44"/>
  <c r="BR164" i="44"/>
  <c r="CH132" i="44"/>
  <c r="CX65" i="44"/>
  <c r="CH227" i="44"/>
  <c r="CH30" i="44"/>
  <c r="CX81" i="44"/>
  <c r="CH81" i="44"/>
  <c r="BR227" i="44"/>
  <c r="CH200" i="44"/>
  <c r="CX111" i="44"/>
  <c r="CH95" i="44"/>
  <c r="CX55" i="44"/>
  <c r="BR100" i="44"/>
  <c r="CX151" i="44"/>
  <c r="CH55" i="44"/>
  <c r="BR170" i="44"/>
  <c r="CH151" i="44"/>
  <c r="CH111" i="44"/>
  <c r="CH100" i="44"/>
  <c r="CX52" i="44"/>
  <c r="CX170" i="44"/>
  <c r="CH52" i="44"/>
  <c r="CH154" i="44"/>
  <c r="CX123" i="44"/>
  <c r="CH210" i="44"/>
  <c r="CX164" i="44"/>
  <c r="CH89" i="44"/>
  <c r="CX188" i="44"/>
  <c r="CX224" i="44"/>
  <c r="CH147" i="44"/>
  <c r="CH36" i="44"/>
  <c r="CX210" i="44"/>
  <c r="BR188" i="44"/>
  <c r="CH123" i="44"/>
  <c r="CH224" i="44"/>
  <c r="BR36" i="44"/>
  <c r="BR193" i="44"/>
  <c r="CH193" i="44"/>
  <c r="BR82" i="44"/>
  <c r="CH222" i="44"/>
  <c r="BR95" i="44"/>
  <c r="CH34" i="44"/>
  <c r="BR34" i="44"/>
  <c r="BR147" i="44"/>
  <c r="BR154" i="44"/>
  <c r="CX207" i="44"/>
  <c r="CX69" i="44"/>
  <c r="CH207" i="44"/>
  <c r="CH69" i="44"/>
  <c r="CH177" i="44"/>
  <c r="CX172" i="44"/>
  <c r="CX222" i="44"/>
  <c r="CX177" i="44"/>
  <c r="BR172" i="44"/>
  <c r="CX107" i="44"/>
  <c r="BR191" i="44"/>
  <c r="CX191" i="44"/>
  <c r="BR208" i="44"/>
  <c r="CX180" i="44"/>
  <c r="BR216" i="44"/>
  <c r="CX103" i="44"/>
  <c r="CH208" i="44"/>
  <c r="CH99" i="44"/>
  <c r="CX130" i="44"/>
  <c r="CH40" i="44"/>
  <c r="CH130" i="44"/>
  <c r="BR40" i="44"/>
  <c r="CX53" i="44"/>
  <c r="CH53" i="44"/>
  <c r="CX99" i="44"/>
  <c r="CX28" i="44"/>
  <c r="CH82" i="44"/>
  <c r="BR28" i="44"/>
  <c r="BR103" i="44"/>
  <c r="CH180" i="44"/>
  <c r="CH139" i="44"/>
  <c r="CH90" i="44"/>
  <c r="CH143" i="44"/>
  <c r="CH61" i="44"/>
  <c r="BR143" i="44"/>
  <c r="CX216" i="44"/>
  <c r="CX192" i="44"/>
  <c r="BR192" i="44"/>
  <c r="E9" i="54"/>
  <c r="E11" i="54" s="1"/>
  <c r="E13" i="54" s="1"/>
  <c r="CG212" i="44"/>
  <c r="BQ28" i="44"/>
  <c r="CW28" i="44"/>
  <c r="BQ212" i="44"/>
  <c r="CW88" i="44"/>
  <c r="CW42" i="44"/>
  <c r="CV196" i="44"/>
  <c r="CV174" i="44"/>
  <c r="BP89" i="44"/>
  <c r="CV139" i="44"/>
  <c r="CV129" i="44"/>
  <c r="CF174" i="44"/>
  <c r="CF196" i="44"/>
  <c r="CF129" i="44"/>
  <c r="CV154" i="44"/>
  <c r="CV198" i="44"/>
  <c r="CV89" i="44"/>
  <c r="CF198" i="44"/>
  <c r="BP161" i="44"/>
  <c r="CV161" i="44"/>
  <c r="CF154" i="44"/>
  <c r="CV206" i="44"/>
  <c r="CF206" i="44"/>
  <c r="CV213" i="44"/>
  <c r="CF213" i="44"/>
  <c r="BP178" i="44"/>
  <c r="BP211" i="44"/>
  <c r="BP137" i="44"/>
  <c r="CV62" i="44"/>
  <c r="CV49" i="44"/>
  <c r="CF62" i="44"/>
  <c r="CV185" i="44"/>
  <c r="CF49" i="44"/>
  <c r="CV118" i="44"/>
  <c r="CF185" i="44"/>
  <c r="CF118" i="44"/>
  <c r="CV106" i="44"/>
  <c r="CV137" i="44"/>
  <c r="CV178" i="44"/>
  <c r="CV211" i="44"/>
  <c r="CF106" i="44"/>
  <c r="CE45" i="44"/>
  <c r="CU45" i="44"/>
  <c r="BO125" i="44"/>
  <c r="CU125" i="44"/>
  <c r="CE40" i="44"/>
  <c r="BO212" i="44"/>
  <c r="BO87" i="44"/>
  <c r="CU205" i="44"/>
  <c r="CE205" i="44"/>
  <c r="CU40" i="44"/>
  <c r="CE212" i="44"/>
  <c r="BO199" i="44"/>
  <c r="CE87" i="44"/>
  <c r="CU216" i="44"/>
  <c r="CU130" i="44"/>
  <c r="CU203" i="44"/>
  <c r="CE216" i="44"/>
  <c r="CE130" i="44"/>
  <c r="CE203" i="44"/>
  <c r="CE197" i="44"/>
  <c r="CU28" i="44"/>
  <c r="CU197" i="44"/>
  <c r="CE28" i="44"/>
  <c r="CU199" i="44"/>
  <c r="CU219" i="44"/>
  <c r="CE219" i="44"/>
  <c r="CU68" i="44"/>
  <c r="CE68" i="44"/>
  <c r="CU127" i="44"/>
  <c r="CE70" i="44"/>
  <c r="CU31" i="44"/>
  <c r="CE127" i="44"/>
  <c r="CU214" i="44"/>
  <c r="BO70" i="44"/>
  <c r="CU64" i="44"/>
  <c r="CE31" i="44"/>
  <c r="CE214" i="44"/>
  <c r="CE64" i="44"/>
  <c r="CU131" i="44"/>
  <c r="CE90" i="44"/>
  <c r="CE131" i="44"/>
  <c r="BO80" i="44"/>
  <c r="CU185" i="44"/>
  <c r="CN129" i="44"/>
  <c r="DD27" i="44"/>
  <c r="CN209" i="44"/>
  <c r="BY98" i="44"/>
  <c r="CM71" i="44"/>
  <c r="DC62" i="44"/>
  <c r="CJ85" i="44"/>
  <c r="CJ103" i="44"/>
  <c r="BS173" i="44"/>
  <c r="CZ226" i="44"/>
  <c r="CZ219" i="44"/>
  <c r="CJ217" i="44"/>
  <c r="BS222" i="44"/>
  <c r="CI173" i="44"/>
  <c r="CY108" i="44"/>
  <c r="CJ221" i="44"/>
  <c r="BT217" i="44"/>
  <c r="CY222" i="44"/>
  <c r="BS156" i="44"/>
  <c r="CI108" i="44"/>
  <c r="CI138" i="44"/>
  <c r="CY217" i="44"/>
  <c r="BT221" i="44"/>
  <c r="CJ183" i="44"/>
  <c r="CI156" i="44"/>
  <c r="CY138" i="44"/>
  <c r="BT93" i="44"/>
  <c r="CY131" i="44"/>
  <c r="CZ183" i="44"/>
  <c r="CY102" i="44"/>
  <c r="CI146" i="44"/>
  <c r="CY128" i="44"/>
  <c r="CZ93" i="44"/>
  <c r="CI131" i="44"/>
  <c r="CI102" i="44"/>
  <c r="CY104" i="44"/>
  <c r="BS146" i="44"/>
  <c r="BS140" i="44"/>
  <c r="CZ195" i="44"/>
  <c r="CI128" i="44"/>
  <c r="CY135" i="44"/>
  <c r="CY58" i="44"/>
  <c r="CJ121" i="44"/>
  <c r="CY64" i="44"/>
  <c r="BQ30" i="44"/>
  <c r="DF99" i="44"/>
  <c r="BR166" i="44"/>
  <c r="BW192" i="44"/>
  <c r="CU78" i="44"/>
  <c r="CX166" i="44"/>
  <c r="DB93" i="44"/>
  <c r="BZ57" i="44"/>
  <c r="CH42" i="44"/>
  <c r="BP53" i="44"/>
  <c r="BV195" i="44"/>
  <c r="BT85" i="44"/>
  <c r="DE159" i="44"/>
  <c r="BR42" i="44"/>
  <c r="CK194" i="44"/>
  <c r="DE122" i="44"/>
  <c r="BZ147" i="44"/>
  <c r="CX61" i="44"/>
  <c r="BQ42" i="44"/>
  <c r="BZ199" i="44"/>
  <c r="CE56" i="44"/>
  <c r="BX209" i="44"/>
  <c r="CV73" i="44"/>
  <c r="CP220" i="44"/>
  <c r="CH219" i="44"/>
  <c r="DF195" i="44"/>
  <c r="CO98" i="44"/>
  <c r="BR132" i="44"/>
  <c r="CW134" i="44"/>
  <c r="CF73" i="44"/>
  <c r="BX39" i="44"/>
  <c r="DE222" i="44"/>
  <c r="CG218" i="44"/>
  <c r="CN135" i="44"/>
  <c r="BV223" i="44"/>
  <c r="DD177" i="44"/>
  <c r="CI117" i="44"/>
  <c r="CG129" i="44"/>
  <c r="DB209" i="44"/>
  <c r="DB53" i="44"/>
  <c r="CN177" i="44"/>
  <c r="BY141" i="44"/>
  <c r="CN183" i="44"/>
  <c r="CL209" i="44"/>
  <c r="CW92" i="44"/>
  <c r="CL53" i="44"/>
  <c r="BQ32" i="44"/>
  <c r="BS179" i="44"/>
  <c r="CN27" i="44"/>
  <c r="BZ163" i="44"/>
  <c r="BZ186" i="44"/>
  <c r="CO227" i="44"/>
  <c r="BX36" i="44"/>
  <c r="CO169" i="44"/>
  <c r="CX161" i="44"/>
  <c r="CE218" i="44"/>
  <c r="BT140" i="44"/>
  <c r="BU116" i="44"/>
  <c r="DA186" i="44"/>
  <c r="BT61" i="44"/>
  <c r="CK186" i="44"/>
  <c r="CZ61" i="44"/>
  <c r="DA170" i="44"/>
  <c r="CZ153" i="44"/>
  <c r="CV145" i="44"/>
  <c r="BZ162" i="44"/>
  <c r="CF145" i="44"/>
  <c r="DD51" i="44"/>
  <c r="BR156" i="44"/>
  <c r="CJ222" i="44"/>
  <c r="CY129" i="44"/>
  <c r="DD36" i="44"/>
  <c r="CN51" i="44"/>
  <c r="CX156" i="44"/>
  <c r="BT222" i="44"/>
  <c r="DE227" i="44"/>
  <c r="DD219" i="44"/>
  <c r="BP130" i="44"/>
  <c r="DC53" i="44"/>
  <c r="CN219" i="44"/>
  <c r="CW32" i="44"/>
  <c r="BZ156" i="44"/>
  <c r="CO50" i="44"/>
  <c r="BQ192" i="44"/>
  <c r="BX59" i="44"/>
  <c r="CW192" i="44"/>
  <c r="CN34" i="44"/>
  <c r="DD227" i="44"/>
  <c r="DA224" i="44"/>
  <c r="DB217" i="44"/>
  <c r="CN227" i="44"/>
  <c r="CH221" i="44"/>
  <c r="DD59" i="44"/>
  <c r="CH214" i="44"/>
  <c r="BU166" i="44"/>
  <c r="CV223" i="44"/>
  <c r="CV29" i="44"/>
  <c r="CF130" i="44"/>
  <c r="BP117" i="44"/>
  <c r="CF45" i="44"/>
  <c r="CV45" i="44"/>
  <c r="BP147" i="44"/>
  <c r="CV146" i="44"/>
  <c r="CU83" i="44"/>
  <c r="CE227" i="44"/>
  <c r="BR214" i="44"/>
  <c r="CL221" i="44"/>
  <c r="CK224" i="44"/>
  <c r="CJ159" i="44"/>
  <c r="CL217" i="44"/>
  <c r="DB82" i="44"/>
  <c r="CF146" i="44"/>
  <c r="CU123" i="44"/>
  <c r="BX34" i="44"/>
  <c r="BY143" i="44"/>
  <c r="CZ159" i="44"/>
  <c r="CL82" i="44"/>
  <c r="CE123" i="44"/>
  <c r="CX88" i="44"/>
  <c r="DE143" i="44"/>
  <c r="DE106" i="44"/>
  <c r="CU54" i="44"/>
  <c r="CH88" i="44"/>
  <c r="DB61" i="44"/>
  <c r="CP97" i="44"/>
  <c r="CO106" i="44"/>
  <c r="CI186" i="44"/>
  <c r="CE54" i="44"/>
  <c r="BZ164" i="44"/>
  <c r="DE56" i="44"/>
  <c r="CW196" i="44"/>
  <c r="CL61" i="44"/>
  <c r="DF164" i="44"/>
  <c r="BR74" i="44"/>
  <c r="CG196" i="44"/>
  <c r="DA56" i="44"/>
  <c r="CP201" i="44"/>
  <c r="CW171" i="44"/>
  <c r="DA166" i="44"/>
  <c r="BQ62" i="44"/>
  <c r="BY27" i="44"/>
  <c r="CE169" i="44"/>
  <c r="DF156" i="44"/>
  <c r="DB48" i="44"/>
  <c r="CM53" i="44"/>
  <c r="BO97" i="44"/>
  <c r="CV93" i="44"/>
  <c r="CO82" i="44"/>
  <c r="BQ101" i="44"/>
  <c r="CY198" i="44"/>
  <c r="CM142" i="44"/>
  <c r="BX156" i="44"/>
  <c r="BQ197" i="44"/>
  <c r="CE198" i="44"/>
  <c r="CU63" i="44"/>
  <c r="BP100" i="44"/>
  <c r="CW116" i="44"/>
  <c r="CX80" i="44"/>
  <c r="CX29" i="44"/>
  <c r="CY147" i="44"/>
  <c r="CG209" i="44"/>
  <c r="BQ54" i="44"/>
  <c r="CM120" i="44"/>
  <c r="CO29" i="44"/>
  <c r="DE214" i="44"/>
  <c r="CW221" i="44"/>
  <c r="BV28" i="44"/>
  <c r="BZ212" i="44"/>
  <c r="CP148" i="44"/>
  <c r="DB38" i="44"/>
  <c r="CZ194" i="44"/>
  <c r="BQ199" i="44"/>
  <c r="CL197" i="44"/>
  <c r="BO227" i="44"/>
  <c r="BQ120" i="44"/>
  <c r="CH179" i="44"/>
  <c r="DE219" i="44"/>
  <c r="BV224" i="44"/>
  <c r="CP167" i="44"/>
  <c r="CX30" i="44"/>
  <c r="CU134" i="44"/>
  <c r="BZ33" i="44"/>
  <c r="CW56" i="44"/>
  <c r="CH72" i="44"/>
  <c r="CE83" i="44"/>
  <c r="BV207" i="44"/>
  <c r="CI121" i="44"/>
  <c r="CO214" i="44"/>
  <c r="CG221" i="44"/>
  <c r="BW224" i="44"/>
  <c r="CX106" i="44"/>
  <c r="CL38" i="44"/>
  <c r="CJ194" i="44"/>
  <c r="DE74" i="44"/>
  <c r="CU223" i="44"/>
  <c r="CW201" i="44"/>
  <c r="CO219" i="44"/>
  <c r="CX135" i="44"/>
  <c r="BY31" i="44"/>
  <c r="CE134" i="44"/>
  <c r="CG56" i="44"/>
  <c r="DB201" i="44"/>
  <c r="CH106" i="44"/>
  <c r="CO74" i="44"/>
  <c r="BQ100" i="44"/>
  <c r="BR153" i="44"/>
  <c r="CE223" i="44"/>
  <c r="CG201" i="44"/>
  <c r="CH135" i="44"/>
  <c r="CW126" i="44"/>
  <c r="DE31" i="44"/>
  <c r="CX58" i="44"/>
  <c r="BO210" i="44"/>
  <c r="DE161" i="44"/>
  <c r="CL201" i="44"/>
  <c r="CM34" i="44"/>
  <c r="CX113" i="44"/>
  <c r="CW189" i="44"/>
  <c r="CW183" i="44"/>
  <c r="CV85" i="44"/>
  <c r="DD38" i="44"/>
  <c r="CG100" i="44"/>
  <c r="CX153" i="44"/>
  <c r="DB205" i="44"/>
  <c r="CG126" i="44"/>
  <c r="CK135" i="44"/>
  <c r="BZ27" i="44"/>
  <c r="CH58" i="44"/>
  <c r="DE119" i="44"/>
  <c r="DA173" i="44"/>
  <c r="CO161" i="44"/>
  <c r="DE78" i="44"/>
  <c r="CH113" i="44"/>
  <c r="CG189" i="44"/>
  <c r="CG183" i="44"/>
  <c r="CJ216" i="44"/>
  <c r="CF85" i="44"/>
  <c r="CN38" i="44"/>
  <c r="CL205" i="44"/>
  <c r="BU135" i="44"/>
  <c r="CP27" i="44"/>
  <c r="BY194" i="44"/>
  <c r="CE128" i="44"/>
  <c r="CW211" i="44"/>
  <c r="CO78" i="44"/>
  <c r="BR175" i="44"/>
  <c r="BT216" i="44"/>
  <c r="DE194" i="44"/>
  <c r="BU143" i="44"/>
  <c r="CI135" i="44"/>
  <c r="BU65" i="44"/>
  <c r="CI58" i="44"/>
  <c r="DB83" i="44"/>
  <c r="DD45" i="44"/>
  <c r="CJ36" i="44"/>
  <c r="CM72" i="44"/>
  <c r="BY37" i="44"/>
  <c r="CI64" i="44"/>
  <c r="BW71" i="44"/>
  <c r="BS158" i="44"/>
  <c r="CM62" i="44"/>
  <c r="CY62" i="44"/>
  <c r="DA40" i="44"/>
  <c r="BY50" i="44"/>
  <c r="CJ29" i="44"/>
  <c r="DA52" i="44"/>
  <c r="DF65" i="44"/>
  <c r="CL83" i="44"/>
  <c r="DE54" i="44"/>
  <c r="CN45" i="44"/>
  <c r="CZ36" i="44"/>
  <c r="CW177" i="44"/>
  <c r="DE37" i="44"/>
  <c r="BT57" i="44"/>
  <c r="CI158" i="44"/>
  <c r="DF70" i="44"/>
  <c r="CI62" i="44"/>
  <c r="CH31" i="44"/>
  <c r="CK40" i="44"/>
  <c r="CU55" i="44"/>
  <c r="BR160" i="44"/>
  <c r="BR48" i="44"/>
  <c r="DB226" i="44"/>
  <c r="DF83" i="44"/>
  <c r="DF58" i="44"/>
  <c r="CP65" i="44"/>
  <c r="CO54" i="44"/>
  <c r="CG177" i="44"/>
  <c r="CZ57" i="44"/>
  <c r="CU86" i="44"/>
  <c r="CP70" i="44"/>
  <c r="BR31" i="44"/>
  <c r="CE55" i="44"/>
  <c r="DE167" i="44"/>
  <c r="CX160" i="44"/>
  <c r="CH48" i="44"/>
  <c r="CL226" i="44"/>
  <c r="CP58" i="44"/>
  <c r="BQ43" i="44"/>
  <c r="CF96" i="44"/>
  <c r="CY63" i="44"/>
  <c r="CE86" i="44"/>
  <c r="CO167" i="44"/>
  <c r="BY97" i="44"/>
  <c r="DF84" i="44"/>
  <c r="CW43" i="44"/>
  <c r="CY57" i="44"/>
  <c r="BQ98" i="44"/>
  <c r="BP96" i="44"/>
  <c r="CI63" i="44"/>
  <c r="CO97" i="44"/>
  <c r="CH134" i="44"/>
  <c r="CP84" i="44"/>
  <c r="BY28" i="44"/>
  <c r="CW156" i="44"/>
  <c r="CI57" i="44"/>
  <c r="CG98" i="44"/>
  <c r="BT121" i="44"/>
  <c r="DE28" i="44"/>
  <c r="CZ28" i="44"/>
  <c r="BV87" i="44"/>
  <c r="BO32" i="44"/>
  <c r="DE181" i="44"/>
  <c r="BY140" i="44"/>
  <c r="BQ110" i="44"/>
  <c r="CE211" i="44"/>
  <c r="CH155" i="44"/>
  <c r="CF44" i="44"/>
  <c r="CP222" i="44"/>
  <c r="CJ100" i="44"/>
  <c r="CO145" i="44"/>
  <c r="CZ227" i="44"/>
  <c r="BY108" i="44"/>
  <c r="DF185" i="44"/>
  <c r="CN213" i="44"/>
  <c r="CG68" i="44"/>
  <c r="BQ83" i="44"/>
  <c r="BZ174" i="44"/>
  <c r="CV59" i="44"/>
  <c r="BQ68" i="44"/>
  <c r="BZ222" i="44"/>
  <c r="CX97" i="44"/>
  <c r="BS176" i="44"/>
  <c r="DE140" i="44"/>
  <c r="CI164" i="44"/>
  <c r="CU36" i="44"/>
  <c r="CZ100" i="44"/>
  <c r="BY145" i="44"/>
  <c r="DF151" i="44"/>
  <c r="CP185" i="44"/>
  <c r="CM208" i="44"/>
  <c r="BW32" i="44"/>
  <c r="BZ196" i="44"/>
  <c r="CO181" i="44"/>
  <c r="BO211" i="44"/>
  <c r="CU46" i="44"/>
  <c r="DF174" i="44"/>
  <c r="BX213" i="44"/>
  <c r="DE175" i="44"/>
  <c r="CF59" i="44"/>
  <c r="BR97" i="44"/>
  <c r="CI176" i="44"/>
  <c r="CE36" i="44"/>
  <c r="CV35" i="44"/>
  <c r="BT110" i="44"/>
  <c r="CK133" i="44"/>
  <c r="CW167" i="44"/>
  <c r="CE194" i="44"/>
  <c r="BP119" i="44"/>
  <c r="DF196" i="44"/>
  <c r="CF156" i="44"/>
  <c r="CY218" i="44"/>
  <c r="CV69" i="44"/>
  <c r="CE46" i="44"/>
  <c r="DD216" i="44"/>
  <c r="CW173" i="44"/>
  <c r="BU183" i="44"/>
  <c r="DF215" i="44"/>
  <c r="BR56" i="44"/>
  <c r="CX60" i="44"/>
  <c r="CU224" i="44"/>
  <c r="CV74" i="44"/>
  <c r="CF35" i="44"/>
  <c r="CZ110" i="44"/>
  <c r="CW104" i="44"/>
  <c r="BU133" i="44"/>
  <c r="CG167" i="44"/>
  <c r="CU194" i="44"/>
  <c r="CF163" i="44"/>
  <c r="CJ200" i="44"/>
  <c r="CU71" i="44"/>
  <c r="CF69" i="44"/>
  <c r="CN216" i="44"/>
  <c r="CG173" i="44"/>
  <c r="DE198" i="44"/>
  <c r="CP215" i="44"/>
  <c r="CH60" i="44"/>
  <c r="DE135" i="44"/>
  <c r="CE224" i="44"/>
  <c r="CF74" i="44"/>
  <c r="DD111" i="44"/>
  <c r="BT87" i="44"/>
  <c r="CG104" i="44"/>
  <c r="DD189" i="44"/>
  <c r="CH91" i="44"/>
  <c r="DE186" i="44"/>
  <c r="DE203" i="44"/>
  <c r="CW205" i="44"/>
  <c r="BT200" i="44"/>
  <c r="DB183" i="44"/>
  <c r="CE71" i="44"/>
  <c r="CO198" i="44"/>
  <c r="CO135" i="44"/>
  <c r="BS181" i="44"/>
  <c r="CN111" i="44"/>
  <c r="CY92" i="44"/>
  <c r="CZ87" i="44"/>
  <c r="CN189" i="44"/>
  <c r="CY83" i="44"/>
  <c r="CO186" i="44"/>
  <c r="CO203" i="44"/>
  <c r="CP86" i="44"/>
  <c r="CI105" i="44"/>
  <c r="CG205" i="44"/>
  <c r="CU207" i="44"/>
  <c r="CK36" i="44"/>
  <c r="DF73" i="44"/>
  <c r="DD42" i="44"/>
  <c r="CK119" i="44"/>
  <c r="CI144" i="44"/>
  <c r="BQ94" i="44"/>
  <c r="DB87" i="44"/>
  <c r="CI181" i="44"/>
  <c r="CU32" i="44"/>
  <c r="CW83" i="44"/>
  <c r="CI92" i="44"/>
  <c r="DE108" i="44"/>
  <c r="CJ202" i="44"/>
  <c r="CJ227" i="44"/>
  <c r="CI83" i="44"/>
  <c r="CE207" i="44"/>
  <c r="BZ217" i="44"/>
  <c r="CP73" i="44"/>
  <c r="DA202" i="44"/>
  <c r="CN42" i="44"/>
  <c r="BR155" i="44"/>
  <c r="BS154" i="44"/>
  <c r="BQ124" i="44"/>
  <c r="CW110" i="44"/>
  <c r="BU119" i="44"/>
  <c r="DE58" i="44"/>
  <c r="CE37" i="44"/>
  <c r="DD40" i="44"/>
  <c r="BR167" i="44"/>
  <c r="DE183" i="44"/>
  <c r="CX127" i="44"/>
  <c r="CN40" i="44"/>
  <c r="CX167" i="44"/>
  <c r="CO183" i="44"/>
  <c r="CH127" i="44"/>
  <c r="CU75" i="44"/>
  <c r="CE75" i="44"/>
  <c r="DF204" i="44"/>
  <c r="CP29" i="44"/>
  <c r="CY27" i="44"/>
  <c r="CP204" i="44"/>
  <c r="CK127" i="44"/>
  <c r="BZ29" i="44"/>
  <c r="BS27" i="44"/>
  <c r="CO113" i="44"/>
  <c r="CP34" i="44"/>
  <c r="CG94" i="44"/>
  <c r="CV44" i="44"/>
  <c r="CH56" i="44"/>
  <c r="BZ42" i="44"/>
  <c r="CP37" i="44"/>
  <c r="DB63" i="44"/>
  <c r="CO175" i="44"/>
  <c r="CO58" i="44"/>
  <c r="BZ37" i="44"/>
  <c r="DE62" i="44"/>
  <c r="CL63" i="44"/>
  <c r="CO62" i="44"/>
  <c r="BY35" i="44"/>
  <c r="CU94" i="44"/>
  <c r="DB78" i="44"/>
  <c r="DE35" i="44"/>
  <c r="CE94" i="44"/>
  <c r="CL78" i="44"/>
  <c r="BZ90" i="44"/>
  <c r="BY164" i="44"/>
  <c r="BQ158" i="44"/>
  <c r="CE34" i="44"/>
  <c r="BU125" i="44"/>
  <c r="CF181" i="44"/>
  <c r="DD39" i="44"/>
  <c r="CO86" i="44"/>
  <c r="CZ134" i="44"/>
  <c r="CO127" i="44"/>
  <c r="CE136" i="44"/>
  <c r="CO138" i="44"/>
  <c r="BT162" i="44"/>
  <c r="DB223" i="44"/>
  <c r="CF180" i="44"/>
  <c r="CP195" i="44"/>
  <c r="BS90" i="44"/>
  <c r="BV206" i="44"/>
  <c r="BV30" i="44"/>
  <c r="CV117" i="44"/>
  <c r="BP47" i="44"/>
  <c r="CN132" i="44"/>
  <c r="BS96" i="44"/>
  <c r="BS126" i="44"/>
  <c r="CX187" i="44"/>
  <c r="BZ175" i="44"/>
  <c r="BV213" i="44"/>
  <c r="DA105" i="44"/>
  <c r="CJ128" i="44"/>
  <c r="BQ216" i="44"/>
  <c r="BW74" i="44"/>
  <c r="CI95" i="44"/>
  <c r="BU126" i="44"/>
  <c r="BY132" i="44"/>
  <c r="CH141" i="44"/>
  <c r="CW197" i="44"/>
  <c r="CV84" i="44"/>
  <c r="CI224" i="44"/>
  <c r="CG207" i="44"/>
  <c r="CO48" i="44"/>
  <c r="CW54" i="44"/>
  <c r="BY29" i="44"/>
  <c r="CE91" i="44"/>
  <c r="CF159" i="44"/>
  <c r="BP159" i="44"/>
  <c r="CV83" i="44"/>
  <c r="BO34" i="44"/>
  <c r="DD135" i="44"/>
  <c r="CY117" i="44"/>
  <c r="DA125" i="44"/>
  <c r="CJ140" i="44"/>
  <c r="BP181" i="44"/>
  <c r="BY86" i="44"/>
  <c r="CJ134" i="44"/>
  <c r="BY127" i="44"/>
  <c r="CW129" i="44"/>
  <c r="BO136" i="44"/>
  <c r="DE138" i="44"/>
  <c r="BP180" i="44"/>
  <c r="DD183" i="44"/>
  <c r="CK116" i="44"/>
  <c r="CW218" i="44"/>
  <c r="BX132" i="44"/>
  <c r="CI96" i="44"/>
  <c r="CJ153" i="44"/>
  <c r="CH187" i="44"/>
  <c r="DE169" i="44"/>
  <c r="BR161" i="44"/>
  <c r="CU218" i="44"/>
  <c r="CH29" i="44"/>
  <c r="CM33" i="44"/>
  <c r="DD156" i="44"/>
  <c r="DE82" i="44"/>
  <c r="CI147" i="44"/>
  <c r="CW209" i="44"/>
  <c r="BQ207" i="44"/>
  <c r="BO91" i="44"/>
  <c r="CW128" i="44"/>
  <c r="CI179" i="44"/>
  <c r="CF223" i="44"/>
  <c r="CF29" i="44"/>
  <c r="CX213" i="44"/>
  <c r="CG134" i="44"/>
  <c r="DE158" i="44"/>
  <c r="DE141" i="44"/>
  <c r="CO222" i="44"/>
  <c r="CW65" i="44"/>
  <c r="DF163" i="44"/>
  <c r="DF186" i="44"/>
  <c r="DF218" i="44"/>
  <c r="CG92" i="44"/>
  <c r="CI129" i="44"/>
  <c r="DF162" i="44"/>
  <c r="CJ151" i="44"/>
  <c r="CW227" i="44"/>
  <c r="CV100" i="44"/>
  <c r="DD149" i="44"/>
  <c r="DC135" i="44"/>
  <c r="DC130" i="44"/>
  <c r="DC211" i="44"/>
  <c r="CF93" i="44"/>
  <c r="CW101" i="44"/>
  <c r="CG116" i="44"/>
  <c r="CE129" i="44"/>
  <c r="CY195" i="44"/>
  <c r="CX114" i="44"/>
  <c r="CI152" i="44"/>
  <c r="CU198" i="44"/>
  <c r="CE63" i="44"/>
  <c r="CL48" i="44"/>
  <c r="CH80" i="44"/>
  <c r="CG128" i="44"/>
  <c r="DE146" i="44"/>
  <c r="CH213" i="44"/>
  <c r="CX120" i="44"/>
  <c r="CO158" i="44"/>
  <c r="CG65" i="44"/>
  <c r="BZ190" i="44"/>
  <c r="CK90" i="44"/>
  <c r="CW64" i="44"/>
  <c r="CP218" i="44"/>
  <c r="CZ151" i="44"/>
  <c r="CG227" i="44"/>
  <c r="CJ224" i="44"/>
  <c r="CW71" i="44"/>
  <c r="CN149" i="44"/>
  <c r="CK110" i="44"/>
  <c r="CM135" i="44"/>
  <c r="CM130" i="44"/>
  <c r="CM211" i="44"/>
  <c r="CN212" i="44"/>
  <c r="CX66" i="44"/>
  <c r="CH114" i="44"/>
  <c r="CO146" i="44"/>
  <c r="CV202" i="44"/>
  <c r="CH120" i="44"/>
  <c r="DC137" i="44"/>
  <c r="BS141" i="44"/>
  <c r="CW191" i="44"/>
  <c r="BZ145" i="44"/>
  <c r="DF190" i="44"/>
  <c r="DA177" i="44"/>
  <c r="BU90" i="44"/>
  <c r="CG64" i="44"/>
  <c r="BS142" i="44"/>
  <c r="BT224" i="44"/>
  <c r="CV38" i="44"/>
  <c r="BQ71" i="44"/>
  <c r="BU110" i="44"/>
  <c r="BQ99" i="44"/>
  <c r="BX96" i="44"/>
  <c r="CO51" i="44"/>
  <c r="CH66" i="44"/>
  <c r="CX121" i="44"/>
  <c r="BY101" i="44"/>
  <c r="DF90" i="44"/>
  <c r="DE164" i="44"/>
  <c r="CW158" i="44"/>
  <c r="CF202" i="44"/>
  <c r="CM137" i="44"/>
  <c r="CY141" i="44"/>
  <c r="CG191" i="44"/>
  <c r="DF145" i="44"/>
  <c r="CJ162" i="44"/>
  <c r="CY90" i="44"/>
  <c r="CK177" i="44"/>
  <c r="DB206" i="44"/>
  <c r="DB30" i="44"/>
  <c r="CF47" i="44"/>
  <c r="CY126" i="44"/>
  <c r="CY142" i="44"/>
  <c r="DB213" i="44"/>
  <c r="CF38" i="44"/>
  <c r="CG99" i="44"/>
  <c r="CK105" i="44"/>
  <c r="BT128" i="44"/>
  <c r="CW216" i="44"/>
  <c r="CH121" i="44"/>
  <c r="DE132" i="44"/>
  <c r="BR83" i="44"/>
  <c r="DE101" i="44"/>
  <c r="BY48" i="44"/>
  <c r="CZ133" i="44"/>
  <c r="DC74" i="44"/>
  <c r="CK181" i="44"/>
  <c r="BV42" i="44"/>
  <c r="BT95" i="44"/>
  <c r="DD43" i="44"/>
  <c r="CJ95" i="44"/>
  <c r="CF127" i="44"/>
  <c r="CI80" i="44"/>
  <c r="CZ220" i="44"/>
  <c r="CW76" i="44"/>
  <c r="CH138" i="44"/>
  <c r="BR145" i="44"/>
  <c r="CF67" i="44"/>
  <c r="CP159" i="44"/>
  <c r="BT104" i="44"/>
  <c r="CP158" i="44"/>
  <c r="CF33" i="44"/>
  <c r="CN119" i="44"/>
  <c r="BS124" i="44"/>
  <c r="BS113" i="44"/>
  <c r="BP67" i="44"/>
  <c r="CG76" i="44"/>
  <c r="DB199" i="44"/>
  <c r="BP33" i="44"/>
  <c r="BX119" i="44"/>
  <c r="CZ104" i="44"/>
  <c r="CX145" i="44"/>
  <c r="CV165" i="44"/>
  <c r="BP127" i="44"/>
  <c r="CN43" i="44"/>
  <c r="BU172" i="44"/>
  <c r="DE148" i="44"/>
  <c r="CY74" i="44"/>
  <c r="CK145" i="44"/>
  <c r="CU126" i="44"/>
  <c r="CF165" i="44"/>
  <c r="BY148" i="44"/>
  <c r="BP101" i="44"/>
  <c r="CG202" i="44"/>
  <c r="BQ49" i="44"/>
  <c r="BT106" i="44"/>
  <c r="CL138" i="44"/>
  <c r="BR50" i="44"/>
  <c r="DA184" i="44"/>
  <c r="BR142" i="44"/>
  <c r="BV199" i="44"/>
  <c r="CV82" i="44"/>
  <c r="CX197" i="44"/>
  <c r="DC42" i="44"/>
  <c r="CY91" i="44"/>
  <c r="CY136" i="44"/>
  <c r="CU215" i="44"/>
  <c r="CN46" i="44"/>
  <c r="CO137" i="44"/>
  <c r="CL120" i="44"/>
  <c r="BU27" i="44"/>
  <c r="CV143" i="44"/>
  <c r="CW113" i="44"/>
  <c r="CK184" i="44"/>
  <c r="CX142" i="44"/>
  <c r="CF82" i="44"/>
  <c r="CH197" i="44"/>
  <c r="CK100" i="44"/>
  <c r="CM42" i="44"/>
  <c r="CI91" i="44"/>
  <c r="CI136" i="44"/>
  <c r="CX186" i="44"/>
  <c r="CJ208" i="44"/>
  <c r="CE215" i="44"/>
  <c r="CG142" i="44"/>
  <c r="CV171" i="44"/>
  <c r="BS202" i="44"/>
  <c r="DE206" i="44"/>
  <c r="BX191" i="44"/>
  <c r="CM102" i="44"/>
  <c r="BS79" i="44"/>
  <c r="BS184" i="44"/>
  <c r="CJ218" i="44"/>
  <c r="BS189" i="44"/>
  <c r="CK27" i="44"/>
  <c r="CF143" i="44"/>
  <c r="CE138" i="44"/>
  <c r="CG113" i="44"/>
  <c r="CW200" i="44"/>
  <c r="DA100" i="44"/>
  <c r="DE70" i="44"/>
  <c r="CK139" i="44"/>
  <c r="BR163" i="44"/>
  <c r="BT208" i="44"/>
  <c r="CW203" i="44"/>
  <c r="BR68" i="44"/>
  <c r="CH104" i="44"/>
  <c r="DF41" i="44"/>
  <c r="CU138" i="44"/>
  <c r="CX138" i="44"/>
  <c r="BZ158" i="44"/>
  <c r="CG200" i="44"/>
  <c r="CO70" i="44"/>
  <c r="CY113" i="44"/>
  <c r="DA139" i="44"/>
  <c r="CX163" i="44"/>
  <c r="BQ203" i="44"/>
  <c r="DE208" i="44"/>
  <c r="CP202" i="44"/>
  <c r="CN85" i="44"/>
  <c r="CP225" i="44"/>
  <c r="CP223" i="44"/>
  <c r="CG181" i="44"/>
  <c r="BR223" i="44"/>
  <c r="BS78" i="44"/>
  <c r="DC195" i="44"/>
  <c r="CJ56" i="44"/>
  <c r="CZ73" i="44"/>
  <c r="CG206" i="44"/>
  <c r="CM133" i="44"/>
  <c r="BU68" i="44"/>
  <c r="BT51" i="44"/>
  <c r="DF88" i="44"/>
  <c r="BT79" i="44"/>
  <c r="CO208" i="44"/>
  <c r="DF138" i="44"/>
  <c r="DD46" i="44"/>
  <c r="CI74" i="44"/>
  <c r="BQ181" i="44"/>
  <c r="DE153" i="44"/>
  <c r="DA145" i="44"/>
  <c r="CV95" i="44"/>
  <c r="BZ202" i="44"/>
  <c r="DD116" i="44"/>
  <c r="BX85" i="44"/>
  <c r="CY110" i="44"/>
  <c r="CY202" i="44"/>
  <c r="BY137" i="44"/>
  <c r="CO206" i="44"/>
  <c r="BZ225" i="44"/>
  <c r="BS80" i="44"/>
  <c r="BS180" i="44"/>
  <c r="BQ202" i="44"/>
  <c r="DF74" i="44"/>
  <c r="DE66" i="44"/>
  <c r="CZ106" i="44"/>
  <c r="CI184" i="44"/>
  <c r="BT218" i="44"/>
  <c r="BZ223" i="44"/>
  <c r="CW112" i="44"/>
  <c r="BR104" i="44"/>
  <c r="CI189" i="44"/>
  <c r="BW195" i="44"/>
  <c r="CW55" i="44"/>
  <c r="CY223" i="44"/>
  <c r="BW133" i="44"/>
  <c r="DC58" i="44"/>
  <c r="BQ206" i="44"/>
  <c r="CZ51" i="44"/>
  <c r="BQ39" i="44"/>
  <c r="CP35" i="44"/>
  <c r="CW130" i="44"/>
  <c r="CJ73" i="44"/>
  <c r="BS182" i="44"/>
  <c r="CE126" i="44"/>
  <c r="CX50" i="44"/>
  <c r="BY113" i="44"/>
  <c r="CP88" i="44"/>
  <c r="CZ79" i="44"/>
  <c r="DF139" i="44"/>
  <c r="BZ138" i="44"/>
  <c r="CO153" i="44"/>
  <c r="DD221" i="44"/>
  <c r="CF95" i="44"/>
  <c r="DF94" i="44"/>
  <c r="CN116" i="44"/>
  <c r="CX105" i="44"/>
  <c r="CI110" i="44"/>
  <c r="DE189" i="44"/>
  <c r="BY142" i="44"/>
  <c r="DB227" i="44"/>
  <c r="BT112" i="44"/>
  <c r="CI180" i="44"/>
  <c r="DC213" i="44"/>
  <c r="CP74" i="44"/>
  <c r="BU210" i="44"/>
  <c r="DD140" i="44"/>
  <c r="CO66" i="44"/>
  <c r="BZ96" i="44"/>
  <c r="CV220" i="44"/>
  <c r="CK102" i="44"/>
  <c r="BY65" i="44"/>
  <c r="CG112" i="44"/>
  <c r="BZ154" i="44"/>
  <c r="CG55" i="44"/>
  <c r="BS153" i="44"/>
  <c r="DA190" i="44"/>
  <c r="CM58" i="44"/>
  <c r="CW198" i="44"/>
  <c r="CW39" i="44"/>
  <c r="BZ35" i="44"/>
  <c r="CG130" i="44"/>
  <c r="CI182" i="44"/>
  <c r="BZ139" i="44"/>
  <c r="DD197" i="44"/>
  <c r="DA223" i="44"/>
  <c r="CN221" i="44"/>
  <c r="CP94" i="44"/>
  <c r="CH105" i="44"/>
  <c r="DC216" i="44"/>
  <c r="CO189" i="44"/>
  <c r="DE142" i="44"/>
  <c r="CW213" i="44"/>
  <c r="CL227" i="44"/>
  <c r="CZ112" i="44"/>
  <c r="CW118" i="44"/>
  <c r="CM213" i="44"/>
  <c r="CV77" i="44"/>
  <c r="CN140" i="44"/>
  <c r="BT118" i="44"/>
  <c r="CP96" i="44"/>
  <c r="CF220" i="44"/>
  <c r="CV207" i="44"/>
  <c r="CV68" i="44"/>
  <c r="BU102" i="44"/>
  <c r="BS208" i="44"/>
  <c r="DF154" i="44"/>
  <c r="CI153" i="44"/>
  <c r="BU45" i="44"/>
  <c r="CK190" i="44"/>
  <c r="CK81" i="44"/>
  <c r="CG198" i="44"/>
  <c r="CW109" i="44"/>
  <c r="CW193" i="44"/>
  <c r="BT58" i="44"/>
  <c r="DA172" i="44"/>
  <c r="CN197" i="44"/>
  <c r="CK223" i="44"/>
  <c r="CW91" i="44"/>
  <c r="CM216" i="44"/>
  <c r="CG213" i="44"/>
  <c r="CV42" i="44"/>
  <c r="CW132" i="44"/>
  <c r="CG118" i="44"/>
  <c r="BQ48" i="44"/>
  <c r="CF77" i="44"/>
  <c r="CZ118" i="44"/>
  <c r="CU120" i="44"/>
  <c r="CW175" i="44"/>
  <c r="BS151" i="44"/>
  <c r="CF207" i="44"/>
  <c r="CF68" i="44"/>
  <c r="CY208" i="44"/>
  <c r="DE49" i="44"/>
  <c r="DE116" i="44"/>
  <c r="CK45" i="44"/>
  <c r="BU81" i="44"/>
  <c r="CG109" i="44"/>
  <c r="BT50" i="44"/>
  <c r="DF81" i="44"/>
  <c r="CH38" i="44"/>
  <c r="BQ193" i="44"/>
  <c r="CZ58" i="44"/>
  <c r="BR186" i="44"/>
  <c r="CV164" i="44"/>
  <c r="DD167" i="44"/>
  <c r="DC90" i="44"/>
  <c r="CG91" i="44"/>
  <c r="BS162" i="44"/>
  <c r="CF42" i="44"/>
  <c r="CH201" i="44"/>
  <c r="DD92" i="44"/>
  <c r="CG132" i="44"/>
  <c r="CW48" i="44"/>
  <c r="CE120" i="44"/>
  <c r="BS163" i="44"/>
  <c r="CG175" i="44"/>
  <c r="CI151" i="44"/>
  <c r="CU202" i="44"/>
  <c r="CO49" i="44"/>
  <c r="CO116" i="44"/>
  <c r="BT127" i="44"/>
  <c r="DA182" i="44"/>
  <c r="CW172" i="44"/>
  <c r="CX70" i="44"/>
  <c r="CP81" i="44"/>
  <c r="BR38" i="44"/>
  <c r="BY33" i="44"/>
  <c r="CX64" i="44"/>
  <c r="CF164" i="44"/>
  <c r="CN167" i="44"/>
  <c r="CX68" i="44"/>
  <c r="CM90" i="44"/>
  <c r="CY124" i="44"/>
  <c r="BQ142" i="44"/>
  <c r="CV101" i="44"/>
  <c r="CI162" i="44"/>
  <c r="DD191" i="44"/>
  <c r="CN92" i="44"/>
  <c r="CY79" i="44"/>
  <c r="CW49" i="44"/>
  <c r="CI163" i="44"/>
  <c r="CJ220" i="44"/>
  <c r="CE202" i="44"/>
  <c r="CX223" i="44"/>
  <c r="CY78" i="44"/>
  <c r="DB138" i="44"/>
  <c r="CZ127" i="44"/>
  <c r="BZ159" i="44"/>
  <c r="CH133" i="44"/>
  <c r="CK182" i="44"/>
  <c r="CG172" i="44"/>
  <c r="CH70" i="44"/>
  <c r="DE33" i="44"/>
  <c r="CP41" i="44"/>
  <c r="BT56" i="44"/>
  <c r="CH64" i="44"/>
  <c r="DF160" i="44"/>
  <c r="BY40" i="44"/>
  <c r="BS43" i="44"/>
  <c r="CP160" i="44"/>
  <c r="CO40" i="44"/>
  <c r="BV221" i="44"/>
  <c r="DF97" i="44"/>
  <c r="BZ183" i="44"/>
  <c r="DE109" i="44"/>
  <c r="BQ226" i="44"/>
  <c r="CY186" i="44"/>
  <c r="CG171" i="44"/>
  <c r="CW136" i="44"/>
  <c r="CO56" i="44"/>
  <c r="CV205" i="44"/>
  <c r="DE94" i="44"/>
  <c r="DE27" i="44"/>
  <c r="CU206" i="44"/>
  <c r="DE90" i="44"/>
  <c r="DF183" i="44"/>
  <c r="CX129" i="44"/>
  <c r="CO109" i="44"/>
  <c r="BS155" i="44"/>
  <c r="BT119" i="44"/>
  <c r="DE154" i="44"/>
  <c r="BS211" i="44"/>
  <c r="CU119" i="44"/>
  <c r="CG136" i="44"/>
  <c r="CF205" i="44"/>
  <c r="CO94" i="44"/>
  <c r="CE206" i="44"/>
  <c r="CO90" i="44"/>
  <c r="CW215" i="44"/>
  <c r="BX37" i="44"/>
  <c r="CH129" i="44"/>
  <c r="CI155" i="44"/>
  <c r="BR169" i="44"/>
  <c r="CZ119" i="44"/>
  <c r="CO154" i="44"/>
  <c r="CE119" i="44"/>
  <c r="CJ170" i="44"/>
  <c r="DE205" i="44"/>
  <c r="CW219" i="44"/>
  <c r="CW114" i="44"/>
  <c r="DF178" i="44"/>
  <c r="CP39" i="44"/>
  <c r="CJ161" i="44"/>
  <c r="BQ141" i="44"/>
  <c r="DE200" i="44"/>
  <c r="CG215" i="44"/>
  <c r="DE177" i="44"/>
  <c r="CX169" i="44"/>
  <c r="CG73" i="44"/>
  <c r="CW72" i="44"/>
  <c r="CU39" i="44"/>
  <c r="CZ170" i="44"/>
  <c r="CO205" i="44"/>
  <c r="CG219" i="44"/>
  <c r="CG114" i="44"/>
  <c r="CY134" i="44"/>
  <c r="DE149" i="44"/>
  <c r="CP47" i="44"/>
  <c r="BZ39" i="44"/>
  <c r="BR171" i="44"/>
  <c r="CK144" i="44"/>
  <c r="BO132" i="44"/>
  <c r="CW141" i="44"/>
  <c r="CW107" i="44"/>
  <c r="CO177" i="44"/>
  <c r="CX122" i="44"/>
  <c r="CG72" i="44"/>
  <c r="CE39" i="44"/>
  <c r="DB214" i="44"/>
  <c r="CO149" i="44"/>
  <c r="BZ153" i="44"/>
  <c r="BZ47" i="44"/>
  <c r="CX171" i="44"/>
  <c r="DA144" i="44"/>
  <c r="CH122" i="44"/>
  <c r="CK56" i="44"/>
  <c r="CL214" i="44"/>
  <c r="DF153" i="44"/>
  <c r="CW62" i="44"/>
  <c r="CX74" i="44"/>
  <c r="DA29" i="44"/>
  <c r="CK29" i="44"/>
  <c r="CG166" i="44"/>
  <c r="CE73" i="44"/>
  <c r="CL50" i="44"/>
  <c r="DC67" i="44"/>
  <c r="CI214" i="44"/>
  <c r="CE51" i="44"/>
  <c r="CJ186" i="44"/>
  <c r="CO196" i="44"/>
  <c r="DE221" i="44"/>
  <c r="CK113" i="44"/>
  <c r="CP169" i="44"/>
  <c r="CG88" i="44"/>
  <c r="BR90" i="44"/>
  <c r="CU135" i="44"/>
  <c r="CK164" i="44"/>
  <c r="CZ210" i="44"/>
  <c r="BZ201" i="44"/>
  <c r="DF140" i="44"/>
  <c r="CU105" i="44"/>
  <c r="DF152" i="44"/>
  <c r="DB195" i="44"/>
  <c r="DC192" i="44"/>
  <c r="CL93" i="44"/>
  <c r="CX189" i="44"/>
  <c r="BY39" i="44"/>
  <c r="CE78" i="44"/>
  <c r="CM67" i="44"/>
  <c r="CZ177" i="44"/>
  <c r="CZ186" i="44"/>
  <c r="BW210" i="44"/>
  <c r="DE125" i="44"/>
  <c r="CO221" i="44"/>
  <c r="CW52" i="44"/>
  <c r="CE135" i="44"/>
  <c r="BT209" i="44"/>
  <c r="CV32" i="44"/>
  <c r="CW78" i="44"/>
  <c r="DE39" i="44"/>
  <c r="CK72" i="44"/>
  <c r="DF137" i="44"/>
  <c r="CO125" i="44"/>
  <c r="CM215" i="44"/>
  <c r="CN61" i="44"/>
  <c r="CU220" i="44"/>
  <c r="CI227" i="44"/>
  <c r="CG78" i="44"/>
  <c r="BO122" i="44"/>
  <c r="DE223" i="44"/>
  <c r="BQ119" i="44"/>
  <c r="BS67" i="44"/>
  <c r="CV221" i="44"/>
  <c r="CK220" i="44"/>
  <c r="CU222" i="44"/>
  <c r="BU72" i="44"/>
  <c r="CW151" i="44"/>
  <c r="DC36" i="44"/>
  <c r="CP137" i="44"/>
  <c r="CW157" i="44"/>
  <c r="CK154" i="44"/>
  <c r="DC150" i="44"/>
  <c r="CO223" i="44"/>
  <c r="BP221" i="44"/>
  <c r="CE222" i="44"/>
  <c r="CU44" i="44"/>
  <c r="BR185" i="44"/>
  <c r="CX185" i="44"/>
  <c r="CY76" i="44"/>
  <c r="CG151" i="44"/>
  <c r="CM36" i="44"/>
  <c r="BX33" i="44"/>
  <c r="CF140" i="44"/>
  <c r="CJ168" i="44"/>
  <c r="CF71" i="44"/>
  <c r="BS160" i="44"/>
  <c r="DC59" i="44"/>
  <c r="CG157" i="44"/>
  <c r="BT43" i="44"/>
  <c r="CV107" i="44"/>
  <c r="CI98" i="44"/>
  <c r="DE170" i="44"/>
  <c r="BR149" i="44"/>
  <c r="CH32" i="44"/>
  <c r="CE44" i="44"/>
  <c r="CV183" i="44"/>
  <c r="DC197" i="44"/>
  <c r="CI76" i="44"/>
  <c r="CX139" i="44"/>
  <c r="DE165" i="44"/>
  <c r="CV147" i="44"/>
  <c r="CI160" i="44"/>
  <c r="CM59" i="44"/>
  <c r="DB102" i="44"/>
  <c r="BP107" i="44"/>
  <c r="CV53" i="44"/>
  <c r="DB51" i="44"/>
  <c r="CY98" i="44"/>
  <c r="CO170" i="44"/>
  <c r="CX149" i="44"/>
  <c r="DF199" i="44"/>
  <c r="BZ99" i="44"/>
  <c r="BR32" i="44"/>
  <c r="DF57" i="44"/>
  <c r="BZ206" i="44"/>
  <c r="CE208" i="44"/>
  <c r="CI165" i="44"/>
  <c r="BZ75" i="44"/>
  <c r="CY41" i="44"/>
  <c r="DA58" i="44"/>
  <c r="CL102" i="44"/>
  <c r="CE105" i="44"/>
  <c r="DA161" i="44"/>
  <c r="CL51" i="44"/>
  <c r="CM150" i="44"/>
  <c r="CU95" i="44"/>
  <c r="CH189" i="44"/>
  <c r="BU220" i="44"/>
  <c r="CY56" i="44"/>
  <c r="BS41" i="44"/>
  <c r="DB167" i="44"/>
  <c r="CK161" i="44"/>
  <c r="CE95" i="44"/>
  <c r="CZ40" i="44"/>
  <c r="DC88" i="44"/>
  <c r="CI56" i="44"/>
  <c r="CL167" i="44"/>
  <c r="DC35" i="44"/>
  <c r="BV39" i="44"/>
  <c r="DD147" i="44"/>
  <c r="CX109" i="44"/>
  <c r="BQ148" i="44"/>
  <c r="CJ40" i="44"/>
  <c r="CM88" i="44"/>
  <c r="CO187" i="44"/>
  <c r="BY226" i="44"/>
  <c r="CU177" i="44"/>
  <c r="CM35" i="44"/>
  <c r="BS209" i="44"/>
  <c r="CN147" i="44"/>
  <c r="CY67" i="44"/>
  <c r="CH109" i="44"/>
  <c r="CY50" i="44"/>
  <c r="DE110" i="44"/>
  <c r="CX39" i="44"/>
  <c r="CY46" i="44"/>
  <c r="CE177" i="44"/>
  <c r="DA154" i="44"/>
  <c r="CY209" i="44"/>
  <c r="CU56" i="44"/>
  <c r="DC91" i="44"/>
  <c r="CU69" i="44"/>
  <c r="BY110" i="44"/>
  <c r="CX67" i="44"/>
  <c r="DF75" i="44"/>
  <c r="CM91" i="44"/>
  <c r="CE69" i="44"/>
  <c r="CJ113" i="44"/>
  <c r="CH67" i="44"/>
  <c r="CP62" i="44"/>
  <c r="BQ29" i="44"/>
  <c r="CE74" i="44"/>
  <c r="CK58" i="44"/>
  <c r="CY55" i="44"/>
  <c r="DE187" i="44"/>
  <c r="CO129" i="44"/>
  <c r="BO30" i="44"/>
  <c r="CM203" i="44"/>
  <c r="DC47" i="44"/>
  <c r="CY99" i="44"/>
  <c r="BT31" i="44"/>
  <c r="BU218" i="44"/>
  <c r="BZ89" i="44"/>
  <c r="DC110" i="44"/>
  <c r="DB218" i="44"/>
  <c r="BQ125" i="44"/>
  <c r="CZ67" i="44"/>
  <c r="BR158" i="44"/>
  <c r="CZ72" i="44"/>
  <c r="CG145" i="44"/>
  <c r="CZ89" i="44"/>
  <c r="CZ97" i="44"/>
  <c r="BQ225" i="44"/>
  <c r="CY61" i="44"/>
  <c r="CW84" i="44"/>
  <c r="DF116" i="44"/>
  <c r="CU128" i="44"/>
  <c r="CP166" i="44"/>
  <c r="CE210" i="44"/>
  <c r="CL207" i="44"/>
  <c r="CE30" i="44"/>
  <c r="CP89" i="44"/>
  <c r="CY121" i="44"/>
  <c r="CY170" i="44"/>
  <c r="CM224" i="44"/>
  <c r="CW208" i="44"/>
  <c r="DC34" i="44"/>
  <c r="CF173" i="44"/>
  <c r="BQ150" i="44"/>
  <c r="DE150" i="44"/>
  <c r="DC203" i="44"/>
  <c r="CP210" i="44"/>
  <c r="CJ80" i="44"/>
  <c r="BP40" i="44"/>
  <c r="BW47" i="44"/>
  <c r="CL128" i="44"/>
  <c r="CI99" i="44"/>
  <c r="CK218" i="44"/>
  <c r="DA78" i="44"/>
  <c r="BS161" i="44"/>
  <c r="CJ31" i="44"/>
  <c r="CH157" i="44"/>
  <c r="CZ64" i="44"/>
  <c r="CL210" i="44"/>
  <c r="CV75" i="44"/>
  <c r="CO119" i="44"/>
  <c r="CW121" i="44"/>
  <c r="CG211" i="44"/>
  <c r="CV90" i="44"/>
  <c r="CK173" i="44"/>
  <c r="DD41" i="44"/>
  <c r="DD93" i="44"/>
  <c r="DB36" i="44"/>
  <c r="DC182" i="44"/>
  <c r="CM110" i="44"/>
  <c r="CY39" i="44"/>
  <c r="CK107" i="44"/>
  <c r="BR46" i="44"/>
  <c r="CK51" i="44"/>
  <c r="CF75" i="44"/>
  <c r="CK82" i="44"/>
  <c r="CG121" i="44"/>
  <c r="CY118" i="44"/>
  <c r="DD175" i="44"/>
  <c r="CK137" i="44"/>
  <c r="CY88" i="44"/>
  <c r="CH112" i="44"/>
  <c r="CU145" i="44"/>
  <c r="CL36" i="44"/>
  <c r="CM182" i="44"/>
  <c r="CY226" i="44"/>
  <c r="BS39" i="44"/>
  <c r="BU107" i="44"/>
  <c r="CH46" i="44"/>
  <c r="CV151" i="44"/>
  <c r="BU82" i="44"/>
  <c r="CI118" i="44"/>
  <c r="CK221" i="44"/>
  <c r="CV179" i="44"/>
  <c r="CJ154" i="44"/>
  <c r="BP215" i="44"/>
  <c r="CX209" i="44"/>
  <c r="CI88" i="44"/>
  <c r="CE145" i="44"/>
  <c r="DE73" i="44"/>
  <c r="DB45" i="44"/>
  <c r="CX76" i="44"/>
  <c r="BW63" i="44"/>
  <c r="CY192" i="44"/>
  <c r="CF151" i="44"/>
  <c r="CK109" i="44"/>
  <c r="DB64" i="44"/>
  <c r="CF179" i="44"/>
  <c r="CZ154" i="44"/>
  <c r="CH209" i="44"/>
  <c r="DD179" i="44"/>
  <c r="CO73" i="44"/>
  <c r="CX62" i="44"/>
  <c r="BU89" i="44"/>
  <c r="BV45" i="44"/>
  <c r="BS192" i="44"/>
  <c r="BU109" i="44"/>
  <c r="BZ166" i="44"/>
  <c r="BZ170" i="44"/>
  <c r="BS170" i="44"/>
  <c r="CL64" i="44"/>
  <c r="CG57" i="44"/>
  <c r="BY216" i="44"/>
  <c r="CN179" i="44"/>
  <c r="CK78" i="44"/>
  <c r="BR157" i="44"/>
  <c r="CH62" i="44"/>
  <c r="BY147" i="44"/>
  <c r="CF200" i="44"/>
  <c r="CF31" i="44"/>
  <c r="DE156" i="44"/>
  <c r="BR37" i="44"/>
  <c r="CM37" i="44"/>
  <c r="CZ59" i="44"/>
  <c r="DB210" i="44"/>
  <c r="DE38" i="44"/>
  <c r="CO147" i="44"/>
  <c r="CM63" i="44"/>
  <c r="CV200" i="44"/>
  <c r="CJ164" i="44"/>
  <c r="CK76" i="44"/>
  <c r="CW137" i="44"/>
  <c r="BS190" i="44"/>
  <c r="CZ164" i="44"/>
  <c r="DE45" i="44"/>
  <c r="BU76" i="44"/>
  <c r="BY45" i="44"/>
  <c r="CY114" i="44"/>
  <c r="CW50" i="44"/>
  <c r="BT92" i="44"/>
  <c r="CI114" i="44"/>
  <c r="CG50" i="44"/>
  <c r="CZ92" i="44"/>
  <c r="BT133" i="44"/>
  <c r="BX212" i="44"/>
  <c r="DD96" i="44"/>
  <c r="BW33" i="44"/>
  <c r="DE51" i="44"/>
  <c r="CY95" i="44"/>
  <c r="DA126" i="44"/>
  <c r="CU129" i="44"/>
  <c r="BU181" i="44"/>
  <c r="CI198" i="44"/>
  <c r="CI195" i="44"/>
  <c r="CF84" i="44"/>
  <c r="BW120" i="44"/>
  <c r="CX158" i="44"/>
  <c r="CY152" i="44"/>
  <c r="CJ67" i="44"/>
  <c r="CW53" i="44"/>
  <c r="BQ145" i="44"/>
  <c r="BT74" i="44"/>
  <c r="CJ89" i="44"/>
  <c r="CJ72" i="44"/>
  <c r="BY129" i="44"/>
  <c r="CI61" i="44"/>
  <c r="CL218" i="44"/>
  <c r="CU124" i="44"/>
  <c r="CW162" i="44"/>
  <c r="BS169" i="44"/>
  <c r="DC66" i="44"/>
  <c r="CG53" i="44"/>
  <c r="CZ74" i="44"/>
  <c r="CP38" i="44"/>
  <c r="BR141" i="44"/>
  <c r="CY94" i="44"/>
  <c r="CE124" i="44"/>
  <c r="CG162" i="44"/>
  <c r="DA175" i="44"/>
  <c r="CI169" i="44"/>
  <c r="CM66" i="44"/>
  <c r="CW222" i="44"/>
  <c r="BZ38" i="44"/>
  <c r="BZ176" i="44"/>
  <c r="DC31" i="44"/>
  <c r="BS178" i="44"/>
  <c r="CI94" i="44"/>
  <c r="BS167" i="44"/>
  <c r="CK175" i="44"/>
  <c r="CY103" i="44"/>
  <c r="CG222" i="44"/>
  <c r="CW188" i="44"/>
  <c r="DF176" i="44"/>
  <c r="BY36" i="44"/>
  <c r="CX84" i="44"/>
  <c r="CM31" i="44"/>
  <c r="CI178" i="44"/>
  <c r="CW147" i="44"/>
  <c r="CI167" i="44"/>
  <c r="CI103" i="44"/>
  <c r="DC51" i="44"/>
  <c r="CG188" i="44"/>
  <c r="BQ35" i="44"/>
  <c r="DF61" i="44"/>
  <c r="DE36" i="44"/>
  <c r="CH84" i="44"/>
  <c r="CX83" i="44"/>
  <c r="CG147" i="44"/>
  <c r="BS224" i="44"/>
  <c r="CM51" i="44"/>
  <c r="CW125" i="44"/>
  <c r="BT97" i="44"/>
  <c r="CW35" i="44"/>
  <c r="CW225" i="44"/>
  <c r="CP61" i="44"/>
  <c r="BZ178" i="44"/>
  <c r="CU73" i="44"/>
  <c r="CI134" i="44"/>
  <c r="CI48" i="44"/>
  <c r="CY48" i="44"/>
  <c r="BX164" i="44"/>
  <c r="CY51" i="44"/>
  <c r="CI51" i="44"/>
  <c r="DD200" i="44"/>
  <c r="CE65" i="44"/>
  <c r="BW55" i="44"/>
  <c r="CK74" i="44"/>
  <c r="CW164" i="44"/>
  <c r="CM94" i="44"/>
  <c r="CH125" i="44"/>
  <c r="DE207" i="44"/>
  <c r="CL94" i="44"/>
  <c r="BS120" i="44"/>
  <c r="CX91" i="44"/>
  <c r="CV163" i="44"/>
  <c r="CY105" i="44"/>
  <c r="CM226" i="44"/>
  <c r="CU37" i="44"/>
  <c r="CP217" i="44"/>
  <c r="BS218" i="44"/>
  <c r="BT71" i="44"/>
  <c r="DA155" i="44"/>
  <c r="BV49" i="44"/>
  <c r="CK183" i="44"/>
  <c r="BS144" i="44"/>
  <c r="DB94" i="44"/>
  <c r="CX125" i="44"/>
  <c r="DA60" i="44"/>
  <c r="CG27" i="44"/>
  <c r="CG41" i="44"/>
  <c r="BW82" i="44"/>
  <c r="CL183" i="44"/>
  <c r="CK202" i="44"/>
  <c r="CI139" i="44"/>
  <c r="CI154" i="44"/>
  <c r="BU73" i="44"/>
  <c r="CG93" i="44"/>
  <c r="CO207" i="44"/>
  <c r="DE134" i="44"/>
  <c r="BU74" i="44"/>
  <c r="CX71" i="44"/>
  <c r="BT142" i="44"/>
  <c r="BS200" i="44"/>
  <c r="DC131" i="44"/>
  <c r="CK88" i="44"/>
  <c r="CV123" i="44"/>
  <c r="CY72" i="44"/>
  <c r="CY33" i="44"/>
  <c r="CO134" i="44"/>
  <c r="DD224" i="44"/>
  <c r="CK69" i="44"/>
  <c r="CM131" i="44"/>
  <c r="BU88" i="44"/>
  <c r="CX178" i="44"/>
  <c r="CF123" i="44"/>
  <c r="DC166" i="44"/>
  <c r="DF91" i="44"/>
  <c r="DD163" i="44"/>
  <c r="CZ111" i="44"/>
  <c r="CY36" i="44"/>
  <c r="CI72" i="44"/>
  <c r="BS33" i="44"/>
  <c r="BS225" i="44"/>
  <c r="CJ148" i="44"/>
  <c r="DB112" i="44"/>
  <c r="CM166" i="44"/>
  <c r="CO202" i="44"/>
  <c r="DB211" i="44"/>
  <c r="CP91" i="44"/>
  <c r="CN163" i="44"/>
  <c r="CK62" i="44"/>
  <c r="BS36" i="44"/>
  <c r="CJ32" i="44"/>
  <c r="CY225" i="44"/>
  <c r="DD29" i="44"/>
  <c r="CY120" i="44"/>
  <c r="DD133" i="44"/>
  <c r="CJ225" i="44"/>
  <c r="CL112" i="44"/>
  <c r="DB49" i="44"/>
  <c r="CY172" i="44"/>
  <c r="CL211" i="44"/>
  <c r="BP60" i="44"/>
  <c r="BU62" i="44"/>
  <c r="CK60" i="44"/>
  <c r="BQ27" i="44"/>
  <c r="BT32" i="44"/>
  <c r="BS148" i="44"/>
  <c r="CW106" i="44"/>
  <c r="BW214" i="44"/>
  <c r="DC214" i="44"/>
  <c r="CZ197" i="44"/>
  <c r="BO217" i="44"/>
  <c r="BT197" i="44"/>
  <c r="CJ122" i="44"/>
  <c r="DA71" i="44"/>
  <c r="BT52" i="44"/>
  <c r="CN200" i="44"/>
  <c r="DC78" i="44"/>
  <c r="CZ52" i="44"/>
  <c r="DC69" i="44"/>
  <c r="CM78" i="44"/>
  <c r="BT122" i="44"/>
  <c r="CM69" i="44"/>
  <c r="DB200" i="44"/>
  <c r="CJ28" i="44"/>
  <c r="CY199" i="44"/>
  <c r="CK124" i="44"/>
  <c r="DA48" i="44"/>
  <c r="BR41" i="44"/>
  <c r="DB56" i="44"/>
  <c r="DB136" i="44"/>
  <c r="BT75" i="44"/>
  <c r="CW103" i="44"/>
  <c r="CI175" i="44"/>
  <c r="BX220" i="44"/>
  <c r="BP167" i="44"/>
  <c r="BP43" i="44"/>
  <c r="CX221" i="44"/>
  <c r="CE132" i="44"/>
  <c r="BW219" i="44"/>
  <c r="CN37" i="44"/>
  <c r="BR92" i="44"/>
  <c r="CY149" i="44"/>
  <c r="DC194" i="44"/>
  <c r="CG226" i="44"/>
  <c r="CW73" i="44"/>
  <c r="CI212" i="44"/>
  <c r="CH98" i="44"/>
  <c r="BS107" i="44"/>
  <c r="CW166" i="44"/>
  <c r="BV215" i="44"/>
  <c r="BO43" i="44"/>
  <c r="BP108" i="44"/>
  <c r="BX52" i="44"/>
  <c r="CH174" i="44"/>
  <c r="BY172" i="44"/>
  <c r="BS175" i="44"/>
  <c r="CH41" i="44"/>
  <c r="BO88" i="44"/>
  <c r="CJ68" i="44"/>
  <c r="BW190" i="44"/>
  <c r="BU48" i="44"/>
  <c r="CN164" i="44"/>
  <c r="CU192" i="44"/>
  <c r="BS199" i="44"/>
  <c r="BU147" i="44"/>
  <c r="CN220" i="44"/>
  <c r="BP208" i="44"/>
  <c r="CY42" i="44"/>
  <c r="BV208" i="44"/>
  <c r="CF83" i="44"/>
  <c r="CZ161" i="44"/>
  <c r="BT88" i="44"/>
  <c r="CV197" i="44"/>
  <c r="CO200" i="44"/>
  <c r="CK106" i="44"/>
  <c r="CY125" i="44"/>
  <c r="CG107" i="44"/>
  <c r="CV210" i="44"/>
  <c r="DF203" i="44"/>
  <c r="CV125" i="44"/>
  <c r="CV55" i="44"/>
  <c r="CY211" i="44"/>
  <c r="CX128" i="44"/>
  <c r="CV188" i="44"/>
  <c r="DE166" i="44"/>
  <c r="CL136" i="44"/>
  <c r="CZ75" i="44"/>
  <c r="CU209" i="44"/>
  <c r="CV92" i="44"/>
  <c r="BV56" i="44"/>
  <c r="DE81" i="44"/>
  <c r="BU124" i="44"/>
  <c r="CI187" i="44"/>
  <c r="CK187" i="44"/>
  <c r="CF27" i="44"/>
  <c r="CZ88" i="44"/>
  <c r="BT136" i="44"/>
  <c r="BZ171" i="44"/>
  <c r="CF197" i="44"/>
  <c r="BU106" i="44"/>
  <c r="CI125" i="44"/>
  <c r="CW224" i="44"/>
  <c r="CF210" i="44"/>
  <c r="CP203" i="44"/>
  <c r="CF125" i="44"/>
  <c r="CF55" i="44"/>
  <c r="CX217" i="44"/>
  <c r="DD157" i="44"/>
  <c r="CH128" i="44"/>
  <c r="CF188" i="44"/>
  <c r="DA178" i="44"/>
  <c r="CO166" i="44"/>
  <c r="CW51" i="44"/>
  <c r="CU153" i="44"/>
  <c r="CW61" i="44"/>
  <c r="DC84" i="44"/>
  <c r="DC118" i="44"/>
  <c r="CE209" i="44"/>
  <c r="CF92" i="44"/>
  <c r="CV27" i="44"/>
  <c r="DA167" i="44"/>
  <c r="CZ136" i="44"/>
  <c r="DC128" i="44"/>
  <c r="DF171" i="44"/>
  <c r="CW155" i="44"/>
  <c r="CG224" i="44"/>
  <c r="DD101" i="44"/>
  <c r="CU226" i="44"/>
  <c r="CK104" i="44"/>
  <c r="CJ143" i="44"/>
  <c r="CH217" i="44"/>
  <c r="CN157" i="44"/>
  <c r="CK178" i="44"/>
  <c r="CG51" i="44"/>
  <c r="CE153" i="44"/>
  <c r="CG61" i="44"/>
  <c r="CM84" i="44"/>
  <c r="CM118" i="44"/>
  <c r="CK134" i="44"/>
  <c r="BS185" i="44"/>
  <c r="CK167" i="44"/>
  <c r="DF226" i="44"/>
  <c r="CM128" i="44"/>
  <c r="CG155" i="44"/>
  <c r="CW152" i="44"/>
  <c r="CN101" i="44"/>
  <c r="CJ152" i="44"/>
  <c r="CE226" i="44"/>
  <c r="BU104" i="44"/>
  <c r="BT143" i="44"/>
  <c r="CV36" i="44"/>
  <c r="CW79" i="44"/>
  <c r="BT102" i="44"/>
  <c r="DC199" i="44"/>
  <c r="CU60" i="44"/>
  <c r="BU134" i="44"/>
  <c r="CI185" i="44"/>
  <c r="BS166" i="44"/>
  <c r="CV167" i="44"/>
  <c r="CP226" i="44"/>
  <c r="CV43" i="44"/>
  <c r="DC219" i="44"/>
  <c r="CX92" i="44"/>
  <c r="CG152" i="44"/>
  <c r="CI149" i="44"/>
  <c r="CM194" i="44"/>
  <c r="BS212" i="44"/>
  <c r="CX98" i="44"/>
  <c r="CY107" i="44"/>
  <c r="CZ152" i="44"/>
  <c r="DB215" i="44"/>
  <c r="CU43" i="44"/>
  <c r="CV108" i="44"/>
  <c r="CF36" i="44"/>
  <c r="CG79" i="44"/>
  <c r="DD52" i="44"/>
  <c r="CZ102" i="44"/>
  <c r="BR174" i="44"/>
  <c r="DE172" i="44"/>
  <c r="CM199" i="44"/>
  <c r="CU88" i="44"/>
  <c r="CE60" i="44"/>
  <c r="BT68" i="44"/>
  <c r="DC190" i="44"/>
  <c r="CI166" i="44"/>
  <c r="CE192" i="44"/>
  <c r="CY52" i="44"/>
  <c r="DA147" i="44"/>
  <c r="BZ51" i="44"/>
  <c r="BS177" i="44"/>
  <c r="CK140" i="44"/>
  <c r="BS52" i="44"/>
  <c r="CY187" i="44"/>
  <c r="DA187" i="44"/>
  <c r="CH96" i="44"/>
  <c r="BZ184" i="44"/>
  <c r="CO81" i="44"/>
  <c r="BR47" i="44"/>
  <c r="CH35" i="44"/>
  <c r="BT82" i="44"/>
  <c r="DA75" i="44"/>
  <c r="BZ189" i="44"/>
  <c r="BQ103" i="44"/>
  <c r="BY34" i="44"/>
  <c r="CV191" i="44"/>
  <c r="BO81" i="44"/>
  <c r="BW49" i="44"/>
  <c r="BT39" i="44"/>
  <c r="CG153" i="44"/>
  <c r="CP46" i="44"/>
  <c r="BR152" i="44"/>
  <c r="BW138" i="44"/>
  <c r="BU226" i="44"/>
  <c r="CH47" i="44"/>
  <c r="CP51" i="44"/>
  <c r="BS111" i="44"/>
  <c r="CJ39" i="44"/>
  <c r="DA140" i="44"/>
  <c r="CM49" i="44"/>
  <c r="CW153" i="44"/>
  <c r="BY155" i="44"/>
  <c r="BS122" i="44"/>
  <c r="DC138" i="44"/>
  <c r="CZ41" i="44"/>
  <c r="CZ145" i="44"/>
  <c r="CF208" i="44"/>
  <c r="BY210" i="44"/>
  <c r="CL208" i="44"/>
  <c r="CE81" i="44"/>
  <c r="BU75" i="44"/>
  <c r="BR96" i="44"/>
  <c r="CI177" i="44"/>
  <c r="CX78" i="44"/>
  <c r="CF191" i="44"/>
  <c r="BR35" i="44"/>
  <c r="CZ82" i="44"/>
  <c r="BZ46" i="44"/>
  <c r="BS42" i="44"/>
  <c r="DF189" i="44"/>
  <c r="DF184" i="44"/>
  <c r="DE34" i="44"/>
  <c r="CY35" i="44"/>
  <c r="CK86" i="44"/>
  <c r="CU82" i="44"/>
  <c r="CH78" i="44"/>
  <c r="CW133" i="44"/>
  <c r="CK84" i="44"/>
  <c r="DC75" i="44"/>
  <c r="CJ141" i="44"/>
  <c r="CP48" i="44"/>
  <c r="CP30" i="44"/>
  <c r="CW58" i="44"/>
  <c r="DF69" i="44"/>
  <c r="CU225" i="44"/>
  <c r="BS35" i="44"/>
  <c r="CK115" i="44"/>
  <c r="BU86" i="44"/>
  <c r="CE82" i="44"/>
  <c r="CI45" i="44"/>
  <c r="CG133" i="44"/>
  <c r="CP40" i="44"/>
  <c r="BU84" i="44"/>
  <c r="DC57" i="44"/>
  <c r="BQ33" i="44"/>
  <c r="CM75" i="44"/>
  <c r="BT141" i="44"/>
  <c r="BZ48" i="44"/>
  <c r="BZ30" i="44"/>
  <c r="DC79" i="44"/>
  <c r="CK57" i="44"/>
  <c r="CG58" i="44"/>
  <c r="CJ172" i="44"/>
  <c r="CP69" i="44"/>
  <c r="CY69" i="44"/>
  <c r="CE225" i="44"/>
  <c r="DF55" i="44"/>
  <c r="CX110" i="44"/>
  <c r="DF60" i="44"/>
  <c r="CU72" i="44"/>
  <c r="BU115" i="44"/>
  <c r="CY45" i="44"/>
  <c r="BR165" i="44"/>
  <c r="CI29" i="44"/>
  <c r="BZ40" i="44"/>
  <c r="CM57" i="44"/>
  <c r="CW33" i="44"/>
  <c r="CM79" i="44"/>
  <c r="BU57" i="44"/>
  <c r="DE59" i="44"/>
  <c r="CZ172" i="44"/>
  <c r="CU50" i="44"/>
  <c r="CI69" i="44"/>
  <c r="CP55" i="44"/>
  <c r="CH110" i="44"/>
  <c r="CP60" i="44"/>
  <c r="CE72" i="44"/>
  <c r="DA226" i="44"/>
  <c r="CY111" i="44"/>
  <c r="CX165" i="44"/>
  <c r="CY29" i="44"/>
  <c r="DE155" i="44"/>
  <c r="CY122" i="44"/>
  <c r="CJ41" i="44"/>
  <c r="CO59" i="44"/>
  <c r="CJ145" i="44"/>
  <c r="CE50" i="44"/>
  <c r="DE210" i="44"/>
  <c r="CI70" i="44"/>
  <c r="CI37" i="44"/>
  <c r="CN172" i="44"/>
  <c r="BQ31" i="44"/>
  <c r="BS220" i="44"/>
  <c r="CN60" i="44"/>
  <c r="CE49" i="44"/>
  <c r="CI197" i="44"/>
  <c r="CE58" i="44"/>
  <c r="BQ163" i="44"/>
  <c r="CP179" i="44"/>
  <c r="CH79" i="44"/>
  <c r="CX33" i="44"/>
  <c r="CI31" i="44"/>
  <c r="CM56" i="44"/>
  <c r="CJ105" i="44"/>
  <c r="CV34" i="44"/>
  <c r="DD165" i="44"/>
  <c r="CP200" i="44"/>
  <c r="CW69" i="44"/>
  <c r="CX182" i="44"/>
  <c r="BS219" i="44"/>
  <c r="CW87" i="44"/>
  <c r="DB79" i="44"/>
  <c r="CG140" i="44"/>
  <c r="CU53" i="44"/>
  <c r="CW161" i="44"/>
  <c r="BU165" i="44"/>
  <c r="BV142" i="44"/>
  <c r="CU52" i="44"/>
  <c r="CM32" i="44"/>
  <c r="BP157" i="44"/>
  <c r="CF119" i="44"/>
  <c r="CV156" i="44"/>
  <c r="CJ142" i="44"/>
  <c r="DF86" i="44"/>
  <c r="DC226" i="44"/>
  <c r="CP209" i="44"/>
  <c r="CM82" i="44"/>
  <c r="BR178" i="44"/>
  <c r="DA36" i="44"/>
  <c r="BO113" i="44"/>
  <c r="DA194" i="44"/>
  <c r="BS217" i="44"/>
  <c r="CI172" i="44"/>
  <c r="DE202" i="44"/>
  <c r="CF60" i="44"/>
  <c r="BR215" i="44"/>
  <c r="CG124" i="44"/>
  <c r="BT111" i="44"/>
  <c r="CK143" i="44"/>
  <c r="BU148" i="44"/>
  <c r="CK73" i="44"/>
  <c r="BR54" i="44"/>
  <c r="CK52" i="44"/>
  <c r="CW93" i="44"/>
  <c r="CW41" i="44"/>
  <c r="CO199" i="44"/>
  <c r="CY84" i="44"/>
  <c r="CN29" i="44"/>
  <c r="BU69" i="44"/>
  <c r="BQ195" i="44"/>
  <c r="CH71" i="44"/>
  <c r="CN133" i="44"/>
  <c r="BT225" i="44"/>
  <c r="CY200" i="44"/>
  <c r="DD108" i="44"/>
  <c r="CI148" i="44"/>
  <c r="CW194" i="44"/>
  <c r="CV212" i="44"/>
  <c r="CX131" i="44"/>
  <c r="CZ71" i="44"/>
  <c r="CK93" i="44"/>
  <c r="CL175" i="44"/>
  <c r="CE185" i="44"/>
  <c r="CV115" i="44"/>
  <c r="DF92" i="44"/>
  <c r="CY139" i="44"/>
  <c r="CW47" i="44"/>
  <c r="CP83" i="44"/>
  <c r="CG164" i="44"/>
  <c r="CG185" i="44"/>
  <c r="CI84" i="44"/>
  <c r="DC221" i="44"/>
  <c r="DC28" i="44"/>
  <c r="CY101" i="44"/>
  <c r="CW105" i="44"/>
  <c r="CW195" i="44"/>
  <c r="DD159" i="44"/>
  <c r="CY116" i="44"/>
  <c r="BZ150" i="44"/>
  <c r="CV155" i="44"/>
  <c r="CN108" i="44"/>
  <c r="BQ194" i="44"/>
  <c r="CF212" i="44"/>
  <c r="CV28" i="44"/>
  <c r="CH131" i="44"/>
  <c r="CW184" i="44"/>
  <c r="CJ184" i="44"/>
  <c r="BU93" i="44"/>
  <c r="DB104" i="44"/>
  <c r="CF115" i="44"/>
  <c r="DF224" i="44"/>
  <c r="CP92" i="44"/>
  <c r="DB219" i="44"/>
  <c r="BZ146" i="44"/>
  <c r="DA37" i="44"/>
  <c r="CK54" i="44"/>
  <c r="BQ47" i="44"/>
  <c r="CI145" i="44"/>
  <c r="DA42" i="44"/>
  <c r="DB91" i="44"/>
  <c r="CM221" i="44"/>
  <c r="CM28" i="44"/>
  <c r="CI101" i="44"/>
  <c r="CG105" i="44"/>
  <c r="CN159" i="44"/>
  <c r="CI116" i="44"/>
  <c r="DF150" i="44"/>
  <c r="CW190" i="44"/>
  <c r="CF155" i="44"/>
  <c r="DD77" i="44"/>
  <c r="CF28" i="44"/>
  <c r="CG184" i="44"/>
  <c r="CZ184" i="44"/>
  <c r="CL104" i="44"/>
  <c r="CP224" i="44"/>
  <c r="CL219" i="44"/>
  <c r="CU48" i="44"/>
  <c r="DD155" i="44"/>
  <c r="CK129" i="44"/>
  <c r="CW135" i="44"/>
  <c r="CW146" i="44"/>
  <c r="DF146" i="44"/>
  <c r="CK37" i="44"/>
  <c r="BU54" i="44"/>
  <c r="BS145" i="44"/>
  <c r="DB86" i="44"/>
  <c r="CX117" i="44"/>
  <c r="DF66" i="44"/>
  <c r="CK42" i="44"/>
  <c r="CL91" i="44"/>
  <c r="BS221" i="44"/>
  <c r="DB35" i="44"/>
  <c r="CG190" i="44"/>
  <c r="CV87" i="44"/>
  <c r="CX218" i="44"/>
  <c r="CN77" i="44"/>
  <c r="DD84" i="44"/>
  <c r="BS210" i="44"/>
  <c r="DE91" i="44"/>
  <c r="CK136" i="44"/>
  <c r="DC158" i="44"/>
  <c r="CE48" i="44"/>
  <c r="CN155" i="44"/>
  <c r="BU129" i="44"/>
  <c r="CG135" i="44"/>
  <c r="CG146" i="44"/>
  <c r="CJ212" i="44"/>
  <c r="CL86" i="44"/>
  <c r="BR117" i="44"/>
  <c r="CP66" i="44"/>
  <c r="CY66" i="44"/>
  <c r="DF56" i="44"/>
  <c r="BY126" i="44"/>
  <c r="CK66" i="44"/>
  <c r="BT130" i="44"/>
  <c r="DF144" i="44"/>
  <c r="CV157" i="44"/>
  <c r="CY221" i="44"/>
  <c r="CL35" i="44"/>
  <c r="CF87" i="44"/>
  <c r="CH218" i="44"/>
  <c r="CN84" i="44"/>
  <c r="CY210" i="44"/>
  <c r="CO91" i="44"/>
  <c r="BU136" i="44"/>
  <c r="CU113" i="44"/>
  <c r="CM158" i="44"/>
  <c r="CX215" i="44"/>
  <c r="BT212" i="44"/>
  <c r="CX54" i="44"/>
  <c r="CI66" i="44"/>
  <c r="CK148" i="44"/>
  <c r="CI40" i="44"/>
  <c r="BT129" i="44"/>
  <c r="CH75" i="44"/>
  <c r="BS40" i="44"/>
  <c r="CW185" i="44"/>
  <c r="BS37" i="44"/>
  <c r="DE199" i="44"/>
  <c r="CO126" i="44"/>
  <c r="CX75" i="44"/>
  <c r="CY70" i="44"/>
  <c r="BZ144" i="44"/>
  <c r="CG106" i="44"/>
  <c r="CZ129" i="44"/>
  <c r="CP56" i="44"/>
  <c r="BU66" i="44"/>
  <c r="BT65" i="44"/>
  <c r="CZ130" i="44"/>
  <c r="DD208" i="44"/>
  <c r="CU76" i="44"/>
  <c r="BR168" i="44"/>
  <c r="CZ65" i="44"/>
  <c r="CY71" i="44"/>
  <c r="DC86" i="44"/>
  <c r="CN208" i="44"/>
  <c r="CE76" i="44"/>
  <c r="CX168" i="44"/>
  <c r="CY65" i="44"/>
  <c r="BS174" i="44"/>
  <c r="CI71" i="44"/>
  <c r="DC222" i="44"/>
  <c r="CM86" i="44"/>
  <c r="CJ205" i="44"/>
  <c r="BY42" i="44"/>
  <c r="CI65" i="44"/>
  <c r="CI174" i="44"/>
  <c r="CM222" i="44"/>
  <c r="BT205" i="44"/>
  <c r="BT60" i="44"/>
  <c r="DC77" i="44"/>
  <c r="BY193" i="44"/>
  <c r="DE105" i="44"/>
  <c r="DE42" i="44"/>
  <c r="CZ60" i="44"/>
  <c r="CM77" i="44"/>
  <c r="DE193" i="44"/>
  <c r="CO105" i="44"/>
  <c r="CU42" i="44"/>
  <c r="CF90" i="44"/>
  <c r="BP31" i="44"/>
  <c r="DA142" i="44"/>
  <c r="DF170" i="44"/>
  <c r="CG208" i="44"/>
  <c r="BP173" i="44"/>
  <c r="CN41" i="44"/>
  <c r="CO156" i="44"/>
  <c r="BU221" i="44"/>
  <c r="CN175" i="44"/>
  <c r="BU137" i="44"/>
  <c r="CO150" i="44"/>
  <c r="CF171" i="44"/>
  <c r="BZ210" i="44"/>
  <c r="CN93" i="44"/>
  <c r="CY194" i="44"/>
  <c r="BR201" i="44"/>
  <c r="BQ57" i="44"/>
  <c r="BR112" i="44"/>
  <c r="CX37" i="44"/>
  <c r="CK47" i="44"/>
  <c r="BV120" i="44"/>
  <c r="BW37" i="44"/>
  <c r="BW102" i="44"/>
  <c r="CI226" i="44"/>
  <c r="BS216" i="44"/>
  <c r="CK70" i="44"/>
  <c r="CI223" i="44"/>
  <c r="CI161" i="44"/>
  <c r="BR133" i="44"/>
  <c r="DA89" i="44"/>
  <c r="CW180" i="44"/>
  <c r="CJ50" i="44"/>
  <c r="DA68" i="44"/>
  <c r="CJ59" i="44"/>
  <c r="CG137" i="44"/>
  <c r="CH76" i="44"/>
  <c r="CI190" i="44"/>
  <c r="CJ64" i="44"/>
  <c r="BZ168" i="44"/>
  <c r="CO38" i="44"/>
  <c r="CE42" i="44"/>
  <c r="CK142" i="44"/>
  <c r="BT117" i="44"/>
  <c r="CK118" i="44"/>
  <c r="BR150" i="44"/>
  <c r="CX225" i="44"/>
  <c r="CV109" i="44"/>
  <c r="BS159" i="44"/>
  <c r="CI194" i="44"/>
  <c r="BU47" i="44"/>
  <c r="DC39" i="44"/>
  <c r="CW63" i="44"/>
  <c r="CY216" i="44"/>
  <c r="CY86" i="44"/>
  <c r="DC127" i="44"/>
  <c r="BU70" i="44"/>
  <c r="CI97" i="44"/>
  <c r="CG180" i="44"/>
  <c r="CY32" i="44"/>
  <c r="BT66" i="44"/>
  <c r="DE215" i="44"/>
  <c r="CJ33" i="44"/>
  <c r="CP53" i="44"/>
  <c r="DF168" i="44"/>
  <c r="CU38" i="44"/>
  <c r="CX205" i="44"/>
  <c r="DD127" i="44"/>
  <c r="CZ117" i="44"/>
  <c r="CY132" i="44"/>
  <c r="CV135" i="44"/>
  <c r="BU118" i="44"/>
  <c r="CX150" i="44"/>
  <c r="CW210" i="44"/>
  <c r="CV172" i="44"/>
  <c r="CY82" i="44"/>
  <c r="DD204" i="44"/>
  <c r="CH225" i="44"/>
  <c r="CF109" i="44"/>
  <c r="DB72" i="44"/>
  <c r="CI159" i="44"/>
  <c r="DA169" i="44"/>
  <c r="CM39" i="44"/>
  <c r="CV131" i="44"/>
  <c r="CG63" i="44"/>
  <c r="CY87" i="44"/>
  <c r="CV76" i="44"/>
  <c r="DD171" i="44"/>
  <c r="CI86" i="44"/>
  <c r="CM127" i="44"/>
  <c r="DA188" i="44"/>
  <c r="BT99" i="44"/>
  <c r="CY97" i="44"/>
  <c r="CI32" i="44"/>
  <c r="CZ66" i="44"/>
  <c r="DF64" i="44"/>
  <c r="CO215" i="44"/>
  <c r="BT33" i="44"/>
  <c r="DC93" i="44"/>
  <c r="CO121" i="44"/>
  <c r="CY53" i="44"/>
  <c r="CE38" i="44"/>
  <c r="CH205" i="44"/>
  <c r="CN127" i="44"/>
  <c r="CI132" i="44"/>
  <c r="BT120" i="44"/>
  <c r="CF135" i="44"/>
  <c r="CG210" i="44"/>
  <c r="CF172" i="44"/>
  <c r="CI82" i="44"/>
  <c r="CN204" i="44"/>
  <c r="CL72" i="44"/>
  <c r="DD124" i="44"/>
  <c r="BQ139" i="44"/>
  <c r="DD141" i="44"/>
  <c r="CK169" i="44"/>
  <c r="CF131" i="44"/>
  <c r="DC174" i="44"/>
  <c r="CI87" i="44"/>
  <c r="CK108" i="44"/>
  <c r="CF76" i="44"/>
  <c r="CN171" i="44"/>
  <c r="CU67" i="44"/>
  <c r="DC122" i="44"/>
  <c r="CK188" i="44"/>
  <c r="BZ155" i="44"/>
  <c r="CJ99" i="44"/>
  <c r="DC50" i="44"/>
  <c r="BQ37" i="44"/>
  <c r="CP64" i="44"/>
  <c r="BY139" i="44"/>
  <c r="BT81" i="44"/>
  <c r="CY44" i="44"/>
  <c r="CI53" i="44"/>
  <c r="DC205" i="44"/>
  <c r="CZ120" i="44"/>
  <c r="BT126" i="44"/>
  <c r="CY109" i="44"/>
  <c r="BT135" i="44"/>
  <c r="BS171" i="44"/>
  <c r="CN124" i="44"/>
  <c r="CG139" i="44"/>
  <c r="CN141" i="44"/>
  <c r="DC41" i="44"/>
  <c r="CM174" i="44"/>
  <c r="DD148" i="44"/>
  <c r="BU108" i="44"/>
  <c r="BS188" i="44"/>
  <c r="CE67" i="44"/>
  <c r="CM122" i="44"/>
  <c r="DF155" i="44"/>
  <c r="DA189" i="44"/>
  <c r="CM50" i="44"/>
  <c r="CW214" i="44"/>
  <c r="CW117" i="44"/>
  <c r="DF82" i="44"/>
  <c r="CW37" i="44"/>
  <c r="CW217" i="44"/>
  <c r="CO139" i="44"/>
  <c r="CZ81" i="44"/>
  <c r="CY106" i="44"/>
  <c r="CI44" i="44"/>
  <c r="CM205" i="44"/>
  <c r="CZ126" i="44"/>
  <c r="CW150" i="44"/>
  <c r="CI109" i="44"/>
  <c r="CZ135" i="44"/>
  <c r="CI171" i="44"/>
  <c r="BT80" i="44"/>
  <c r="CV215" i="44"/>
  <c r="CV40" i="44"/>
  <c r="DA210" i="44"/>
  <c r="CM41" i="44"/>
  <c r="CN148" i="44"/>
  <c r="CI188" i="44"/>
  <c r="DE216" i="44"/>
  <c r="DE65" i="44"/>
  <c r="CY43" i="44"/>
  <c r="CK189" i="44"/>
  <c r="CG214" i="44"/>
  <c r="CG117" i="44"/>
  <c r="CP82" i="44"/>
  <c r="CG217" i="44"/>
  <c r="DC55" i="44"/>
  <c r="CI106" i="44"/>
  <c r="BP192" i="44"/>
  <c r="CV103" i="44"/>
  <c r="BP140" i="44"/>
  <c r="DF219" i="44"/>
  <c r="CG52" i="44"/>
  <c r="BV81" i="44"/>
  <c r="BU113" i="44"/>
  <c r="CZ168" i="44"/>
  <c r="BW215" i="44"/>
  <c r="BP71" i="44"/>
  <c r="CX202" i="44"/>
  <c r="BX61" i="44"/>
  <c r="CK130" i="44"/>
  <c r="CY112" i="44"/>
  <c r="CE220" i="44"/>
  <c r="CZ209" i="44"/>
  <c r="CF32" i="44"/>
  <c r="DD68" i="44"/>
  <c r="CW170" i="44"/>
  <c r="CZ43" i="44"/>
  <c r="BS46" i="44"/>
  <c r="BO169" i="44"/>
  <c r="BW142" i="44"/>
  <c r="DF208" i="44"/>
  <c r="CP152" i="44"/>
  <c r="CY165" i="44"/>
  <c r="BS205" i="44"/>
  <c r="CI127" i="44"/>
  <c r="BZ50" i="44"/>
  <c r="BS50" i="44"/>
  <c r="CW29" i="44"/>
  <c r="DC64" i="44"/>
  <c r="BO74" i="44"/>
  <c r="CI55" i="44"/>
  <c r="BZ62" i="44"/>
  <c r="CJ44" i="44"/>
  <c r="CX152" i="44"/>
  <c r="CY85" i="44"/>
  <c r="CW168" i="44"/>
  <c r="BT177" i="44"/>
  <c r="BP183" i="44"/>
  <c r="CI85" i="44"/>
  <c r="BY103" i="44"/>
  <c r="CF58" i="44"/>
  <c r="CK53" i="44"/>
  <c r="CG168" i="44"/>
  <c r="CV141" i="44"/>
  <c r="CF103" i="44"/>
  <c r="CP219" i="44"/>
  <c r="BS203" i="44"/>
  <c r="CH202" i="44"/>
  <c r="BU130" i="44"/>
  <c r="CI112" i="44"/>
  <c r="CN68" i="44"/>
  <c r="CX115" i="44"/>
  <c r="BZ187" i="44"/>
  <c r="CG170" i="44"/>
  <c r="DB159" i="44"/>
  <c r="CK149" i="44"/>
  <c r="CP208" i="44"/>
  <c r="DD180" i="44"/>
  <c r="DF85" i="44"/>
  <c r="CY205" i="44"/>
  <c r="DA131" i="44"/>
  <c r="BQ95" i="44"/>
  <c r="CX101" i="44"/>
  <c r="DF50" i="44"/>
  <c r="CM64" i="44"/>
  <c r="BT44" i="44"/>
  <c r="DF76" i="44"/>
  <c r="BY30" i="44"/>
  <c r="CW123" i="44"/>
  <c r="DE103" i="44"/>
  <c r="BP58" i="44"/>
  <c r="CV39" i="44"/>
  <c r="BU53" i="44"/>
  <c r="CW182" i="44"/>
  <c r="CF141" i="44"/>
  <c r="DA31" i="44"/>
  <c r="DD143" i="44"/>
  <c r="CY203" i="44"/>
  <c r="CU27" i="44"/>
  <c r="DE75" i="44"/>
  <c r="CH115" i="44"/>
  <c r="DF187" i="44"/>
  <c r="CL159" i="44"/>
  <c r="DA149" i="44"/>
  <c r="CN180" i="44"/>
  <c r="DD188" i="44"/>
  <c r="CX199" i="44"/>
  <c r="CP85" i="44"/>
  <c r="BW89" i="44"/>
  <c r="CP36" i="44"/>
  <c r="CP76" i="44"/>
  <c r="DE30" i="44"/>
  <c r="BW197" i="44"/>
  <c r="CG123" i="44"/>
  <c r="BS204" i="44"/>
  <c r="CF39" i="44"/>
  <c r="CJ211" i="44"/>
  <c r="CG182" i="44"/>
  <c r="CJ196" i="44"/>
  <c r="CE196" i="44"/>
  <c r="CK31" i="44"/>
  <c r="CN143" i="44"/>
  <c r="DD117" i="44"/>
  <c r="CE27" i="44"/>
  <c r="CV124" i="44"/>
  <c r="CK67" i="44"/>
  <c r="DD173" i="44"/>
  <c r="CO75" i="44"/>
  <c r="CN188" i="44"/>
  <c r="CH199" i="44"/>
  <c r="BS143" i="44"/>
  <c r="CZ96" i="44"/>
  <c r="BZ36" i="44"/>
  <c r="CW89" i="44"/>
  <c r="BO208" i="44"/>
  <c r="CV189" i="44"/>
  <c r="DA179" i="44"/>
  <c r="CY204" i="44"/>
  <c r="CW67" i="44"/>
  <c r="CY123" i="44"/>
  <c r="BT211" i="44"/>
  <c r="BT196" i="44"/>
  <c r="CU196" i="44"/>
  <c r="BR190" i="44"/>
  <c r="DE182" i="44"/>
  <c r="CN117" i="44"/>
  <c r="CW179" i="44"/>
  <c r="BR162" i="44"/>
  <c r="DB41" i="44"/>
  <c r="CF124" i="44"/>
  <c r="BU67" i="44"/>
  <c r="CN173" i="44"/>
  <c r="CY68" i="44"/>
  <c r="CK120" i="44"/>
  <c r="DC43" i="44"/>
  <c r="CW77" i="44"/>
  <c r="CY143" i="44"/>
  <c r="CF99" i="44"/>
  <c r="BT91" i="44"/>
  <c r="CM80" i="44"/>
  <c r="BT96" i="44"/>
  <c r="BS150" i="44"/>
  <c r="CG89" i="44"/>
  <c r="DF206" i="44"/>
  <c r="CF189" i="44"/>
  <c r="CK179" i="44"/>
  <c r="CG67" i="44"/>
  <c r="CI123" i="44"/>
  <c r="DC210" i="44"/>
  <c r="DD33" i="44"/>
  <c r="CX190" i="44"/>
  <c r="CO182" i="44"/>
  <c r="CG179" i="44"/>
  <c r="CX162" i="44"/>
  <c r="BS227" i="44"/>
  <c r="CL41" i="44"/>
  <c r="CI68" i="44"/>
  <c r="BU120" i="44"/>
  <c r="CU97" i="44"/>
  <c r="CM43" i="44"/>
  <c r="CU122" i="44"/>
  <c r="DB39" i="44"/>
  <c r="CG77" i="44"/>
  <c r="CW119" i="44"/>
  <c r="CW148" i="44"/>
  <c r="CZ91" i="44"/>
  <c r="BT113" i="44"/>
  <c r="CM206" i="44"/>
  <c r="CH39" i="44"/>
  <c r="DE226" i="44"/>
  <c r="CH181" i="44"/>
  <c r="CP198" i="44"/>
  <c r="BS133" i="44"/>
  <c r="CH107" i="44"/>
  <c r="CV41" i="44"/>
  <c r="CG111" i="44"/>
  <c r="BS115" i="44"/>
  <c r="BU185" i="44"/>
  <c r="BO90" i="44"/>
  <c r="CG154" i="44"/>
  <c r="CG174" i="44"/>
  <c r="CU200" i="44"/>
  <c r="BT201" i="44"/>
  <c r="CY220" i="44"/>
  <c r="CH182" i="44"/>
  <c r="CI157" i="44"/>
  <c r="BS183" i="44"/>
  <c r="CV133" i="44"/>
  <c r="CY219" i="44"/>
  <c r="CV116" i="44"/>
  <c r="CF34" i="44"/>
  <c r="CG87" i="44"/>
  <c r="CN165" i="44"/>
  <c r="BX60" i="44"/>
  <c r="CX136" i="44"/>
  <c r="CY193" i="44"/>
  <c r="BO58" i="44"/>
  <c r="DB73" i="44"/>
  <c r="BO49" i="44"/>
  <c r="BZ200" i="44"/>
  <c r="BX172" i="44"/>
  <c r="CG69" i="44"/>
  <c r="CL79" i="44"/>
  <c r="BR79" i="44"/>
  <c r="DA174" i="44"/>
  <c r="CH27" i="44"/>
  <c r="DF32" i="44"/>
  <c r="CW31" i="44"/>
  <c r="CE53" i="44"/>
  <c r="CG161" i="44"/>
  <c r="BW56" i="44"/>
  <c r="CH44" i="44"/>
  <c r="CE52" i="44"/>
  <c r="CX118" i="44"/>
  <c r="CV91" i="44"/>
  <c r="BS196" i="44"/>
  <c r="CF41" i="44"/>
  <c r="CE200" i="44"/>
  <c r="CI183" i="44"/>
  <c r="DA217" i="44"/>
  <c r="CF133" i="44"/>
  <c r="DD53" i="44"/>
  <c r="CF116" i="44"/>
  <c r="CH136" i="44"/>
  <c r="CI193" i="44"/>
  <c r="CL73" i="44"/>
  <c r="BT144" i="44"/>
  <c r="CK94" i="44"/>
  <c r="CK77" i="44"/>
  <c r="CX86" i="44"/>
  <c r="CK174" i="44"/>
  <c r="BR27" i="44"/>
  <c r="BT83" i="44"/>
  <c r="BR44" i="44"/>
  <c r="CF91" i="44"/>
  <c r="CU204" i="44"/>
  <c r="CY196" i="44"/>
  <c r="CV226" i="44"/>
  <c r="DD35" i="44"/>
  <c r="BZ193" i="44"/>
  <c r="DD109" i="44"/>
  <c r="CJ169" i="44"/>
  <c r="DE174" i="44"/>
  <c r="CK217" i="44"/>
  <c r="CN53" i="44"/>
  <c r="CK122" i="44"/>
  <c r="DE67" i="44"/>
  <c r="CJ42" i="44"/>
  <c r="DC52" i="44"/>
  <c r="BS191" i="44"/>
  <c r="BR146" i="44"/>
  <c r="BS207" i="44"/>
  <c r="CZ144" i="44"/>
  <c r="CK123" i="44"/>
  <c r="BU94" i="44"/>
  <c r="DF59" i="44"/>
  <c r="BU77" i="44"/>
  <c r="CH86" i="44"/>
  <c r="DC81" i="44"/>
  <c r="CZ83" i="44"/>
  <c r="CO44" i="44"/>
  <c r="DE32" i="44"/>
  <c r="CV175" i="44"/>
  <c r="DF77" i="44"/>
  <c r="CW115" i="44"/>
  <c r="CJ160" i="44"/>
  <c r="CE204" i="44"/>
  <c r="CF226" i="44"/>
  <c r="CV50" i="44"/>
  <c r="BQ138" i="44"/>
  <c r="CN35" i="44"/>
  <c r="CP193" i="44"/>
  <c r="DE180" i="44"/>
  <c r="CN109" i="44"/>
  <c r="CY137" i="44"/>
  <c r="CZ169" i="44"/>
  <c r="CO174" i="44"/>
  <c r="CV63" i="44"/>
  <c r="BU122" i="44"/>
  <c r="CU35" i="44"/>
  <c r="CO67" i="44"/>
  <c r="BT42" i="44"/>
  <c r="CU161" i="44"/>
  <c r="CM52" i="44"/>
  <c r="DF80" i="44"/>
  <c r="CI191" i="44"/>
  <c r="CX146" i="44"/>
  <c r="CY207" i="44"/>
  <c r="BU123" i="44"/>
  <c r="CP59" i="44"/>
  <c r="BO47" i="44"/>
  <c r="BR173" i="44"/>
  <c r="CM81" i="44"/>
  <c r="DF72" i="44"/>
  <c r="CI100" i="44"/>
  <c r="CF175" i="44"/>
  <c r="CK114" i="44"/>
  <c r="CG115" i="44"/>
  <c r="CZ160" i="44"/>
  <c r="DE188" i="44"/>
  <c r="CF50" i="44"/>
  <c r="CK112" i="44"/>
  <c r="CG138" i="44"/>
  <c r="CK59" i="44"/>
  <c r="CW59" i="44"/>
  <c r="CO180" i="44"/>
  <c r="CW81" i="44"/>
  <c r="DF211" i="44"/>
  <c r="CI137" i="44"/>
  <c r="CK132" i="44"/>
  <c r="CF63" i="44"/>
  <c r="BT48" i="44"/>
  <c r="BZ98" i="44"/>
  <c r="CE35" i="44"/>
  <c r="DC207" i="44"/>
  <c r="CE161" i="44"/>
  <c r="DC27" i="44"/>
  <c r="CP80" i="44"/>
  <c r="CU62" i="44"/>
  <c r="CW160" i="44"/>
  <c r="DC202" i="44"/>
  <c r="CY119" i="44"/>
  <c r="CU47" i="44"/>
  <c r="CX173" i="44"/>
  <c r="CK92" i="44"/>
  <c r="CP72" i="44"/>
  <c r="DE218" i="44"/>
  <c r="CY77" i="44"/>
  <c r="CI77" i="44"/>
  <c r="BZ77" i="44"/>
  <c r="BU114" i="44"/>
  <c r="CO188" i="44"/>
  <c r="BU112" i="44"/>
  <c r="BU59" i="44"/>
  <c r="CG59" i="44"/>
  <c r="CY60" i="44"/>
  <c r="CG81" i="44"/>
  <c r="CP211" i="44"/>
  <c r="BU132" i="44"/>
  <c r="CZ48" i="44"/>
  <c r="CP98" i="44"/>
  <c r="DA165" i="44"/>
  <c r="BS197" i="44"/>
  <c r="CM207" i="44"/>
  <c r="CH33" i="44"/>
  <c r="DB142" i="44"/>
  <c r="CM27" i="44"/>
  <c r="CE62" i="44"/>
  <c r="CU80" i="44"/>
  <c r="CG160" i="44"/>
  <c r="CW163" i="44"/>
  <c r="BZ179" i="44"/>
  <c r="CM202" i="44"/>
  <c r="CY31" i="44"/>
  <c r="CI119" i="44"/>
  <c r="BQ140" i="44"/>
  <c r="BU92" i="44"/>
  <c r="BT105" i="44"/>
  <c r="DE163" i="44"/>
  <c r="BR51" i="44"/>
  <c r="BT55" i="44"/>
  <c r="CO163" i="44"/>
  <c r="CY100" i="44"/>
  <c r="CW90" i="44"/>
  <c r="CZ55" i="44"/>
  <c r="CO218" i="44"/>
  <c r="CH118" i="44"/>
  <c r="CO32" i="44"/>
  <c r="CM45" i="44"/>
  <c r="DC87" i="44"/>
  <c r="CM198" i="44"/>
  <c r="DC54" i="44"/>
  <c r="CG90" i="44"/>
  <c r="CV216" i="44"/>
  <c r="CU89" i="44"/>
  <c r="CM87" i="44"/>
  <c r="CY130" i="44"/>
  <c r="DC198" i="44"/>
  <c r="CM54" i="44"/>
  <c r="CJ180" i="44"/>
  <c r="CZ146" i="44"/>
  <c r="CF216" i="44"/>
  <c r="CY34" i="44"/>
  <c r="DB80" i="44"/>
  <c r="CE89" i="44"/>
  <c r="CI130" i="44"/>
  <c r="DF54" i="44"/>
  <c r="CZ180" i="44"/>
  <c r="CJ146" i="44"/>
  <c r="CI34" i="44"/>
  <c r="DB216" i="44"/>
  <c r="CL80" i="44"/>
  <c r="BR144" i="44"/>
  <c r="DF68" i="44"/>
  <c r="CK49" i="44"/>
  <c r="DC126" i="44"/>
  <c r="DC46" i="44"/>
  <c r="CP54" i="44"/>
  <c r="CL216" i="44"/>
  <c r="CK83" i="44"/>
  <c r="DF63" i="44"/>
  <c r="CX144" i="44"/>
  <c r="CP68" i="44"/>
  <c r="CO89" i="44"/>
  <c r="CX51" i="44"/>
  <c r="BU49" i="44"/>
  <c r="CM126" i="44"/>
  <c r="BW46" i="44"/>
  <c r="BY44" i="44"/>
  <c r="BU83" i="44"/>
  <c r="CP63" i="44"/>
  <c r="DA79" i="44"/>
  <c r="DF149" i="44"/>
  <c r="CK71" i="44"/>
  <c r="CX134" i="44"/>
  <c r="CZ38" i="44"/>
  <c r="CP141" i="44"/>
  <c r="CJ38" i="44"/>
  <c r="BZ141" i="44"/>
  <c r="CJ156" i="44"/>
  <c r="CM93" i="44"/>
  <c r="BZ53" i="44"/>
  <c r="BY121" i="44"/>
  <c r="CZ156" i="44"/>
  <c r="CZ46" i="44"/>
  <c r="BR184" i="44"/>
  <c r="BT46" i="44"/>
  <c r="BT84" i="44"/>
  <c r="CU92" i="44"/>
  <c r="CX184" i="44"/>
  <c r="CZ84" i="44"/>
  <c r="CE92" i="44"/>
  <c r="CF192" i="44"/>
  <c r="DC94" i="44"/>
  <c r="CZ148" i="44"/>
  <c r="CZ34" i="44"/>
  <c r="CJ213" i="44"/>
  <c r="CN224" i="44"/>
  <c r="BO193" i="44"/>
  <c r="BT213" i="44"/>
  <c r="CJ30" i="44"/>
  <c r="BO121" i="44"/>
  <c r="BR176" i="44"/>
  <c r="BT76" i="44"/>
  <c r="CZ30" i="44"/>
  <c r="DF157" i="44"/>
  <c r="CX176" i="44"/>
  <c r="CZ76" i="44"/>
  <c r="DC85" i="44"/>
  <c r="CU84" i="44"/>
  <c r="CP157" i="44"/>
  <c r="CM85" i="44"/>
  <c r="CE84" i="44"/>
  <c r="CJ34" i="44"/>
  <c r="CK87" i="44"/>
  <c r="BU87" i="44"/>
  <c r="BW76" i="44"/>
  <c r="CE57" i="44"/>
  <c r="BZ165" i="44"/>
  <c r="CL192" i="44"/>
  <c r="CE201" i="44"/>
  <c r="DA95" i="44"/>
  <c r="DF165" i="44"/>
  <c r="CE137" i="44"/>
  <c r="BO137" i="44"/>
  <c r="DA51" i="44"/>
  <c r="CL200" i="44"/>
  <c r="BZ181" i="44"/>
  <c r="CH102" i="44"/>
  <c r="DF181" i="44"/>
  <c r="DC92" i="44"/>
  <c r="CX102" i="44"/>
  <c r="CU217" i="44"/>
  <c r="CM92" i="44"/>
  <c r="DB88" i="44"/>
  <c r="CU65" i="44"/>
  <c r="BO57" i="44"/>
  <c r="CK95" i="44"/>
  <c r="DC76" i="44"/>
  <c r="CU201" i="44"/>
  <c r="DB192" i="44"/>
  <c r="CE121" i="44"/>
  <c r="BW68" i="44"/>
  <c r="DE89" i="44"/>
  <c r="CE193" i="44"/>
  <c r="BW45" i="44"/>
  <c r="DC68" i="44"/>
  <c r="BU79" i="44"/>
  <c r="BZ149" i="44"/>
  <c r="DC60" i="44"/>
  <c r="CM60" i="44"/>
  <c r="DA91" i="44"/>
  <c r="DB95" i="44"/>
  <c r="BS127" i="44"/>
  <c r="CU79" i="44"/>
  <c r="CH43" i="44"/>
  <c r="CU61" i="44"/>
  <c r="BW80" i="44"/>
  <c r="CX59" i="44"/>
  <c r="BS201" i="44"/>
  <c r="CI150" i="44"/>
  <c r="BW206" i="44"/>
  <c r="DC70" i="44"/>
  <c r="CJ188" i="44"/>
  <c r="BT114" i="44"/>
  <c r="CV224" i="44"/>
  <c r="CN192" i="44"/>
  <c r="BT63" i="44"/>
  <c r="CL88" i="44"/>
  <c r="CL95" i="44"/>
  <c r="CE79" i="44"/>
  <c r="CK85" i="44"/>
  <c r="BR43" i="44"/>
  <c r="CE61" i="44"/>
  <c r="DE179" i="44"/>
  <c r="BY102" i="44"/>
  <c r="DC95" i="44"/>
  <c r="CH59" i="44"/>
  <c r="CY201" i="44"/>
  <c r="CM70" i="44"/>
  <c r="CZ188" i="44"/>
  <c r="CZ114" i="44"/>
  <c r="CF224" i="44"/>
  <c r="DD192" i="44"/>
  <c r="CZ63" i="44"/>
  <c r="DF71" i="44"/>
  <c r="CP192" i="44"/>
  <c r="DC125" i="44"/>
  <c r="CX87" i="44"/>
  <c r="DA225" i="44"/>
  <c r="DF67" i="44"/>
  <c r="BU85" i="44"/>
  <c r="DC48" i="44"/>
  <c r="CO179" i="44"/>
  <c r="DE102" i="44"/>
  <c r="CM95" i="44"/>
  <c r="CU66" i="44"/>
  <c r="CK55" i="44"/>
  <c r="CP71" i="44"/>
  <c r="BZ192" i="44"/>
  <c r="CM125" i="44"/>
  <c r="CH87" i="44"/>
  <c r="BX139" i="44"/>
  <c r="CK225" i="44"/>
  <c r="CP67" i="44"/>
  <c r="CW169" i="44"/>
  <c r="CM48" i="44"/>
  <c r="CY54" i="44"/>
  <c r="CE66" i="44"/>
  <c r="BU55" i="44"/>
  <c r="CX126" i="44"/>
  <c r="DD139" i="44"/>
  <c r="CI49" i="44"/>
  <c r="CG169" i="44"/>
  <c r="CZ49" i="44"/>
  <c r="CI54" i="44"/>
  <c r="CH126" i="44"/>
  <c r="CK131" i="44"/>
  <c r="CW95" i="44"/>
  <c r="BR181" i="44"/>
  <c r="CH101" i="44"/>
  <c r="BP99" i="44"/>
  <c r="DC89" i="44"/>
  <c r="CY49" i="44"/>
  <c r="BT49" i="44"/>
  <c r="CK91" i="44"/>
  <c r="J14" i="54"/>
  <c r="I9" i="54"/>
  <c r="I11" i="54" s="1"/>
  <c r="I13" i="54" s="1"/>
  <c r="L14" i="54"/>
  <c r="I14" i="53"/>
  <c r="DH229" i="44"/>
  <c r="BO111" i="44"/>
  <c r="CE111" i="44"/>
  <c r="CU111" i="44"/>
  <c r="CK62" i="89"/>
  <c r="DA62" i="89"/>
  <c r="BU62" i="89"/>
  <c r="BW108" i="44"/>
  <c r="CM108" i="44"/>
  <c r="DC108" i="44"/>
  <c r="BO167" i="44"/>
  <c r="CE167" i="44"/>
  <c r="CU167" i="44"/>
  <c r="BV189" i="44"/>
  <c r="CL189" i="44"/>
  <c r="DB189" i="44"/>
  <c r="BV173" i="44"/>
  <c r="CL173" i="44"/>
  <c r="DB173" i="44"/>
  <c r="BV110" i="44"/>
  <c r="CL110" i="44"/>
  <c r="DB110" i="44"/>
  <c r="BO143" i="44"/>
  <c r="CE143" i="44"/>
  <c r="CU143" i="44"/>
  <c r="BV67" i="44"/>
  <c r="CL67" i="44"/>
  <c r="DB67" i="44"/>
  <c r="BW156" i="44"/>
  <c r="CM156" i="44"/>
  <c r="DC156" i="44"/>
  <c r="BX112" i="44"/>
  <c r="CN112" i="44"/>
  <c r="DD112" i="44"/>
  <c r="CI215" i="44"/>
  <c r="CY215" i="44"/>
  <c r="BS215" i="44"/>
  <c r="BS204" i="89"/>
  <c r="CI204" i="89"/>
  <c r="CY204" i="89"/>
  <c r="BT220" i="89"/>
  <c r="CJ220" i="89"/>
  <c r="CZ220" i="89"/>
  <c r="BU207" i="89"/>
  <c r="CK207" i="89"/>
  <c r="DA207" i="89"/>
  <c r="BU134" i="89"/>
  <c r="CK134" i="89"/>
  <c r="DA134" i="89"/>
  <c r="CK70" i="89"/>
  <c r="DA70" i="89"/>
  <c r="BU70" i="89"/>
  <c r="BV114" i="89"/>
  <c r="CL114" i="89"/>
  <c r="DB114" i="89"/>
  <c r="BP37" i="89"/>
  <c r="CF37" i="89"/>
  <c r="CV37" i="89"/>
  <c r="CE103" i="90"/>
  <c r="CU103" i="90"/>
  <c r="BO103" i="90"/>
  <c r="BW62" i="90"/>
  <c r="CM62" i="90"/>
  <c r="DC62" i="90"/>
  <c r="BP166" i="90"/>
  <c r="CF166" i="90"/>
  <c r="CV166" i="90"/>
  <c r="BX166" i="90"/>
  <c r="CN166" i="90"/>
  <c r="DD166" i="90"/>
  <c r="CN34" i="90"/>
  <c r="DD34" i="90"/>
  <c r="BX34" i="90"/>
  <c r="CX152" i="90"/>
  <c r="BR152" i="90"/>
  <c r="CH152" i="90"/>
  <c r="BV38" i="90"/>
  <c r="CL38" i="90"/>
  <c r="DB38" i="90"/>
  <c r="BV151" i="90"/>
  <c r="CL151" i="90"/>
  <c r="DB151" i="90"/>
  <c r="CQ228" i="90"/>
  <c r="CQ229" i="90"/>
  <c r="BX162" i="90"/>
  <c r="CN162" i="90"/>
  <c r="DD162" i="90"/>
  <c r="BU208" i="44"/>
  <c r="CK208" i="44"/>
  <c r="DA208" i="44"/>
  <c r="BV54" i="90"/>
  <c r="CL54" i="90"/>
  <c r="DB54" i="90"/>
  <c r="BV58" i="44"/>
  <c r="CL58" i="44"/>
  <c r="DB58" i="44"/>
  <c r="BO191" i="44"/>
  <c r="CE191" i="44"/>
  <c r="CU191" i="44"/>
  <c r="BW140" i="44"/>
  <c r="CM140" i="44"/>
  <c r="DC140" i="44"/>
  <c r="CS228" i="44"/>
  <c r="CS229" i="44"/>
  <c r="BS188" i="89"/>
  <c r="CI188" i="89"/>
  <c r="CY188" i="89"/>
  <c r="BT180" i="89"/>
  <c r="CJ180" i="89"/>
  <c r="CZ180" i="89"/>
  <c r="BU183" i="89"/>
  <c r="CK183" i="89"/>
  <c r="DA183" i="89"/>
  <c r="BU118" i="89"/>
  <c r="CK118" i="89"/>
  <c r="DA118" i="89"/>
  <c r="CK54" i="89"/>
  <c r="DA54" i="89"/>
  <c r="BU54" i="89"/>
  <c r="BV219" i="89"/>
  <c r="CL219" i="89"/>
  <c r="DB219" i="89"/>
  <c r="BV91" i="89"/>
  <c r="CL91" i="89"/>
  <c r="DB91" i="89"/>
  <c r="BP124" i="89"/>
  <c r="CF124" i="89"/>
  <c r="CV124" i="89"/>
  <c r="BO69" i="90"/>
  <c r="CE69" i="90"/>
  <c r="CU69" i="90"/>
  <c r="BW225" i="90"/>
  <c r="CM225" i="90"/>
  <c r="DC225" i="90"/>
  <c r="BP119" i="90"/>
  <c r="CF119" i="90"/>
  <c r="CV119" i="90"/>
  <c r="BX129" i="90"/>
  <c r="CN129" i="90"/>
  <c r="DD129" i="90"/>
  <c r="BQ208" i="90"/>
  <c r="CG208" i="90"/>
  <c r="CW208" i="90"/>
  <c r="BZ218" i="90"/>
  <c r="CP218" i="90"/>
  <c r="DF218" i="90"/>
  <c r="BT111" i="90"/>
  <c r="CJ111" i="90"/>
  <c r="CZ111" i="90"/>
  <c r="CR228" i="90"/>
  <c r="DI228" i="44"/>
  <c r="CB228" i="44"/>
  <c r="Q1" i="54"/>
  <c r="BX104" i="44"/>
  <c r="CN104" i="44"/>
  <c r="DD104" i="44"/>
  <c r="BS193" i="89"/>
  <c r="CY193" i="89"/>
  <c r="CI193" i="89"/>
  <c r="BV157" i="44"/>
  <c r="CL157" i="44"/>
  <c r="DB157" i="44"/>
  <c r="BO103" i="44"/>
  <c r="CE103" i="44"/>
  <c r="CU103" i="44"/>
  <c r="BU200" i="44"/>
  <c r="CK200" i="44"/>
  <c r="DA200" i="44"/>
  <c r="BV149" i="44"/>
  <c r="CL149" i="44"/>
  <c r="DB149" i="44"/>
  <c r="BO183" i="44"/>
  <c r="CE183" i="44"/>
  <c r="CU183" i="44"/>
  <c r="BU152" i="44"/>
  <c r="CK152" i="44"/>
  <c r="DA152" i="44"/>
  <c r="BW116" i="44"/>
  <c r="CM116" i="44"/>
  <c r="DC116" i="44"/>
  <c r="BS180" i="89"/>
  <c r="CI180" i="89"/>
  <c r="CY180" i="89"/>
  <c r="BT172" i="89"/>
  <c r="CJ172" i="89"/>
  <c r="CZ172" i="89"/>
  <c r="BU175" i="89"/>
  <c r="CK175" i="89"/>
  <c r="DA175" i="89"/>
  <c r="BU111" i="89"/>
  <c r="CK111" i="89"/>
  <c r="DA111" i="89"/>
  <c r="CK86" i="89"/>
  <c r="DA86" i="89"/>
  <c r="BU86" i="89"/>
  <c r="BV179" i="89"/>
  <c r="CL179" i="89"/>
  <c r="DB179" i="89"/>
  <c r="BV87" i="89"/>
  <c r="CL87" i="89"/>
  <c r="DB87" i="89"/>
  <c r="BW143" i="89"/>
  <c r="CM143" i="89"/>
  <c r="DC143" i="89"/>
  <c r="CK39" i="89"/>
  <c r="BU39" i="89"/>
  <c r="DA39" i="89"/>
  <c r="BP116" i="89"/>
  <c r="CF116" i="89"/>
  <c r="CV116" i="89"/>
  <c r="DG228" i="89"/>
  <c r="DG229" i="89"/>
  <c r="BO61" i="90"/>
  <c r="CE61" i="90"/>
  <c r="CU61" i="90"/>
  <c r="BW189" i="90"/>
  <c r="CM189" i="90"/>
  <c r="DC189" i="90"/>
  <c r="BP63" i="90"/>
  <c r="CF63" i="90"/>
  <c r="CV63" i="90"/>
  <c r="BX120" i="90"/>
  <c r="CN120" i="90"/>
  <c r="DD120" i="90"/>
  <c r="CG179" i="90"/>
  <c r="BQ179" i="90"/>
  <c r="CW179" i="90"/>
  <c r="DF162" i="90"/>
  <c r="CP162" i="90"/>
  <c r="BZ162" i="90"/>
  <c r="CI98" i="90"/>
  <c r="CY98" i="90"/>
  <c r="BS98" i="90"/>
  <c r="CZ103" i="90"/>
  <c r="BT103" i="90"/>
  <c r="CJ103" i="90"/>
  <c r="DH229" i="90"/>
  <c r="BU190" i="89"/>
  <c r="CK190" i="89"/>
  <c r="DA190" i="89"/>
  <c r="BU125" i="89"/>
  <c r="CK125" i="89"/>
  <c r="DA125" i="89"/>
  <c r="CK61" i="89"/>
  <c r="DA61" i="89"/>
  <c r="BU61" i="89"/>
  <c r="CR229" i="44"/>
  <c r="BV165" i="44"/>
  <c r="CL165" i="44"/>
  <c r="DB165" i="44"/>
  <c r="BW148" i="44"/>
  <c r="CM148" i="44"/>
  <c r="DC148" i="44"/>
  <c r="BU126" i="89"/>
  <c r="CK126" i="89"/>
  <c r="DA126" i="89"/>
  <c r="BQ227" i="90"/>
  <c r="CG227" i="90"/>
  <c r="CW227" i="90"/>
  <c r="CA228" i="90"/>
  <c r="CA229" i="90"/>
  <c r="BV140" i="44"/>
  <c r="CL140" i="44"/>
  <c r="DB140" i="44"/>
  <c r="BW188" i="44"/>
  <c r="CM188" i="44"/>
  <c r="DC188" i="44"/>
  <c r="BY88" i="44"/>
  <c r="CO88" i="44"/>
  <c r="DE88" i="44"/>
  <c r="BS108" i="89"/>
  <c r="CI108" i="89"/>
  <c r="CY108" i="89"/>
  <c r="BT108" i="89"/>
  <c r="CJ108" i="89"/>
  <c r="CZ108" i="89"/>
  <c r="BU167" i="89"/>
  <c r="CK167" i="89"/>
  <c r="DA167" i="89"/>
  <c r="BU103" i="89"/>
  <c r="CK103" i="89"/>
  <c r="DA103" i="89"/>
  <c r="BV171" i="89"/>
  <c r="CL171" i="89"/>
  <c r="DB171" i="89"/>
  <c r="BW30" i="89"/>
  <c r="CM30" i="89"/>
  <c r="DC30" i="89"/>
  <c r="CQ228" i="89"/>
  <c r="CQ229" i="89"/>
  <c r="BO53" i="90"/>
  <c r="CE53" i="90"/>
  <c r="CU53" i="90"/>
  <c r="BW166" i="90"/>
  <c r="CM166" i="90"/>
  <c r="DC166" i="90"/>
  <c r="BW45" i="90"/>
  <c r="CM45" i="90"/>
  <c r="DC45" i="90"/>
  <c r="BP56" i="90"/>
  <c r="CF56" i="90"/>
  <c r="CV56" i="90"/>
  <c r="BX65" i="90"/>
  <c r="CN65" i="90"/>
  <c r="DD65" i="90"/>
  <c r="BQ135" i="90"/>
  <c r="CW135" i="90"/>
  <c r="CG135" i="90"/>
  <c r="CP123" i="90"/>
  <c r="BZ123" i="90"/>
  <c r="DF123" i="90"/>
  <c r="CA228" i="89"/>
  <c r="BS169" i="89"/>
  <c r="CI169" i="89"/>
  <c r="CY169" i="89"/>
  <c r="BT99" i="89"/>
  <c r="CJ99" i="89"/>
  <c r="CZ99" i="89"/>
  <c r="BV170" i="89"/>
  <c r="CL170" i="89"/>
  <c r="DB170" i="89"/>
  <c r="BO141" i="89"/>
  <c r="CE141" i="89"/>
  <c r="CU141" i="89"/>
  <c r="BO147" i="90"/>
  <c r="CU147" i="90"/>
  <c r="CE147" i="90"/>
  <c r="DH228" i="89"/>
  <c r="BV100" i="44"/>
  <c r="CL100" i="44"/>
  <c r="DB100" i="44"/>
  <c r="BU199" i="89"/>
  <c r="CK199" i="89"/>
  <c r="DA199" i="89"/>
  <c r="BO175" i="44"/>
  <c r="CE175" i="44"/>
  <c r="CU175" i="44"/>
  <c r="BU99" i="44"/>
  <c r="DA99" i="44"/>
  <c r="CK99" i="44"/>
  <c r="BV134" i="44"/>
  <c r="CL134" i="44"/>
  <c r="DB134" i="44"/>
  <c r="BW100" i="44"/>
  <c r="CM100" i="44"/>
  <c r="DC100" i="44"/>
  <c r="BX136" i="44"/>
  <c r="CN136" i="44"/>
  <c r="DD136" i="44"/>
  <c r="BY80" i="44"/>
  <c r="CO80" i="44"/>
  <c r="DE80" i="44"/>
  <c r="CA229" i="44"/>
  <c r="CA228" i="44"/>
  <c r="BT100" i="89"/>
  <c r="CJ100" i="89"/>
  <c r="CZ100" i="89"/>
  <c r="BU159" i="89"/>
  <c r="CK159" i="89"/>
  <c r="DA159" i="89"/>
  <c r="BU95" i="89"/>
  <c r="CK95" i="89"/>
  <c r="DA95" i="89"/>
  <c r="BV138" i="89"/>
  <c r="CL138" i="89"/>
  <c r="DB138" i="89"/>
  <c r="BO189" i="90"/>
  <c r="CE189" i="90"/>
  <c r="CU189" i="90"/>
  <c r="BO45" i="90"/>
  <c r="CE45" i="90"/>
  <c r="CU45" i="90"/>
  <c r="BW149" i="90"/>
  <c r="DC149" i="90"/>
  <c r="CM149" i="90"/>
  <c r="BW37" i="90"/>
  <c r="CM37" i="90"/>
  <c r="DC37" i="90"/>
  <c r="BP48" i="90"/>
  <c r="CF48" i="90"/>
  <c r="CV48" i="90"/>
  <c r="BX58" i="90"/>
  <c r="CN58" i="90"/>
  <c r="DD58" i="90"/>
  <c r="BY221" i="90"/>
  <c r="CO221" i="90"/>
  <c r="DE221" i="90"/>
  <c r="CC228" i="44"/>
  <c r="CC229" i="44"/>
  <c r="BV125" i="44"/>
  <c r="CL125" i="44"/>
  <c r="DB125" i="44"/>
  <c r="BO166" i="44"/>
  <c r="CE166" i="44"/>
  <c r="CU166" i="44"/>
  <c r="K9" i="53"/>
  <c r="K11" i="53" s="1"/>
  <c r="K13" i="53" s="1"/>
  <c r="BP104" i="44"/>
  <c r="CF104" i="44"/>
  <c r="CV104" i="44"/>
  <c r="BW179" i="44"/>
  <c r="CM179" i="44"/>
  <c r="DC179" i="44"/>
  <c r="BW99" i="44"/>
  <c r="CM99" i="44"/>
  <c r="DC99" i="44"/>
  <c r="BZ197" i="44"/>
  <c r="CP197" i="44"/>
  <c r="DF197" i="44"/>
  <c r="CR228" i="89"/>
  <c r="BR149" i="90"/>
  <c r="CH149" i="90"/>
  <c r="CX149" i="90"/>
  <c r="BV126" i="44"/>
  <c r="CL126" i="44"/>
  <c r="DB126" i="44"/>
  <c r="BW172" i="44"/>
  <c r="CM172" i="44"/>
  <c r="DC172" i="44"/>
  <c r="BR94" i="44"/>
  <c r="CH94" i="44"/>
  <c r="CX94" i="44"/>
  <c r="O9" i="54"/>
  <c r="O11" i="54" s="1"/>
  <c r="O14" i="54" s="1"/>
  <c r="BX128" i="44"/>
  <c r="CN128" i="44"/>
  <c r="DD128" i="44"/>
  <c r="BY72" i="44"/>
  <c r="CO72" i="44"/>
  <c r="DE72" i="44"/>
  <c r="CQ229" i="44"/>
  <c r="BS220" i="89"/>
  <c r="CI220" i="89"/>
  <c r="CY220" i="89"/>
  <c r="BU151" i="89"/>
  <c r="CK151" i="89"/>
  <c r="DA151" i="89"/>
  <c r="BU87" i="89"/>
  <c r="DA87" i="89"/>
  <c r="CK87" i="89"/>
  <c r="BX37" i="89"/>
  <c r="CN37" i="89"/>
  <c r="DD37" i="89"/>
  <c r="BV130" i="89"/>
  <c r="CL130" i="89"/>
  <c r="DB130" i="89"/>
  <c r="BO165" i="90"/>
  <c r="CE165" i="90"/>
  <c r="CU165" i="90"/>
  <c r="BO37" i="90"/>
  <c r="CE37" i="90"/>
  <c r="CU37" i="90"/>
  <c r="BW78" i="90"/>
  <c r="CM78" i="90"/>
  <c r="DC78" i="90"/>
  <c r="BP226" i="90"/>
  <c r="CF226" i="90"/>
  <c r="CV226" i="90"/>
  <c r="BP40" i="90"/>
  <c r="CF40" i="90"/>
  <c r="CV40" i="90"/>
  <c r="BX50" i="90"/>
  <c r="CN50" i="90"/>
  <c r="DD50" i="90"/>
  <c r="BY205" i="90"/>
  <c r="CO205" i="90"/>
  <c r="DE205" i="90"/>
  <c r="BT134" i="90"/>
  <c r="CJ134" i="90"/>
  <c r="CZ134" i="90"/>
  <c r="CQ228" i="44"/>
  <c r="DI229" i="44"/>
  <c r="CB228" i="89"/>
  <c r="BT188" i="89"/>
  <c r="CJ188" i="89"/>
  <c r="CZ188" i="89"/>
  <c r="BV99" i="89"/>
  <c r="CL99" i="89"/>
  <c r="DB99" i="89"/>
  <c r="BO77" i="90"/>
  <c r="CE77" i="90"/>
  <c r="CU77" i="90"/>
  <c r="CF126" i="90"/>
  <c r="CV126" i="90"/>
  <c r="BP126" i="90"/>
  <c r="BW180" i="44"/>
  <c r="CM180" i="44"/>
  <c r="DC180" i="44"/>
  <c r="BO159" i="44"/>
  <c r="CE159" i="44"/>
  <c r="CU159" i="44"/>
  <c r="BV181" i="44"/>
  <c r="CL181" i="44"/>
  <c r="DB181" i="44"/>
  <c r="BV118" i="44"/>
  <c r="CL118" i="44"/>
  <c r="DB118" i="44"/>
  <c r="BO151" i="44"/>
  <c r="CE151" i="44"/>
  <c r="CU151" i="44"/>
  <c r="BW164" i="44"/>
  <c r="CM164" i="44"/>
  <c r="DC164" i="44"/>
  <c r="BX120" i="44"/>
  <c r="CN120" i="44"/>
  <c r="DD120" i="44"/>
  <c r="BY64" i="44"/>
  <c r="CO64" i="44"/>
  <c r="DE64" i="44"/>
  <c r="DG229" i="44"/>
  <c r="DG228" i="44"/>
  <c r="BS212" i="89"/>
  <c r="CI212" i="89"/>
  <c r="CY212" i="89"/>
  <c r="BU223" i="89"/>
  <c r="CK223" i="89"/>
  <c r="DA223" i="89"/>
  <c r="BU144" i="89"/>
  <c r="CK144" i="89"/>
  <c r="DA144" i="89"/>
  <c r="CK78" i="89"/>
  <c r="DA78" i="89"/>
  <c r="BU78" i="89"/>
  <c r="BV122" i="89"/>
  <c r="CL122" i="89"/>
  <c r="DB122" i="89"/>
  <c r="CE132" i="90"/>
  <c r="BO132" i="90"/>
  <c r="CU132" i="90"/>
  <c r="BW70" i="90"/>
  <c r="CM70" i="90"/>
  <c r="DC70" i="90"/>
  <c r="BP192" i="90"/>
  <c r="CF192" i="90"/>
  <c r="CV192" i="90"/>
  <c r="BX193" i="90"/>
  <c r="CN193" i="90"/>
  <c r="DD193" i="90"/>
  <c r="BX42" i="90"/>
  <c r="CN42" i="90"/>
  <c r="DD42" i="90"/>
  <c r="CO116" i="90"/>
  <c r="DE116" i="90"/>
  <c r="BY116" i="90"/>
  <c r="DG229" i="90"/>
  <c r="BV133" i="44"/>
  <c r="CL133" i="44"/>
  <c r="DB133" i="44"/>
  <c r="BO174" i="44"/>
  <c r="CE174" i="44"/>
  <c r="CU174" i="44"/>
  <c r="BU98" i="44"/>
  <c r="DA98" i="44"/>
  <c r="CK98" i="44"/>
  <c r="BP112" i="44"/>
  <c r="CF112" i="44"/>
  <c r="CV112" i="44"/>
  <c r="BW187" i="44"/>
  <c r="CM187" i="44"/>
  <c r="DC187" i="44"/>
  <c r="BW107" i="44"/>
  <c r="CM107" i="44"/>
  <c r="DC107" i="44"/>
  <c r="BZ205" i="44"/>
  <c r="CP205" i="44"/>
  <c r="DF205" i="44"/>
  <c r="BX48" i="44"/>
  <c r="CN48" i="44"/>
  <c r="DD48" i="44"/>
  <c r="BS179" i="89"/>
  <c r="CI179" i="89"/>
  <c r="CY179" i="89"/>
  <c r="BT107" i="89"/>
  <c r="CJ107" i="89"/>
  <c r="CZ107" i="89"/>
  <c r="BU198" i="89"/>
  <c r="CK198" i="89"/>
  <c r="DA198" i="89"/>
  <c r="BU133" i="89"/>
  <c r="CK133" i="89"/>
  <c r="DA133" i="89"/>
  <c r="CK69" i="89"/>
  <c r="DA69" i="89"/>
  <c r="BU69" i="89"/>
  <c r="BV178" i="89"/>
  <c r="CL178" i="89"/>
  <c r="DB178" i="89"/>
  <c r="CE165" i="89"/>
  <c r="CU165" i="89"/>
  <c r="BO165" i="89"/>
  <c r="BX41" i="89"/>
  <c r="CN41" i="89"/>
  <c r="DD41" i="89"/>
  <c r="BO164" i="90"/>
  <c r="CE164" i="90"/>
  <c r="CU164" i="90"/>
  <c r="BO36" i="90"/>
  <c r="CE36" i="90"/>
  <c r="CU36" i="90"/>
  <c r="BW77" i="90"/>
  <c r="CM77" i="90"/>
  <c r="DC77" i="90"/>
  <c r="BP118" i="90"/>
  <c r="CF118" i="90"/>
  <c r="CV118" i="90"/>
  <c r="BX128" i="90"/>
  <c r="CN128" i="90"/>
  <c r="DD128" i="90"/>
  <c r="BQ206" i="90"/>
  <c r="CG206" i="90"/>
  <c r="CW206" i="90"/>
  <c r="BZ146" i="90"/>
  <c r="CP146" i="90"/>
  <c r="DF146" i="90"/>
  <c r="BV46" i="90"/>
  <c r="CL46" i="90"/>
  <c r="DB46" i="90"/>
  <c r="BT88" i="90"/>
  <c r="CJ88" i="90"/>
  <c r="CZ88" i="90"/>
  <c r="BV179" i="44"/>
  <c r="CL179" i="44"/>
  <c r="DB179" i="44"/>
  <c r="BV108" i="44"/>
  <c r="CL108" i="44"/>
  <c r="DB108" i="44"/>
  <c r="BO149" i="44"/>
  <c r="CE149" i="44"/>
  <c r="CU149" i="44"/>
  <c r="BV40" i="44"/>
  <c r="CL40" i="44"/>
  <c r="DB40" i="44"/>
  <c r="BW178" i="44"/>
  <c r="CM178" i="44"/>
  <c r="DC178" i="44"/>
  <c r="BX168" i="44"/>
  <c r="CN168" i="44"/>
  <c r="DD168" i="44"/>
  <c r="BS186" i="89"/>
  <c r="CI186" i="89"/>
  <c r="CY186" i="89"/>
  <c r="BT178" i="89"/>
  <c r="CJ178" i="89"/>
  <c r="CZ178" i="89"/>
  <c r="BU189" i="89"/>
  <c r="CK189" i="89"/>
  <c r="DA189" i="89"/>
  <c r="BU124" i="89"/>
  <c r="CK124" i="89"/>
  <c r="DA124" i="89"/>
  <c r="CK52" i="89"/>
  <c r="DA52" i="89"/>
  <c r="BU52" i="89"/>
  <c r="BV136" i="89"/>
  <c r="CL136" i="89"/>
  <c r="DB136" i="89"/>
  <c r="BO211" i="90"/>
  <c r="CE211" i="90"/>
  <c r="CU211" i="90"/>
  <c r="BW76" i="90"/>
  <c r="CM76" i="90"/>
  <c r="DC76" i="90"/>
  <c r="DI228" i="90"/>
  <c r="DI229" i="90"/>
  <c r="CV85" i="90"/>
  <c r="CF85" i="90"/>
  <c r="BP85" i="90"/>
  <c r="BX164" i="90"/>
  <c r="CN164" i="90"/>
  <c r="DD164" i="90"/>
  <c r="BQ137" i="90"/>
  <c r="CG137" i="90"/>
  <c r="CW137" i="90"/>
  <c r="CP142" i="90"/>
  <c r="BZ142" i="90"/>
  <c r="DF142" i="90"/>
  <c r="BU177" i="90"/>
  <c r="CK177" i="90"/>
  <c r="DA177" i="90"/>
  <c r="CB228" i="90"/>
  <c r="CB229" i="90"/>
  <c r="BV145" i="44"/>
  <c r="CL145" i="44"/>
  <c r="DB145" i="44"/>
  <c r="BO180" i="44"/>
  <c r="CE180" i="44"/>
  <c r="CU180" i="44"/>
  <c r="BO100" i="44"/>
  <c r="CE100" i="44"/>
  <c r="CU100" i="44"/>
  <c r="BV70" i="44"/>
  <c r="CL70" i="44"/>
  <c r="DB70" i="44"/>
  <c r="BW105" i="44"/>
  <c r="CM105" i="44"/>
  <c r="DC105" i="44"/>
  <c r="BZ95" i="44"/>
  <c r="CP95" i="44"/>
  <c r="DF95" i="44"/>
  <c r="BS217" i="89"/>
  <c r="CI217" i="89"/>
  <c r="CY217" i="89"/>
  <c r="BX46" i="89"/>
  <c r="CN46" i="89"/>
  <c r="DD46" i="89"/>
  <c r="BU220" i="89"/>
  <c r="CK220" i="89"/>
  <c r="DA220" i="89"/>
  <c r="BU156" i="89"/>
  <c r="CK156" i="89"/>
  <c r="DA156" i="89"/>
  <c r="BU92" i="89"/>
  <c r="CK92" i="89"/>
  <c r="DA92" i="89"/>
  <c r="BV119" i="89"/>
  <c r="CL119" i="89"/>
  <c r="DB119" i="89"/>
  <c r="BZ163" i="89"/>
  <c r="CP163" i="89"/>
  <c r="DF163" i="89"/>
  <c r="BO82" i="90"/>
  <c r="CE82" i="90"/>
  <c r="CU82" i="90"/>
  <c r="BW171" i="90"/>
  <c r="CM171" i="90"/>
  <c r="DC171" i="90"/>
  <c r="BP212" i="90"/>
  <c r="CF212" i="90"/>
  <c r="CV212" i="90"/>
  <c r="BP53" i="90"/>
  <c r="CF53" i="90"/>
  <c r="CV53" i="90"/>
  <c r="BX70" i="90"/>
  <c r="CN70" i="90"/>
  <c r="DD70" i="90"/>
  <c r="CO113" i="90"/>
  <c r="DE113" i="90"/>
  <c r="BY113" i="90"/>
  <c r="CP223" i="90"/>
  <c r="BZ223" i="90"/>
  <c r="DF223" i="90"/>
  <c r="BV66" i="44"/>
  <c r="CL66" i="44"/>
  <c r="DB66" i="44"/>
  <c r="BV148" i="44"/>
  <c r="CL148" i="44"/>
  <c r="DB148" i="44"/>
  <c r="BO171" i="44"/>
  <c r="CE171" i="44"/>
  <c r="CU171" i="44"/>
  <c r="BW104" i="44"/>
  <c r="CM104" i="44"/>
  <c r="DC104" i="44"/>
  <c r="BS104" i="89"/>
  <c r="CI104" i="89"/>
  <c r="CY104" i="89"/>
  <c r="BT104" i="89"/>
  <c r="CJ104" i="89"/>
  <c r="CZ104" i="89"/>
  <c r="BU179" i="89"/>
  <c r="CK179" i="89"/>
  <c r="DA179" i="89"/>
  <c r="BU115" i="89"/>
  <c r="CK115" i="89"/>
  <c r="DA115" i="89"/>
  <c r="CK50" i="89"/>
  <c r="DA50" i="89"/>
  <c r="BU50" i="89"/>
  <c r="BV118" i="89"/>
  <c r="CL118" i="89"/>
  <c r="DB118" i="89"/>
  <c r="BZ68" i="89"/>
  <c r="CP68" i="89"/>
  <c r="DF68" i="89"/>
  <c r="BO81" i="90"/>
  <c r="CE81" i="90"/>
  <c r="CU81" i="90"/>
  <c r="DC227" i="90"/>
  <c r="CM227" i="90"/>
  <c r="BW227" i="90"/>
  <c r="BW59" i="90"/>
  <c r="CM59" i="90"/>
  <c r="DC59" i="90"/>
  <c r="BP67" i="90"/>
  <c r="CF67" i="90"/>
  <c r="CV67" i="90"/>
  <c r="CN125" i="90"/>
  <c r="DD125" i="90"/>
  <c r="BX125" i="90"/>
  <c r="BV168" i="44"/>
  <c r="CL168" i="44"/>
  <c r="DB168" i="44"/>
  <c r="BV105" i="44"/>
  <c r="CL105" i="44"/>
  <c r="DB105" i="44"/>
  <c r="BO114" i="44"/>
  <c r="CE114" i="44"/>
  <c r="CU114" i="44"/>
  <c r="BU195" i="44"/>
  <c r="CK195" i="44"/>
  <c r="DA195" i="44"/>
  <c r="BW191" i="44"/>
  <c r="CM191" i="44"/>
  <c r="DC191" i="44"/>
  <c r="BW111" i="44"/>
  <c r="CM111" i="44"/>
  <c r="DC111" i="44"/>
  <c r="CI168" i="89"/>
  <c r="BS168" i="89"/>
  <c r="CY168" i="89"/>
  <c r="BT183" i="89"/>
  <c r="CJ183" i="89"/>
  <c r="CZ183" i="89"/>
  <c r="BU202" i="89"/>
  <c r="CK202" i="89"/>
  <c r="DA202" i="89"/>
  <c r="BU137" i="89"/>
  <c r="CK137" i="89"/>
  <c r="DA137" i="89"/>
  <c r="CK73" i="89"/>
  <c r="DA73" i="89"/>
  <c r="BU73" i="89"/>
  <c r="BV133" i="89"/>
  <c r="CL133" i="89"/>
  <c r="DB133" i="89"/>
  <c r="BO64" i="90"/>
  <c r="CE64" i="90"/>
  <c r="CU64" i="90"/>
  <c r="BW169" i="90"/>
  <c r="CM169" i="90"/>
  <c r="DC169" i="90"/>
  <c r="BP122" i="90"/>
  <c r="CF122" i="90"/>
  <c r="CV122" i="90"/>
  <c r="CN124" i="90"/>
  <c r="DD124" i="90"/>
  <c r="BX124" i="90"/>
  <c r="BV44" i="90"/>
  <c r="CL44" i="90"/>
  <c r="DB44" i="90"/>
  <c r="BZ220" i="90"/>
  <c r="CP220" i="90"/>
  <c r="DF220" i="90"/>
  <c r="BV158" i="44"/>
  <c r="CL158" i="44"/>
  <c r="DB158" i="44"/>
  <c r="BO184" i="44"/>
  <c r="CE184" i="44"/>
  <c r="CU184" i="44"/>
  <c r="CE96" i="44"/>
  <c r="CU96" i="44"/>
  <c r="BO96" i="44"/>
  <c r="BU201" i="44"/>
  <c r="CK201" i="44"/>
  <c r="DA201" i="44"/>
  <c r="BP144" i="44"/>
  <c r="CF144" i="44"/>
  <c r="CV144" i="44"/>
  <c r="BW157" i="44"/>
  <c r="CM157" i="44"/>
  <c r="DC157" i="44"/>
  <c r="DH229" i="89"/>
  <c r="BS189" i="89"/>
  <c r="CI189" i="89"/>
  <c r="CY189" i="89"/>
  <c r="BT109" i="89"/>
  <c r="CJ109" i="89"/>
  <c r="CZ109" i="89"/>
  <c r="BU168" i="89"/>
  <c r="CK168" i="89"/>
  <c r="DA168" i="89"/>
  <c r="BU96" i="89"/>
  <c r="CK96" i="89"/>
  <c r="DA96" i="89"/>
  <c r="BV180" i="89"/>
  <c r="CL180" i="89"/>
  <c r="DB180" i="89"/>
  <c r="DB86" i="89"/>
  <c r="CL86" i="89"/>
  <c r="BV86" i="89"/>
  <c r="BO190" i="90"/>
  <c r="CE190" i="90"/>
  <c r="CU190" i="90"/>
  <c r="BO38" i="90"/>
  <c r="CE38" i="90"/>
  <c r="CU38" i="90"/>
  <c r="BW150" i="90"/>
  <c r="CM150" i="90"/>
  <c r="DC150" i="90"/>
  <c r="BP167" i="90"/>
  <c r="CF167" i="90"/>
  <c r="CV167" i="90"/>
  <c r="DD216" i="90"/>
  <c r="BX216" i="90"/>
  <c r="CN216" i="90"/>
  <c r="BQ205" i="90"/>
  <c r="CG205" i="90"/>
  <c r="CW205" i="90"/>
  <c r="BZ139" i="90"/>
  <c r="CP139" i="90"/>
  <c r="DF139" i="90"/>
  <c r="BU91" i="90"/>
  <c r="CK91" i="90"/>
  <c r="DA91" i="90"/>
  <c r="BW69" i="90"/>
  <c r="CM69" i="90"/>
  <c r="DC69" i="90"/>
  <c r="BP70" i="90"/>
  <c r="CF70" i="90"/>
  <c r="CV70" i="90"/>
  <c r="BX119" i="90"/>
  <c r="CN119" i="90"/>
  <c r="DD119" i="90"/>
  <c r="BQ209" i="90"/>
  <c r="CG209" i="90"/>
  <c r="CW209" i="90"/>
  <c r="BV171" i="44"/>
  <c r="CL171" i="44"/>
  <c r="DB171" i="44"/>
  <c r="BV99" i="44"/>
  <c r="CL99" i="44"/>
  <c r="DB99" i="44"/>
  <c r="BO141" i="44"/>
  <c r="CE141" i="44"/>
  <c r="CU141" i="44"/>
  <c r="BU214" i="44"/>
  <c r="CK214" i="44"/>
  <c r="DA214" i="44"/>
  <c r="BW170" i="44"/>
  <c r="CM170" i="44"/>
  <c r="DC170" i="44"/>
  <c r="BQ82" i="44"/>
  <c r="CG82" i="44"/>
  <c r="CW82" i="44"/>
  <c r="BX160" i="44"/>
  <c r="CN160" i="44"/>
  <c r="DD160" i="44"/>
  <c r="BS178" i="89"/>
  <c r="CI178" i="89"/>
  <c r="CY178" i="89"/>
  <c r="BT170" i="89"/>
  <c r="CJ170" i="89"/>
  <c r="CZ170" i="89"/>
  <c r="BU181" i="89"/>
  <c r="CK181" i="89"/>
  <c r="DA181" i="89"/>
  <c r="BU109" i="89"/>
  <c r="CK109" i="89"/>
  <c r="DA109" i="89"/>
  <c r="BV128" i="89"/>
  <c r="CL128" i="89"/>
  <c r="DB128" i="89"/>
  <c r="BO187" i="90"/>
  <c r="CE187" i="90"/>
  <c r="CU187" i="90"/>
  <c r="BW68" i="90"/>
  <c r="CM68" i="90"/>
  <c r="DC68" i="90"/>
  <c r="BP69" i="90"/>
  <c r="CF69" i="90"/>
  <c r="CV69" i="90"/>
  <c r="BX127" i="90"/>
  <c r="CN127" i="90"/>
  <c r="DD127" i="90"/>
  <c r="CG113" i="90"/>
  <c r="CW113" i="90"/>
  <c r="BQ113" i="90"/>
  <c r="BU154" i="90"/>
  <c r="CK154" i="90"/>
  <c r="DA154" i="90"/>
  <c r="BV131" i="44"/>
  <c r="CL131" i="44"/>
  <c r="DB131" i="44"/>
  <c r="BO172" i="44"/>
  <c r="CE172" i="44"/>
  <c r="CU172" i="44"/>
  <c r="M9" i="53"/>
  <c r="M11" i="53" s="1"/>
  <c r="M14" i="53" s="1"/>
  <c r="BW185" i="44"/>
  <c r="CM185" i="44"/>
  <c r="DC185" i="44"/>
  <c r="BW97" i="44"/>
  <c r="CM97" i="44"/>
  <c r="DC97" i="44"/>
  <c r="BZ87" i="44"/>
  <c r="CP87" i="44"/>
  <c r="DF87" i="44"/>
  <c r="BS209" i="89"/>
  <c r="CI209" i="89"/>
  <c r="CY209" i="89"/>
  <c r="BT225" i="89"/>
  <c r="CJ225" i="89"/>
  <c r="CZ225" i="89"/>
  <c r="BU212" i="89"/>
  <c r="CK212" i="89"/>
  <c r="DA212" i="89"/>
  <c r="BU148" i="89"/>
  <c r="CK148" i="89"/>
  <c r="DA148" i="89"/>
  <c r="CK83" i="89"/>
  <c r="DA83" i="89"/>
  <c r="BU83" i="89"/>
  <c r="BV224" i="89"/>
  <c r="CL224" i="89"/>
  <c r="DB224" i="89"/>
  <c r="BV112" i="89"/>
  <c r="CL112" i="89"/>
  <c r="DB112" i="89"/>
  <c r="BZ155" i="89"/>
  <c r="CP155" i="89"/>
  <c r="DF155" i="89"/>
  <c r="BO74" i="90"/>
  <c r="CE74" i="90"/>
  <c r="CU74" i="90"/>
  <c r="BW163" i="90"/>
  <c r="DC163" i="90"/>
  <c r="CM163" i="90"/>
  <c r="BP171" i="90"/>
  <c r="CF171" i="90"/>
  <c r="CV171" i="90"/>
  <c r="BP45" i="90"/>
  <c r="CF45" i="90"/>
  <c r="CV45" i="90"/>
  <c r="BX62" i="90"/>
  <c r="CN62" i="90"/>
  <c r="DD62" i="90"/>
  <c r="BZ156" i="90"/>
  <c r="CP156" i="90"/>
  <c r="DF156" i="90"/>
  <c r="BU184" i="90"/>
  <c r="CK184" i="90"/>
  <c r="DA184" i="90"/>
  <c r="CL194" i="44"/>
  <c r="DB194" i="44"/>
  <c r="BV194" i="44"/>
  <c r="BV130" i="44"/>
  <c r="CL130" i="44"/>
  <c r="DB130" i="44"/>
  <c r="BO163" i="44"/>
  <c r="CE163" i="44"/>
  <c r="CU163" i="44"/>
  <c r="BU212" i="44"/>
  <c r="CK212" i="44"/>
  <c r="DA212" i="44"/>
  <c r="BW184" i="44"/>
  <c r="CM184" i="44"/>
  <c r="DC184" i="44"/>
  <c r="CM96" i="44"/>
  <c r="DC96" i="44"/>
  <c r="BW96" i="44"/>
  <c r="BU171" i="89"/>
  <c r="CK171" i="89"/>
  <c r="DA171" i="89"/>
  <c r="BU107" i="89"/>
  <c r="CK107" i="89"/>
  <c r="DA107" i="89"/>
  <c r="BV223" i="89"/>
  <c r="CL223" i="89"/>
  <c r="DB223" i="89"/>
  <c r="BV95" i="89"/>
  <c r="CL95" i="89"/>
  <c r="DB95" i="89"/>
  <c r="CK44" i="89"/>
  <c r="BU44" i="89"/>
  <c r="DA44" i="89"/>
  <c r="BZ60" i="89"/>
  <c r="CP60" i="89"/>
  <c r="DF60" i="89"/>
  <c r="BO73" i="90"/>
  <c r="CE73" i="90"/>
  <c r="CU73" i="90"/>
  <c r="BW185" i="90"/>
  <c r="DC185" i="90"/>
  <c r="CM185" i="90"/>
  <c r="BP211" i="90"/>
  <c r="CF211" i="90"/>
  <c r="CV211" i="90"/>
  <c r="BP59" i="90"/>
  <c r="CF59" i="90"/>
  <c r="CV59" i="90"/>
  <c r="BX116" i="90"/>
  <c r="CN116" i="90"/>
  <c r="DD116" i="90"/>
  <c r="BV36" i="90"/>
  <c r="CL36" i="90"/>
  <c r="DB36" i="90"/>
  <c r="BR220" i="90"/>
  <c r="CH220" i="90"/>
  <c r="CX220" i="90"/>
  <c r="BV160" i="44"/>
  <c r="CL160" i="44"/>
  <c r="DB160" i="44"/>
  <c r="CL96" i="44"/>
  <c r="DB96" i="44"/>
  <c r="BV96" i="44"/>
  <c r="BO106" i="44"/>
  <c r="CE106" i="44"/>
  <c r="CU106" i="44"/>
  <c r="BU162" i="44"/>
  <c r="CK162" i="44"/>
  <c r="DA162" i="44"/>
  <c r="BW183" i="44"/>
  <c r="CM183" i="44"/>
  <c r="DC183" i="44"/>
  <c r="BW103" i="44"/>
  <c r="CM103" i="44"/>
  <c r="DC103" i="44"/>
  <c r="BS223" i="89"/>
  <c r="CI223" i="89"/>
  <c r="CY223" i="89"/>
  <c r="BS111" i="89"/>
  <c r="CI111" i="89"/>
  <c r="CY111" i="89"/>
  <c r="BT175" i="89"/>
  <c r="CJ175" i="89"/>
  <c r="CZ175" i="89"/>
  <c r="BU194" i="89"/>
  <c r="CK194" i="89"/>
  <c r="DA194" i="89"/>
  <c r="BU129" i="89"/>
  <c r="CK129" i="89"/>
  <c r="DA129" i="89"/>
  <c r="CK65" i="89"/>
  <c r="DA65" i="89"/>
  <c r="BU65" i="89"/>
  <c r="BV125" i="89"/>
  <c r="CL125" i="89"/>
  <c r="DB125" i="89"/>
  <c r="BO48" i="90"/>
  <c r="CE48" i="90"/>
  <c r="CU48" i="90"/>
  <c r="BW81" i="90"/>
  <c r="CM81" i="90"/>
  <c r="DC81" i="90"/>
  <c r="BP114" i="90"/>
  <c r="CF114" i="90"/>
  <c r="CV114" i="90"/>
  <c r="BX115" i="90"/>
  <c r="CN115" i="90"/>
  <c r="DD115" i="90"/>
  <c r="BV52" i="90"/>
  <c r="CL52" i="90"/>
  <c r="DB52" i="90"/>
  <c r="DF213" i="90"/>
  <c r="BZ213" i="90"/>
  <c r="CP213" i="90"/>
  <c r="BZ204" i="90"/>
  <c r="CP204" i="90"/>
  <c r="DF204" i="90"/>
  <c r="D9" i="53"/>
  <c r="D11" i="53" s="1"/>
  <c r="D13" i="53" s="1"/>
  <c r="BT222" i="89"/>
  <c r="CJ222" i="89"/>
  <c r="CZ222" i="89"/>
  <c r="BO47" i="90"/>
  <c r="CE47" i="90"/>
  <c r="CU47" i="90"/>
  <c r="BV150" i="44"/>
  <c r="CL150" i="44"/>
  <c r="DB150" i="44"/>
  <c r="BO176" i="44"/>
  <c r="CE176" i="44"/>
  <c r="CU176" i="44"/>
  <c r="BU193" i="44"/>
  <c r="CK193" i="44"/>
  <c r="DA193" i="44"/>
  <c r="BW149" i="44"/>
  <c r="CM149" i="44"/>
  <c r="DC149" i="44"/>
  <c r="F14" i="54"/>
  <c r="F9" i="54"/>
  <c r="F11" i="54" s="1"/>
  <c r="F13" i="54" s="1"/>
  <c r="BS181" i="89"/>
  <c r="CI181" i="89"/>
  <c r="CY181" i="89"/>
  <c r="BT101" i="89"/>
  <c r="CJ101" i="89"/>
  <c r="CZ101" i="89"/>
  <c r="BU160" i="89"/>
  <c r="CK160" i="89"/>
  <c r="DA160" i="89"/>
  <c r="BU88" i="89"/>
  <c r="DA88" i="89"/>
  <c r="CK88" i="89"/>
  <c r="BV172" i="89"/>
  <c r="CL172" i="89"/>
  <c r="DB172" i="89"/>
  <c r="BW135" i="89"/>
  <c r="CM135" i="89"/>
  <c r="DC135" i="89"/>
  <c r="BO166" i="90"/>
  <c r="CE166" i="90"/>
  <c r="CU166" i="90"/>
  <c r="BW142" i="90"/>
  <c r="DC142" i="90"/>
  <c r="CM142" i="90"/>
  <c r="BP127" i="90"/>
  <c r="CF127" i="90"/>
  <c r="CV127" i="90"/>
  <c r="BX167" i="90"/>
  <c r="CN167" i="90"/>
  <c r="DD167" i="90"/>
  <c r="CG116" i="90"/>
  <c r="CW116" i="90"/>
  <c r="BQ116" i="90"/>
  <c r="BU147" i="90"/>
  <c r="CK147" i="90"/>
  <c r="DA147" i="90"/>
  <c r="BV117" i="44"/>
  <c r="CL117" i="44"/>
  <c r="DB117" i="44"/>
  <c r="BO158" i="44"/>
  <c r="CE158" i="44"/>
  <c r="CU158" i="44"/>
  <c r="BW171" i="44"/>
  <c r="CM171" i="44"/>
  <c r="DC171" i="44"/>
  <c r="BS107" i="89"/>
  <c r="CI107" i="89"/>
  <c r="CY107" i="89"/>
  <c r="BU182" i="89"/>
  <c r="CK182" i="89"/>
  <c r="DA182" i="89"/>
  <c r="BU117" i="89"/>
  <c r="CK117" i="89"/>
  <c r="DA117" i="89"/>
  <c r="CK53" i="89"/>
  <c r="DA53" i="89"/>
  <c r="BU53" i="89"/>
  <c r="BV137" i="89"/>
  <c r="CL137" i="89"/>
  <c r="DB137" i="89"/>
  <c r="BO133" i="89"/>
  <c r="CE133" i="89"/>
  <c r="CU133" i="89"/>
  <c r="BO131" i="90"/>
  <c r="CE131" i="90"/>
  <c r="CU131" i="90"/>
  <c r="BW61" i="90"/>
  <c r="CM61" i="90"/>
  <c r="DC61" i="90"/>
  <c r="BP62" i="90"/>
  <c r="CF62" i="90"/>
  <c r="CV62" i="90"/>
  <c r="CN112" i="90"/>
  <c r="DD112" i="90"/>
  <c r="BX112" i="90"/>
  <c r="CG114" i="90"/>
  <c r="CW114" i="90"/>
  <c r="BQ114" i="90"/>
  <c r="BV163" i="44"/>
  <c r="CL163" i="44"/>
  <c r="DB163" i="44"/>
  <c r="BV76" i="44"/>
  <c r="CL76" i="44"/>
  <c r="DB76" i="44"/>
  <c r="BO117" i="44"/>
  <c r="CE117" i="44"/>
  <c r="CU117" i="44"/>
  <c r="BU206" i="44"/>
  <c r="CK206" i="44"/>
  <c r="DA206" i="44"/>
  <c r="BW162" i="44"/>
  <c r="CM162" i="44"/>
  <c r="DC162" i="44"/>
  <c r="BQ74" i="44"/>
  <c r="CG74" i="44"/>
  <c r="CW74" i="44"/>
  <c r="BX152" i="44"/>
  <c r="CN152" i="44"/>
  <c r="DD152" i="44"/>
  <c r="BS106" i="89"/>
  <c r="CI106" i="89"/>
  <c r="CY106" i="89"/>
  <c r="BT106" i="89"/>
  <c r="CJ106" i="89"/>
  <c r="CZ106" i="89"/>
  <c r="BU173" i="89"/>
  <c r="CK173" i="89"/>
  <c r="DA173" i="89"/>
  <c r="BU101" i="89"/>
  <c r="CK101" i="89"/>
  <c r="DA101" i="89"/>
  <c r="BV120" i="89"/>
  <c r="CL120" i="89"/>
  <c r="DB120" i="89"/>
  <c r="BO171" i="90"/>
  <c r="CE171" i="90"/>
  <c r="CU171" i="90"/>
  <c r="BW212" i="90"/>
  <c r="CM212" i="90"/>
  <c r="DC212" i="90"/>
  <c r="BW60" i="90"/>
  <c r="CM60" i="90"/>
  <c r="DC60" i="90"/>
  <c r="BP190" i="90"/>
  <c r="CF190" i="90"/>
  <c r="CV190" i="90"/>
  <c r="BP61" i="90"/>
  <c r="CF61" i="90"/>
  <c r="CV61" i="90"/>
  <c r="BX118" i="90"/>
  <c r="CN118" i="90"/>
  <c r="DD118" i="90"/>
  <c r="BY227" i="90"/>
  <c r="CO227" i="90"/>
  <c r="DE227" i="90"/>
  <c r="BP31" i="90"/>
  <c r="CF31" i="90"/>
  <c r="CV31" i="90"/>
  <c r="CB229" i="44"/>
  <c r="BT138" i="44"/>
  <c r="CZ138" i="44"/>
  <c r="CJ138" i="44"/>
  <c r="BV186" i="44"/>
  <c r="CL186" i="44"/>
  <c r="DB186" i="44"/>
  <c r="BV123" i="44"/>
  <c r="CL123" i="44"/>
  <c r="DB123" i="44"/>
  <c r="BO164" i="44"/>
  <c r="CE164" i="44"/>
  <c r="CU164" i="44"/>
  <c r="BU213" i="44"/>
  <c r="CK213" i="44"/>
  <c r="DA213" i="44"/>
  <c r="BP88" i="44"/>
  <c r="CF88" i="44"/>
  <c r="CV88" i="44"/>
  <c r="BW177" i="44"/>
  <c r="CM177" i="44"/>
  <c r="DC177" i="44"/>
  <c r="BS201" i="89"/>
  <c r="CI201" i="89"/>
  <c r="CY201" i="89"/>
  <c r="BT217" i="89"/>
  <c r="CJ217" i="89"/>
  <c r="CZ217" i="89"/>
  <c r="BU204" i="89"/>
  <c r="CK204" i="89"/>
  <c r="DA204" i="89"/>
  <c r="BU139" i="89"/>
  <c r="CK139" i="89"/>
  <c r="DA139" i="89"/>
  <c r="CK75" i="89"/>
  <c r="DA75" i="89"/>
  <c r="BU75" i="89"/>
  <c r="BV216" i="89"/>
  <c r="CL216" i="89"/>
  <c r="DB216" i="89"/>
  <c r="BV96" i="89"/>
  <c r="CL96" i="89"/>
  <c r="DB96" i="89"/>
  <c r="BO29" i="89"/>
  <c r="CE29" i="89"/>
  <c r="CU29" i="89"/>
  <c r="BZ147" i="89"/>
  <c r="CP147" i="89"/>
  <c r="DF147" i="89"/>
  <c r="BO66" i="90"/>
  <c r="CE66" i="90"/>
  <c r="CU66" i="90"/>
  <c r="BW75" i="90"/>
  <c r="CM75" i="90"/>
  <c r="DC75" i="90"/>
  <c r="DG228" i="90"/>
  <c r="BP163" i="90"/>
  <c r="CF163" i="90"/>
  <c r="CV163" i="90"/>
  <c r="BP37" i="90"/>
  <c r="CF37" i="90"/>
  <c r="CV37" i="90"/>
  <c r="BX55" i="90"/>
  <c r="CN55" i="90"/>
  <c r="DD55" i="90"/>
  <c r="BZ144" i="90"/>
  <c r="CP144" i="90"/>
  <c r="DF144" i="90"/>
  <c r="BV185" i="44"/>
  <c r="CL185" i="44"/>
  <c r="DB185" i="44"/>
  <c r="BV122" i="44"/>
  <c r="CL122" i="44"/>
  <c r="DB122" i="44"/>
  <c r="BO155" i="44"/>
  <c r="CE155" i="44"/>
  <c r="CU155" i="44"/>
  <c r="BU204" i="44"/>
  <c r="CK204" i="44"/>
  <c r="DA204" i="44"/>
  <c r="BW176" i="44"/>
  <c r="CM176" i="44"/>
  <c r="DC176" i="44"/>
  <c r="BS224" i="89"/>
  <c r="CI224" i="89"/>
  <c r="CY224" i="89"/>
  <c r="CK36" i="89"/>
  <c r="BU36" i="89"/>
  <c r="DA36" i="89"/>
  <c r="BU163" i="89"/>
  <c r="CK163" i="89"/>
  <c r="DA163" i="89"/>
  <c r="BU99" i="89"/>
  <c r="CK99" i="89"/>
  <c r="DA99" i="89"/>
  <c r="BV215" i="89"/>
  <c r="CL215" i="89"/>
  <c r="DB215" i="89"/>
  <c r="BZ52" i="89"/>
  <c r="CP52" i="89"/>
  <c r="DF52" i="89"/>
  <c r="BO65" i="90"/>
  <c r="CE65" i="90"/>
  <c r="CU65" i="90"/>
  <c r="BW170" i="90"/>
  <c r="CM170" i="90"/>
  <c r="DC170" i="90"/>
  <c r="CF196" i="90"/>
  <c r="CV196" i="90"/>
  <c r="BP196" i="90"/>
  <c r="BP52" i="90"/>
  <c r="CF52" i="90"/>
  <c r="CV52" i="90"/>
  <c r="BX69" i="90"/>
  <c r="CN69" i="90"/>
  <c r="DD69" i="90"/>
  <c r="BR204" i="90"/>
  <c r="CH204" i="90"/>
  <c r="CX204" i="90"/>
  <c r="DA124" i="90"/>
  <c r="BU124" i="90"/>
  <c r="CK124" i="90"/>
  <c r="BO150" i="90"/>
  <c r="CE150" i="90"/>
  <c r="CU150" i="90"/>
  <c r="BV152" i="44"/>
  <c r="CL152" i="44"/>
  <c r="DB152" i="44"/>
  <c r="BO186" i="44"/>
  <c r="CE186" i="44"/>
  <c r="CU186" i="44"/>
  <c r="BO98" i="44"/>
  <c r="CE98" i="44"/>
  <c r="CU98" i="44"/>
  <c r="BU156" i="44"/>
  <c r="CK156" i="44"/>
  <c r="DA156" i="44"/>
  <c r="BW175" i="44"/>
  <c r="CM175" i="44"/>
  <c r="DC175" i="44"/>
  <c r="BS216" i="89"/>
  <c r="CI216" i="89"/>
  <c r="CY216" i="89"/>
  <c r="BS103" i="89"/>
  <c r="CI103" i="89"/>
  <c r="CY103" i="89"/>
  <c r="BT111" i="89"/>
  <c r="CJ111" i="89"/>
  <c r="CZ111" i="89"/>
  <c r="BU186" i="89"/>
  <c r="CK186" i="89"/>
  <c r="DA186" i="89"/>
  <c r="BU121" i="89"/>
  <c r="CK121" i="89"/>
  <c r="DA121" i="89"/>
  <c r="CK57" i="89"/>
  <c r="DA57" i="89"/>
  <c r="BU57" i="89"/>
  <c r="BV222" i="89"/>
  <c r="CL222" i="89"/>
  <c r="DB222" i="89"/>
  <c r="BV117" i="89"/>
  <c r="CL117" i="89"/>
  <c r="DB117" i="89"/>
  <c r="BO40" i="90"/>
  <c r="CE40" i="90"/>
  <c r="CU40" i="90"/>
  <c r="BW73" i="90"/>
  <c r="CM73" i="90"/>
  <c r="DC73" i="90"/>
  <c r="BP66" i="90"/>
  <c r="CF66" i="90"/>
  <c r="CV66" i="90"/>
  <c r="BX113" i="90"/>
  <c r="CN113" i="90"/>
  <c r="DD113" i="90"/>
  <c r="CG118" i="90"/>
  <c r="CW118" i="90"/>
  <c r="BQ118" i="90"/>
  <c r="DF152" i="90"/>
  <c r="BZ152" i="90"/>
  <c r="CP152" i="90"/>
  <c r="BQ207" i="90"/>
  <c r="CG207" i="90"/>
  <c r="CW207" i="90"/>
  <c r="BV141" i="44"/>
  <c r="CL141" i="44"/>
  <c r="DB141" i="44"/>
  <c r="BO168" i="44"/>
  <c r="CE168" i="44"/>
  <c r="CU168" i="44"/>
  <c r="BU160" i="44"/>
  <c r="CK160" i="44"/>
  <c r="DA160" i="44"/>
  <c r="BW141" i="44"/>
  <c r="CM141" i="44"/>
  <c r="DC141" i="44"/>
  <c r="BS173" i="89"/>
  <c r="CI173" i="89"/>
  <c r="CY173" i="89"/>
  <c r="BU216" i="89"/>
  <c r="CK216" i="89"/>
  <c r="DA216" i="89"/>
  <c r="BU152" i="89"/>
  <c r="CK152" i="89"/>
  <c r="DA152" i="89"/>
  <c r="CK79" i="89"/>
  <c r="DA79" i="89"/>
  <c r="BU79" i="89"/>
  <c r="BV139" i="89"/>
  <c r="CL139" i="89"/>
  <c r="DB139" i="89"/>
  <c r="BW127" i="89"/>
  <c r="CM127" i="89"/>
  <c r="DC127" i="89"/>
  <c r="BO149" i="90"/>
  <c r="CU149" i="90"/>
  <c r="CE149" i="90"/>
  <c r="BW79" i="90"/>
  <c r="CM79" i="90"/>
  <c r="DC79" i="90"/>
  <c r="BP120" i="90"/>
  <c r="CF120" i="90"/>
  <c r="CV120" i="90"/>
  <c r="BX130" i="90"/>
  <c r="CN130" i="90"/>
  <c r="DD130" i="90"/>
  <c r="BY200" i="90"/>
  <c r="DE200" i="90"/>
  <c r="CO200" i="90"/>
  <c r="BV188" i="44"/>
  <c r="CL188" i="44"/>
  <c r="DB188" i="44"/>
  <c r="BV109" i="44"/>
  <c r="CL109" i="44"/>
  <c r="DB109" i="44"/>
  <c r="BO150" i="44"/>
  <c r="CE150" i="44"/>
  <c r="CU150" i="44"/>
  <c r="BV65" i="44"/>
  <c r="CL65" i="44"/>
  <c r="DB65" i="44"/>
  <c r="BV44" i="44"/>
  <c r="CL44" i="44"/>
  <c r="DB44" i="44"/>
  <c r="BW163" i="44"/>
  <c r="CM163" i="44"/>
  <c r="DC163" i="44"/>
  <c r="BX88" i="44"/>
  <c r="CN88" i="44"/>
  <c r="DD88" i="44"/>
  <c r="BS227" i="89"/>
  <c r="CI227" i="89"/>
  <c r="CY227" i="89"/>
  <c r="BT227" i="89"/>
  <c r="CJ227" i="89"/>
  <c r="CZ227" i="89"/>
  <c r="BU174" i="89"/>
  <c r="CK174" i="89"/>
  <c r="DA174" i="89"/>
  <c r="BU110" i="89"/>
  <c r="CK110" i="89"/>
  <c r="DA110" i="89"/>
  <c r="BV129" i="89"/>
  <c r="CL129" i="89"/>
  <c r="DB129" i="89"/>
  <c r="BO125" i="89"/>
  <c r="CE125" i="89"/>
  <c r="CU125" i="89"/>
  <c r="BO76" i="90"/>
  <c r="CE76" i="90"/>
  <c r="CU76" i="90"/>
  <c r="BW52" i="90"/>
  <c r="CM52" i="90"/>
  <c r="DC52" i="90"/>
  <c r="BP55" i="90"/>
  <c r="CF55" i="90"/>
  <c r="CV55" i="90"/>
  <c r="BX64" i="90"/>
  <c r="CN64" i="90"/>
  <c r="DD64" i="90"/>
  <c r="BY207" i="90"/>
  <c r="CO207" i="90"/>
  <c r="DE207" i="90"/>
  <c r="BV60" i="44"/>
  <c r="CL60" i="44"/>
  <c r="DB60" i="44"/>
  <c r="BV155" i="44"/>
  <c r="CL155" i="44"/>
  <c r="DB155" i="44"/>
  <c r="BO189" i="44"/>
  <c r="CE189" i="44"/>
  <c r="CU189" i="44"/>
  <c r="BO109" i="44"/>
  <c r="CE109" i="44"/>
  <c r="CU109" i="44"/>
  <c r="BU198" i="44"/>
  <c r="CK198" i="44"/>
  <c r="DA198" i="44"/>
  <c r="BW154" i="44"/>
  <c r="CM154" i="44"/>
  <c r="DC154" i="44"/>
  <c r="BQ66" i="44"/>
  <c r="CG66" i="44"/>
  <c r="CW66" i="44"/>
  <c r="BX144" i="44"/>
  <c r="CN144" i="44"/>
  <c r="DD144" i="44"/>
  <c r="BU35" i="89"/>
  <c r="DA35" i="89"/>
  <c r="CK35" i="89"/>
  <c r="BT98" i="89"/>
  <c r="CJ98" i="89"/>
  <c r="CZ98" i="89"/>
  <c r="BU165" i="89"/>
  <c r="CK165" i="89"/>
  <c r="DA165" i="89"/>
  <c r="BU93" i="89"/>
  <c r="CK93" i="89"/>
  <c r="DA93" i="89"/>
  <c r="BV113" i="89"/>
  <c r="CL113" i="89"/>
  <c r="DB113" i="89"/>
  <c r="BO163" i="90"/>
  <c r="CU163" i="90"/>
  <c r="CE163" i="90"/>
  <c r="BW195" i="90"/>
  <c r="DC195" i="90"/>
  <c r="CM195" i="90"/>
  <c r="BW51" i="90"/>
  <c r="CM51" i="90"/>
  <c r="DC51" i="90"/>
  <c r="BP172" i="90"/>
  <c r="CF172" i="90"/>
  <c r="CV172" i="90"/>
  <c r="BP54" i="90"/>
  <c r="CF54" i="90"/>
  <c r="CV54" i="90"/>
  <c r="BX63" i="90"/>
  <c r="CN63" i="90"/>
  <c r="DD63" i="90"/>
  <c r="BY139" i="90"/>
  <c r="CO139" i="90"/>
  <c r="DE139" i="90"/>
  <c r="BR221" i="90"/>
  <c r="CH221" i="90"/>
  <c r="CX221" i="90"/>
  <c r="CL46" i="44"/>
  <c r="BV46" i="44"/>
  <c r="DB46" i="44"/>
  <c r="BV178" i="44"/>
  <c r="CL178" i="44"/>
  <c r="DB178" i="44"/>
  <c r="BV115" i="44"/>
  <c r="CL115" i="44"/>
  <c r="DB115" i="44"/>
  <c r="BO156" i="44"/>
  <c r="CE156" i="44"/>
  <c r="CU156" i="44"/>
  <c r="BU205" i="44"/>
  <c r="CK205" i="44"/>
  <c r="DA205" i="44"/>
  <c r="BP80" i="44"/>
  <c r="CF80" i="44"/>
  <c r="CV80" i="44"/>
  <c r="BW169" i="44"/>
  <c r="CM169" i="44"/>
  <c r="DC169" i="44"/>
  <c r="BS198" i="89"/>
  <c r="CI198" i="89"/>
  <c r="CY198" i="89"/>
  <c r="BT185" i="89"/>
  <c r="CJ185" i="89"/>
  <c r="CZ185" i="89"/>
  <c r="BU196" i="89"/>
  <c r="CK196" i="89"/>
  <c r="DA196" i="89"/>
  <c r="BU131" i="89"/>
  <c r="CK131" i="89"/>
  <c r="DA131" i="89"/>
  <c r="CK67" i="89"/>
  <c r="DA67" i="89"/>
  <c r="BU67" i="89"/>
  <c r="CL192" i="89"/>
  <c r="DB192" i="89"/>
  <c r="BV192" i="89"/>
  <c r="BV88" i="89"/>
  <c r="CL88" i="89"/>
  <c r="DB88" i="89"/>
  <c r="BO50" i="90"/>
  <c r="CE50" i="90"/>
  <c r="CU50" i="90"/>
  <c r="BW67" i="90"/>
  <c r="CM67" i="90"/>
  <c r="DC67" i="90"/>
  <c r="BP116" i="90"/>
  <c r="CF116" i="90"/>
  <c r="CV116" i="90"/>
  <c r="BX190" i="90"/>
  <c r="CN190" i="90"/>
  <c r="DD190" i="90"/>
  <c r="BX47" i="90"/>
  <c r="CN47" i="90"/>
  <c r="DD47" i="90"/>
  <c r="BZ150" i="90"/>
  <c r="CP150" i="90"/>
  <c r="DF150" i="90"/>
  <c r="BV177" i="44"/>
  <c r="CL177" i="44"/>
  <c r="DB177" i="44"/>
  <c r="BV114" i="44"/>
  <c r="CL114" i="44"/>
  <c r="DB114" i="44"/>
  <c r="BO147" i="44"/>
  <c r="CE147" i="44"/>
  <c r="CU147" i="44"/>
  <c r="BU196" i="44"/>
  <c r="CK196" i="44"/>
  <c r="DA196" i="44"/>
  <c r="BW168" i="44"/>
  <c r="CM168" i="44"/>
  <c r="DC168" i="44"/>
  <c r="BS208" i="89"/>
  <c r="CI208" i="89"/>
  <c r="CY208" i="89"/>
  <c r="CK43" i="89"/>
  <c r="BU43" i="89"/>
  <c r="DA43" i="89"/>
  <c r="BU219" i="89"/>
  <c r="CK219" i="89"/>
  <c r="DA219" i="89"/>
  <c r="BU155" i="89"/>
  <c r="CK155" i="89"/>
  <c r="DA155" i="89"/>
  <c r="BU91" i="89"/>
  <c r="CK91" i="89"/>
  <c r="DA91" i="89"/>
  <c r="BV183" i="89"/>
  <c r="CL183" i="89"/>
  <c r="DB183" i="89"/>
  <c r="BZ44" i="89"/>
  <c r="CP44" i="89"/>
  <c r="DF44" i="89"/>
  <c r="BO49" i="90"/>
  <c r="CE49" i="90"/>
  <c r="CU49" i="90"/>
  <c r="BW82" i="90"/>
  <c r="CM82" i="90"/>
  <c r="DC82" i="90"/>
  <c r="BP170" i="90"/>
  <c r="CF170" i="90"/>
  <c r="CV170" i="90"/>
  <c r="BP44" i="90"/>
  <c r="CF44" i="90"/>
  <c r="CV44" i="90"/>
  <c r="BX61" i="90"/>
  <c r="CN61" i="90"/>
  <c r="DD61" i="90"/>
  <c r="CX151" i="90"/>
  <c r="BR151" i="90"/>
  <c r="CH151" i="90"/>
  <c r="BV143" i="44"/>
  <c r="CL143" i="44"/>
  <c r="DB143" i="44"/>
  <c r="BO178" i="44"/>
  <c r="CE178" i="44"/>
  <c r="CU178" i="44"/>
  <c r="BW167" i="44"/>
  <c r="CM167" i="44"/>
  <c r="DC167" i="44"/>
  <c r="CB229" i="89"/>
  <c r="BS207" i="89"/>
  <c r="CI207" i="89"/>
  <c r="CY207" i="89"/>
  <c r="BS86" i="89"/>
  <c r="CI86" i="89"/>
  <c r="CY86" i="89"/>
  <c r="BT103" i="89"/>
  <c r="CJ103" i="89"/>
  <c r="CZ103" i="89"/>
  <c r="BU178" i="89"/>
  <c r="CK178" i="89"/>
  <c r="DA178" i="89"/>
  <c r="BU114" i="89"/>
  <c r="CK114" i="89"/>
  <c r="DA114" i="89"/>
  <c r="CK49" i="89"/>
  <c r="DA49" i="89"/>
  <c r="BU49" i="89"/>
  <c r="BV214" i="89"/>
  <c r="CL214" i="89"/>
  <c r="DB214" i="89"/>
  <c r="BV94" i="89"/>
  <c r="CL94" i="89"/>
  <c r="DB94" i="89"/>
  <c r="BO34" i="89"/>
  <c r="CE34" i="89"/>
  <c r="CU34" i="89"/>
  <c r="CU216" i="90"/>
  <c r="BO216" i="90"/>
  <c r="CE216" i="90"/>
  <c r="BW65" i="90"/>
  <c r="CM65" i="90"/>
  <c r="DC65" i="90"/>
  <c r="CR229" i="90"/>
  <c r="BP51" i="90"/>
  <c r="CF51" i="90"/>
  <c r="CV51" i="90"/>
  <c r="BX68" i="90"/>
  <c r="CN68" i="90"/>
  <c r="DD68" i="90"/>
  <c r="BY209" i="90"/>
  <c r="CO209" i="90"/>
  <c r="DE209" i="90"/>
  <c r="BZ147" i="90"/>
  <c r="CP147" i="90"/>
  <c r="DF147" i="90"/>
  <c r="BV151" i="44"/>
  <c r="CL151" i="44"/>
  <c r="DB151" i="44"/>
  <c r="BV47" i="44"/>
  <c r="CL47" i="44"/>
  <c r="DB47" i="44"/>
  <c r="BV52" i="44"/>
  <c r="CL52" i="44"/>
  <c r="DB52" i="44"/>
  <c r="BV135" i="44"/>
  <c r="CL135" i="44"/>
  <c r="DB135" i="44"/>
  <c r="BO160" i="44"/>
  <c r="CE160" i="44"/>
  <c r="CU160" i="44"/>
  <c r="BU153" i="44"/>
  <c r="CK153" i="44"/>
  <c r="DA153" i="44"/>
  <c r="BP184" i="44"/>
  <c r="CF184" i="44"/>
  <c r="CV184" i="44"/>
  <c r="K9" i="54"/>
  <c r="K11" i="54" s="1"/>
  <c r="K13" i="54" s="1"/>
  <c r="BW117" i="44"/>
  <c r="CM117" i="44"/>
  <c r="DC117" i="44"/>
  <c r="G14" i="54"/>
  <c r="G9" i="54"/>
  <c r="G11" i="54" s="1"/>
  <c r="G13" i="54" s="1"/>
  <c r="BS109" i="89"/>
  <c r="CI109" i="89"/>
  <c r="CY109" i="89"/>
  <c r="BU208" i="89"/>
  <c r="CK208" i="89"/>
  <c r="DA208" i="89"/>
  <c r="BU145" i="89"/>
  <c r="CK145" i="89"/>
  <c r="DA145" i="89"/>
  <c r="CK71" i="89"/>
  <c r="DA71" i="89"/>
  <c r="BU71" i="89"/>
  <c r="BV131" i="89"/>
  <c r="CL131" i="89"/>
  <c r="DB131" i="89"/>
  <c r="BW119" i="89"/>
  <c r="CM119" i="89"/>
  <c r="DC119" i="89"/>
  <c r="BO78" i="90"/>
  <c r="CE78" i="90"/>
  <c r="CU78" i="90"/>
  <c r="BW71" i="90"/>
  <c r="CM71" i="90"/>
  <c r="DC71" i="90"/>
  <c r="BP64" i="90"/>
  <c r="CF64" i="90"/>
  <c r="CV64" i="90"/>
  <c r="BX121" i="90"/>
  <c r="CN121" i="90"/>
  <c r="DD121" i="90"/>
  <c r="CO179" i="90"/>
  <c r="DE179" i="90"/>
  <c r="BY179" i="90"/>
  <c r="BV180" i="44"/>
  <c r="CL180" i="44"/>
  <c r="DB180" i="44"/>
  <c r="BV103" i="44"/>
  <c r="CL103" i="44"/>
  <c r="DB103" i="44"/>
  <c r="BO142" i="44"/>
  <c r="CE142" i="44"/>
  <c r="CU142" i="44"/>
  <c r="BU215" i="44"/>
  <c r="CK215" i="44"/>
  <c r="DA215" i="44"/>
  <c r="BW155" i="44"/>
  <c r="CM155" i="44"/>
  <c r="DC155" i="44"/>
  <c r="BX80" i="44"/>
  <c r="CN80" i="44"/>
  <c r="DD80" i="44"/>
  <c r="BS219" i="89"/>
  <c r="CI219" i="89"/>
  <c r="CY219" i="89"/>
  <c r="BT219" i="89"/>
  <c r="CJ219" i="89"/>
  <c r="CZ219" i="89"/>
  <c r="BP45" i="89"/>
  <c r="CF45" i="89"/>
  <c r="CV45" i="89"/>
  <c r="BU166" i="89"/>
  <c r="CK166" i="89"/>
  <c r="DA166" i="89"/>
  <c r="BU102" i="89"/>
  <c r="CK102" i="89"/>
  <c r="DA102" i="89"/>
  <c r="BV121" i="89"/>
  <c r="CL121" i="89"/>
  <c r="DB121" i="89"/>
  <c r="BO117" i="89"/>
  <c r="CE117" i="89"/>
  <c r="CU117" i="89"/>
  <c r="BX121" i="89"/>
  <c r="CN121" i="89"/>
  <c r="DD121" i="89"/>
  <c r="BO68" i="90"/>
  <c r="CE68" i="90"/>
  <c r="CU68" i="90"/>
  <c r="BW196" i="90"/>
  <c r="CM196" i="90"/>
  <c r="DC196" i="90"/>
  <c r="BW44" i="90"/>
  <c r="CM44" i="90"/>
  <c r="DC44" i="90"/>
  <c r="BP47" i="90"/>
  <c r="CF47" i="90"/>
  <c r="CV47" i="90"/>
  <c r="BX57" i="90"/>
  <c r="CN57" i="90"/>
  <c r="DD57" i="90"/>
  <c r="CH223" i="90"/>
  <c r="CX223" i="90"/>
  <c r="BR223" i="90"/>
  <c r="BV137" i="44"/>
  <c r="CL137" i="44"/>
  <c r="DB137" i="44"/>
  <c r="BO181" i="44"/>
  <c r="CE181" i="44"/>
  <c r="CU181" i="44"/>
  <c r="BO101" i="44"/>
  <c r="CE101" i="44"/>
  <c r="CU101" i="44"/>
  <c r="BU157" i="44"/>
  <c r="CK157" i="44"/>
  <c r="DA157" i="44"/>
  <c r="BW30" i="44"/>
  <c r="CM30" i="44"/>
  <c r="DC30" i="44"/>
  <c r="BW146" i="44"/>
  <c r="CM146" i="44"/>
  <c r="DC146" i="44"/>
  <c r="BR220" i="44"/>
  <c r="CH220" i="44"/>
  <c r="CX220" i="44"/>
  <c r="BS226" i="89"/>
  <c r="CI226" i="89"/>
  <c r="CY226" i="89"/>
  <c r="BP69" i="89"/>
  <c r="CF69" i="89"/>
  <c r="CV69" i="89"/>
  <c r="BU157" i="89"/>
  <c r="CK157" i="89"/>
  <c r="DA157" i="89"/>
  <c r="CK84" i="89"/>
  <c r="DA84" i="89"/>
  <c r="BU84" i="89"/>
  <c r="CK45" i="89"/>
  <c r="BU45" i="89"/>
  <c r="DA45" i="89"/>
  <c r="BV97" i="89"/>
  <c r="CL97" i="89"/>
  <c r="DB97" i="89"/>
  <c r="BO151" i="90"/>
  <c r="CE151" i="90"/>
  <c r="CU151" i="90"/>
  <c r="BW187" i="90"/>
  <c r="CM187" i="90"/>
  <c r="DC187" i="90"/>
  <c r="BP164" i="90"/>
  <c r="CF164" i="90"/>
  <c r="CV164" i="90"/>
  <c r="BP46" i="90"/>
  <c r="CF46" i="90"/>
  <c r="CV46" i="90"/>
  <c r="BX56" i="90"/>
  <c r="CN56" i="90"/>
  <c r="DD56" i="90"/>
  <c r="BY137" i="90"/>
  <c r="CO137" i="90"/>
  <c r="DE137" i="90"/>
  <c r="CX143" i="90"/>
  <c r="BR143" i="90"/>
  <c r="CH143" i="90"/>
  <c r="BV170" i="44"/>
  <c r="CL170" i="44"/>
  <c r="DB170" i="44"/>
  <c r="BV107" i="44"/>
  <c r="CL107" i="44"/>
  <c r="DB107" i="44"/>
  <c r="BO148" i="44"/>
  <c r="CE148" i="44"/>
  <c r="CU148" i="44"/>
  <c r="BU197" i="44"/>
  <c r="CK197" i="44"/>
  <c r="DA197" i="44"/>
  <c r="BP72" i="44"/>
  <c r="CF72" i="44"/>
  <c r="CV72" i="44"/>
  <c r="BW161" i="44"/>
  <c r="CM161" i="44"/>
  <c r="DC161" i="44"/>
  <c r="BS185" i="89"/>
  <c r="CI185" i="89"/>
  <c r="CY185" i="89"/>
  <c r="BT177" i="89"/>
  <c r="CJ177" i="89"/>
  <c r="CZ177" i="89"/>
  <c r="BU188" i="89"/>
  <c r="CK188" i="89"/>
  <c r="DA188" i="89"/>
  <c r="BU123" i="89"/>
  <c r="CK123" i="89"/>
  <c r="DA123" i="89"/>
  <c r="CK59" i="89"/>
  <c r="DA59" i="89"/>
  <c r="BU59" i="89"/>
  <c r="BV176" i="89"/>
  <c r="CL176" i="89"/>
  <c r="DB176" i="89"/>
  <c r="BO42" i="90"/>
  <c r="CE42" i="90"/>
  <c r="CU42" i="90"/>
  <c r="BW50" i="90"/>
  <c r="CM50" i="90"/>
  <c r="DC50" i="90"/>
  <c r="CV112" i="90"/>
  <c r="CF112" i="90"/>
  <c r="BP112" i="90"/>
  <c r="BX171" i="90"/>
  <c r="CN171" i="90"/>
  <c r="DD171" i="90"/>
  <c r="BX39" i="90"/>
  <c r="CN39" i="90"/>
  <c r="DD39" i="90"/>
  <c r="BV169" i="44"/>
  <c r="CL169" i="44"/>
  <c r="DB169" i="44"/>
  <c r="BV106" i="44"/>
  <c r="CL106" i="44"/>
  <c r="DB106" i="44"/>
  <c r="BO139" i="44"/>
  <c r="CU139" i="44"/>
  <c r="CE139" i="44"/>
  <c r="DA101" i="44"/>
  <c r="BU101" i="44"/>
  <c r="CK101" i="44"/>
  <c r="BW160" i="44"/>
  <c r="CM160" i="44"/>
  <c r="DC160" i="44"/>
  <c r="L9" i="53"/>
  <c r="L11" i="53" s="1"/>
  <c r="L13" i="53" s="1"/>
  <c r="BS89" i="44"/>
  <c r="CI89" i="44"/>
  <c r="CY89" i="44"/>
  <c r="BS200" i="89"/>
  <c r="CI200" i="89"/>
  <c r="CY200" i="89"/>
  <c r="BT224" i="89"/>
  <c r="CJ224" i="89"/>
  <c r="CZ224" i="89"/>
  <c r="BU211" i="89"/>
  <c r="CK211" i="89"/>
  <c r="DA211" i="89"/>
  <c r="BU147" i="89"/>
  <c r="CK147" i="89"/>
  <c r="DA147" i="89"/>
  <c r="CK82" i="89"/>
  <c r="DA82" i="89"/>
  <c r="BU82" i="89"/>
  <c r="BV175" i="89"/>
  <c r="CL175" i="89"/>
  <c r="DB175" i="89"/>
  <c r="BO193" i="90"/>
  <c r="CE193" i="90"/>
  <c r="CU193" i="90"/>
  <c r="BO41" i="90"/>
  <c r="CE41" i="90"/>
  <c r="CU41" i="90"/>
  <c r="BW74" i="90"/>
  <c r="CM74" i="90"/>
  <c r="DC74" i="90"/>
  <c r="BP162" i="90"/>
  <c r="CF162" i="90"/>
  <c r="CV162" i="90"/>
  <c r="BP36" i="90"/>
  <c r="CF36" i="90"/>
  <c r="CV36" i="90"/>
  <c r="BX54" i="90"/>
  <c r="CN54" i="90"/>
  <c r="DD54" i="90"/>
  <c r="BZ154" i="90"/>
  <c r="CP154" i="90"/>
  <c r="DF154" i="90"/>
  <c r="BV144" i="44"/>
  <c r="CL144" i="44"/>
  <c r="DB144" i="44"/>
  <c r="BO170" i="44"/>
  <c r="CE170" i="44"/>
  <c r="CU170" i="44"/>
  <c r="BV57" i="44"/>
  <c r="CL57" i="44"/>
  <c r="DB57" i="44"/>
  <c r="BV59" i="44"/>
  <c r="CL59" i="44"/>
  <c r="DB59" i="44"/>
  <c r="BW159" i="44"/>
  <c r="CM159" i="44"/>
  <c r="DC159" i="44"/>
  <c r="BS199" i="89"/>
  <c r="CI199" i="89"/>
  <c r="CY199" i="89"/>
  <c r="BU170" i="89"/>
  <c r="CK170" i="89"/>
  <c r="DA170" i="89"/>
  <c r="BU106" i="89"/>
  <c r="CK106" i="89"/>
  <c r="DA106" i="89"/>
  <c r="BV182" i="89"/>
  <c r="CL182" i="89"/>
  <c r="DB182" i="89"/>
  <c r="BO192" i="90"/>
  <c r="CE192" i="90"/>
  <c r="CU192" i="90"/>
  <c r="BW56" i="90"/>
  <c r="CM56" i="90"/>
  <c r="DC56" i="90"/>
  <c r="BP43" i="90"/>
  <c r="CF43" i="90"/>
  <c r="CV43" i="90"/>
  <c r="BX60" i="90"/>
  <c r="CN60" i="90"/>
  <c r="DD60" i="90"/>
  <c r="BY134" i="90"/>
  <c r="CO134" i="90"/>
  <c r="DE134" i="90"/>
  <c r="DF143" i="90"/>
  <c r="CP143" i="90"/>
  <c r="BZ143" i="90"/>
  <c r="O9" i="53"/>
  <c r="O11" i="53" s="1"/>
  <c r="O14" i="53" s="1"/>
  <c r="BV190" i="44"/>
  <c r="CL190" i="44"/>
  <c r="DB190" i="44"/>
  <c r="BV127" i="44"/>
  <c r="CL127" i="44"/>
  <c r="DB127" i="44"/>
  <c r="BO152" i="44"/>
  <c r="CE152" i="44"/>
  <c r="CU152" i="44"/>
  <c r="BV54" i="44"/>
  <c r="CL54" i="44"/>
  <c r="DB54" i="44"/>
  <c r="BP176" i="44"/>
  <c r="CF176" i="44"/>
  <c r="CV176" i="44"/>
  <c r="BW189" i="44"/>
  <c r="CM189" i="44"/>
  <c r="DC189" i="44"/>
  <c r="BW109" i="44"/>
  <c r="CM109" i="44"/>
  <c r="DC109" i="44"/>
  <c r="BT221" i="89"/>
  <c r="CJ221" i="89"/>
  <c r="CZ221" i="89"/>
  <c r="BU200" i="89"/>
  <c r="CK200" i="89"/>
  <c r="DA200" i="89"/>
  <c r="BU135" i="89"/>
  <c r="CK135" i="89"/>
  <c r="DA135" i="89"/>
  <c r="CK63" i="89"/>
  <c r="DA63" i="89"/>
  <c r="BU63" i="89"/>
  <c r="BV123" i="89"/>
  <c r="CL123" i="89"/>
  <c r="DB123" i="89"/>
  <c r="BO70" i="90"/>
  <c r="CE70" i="90"/>
  <c r="CU70" i="90"/>
  <c r="BW224" i="90"/>
  <c r="DC224" i="90"/>
  <c r="CM224" i="90"/>
  <c r="BW63" i="90"/>
  <c r="CM63" i="90"/>
  <c r="DC63" i="90"/>
  <c r="BP57" i="90"/>
  <c r="CF57" i="90"/>
  <c r="CV57" i="90"/>
  <c r="BX66" i="90"/>
  <c r="CN66" i="90"/>
  <c r="DD66" i="90"/>
  <c r="BV172" i="44"/>
  <c r="CL172" i="44"/>
  <c r="DB172" i="44"/>
  <c r="BV77" i="44"/>
  <c r="CL77" i="44"/>
  <c r="DB77" i="44"/>
  <c r="BO118" i="44"/>
  <c r="CE118" i="44"/>
  <c r="CU118" i="44"/>
  <c r="BU207" i="44"/>
  <c r="CK207" i="44"/>
  <c r="DA207" i="44"/>
  <c r="BP136" i="44"/>
  <c r="CF136" i="44"/>
  <c r="CV136" i="44"/>
  <c r="BW147" i="44"/>
  <c r="CM147" i="44"/>
  <c r="DC147" i="44"/>
  <c r="CX45" i="44"/>
  <c r="BR45" i="44"/>
  <c r="CH45" i="44"/>
  <c r="BX72" i="44"/>
  <c r="CN72" i="44"/>
  <c r="DD72" i="44"/>
  <c r="BS211" i="89"/>
  <c r="CI211" i="89"/>
  <c r="CY211" i="89"/>
  <c r="BT187" i="89"/>
  <c r="CJ187" i="89"/>
  <c r="CZ187" i="89"/>
  <c r="BU222" i="89"/>
  <c r="CK222" i="89"/>
  <c r="DA222" i="89"/>
  <c r="BU158" i="89"/>
  <c r="CK158" i="89"/>
  <c r="DA158" i="89"/>
  <c r="BU94" i="89"/>
  <c r="CK94" i="89"/>
  <c r="DA94" i="89"/>
  <c r="BV142" i="89"/>
  <c r="CL142" i="89"/>
  <c r="DB142" i="89"/>
  <c r="BX113" i="89"/>
  <c r="CN113" i="89"/>
  <c r="DD113" i="89"/>
  <c r="BO212" i="90"/>
  <c r="CE212" i="90"/>
  <c r="CU212" i="90"/>
  <c r="BO60" i="90"/>
  <c r="CE60" i="90"/>
  <c r="CU60" i="90"/>
  <c r="BW188" i="90"/>
  <c r="CM188" i="90"/>
  <c r="DC188" i="90"/>
  <c r="BW36" i="90"/>
  <c r="CM36" i="90"/>
  <c r="DC36" i="90"/>
  <c r="BP221" i="90"/>
  <c r="CF221" i="90"/>
  <c r="CV221" i="90"/>
  <c r="BP39" i="90"/>
  <c r="CF39" i="90"/>
  <c r="CV39" i="90"/>
  <c r="BX49" i="90"/>
  <c r="CN49" i="90"/>
  <c r="DD49" i="90"/>
  <c r="BR144" i="90"/>
  <c r="CH144" i="90"/>
  <c r="CX144" i="90"/>
  <c r="BV132" i="44"/>
  <c r="CL132" i="44"/>
  <c r="DB132" i="44"/>
  <c r="BO173" i="44"/>
  <c r="CE173" i="44"/>
  <c r="CU173" i="44"/>
  <c r="Q1" i="53"/>
  <c r="C9" i="53"/>
  <c r="C11" i="53" s="1"/>
  <c r="C14" i="53" s="1"/>
  <c r="R1" i="53"/>
  <c r="BU97" i="44"/>
  <c r="DA97" i="44"/>
  <c r="CK97" i="44"/>
  <c r="BV62" i="44"/>
  <c r="CL62" i="44"/>
  <c r="DB62" i="44"/>
  <c r="BW114" i="44"/>
  <c r="CM114" i="44"/>
  <c r="DC114" i="44"/>
  <c r="BR212" i="44"/>
  <c r="CH212" i="44"/>
  <c r="CX212" i="44"/>
  <c r="BS218" i="89"/>
  <c r="CI218" i="89"/>
  <c r="CY218" i="89"/>
  <c r="BT226" i="89"/>
  <c r="CJ226" i="89"/>
  <c r="CZ226" i="89"/>
  <c r="BU221" i="89"/>
  <c r="CK221" i="89"/>
  <c r="DA221" i="89"/>
  <c r="BU149" i="89"/>
  <c r="CK149" i="89"/>
  <c r="DA149" i="89"/>
  <c r="CK76" i="89"/>
  <c r="DA76" i="89"/>
  <c r="BU76" i="89"/>
  <c r="BV217" i="89"/>
  <c r="CL217" i="89"/>
  <c r="DB217" i="89"/>
  <c r="BV89" i="89"/>
  <c r="CL89" i="89"/>
  <c r="DB89" i="89"/>
  <c r="CM213" i="89"/>
  <c r="BW213" i="89"/>
  <c r="DC213" i="89"/>
  <c r="BO75" i="90"/>
  <c r="CE75" i="90"/>
  <c r="CU75" i="90"/>
  <c r="BW172" i="90"/>
  <c r="CM172" i="90"/>
  <c r="DC172" i="90"/>
  <c r="CF124" i="90"/>
  <c r="BP124" i="90"/>
  <c r="CV124" i="90"/>
  <c r="BP38" i="90"/>
  <c r="CF38" i="90"/>
  <c r="CV38" i="90"/>
  <c r="BX48" i="90"/>
  <c r="CN48" i="90"/>
  <c r="DD48" i="90"/>
  <c r="CO114" i="90"/>
  <c r="DE114" i="90"/>
  <c r="BY114" i="90"/>
  <c r="BR147" i="90"/>
  <c r="CH147" i="90"/>
  <c r="CX147" i="90"/>
  <c r="BV162" i="44"/>
  <c r="CL162" i="44"/>
  <c r="DB162" i="44"/>
  <c r="BV98" i="44"/>
  <c r="CL98" i="44"/>
  <c r="DB98" i="44"/>
  <c r="BO140" i="44"/>
  <c r="CE140" i="44"/>
  <c r="CU140" i="44"/>
  <c r="BU158" i="44"/>
  <c r="CK158" i="44"/>
  <c r="DA158" i="44"/>
  <c r="BP64" i="44"/>
  <c r="CF64" i="44"/>
  <c r="CV64" i="44"/>
  <c r="BW153" i="44"/>
  <c r="CM153" i="44"/>
  <c r="DC153" i="44"/>
  <c r="BS177" i="89"/>
  <c r="CI177" i="89"/>
  <c r="CY177" i="89"/>
  <c r="BT169" i="89"/>
  <c r="CJ169" i="89"/>
  <c r="CZ169" i="89"/>
  <c r="BU180" i="89"/>
  <c r="CK180" i="89"/>
  <c r="DA180" i="89"/>
  <c r="BU116" i="89"/>
  <c r="CK116" i="89"/>
  <c r="DA116" i="89"/>
  <c r="CK51" i="89"/>
  <c r="DA51" i="89"/>
  <c r="BU51" i="89"/>
  <c r="BV168" i="89"/>
  <c r="CL168" i="89"/>
  <c r="DB168" i="89"/>
  <c r="BO43" i="89"/>
  <c r="CU43" i="89"/>
  <c r="CE43" i="89"/>
  <c r="BO194" i="90"/>
  <c r="CE194" i="90"/>
  <c r="CU194" i="90"/>
  <c r="BO34" i="90"/>
  <c r="CE34" i="90"/>
  <c r="CU34" i="90"/>
  <c r="BW42" i="90"/>
  <c r="CM42" i="90"/>
  <c r="DC42" i="90"/>
  <c r="CF84" i="90"/>
  <c r="CV84" i="90"/>
  <c r="BP84" i="90"/>
  <c r="BX163" i="90"/>
  <c r="CN163" i="90"/>
  <c r="DD163" i="90"/>
  <c r="BV41" i="90"/>
  <c r="CL41" i="90"/>
  <c r="DB41" i="90"/>
  <c r="CR228" i="44"/>
  <c r="BV161" i="44"/>
  <c r="CL161" i="44"/>
  <c r="DB161" i="44"/>
  <c r="BV97" i="44"/>
  <c r="CL97" i="44"/>
  <c r="DB97" i="44"/>
  <c r="BO115" i="44"/>
  <c r="CE115" i="44"/>
  <c r="CU115" i="44"/>
  <c r="BU150" i="44"/>
  <c r="CK150" i="44"/>
  <c r="DA150" i="44"/>
  <c r="BW152" i="44"/>
  <c r="CM152" i="44"/>
  <c r="DC152" i="44"/>
  <c r="BS81" i="44"/>
  <c r="CI81" i="44"/>
  <c r="CY81" i="44"/>
  <c r="BS196" i="89"/>
  <c r="CI196" i="89"/>
  <c r="CY196" i="89"/>
  <c r="BT184" i="89"/>
  <c r="CJ184" i="89"/>
  <c r="CZ184" i="89"/>
  <c r="BU203" i="89"/>
  <c r="CK203" i="89"/>
  <c r="DA203" i="89"/>
  <c r="BU138" i="89"/>
  <c r="CK138" i="89"/>
  <c r="DA138" i="89"/>
  <c r="CK74" i="89"/>
  <c r="DA74" i="89"/>
  <c r="BU74" i="89"/>
  <c r="BV167" i="89"/>
  <c r="CL167" i="89"/>
  <c r="DB167" i="89"/>
  <c r="BO185" i="90"/>
  <c r="CU185" i="90"/>
  <c r="CE185" i="90"/>
  <c r="BW66" i="90"/>
  <c r="CM66" i="90"/>
  <c r="DC66" i="90"/>
  <c r="BP130" i="90"/>
  <c r="CF130" i="90"/>
  <c r="CV130" i="90"/>
  <c r="CN198" i="90"/>
  <c r="DD198" i="90"/>
  <c r="BX198" i="90"/>
  <c r="BX46" i="90"/>
  <c r="CN46" i="90"/>
  <c r="DD46" i="90"/>
  <c r="BY206" i="90"/>
  <c r="CO206" i="90"/>
  <c r="DE206" i="90"/>
  <c r="BZ149" i="90"/>
  <c r="CP149" i="90"/>
  <c r="DF149" i="90"/>
  <c r="DH228" i="44"/>
  <c r="CL193" i="44"/>
  <c r="DB193" i="44"/>
  <c r="BV193" i="44"/>
  <c r="BV129" i="44"/>
  <c r="CL129" i="44"/>
  <c r="DB129" i="44"/>
  <c r="BO162" i="44"/>
  <c r="CE162" i="44"/>
  <c r="CU162" i="44"/>
  <c r="BV74" i="44"/>
  <c r="CL74" i="44"/>
  <c r="DB74" i="44"/>
  <c r="BO33" i="44"/>
  <c r="CE33" i="44"/>
  <c r="CU33" i="44"/>
  <c r="BW151" i="44"/>
  <c r="CM151" i="44"/>
  <c r="DC151" i="44"/>
  <c r="G14" i="53"/>
  <c r="G9" i="53"/>
  <c r="G11" i="53" s="1"/>
  <c r="G13" i="53" s="1"/>
  <c r="BS194" i="89"/>
  <c r="CI194" i="89"/>
  <c r="CY194" i="89"/>
  <c r="BP40" i="89"/>
  <c r="CF40" i="89"/>
  <c r="CV40" i="89"/>
  <c r="BU162" i="89"/>
  <c r="CK162" i="89"/>
  <c r="DA162" i="89"/>
  <c r="BU98" i="89"/>
  <c r="CK98" i="89"/>
  <c r="DA98" i="89"/>
  <c r="BV174" i="89"/>
  <c r="CL174" i="89"/>
  <c r="DB174" i="89"/>
  <c r="BR157" i="89"/>
  <c r="CH157" i="89"/>
  <c r="CX157" i="89"/>
  <c r="BO168" i="90"/>
  <c r="CE168" i="90"/>
  <c r="CU168" i="90"/>
  <c r="BW48" i="90"/>
  <c r="CM48" i="90"/>
  <c r="DC48" i="90"/>
  <c r="CF195" i="90"/>
  <c r="BP195" i="90"/>
  <c r="CV195" i="90"/>
  <c r="BP35" i="90"/>
  <c r="CF35" i="90"/>
  <c r="CV35" i="90"/>
  <c r="BX53" i="90"/>
  <c r="CN53" i="90"/>
  <c r="DD53" i="90"/>
  <c r="BR158" i="90"/>
  <c r="CX158" i="90"/>
  <c r="CH158" i="90"/>
  <c r="N9" i="53"/>
  <c r="N11" i="53" s="1"/>
  <c r="N14" i="53" s="1"/>
  <c r="BT190" i="89"/>
  <c r="CJ190" i="89"/>
  <c r="CZ190" i="89"/>
  <c r="BO142" i="90"/>
  <c r="CE142" i="90"/>
  <c r="CU142" i="90"/>
  <c r="BV182" i="44"/>
  <c r="CL182" i="44"/>
  <c r="DB182" i="44"/>
  <c r="BV119" i="44"/>
  <c r="CL119" i="44"/>
  <c r="DB119" i="44"/>
  <c r="BO144" i="44"/>
  <c r="CE144" i="44"/>
  <c r="CU144" i="44"/>
  <c r="BP168" i="44"/>
  <c r="CF168" i="44"/>
  <c r="CV168" i="44"/>
  <c r="BW181" i="44"/>
  <c r="CM181" i="44"/>
  <c r="DC181" i="44"/>
  <c r="BW101" i="44"/>
  <c r="CM101" i="44"/>
  <c r="DC101" i="44"/>
  <c r="BS221" i="89"/>
  <c r="CI221" i="89"/>
  <c r="CY221" i="89"/>
  <c r="BT189" i="89"/>
  <c r="CJ189" i="89"/>
  <c r="CZ189" i="89"/>
  <c r="BU192" i="89"/>
  <c r="CK192" i="89"/>
  <c r="DA192" i="89"/>
  <c r="BU127" i="89"/>
  <c r="CK127" i="89"/>
  <c r="DA127" i="89"/>
  <c r="CK55" i="89"/>
  <c r="DA55" i="89"/>
  <c r="BU55" i="89"/>
  <c r="BV115" i="89"/>
  <c r="CL115" i="89"/>
  <c r="DB115" i="89"/>
  <c r="BO62" i="90"/>
  <c r="CE62" i="90"/>
  <c r="CU62" i="90"/>
  <c r="CM210" i="90"/>
  <c r="DC210" i="90"/>
  <c r="BW210" i="90"/>
  <c r="BP49" i="90"/>
  <c r="CF49" i="90"/>
  <c r="CV49" i="90"/>
  <c r="BX51" i="90"/>
  <c r="CN51" i="90"/>
  <c r="DD51" i="90"/>
  <c r="BR154" i="90"/>
  <c r="CX154" i="90"/>
  <c r="CH154" i="90"/>
  <c r="BR33" i="90"/>
  <c r="CH33" i="90"/>
  <c r="CX33" i="90"/>
  <c r="BV200" i="90"/>
  <c r="DB200" i="90"/>
  <c r="CL200" i="90"/>
  <c r="BV88" i="90"/>
  <c r="CL88" i="90"/>
  <c r="DB88" i="90"/>
  <c r="BV164" i="44"/>
  <c r="CL164" i="44"/>
  <c r="DB164" i="44"/>
  <c r="BO190" i="44"/>
  <c r="CE190" i="44"/>
  <c r="CU190" i="44"/>
  <c r="BO110" i="44"/>
  <c r="CE110" i="44"/>
  <c r="CU110" i="44"/>
  <c r="BU199" i="44"/>
  <c r="CK199" i="44"/>
  <c r="DA199" i="44"/>
  <c r="BP128" i="44"/>
  <c r="CF128" i="44"/>
  <c r="CV128" i="44"/>
  <c r="BW139" i="44"/>
  <c r="DC139" i="44"/>
  <c r="CM139" i="44"/>
  <c r="BZ221" i="44"/>
  <c r="CP221" i="44"/>
  <c r="DF221" i="44"/>
  <c r="BX64" i="44"/>
  <c r="CN64" i="44"/>
  <c r="DD64" i="44"/>
  <c r="BS203" i="89"/>
  <c r="CI203" i="89"/>
  <c r="CY203" i="89"/>
  <c r="BT179" i="89"/>
  <c r="CJ179" i="89"/>
  <c r="CZ179" i="89"/>
  <c r="BU215" i="89"/>
  <c r="DA215" i="89"/>
  <c r="CK215" i="89"/>
  <c r="BU150" i="89"/>
  <c r="CK150" i="89"/>
  <c r="DA150" i="89"/>
  <c r="CK85" i="89"/>
  <c r="DA85" i="89"/>
  <c r="BU85" i="89"/>
  <c r="BV98" i="89"/>
  <c r="CL98" i="89"/>
  <c r="DB98" i="89"/>
  <c r="BO188" i="90"/>
  <c r="CE188" i="90"/>
  <c r="CU188" i="90"/>
  <c r="BO52" i="90"/>
  <c r="CE52" i="90"/>
  <c r="CU52" i="90"/>
  <c r="BW165" i="90"/>
  <c r="CM165" i="90"/>
  <c r="DC165" i="90"/>
  <c r="BP191" i="90"/>
  <c r="CF191" i="90"/>
  <c r="CV191" i="90"/>
  <c r="BX192" i="90"/>
  <c r="CN192" i="90"/>
  <c r="DD192" i="90"/>
  <c r="BX41" i="90"/>
  <c r="CN41" i="90"/>
  <c r="DD41" i="90"/>
  <c r="BR145" i="90"/>
  <c r="CH145" i="90"/>
  <c r="CX145" i="90"/>
  <c r="BT159" i="90"/>
  <c r="CJ159" i="90"/>
  <c r="CZ159" i="90"/>
  <c r="DD217" i="90"/>
  <c r="BX217" i="90"/>
  <c r="CN217" i="90"/>
  <c r="BV124" i="44"/>
  <c r="CL124" i="44"/>
  <c r="DB124" i="44"/>
  <c r="BO165" i="44"/>
  <c r="CE165" i="44"/>
  <c r="CU165" i="44"/>
  <c r="BW38" i="44"/>
  <c r="CM38" i="44"/>
  <c r="DC38" i="44"/>
  <c r="BW106" i="44"/>
  <c r="CM106" i="44"/>
  <c r="DC106" i="44"/>
  <c r="BR204" i="44"/>
  <c r="CH204" i="44"/>
  <c r="CX204" i="44"/>
  <c r="BX184" i="44"/>
  <c r="CN184" i="44"/>
  <c r="DD184" i="44"/>
  <c r="BS210" i="89"/>
  <c r="CI210" i="89"/>
  <c r="CY210" i="89"/>
  <c r="BT218" i="89"/>
  <c r="CJ218" i="89"/>
  <c r="CZ218" i="89"/>
  <c r="BU205" i="89"/>
  <c r="CK205" i="89"/>
  <c r="DA205" i="89"/>
  <c r="BU140" i="89"/>
  <c r="CK140" i="89"/>
  <c r="DA140" i="89"/>
  <c r="CK68" i="89"/>
  <c r="DA68" i="89"/>
  <c r="BU68" i="89"/>
  <c r="BV177" i="89"/>
  <c r="CL177" i="89"/>
  <c r="DB177" i="89"/>
  <c r="BO67" i="90"/>
  <c r="CE67" i="90"/>
  <c r="CU67" i="90"/>
  <c r="BO35" i="90"/>
  <c r="CE35" i="90"/>
  <c r="CU35" i="90"/>
  <c r="BW164" i="90"/>
  <c r="CM164" i="90"/>
  <c r="DC164" i="90"/>
  <c r="CS228" i="90"/>
  <c r="CS229" i="90"/>
  <c r="BP117" i="90"/>
  <c r="CF117" i="90"/>
  <c r="CV117" i="90"/>
  <c r="BX191" i="90"/>
  <c r="CN191" i="90"/>
  <c r="DD191" i="90"/>
  <c r="BX40" i="90"/>
  <c r="CN40" i="90"/>
  <c r="DD40" i="90"/>
  <c r="BP27" i="90"/>
  <c r="CF27" i="90"/>
  <c r="CV27" i="90"/>
  <c r="BZ194" i="90"/>
  <c r="CP194" i="90"/>
  <c r="DF194" i="90"/>
  <c r="BV154" i="44"/>
  <c r="CL154" i="44"/>
  <c r="DB154" i="44"/>
  <c r="BV75" i="44"/>
  <c r="CL75" i="44"/>
  <c r="DB75" i="44"/>
  <c r="BO116" i="44"/>
  <c r="CE116" i="44"/>
  <c r="CU116" i="44"/>
  <c r="BU159" i="44"/>
  <c r="CK159" i="44"/>
  <c r="DA159" i="44"/>
  <c r="BP56" i="44"/>
  <c r="CF56" i="44"/>
  <c r="CV56" i="44"/>
  <c r="BW145" i="44"/>
  <c r="CM145" i="44"/>
  <c r="DC145" i="44"/>
  <c r="N9" i="54"/>
  <c r="N11" i="54" s="1"/>
  <c r="N13" i="54" s="1"/>
  <c r="BS105" i="89"/>
  <c r="CI105" i="89"/>
  <c r="CY105" i="89"/>
  <c r="BT166" i="89"/>
  <c r="CZ166" i="89"/>
  <c r="CJ166" i="89"/>
  <c r="BU172" i="89"/>
  <c r="CK172" i="89"/>
  <c r="DA172" i="89"/>
  <c r="BU108" i="89"/>
  <c r="CK108" i="89"/>
  <c r="DA108" i="89"/>
  <c r="BV135" i="89"/>
  <c r="CL135" i="89"/>
  <c r="DB135" i="89"/>
  <c r="BO35" i="89"/>
  <c r="CU35" i="89"/>
  <c r="CE35" i="89"/>
  <c r="CN33" i="89"/>
  <c r="DD33" i="89"/>
  <c r="BX33" i="89"/>
  <c r="BO186" i="90"/>
  <c r="CE186" i="90"/>
  <c r="CU186" i="90"/>
  <c r="BW211" i="90"/>
  <c r="CM211" i="90"/>
  <c r="DC211" i="90"/>
  <c r="BW34" i="90"/>
  <c r="CM34" i="90"/>
  <c r="DC34" i="90"/>
  <c r="BP68" i="90"/>
  <c r="CF68" i="90"/>
  <c r="CV68" i="90"/>
  <c r="BX126" i="90"/>
  <c r="CN126" i="90"/>
  <c r="DD126" i="90"/>
  <c r="BY225" i="90"/>
  <c r="CO225" i="90"/>
  <c r="DE225" i="90"/>
  <c r="CH222" i="90"/>
  <c r="BR222" i="90"/>
  <c r="CX222" i="90"/>
  <c r="BT215" i="90"/>
  <c r="CJ215" i="90"/>
  <c r="CZ215" i="90"/>
  <c r="BV153" i="44"/>
  <c r="CL153" i="44"/>
  <c r="DB153" i="44"/>
  <c r="BO187" i="44"/>
  <c r="CE187" i="44"/>
  <c r="CU187" i="44"/>
  <c r="BO107" i="44"/>
  <c r="CE107" i="44"/>
  <c r="CU107" i="44"/>
  <c r="BU151" i="44"/>
  <c r="CK151" i="44"/>
  <c r="DA151" i="44"/>
  <c r="BW144" i="44"/>
  <c r="CM144" i="44"/>
  <c r="DC144" i="44"/>
  <c r="BS73" i="44"/>
  <c r="CI73" i="44"/>
  <c r="CY73" i="44"/>
  <c r="BS184" i="89"/>
  <c r="CI184" i="89"/>
  <c r="CY184" i="89"/>
  <c r="BT176" i="89"/>
  <c r="CJ176" i="89"/>
  <c r="CZ176" i="89"/>
  <c r="BU195" i="89"/>
  <c r="CK195" i="89"/>
  <c r="DA195" i="89"/>
  <c r="BU130" i="89"/>
  <c r="CK130" i="89"/>
  <c r="DA130" i="89"/>
  <c r="CK66" i="89"/>
  <c r="DA66" i="89"/>
  <c r="BU66" i="89"/>
  <c r="BV134" i="89"/>
  <c r="CL134" i="89"/>
  <c r="DB134" i="89"/>
  <c r="BZ84" i="89"/>
  <c r="CP84" i="89"/>
  <c r="DF84" i="89"/>
  <c r="BO169" i="90"/>
  <c r="CE169" i="90"/>
  <c r="CU169" i="90"/>
  <c r="BW49" i="90"/>
  <c r="CM49" i="90"/>
  <c r="DC49" i="90"/>
  <c r="CV139" i="90"/>
  <c r="CF139" i="90"/>
  <c r="BP139" i="90"/>
  <c r="BX194" i="90"/>
  <c r="CN194" i="90"/>
  <c r="DD194" i="90"/>
  <c r="BX38" i="90"/>
  <c r="CN38" i="90"/>
  <c r="DD38" i="90"/>
  <c r="BY193" i="90"/>
  <c r="CO193" i="90"/>
  <c r="DE193" i="90"/>
  <c r="BZ148" i="90"/>
  <c r="CP148" i="90"/>
  <c r="DF148" i="90"/>
  <c r="BV184" i="44"/>
  <c r="CL184" i="44"/>
  <c r="DB184" i="44"/>
  <c r="BV121" i="44"/>
  <c r="CL121" i="44"/>
  <c r="DB121" i="44"/>
  <c r="BO154" i="44"/>
  <c r="CE154" i="44"/>
  <c r="CU154" i="44"/>
  <c r="BU211" i="44"/>
  <c r="CK211" i="44"/>
  <c r="DA211" i="44"/>
  <c r="BW143" i="44"/>
  <c r="CM143" i="44"/>
  <c r="DC143" i="44"/>
  <c r="BS183" i="89"/>
  <c r="CI183" i="89"/>
  <c r="CY183" i="89"/>
  <c r="BT223" i="89"/>
  <c r="CJ223" i="89"/>
  <c r="CZ223" i="89"/>
  <c r="BU218" i="89"/>
  <c r="CK218" i="89"/>
  <c r="DA218" i="89"/>
  <c r="BU154" i="89"/>
  <c r="CK154" i="89"/>
  <c r="DA154" i="89"/>
  <c r="BU90" i="89"/>
  <c r="CK90" i="89"/>
  <c r="DA90" i="89"/>
  <c r="BV166" i="89"/>
  <c r="CL166" i="89"/>
  <c r="DB166" i="89"/>
  <c r="CK38" i="89"/>
  <c r="BU38" i="89"/>
  <c r="DA38" i="89"/>
  <c r="BR149" i="89"/>
  <c r="CH149" i="89"/>
  <c r="CX149" i="89"/>
  <c r="BO80" i="90"/>
  <c r="CE80" i="90"/>
  <c r="CU80" i="90"/>
  <c r="BW193" i="90"/>
  <c r="CM193" i="90"/>
  <c r="DC193" i="90"/>
  <c r="BW40" i="90"/>
  <c r="CM40" i="90"/>
  <c r="DC40" i="90"/>
  <c r="BP169" i="90"/>
  <c r="CF169" i="90"/>
  <c r="CV169" i="90"/>
  <c r="BX212" i="90"/>
  <c r="CN212" i="90"/>
  <c r="DD212" i="90"/>
  <c r="BX45" i="90"/>
  <c r="CN45" i="90"/>
  <c r="DD45" i="90"/>
  <c r="BR150" i="90"/>
  <c r="CH150" i="90"/>
  <c r="CX150" i="90"/>
  <c r="J9" i="53"/>
  <c r="J11" i="53" s="1"/>
  <c r="J13" i="53" s="1"/>
  <c r="CR229" i="89"/>
  <c r="BT182" i="89"/>
  <c r="CJ182" i="89"/>
  <c r="CZ182" i="89"/>
  <c r="BV174" i="44"/>
  <c r="CL174" i="44"/>
  <c r="DB174" i="44"/>
  <c r="BV111" i="44"/>
  <c r="CL111" i="44"/>
  <c r="DB111" i="44"/>
  <c r="BO112" i="44"/>
  <c r="CE112" i="44"/>
  <c r="CU112" i="44"/>
  <c r="BP160" i="44"/>
  <c r="CF160" i="44"/>
  <c r="CV160" i="44"/>
  <c r="BW173" i="44"/>
  <c r="CM173" i="44"/>
  <c r="DC173" i="44"/>
  <c r="D9" i="54"/>
  <c r="D11" i="54" s="1"/>
  <c r="BS205" i="89"/>
  <c r="CI205" i="89"/>
  <c r="CY205" i="89"/>
  <c r="BT181" i="89"/>
  <c r="CJ181" i="89"/>
  <c r="CZ181" i="89"/>
  <c r="BU184" i="89"/>
  <c r="CK184" i="89"/>
  <c r="DA184" i="89"/>
  <c r="BU119" i="89"/>
  <c r="CK119" i="89"/>
  <c r="DA119" i="89"/>
  <c r="CK47" i="89"/>
  <c r="BU47" i="89"/>
  <c r="DA47" i="89"/>
  <c r="BV100" i="89"/>
  <c r="CL100" i="89"/>
  <c r="DB100" i="89"/>
  <c r="BO54" i="90"/>
  <c r="CE54" i="90"/>
  <c r="CU54" i="90"/>
  <c r="BW191" i="90"/>
  <c r="CM191" i="90"/>
  <c r="DC191" i="90"/>
  <c r="CV216" i="90"/>
  <c r="BP216" i="90"/>
  <c r="CF216" i="90"/>
  <c r="BP41" i="90"/>
  <c r="CF41" i="90"/>
  <c r="CV41" i="90"/>
  <c r="BX43" i="90"/>
  <c r="CN43" i="90"/>
  <c r="DD43" i="90"/>
  <c r="BR146" i="90"/>
  <c r="CH146" i="90"/>
  <c r="CX146" i="90"/>
  <c r="R1" i="54"/>
  <c r="CG45" i="44"/>
  <c r="BQ45" i="44"/>
  <c r="CW45" i="44"/>
  <c r="BV156" i="44"/>
  <c r="CL156" i="44"/>
  <c r="DB156" i="44"/>
  <c r="BO182" i="44"/>
  <c r="CE182" i="44"/>
  <c r="CU182" i="44"/>
  <c r="BO102" i="44"/>
  <c r="CE102" i="44"/>
  <c r="CU102" i="44"/>
  <c r="BU191" i="44"/>
  <c r="CK191" i="44"/>
  <c r="DA191" i="44"/>
  <c r="BP120" i="44"/>
  <c r="CF120" i="44"/>
  <c r="CV120" i="44"/>
  <c r="BW115" i="44"/>
  <c r="CM115" i="44"/>
  <c r="DC115" i="44"/>
  <c r="BZ213" i="44"/>
  <c r="CP213" i="44"/>
  <c r="DF213" i="44"/>
  <c r="BX56" i="44"/>
  <c r="CN56" i="44"/>
  <c r="DD56" i="44"/>
  <c r="BS187" i="89"/>
  <c r="CI187" i="89"/>
  <c r="CY187" i="89"/>
  <c r="BT171" i="89"/>
  <c r="CJ171" i="89"/>
  <c r="CZ171" i="89"/>
  <c r="BU206" i="89"/>
  <c r="CK206" i="89"/>
  <c r="DA206" i="89"/>
  <c r="BU141" i="89"/>
  <c r="CK141" i="89"/>
  <c r="DA141" i="89"/>
  <c r="CK77" i="89"/>
  <c r="DA77" i="89"/>
  <c r="BU77" i="89"/>
  <c r="BV218" i="89"/>
  <c r="CL218" i="89"/>
  <c r="DB218" i="89"/>
  <c r="BV90" i="89"/>
  <c r="CL90" i="89"/>
  <c r="DB90" i="89"/>
  <c r="BO172" i="90"/>
  <c r="CE172" i="90"/>
  <c r="CU172" i="90"/>
  <c r="BO44" i="90"/>
  <c r="CE44" i="90"/>
  <c r="CU44" i="90"/>
  <c r="BW148" i="90"/>
  <c r="DC148" i="90"/>
  <c r="CM148" i="90"/>
  <c r="BP165" i="90"/>
  <c r="CF165" i="90"/>
  <c r="CV165" i="90"/>
  <c r="BX165" i="90"/>
  <c r="CN165" i="90"/>
  <c r="DD165" i="90"/>
  <c r="BQ225" i="90"/>
  <c r="CG225" i="90"/>
  <c r="CW225" i="90"/>
  <c r="BZ145" i="90"/>
  <c r="CP145" i="90"/>
  <c r="DF145" i="90"/>
  <c r="CK142" i="90"/>
  <c r="BU142" i="90"/>
  <c r="DA142" i="90"/>
  <c r="BV119" i="90"/>
  <c r="CL119" i="90"/>
  <c r="DB119" i="90"/>
  <c r="BV187" i="44"/>
  <c r="CL187" i="44"/>
  <c r="DB187" i="44"/>
  <c r="BV116" i="44"/>
  <c r="CL116" i="44"/>
  <c r="DB116" i="44"/>
  <c r="BO157" i="44"/>
  <c r="CE157" i="44"/>
  <c r="CU157" i="44"/>
  <c r="BV32" i="44"/>
  <c r="CL32" i="44"/>
  <c r="DB32" i="44"/>
  <c r="E9" i="53"/>
  <c r="E11" i="53" s="1"/>
  <c r="E13" i="53" s="1"/>
  <c r="E14" i="53"/>
  <c r="BW186" i="44"/>
  <c r="CM186" i="44"/>
  <c r="DC186" i="44"/>
  <c r="BW98" i="44"/>
  <c r="CM98" i="44"/>
  <c r="DC98" i="44"/>
  <c r="CH196" i="44"/>
  <c r="CX196" i="44"/>
  <c r="BR196" i="44"/>
  <c r="BX176" i="44"/>
  <c r="CN176" i="44"/>
  <c r="DD176" i="44"/>
  <c r="BS202" i="89"/>
  <c r="CI202" i="89"/>
  <c r="CY202" i="89"/>
  <c r="BT186" i="89"/>
  <c r="CJ186" i="89"/>
  <c r="CZ186" i="89"/>
  <c r="BU197" i="89"/>
  <c r="CK197" i="89"/>
  <c r="DA197" i="89"/>
  <c r="BU132" i="89"/>
  <c r="CK132" i="89"/>
  <c r="DA132" i="89"/>
  <c r="CK60" i="89"/>
  <c r="DA60" i="89"/>
  <c r="BU60" i="89"/>
  <c r="BV169" i="89"/>
  <c r="CL169" i="89"/>
  <c r="DB169" i="89"/>
  <c r="BO59" i="90"/>
  <c r="CE59" i="90"/>
  <c r="CU59" i="90"/>
  <c r="BW147" i="90"/>
  <c r="DC147" i="90"/>
  <c r="CM147" i="90"/>
  <c r="BW35" i="90"/>
  <c r="CM35" i="90"/>
  <c r="DC35" i="90"/>
  <c r="CC228" i="90"/>
  <c r="CC229" i="90"/>
  <c r="BP113" i="90"/>
  <c r="CF113" i="90"/>
  <c r="CV113" i="90"/>
  <c r="BX172" i="90"/>
  <c r="CN172" i="90"/>
  <c r="DD172" i="90"/>
  <c r="BQ193" i="90"/>
  <c r="CG193" i="90"/>
  <c r="CW193" i="90"/>
  <c r="BZ158" i="90"/>
  <c r="CP158" i="90"/>
  <c r="DF158" i="90"/>
  <c r="BV147" i="44"/>
  <c r="CL147" i="44"/>
  <c r="DB147" i="44"/>
  <c r="BO188" i="44"/>
  <c r="CE188" i="44"/>
  <c r="CU188" i="44"/>
  <c r="BO108" i="44"/>
  <c r="CE108" i="44"/>
  <c r="CU108" i="44"/>
  <c r="BU96" i="44"/>
  <c r="DA96" i="44"/>
  <c r="CK96" i="44"/>
  <c r="BP48" i="44"/>
  <c r="CF48" i="44"/>
  <c r="CV48" i="44"/>
  <c r="BW113" i="44"/>
  <c r="CM113" i="44"/>
  <c r="DC113" i="44"/>
  <c r="BS225" i="89"/>
  <c r="CI225" i="89"/>
  <c r="CY225" i="89"/>
  <c r="BT105" i="89"/>
  <c r="CJ105" i="89"/>
  <c r="CZ105" i="89"/>
  <c r="BU164" i="89"/>
  <c r="CK164" i="89"/>
  <c r="DA164" i="89"/>
  <c r="BU100" i="89"/>
  <c r="CK100" i="89"/>
  <c r="DA100" i="89"/>
  <c r="BV127" i="89"/>
  <c r="CL127" i="89"/>
  <c r="DB127" i="89"/>
  <c r="BO170" i="90"/>
  <c r="CE170" i="90"/>
  <c r="CU170" i="90"/>
  <c r="BW186" i="90"/>
  <c r="CM186" i="90"/>
  <c r="DC186" i="90"/>
  <c r="BP60" i="90"/>
  <c r="CF60" i="90"/>
  <c r="CV60" i="90"/>
  <c r="BX117" i="90"/>
  <c r="CN117" i="90"/>
  <c r="DD117" i="90"/>
  <c r="BY208" i="90"/>
  <c r="CO208" i="90"/>
  <c r="DE208" i="90"/>
  <c r="BR173" i="90"/>
  <c r="CH173" i="90"/>
  <c r="CX173" i="90"/>
  <c r="BV146" i="44"/>
  <c r="CL146" i="44"/>
  <c r="DB146" i="44"/>
  <c r="BO179" i="44"/>
  <c r="CE179" i="44"/>
  <c r="CU179" i="44"/>
  <c r="BO99" i="44"/>
  <c r="CE99" i="44"/>
  <c r="CU99" i="44"/>
  <c r="BW112" i="44"/>
  <c r="CM112" i="44"/>
  <c r="DC112" i="44"/>
  <c r="BS176" i="89"/>
  <c r="CI176" i="89"/>
  <c r="CY176" i="89"/>
  <c r="BT168" i="89"/>
  <c r="CZ168" i="89"/>
  <c r="CJ168" i="89"/>
  <c r="BU187" i="89"/>
  <c r="CK187" i="89"/>
  <c r="DA187" i="89"/>
  <c r="BU122" i="89"/>
  <c r="CK122" i="89"/>
  <c r="DA122" i="89"/>
  <c r="CK58" i="89"/>
  <c r="DA58" i="89"/>
  <c r="BU58" i="89"/>
  <c r="BV126" i="89"/>
  <c r="CL126" i="89"/>
  <c r="DB126" i="89"/>
  <c r="BZ76" i="89"/>
  <c r="CP76" i="89"/>
  <c r="DF76" i="89"/>
  <c r="CU97" i="90"/>
  <c r="CE97" i="90"/>
  <c r="BO97" i="90"/>
  <c r="BW41" i="90"/>
  <c r="CM41" i="90"/>
  <c r="DC41" i="90"/>
  <c r="BP115" i="90"/>
  <c r="CF115" i="90"/>
  <c r="CV115" i="90"/>
  <c r="BX170" i="90"/>
  <c r="CN170" i="90"/>
  <c r="DD170" i="90"/>
  <c r="CO112" i="90"/>
  <c r="DE112" i="90"/>
  <c r="BY112" i="90"/>
  <c r="BV176" i="44"/>
  <c r="CL176" i="44"/>
  <c r="DB176" i="44"/>
  <c r="BV113" i="44"/>
  <c r="CL113" i="44"/>
  <c r="DB113" i="44"/>
  <c r="BO146" i="44"/>
  <c r="CE146" i="44"/>
  <c r="CU146" i="44"/>
  <c r="BU203" i="44"/>
  <c r="CK203" i="44"/>
  <c r="DA203" i="44"/>
  <c r="BO41" i="44"/>
  <c r="CE41" i="44"/>
  <c r="CU41" i="44"/>
  <c r="BW119" i="44"/>
  <c r="CM119" i="44"/>
  <c r="DC119" i="44"/>
  <c r="F14" i="53"/>
  <c r="F9" i="53"/>
  <c r="F11" i="53" s="1"/>
  <c r="F13" i="53" s="1"/>
  <c r="BS175" i="89"/>
  <c r="CI175" i="89"/>
  <c r="CY175" i="89"/>
  <c r="BT216" i="89"/>
  <c r="CJ216" i="89"/>
  <c r="CZ216" i="89"/>
  <c r="BU210" i="89"/>
  <c r="CK210" i="89"/>
  <c r="DA210" i="89"/>
  <c r="BU146" i="89"/>
  <c r="CK146" i="89"/>
  <c r="DA146" i="89"/>
  <c r="CK81" i="89"/>
  <c r="DA81" i="89"/>
  <c r="BU81" i="89"/>
  <c r="BV141" i="89"/>
  <c r="CL141" i="89"/>
  <c r="DB141" i="89"/>
  <c r="BO72" i="90"/>
  <c r="CE72" i="90"/>
  <c r="CU72" i="90"/>
  <c r="BW190" i="90"/>
  <c r="CM190" i="90"/>
  <c r="DC190" i="90"/>
  <c r="BW33" i="90"/>
  <c r="CM33" i="90"/>
  <c r="DC33" i="90"/>
  <c r="BP129" i="90"/>
  <c r="CF129" i="90"/>
  <c r="CV129" i="90"/>
  <c r="BX169" i="90"/>
  <c r="CN169" i="90"/>
  <c r="DD169" i="90"/>
  <c r="BX37" i="90"/>
  <c r="CN37" i="90"/>
  <c r="DD37" i="90"/>
  <c r="CX113" i="90"/>
  <c r="CH113" i="90"/>
  <c r="BR113" i="90"/>
  <c r="BS182" i="89"/>
  <c r="CI182" i="89"/>
  <c r="CY182" i="89"/>
  <c r="BT174" i="89"/>
  <c r="CJ174" i="89"/>
  <c r="CZ174" i="89"/>
  <c r="BV166" i="44"/>
  <c r="CL166" i="44"/>
  <c r="DB166" i="44"/>
  <c r="BV101" i="44"/>
  <c r="CL101" i="44"/>
  <c r="DB101" i="44"/>
  <c r="BO104" i="44"/>
  <c r="CE104" i="44"/>
  <c r="CU104" i="44"/>
  <c r="BU209" i="44"/>
  <c r="CK209" i="44"/>
  <c r="DA209" i="44"/>
  <c r="BP152" i="44"/>
  <c r="CF152" i="44"/>
  <c r="CV152" i="44"/>
  <c r="BW165" i="44"/>
  <c r="CM165" i="44"/>
  <c r="DC165" i="44"/>
  <c r="M9" i="54"/>
  <c r="M11" i="54" s="1"/>
  <c r="M13" i="54" s="1"/>
  <c r="BS195" i="89"/>
  <c r="CI195" i="89"/>
  <c r="CY195" i="89"/>
  <c r="BT173" i="89"/>
  <c r="CJ173" i="89"/>
  <c r="CZ173" i="89"/>
  <c r="BU176" i="89"/>
  <c r="CK176" i="89"/>
  <c r="DA176" i="89"/>
  <c r="BU104" i="89"/>
  <c r="CK104" i="89"/>
  <c r="DA104" i="89"/>
  <c r="BV220" i="89"/>
  <c r="CL220" i="89"/>
  <c r="DB220" i="89"/>
  <c r="BV92" i="89"/>
  <c r="CL92" i="89"/>
  <c r="DB92" i="89"/>
  <c r="BO224" i="90"/>
  <c r="CU224" i="90"/>
  <c r="CE224" i="90"/>
  <c r="BO46" i="90"/>
  <c r="CE46" i="90"/>
  <c r="CU46" i="90"/>
  <c r="BW167" i="90"/>
  <c r="CM167" i="90"/>
  <c r="DC167" i="90"/>
  <c r="BP193" i="90"/>
  <c r="CF193" i="90"/>
  <c r="CV193" i="90"/>
  <c r="BX226" i="90"/>
  <c r="CN226" i="90"/>
  <c r="DD226" i="90"/>
  <c r="BX35" i="90"/>
  <c r="CN35" i="90"/>
  <c r="DD35" i="90"/>
  <c r="BR148" i="90"/>
  <c r="CH148" i="90"/>
  <c r="CX148" i="90"/>
  <c r="C14" i="54"/>
  <c r="DY213" i="89" l="1"/>
  <c r="DY105" i="89"/>
  <c r="DY53" i="89"/>
  <c r="DY224" i="89"/>
  <c r="DY117" i="89"/>
  <c r="DY128" i="89"/>
  <c r="DY138" i="89"/>
  <c r="DY190" i="89"/>
  <c r="DY30" i="89"/>
  <c r="DY201" i="89"/>
  <c r="DY41" i="89"/>
  <c r="DY222" i="89"/>
  <c r="DY63" i="89"/>
  <c r="DY146" i="89"/>
  <c r="DY73" i="89"/>
  <c r="DY156" i="89"/>
  <c r="DY85" i="89"/>
  <c r="DY168" i="89"/>
  <c r="DY95" i="89"/>
  <c r="DY180" i="89"/>
  <c r="DY31" i="89"/>
  <c r="DY45" i="89"/>
  <c r="DY55" i="89"/>
  <c r="DY65" i="89"/>
  <c r="DY77" i="89"/>
  <c r="DY87" i="89"/>
  <c r="DY97" i="89"/>
  <c r="DY109" i="89"/>
  <c r="DY120" i="89"/>
  <c r="DY130" i="89"/>
  <c r="DY142" i="89"/>
  <c r="DY148" i="89"/>
  <c r="DY158" i="89"/>
  <c r="DY172" i="89"/>
  <c r="DY182" i="89"/>
  <c r="DY215" i="89"/>
  <c r="DY205" i="89"/>
  <c r="DY216" i="89"/>
  <c r="DY226" i="89"/>
  <c r="DY27" i="89"/>
  <c r="DY88" i="89"/>
  <c r="DY47" i="89"/>
  <c r="DY57" i="89"/>
  <c r="DY69" i="89"/>
  <c r="DY79" i="89"/>
  <c r="DY119" i="89"/>
  <c r="DY101" i="89"/>
  <c r="DY111" i="89"/>
  <c r="DY122" i="89"/>
  <c r="DY134" i="89"/>
  <c r="DY165" i="89"/>
  <c r="DY150" i="89"/>
  <c r="DY162" i="89"/>
  <c r="DY174" i="89"/>
  <c r="DY184" i="89"/>
  <c r="DY197" i="89"/>
  <c r="DY207" i="89"/>
  <c r="DY218" i="89"/>
  <c r="DY29" i="89"/>
  <c r="DY39" i="89"/>
  <c r="DY49" i="89"/>
  <c r="DY61" i="89"/>
  <c r="DY71" i="89"/>
  <c r="DY81" i="89"/>
  <c r="DY93" i="89"/>
  <c r="DY103" i="89"/>
  <c r="DY115" i="89"/>
  <c r="DY126" i="89"/>
  <c r="DY136" i="89"/>
  <c r="DY166" i="89"/>
  <c r="DY154" i="89"/>
  <c r="DY164" i="89"/>
  <c r="DY176" i="89"/>
  <c r="DY188" i="89"/>
  <c r="DY199" i="89"/>
  <c r="DY209" i="89"/>
  <c r="FE152" i="89"/>
  <c r="DY223" i="89"/>
  <c r="DY40" i="89"/>
  <c r="DY48" i="89"/>
  <c r="DY56" i="89"/>
  <c r="DY64" i="89"/>
  <c r="DY72" i="89"/>
  <c r="DY80" i="89"/>
  <c r="DY89" i="89"/>
  <c r="DY96" i="89"/>
  <c r="DY104" i="89"/>
  <c r="DY112" i="89"/>
  <c r="DY121" i="89"/>
  <c r="DY129" i="89"/>
  <c r="DY137" i="89"/>
  <c r="DY192" i="89"/>
  <c r="DY149" i="89"/>
  <c r="DY157" i="89"/>
  <c r="DY193" i="89"/>
  <c r="DY175" i="89"/>
  <c r="DY183" i="89"/>
  <c r="DY191" i="89"/>
  <c r="DY200" i="89"/>
  <c r="DY208" i="89"/>
  <c r="DY214" i="89"/>
  <c r="DY225" i="89"/>
  <c r="DY33" i="89"/>
  <c r="DY32" i="89"/>
  <c r="DY42" i="89"/>
  <c r="DY50" i="89"/>
  <c r="DY58" i="89"/>
  <c r="DY66" i="89"/>
  <c r="DY74" i="89"/>
  <c r="DY82" i="89"/>
  <c r="DY90" i="89"/>
  <c r="DY98" i="89"/>
  <c r="DY106" i="89"/>
  <c r="DY116" i="89"/>
  <c r="DY123" i="89"/>
  <c r="DY131" i="89"/>
  <c r="DY139" i="89"/>
  <c r="DY167" i="89"/>
  <c r="DY151" i="89"/>
  <c r="DY159" i="89"/>
  <c r="DY169" i="89"/>
  <c r="DY177" i="89"/>
  <c r="DY185" i="89"/>
  <c r="DY194" i="89"/>
  <c r="DY202" i="89"/>
  <c r="DY210" i="89"/>
  <c r="DY219" i="89"/>
  <c r="DY227" i="89"/>
  <c r="DY36" i="89"/>
  <c r="DY35" i="89"/>
  <c r="DY43" i="89"/>
  <c r="DY51" i="89"/>
  <c r="DY59" i="89"/>
  <c r="DY67" i="89"/>
  <c r="DY75" i="89"/>
  <c r="DY83" i="89"/>
  <c r="DY91" i="89"/>
  <c r="DY99" i="89"/>
  <c r="DY107" i="89"/>
  <c r="DY113" i="89"/>
  <c r="DY124" i="89"/>
  <c r="DY132" i="89"/>
  <c r="DY140" i="89"/>
  <c r="DY144" i="89"/>
  <c r="DY152" i="89"/>
  <c r="DY160" i="89"/>
  <c r="DY170" i="89"/>
  <c r="DY178" i="89"/>
  <c r="DY186" i="89"/>
  <c r="DY195" i="89"/>
  <c r="DY203" i="89"/>
  <c r="DY211" i="89"/>
  <c r="DY220" i="89"/>
  <c r="DY37" i="89"/>
  <c r="DY34" i="89"/>
  <c r="BM34" i="89" s="1"/>
  <c r="AG34" i="89" s="1"/>
  <c r="AW34" i="89" s="1"/>
  <c r="DY44" i="89"/>
  <c r="DY52" i="89"/>
  <c r="DY60" i="89"/>
  <c r="DY68" i="89"/>
  <c r="DY76" i="89"/>
  <c r="DY84" i="89"/>
  <c r="DY92" i="89"/>
  <c r="DY100" i="89"/>
  <c r="DY108" i="89"/>
  <c r="DY114" i="89"/>
  <c r="DY125" i="89"/>
  <c r="DY133" i="89"/>
  <c r="DY141" i="89"/>
  <c r="DY145" i="89"/>
  <c r="DY153" i="89"/>
  <c r="DY161" i="89"/>
  <c r="DY171" i="89"/>
  <c r="DY179" i="89"/>
  <c r="DY187" i="89"/>
  <c r="DY196" i="89"/>
  <c r="DY204" i="89"/>
  <c r="DY212" i="89"/>
  <c r="DY221" i="89"/>
  <c r="DY28" i="89"/>
  <c r="DY38" i="89"/>
  <c r="DY46" i="89"/>
  <c r="DY54" i="89"/>
  <c r="DY62" i="89"/>
  <c r="DY70" i="89"/>
  <c r="DY78" i="89"/>
  <c r="DY86" i="89"/>
  <c r="DY94" i="89"/>
  <c r="DY102" i="89"/>
  <c r="DY110" i="89"/>
  <c r="DY118" i="89"/>
  <c r="DY127" i="89"/>
  <c r="DY135" i="89"/>
  <c r="DY143" i="89"/>
  <c r="DY147" i="89"/>
  <c r="DY155" i="89"/>
  <c r="DY163" i="89"/>
  <c r="DY173" i="89"/>
  <c r="DY181" i="89"/>
  <c r="DY189" i="89"/>
  <c r="DY198" i="89"/>
  <c r="DY206" i="89"/>
  <c r="DY217" i="89"/>
  <c r="FE97" i="89"/>
  <c r="FE137" i="89"/>
  <c r="FE227" i="89"/>
  <c r="FE86" i="89"/>
  <c r="FE72" i="89"/>
  <c r="FE210" i="89"/>
  <c r="EO184" i="89"/>
  <c r="EO53" i="89"/>
  <c r="EO144" i="89"/>
  <c r="FE216" i="89"/>
  <c r="EO195" i="89"/>
  <c r="EO69" i="89"/>
  <c r="EO133" i="89"/>
  <c r="EO200" i="89"/>
  <c r="EO77" i="89"/>
  <c r="EO141" i="89"/>
  <c r="EO208" i="89"/>
  <c r="EO85" i="89"/>
  <c r="EO149" i="89"/>
  <c r="EO213" i="89"/>
  <c r="EO30" i="89"/>
  <c r="EO95" i="89"/>
  <c r="EO157" i="89"/>
  <c r="EO224" i="89"/>
  <c r="EO87" i="89"/>
  <c r="EO103" i="89"/>
  <c r="EO166" i="89"/>
  <c r="EO45" i="89"/>
  <c r="EO111" i="89"/>
  <c r="EO176" i="89"/>
  <c r="EO61" i="89"/>
  <c r="EO125" i="89"/>
  <c r="FE80" i="89"/>
  <c r="FE169" i="89"/>
  <c r="FE194" i="89"/>
  <c r="FE89" i="89"/>
  <c r="FE144" i="89"/>
  <c r="FE202" i="89"/>
  <c r="FE40" i="89"/>
  <c r="FE105" i="89"/>
  <c r="FE160" i="89"/>
  <c r="FE48" i="89"/>
  <c r="FE113" i="89"/>
  <c r="FE180" i="89"/>
  <c r="FE56" i="89"/>
  <c r="FE121" i="89"/>
  <c r="FE188" i="89"/>
  <c r="FE64" i="89"/>
  <c r="FE129" i="89"/>
  <c r="EO223" i="89"/>
  <c r="FE208" i="89"/>
  <c r="FE32" i="89"/>
  <c r="FE39" i="89"/>
  <c r="FE47" i="89"/>
  <c r="FE55" i="89"/>
  <c r="FE63" i="89"/>
  <c r="FE71" i="89"/>
  <c r="FE79" i="89"/>
  <c r="FE88" i="89"/>
  <c r="FE96" i="89"/>
  <c r="FE104" i="89"/>
  <c r="FE112" i="89"/>
  <c r="FE120" i="89"/>
  <c r="FE128" i="89"/>
  <c r="FE136" i="89"/>
  <c r="FE176" i="89"/>
  <c r="FE143" i="89"/>
  <c r="FE151" i="89"/>
  <c r="FE159" i="89"/>
  <c r="FE179" i="89"/>
  <c r="FE187" i="89"/>
  <c r="FE219" i="89"/>
  <c r="FE226" i="89"/>
  <c r="FE193" i="89"/>
  <c r="FE201" i="89"/>
  <c r="FE209" i="89"/>
  <c r="FE33" i="89"/>
  <c r="FE41" i="89"/>
  <c r="FE49" i="89"/>
  <c r="FE57" i="89"/>
  <c r="FE65" i="89"/>
  <c r="FE73" i="89"/>
  <c r="FE81" i="89"/>
  <c r="FE90" i="89"/>
  <c r="FE98" i="89"/>
  <c r="FE106" i="89"/>
  <c r="FE114" i="89"/>
  <c r="FE122" i="89"/>
  <c r="FE130" i="89"/>
  <c r="FE138" i="89"/>
  <c r="FE175" i="89"/>
  <c r="FE145" i="89"/>
  <c r="FE153" i="89"/>
  <c r="FE161" i="89"/>
  <c r="FE181" i="89"/>
  <c r="FE165" i="89"/>
  <c r="FE220" i="89"/>
  <c r="FE213" i="89"/>
  <c r="FE195" i="89"/>
  <c r="FE203" i="89"/>
  <c r="FE211" i="89"/>
  <c r="FE27" i="89"/>
  <c r="FE34" i="89"/>
  <c r="FE42" i="89"/>
  <c r="FE50" i="89"/>
  <c r="FE58" i="89"/>
  <c r="FE66" i="89"/>
  <c r="FE74" i="89"/>
  <c r="FE82" i="89"/>
  <c r="FE91" i="89"/>
  <c r="FE99" i="89"/>
  <c r="FE107" i="89"/>
  <c r="FE115" i="89"/>
  <c r="FE123" i="89"/>
  <c r="FE131" i="89"/>
  <c r="FE139" i="89"/>
  <c r="FE174" i="89"/>
  <c r="FE146" i="89"/>
  <c r="FE154" i="89"/>
  <c r="FE162" i="89"/>
  <c r="FE182" i="89"/>
  <c r="FE170" i="89"/>
  <c r="FE221" i="89"/>
  <c r="FE218" i="89"/>
  <c r="FE196" i="89"/>
  <c r="FE204" i="89"/>
  <c r="FE212" i="89"/>
  <c r="FE28" i="89"/>
  <c r="FE35" i="89"/>
  <c r="FE43" i="89"/>
  <c r="FE51" i="89"/>
  <c r="FE59" i="89"/>
  <c r="FE67" i="89"/>
  <c r="FE75" i="89"/>
  <c r="FE83" i="89"/>
  <c r="FE92" i="89"/>
  <c r="FE100" i="89"/>
  <c r="FE108" i="89"/>
  <c r="FE116" i="89"/>
  <c r="FE124" i="89"/>
  <c r="FE132" i="89"/>
  <c r="FE140" i="89"/>
  <c r="FE190" i="89"/>
  <c r="FE147" i="89"/>
  <c r="FE155" i="89"/>
  <c r="FE163" i="89"/>
  <c r="FE183" i="89"/>
  <c r="FE178" i="89"/>
  <c r="FE222" i="89"/>
  <c r="FE215" i="89"/>
  <c r="FE197" i="89"/>
  <c r="FE205" i="89"/>
  <c r="FE29" i="89"/>
  <c r="FE36" i="89"/>
  <c r="FE44" i="89"/>
  <c r="FE52" i="89"/>
  <c r="FE60" i="89"/>
  <c r="FE68" i="89"/>
  <c r="FE76" i="89"/>
  <c r="FE84" i="89"/>
  <c r="FE93" i="89"/>
  <c r="FE101" i="89"/>
  <c r="FE109" i="89"/>
  <c r="FE117" i="89"/>
  <c r="FE125" i="89"/>
  <c r="FE133" i="89"/>
  <c r="FE141" i="89"/>
  <c r="FE173" i="89"/>
  <c r="FE148" i="89"/>
  <c r="FE156" i="89"/>
  <c r="FE164" i="89"/>
  <c r="FE184" i="89"/>
  <c r="FE166" i="89"/>
  <c r="FE223" i="89"/>
  <c r="FE217" i="89"/>
  <c r="FE198" i="89"/>
  <c r="FE206" i="89"/>
  <c r="FE30" i="89"/>
  <c r="FE37" i="89"/>
  <c r="FE45" i="89"/>
  <c r="FE53" i="89"/>
  <c r="FE61" i="89"/>
  <c r="FE69" i="89"/>
  <c r="FE77" i="89"/>
  <c r="FE85" i="89"/>
  <c r="FE94" i="89"/>
  <c r="FE102" i="89"/>
  <c r="FE110" i="89"/>
  <c r="FE118" i="89"/>
  <c r="FE126" i="89"/>
  <c r="FE134" i="89"/>
  <c r="FE142" i="89"/>
  <c r="FE172" i="89"/>
  <c r="FE149" i="89"/>
  <c r="FE157" i="89"/>
  <c r="FE168" i="89"/>
  <c r="FE185" i="89"/>
  <c r="FE177" i="89"/>
  <c r="FE224" i="89"/>
  <c r="FE191" i="89"/>
  <c r="FE199" i="89"/>
  <c r="FE207" i="89"/>
  <c r="FE31" i="89"/>
  <c r="FE38" i="89"/>
  <c r="FE46" i="89"/>
  <c r="FE54" i="89"/>
  <c r="FE62" i="89"/>
  <c r="FE70" i="89"/>
  <c r="FE78" i="89"/>
  <c r="FE87" i="89"/>
  <c r="FE95" i="89"/>
  <c r="FE103" i="89"/>
  <c r="FE111" i="89"/>
  <c r="FE119" i="89"/>
  <c r="FE127" i="89"/>
  <c r="FE135" i="89"/>
  <c r="FE167" i="89"/>
  <c r="FE189" i="89"/>
  <c r="FE150" i="89"/>
  <c r="FE158" i="89"/>
  <c r="FE171" i="89"/>
  <c r="FE186" i="89"/>
  <c r="FE214" i="89"/>
  <c r="FE225" i="89"/>
  <c r="FE192" i="89"/>
  <c r="FE200" i="89"/>
  <c r="EO91" i="89"/>
  <c r="EO70" i="89"/>
  <c r="EO96" i="89"/>
  <c r="EO118" i="89"/>
  <c r="EO134" i="89"/>
  <c r="EO150" i="89"/>
  <c r="EO158" i="89"/>
  <c r="EO168" i="89"/>
  <c r="EO177" i="89"/>
  <c r="EO193" i="89"/>
  <c r="EO201" i="89"/>
  <c r="EO209" i="89"/>
  <c r="EO217" i="89"/>
  <c r="EO225" i="89"/>
  <c r="EO31" i="89"/>
  <c r="EO46" i="89"/>
  <c r="EO54" i="89"/>
  <c r="EO62" i="89"/>
  <c r="EO78" i="89"/>
  <c r="EO86" i="89"/>
  <c r="EO104" i="89"/>
  <c r="EO113" i="89"/>
  <c r="EO126" i="89"/>
  <c r="EO142" i="89"/>
  <c r="EO185" i="89"/>
  <c r="EO32" i="89"/>
  <c r="EO89" i="89"/>
  <c r="EO47" i="89"/>
  <c r="EO55" i="89"/>
  <c r="EO63" i="89"/>
  <c r="EO71" i="89"/>
  <c r="EO79" i="89"/>
  <c r="EO90" i="89"/>
  <c r="EO97" i="89"/>
  <c r="EO105" i="89"/>
  <c r="EO114" i="89"/>
  <c r="EO119" i="89"/>
  <c r="EO127" i="89"/>
  <c r="EO135" i="89"/>
  <c r="EO145" i="89"/>
  <c r="EO151" i="89"/>
  <c r="EO159" i="89"/>
  <c r="EO167" i="89"/>
  <c r="EO178" i="89"/>
  <c r="EO186" i="89"/>
  <c r="EO197" i="89"/>
  <c r="EO202" i="89"/>
  <c r="EO210" i="89"/>
  <c r="EO218" i="89"/>
  <c r="EO226" i="89"/>
  <c r="EO39" i="89"/>
  <c r="EO80" i="89"/>
  <c r="EO106" i="89"/>
  <c r="EO128" i="89"/>
  <c r="EO136" i="89"/>
  <c r="EO170" i="89"/>
  <c r="EO171" i="89"/>
  <c r="EO179" i="89"/>
  <c r="EO187" i="89"/>
  <c r="EO199" i="89"/>
  <c r="EO203" i="89"/>
  <c r="EO211" i="89"/>
  <c r="EO227" i="89"/>
  <c r="EO72" i="89"/>
  <c r="EO37" i="89"/>
  <c r="EO35" i="89"/>
  <c r="EO41" i="89"/>
  <c r="EO49" i="89"/>
  <c r="EO57" i="89"/>
  <c r="EO65" i="89"/>
  <c r="EO73" i="89"/>
  <c r="EO81" i="89"/>
  <c r="EO88" i="89"/>
  <c r="EO99" i="89"/>
  <c r="EO107" i="89"/>
  <c r="EO115" i="89"/>
  <c r="EO121" i="89"/>
  <c r="EO129" i="89"/>
  <c r="EO137" i="89"/>
  <c r="EO169" i="89"/>
  <c r="EO153" i="89"/>
  <c r="EO161" i="89"/>
  <c r="EO172" i="89"/>
  <c r="EO180" i="89"/>
  <c r="EO188" i="89"/>
  <c r="EO191" i="89"/>
  <c r="EO204" i="89"/>
  <c r="EO212" i="89"/>
  <c r="EO220" i="89"/>
  <c r="EO40" i="89"/>
  <c r="EO64" i="89"/>
  <c r="EO98" i="89"/>
  <c r="EO112" i="89"/>
  <c r="EO152" i="89"/>
  <c r="EO27" i="89"/>
  <c r="EO33" i="89"/>
  <c r="EO42" i="89"/>
  <c r="EO50" i="89"/>
  <c r="EO58" i="89"/>
  <c r="EO66" i="89"/>
  <c r="EO74" i="89"/>
  <c r="EO82" i="89"/>
  <c r="EO116" i="89"/>
  <c r="EO100" i="89"/>
  <c r="EO108" i="89"/>
  <c r="EO117" i="89"/>
  <c r="EO122" i="89"/>
  <c r="EO130" i="89"/>
  <c r="EO138" i="89"/>
  <c r="EO165" i="89"/>
  <c r="EO154" i="89"/>
  <c r="EO162" i="89"/>
  <c r="EO173" i="89"/>
  <c r="EO181" i="89"/>
  <c r="EO189" i="89"/>
  <c r="EO194" i="89"/>
  <c r="EO205" i="89"/>
  <c r="EO215" i="89"/>
  <c r="EO221" i="89"/>
  <c r="EO48" i="89"/>
  <c r="EO160" i="89"/>
  <c r="EO36" i="89"/>
  <c r="EO43" i="89"/>
  <c r="EO51" i="89"/>
  <c r="EO59" i="89"/>
  <c r="EO75" i="89"/>
  <c r="EO83" i="89"/>
  <c r="EO93" i="89"/>
  <c r="EO101" i="89"/>
  <c r="EO109" i="89"/>
  <c r="EO146" i="89"/>
  <c r="EO123" i="89"/>
  <c r="EO131" i="89"/>
  <c r="EO139" i="89"/>
  <c r="EO147" i="89"/>
  <c r="EO155" i="89"/>
  <c r="EO163" i="89"/>
  <c r="EO174" i="89"/>
  <c r="EO182" i="89"/>
  <c r="EO190" i="89"/>
  <c r="EO196" i="89"/>
  <c r="EO206" i="89"/>
  <c r="EO214" i="89"/>
  <c r="EO222" i="89"/>
  <c r="EO34" i="89"/>
  <c r="EO56" i="89"/>
  <c r="EO92" i="89"/>
  <c r="EO120" i="89"/>
  <c r="EO219" i="89"/>
  <c r="EO28" i="89"/>
  <c r="EO67" i="89"/>
  <c r="EO29" i="89"/>
  <c r="EO38" i="89"/>
  <c r="EO44" i="89"/>
  <c r="EO52" i="89"/>
  <c r="EO60" i="89"/>
  <c r="EO68" i="89"/>
  <c r="EO76" i="89"/>
  <c r="EO84" i="89"/>
  <c r="EO94" i="89"/>
  <c r="EO102" i="89"/>
  <c r="EO110" i="89"/>
  <c r="EO143" i="89"/>
  <c r="EO124" i="89"/>
  <c r="EO132" i="89"/>
  <c r="EO140" i="89"/>
  <c r="EO148" i="89"/>
  <c r="EO156" i="89"/>
  <c r="EO164" i="89"/>
  <c r="EO175" i="89"/>
  <c r="EO183" i="89"/>
  <c r="EO192" i="89"/>
  <c r="EO198" i="89"/>
  <c r="EO207" i="89"/>
  <c r="EO216" i="89"/>
  <c r="BS228" i="90"/>
  <c r="CY228" i="90"/>
  <c r="CY229" i="90"/>
  <c r="BS229" i="90"/>
  <c r="CI228" i="90"/>
  <c r="FD227" i="90"/>
  <c r="S50" i="54"/>
  <c r="CG228" i="89"/>
  <c r="BR228" i="89"/>
  <c r="BP228" i="89"/>
  <c r="CO229" i="89"/>
  <c r="DE228" i="89"/>
  <c r="DE229" i="89"/>
  <c r="CG229" i="89"/>
  <c r="CO228" i="89"/>
  <c r="BQ229" i="89"/>
  <c r="BY229" i="89"/>
  <c r="CX228" i="89"/>
  <c r="BY228" i="89"/>
  <c r="CF229" i="89"/>
  <c r="BR229" i="89"/>
  <c r="CL229" i="89"/>
  <c r="BQ228" i="89"/>
  <c r="CL228" i="89"/>
  <c r="CN229" i="89"/>
  <c r="BW229" i="89"/>
  <c r="DD229" i="89"/>
  <c r="CW229" i="89"/>
  <c r="BT228" i="89"/>
  <c r="CH228" i="89"/>
  <c r="CW228" i="89"/>
  <c r="BS228" i="89"/>
  <c r="CU229" i="89"/>
  <c r="DC228" i="89"/>
  <c r="DF229" i="89"/>
  <c r="BV228" i="89"/>
  <c r="CE229" i="89"/>
  <c r="CI228" i="89"/>
  <c r="DB229" i="89"/>
  <c r="BX228" i="89"/>
  <c r="CM229" i="89"/>
  <c r="CP228" i="89"/>
  <c r="CZ228" i="89"/>
  <c r="BO229" i="89"/>
  <c r="BU229" i="89"/>
  <c r="BZ228" i="89"/>
  <c r="CJ228" i="89"/>
  <c r="CN228" i="89"/>
  <c r="CJ229" i="89"/>
  <c r="BV229" i="89"/>
  <c r="DB228" i="89"/>
  <c r="CI229" i="89"/>
  <c r="DD228" i="89"/>
  <c r="CX229" i="89"/>
  <c r="CV229" i="89"/>
  <c r="CK229" i="89"/>
  <c r="BS229" i="89"/>
  <c r="CY228" i="89"/>
  <c r="DA228" i="89"/>
  <c r="E14" i="54"/>
  <c r="CH229" i="90"/>
  <c r="CI229" i="90"/>
  <c r="CJ228" i="90"/>
  <c r="DD228" i="90"/>
  <c r="D14" i="54"/>
  <c r="BT228" i="90"/>
  <c r="CG228" i="90"/>
  <c r="BQ229" i="90"/>
  <c r="CZ228" i="90"/>
  <c r="CH228" i="90"/>
  <c r="CG229" i="90"/>
  <c r="CK228" i="90"/>
  <c r="CN229" i="90"/>
  <c r="CW229" i="90"/>
  <c r="BZ228" i="90"/>
  <c r="DB228" i="90"/>
  <c r="BY229" i="90"/>
  <c r="CL228" i="90"/>
  <c r="CE228" i="90"/>
  <c r="CP229" i="90"/>
  <c r="DC229" i="90"/>
  <c r="DE229" i="90"/>
  <c r="BO229" i="90"/>
  <c r="DF229" i="90"/>
  <c r="CX229" i="90"/>
  <c r="CU228" i="90"/>
  <c r="CM228" i="90"/>
  <c r="CO229" i="90"/>
  <c r="DA229" i="90"/>
  <c r="CZ229" i="90"/>
  <c r="BW229" i="90"/>
  <c r="BU228" i="90"/>
  <c r="BX229" i="90"/>
  <c r="CK229" i="90"/>
  <c r="CU229" i="90"/>
  <c r="DB229" i="90"/>
  <c r="BR229" i="90"/>
  <c r="C13" i="53"/>
  <c r="CJ228" i="44"/>
  <c r="CJ229" i="44"/>
  <c r="CZ229" i="44"/>
  <c r="CZ228" i="44"/>
  <c r="CW229" i="44"/>
  <c r="CO229" i="44"/>
  <c r="BZ228" i="44"/>
  <c r="DE228" i="44"/>
  <c r="CX229" i="44"/>
  <c r="DE229" i="44"/>
  <c r="CG229" i="44"/>
  <c r="BT229" i="44"/>
  <c r="CO228" i="44"/>
  <c r="BY229" i="44"/>
  <c r="BQ228" i="44"/>
  <c r="CW228" i="44"/>
  <c r="BT228" i="44"/>
  <c r="CH229" i="44"/>
  <c r="DF229" i="44"/>
  <c r="CI229" i="44"/>
  <c r="CY229" i="44"/>
  <c r="CP229" i="44"/>
  <c r="BS229" i="44"/>
  <c r="BY228" i="44"/>
  <c r="BR229" i="44"/>
  <c r="CK228" i="44"/>
  <c r="CN228" i="44"/>
  <c r="BX229" i="44"/>
  <c r="DF228" i="44"/>
  <c r="CX228" i="44"/>
  <c r="DA229" i="44"/>
  <c r="BU228" i="44"/>
  <c r="DB228" i="44"/>
  <c r="CM228" i="44"/>
  <c r="CL228" i="44"/>
  <c r="BW229" i="44"/>
  <c r="CV229" i="44"/>
  <c r="BW228" i="44"/>
  <c r="BV228" i="44"/>
  <c r="BQ229" i="44"/>
  <c r="CU228" i="44"/>
  <c r="CU229" i="44"/>
  <c r="CF228" i="44"/>
  <c r="CE228" i="44"/>
  <c r="DC228" i="44"/>
  <c r="BO229" i="44"/>
  <c r="BP229" i="44"/>
  <c r="DD228" i="44"/>
  <c r="CM229" i="44"/>
  <c r="O13" i="54"/>
  <c r="M13" i="53"/>
  <c r="O13" i="53"/>
  <c r="D14" i="53"/>
  <c r="N13" i="53"/>
  <c r="I14" i="54"/>
  <c r="N14" i="54"/>
  <c r="M14" i="54"/>
  <c r="K14" i="54"/>
  <c r="D13" i="54"/>
  <c r="J14" i="53"/>
  <c r="K14" i="53"/>
  <c r="L14" i="53"/>
  <c r="DC228" i="90"/>
  <c r="BT229" i="90"/>
  <c r="BO228" i="44"/>
  <c r="BP229" i="90"/>
  <c r="BP228" i="90"/>
  <c r="BY228" i="90"/>
  <c r="FD227" i="44"/>
  <c r="FD226" i="44"/>
  <c r="FD225" i="44"/>
  <c r="FD224" i="44"/>
  <c r="FD223" i="44"/>
  <c r="FD222" i="44"/>
  <c r="FD221" i="44"/>
  <c r="FD220" i="44"/>
  <c r="FD219" i="44"/>
  <c r="FD218" i="44"/>
  <c r="FD217" i="44"/>
  <c r="FD216" i="44"/>
  <c r="FD215" i="44"/>
  <c r="FD214" i="44"/>
  <c r="FD213" i="44"/>
  <c r="FD212" i="44"/>
  <c r="FD211" i="44"/>
  <c r="FD210" i="44"/>
  <c r="FD209" i="44"/>
  <c r="FD208" i="44"/>
  <c r="FD207" i="44"/>
  <c r="FD206" i="44"/>
  <c r="FD205" i="44"/>
  <c r="FD204" i="44"/>
  <c r="FD203" i="44"/>
  <c r="FD202" i="44"/>
  <c r="FD201" i="44"/>
  <c r="FD200" i="44"/>
  <c r="FD199" i="44"/>
  <c r="FD198" i="44"/>
  <c r="FD197" i="44"/>
  <c r="FD196" i="44"/>
  <c r="FD195" i="44"/>
  <c r="FD194" i="44"/>
  <c r="FD190" i="44"/>
  <c r="FD189" i="44"/>
  <c r="FD188" i="44"/>
  <c r="FD187" i="44"/>
  <c r="FD186" i="44"/>
  <c r="FD185" i="44"/>
  <c r="FD184" i="44"/>
  <c r="FD183" i="44"/>
  <c r="FD182" i="44"/>
  <c r="FD181" i="44"/>
  <c r="FD180" i="44"/>
  <c r="FD179" i="44"/>
  <c r="FD178" i="44"/>
  <c r="FD177" i="44"/>
  <c r="FD176" i="44"/>
  <c r="FD175" i="44"/>
  <c r="FD174" i="44"/>
  <c r="FD173" i="44"/>
  <c r="FD172" i="44"/>
  <c r="FD171" i="44"/>
  <c r="FD170" i="44"/>
  <c r="FD169" i="44"/>
  <c r="FD168" i="44"/>
  <c r="FD167" i="44"/>
  <c r="FD166" i="44"/>
  <c r="FD165" i="44"/>
  <c r="FD164" i="44"/>
  <c r="FD163" i="44"/>
  <c r="FD162" i="44"/>
  <c r="FD161" i="44"/>
  <c r="FD160" i="44"/>
  <c r="FD159" i="44"/>
  <c r="FD158" i="44"/>
  <c r="FD157" i="44"/>
  <c r="FD156" i="44"/>
  <c r="FD155" i="44"/>
  <c r="FD154" i="44"/>
  <c r="FD153" i="44"/>
  <c r="FD152" i="44"/>
  <c r="FD151" i="44"/>
  <c r="FD150" i="44"/>
  <c r="FD149" i="44"/>
  <c r="FD148" i="44"/>
  <c r="FD147" i="44"/>
  <c r="FD146" i="44"/>
  <c r="FD145" i="44"/>
  <c r="FD144" i="44"/>
  <c r="FD143" i="44"/>
  <c r="FD142" i="44"/>
  <c r="FD141" i="44"/>
  <c r="FD140" i="44"/>
  <c r="FD139" i="44"/>
  <c r="FD138" i="44"/>
  <c r="FD193" i="44"/>
  <c r="FD191" i="44"/>
  <c r="FD192" i="44"/>
  <c r="FD137" i="44"/>
  <c r="FD136" i="44"/>
  <c r="FD135" i="44"/>
  <c r="FD134" i="44"/>
  <c r="FD133" i="44"/>
  <c r="FD132" i="44"/>
  <c r="FD131" i="44"/>
  <c r="FD130" i="44"/>
  <c r="FD129" i="44"/>
  <c r="FD128" i="44"/>
  <c r="FD127" i="44"/>
  <c r="FD126" i="44"/>
  <c r="FD125" i="44"/>
  <c r="FD124" i="44"/>
  <c r="FD123" i="44"/>
  <c r="FD122" i="44"/>
  <c r="FD121" i="44"/>
  <c r="FD120" i="44"/>
  <c r="FD119" i="44"/>
  <c r="FD118" i="44"/>
  <c r="FD117" i="44"/>
  <c r="FD116" i="44"/>
  <c r="FD115" i="44"/>
  <c r="FD114" i="44"/>
  <c r="FD113" i="44"/>
  <c r="FD112" i="44"/>
  <c r="FD111" i="44"/>
  <c r="FD110" i="44"/>
  <c r="FD109" i="44"/>
  <c r="FD108" i="44"/>
  <c r="FD107" i="44"/>
  <c r="FD106" i="44"/>
  <c r="FD105" i="44"/>
  <c r="FD104" i="44"/>
  <c r="FD103" i="44"/>
  <c r="FD102" i="44"/>
  <c r="FD101" i="44"/>
  <c r="FD100" i="44"/>
  <c r="FD99" i="44"/>
  <c r="FD98" i="44"/>
  <c r="FD97" i="44"/>
  <c r="FD95" i="44"/>
  <c r="FD94" i="44"/>
  <c r="FD93" i="44"/>
  <c r="FD92" i="44"/>
  <c r="FD91" i="44"/>
  <c r="FD90" i="44"/>
  <c r="FD89" i="44"/>
  <c r="FD88" i="44"/>
  <c r="FD87" i="44"/>
  <c r="FD86" i="44"/>
  <c r="FD85" i="44"/>
  <c r="FD84" i="44"/>
  <c r="FD83" i="44"/>
  <c r="FD82" i="44"/>
  <c r="FD81" i="44"/>
  <c r="FD80" i="44"/>
  <c r="FD79" i="44"/>
  <c r="FD78" i="44"/>
  <c r="FD77" i="44"/>
  <c r="FD76" i="44"/>
  <c r="FD75" i="44"/>
  <c r="FD74" i="44"/>
  <c r="FD73" i="44"/>
  <c r="FD72" i="44"/>
  <c r="FD71" i="44"/>
  <c r="FD70" i="44"/>
  <c r="FD69" i="44"/>
  <c r="FD68" i="44"/>
  <c r="FD67" i="44"/>
  <c r="FD66" i="44"/>
  <c r="FD65" i="44"/>
  <c r="FD64" i="44"/>
  <c r="FD63" i="44"/>
  <c r="FD62" i="44"/>
  <c r="FD61" i="44"/>
  <c r="FD60" i="44"/>
  <c r="FD59" i="44"/>
  <c r="FD58" i="44"/>
  <c r="FD57" i="44"/>
  <c r="FD56" i="44"/>
  <c r="FD55" i="44"/>
  <c r="FD54" i="44"/>
  <c r="FD53" i="44"/>
  <c r="FD52" i="44"/>
  <c r="FD51" i="44"/>
  <c r="FD50" i="44"/>
  <c r="FD49" i="44"/>
  <c r="FD48" i="44"/>
  <c r="FD96" i="44"/>
  <c r="FD47" i="44"/>
  <c r="FD45" i="44"/>
  <c r="FD43" i="44"/>
  <c r="FD42" i="44"/>
  <c r="FD41" i="44"/>
  <c r="FD40" i="44"/>
  <c r="FD39" i="44"/>
  <c r="FD38" i="44"/>
  <c r="FD37" i="44"/>
  <c r="FD36" i="44"/>
  <c r="FD35" i="44"/>
  <c r="FD34" i="44"/>
  <c r="FD33" i="44"/>
  <c r="FD32" i="44"/>
  <c r="FD31" i="44"/>
  <c r="FD30" i="44"/>
  <c r="FD29" i="44"/>
  <c r="FD28" i="44"/>
  <c r="FD27" i="44"/>
  <c r="FD46" i="44"/>
  <c r="FD44" i="44"/>
  <c r="S50" i="53"/>
  <c r="BX229" i="89"/>
  <c r="BZ229" i="44"/>
  <c r="DA228" i="90"/>
  <c r="CI228" i="44"/>
  <c r="DC229" i="89"/>
  <c r="BP229" i="89"/>
  <c r="BO228" i="90"/>
  <c r="DF228" i="89"/>
  <c r="DW227" i="44"/>
  <c r="DW226" i="44"/>
  <c r="DW225" i="44"/>
  <c r="DW224" i="44"/>
  <c r="DW223" i="44"/>
  <c r="DW222" i="44"/>
  <c r="DW221" i="44"/>
  <c r="DW220" i="44"/>
  <c r="DW219" i="44"/>
  <c r="DW218" i="44"/>
  <c r="DW217" i="44"/>
  <c r="DW216" i="44"/>
  <c r="DW215" i="44"/>
  <c r="DW214" i="44"/>
  <c r="DW213" i="44"/>
  <c r="DW212" i="44"/>
  <c r="DW211" i="44"/>
  <c r="DW210" i="44"/>
  <c r="DW209" i="44"/>
  <c r="DW208" i="44"/>
  <c r="DW207" i="44"/>
  <c r="DW206" i="44"/>
  <c r="DW205" i="44"/>
  <c r="DW204" i="44"/>
  <c r="DW203" i="44"/>
  <c r="DW202" i="44"/>
  <c r="DW201" i="44"/>
  <c r="DW200" i="44"/>
  <c r="DW199" i="44"/>
  <c r="DW198" i="44"/>
  <c r="DW197" i="44"/>
  <c r="DW196" i="44"/>
  <c r="DW195" i="44"/>
  <c r="DW194" i="44"/>
  <c r="DW193" i="44"/>
  <c r="DW192" i="44"/>
  <c r="DW191" i="44"/>
  <c r="DW190" i="44"/>
  <c r="DW189" i="44"/>
  <c r="DW188" i="44"/>
  <c r="DW187" i="44"/>
  <c r="DW186" i="44"/>
  <c r="DW185" i="44"/>
  <c r="DW184" i="44"/>
  <c r="DW183" i="44"/>
  <c r="DW182" i="44"/>
  <c r="DW181" i="44"/>
  <c r="DW180" i="44"/>
  <c r="DW179" i="44"/>
  <c r="DW178" i="44"/>
  <c r="DW177" i="44"/>
  <c r="DW176" i="44"/>
  <c r="DW175" i="44"/>
  <c r="DW174" i="44"/>
  <c r="DW173" i="44"/>
  <c r="DW172" i="44"/>
  <c r="DW171" i="44"/>
  <c r="DW170" i="44"/>
  <c r="DW169" i="44"/>
  <c r="DW168" i="44"/>
  <c r="DW167" i="44"/>
  <c r="DW166" i="44"/>
  <c r="DW165" i="44"/>
  <c r="DW164" i="44"/>
  <c r="DW163" i="44"/>
  <c r="DW162" i="44"/>
  <c r="DW161" i="44"/>
  <c r="DW160" i="44"/>
  <c r="DW159" i="44"/>
  <c r="DW158" i="44"/>
  <c r="DW157" i="44"/>
  <c r="DW156" i="44"/>
  <c r="DW155" i="44"/>
  <c r="DW154" i="44"/>
  <c r="DW153" i="44"/>
  <c r="DW152" i="44"/>
  <c r="DW151" i="44"/>
  <c r="DW150" i="44"/>
  <c r="DW149" i="44"/>
  <c r="DW148" i="44"/>
  <c r="DW147" i="44"/>
  <c r="DW146" i="44"/>
  <c r="DW145" i="44"/>
  <c r="DW144" i="44"/>
  <c r="DW143" i="44"/>
  <c r="DW142" i="44"/>
  <c r="DW141" i="44"/>
  <c r="DW140" i="44"/>
  <c r="DW139" i="44"/>
  <c r="DW138" i="44"/>
  <c r="DW137" i="44"/>
  <c r="DW136" i="44"/>
  <c r="DW135" i="44"/>
  <c r="DW134" i="44"/>
  <c r="DW133" i="44"/>
  <c r="DW132" i="44"/>
  <c r="DW131" i="44"/>
  <c r="DW130" i="44"/>
  <c r="DW129" i="44"/>
  <c r="DW128" i="44"/>
  <c r="DW127" i="44"/>
  <c r="DW126" i="44"/>
  <c r="DW125" i="44"/>
  <c r="DW124" i="44"/>
  <c r="DW123" i="44"/>
  <c r="DW122" i="44"/>
  <c r="DW121" i="44"/>
  <c r="DW120" i="44"/>
  <c r="DW119" i="44"/>
  <c r="DW118" i="44"/>
  <c r="DW117" i="44"/>
  <c r="DW116" i="44"/>
  <c r="DW115" i="44"/>
  <c r="DW114" i="44"/>
  <c r="DW113" i="44"/>
  <c r="DW112" i="44"/>
  <c r="DW111" i="44"/>
  <c r="DW110" i="44"/>
  <c r="DW109" i="44"/>
  <c r="DW108" i="44"/>
  <c r="DW107" i="44"/>
  <c r="DW106" i="44"/>
  <c r="DW105" i="44"/>
  <c r="DW104" i="44"/>
  <c r="DW103" i="44"/>
  <c r="DW102" i="44"/>
  <c r="DW101" i="44"/>
  <c r="DW100" i="44"/>
  <c r="DW99" i="44"/>
  <c r="DW98" i="44"/>
  <c r="DW97" i="44"/>
  <c r="DW95" i="44"/>
  <c r="DW94" i="44"/>
  <c r="DW93" i="44"/>
  <c r="DW92" i="44"/>
  <c r="DW91" i="44"/>
  <c r="DW90" i="44"/>
  <c r="DW89" i="44"/>
  <c r="DW88" i="44"/>
  <c r="DW87" i="44"/>
  <c r="DW86" i="44"/>
  <c r="DW85" i="44"/>
  <c r="DW84" i="44"/>
  <c r="DW83" i="44"/>
  <c r="DW82" i="44"/>
  <c r="DW81" i="44"/>
  <c r="DW80" i="44"/>
  <c r="DW79" i="44"/>
  <c r="DW78" i="44"/>
  <c r="DW77" i="44"/>
  <c r="DW76" i="44"/>
  <c r="DW75" i="44"/>
  <c r="DW74" i="44"/>
  <c r="DW73" i="44"/>
  <c r="DW72" i="44"/>
  <c r="DW71" i="44"/>
  <c r="DW70" i="44"/>
  <c r="DW69" i="44"/>
  <c r="DW68" i="44"/>
  <c r="DW67" i="44"/>
  <c r="DW66" i="44"/>
  <c r="DW65" i="44"/>
  <c r="DW64" i="44"/>
  <c r="DW63" i="44"/>
  <c r="DW62" i="44"/>
  <c r="DW61" i="44"/>
  <c r="DW60" i="44"/>
  <c r="DW59" i="44"/>
  <c r="DW58" i="44"/>
  <c r="DW57" i="44"/>
  <c r="DW56" i="44"/>
  <c r="DW55" i="44"/>
  <c r="DW54" i="44"/>
  <c r="DW53" i="44"/>
  <c r="DW52" i="44"/>
  <c r="DW51" i="44"/>
  <c r="DW50" i="44"/>
  <c r="DW49" i="44"/>
  <c r="DW48" i="44"/>
  <c r="DW47" i="44"/>
  <c r="DW46" i="44"/>
  <c r="DW45" i="44"/>
  <c r="DW96" i="44"/>
  <c r="DW44" i="44"/>
  <c r="DW43" i="44"/>
  <c r="DW42" i="44"/>
  <c r="DW41" i="44"/>
  <c r="DW40" i="44"/>
  <c r="DW39" i="44"/>
  <c r="DW38" i="44"/>
  <c r="DW37" i="44"/>
  <c r="DW36" i="44"/>
  <c r="DW35" i="44"/>
  <c r="DW34" i="44"/>
  <c r="DW33" i="44"/>
  <c r="DW32" i="44"/>
  <c r="DW31" i="44"/>
  <c r="DW30" i="44"/>
  <c r="DW29" i="44"/>
  <c r="DW28" i="44"/>
  <c r="DW27" i="44"/>
  <c r="BO228" i="89"/>
  <c r="EO227" i="44"/>
  <c r="EO226" i="44"/>
  <c r="EO225" i="44"/>
  <c r="EO224" i="44"/>
  <c r="EO223" i="44"/>
  <c r="EO222" i="44"/>
  <c r="EO221" i="44"/>
  <c r="EO220" i="44"/>
  <c r="EO219" i="44"/>
  <c r="EO218" i="44"/>
  <c r="EO217" i="44"/>
  <c r="EO216" i="44"/>
  <c r="EO215" i="44"/>
  <c r="EO214" i="44"/>
  <c r="EO213" i="44"/>
  <c r="EO212" i="44"/>
  <c r="EO211" i="44"/>
  <c r="EO210" i="44"/>
  <c r="EO209" i="44"/>
  <c r="EO208" i="44"/>
  <c r="EO207" i="44"/>
  <c r="EO206" i="44"/>
  <c r="EO205" i="44"/>
  <c r="EO204" i="44"/>
  <c r="EO203" i="44"/>
  <c r="EO202" i="44"/>
  <c r="EO201" i="44"/>
  <c r="EO200" i="44"/>
  <c r="EO199" i="44"/>
  <c r="EO198" i="44"/>
  <c r="EO197" i="44"/>
  <c r="EO196" i="44"/>
  <c r="EO190" i="44"/>
  <c r="EO189" i="44"/>
  <c r="EO188" i="44"/>
  <c r="EO187" i="44"/>
  <c r="EO186" i="44"/>
  <c r="EO185" i="44"/>
  <c r="EO184" i="44"/>
  <c r="EO183" i="44"/>
  <c r="EO182" i="44"/>
  <c r="EO181" i="44"/>
  <c r="EO180" i="44"/>
  <c r="EO179" i="44"/>
  <c r="EO178" i="44"/>
  <c r="EO177" i="44"/>
  <c r="EO176" i="44"/>
  <c r="EO175" i="44"/>
  <c r="EO174" i="44"/>
  <c r="EO173" i="44"/>
  <c r="EO172" i="44"/>
  <c r="EO171" i="44"/>
  <c r="EO170" i="44"/>
  <c r="EO169" i="44"/>
  <c r="EO168" i="44"/>
  <c r="EO167" i="44"/>
  <c r="EO166" i="44"/>
  <c r="EO165" i="44"/>
  <c r="EO164" i="44"/>
  <c r="EO163" i="44"/>
  <c r="EO162" i="44"/>
  <c r="EO161" i="44"/>
  <c r="EO160" i="44"/>
  <c r="EO159" i="44"/>
  <c r="EO158" i="44"/>
  <c r="EO157" i="44"/>
  <c r="EO156" i="44"/>
  <c r="EO155" i="44"/>
  <c r="EO154" i="44"/>
  <c r="EO153" i="44"/>
  <c r="EO152" i="44"/>
  <c r="EO151" i="44"/>
  <c r="EO150" i="44"/>
  <c r="EO149" i="44"/>
  <c r="EO148" i="44"/>
  <c r="EO147" i="44"/>
  <c r="EO146" i="44"/>
  <c r="EO145" i="44"/>
  <c r="EO144" i="44"/>
  <c r="EO192" i="44"/>
  <c r="EO195" i="44"/>
  <c r="EO191" i="44"/>
  <c r="EO193" i="44"/>
  <c r="EO194" i="44"/>
  <c r="EO137" i="44"/>
  <c r="EO136" i="44"/>
  <c r="EO135" i="44"/>
  <c r="EO134" i="44"/>
  <c r="EO133" i="44"/>
  <c r="EO132" i="44"/>
  <c r="EO131" i="44"/>
  <c r="EO130" i="44"/>
  <c r="EO129" i="44"/>
  <c r="EO128" i="44"/>
  <c r="EO127" i="44"/>
  <c r="EO126" i="44"/>
  <c r="EO125" i="44"/>
  <c r="EO124" i="44"/>
  <c r="EO123" i="44"/>
  <c r="EO122" i="44"/>
  <c r="EO121" i="44"/>
  <c r="EO120" i="44"/>
  <c r="EO119" i="44"/>
  <c r="EO118" i="44"/>
  <c r="EO117" i="44"/>
  <c r="EO116" i="44"/>
  <c r="EO115" i="44"/>
  <c r="EO114" i="44"/>
  <c r="EO113" i="44"/>
  <c r="EO112" i="44"/>
  <c r="EO111" i="44"/>
  <c r="EO110" i="44"/>
  <c r="EO109" i="44"/>
  <c r="EO108" i="44"/>
  <c r="EO107" i="44"/>
  <c r="EO106" i="44"/>
  <c r="EO105" i="44"/>
  <c r="EO104" i="44"/>
  <c r="EO143" i="44"/>
  <c r="EO142" i="44"/>
  <c r="EO141" i="44"/>
  <c r="EO140" i="44"/>
  <c r="EO139" i="44"/>
  <c r="EO138" i="44"/>
  <c r="EO96" i="44"/>
  <c r="EO95" i="44"/>
  <c r="EO94" i="44"/>
  <c r="EO93" i="44"/>
  <c r="EO92" i="44"/>
  <c r="EO91" i="44"/>
  <c r="EO90" i="44"/>
  <c r="EO89" i="44"/>
  <c r="EO88" i="44"/>
  <c r="EO87" i="44"/>
  <c r="EO86" i="44"/>
  <c r="EO85" i="44"/>
  <c r="EO84" i="44"/>
  <c r="EO83" i="44"/>
  <c r="EO82" i="44"/>
  <c r="EO81" i="44"/>
  <c r="EO80" i="44"/>
  <c r="EO79" i="44"/>
  <c r="EO78" i="44"/>
  <c r="EO77" i="44"/>
  <c r="EO76" i="44"/>
  <c r="EO75" i="44"/>
  <c r="EO74" i="44"/>
  <c r="EO73" i="44"/>
  <c r="EO72" i="44"/>
  <c r="EO71" i="44"/>
  <c r="EO70" i="44"/>
  <c r="EO69" i="44"/>
  <c r="EO68" i="44"/>
  <c r="EO67" i="44"/>
  <c r="EO66" i="44"/>
  <c r="EO65" i="44"/>
  <c r="EO64" i="44"/>
  <c r="EO63" i="44"/>
  <c r="EO62" i="44"/>
  <c r="EO61" i="44"/>
  <c r="EO60" i="44"/>
  <c r="EO59" i="44"/>
  <c r="EO58" i="44"/>
  <c r="EO57" i="44"/>
  <c r="EO56" i="44"/>
  <c r="EO55" i="44"/>
  <c r="EO54" i="44"/>
  <c r="EO53" i="44"/>
  <c r="EO52" i="44"/>
  <c r="EO51" i="44"/>
  <c r="EO50" i="44"/>
  <c r="EO49" i="44"/>
  <c r="EO103" i="44"/>
  <c r="EO100" i="44"/>
  <c r="EO99" i="44"/>
  <c r="EO98" i="44"/>
  <c r="EO97" i="44"/>
  <c r="EO101" i="44"/>
  <c r="EO102" i="44"/>
  <c r="EO44" i="44"/>
  <c r="EO48" i="44"/>
  <c r="EO46" i="44"/>
  <c r="EO45" i="44"/>
  <c r="EO47" i="44"/>
  <c r="EO43" i="44"/>
  <c r="EO42" i="44"/>
  <c r="EO41" i="44"/>
  <c r="EO40" i="44"/>
  <c r="EO39" i="44"/>
  <c r="EO38" i="44"/>
  <c r="EO37" i="44"/>
  <c r="EO36" i="44"/>
  <c r="EO35" i="44"/>
  <c r="EO34" i="44"/>
  <c r="EO33" i="44"/>
  <c r="EO32" i="44"/>
  <c r="EO31" i="44"/>
  <c r="EO30" i="44"/>
  <c r="EO29" i="44"/>
  <c r="EO28" i="44"/>
  <c r="EO27" i="44"/>
  <c r="CV228" i="44"/>
  <c r="FD28" i="90"/>
  <c r="FD36" i="90"/>
  <c r="FD44" i="90"/>
  <c r="FD52" i="90"/>
  <c r="FD60" i="90"/>
  <c r="FD68" i="90"/>
  <c r="FD76" i="90"/>
  <c r="FD84" i="90"/>
  <c r="FD92" i="90"/>
  <c r="FD104" i="90"/>
  <c r="FD106" i="90"/>
  <c r="FD115" i="90"/>
  <c r="FD133" i="90"/>
  <c r="FD128" i="90"/>
  <c r="FD140" i="90"/>
  <c r="FD148" i="90"/>
  <c r="FD155" i="90"/>
  <c r="FD163" i="90"/>
  <c r="FD171" i="90"/>
  <c r="FD190" i="90"/>
  <c r="FD187" i="90"/>
  <c r="FD195" i="90"/>
  <c r="FD209" i="90"/>
  <c r="FD211" i="90"/>
  <c r="FD219" i="90"/>
  <c r="CX228" i="90"/>
  <c r="CW228" i="90"/>
  <c r="Q7" i="53"/>
  <c r="Q3" i="53"/>
  <c r="DE228" i="90"/>
  <c r="CN228" i="90"/>
  <c r="BV228" i="90"/>
  <c r="BV229" i="90"/>
  <c r="CJ229" i="90"/>
  <c r="CG228" i="44"/>
  <c r="CM229" i="90"/>
  <c r="DX227" i="90"/>
  <c r="DX226" i="90"/>
  <c r="DX225" i="90"/>
  <c r="DX223" i="90"/>
  <c r="DX222" i="90"/>
  <c r="DX224" i="90"/>
  <c r="DX221" i="90"/>
  <c r="DX220" i="90"/>
  <c r="DX219" i="90"/>
  <c r="DX218" i="90"/>
  <c r="DX217" i="90"/>
  <c r="DX216" i="90"/>
  <c r="DX214" i="90"/>
  <c r="DX215" i="90"/>
  <c r="DX211" i="90"/>
  <c r="DX212" i="90"/>
  <c r="DX210" i="90"/>
  <c r="DX209" i="90"/>
  <c r="DX208" i="90"/>
  <c r="DX207" i="90"/>
  <c r="DX206" i="90"/>
  <c r="DX205" i="90"/>
  <c r="DX213" i="90"/>
  <c r="DX204" i="90"/>
  <c r="DX203" i="90"/>
  <c r="DX202" i="90"/>
  <c r="DX201" i="90"/>
  <c r="DX194" i="90"/>
  <c r="DX193" i="90"/>
  <c r="DX192" i="90"/>
  <c r="DX191" i="90"/>
  <c r="DX197" i="90"/>
  <c r="DX196" i="90"/>
  <c r="DX199" i="90"/>
  <c r="DX195" i="90"/>
  <c r="DX200" i="90"/>
  <c r="DX189" i="90"/>
  <c r="DX188" i="90"/>
  <c r="DX187" i="90"/>
  <c r="DX186" i="90"/>
  <c r="DX190" i="90"/>
  <c r="DX198" i="90"/>
  <c r="DX184" i="90"/>
  <c r="DX183" i="90"/>
  <c r="DX182" i="90"/>
  <c r="DX185" i="90"/>
  <c r="DX181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77" i="90"/>
  <c r="DX179" i="90"/>
  <c r="DX180" i="90"/>
  <c r="DX178" i="90"/>
  <c r="DX176" i="90"/>
  <c r="DX162" i="90"/>
  <c r="DX163" i="90"/>
  <c r="DX159" i="90"/>
  <c r="DX157" i="90"/>
  <c r="DX155" i="90"/>
  <c r="DX153" i="90"/>
  <c r="DX151" i="90"/>
  <c r="DX164" i="90"/>
  <c r="DX161" i="90"/>
  <c r="DX152" i="90"/>
  <c r="DX150" i="90"/>
  <c r="DX149" i="90"/>
  <c r="DX148" i="90"/>
  <c r="DX147" i="90"/>
  <c r="DX146" i="90"/>
  <c r="DX145" i="90"/>
  <c r="DX144" i="90"/>
  <c r="DX160" i="90"/>
  <c r="DX158" i="90"/>
  <c r="DX141" i="90"/>
  <c r="DX140" i="90"/>
  <c r="DX156" i="90"/>
  <c r="DX142" i="90"/>
  <c r="DX154" i="90"/>
  <c r="DX143" i="90"/>
  <c r="DX139" i="90"/>
  <c r="DX138" i="90"/>
  <c r="DX137" i="90"/>
  <c r="DX136" i="90"/>
  <c r="DX135" i="90"/>
  <c r="DX134" i="90"/>
  <c r="DX131" i="90"/>
  <c r="DX130" i="90"/>
  <c r="DX129" i="90"/>
  <c r="DX128" i="90"/>
  <c r="DX127" i="90"/>
  <c r="DX132" i="90"/>
  <c r="DX123" i="90"/>
  <c r="DX133" i="90"/>
  <c r="DX126" i="90"/>
  <c r="DX124" i="90"/>
  <c r="DX122" i="90"/>
  <c r="DX113" i="90"/>
  <c r="DX116" i="90"/>
  <c r="DX121" i="90"/>
  <c r="DX114" i="90"/>
  <c r="DX115" i="90"/>
  <c r="DX120" i="90"/>
  <c r="DX118" i="90"/>
  <c r="DX112" i="90"/>
  <c r="DX111" i="90"/>
  <c r="DX110" i="90"/>
  <c r="DX109" i="90"/>
  <c r="DX108" i="90"/>
  <c r="DX107" i="90"/>
  <c r="DX106" i="90"/>
  <c r="DX105" i="90"/>
  <c r="DX104" i="90"/>
  <c r="DX103" i="90"/>
  <c r="DX117" i="90"/>
  <c r="DX125" i="90"/>
  <c r="DX119" i="90"/>
  <c r="DX102" i="90"/>
  <c r="DX101" i="90"/>
  <c r="DX100" i="90"/>
  <c r="DX99" i="90"/>
  <c r="DX98" i="90"/>
  <c r="DX96" i="90"/>
  <c r="DX95" i="90"/>
  <c r="DX94" i="90"/>
  <c r="DX93" i="90"/>
  <c r="DX92" i="90"/>
  <c r="DX91" i="90"/>
  <c r="DX90" i="90"/>
  <c r="DX89" i="90"/>
  <c r="DX88" i="90"/>
  <c r="DX87" i="90"/>
  <c r="DX83" i="90"/>
  <c r="DX82" i="90"/>
  <c r="DX81" i="90"/>
  <c r="DX80" i="90"/>
  <c r="DX79" i="90"/>
  <c r="DX78" i="90"/>
  <c r="DX77" i="90"/>
  <c r="DX76" i="90"/>
  <c r="DX75" i="90"/>
  <c r="DX74" i="90"/>
  <c r="DX73" i="90"/>
  <c r="DX72" i="90"/>
  <c r="DX71" i="90"/>
  <c r="DX70" i="90"/>
  <c r="DX69" i="90"/>
  <c r="DX68" i="90"/>
  <c r="DX67" i="90"/>
  <c r="DX66" i="90"/>
  <c r="DX65" i="90"/>
  <c r="DX64" i="90"/>
  <c r="DX63" i="90"/>
  <c r="DX62" i="90"/>
  <c r="DX85" i="90"/>
  <c r="DX97" i="90"/>
  <c r="DX86" i="90"/>
  <c r="DX84" i="90"/>
  <c r="DX61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59" i="90"/>
  <c r="DX60" i="90"/>
  <c r="DX36" i="90"/>
  <c r="DX33" i="90"/>
  <c r="DX32" i="90"/>
  <c r="DX31" i="90"/>
  <c r="DX30" i="90"/>
  <c r="DX29" i="90"/>
  <c r="DX28" i="90"/>
  <c r="DX27" i="90"/>
  <c r="DX34" i="90"/>
  <c r="DX35" i="90"/>
  <c r="EM227" i="89"/>
  <c r="EM226" i="89"/>
  <c r="EM225" i="89"/>
  <c r="EM224" i="89"/>
  <c r="EM223" i="89"/>
  <c r="EM222" i="89"/>
  <c r="EM221" i="89"/>
  <c r="EM220" i="89"/>
  <c r="EM218" i="89"/>
  <c r="EM217" i="89"/>
  <c r="EM212" i="89"/>
  <c r="EM211" i="89"/>
  <c r="EM210" i="89"/>
  <c r="EM209" i="89"/>
  <c r="EM208" i="89"/>
  <c r="EM207" i="89"/>
  <c r="EM206" i="89"/>
  <c r="EM205" i="89"/>
  <c r="EM204" i="89"/>
  <c r="EM203" i="89"/>
  <c r="EM202" i="89"/>
  <c r="EM201" i="89"/>
  <c r="EM200" i="89"/>
  <c r="EM199" i="89"/>
  <c r="EM198" i="89"/>
  <c r="EM197" i="89"/>
  <c r="EM196" i="89"/>
  <c r="EM219" i="89"/>
  <c r="EM213" i="89"/>
  <c r="EM216" i="89"/>
  <c r="EM214" i="89"/>
  <c r="EM215" i="89"/>
  <c r="EM190" i="89"/>
  <c r="EM189" i="89"/>
  <c r="EM188" i="89"/>
  <c r="EM187" i="89"/>
  <c r="EM186" i="89"/>
  <c r="EM185" i="89"/>
  <c r="EM184" i="89"/>
  <c r="EM183" i="89"/>
  <c r="EM182" i="89"/>
  <c r="EM181" i="89"/>
  <c r="EM180" i="89"/>
  <c r="EM179" i="89"/>
  <c r="EM178" i="89"/>
  <c r="EM177" i="89"/>
  <c r="EM176" i="89"/>
  <c r="EM175" i="89"/>
  <c r="EM174" i="89"/>
  <c r="EM173" i="89"/>
  <c r="EM172" i="89"/>
  <c r="EM171" i="89"/>
  <c r="EM170" i="89"/>
  <c r="EM194" i="89"/>
  <c r="EM191" i="89"/>
  <c r="EM193" i="89"/>
  <c r="EM195" i="89"/>
  <c r="EM192" i="89"/>
  <c r="EM167" i="89"/>
  <c r="EM168" i="89"/>
  <c r="EM166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65" i="89"/>
  <c r="EM169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1" i="89"/>
  <c r="EM110" i="89"/>
  <c r="EM109" i="89"/>
  <c r="EM108" i="89"/>
  <c r="EM107" i="89"/>
  <c r="EM106" i="89"/>
  <c r="EM105" i="89"/>
  <c r="EM104" i="89"/>
  <c r="EM103" i="89"/>
  <c r="EM102" i="89"/>
  <c r="EM101" i="89"/>
  <c r="EM100" i="89"/>
  <c r="EM99" i="89"/>
  <c r="EM98" i="89"/>
  <c r="EM97" i="89"/>
  <c r="EM96" i="89"/>
  <c r="EM95" i="89"/>
  <c r="EM94" i="89"/>
  <c r="EM93" i="89"/>
  <c r="EM92" i="89"/>
  <c r="EM91" i="89"/>
  <c r="EM90" i="89"/>
  <c r="EM89" i="89"/>
  <c r="EM88" i="89"/>
  <c r="EM112" i="89"/>
  <c r="EM87" i="89"/>
  <c r="EM86" i="89"/>
  <c r="EM85" i="89"/>
  <c r="EM84" i="89"/>
  <c r="EM83" i="89"/>
  <c r="EM82" i="89"/>
  <c r="EM81" i="89"/>
  <c r="EM80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44" i="89"/>
  <c r="EM43" i="89"/>
  <c r="EM42" i="89"/>
  <c r="EM41" i="89"/>
  <c r="EM40" i="89"/>
  <c r="EM39" i="89"/>
  <c r="EM38" i="89"/>
  <c r="EM37" i="89"/>
  <c r="EM36" i="89"/>
  <c r="EM35" i="89"/>
  <c r="EM34" i="89"/>
  <c r="EM32" i="89"/>
  <c r="EM31" i="89"/>
  <c r="EM30" i="89"/>
  <c r="EM29" i="89"/>
  <c r="EM28" i="89"/>
  <c r="EM27" i="89"/>
  <c r="EM33" i="89"/>
  <c r="BP228" i="44"/>
  <c r="FD29" i="90"/>
  <c r="FD37" i="90"/>
  <c r="FD45" i="90"/>
  <c r="FD53" i="90"/>
  <c r="FD61" i="90"/>
  <c r="FD69" i="90"/>
  <c r="FD77" i="90"/>
  <c r="FD85" i="90"/>
  <c r="FD93" i="90"/>
  <c r="FD100" i="90"/>
  <c r="FD108" i="90"/>
  <c r="FD116" i="90"/>
  <c r="FD135" i="90"/>
  <c r="FD129" i="90"/>
  <c r="FD141" i="90"/>
  <c r="FD149" i="90"/>
  <c r="FD156" i="90"/>
  <c r="FD164" i="90"/>
  <c r="FD172" i="90"/>
  <c r="FD180" i="90"/>
  <c r="FD188" i="90"/>
  <c r="FD196" i="90"/>
  <c r="FD205" i="90"/>
  <c r="FD212" i="90"/>
  <c r="FD220" i="90"/>
  <c r="CL229" i="90"/>
  <c r="CH229" i="89"/>
  <c r="CH228" i="44"/>
  <c r="CE229" i="44"/>
  <c r="EN227" i="44"/>
  <c r="EN226" i="44"/>
  <c r="EN225" i="44"/>
  <c r="EN224" i="44"/>
  <c r="EN223" i="44"/>
  <c r="EN222" i="44"/>
  <c r="EN221" i="44"/>
  <c r="EN220" i="44"/>
  <c r="EN219" i="44"/>
  <c r="EN218" i="44"/>
  <c r="EN217" i="44"/>
  <c r="EN216" i="44"/>
  <c r="EN215" i="44"/>
  <c r="EN214" i="44"/>
  <c r="EN213" i="44"/>
  <c r="EN212" i="44"/>
  <c r="EN211" i="44"/>
  <c r="EN210" i="44"/>
  <c r="EN209" i="44"/>
  <c r="EN208" i="44"/>
  <c r="EN207" i="44"/>
  <c r="EN206" i="44"/>
  <c r="EN205" i="44"/>
  <c r="EN204" i="44"/>
  <c r="EN203" i="44"/>
  <c r="EN202" i="44"/>
  <c r="EN201" i="44"/>
  <c r="EN200" i="44"/>
  <c r="EN199" i="44"/>
  <c r="EN198" i="44"/>
  <c r="EN197" i="44"/>
  <c r="EN196" i="44"/>
  <c r="EN195" i="44"/>
  <c r="EN194" i="44"/>
  <c r="EN193" i="44"/>
  <c r="EN192" i="44"/>
  <c r="EN191" i="44"/>
  <c r="EN190" i="44"/>
  <c r="EN189" i="44"/>
  <c r="EN188" i="44"/>
  <c r="EN187" i="44"/>
  <c r="EN186" i="44"/>
  <c r="EN185" i="44"/>
  <c r="EN184" i="44"/>
  <c r="EN183" i="44"/>
  <c r="EN182" i="44"/>
  <c r="EN181" i="44"/>
  <c r="EN180" i="44"/>
  <c r="EN179" i="44"/>
  <c r="EN178" i="44"/>
  <c r="EN177" i="44"/>
  <c r="EN176" i="44"/>
  <c r="EN175" i="44"/>
  <c r="EN174" i="44"/>
  <c r="EN173" i="44"/>
  <c r="EN172" i="44"/>
  <c r="EN171" i="44"/>
  <c r="EN170" i="44"/>
  <c r="EN169" i="44"/>
  <c r="EN168" i="44"/>
  <c r="EN167" i="44"/>
  <c r="EN166" i="44"/>
  <c r="EN165" i="44"/>
  <c r="EN164" i="44"/>
  <c r="EN163" i="44"/>
  <c r="EN162" i="44"/>
  <c r="EN161" i="44"/>
  <c r="EN160" i="44"/>
  <c r="EN159" i="44"/>
  <c r="EN158" i="44"/>
  <c r="EN157" i="44"/>
  <c r="EN156" i="44"/>
  <c r="EN155" i="44"/>
  <c r="EN154" i="44"/>
  <c r="EN153" i="44"/>
  <c r="EN152" i="44"/>
  <c r="EN151" i="44"/>
  <c r="EN150" i="44"/>
  <c r="EN149" i="44"/>
  <c r="EN148" i="44"/>
  <c r="EN147" i="44"/>
  <c r="EN146" i="44"/>
  <c r="EN145" i="44"/>
  <c r="EN144" i="44"/>
  <c r="EN143" i="44"/>
  <c r="EN142" i="44"/>
  <c r="EN141" i="44"/>
  <c r="EN140" i="44"/>
  <c r="EN137" i="44"/>
  <c r="EN136" i="44"/>
  <c r="EN135" i="44"/>
  <c r="EN134" i="44"/>
  <c r="EN133" i="44"/>
  <c r="EN132" i="44"/>
  <c r="EN131" i="44"/>
  <c r="EN130" i="44"/>
  <c r="EN129" i="44"/>
  <c r="EN128" i="44"/>
  <c r="EN127" i="44"/>
  <c r="EN126" i="44"/>
  <c r="EN125" i="44"/>
  <c r="EN124" i="44"/>
  <c r="EN123" i="44"/>
  <c r="EN122" i="44"/>
  <c r="EN121" i="44"/>
  <c r="EN120" i="44"/>
  <c r="EN119" i="44"/>
  <c r="EN118" i="44"/>
  <c r="EN117" i="44"/>
  <c r="EN116" i="44"/>
  <c r="EN115" i="44"/>
  <c r="EN114" i="44"/>
  <c r="EN113" i="44"/>
  <c r="EN112" i="44"/>
  <c r="EN111" i="44"/>
  <c r="EN110" i="44"/>
  <c r="EN109" i="44"/>
  <c r="EN108" i="44"/>
  <c r="EN107" i="44"/>
  <c r="EN106" i="44"/>
  <c r="EN105" i="44"/>
  <c r="EN104" i="44"/>
  <c r="EN103" i="44"/>
  <c r="EN102" i="44"/>
  <c r="EN101" i="44"/>
  <c r="EN139" i="44"/>
  <c r="EN138" i="44"/>
  <c r="EN96" i="44"/>
  <c r="EN95" i="44"/>
  <c r="EN94" i="44"/>
  <c r="EN93" i="44"/>
  <c r="EN92" i="44"/>
  <c r="EN91" i="44"/>
  <c r="EN90" i="44"/>
  <c r="EN89" i="44"/>
  <c r="EN88" i="44"/>
  <c r="EN87" i="44"/>
  <c r="EN86" i="44"/>
  <c r="EN85" i="44"/>
  <c r="EN84" i="44"/>
  <c r="EN83" i="44"/>
  <c r="EN82" i="44"/>
  <c r="EN81" i="44"/>
  <c r="EN80" i="44"/>
  <c r="EN79" i="44"/>
  <c r="EN78" i="44"/>
  <c r="EN77" i="44"/>
  <c r="EN76" i="44"/>
  <c r="EN75" i="44"/>
  <c r="EN74" i="44"/>
  <c r="EN73" i="44"/>
  <c r="EN72" i="44"/>
  <c r="EN71" i="44"/>
  <c r="EN70" i="44"/>
  <c r="EN69" i="44"/>
  <c r="EN68" i="44"/>
  <c r="EN67" i="44"/>
  <c r="EN66" i="44"/>
  <c r="EN65" i="44"/>
  <c r="EN64" i="44"/>
  <c r="EN63" i="44"/>
  <c r="EN62" i="44"/>
  <c r="EN61" i="44"/>
  <c r="EN60" i="44"/>
  <c r="EN59" i="44"/>
  <c r="EN58" i="44"/>
  <c r="EN57" i="44"/>
  <c r="EN56" i="44"/>
  <c r="EN55" i="44"/>
  <c r="EN54" i="44"/>
  <c r="EN53" i="44"/>
  <c r="EN52" i="44"/>
  <c r="EN51" i="44"/>
  <c r="EN50" i="44"/>
  <c r="EN49" i="44"/>
  <c r="EN48" i="44"/>
  <c r="EN47" i="44"/>
  <c r="EN46" i="44"/>
  <c r="EN45" i="44"/>
  <c r="EN44" i="44"/>
  <c r="EN100" i="44"/>
  <c r="EN99" i="44"/>
  <c r="EN98" i="44"/>
  <c r="EN97" i="44"/>
  <c r="EN43" i="44"/>
  <c r="EN42" i="44"/>
  <c r="EN41" i="44"/>
  <c r="EN40" i="44"/>
  <c r="EN39" i="44"/>
  <c r="EN38" i="44"/>
  <c r="EN37" i="44"/>
  <c r="EN36" i="44"/>
  <c r="EN35" i="44"/>
  <c r="EN34" i="44"/>
  <c r="EN33" i="44"/>
  <c r="EN32" i="44"/>
  <c r="EN31" i="44"/>
  <c r="EN30" i="44"/>
  <c r="EN29" i="44"/>
  <c r="EN28" i="44"/>
  <c r="EN27" i="44"/>
  <c r="CO228" i="90"/>
  <c r="BW228" i="89"/>
  <c r="BZ229" i="89"/>
  <c r="BS228" i="44"/>
  <c r="FE227" i="90"/>
  <c r="FE226" i="90"/>
  <c r="FE225" i="90"/>
  <c r="FE224" i="90"/>
  <c r="FE223" i="90"/>
  <c r="FE222" i="90"/>
  <c r="FE221" i="90"/>
  <c r="FE220" i="90"/>
  <c r="FE219" i="90"/>
  <c r="FE218" i="90"/>
  <c r="FE217" i="90"/>
  <c r="FE216" i="90"/>
  <c r="FE212" i="90"/>
  <c r="FE211" i="90"/>
  <c r="FE213" i="90"/>
  <c r="FE215" i="90"/>
  <c r="FE214" i="90"/>
  <c r="FE210" i="90"/>
  <c r="FE209" i="90"/>
  <c r="FE208" i="90"/>
  <c r="FE207" i="90"/>
  <c r="FE206" i="90"/>
  <c r="FE205" i="90"/>
  <c r="FE204" i="90"/>
  <c r="FE199" i="90"/>
  <c r="FE202" i="90"/>
  <c r="FE200" i="90"/>
  <c r="FE201" i="90"/>
  <c r="FE194" i="90"/>
  <c r="FE193" i="90"/>
  <c r="FE192" i="90"/>
  <c r="FE191" i="90"/>
  <c r="FE198" i="90"/>
  <c r="FE196" i="90"/>
  <c r="FE203" i="90"/>
  <c r="FE189" i="90"/>
  <c r="FE188" i="90"/>
  <c r="FE187" i="90"/>
  <c r="FE197" i="90"/>
  <c r="FE195" i="90"/>
  <c r="FE190" i="90"/>
  <c r="FE184" i="90"/>
  <c r="FE183" i="90"/>
  <c r="FE182" i="90"/>
  <c r="FE181" i="90"/>
  <c r="FE180" i="90"/>
  <c r="FE179" i="90"/>
  <c r="FE186" i="90"/>
  <c r="FE185" i="90"/>
  <c r="FE178" i="90"/>
  <c r="FE177" i="90"/>
  <c r="FE176" i="90"/>
  <c r="FE175" i="90"/>
  <c r="FE174" i="90"/>
  <c r="FE173" i="90"/>
  <c r="FE172" i="90"/>
  <c r="FE171" i="90"/>
  <c r="FE170" i="90"/>
  <c r="FE169" i="90"/>
  <c r="FE168" i="90"/>
  <c r="FE167" i="90"/>
  <c r="FE166" i="90"/>
  <c r="FE165" i="90"/>
  <c r="FE164" i="90"/>
  <c r="FE163" i="90"/>
  <c r="FE162" i="90"/>
  <c r="FE159" i="90"/>
  <c r="FE157" i="90"/>
  <c r="FE155" i="90"/>
  <c r="FE153" i="90"/>
  <c r="FE151" i="90"/>
  <c r="FE154" i="90"/>
  <c r="FE146" i="90"/>
  <c r="FE161" i="90"/>
  <c r="FE149" i="90"/>
  <c r="FE152" i="90"/>
  <c r="FE144" i="90"/>
  <c r="FE143" i="90"/>
  <c r="FE150" i="90"/>
  <c r="FE147" i="90"/>
  <c r="FE142" i="90"/>
  <c r="FE160" i="90"/>
  <c r="FE145" i="90"/>
  <c r="FE137" i="90"/>
  <c r="FE158" i="90"/>
  <c r="FE140" i="90"/>
  <c r="FE156" i="90"/>
  <c r="FE141" i="90"/>
  <c r="FE138" i="90"/>
  <c r="FE134" i="90"/>
  <c r="FE131" i="90"/>
  <c r="FE130" i="90"/>
  <c r="FE129" i="90"/>
  <c r="FE128" i="90"/>
  <c r="FE127" i="90"/>
  <c r="FE126" i="90"/>
  <c r="FE139" i="90"/>
  <c r="FE135" i="90"/>
  <c r="FE133" i="90"/>
  <c r="FE136" i="90"/>
  <c r="FE124" i="90"/>
  <c r="FE122" i="90"/>
  <c r="FE121" i="90"/>
  <c r="FE120" i="90"/>
  <c r="FE119" i="90"/>
  <c r="FE118" i="90"/>
  <c r="FE117" i="90"/>
  <c r="FE116" i="90"/>
  <c r="FE115" i="90"/>
  <c r="FE114" i="90"/>
  <c r="FE113" i="90"/>
  <c r="FE112" i="90"/>
  <c r="FE148" i="90"/>
  <c r="FE132" i="90"/>
  <c r="FE123" i="90"/>
  <c r="FE125" i="90"/>
  <c r="FE105" i="90"/>
  <c r="FE108" i="90"/>
  <c r="FE110" i="90"/>
  <c r="FE109" i="90"/>
  <c r="FE111" i="90"/>
  <c r="FE107" i="90"/>
  <c r="FE106" i="90"/>
  <c r="FE103" i="90"/>
  <c r="FE102" i="90"/>
  <c r="FE104" i="90"/>
  <c r="FE101" i="90"/>
  <c r="FE100" i="90"/>
  <c r="FE99" i="90"/>
  <c r="FE97" i="90"/>
  <c r="FE98" i="90"/>
  <c r="FE96" i="90"/>
  <c r="FE89" i="90"/>
  <c r="FE83" i="90"/>
  <c r="FE82" i="90"/>
  <c r="FE81" i="90"/>
  <c r="FE80" i="90"/>
  <c r="FE79" i="90"/>
  <c r="FE78" i="90"/>
  <c r="FE77" i="90"/>
  <c r="FE76" i="90"/>
  <c r="FE75" i="90"/>
  <c r="FE74" i="90"/>
  <c r="FE73" i="90"/>
  <c r="FE72" i="90"/>
  <c r="FE71" i="90"/>
  <c r="FE70" i="90"/>
  <c r="FE69" i="90"/>
  <c r="FE68" i="90"/>
  <c r="FE67" i="90"/>
  <c r="FE66" i="90"/>
  <c r="FE65" i="90"/>
  <c r="FE64" i="90"/>
  <c r="FE63" i="90"/>
  <c r="FE62" i="90"/>
  <c r="FE61" i="90"/>
  <c r="FE60" i="90"/>
  <c r="FE90" i="90"/>
  <c r="FE91" i="90"/>
  <c r="FE85" i="90"/>
  <c r="FE92" i="90"/>
  <c r="FE86" i="90"/>
  <c r="FE84" i="90"/>
  <c r="FE93" i="90"/>
  <c r="FE87" i="90"/>
  <c r="FE94" i="90"/>
  <c r="FE95" i="90"/>
  <c r="FE88" i="90"/>
  <c r="FE59" i="90"/>
  <c r="FE58" i="90"/>
  <c r="FE57" i="90"/>
  <c r="FE56" i="90"/>
  <c r="FE55" i="90"/>
  <c r="FE54" i="90"/>
  <c r="FE53" i="90"/>
  <c r="FE52" i="90"/>
  <c r="FE51" i="90"/>
  <c r="FE50" i="90"/>
  <c r="FE49" i="90"/>
  <c r="FE48" i="90"/>
  <c r="FE47" i="90"/>
  <c r="FE46" i="90"/>
  <c r="FE45" i="90"/>
  <c r="FE44" i="90"/>
  <c r="FE43" i="90"/>
  <c r="FE42" i="90"/>
  <c r="FE41" i="90"/>
  <c r="FE40" i="90"/>
  <c r="FE39" i="90"/>
  <c r="FE38" i="90"/>
  <c r="FE37" i="90"/>
  <c r="FE36" i="90"/>
  <c r="FE35" i="90"/>
  <c r="FE34" i="90"/>
  <c r="FE33" i="90"/>
  <c r="FE32" i="90"/>
  <c r="FE31" i="90"/>
  <c r="FE30" i="90"/>
  <c r="FE29" i="90"/>
  <c r="FE28" i="90"/>
  <c r="FE27" i="90"/>
  <c r="DA228" i="44"/>
  <c r="FD227" i="89"/>
  <c r="FD226" i="89"/>
  <c r="FD225" i="89"/>
  <c r="FD224" i="89"/>
  <c r="FD223" i="89"/>
  <c r="FD222" i="89"/>
  <c r="FD221" i="89"/>
  <c r="FD220" i="89"/>
  <c r="FD212" i="89"/>
  <c r="FD211" i="89"/>
  <c r="FD210" i="89"/>
  <c r="FD209" i="89"/>
  <c r="FD208" i="89"/>
  <c r="FD207" i="89"/>
  <c r="FD206" i="89"/>
  <c r="FD205" i="89"/>
  <c r="FD204" i="89"/>
  <c r="FD203" i="89"/>
  <c r="FD202" i="89"/>
  <c r="FD201" i="89"/>
  <c r="FD200" i="89"/>
  <c r="FD199" i="89"/>
  <c r="FD198" i="89"/>
  <c r="FD197" i="89"/>
  <c r="FD196" i="89"/>
  <c r="FD217" i="89"/>
  <c r="FD215" i="89"/>
  <c r="FD218" i="89"/>
  <c r="FD213" i="89"/>
  <c r="FD216" i="89"/>
  <c r="FD219" i="89"/>
  <c r="FD214" i="89"/>
  <c r="FD190" i="89"/>
  <c r="FD189" i="89"/>
  <c r="FD188" i="89"/>
  <c r="FD187" i="89"/>
  <c r="FD186" i="89"/>
  <c r="FD185" i="89"/>
  <c r="FD184" i="89"/>
  <c r="FD183" i="89"/>
  <c r="FD182" i="89"/>
  <c r="FD181" i="89"/>
  <c r="FD180" i="89"/>
  <c r="FD179" i="89"/>
  <c r="FD178" i="89"/>
  <c r="FD177" i="89"/>
  <c r="FD176" i="89"/>
  <c r="FD175" i="89"/>
  <c r="FD174" i="89"/>
  <c r="FD173" i="89"/>
  <c r="FD172" i="89"/>
  <c r="FD171" i="89"/>
  <c r="FD170" i="89"/>
  <c r="FD195" i="89"/>
  <c r="FD193" i="89"/>
  <c r="FD194" i="89"/>
  <c r="FD192" i="89"/>
  <c r="FD191" i="89"/>
  <c r="FD167" i="89"/>
  <c r="FD166" i="89"/>
  <c r="FD165" i="89"/>
  <c r="FD168" i="89"/>
  <c r="FD164" i="89"/>
  <c r="FD163" i="89"/>
  <c r="FD162" i="89"/>
  <c r="FD161" i="89"/>
  <c r="FD160" i="89"/>
  <c r="FD159" i="89"/>
  <c r="FD158" i="89"/>
  <c r="FD157" i="89"/>
  <c r="FD156" i="89"/>
  <c r="FD155" i="89"/>
  <c r="FD154" i="89"/>
  <c r="FD153" i="89"/>
  <c r="FD152" i="89"/>
  <c r="FD151" i="89"/>
  <c r="FD150" i="89"/>
  <c r="FD149" i="89"/>
  <c r="FD148" i="89"/>
  <c r="FD147" i="89"/>
  <c r="FD146" i="89"/>
  <c r="FD145" i="89"/>
  <c r="FD144" i="89"/>
  <c r="FD143" i="89"/>
  <c r="FD169" i="89"/>
  <c r="FD142" i="89"/>
  <c r="FD141" i="89"/>
  <c r="FD140" i="89"/>
  <c r="FD139" i="89"/>
  <c r="FD138" i="89"/>
  <c r="FD137" i="89"/>
  <c r="FD136" i="89"/>
  <c r="FD135" i="89"/>
  <c r="FD134" i="89"/>
  <c r="FD133" i="89"/>
  <c r="FD132" i="89"/>
  <c r="FD131" i="89"/>
  <c r="FD130" i="89"/>
  <c r="FD129" i="89"/>
  <c r="FD128" i="89"/>
  <c r="FD127" i="89"/>
  <c r="FD126" i="89"/>
  <c r="FD125" i="89"/>
  <c r="FD124" i="89"/>
  <c r="FD123" i="89"/>
  <c r="FD122" i="89"/>
  <c r="FD121" i="89"/>
  <c r="FD120" i="89"/>
  <c r="FD119" i="89"/>
  <c r="FD118" i="89"/>
  <c r="FD117" i="89"/>
  <c r="FD116" i="89"/>
  <c r="FD115" i="89"/>
  <c r="FD114" i="89"/>
  <c r="FD113" i="89"/>
  <c r="FD111" i="89"/>
  <c r="FD110" i="89"/>
  <c r="FD109" i="89"/>
  <c r="FD108" i="89"/>
  <c r="FD107" i="89"/>
  <c r="FD106" i="89"/>
  <c r="FD105" i="89"/>
  <c r="FD104" i="89"/>
  <c r="FD103" i="89"/>
  <c r="FD102" i="89"/>
  <c r="FD101" i="89"/>
  <c r="FD100" i="89"/>
  <c r="FD99" i="89"/>
  <c r="FD98" i="89"/>
  <c r="FD97" i="89"/>
  <c r="FD96" i="89"/>
  <c r="FD95" i="89"/>
  <c r="FD94" i="89"/>
  <c r="FD93" i="89"/>
  <c r="FD92" i="89"/>
  <c r="FD91" i="89"/>
  <c r="FD90" i="89"/>
  <c r="FD89" i="89"/>
  <c r="FD88" i="89"/>
  <c r="FD112" i="89"/>
  <c r="FD87" i="89"/>
  <c r="FD85" i="89"/>
  <c r="FD84" i="89"/>
  <c r="FD83" i="89"/>
  <c r="FD82" i="89"/>
  <c r="FD81" i="89"/>
  <c r="FD80" i="89"/>
  <c r="FD79" i="89"/>
  <c r="FD78" i="89"/>
  <c r="FD77" i="89"/>
  <c r="FD76" i="89"/>
  <c r="FD75" i="89"/>
  <c r="FD74" i="89"/>
  <c r="FD73" i="89"/>
  <c r="FD72" i="89"/>
  <c r="FD71" i="89"/>
  <c r="FD70" i="89"/>
  <c r="FD69" i="89"/>
  <c r="FD68" i="89"/>
  <c r="FD67" i="89"/>
  <c r="FD66" i="89"/>
  <c r="FD65" i="89"/>
  <c r="FD64" i="89"/>
  <c r="FD63" i="89"/>
  <c r="FD62" i="89"/>
  <c r="FD61" i="89"/>
  <c r="FD60" i="89"/>
  <c r="FD59" i="89"/>
  <c r="FD58" i="89"/>
  <c r="FD57" i="89"/>
  <c r="FD56" i="89"/>
  <c r="FD55" i="89"/>
  <c r="FD54" i="89"/>
  <c r="FD53" i="89"/>
  <c r="FD52" i="89"/>
  <c r="FD51" i="89"/>
  <c r="FD50" i="89"/>
  <c r="FD49" i="89"/>
  <c r="FD48" i="89"/>
  <c r="FD47" i="89"/>
  <c r="FD46" i="89"/>
  <c r="FD45" i="89"/>
  <c r="FD44" i="89"/>
  <c r="FD43" i="89"/>
  <c r="FD42" i="89"/>
  <c r="FD41" i="89"/>
  <c r="FD40" i="89"/>
  <c r="FD39" i="89"/>
  <c r="FD38" i="89"/>
  <c r="FD37" i="89"/>
  <c r="FD36" i="89"/>
  <c r="FD35" i="89"/>
  <c r="FD34" i="89"/>
  <c r="FD32" i="89"/>
  <c r="FD31" i="89"/>
  <c r="FD30" i="89"/>
  <c r="FD29" i="89"/>
  <c r="FD28" i="89"/>
  <c r="FD27" i="89"/>
  <c r="FD86" i="89"/>
  <c r="FD33" i="89"/>
  <c r="DW227" i="89"/>
  <c r="DW226" i="89"/>
  <c r="DW225" i="89"/>
  <c r="DW224" i="89"/>
  <c r="DW223" i="89"/>
  <c r="DW222" i="89"/>
  <c r="DW221" i="89"/>
  <c r="DW220" i="89"/>
  <c r="DW212" i="89"/>
  <c r="DW211" i="89"/>
  <c r="DW210" i="89"/>
  <c r="DW209" i="89"/>
  <c r="DW208" i="89"/>
  <c r="DW207" i="89"/>
  <c r="DW206" i="89"/>
  <c r="DW205" i="89"/>
  <c r="DW204" i="89"/>
  <c r="DW203" i="89"/>
  <c r="DW202" i="89"/>
  <c r="DW201" i="89"/>
  <c r="DW200" i="89"/>
  <c r="DW199" i="89"/>
  <c r="DW198" i="89"/>
  <c r="DW197" i="89"/>
  <c r="DW196" i="89"/>
  <c r="DW195" i="89"/>
  <c r="DW194" i="89"/>
  <c r="DW193" i="89"/>
  <c r="DW192" i="89"/>
  <c r="DW215" i="89"/>
  <c r="DW214" i="89"/>
  <c r="DW218" i="89"/>
  <c r="DW216" i="89"/>
  <c r="DW219" i="89"/>
  <c r="DW217" i="89"/>
  <c r="DW213" i="89"/>
  <c r="DW173" i="89"/>
  <c r="DW190" i="89"/>
  <c r="DW174" i="89"/>
  <c r="DW170" i="89"/>
  <c r="DW175" i="89"/>
  <c r="DW169" i="89"/>
  <c r="DW168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9" i="89"/>
  <c r="DW148" i="89"/>
  <c r="DW147" i="89"/>
  <c r="DW146" i="89"/>
  <c r="DW145" i="89"/>
  <c r="DW144" i="89"/>
  <c r="DW143" i="89"/>
  <c r="DW191" i="89"/>
  <c r="DW176" i="89"/>
  <c r="DW167" i="89"/>
  <c r="DW177" i="89"/>
  <c r="DW166" i="89"/>
  <c r="DW178" i="89"/>
  <c r="DW165" i="89"/>
  <c r="DW188" i="89"/>
  <c r="DW187" i="89"/>
  <c r="DW186" i="89"/>
  <c r="DW185" i="89"/>
  <c r="DW184" i="89"/>
  <c r="DW183" i="89"/>
  <c r="DW182" i="89"/>
  <c r="DW181" i="89"/>
  <c r="DW180" i="89"/>
  <c r="DW179" i="89"/>
  <c r="DW171" i="89"/>
  <c r="DW189" i="89"/>
  <c r="DW172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29" i="89"/>
  <c r="DW128" i="89"/>
  <c r="DW127" i="89"/>
  <c r="DW126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44" i="89"/>
  <c r="DW43" i="89"/>
  <c r="DW42" i="89"/>
  <c r="DW41" i="89"/>
  <c r="DW40" i="89"/>
  <c r="DW39" i="89"/>
  <c r="DW38" i="89"/>
  <c r="DW37" i="89"/>
  <c r="DW36" i="89"/>
  <c r="DW35" i="89"/>
  <c r="DW34" i="89"/>
  <c r="DW33" i="89"/>
  <c r="DW32" i="89"/>
  <c r="DW31" i="89"/>
  <c r="DW30" i="89"/>
  <c r="DW29" i="89"/>
  <c r="DW28" i="89"/>
  <c r="DW27" i="89"/>
  <c r="FD30" i="90"/>
  <c r="FD38" i="90"/>
  <c r="FD46" i="90"/>
  <c r="FD54" i="90"/>
  <c r="FD62" i="90"/>
  <c r="FD70" i="90"/>
  <c r="FD78" i="90"/>
  <c r="FD86" i="90"/>
  <c r="FD94" i="90"/>
  <c r="FD99" i="90"/>
  <c r="FD107" i="90"/>
  <c r="FD117" i="90"/>
  <c r="FD139" i="90"/>
  <c r="FD130" i="90"/>
  <c r="FD142" i="90"/>
  <c r="FD150" i="90"/>
  <c r="FD157" i="90"/>
  <c r="FD165" i="90"/>
  <c r="FD173" i="90"/>
  <c r="FD181" i="90"/>
  <c r="FD189" i="90"/>
  <c r="FD197" i="90"/>
  <c r="FD208" i="90"/>
  <c r="FD216" i="90"/>
  <c r="FD222" i="90"/>
  <c r="EO227" i="90"/>
  <c r="EO226" i="90"/>
  <c r="EO225" i="90"/>
  <c r="EO224" i="90"/>
  <c r="EO223" i="90"/>
  <c r="EO222" i="90"/>
  <c r="EO221" i="90"/>
  <c r="EO220" i="90"/>
  <c r="EO219" i="90"/>
  <c r="EO218" i="90"/>
  <c r="EO217" i="90"/>
  <c r="EO216" i="90"/>
  <c r="EO215" i="90"/>
  <c r="EO214" i="90"/>
  <c r="EO211" i="90"/>
  <c r="EO212" i="90"/>
  <c r="EO213" i="90"/>
  <c r="EO210" i="90"/>
  <c r="EO209" i="90"/>
  <c r="EO208" i="90"/>
  <c r="EO207" i="90"/>
  <c r="EO206" i="90"/>
  <c r="EO205" i="90"/>
  <c r="EO204" i="90"/>
  <c r="EO203" i="90"/>
  <c r="EO202" i="90"/>
  <c r="EO201" i="90"/>
  <c r="EO200" i="90"/>
  <c r="EO198" i="90"/>
  <c r="EO194" i="90"/>
  <c r="EO193" i="90"/>
  <c r="EO192" i="90"/>
  <c r="EO191" i="90"/>
  <c r="EO199" i="90"/>
  <c r="EO195" i="90"/>
  <c r="EO196" i="90"/>
  <c r="EO197" i="90"/>
  <c r="EO189" i="90"/>
  <c r="EO188" i="90"/>
  <c r="EO187" i="90"/>
  <c r="EO186" i="90"/>
  <c r="EO190" i="90"/>
  <c r="EO184" i="90"/>
  <c r="EO183" i="90"/>
  <c r="EO182" i="90"/>
  <c r="EO185" i="90"/>
  <c r="EO180" i="90"/>
  <c r="EO179" i="90"/>
  <c r="EO181" i="90"/>
  <c r="EO174" i="90"/>
  <c r="EO173" i="90"/>
  <c r="EO172" i="90"/>
  <c r="EO171" i="90"/>
  <c r="EO170" i="90"/>
  <c r="EO169" i="90"/>
  <c r="EO168" i="90"/>
  <c r="EO167" i="90"/>
  <c r="EO166" i="90"/>
  <c r="EO165" i="90"/>
  <c r="EO178" i="90"/>
  <c r="EO176" i="90"/>
  <c r="EO175" i="90"/>
  <c r="EO177" i="90"/>
  <c r="EO164" i="90"/>
  <c r="EO163" i="90"/>
  <c r="EO162" i="90"/>
  <c r="EO160" i="90"/>
  <c r="EO158" i="90"/>
  <c r="EO156" i="90"/>
  <c r="EO154" i="90"/>
  <c r="EO161" i="90"/>
  <c r="EO152" i="90"/>
  <c r="EO159" i="90"/>
  <c r="EO157" i="90"/>
  <c r="EO155" i="90"/>
  <c r="EO153" i="90"/>
  <c r="EO151" i="90"/>
  <c r="EO150" i="90"/>
  <c r="EO149" i="90"/>
  <c r="EO148" i="90"/>
  <c r="EO147" i="90"/>
  <c r="EO146" i="90"/>
  <c r="EO145" i="90"/>
  <c r="EO144" i="90"/>
  <c r="EO143" i="90"/>
  <c r="EO141" i="90"/>
  <c r="EO140" i="90"/>
  <c r="EO139" i="90"/>
  <c r="EO138" i="90"/>
  <c r="EO137" i="90"/>
  <c r="EO136" i="90"/>
  <c r="EO135" i="90"/>
  <c r="EO134" i="90"/>
  <c r="EO142" i="90"/>
  <c r="EO132" i="90"/>
  <c r="EO131" i="90"/>
  <c r="EO130" i="90"/>
  <c r="EO129" i="90"/>
  <c r="EO128" i="90"/>
  <c r="EO127" i="90"/>
  <c r="EO133" i="90"/>
  <c r="EO126" i="90"/>
  <c r="EO120" i="90"/>
  <c r="EO117" i="90"/>
  <c r="EO112" i="90"/>
  <c r="EO119" i="90"/>
  <c r="EO114" i="90"/>
  <c r="EO116" i="90"/>
  <c r="EO125" i="90"/>
  <c r="EO122" i="90"/>
  <c r="EO115" i="90"/>
  <c r="EO111" i="90"/>
  <c r="EO110" i="90"/>
  <c r="EO109" i="90"/>
  <c r="EO108" i="90"/>
  <c r="EO107" i="90"/>
  <c r="EO106" i="90"/>
  <c r="EO105" i="90"/>
  <c r="EO104" i="90"/>
  <c r="EO103" i="90"/>
  <c r="EO124" i="90"/>
  <c r="EO118" i="90"/>
  <c r="EO123" i="90"/>
  <c r="EO121" i="90"/>
  <c r="EO113" i="90"/>
  <c r="EO101" i="90"/>
  <c r="EO100" i="90"/>
  <c r="EO99" i="90"/>
  <c r="EO98" i="90"/>
  <c r="EO102" i="90"/>
  <c r="EO97" i="90"/>
  <c r="EO96" i="90"/>
  <c r="EO95" i="90"/>
  <c r="EO94" i="90"/>
  <c r="EO93" i="90"/>
  <c r="EO92" i="90"/>
  <c r="EO91" i="90"/>
  <c r="EO90" i="90"/>
  <c r="EO89" i="90"/>
  <c r="EO88" i="90"/>
  <c r="EO87" i="90"/>
  <c r="EO83" i="90"/>
  <c r="EO82" i="90"/>
  <c r="EO81" i="90"/>
  <c r="EO80" i="90"/>
  <c r="EO79" i="90"/>
  <c r="EO78" i="90"/>
  <c r="EO77" i="90"/>
  <c r="EO76" i="90"/>
  <c r="EO75" i="90"/>
  <c r="EO74" i="90"/>
  <c r="EO73" i="90"/>
  <c r="EO72" i="90"/>
  <c r="EO71" i="90"/>
  <c r="EO70" i="90"/>
  <c r="EO69" i="90"/>
  <c r="EO68" i="90"/>
  <c r="EO67" i="90"/>
  <c r="EO66" i="90"/>
  <c r="EO65" i="90"/>
  <c r="EO64" i="90"/>
  <c r="EO63" i="90"/>
  <c r="EO62" i="90"/>
  <c r="EO86" i="90"/>
  <c r="EO85" i="90"/>
  <c r="EO84" i="90"/>
  <c r="EO58" i="90"/>
  <c r="EO57" i="90"/>
  <c r="EO56" i="90"/>
  <c r="EO55" i="90"/>
  <c r="EO54" i="90"/>
  <c r="EO53" i="90"/>
  <c r="EO52" i="90"/>
  <c r="EO51" i="90"/>
  <c r="EO50" i="90"/>
  <c r="EO49" i="90"/>
  <c r="EO48" i="90"/>
  <c r="EO47" i="90"/>
  <c r="EO46" i="90"/>
  <c r="EO45" i="90"/>
  <c r="EO44" i="90"/>
  <c r="EO43" i="90"/>
  <c r="EO42" i="90"/>
  <c r="EO41" i="90"/>
  <c r="EO40" i="90"/>
  <c r="EO39" i="90"/>
  <c r="EO38" i="90"/>
  <c r="EO37" i="90"/>
  <c r="EO61" i="90"/>
  <c r="EO60" i="90"/>
  <c r="EO59" i="90"/>
  <c r="EO33" i="90"/>
  <c r="EO32" i="90"/>
  <c r="EO31" i="90"/>
  <c r="EO30" i="90"/>
  <c r="EO29" i="90"/>
  <c r="EO28" i="90"/>
  <c r="EO27" i="90"/>
  <c r="EO36" i="90"/>
  <c r="EO34" i="90"/>
  <c r="EO35" i="90"/>
  <c r="BX228" i="44"/>
  <c r="CF228" i="89"/>
  <c r="BU229" i="90"/>
  <c r="DD229" i="90"/>
  <c r="BQ228" i="90"/>
  <c r="DF228" i="90"/>
  <c r="Q3" i="54"/>
  <c r="Q7" i="54"/>
  <c r="CE228" i="89"/>
  <c r="CU228" i="89"/>
  <c r="FD31" i="90"/>
  <c r="FD39" i="90"/>
  <c r="FD47" i="90"/>
  <c r="FD55" i="90"/>
  <c r="FD63" i="90"/>
  <c r="FD71" i="90"/>
  <c r="FD79" i="90"/>
  <c r="FD87" i="90"/>
  <c r="FD95" i="90"/>
  <c r="FD109" i="90"/>
  <c r="FD111" i="90"/>
  <c r="FD118" i="90"/>
  <c r="FD123" i="90"/>
  <c r="FD131" i="90"/>
  <c r="FD143" i="90"/>
  <c r="FD162" i="90"/>
  <c r="FD158" i="90"/>
  <c r="FD166" i="90"/>
  <c r="FD174" i="90"/>
  <c r="FD182" i="90"/>
  <c r="FD191" i="90"/>
  <c r="FD198" i="90"/>
  <c r="FD201" i="90"/>
  <c r="FD217" i="90"/>
  <c r="FD223" i="90"/>
  <c r="BR228" i="44"/>
  <c r="CP228" i="44"/>
  <c r="CN229" i="44"/>
  <c r="BZ229" i="90"/>
  <c r="BV229" i="44"/>
  <c r="DA229" i="89"/>
  <c r="FC227" i="90"/>
  <c r="FC226" i="90"/>
  <c r="FC225" i="90"/>
  <c r="FC221" i="90"/>
  <c r="FC223" i="90"/>
  <c r="FC224" i="90"/>
  <c r="FC222" i="90"/>
  <c r="FC218" i="90"/>
  <c r="FC217" i="90"/>
  <c r="FC220" i="90"/>
  <c r="FC219" i="90"/>
  <c r="FC215" i="90"/>
  <c r="FC216" i="90"/>
  <c r="FC212" i="90"/>
  <c r="FC211" i="90"/>
  <c r="FC213" i="90"/>
  <c r="FC214" i="90"/>
  <c r="FC210" i="90"/>
  <c r="FC209" i="90"/>
  <c r="FC208" i="90"/>
  <c r="FC207" i="90"/>
  <c r="FC206" i="90"/>
  <c r="FC203" i="90"/>
  <c r="FC202" i="90"/>
  <c r="FC201" i="90"/>
  <c r="FC200" i="90"/>
  <c r="FC205" i="90"/>
  <c r="FC204" i="90"/>
  <c r="FC199" i="90"/>
  <c r="FC198" i="90"/>
  <c r="FC197" i="90"/>
  <c r="FC196" i="90"/>
  <c r="FC195" i="90"/>
  <c r="FC194" i="90"/>
  <c r="FC193" i="90"/>
  <c r="FC192" i="90"/>
  <c r="FC191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4" i="90"/>
  <c r="FC177" i="90"/>
  <c r="FC173" i="90"/>
  <c r="FC172" i="90"/>
  <c r="FC171" i="90"/>
  <c r="FC170" i="90"/>
  <c r="FC169" i="90"/>
  <c r="FC168" i="90"/>
  <c r="FC167" i="90"/>
  <c r="FC166" i="90"/>
  <c r="FC165" i="90"/>
  <c r="FC164" i="90"/>
  <c r="FC175" i="90"/>
  <c r="FC176" i="90"/>
  <c r="FC163" i="90"/>
  <c r="FC161" i="90"/>
  <c r="FC162" i="90"/>
  <c r="FC178" i="90"/>
  <c r="FC152" i="90"/>
  <c r="FC159" i="90"/>
  <c r="FC157" i="90"/>
  <c r="FC155" i="90"/>
  <c r="FC153" i="90"/>
  <c r="FC151" i="90"/>
  <c r="FC150" i="90"/>
  <c r="FC160" i="90"/>
  <c r="FC158" i="90"/>
  <c r="FC156" i="90"/>
  <c r="FC154" i="90"/>
  <c r="FC139" i="90"/>
  <c r="FC138" i="90"/>
  <c r="FC137" i="90"/>
  <c r="FC136" i="90"/>
  <c r="FC135" i="90"/>
  <c r="FC134" i="90"/>
  <c r="FC133" i="90"/>
  <c r="FC132" i="90"/>
  <c r="FC146" i="90"/>
  <c r="FC149" i="90"/>
  <c r="FC144" i="90"/>
  <c r="FC143" i="90"/>
  <c r="FC147" i="90"/>
  <c r="FC142" i="90"/>
  <c r="FC148" i="90"/>
  <c r="FC145" i="90"/>
  <c r="FC140" i="90"/>
  <c r="FC141" i="90"/>
  <c r="FC131" i="90"/>
  <c r="FC130" i="90"/>
  <c r="FC129" i="90"/>
  <c r="FC128" i="90"/>
  <c r="FC127" i="90"/>
  <c r="FC126" i="90"/>
  <c r="FC125" i="90"/>
  <c r="FC124" i="90"/>
  <c r="FC122" i="90"/>
  <c r="FC121" i="90"/>
  <c r="FC120" i="90"/>
  <c r="FC119" i="90"/>
  <c r="FC118" i="90"/>
  <c r="FC117" i="90"/>
  <c r="FC116" i="90"/>
  <c r="FC115" i="90"/>
  <c r="FC123" i="90"/>
  <c r="FC111" i="90"/>
  <c r="FC110" i="90"/>
  <c r="FC109" i="90"/>
  <c r="FC108" i="90"/>
  <c r="FC107" i="90"/>
  <c r="FC106" i="90"/>
  <c r="FC105" i="90"/>
  <c r="FC104" i="90"/>
  <c r="FC103" i="90"/>
  <c r="FC102" i="90"/>
  <c r="FC114" i="90"/>
  <c r="FC113" i="90"/>
  <c r="FC112" i="90"/>
  <c r="FC101" i="90"/>
  <c r="FC100" i="90"/>
  <c r="FC99" i="90"/>
  <c r="FC98" i="90"/>
  <c r="FC97" i="90"/>
  <c r="FC96" i="90"/>
  <c r="FC95" i="90"/>
  <c r="FC94" i="90"/>
  <c r="FC93" i="90"/>
  <c r="FC92" i="90"/>
  <c r="FC91" i="90"/>
  <c r="FC90" i="90"/>
  <c r="FC89" i="90"/>
  <c r="FC88" i="90"/>
  <c r="FC87" i="90"/>
  <c r="FC86" i="90"/>
  <c r="FC85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CZ229" i="89"/>
  <c r="CP229" i="89"/>
  <c r="DB229" i="44"/>
  <c r="BM30" i="89"/>
  <c r="AG30" i="89" s="1"/>
  <c r="AW30" i="89" s="1"/>
  <c r="DX227" i="89"/>
  <c r="DX226" i="89"/>
  <c r="DX225" i="89"/>
  <c r="DX224" i="89"/>
  <c r="DX223" i="89"/>
  <c r="DX222" i="89"/>
  <c r="DX221" i="89"/>
  <c r="DX220" i="89"/>
  <c r="DX219" i="89"/>
  <c r="DX218" i="89"/>
  <c r="DX217" i="89"/>
  <c r="DX215" i="89"/>
  <c r="DX214" i="89"/>
  <c r="DX216" i="89"/>
  <c r="DX213" i="89"/>
  <c r="DX212" i="89"/>
  <c r="DX211" i="89"/>
  <c r="DX210" i="89"/>
  <c r="DX209" i="89"/>
  <c r="DX208" i="89"/>
  <c r="DX207" i="89"/>
  <c r="DX206" i="89"/>
  <c r="DX205" i="89"/>
  <c r="DX204" i="89"/>
  <c r="DX203" i="89"/>
  <c r="DX202" i="89"/>
  <c r="DX201" i="89"/>
  <c r="DX200" i="89"/>
  <c r="DX194" i="89"/>
  <c r="DX192" i="89"/>
  <c r="DX198" i="89"/>
  <c r="DX196" i="89"/>
  <c r="DX195" i="89"/>
  <c r="DX199" i="89"/>
  <c r="DX197" i="89"/>
  <c r="DX191" i="89"/>
  <c r="DX190" i="89"/>
  <c r="DX189" i="89"/>
  <c r="DX188" i="89"/>
  <c r="DX187" i="89"/>
  <c r="DX186" i="89"/>
  <c r="DX185" i="89"/>
  <c r="DX184" i="89"/>
  <c r="DX183" i="89"/>
  <c r="DX182" i="89"/>
  <c r="DX181" i="89"/>
  <c r="DX180" i="89"/>
  <c r="DX179" i="89"/>
  <c r="DX178" i="89"/>
  <c r="DX177" i="89"/>
  <c r="DX176" i="89"/>
  <c r="DX175" i="89"/>
  <c r="DX174" i="89"/>
  <c r="DX173" i="89"/>
  <c r="DX172" i="89"/>
  <c r="DX171" i="89"/>
  <c r="DX170" i="89"/>
  <c r="DX169" i="89"/>
  <c r="DX168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53" i="89"/>
  <c r="DX152" i="89"/>
  <c r="DX151" i="89"/>
  <c r="DX150" i="89"/>
  <c r="DX149" i="89"/>
  <c r="DX148" i="89"/>
  <c r="DX147" i="89"/>
  <c r="DX167" i="89"/>
  <c r="DX166" i="89"/>
  <c r="DX193" i="89"/>
  <c r="DX165" i="89"/>
  <c r="DX142" i="89"/>
  <c r="DX141" i="89"/>
  <c r="DX140" i="89"/>
  <c r="DX139" i="89"/>
  <c r="DX138" i="89"/>
  <c r="DX137" i="89"/>
  <c r="DX136" i="89"/>
  <c r="DX135" i="89"/>
  <c r="DX134" i="89"/>
  <c r="DX133" i="89"/>
  <c r="DX132" i="89"/>
  <c r="DX131" i="89"/>
  <c r="DX130" i="89"/>
  <c r="DX129" i="89"/>
  <c r="DX128" i="89"/>
  <c r="DX127" i="89"/>
  <c r="DX126" i="89"/>
  <c r="DX125" i="89"/>
  <c r="DX124" i="89"/>
  <c r="DX123" i="89"/>
  <c r="DX122" i="89"/>
  <c r="DX121" i="89"/>
  <c r="DX120" i="89"/>
  <c r="DX119" i="89"/>
  <c r="DX118" i="89"/>
  <c r="DX144" i="89"/>
  <c r="DX146" i="89"/>
  <c r="DX143" i="89"/>
  <c r="DX145" i="89"/>
  <c r="DX117" i="89"/>
  <c r="DX114" i="89"/>
  <c r="DX113" i="89"/>
  <c r="DX116" i="89"/>
  <c r="DX115" i="89"/>
  <c r="DX112" i="89"/>
  <c r="DX111" i="89"/>
  <c r="DX110" i="89"/>
  <c r="DX109" i="89"/>
  <c r="DX108" i="89"/>
  <c r="DX107" i="89"/>
  <c r="DX106" i="89"/>
  <c r="DX105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1" i="89"/>
  <c r="DX89" i="89"/>
  <c r="DX87" i="89"/>
  <c r="DX86" i="89"/>
  <c r="DX85" i="89"/>
  <c r="DX84" i="89"/>
  <c r="DX83" i="89"/>
  <c r="DX82" i="89"/>
  <c r="DX81" i="89"/>
  <c r="DX80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64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44" i="89"/>
  <c r="DX43" i="89"/>
  <c r="DX42" i="89"/>
  <c r="DX41" i="89"/>
  <c r="DX40" i="89"/>
  <c r="DX92" i="89"/>
  <c r="DX90" i="89"/>
  <c r="DX88" i="89"/>
  <c r="DX36" i="89"/>
  <c r="DX33" i="89"/>
  <c r="DX39" i="89"/>
  <c r="DX34" i="89"/>
  <c r="DX35" i="89"/>
  <c r="DX38" i="89"/>
  <c r="DX32" i="89"/>
  <c r="DX31" i="89"/>
  <c r="DX30" i="89"/>
  <c r="DX29" i="89"/>
  <c r="DX28" i="89"/>
  <c r="DX27" i="89"/>
  <c r="DX37" i="89"/>
  <c r="DY227" i="44"/>
  <c r="DY226" i="44"/>
  <c r="DY225" i="44"/>
  <c r="DY224" i="44"/>
  <c r="DY223" i="44"/>
  <c r="DY222" i="44"/>
  <c r="DY221" i="44"/>
  <c r="DY220" i="44"/>
  <c r="DY219" i="44"/>
  <c r="DY218" i="44"/>
  <c r="DY217" i="44"/>
  <c r="DY216" i="44"/>
  <c r="DY215" i="44"/>
  <c r="DY214" i="44"/>
  <c r="DY213" i="44"/>
  <c r="DY212" i="44"/>
  <c r="DY211" i="44"/>
  <c r="DY210" i="44"/>
  <c r="DY209" i="44"/>
  <c r="DY208" i="44"/>
  <c r="DY207" i="44"/>
  <c r="DY206" i="44"/>
  <c r="DY205" i="44"/>
  <c r="DY204" i="44"/>
  <c r="DY203" i="44"/>
  <c r="DY202" i="44"/>
  <c r="DY201" i="44"/>
  <c r="DY200" i="44"/>
  <c r="DY199" i="44"/>
  <c r="DY198" i="44"/>
  <c r="DY197" i="44"/>
  <c r="DY196" i="44"/>
  <c r="DY191" i="44"/>
  <c r="DY192" i="44"/>
  <c r="DY195" i="44"/>
  <c r="DY190" i="44"/>
  <c r="DY189" i="44"/>
  <c r="DY188" i="44"/>
  <c r="DY187" i="44"/>
  <c r="DY186" i="44"/>
  <c r="DY185" i="44"/>
  <c r="DY184" i="44"/>
  <c r="DY183" i="44"/>
  <c r="DY182" i="44"/>
  <c r="DY181" i="44"/>
  <c r="DY180" i="44"/>
  <c r="DY179" i="44"/>
  <c r="DY178" i="44"/>
  <c r="DY177" i="44"/>
  <c r="DY176" i="44"/>
  <c r="DY175" i="44"/>
  <c r="DY174" i="44"/>
  <c r="DY173" i="44"/>
  <c r="DY172" i="44"/>
  <c r="DY171" i="44"/>
  <c r="DY170" i="44"/>
  <c r="DY169" i="44"/>
  <c r="DY168" i="44"/>
  <c r="DY167" i="44"/>
  <c r="DY166" i="44"/>
  <c r="DY165" i="44"/>
  <c r="DY164" i="44"/>
  <c r="DY163" i="44"/>
  <c r="DY162" i="44"/>
  <c r="DY161" i="44"/>
  <c r="DY160" i="44"/>
  <c r="DY159" i="44"/>
  <c r="DY158" i="44"/>
  <c r="DY157" i="44"/>
  <c r="DY156" i="44"/>
  <c r="DY155" i="44"/>
  <c r="DY154" i="44"/>
  <c r="DY153" i="44"/>
  <c r="DY152" i="44"/>
  <c r="DY151" i="44"/>
  <c r="DY150" i="44"/>
  <c r="DY149" i="44"/>
  <c r="DY145" i="44"/>
  <c r="DY139" i="44"/>
  <c r="DY138" i="44"/>
  <c r="DY137" i="44"/>
  <c r="DY136" i="44"/>
  <c r="DY135" i="44"/>
  <c r="DY134" i="44"/>
  <c r="DY133" i="44"/>
  <c r="DY132" i="44"/>
  <c r="DY131" i="44"/>
  <c r="DY130" i="44"/>
  <c r="DY129" i="44"/>
  <c r="DY128" i="44"/>
  <c r="DY127" i="44"/>
  <c r="DY126" i="44"/>
  <c r="DY125" i="44"/>
  <c r="DY124" i="44"/>
  <c r="DY123" i="44"/>
  <c r="DY122" i="44"/>
  <c r="DY121" i="44"/>
  <c r="DY120" i="44"/>
  <c r="DY119" i="44"/>
  <c r="DY118" i="44"/>
  <c r="DY117" i="44"/>
  <c r="DY116" i="44"/>
  <c r="DY115" i="44"/>
  <c r="DY114" i="44"/>
  <c r="DY113" i="44"/>
  <c r="DY112" i="44"/>
  <c r="DY111" i="44"/>
  <c r="DY110" i="44"/>
  <c r="DY109" i="44"/>
  <c r="DY108" i="44"/>
  <c r="DY107" i="44"/>
  <c r="DY106" i="44"/>
  <c r="DY105" i="44"/>
  <c r="DY104" i="44"/>
  <c r="DY103" i="44"/>
  <c r="DY102" i="44"/>
  <c r="DY148" i="44"/>
  <c r="DY144" i="44"/>
  <c r="DY194" i="44"/>
  <c r="DY147" i="44"/>
  <c r="DY143" i="44"/>
  <c r="DY142" i="44"/>
  <c r="DY141" i="44"/>
  <c r="DY140" i="44"/>
  <c r="DY146" i="44"/>
  <c r="DY193" i="44"/>
  <c r="DY95" i="44"/>
  <c r="DY94" i="44"/>
  <c r="DY93" i="44"/>
  <c r="DY92" i="44"/>
  <c r="DY91" i="44"/>
  <c r="DY90" i="44"/>
  <c r="DY89" i="44"/>
  <c r="DY88" i="44"/>
  <c r="DY87" i="44"/>
  <c r="DY86" i="44"/>
  <c r="DY85" i="44"/>
  <c r="DY84" i="44"/>
  <c r="DY83" i="44"/>
  <c r="DY82" i="44"/>
  <c r="DY81" i="44"/>
  <c r="DY80" i="44"/>
  <c r="DY79" i="44"/>
  <c r="DY78" i="44"/>
  <c r="DY77" i="44"/>
  <c r="DY76" i="44"/>
  <c r="DY75" i="44"/>
  <c r="DY74" i="44"/>
  <c r="DY73" i="44"/>
  <c r="DY72" i="44"/>
  <c r="DY71" i="44"/>
  <c r="DY70" i="44"/>
  <c r="DY69" i="44"/>
  <c r="DY68" i="44"/>
  <c r="DY67" i="44"/>
  <c r="DY66" i="44"/>
  <c r="DY65" i="44"/>
  <c r="DY64" i="44"/>
  <c r="DY63" i="44"/>
  <c r="DY62" i="44"/>
  <c r="DY61" i="44"/>
  <c r="DY60" i="44"/>
  <c r="DY59" i="44"/>
  <c r="DY58" i="44"/>
  <c r="DY57" i="44"/>
  <c r="DY56" i="44"/>
  <c r="DY55" i="44"/>
  <c r="DY54" i="44"/>
  <c r="DY53" i="44"/>
  <c r="DY52" i="44"/>
  <c r="DY51" i="44"/>
  <c r="DY101" i="44"/>
  <c r="DY96" i="44"/>
  <c r="DY100" i="44"/>
  <c r="DY99" i="44"/>
  <c r="DY98" i="44"/>
  <c r="DY97" i="44"/>
  <c r="DY48" i="44"/>
  <c r="DY32" i="44"/>
  <c r="DY42" i="44"/>
  <c r="DY41" i="44"/>
  <c r="DY38" i="44"/>
  <c r="DY35" i="44"/>
  <c r="DY31" i="44"/>
  <c r="DY36" i="44"/>
  <c r="DY29" i="44"/>
  <c r="DY47" i="44"/>
  <c r="DY45" i="44"/>
  <c r="DY39" i="44"/>
  <c r="DY37" i="44"/>
  <c r="DY33" i="44"/>
  <c r="DY27" i="44"/>
  <c r="DY50" i="44"/>
  <c r="DY44" i="44"/>
  <c r="DY43" i="44"/>
  <c r="DY28" i="44"/>
  <c r="DY46" i="44"/>
  <c r="DY40" i="44"/>
  <c r="DY34" i="44"/>
  <c r="DY49" i="44"/>
  <c r="DY30" i="44"/>
  <c r="DX227" i="44"/>
  <c r="DX226" i="44"/>
  <c r="DX225" i="44"/>
  <c r="DX224" i="44"/>
  <c r="DX223" i="44"/>
  <c r="DX222" i="44"/>
  <c r="BL222" i="44" s="1"/>
  <c r="AF222" i="44" s="1"/>
  <c r="AV222" i="44" s="1"/>
  <c r="DX221" i="44"/>
  <c r="BL221" i="44" s="1"/>
  <c r="AF221" i="44" s="1"/>
  <c r="AV221" i="44" s="1"/>
  <c r="DX220" i="44"/>
  <c r="BL220" i="44" s="1"/>
  <c r="AF220" i="44" s="1"/>
  <c r="AV220" i="44" s="1"/>
  <c r="DX219" i="44"/>
  <c r="BL219" i="44" s="1"/>
  <c r="AF219" i="44" s="1"/>
  <c r="AV219" i="44" s="1"/>
  <c r="DX218" i="44"/>
  <c r="BL218" i="44" s="1"/>
  <c r="AF218" i="44" s="1"/>
  <c r="AV218" i="44" s="1"/>
  <c r="DX217" i="44"/>
  <c r="DX216" i="44"/>
  <c r="BL216" i="44" s="1"/>
  <c r="AF216" i="44" s="1"/>
  <c r="AV216" i="44" s="1"/>
  <c r="DX215" i="44"/>
  <c r="DX214" i="44"/>
  <c r="DX213" i="44"/>
  <c r="DX212" i="44"/>
  <c r="DX211" i="44"/>
  <c r="DX210" i="44"/>
  <c r="DX209" i="44"/>
  <c r="DX208" i="44"/>
  <c r="DX207" i="44"/>
  <c r="DX206" i="44"/>
  <c r="DX205" i="44"/>
  <c r="DX204" i="44"/>
  <c r="DX203" i="44"/>
  <c r="DX202" i="44"/>
  <c r="DX201" i="44"/>
  <c r="DX200" i="44"/>
  <c r="DX199" i="44"/>
  <c r="DX198" i="44"/>
  <c r="DX197" i="44"/>
  <c r="DX196" i="44"/>
  <c r="DX195" i="44"/>
  <c r="DX190" i="44"/>
  <c r="DX189" i="44"/>
  <c r="DX188" i="44"/>
  <c r="DX187" i="44"/>
  <c r="DX186" i="44"/>
  <c r="DX185" i="44"/>
  <c r="DX184" i="44"/>
  <c r="DX183" i="44"/>
  <c r="DX182" i="44"/>
  <c r="DX181" i="44"/>
  <c r="DX180" i="44"/>
  <c r="DX179" i="44"/>
  <c r="DX178" i="44"/>
  <c r="DX177" i="44"/>
  <c r="DX176" i="44"/>
  <c r="DX175" i="44"/>
  <c r="DX174" i="44"/>
  <c r="DX173" i="44"/>
  <c r="DX172" i="44"/>
  <c r="DX171" i="44"/>
  <c r="DX170" i="44"/>
  <c r="DX169" i="44"/>
  <c r="DX168" i="44"/>
  <c r="DX167" i="44"/>
  <c r="DX166" i="44"/>
  <c r="DX165" i="44"/>
  <c r="DX164" i="44"/>
  <c r="DX163" i="44"/>
  <c r="DX162" i="44"/>
  <c r="DX161" i="44"/>
  <c r="DX160" i="44"/>
  <c r="DX159" i="44"/>
  <c r="DX158" i="44"/>
  <c r="DX157" i="44"/>
  <c r="DX156" i="44"/>
  <c r="DX155" i="44"/>
  <c r="DX154" i="44"/>
  <c r="DX153" i="44"/>
  <c r="DX152" i="44"/>
  <c r="DX151" i="44"/>
  <c r="DX150" i="44"/>
  <c r="DX149" i="44"/>
  <c r="DX148" i="44"/>
  <c r="DX147" i="44"/>
  <c r="DX146" i="44"/>
  <c r="DX145" i="44"/>
  <c r="DX144" i="44"/>
  <c r="DX191" i="44"/>
  <c r="DX192" i="44"/>
  <c r="DX194" i="44"/>
  <c r="DX193" i="44"/>
  <c r="DX139" i="44"/>
  <c r="DX138" i="44"/>
  <c r="DX137" i="44"/>
  <c r="DX136" i="44"/>
  <c r="DX135" i="44"/>
  <c r="DX134" i="44"/>
  <c r="DX133" i="44"/>
  <c r="DX132" i="44"/>
  <c r="DX131" i="44"/>
  <c r="DX130" i="44"/>
  <c r="DX129" i="44"/>
  <c r="DX128" i="44"/>
  <c r="DX127" i="44"/>
  <c r="DX126" i="44"/>
  <c r="DX125" i="44"/>
  <c r="DX124" i="44"/>
  <c r="DX123" i="44"/>
  <c r="DX122" i="44"/>
  <c r="DX121" i="44"/>
  <c r="DX120" i="44"/>
  <c r="DX119" i="44"/>
  <c r="DX118" i="44"/>
  <c r="DX117" i="44"/>
  <c r="DX116" i="44"/>
  <c r="DX115" i="44"/>
  <c r="DX114" i="44"/>
  <c r="DX113" i="44"/>
  <c r="DX112" i="44"/>
  <c r="DX111" i="44"/>
  <c r="DX110" i="44"/>
  <c r="DX109" i="44"/>
  <c r="DX108" i="44"/>
  <c r="DX107" i="44"/>
  <c r="DX106" i="44"/>
  <c r="DX105" i="44"/>
  <c r="DX104" i="44"/>
  <c r="DX143" i="44"/>
  <c r="DX142" i="44"/>
  <c r="DX141" i="44"/>
  <c r="DX140" i="44"/>
  <c r="DX103" i="44"/>
  <c r="DX95" i="44"/>
  <c r="DX94" i="44"/>
  <c r="DX93" i="44"/>
  <c r="DX92" i="44"/>
  <c r="DX91" i="44"/>
  <c r="DX90" i="44"/>
  <c r="DX89" i="44"/>
  <c r="DX88" i="44"/>
  <c r="DX87" i="44"/>
  <c r="DX86" i="44"/>
  <c r="DX85" i="44"/>
  <c r="DX84" i="44"/>
  <c r="DX83" i="44"/>
  <c r="DX82" i="44"/>
  <c r="DX81" i="44"/>
  <c r="DX80" i="44"/>
  <c r="DX79" i="44"/>
  <c r="DX78" i="44"/>
  <c r="DX77" i="44"/>
  <c r="DX76" i="44"/>
  <c r="DX75" i="44"/>
  <c r="DX74" i="44"/>
  <c r="DX73" i="44"/>
  <c r="DX72" i="44"/>
  <c r="DX71" i="44"/>
  <c r="DX70" i="44"/>
  <c r="DX69" i="44"/>
  <c r="DX68" i="44"/>
  <c r="DX67" i="44"/>
  <c r="DX66" i="44"/>
  <c r="DX65" i="44"/>
  <c r="DX64" i="44"/>
  <c r="DX63" i="44"/>
  <c r="DX62" i="44"/>
  <c r="DX61" i="44"/>
  <c r="DX60" i="44"/>
  <c r="DX59" i="44"/>
  <c r="DX58" i="44"/>
  <c r="DX57" i="44"/>
  <c r="DX56" i="44"/>
  <c r="DX55" i="44"/>
  <c r="DX54" i="44"/>
  <c r="DX53" i="44"/>
  <c r="DX52" i="44"/>
  <c r="DX51" i="44"/>
  <c r="DX50" i="44"/>
  <c r="DX49" i="44"/>
  <c r="DX102" i="44"/>
  <c r="DX101" i="44"/>
  <c r="DX96" i="44"/>
  <c r="DX100" i="44"/>
  <c r="DX99" i="44"/>
  <c r="DX98" i="44"/>
  <c r="DX97" i="44"/>
  <c r="DX46" i="44"/>
  <c r="DX48" i="44"/>
  <c r="DX47" i="44"/>
  <c r="DX45" i="44"/>
  <c r="DX44" i="44"/>
  <c r="DX43" i="44"/>
  <c r="DX42" i="44"/>
  <c r="DX41" i="44"/>
  <c r="DX40" i="44"/>
  <c r="DX39" i="44"/>
  <c r="DX38" i="44"/>
  <c r="DX37" i="44"/>
  <c r="DX36" i="44"/>
  <c r="DX35" i="44"/>
  <c r="DX34" i="44"/>
  <c r="DX33" i="44"/>
  <c r="DX32" i="44"/>
  <c r="DX31" i="44"/>
  <c r="DX30" i="44"/>
  <c r="DX29" i="44"/>
  <c r="DX28" i="44"/>
  <c r="DX27" i="44"/>
  <c r="FD32" i="90"/>
  <c r="FD40" i="90"/>
  <c r="FD48" i="90"/>
  <c r="FD56" i="90"/>
  <c r="FD64" i="90"/>
  <c r="FD72" i="90"/>
  <c r="FD80" i="90"/>
  <c r="FD88" i="90"/>
  <c r="FD96" i="90"/>
  <c r="FD102" i="90"/>
  <c r="FD136" i="90"/>
  <c r="FD119" i="90"/>
  <c r="FD124" i="90"/>
  <c r="FD134" i="90"/>
  <c r="FD144" i="90"/>
  <c r="FD151" i="90"/>
  <c r="FD159" i="90"/>
  <c r="FD167" i="90"/>
  <c r="FD175" i="90"/>
  <c r="FD183" i="90"/>
  <c r="FD192" i="90"/>
  <c r="FD199" i="90"/>
  <c r="FD202" i="90"/>
  <c r="FD214" i="90"/>
  <c r="FD224" i="90"/>
  <c r="DY226" i="90"/>
  <c r="DY225" i="90"/>
  <c r="DY227" i="90"/>
  <c r="DY223" i="90"/>
  <c r="DY224" i="90"/>
  <c r="DY221" i="90"/>
  <c r="DY220" i="90"/>
  <c r="DY222" i="90"/>
  <c r="BM222" i="90" s="1"/>
  <c r="AG222" i="90" s="1"/>
  <c r="AW222" i="90" s="1"/>
  <c r="DY218" i="90"/>
  <c r="DY217" i="90"/>
  <c r="DY216" i="90"/>
  <c r="DY219" i="90"/>
  <c r="DY215" i="90"/>
  <c r="DY213" i="90"/>
  <c r="DY212" i="90"/>
  <c r="DY211" i="90"/>
  <c r="DY214" i="90"/>
  <c r="DY208" i="90"/>
  <c r="DY205" i="90"/>
  <c r="DY209" i="90"/>
  <c r="DY210" i="90"/>
  <c r="DY204" i="90"/>
  <c r="DY203" i="90"/>
  <c r="DY202" i="90"/>
  <c r="DY207" i="90"/>
  <c r="DY206" i="90"/>
  <c r="DY201" i="90"/>
  <c r="DY200" i="90"/>
  <c r="DY199" i="90"/>
  <c r="DY198" i="90"/>
  <c r="DY197" i="90"/>
  <c r="DY194" i="90"/>
  <c r="DY193" i="90"/>
  <c r="DY192" i="90"/>
  <c r="DY196" i="90"/>
  <c r="DY195" i="90"/>
  <c r="DY190" i="90"/>
  <c r="DY191" i="90"/>
  <c r="DY185" i="90"/>
  <c r="DY188" i="90"/>
  <c r="DY186" i="90"/>
  <c r="DY184" i="90"/>
  <c r="DY182" i="90"/>
  <c r="DY181" i="90"/>
  <c r="DY178" i="90"/>
  <c r="DY177" i="90"/>
  <c r="DY176" i="90"/>
  <c r="DY175" i="90"/>
  <c r="DY189" i="90"/>
  <c r="DY183" i="90"/>
  <c r="DY180" i="90"/>
  <c r="DY179" i="90"/>
  <c r="DY174" i="90"/>
  <c r="DY173" i="90"/>
  <c r="DY172" i="90"/>
  <c r="DY171" i="90"/>
  <c r="DY170" i="90"/>
  <c r="DY169" i="90"/>
  <c r="DY168" i="90"/>
  <c r="DY167" i="90"/>
  <c r="DY166" i="90"/>
  <c r="DY165" i="90"/>
  <c r="DY164" i="90"/>
  <c r="DY162" i="90"/>
  <c r="DY163" i="90"/>
  <c r="DY187" i="90"/>
  <c r="DY161" i="90"/>
  <c r="DY160" i="90"/>
  <c r="DY159" i="90"/>
  <c r="DY158" i="90"/>
  <c r="DY157" i="90"/>
  <c r="DY156" i="90"/>
  <c r="DY155" i="90"/>
  <c r="DY154" i="90"/>
  <c r="DY153" i="90"/>
  <c r="DY151" i="90"/>
  <c r="DY152" i="90"/>
  <c r="DY150" i="90"/>
  <c r="DY149" i="90"/>
  <c r="DY148" i="90"/>
  <c r="DY147" i="90"/>
  <c r="DY146" i="90"/>
  <c r="DY145" i="90"/>
  <c r="DY144" i="90"/>
  <c r="DY141" i="90"/>
  <c r="DY140" i="90"/>
  <c r="DY142" i="90"/>
  <c r="DY143" i="90"/>
  <c r="DY139" i="90"/>
  <c r="DY138" i="90"/>
  <c r="DY137" i="90"/>
  <c r="DY136" i="90"/>
  <c r="DY135" i="90"/>
  <c r="DY134" i="90"/>
  <c r="DY133" i="90"/>
  <c r="DY131" i="90"/>
  <c r="DY130" i="90"/>
  <c r="DY129" i="90"/>
  <c r="DY128" i="90"/>
  <c r="DY127" i="90"/>
  <c r="DY126" i="90"/>
  <c r="DY132" i="90"/>
  <c r="DY123" i="90"/>
  <c r="DY125" i="90"/>
  <c r="DY116" i="90"/>
  <c r="DY121" i="90"/>
  <c r="DY114" i="90"/>
  <c r="DY115" i="90"/>
  <c r="DY120" i="90"/>
  <c r="DY118" i="90"/>
  <c r="DY112" i="90"/>
  <c r="DY111" i="90"/>
  <c r="DY110" i="90"/>
  <c r="DY109" i="90"/>
  <c r="DY108" i="90"/>
  <c r="DY107" i="90"/>
  <c r="DY106" i="90"/>
  <c r="DY105" i="90"/>
  <c r="DY104" i="90"/>
  <c r="DY103" i="90"/>
  <c r="DY119" i="90"/>
  <c r="DY117" i="90"/>
  <c r="DY113" i="90"/>
  <c r="DY124" i="90"/>
  <c r="DY122" i="90"/>
  <c r="DY102" i="90"/>
  <c r="DY101" i="90"/>
  <c r="DY100" i="90"/>
  <c r="DY99" i="90"/>
  <c r="DY98" i="90"/>
  <c r="DY96" i="90"/>
  <c r="DY95" i="90"/>
  <c r="DY94" i="90"/>
  <c r="DY93" i="90"/>
  <c r="DY92" i="90"/>
  <c r="DY91" i="90"/>
  <c r="DY90" i="90"/>
  <c r="DY89" i="90"/>
  <c r="DY88" i="90"/>
  <c r="DY87" i="90"/>
  <c r="DY86" i="90"/>
  <c r="DY97" i="90"/>
  <c r="DY85" i="90"/>
  <c r="DY84" i="90"/>
  <c r="DY83" i="90"/>
  <c r="DY82" i="90"/>
  <c r="DY81" i="90"/>
  <c r="DY80" i="90"/>
  <c r="DY79" i="90"/>
  <c r="DY78" i="90"/>
  <c r="DY77" i="90"/>
  <c r="DY76" i="90"/>
  <c r="DY75" i="90"/>
  <c r="DY74" i="90"/>
  <c r="DY73" i="90"/>
  <c r="DY72" i="90"/>
  <c r="DY71" i="90"/>
  <c r="DY70" i="90"/>
  <c r="DY69" i="90"/>
  <c r="DY68" i="90"/>
  <c r="DY67" i="90"/>
  <c r="DY66" i="90"/>
  <c r="DY65" i="90"/>
  <c r="DY61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64" i="90"/>
  <c r="DY62" i="90"/>
  <c r="DY59" i="90"/>
  <c r="DY60" i="90"/>
  <c r="DY63" i="90"/>
  <c r="DY33" i="90"/>
  <c r="DY32" i="90"/>
  <c r="BM32" i="90" s="1"/>
  <c r="AG32" i="90" s="1"/>
  <c r="AW32" i="90" s="1"/>
  <c r="DY31" i="90"/>
  <c r="BM31" i="90" s="1"/>
  <c r="AG31" i="90" s="1"/>
  <c r="AW31" i="90" s="1"/>
  <c r="DY30" i="90"/>
  <c r="BM30" i="90" s="1"/>
  <c r="AG30" i="90" s="1"/>
  <c r="AW30" i="90" s="1"/>
  <c r="DY29" i="90"/>
  <c r="DY28" i="90"/>
  <c r="DY27" i="90"/>
  <c r="DY34" i="90"/>
  <c r="DY35" i="90"/>
  <c r="BT229" i="89"/>
  <c r="BX228" i="90"/>
  <c r="DD229" i="44"/>
  <c r="CV228" i="89"/>
  <c r="BM31" i="89"/>
  <c r="AG31" i="89" s="1"/>
  <c r="AW31" i="89" s="1"/>
  <c r="BR228" i="90"/>
  <c r="CY228" i="44"/>
  <c r="FC227" i="44"/>
  <c r="FC226" i="44"/>
  <c r="FC225" i="44"/>
  <c r="FC224" i="44"/>
  <c r="FC223" i="44"/>
  <c r="FC222" i="44"/>
  <c r="FC221" i="44"/>
  <c r="FC220" i="44"/>
  <c r="FC219" i="44"/>
  <c r="FC218" i="44"/>
  <c r="FC217" i="44"/>
  <c r="FC216" i="44"/>
  <c r="FC215" i="44"/>
  <c r="FC214" i="44"/>
  <c r="FC213" i="44"/>
  <c r="FC212" i="44"/>
  <c r="FC211" i="44"/>
  <c r="FC210" i="44"/>
  <c r="FC209" i="44"/>
  <c r="FC208" i="44"/>
  <c r="FC207" i="44"/>
  <c r="FC206" i="44"/>
  <c r="FC205" i="44"/>
  <c r="FC204" i="44"/>
  <c r="FC203" i="44"/>
  <c r="FC202" i="44"/>
  <c r="FC201" i="44"/>
  <c r="FC200" i="44"/>
  <c r="FC199" i="44"/>
  <c r="FC196" i="44"/>
  <c r="FC191" i="44"/>
  <c r="FC194" i="44"/>
  <c r="FC197" i="44"/>
  <c r="FC190" i="44"/>
  <c r="FC189" i="44"/>
  <c r="FC188" i="44"/>
  <c r="FC187" i="44"/>
  <c r="FC186" i="44"/>
  <c r="FC185" i="44"/>
  <c r="FC184" i="44"/>
  <c r="FC183" i="44"/>
  <c r="FC182" i="44"/>
  <c r="FC181" i="44"/>
  <c r="FC180" i="44"/>
  <c r="FC179" i="44"/>
  <c r="FC178" i="44"/>
  <c r="FC177" i="44"/>
  <c r="FC176" i="44"/>
  <c r="FC175" i="44"/>
  <c r="FC174" i="44"/>
  <c r="FC173" i="44"/>
  <c r="FC172" i="44"/>
  <c r="FC171" i="44"/>
  <c r="FC170" i="44"/>
  <c r="FC169" i="44"/>
  <c r="FC168" i="44"/>
  <c r="FC167" i="44"/>
  <c r="FC166" i="44"/>
  <c r="FC165" i="44"/>
  <c r="FC164" i="44"/>
  <c r="FC163" i="44"/>
  <c r="FC162" i="44"/>
  <c r="FC161" i="44"/>
  <c r="FC160" i="44"/>
  <c r="FC159" i="44"/>
  <c r="FC158" i="44"/>
  <c r="FC157" i="44"/>
  <c r="FC156" i="44"/>
  <c r="FC155" i="44"/>
  <c r="FC154" i="44"/>
  <c r="FC153" i="44"/>
  <c r="FC152" i="44"/>
  <c r="FC151" i="44"/>
  <c r="FC150" i="44"/>
  <c r="FC149" i="44"/>
  <c r="FC148" i="44"/>
  <c r="FC147" i="44"/>
  <c r="FC146" i="44"/>
  <c r="FC145" i="44"/>
  <c r="FC144" i="44"/>
  <c r="FC143" i="44"/>
  <c r="FC142" i="44"/>
  <c r="FC141" i="44"/>
  <c r="FC140" i="44"/>
  <c r="FC198" i="44"/>
  <c r="FC195" i="44"/>
  <c r="FC193" i="44"/>
  <c r="FC192" i="44"/>
  <c r="FC139" i="44"/>
  <c r="FC138" i="44"/>
  <c r="FC137" i="44"/>
  <c r="FC136" i="44"/>
  <c r="FC135" i="44"/>
  <c r="FC134" i="44"/>
  <c r="FC133" i="44"/>
  <c r="FC132" i="44"/>
  <c r="FC131" i="44"/>
  <c r="FC130" i="44"/>
  <c r="FC129" i="44"/>
  <c r="FC128" i="44"/>
  <c r="FC127" i="44"/>
  <c r="FC126" i="44"/>
  <c r="FC125" i="44"/>
  <c r="FC124" i="44"/>
  <c r="FC123" i="44"/>
  <c r="FC122" i="44"/>
  <c r="FC121" i="44"/>
  <c r="FC120" i="44"/>
  <c r="FC119" i="44"/>
  <c r="FC118" i="44"/>
  <c r="FC117" i="44"/>
  <c r="FC116" i="44"/>
  <c r="FC115" i="44"/>
  <c r="FC114" i="44"/>
  <c r="FC113" i="44"/>
  <c r="FC112" i="44"/>
  <c r="FC111" i="44"/>
  <c r="FC110" i="44"/>
  <c r="FC109" i="44"/>
  <c r="FC108" i="44"/>
  <c r="FC107" i="44"/>
  <c r="FC106" i="44"/>
  <c r="FC105" i="44"/>
  <c r="FC104" i="44"/>
  <c r="FC103" i="44"/>
  <c r="FC102" i="44"/>
  <c r="FC101" i="44"/>
  <c r="FC100" i="44"/>
  <c r="FC99" i="44"/>
  <c r="FC98" i="44"/>
  <c r="FC97" i="44"/>
  <c r="FC96" i="44"/>
  <c r="FC95" i="44"/>
  <c r="FC94" i="44"/>
  <c r="FC93" i="44"/>
  <c r="FC92" i="44"/>
  <c r="FC91" i="44"/>
  <c r="FC90" i="44"/>
  <c r="FC89" i="44"/>
  <c r="FC88" i="44"/>
  <c r="FC87" i="44"/>
  <c r="FC86" i="44"/>
  <c r="FC85" i="44"/>
  <c r="FC84" i="44"/>
  <c r="FC83" i="44"/>
  <c r="FC82" i="44"/>
  <c r="FC81" i="44"/>
  <c r="FC80" i="44"/>
  <c r="FC79" i="44"/>
  <c r="FC78" i="44"/>
  <c r="FC77" i="44"/>
  <c r="FC76" i="44"/>
  <c r="FC75" i="44"/>
  <c r="FC74" i="44"/>
  <c r="FC73" i="44"/>
  <c r="FC72" i="44"/>
  <c r="FC71" i="44"/>
  <c r="FC70" i="44"/>
  <c r="FC69" i="44"/>
  <c r="FC68" i="44"/>
  <c r="FC67" i="44"/>
  <c r="FC66" i="44"/>
  <c r="FC65" i="44"/>
  <c r="FC64" i="44"/>
  <c r="FC63" i="44"/>
  <c r="FC62" i="44"/>
  <c r="FC61" i="44"/>
  <c r="FC60" i="44"/>
  <c r="FC59" i="44"/>
  <c r="FC58" i="44"/>
  <c r="FC57" i="44"/>
  <c r="FC56" i="44"/>
  <c r="FC55" i="44"/>
  <c r="FC54" i="44"/>
  <c r="FC53" i="44"/>
  <c r="FC52" i="44"/>
  <c r="FC51" i="44"/>
  <c r="FC50" i="44"/>
  <c r="FC49" i="44"/>
  <c r="FC48" i="44"/>
  <c r="FC47" i="44"/>
  <c r="FC46" i="44"/>
  <c r="FC45" i="44"/>
  <c r="FC43" i="44"/>
  <c r="FC42" i="44"/>
  <c r="FC41" i="44"/>
  <c r="FC40" i="44"/>
  <c r="FC39" i="44"/>
  <c r="FC38" i="44"/>
  <c r="FC37" i="44"/>
  <c r="FC36" i="44"/>
  <c r="FC35" i="44"/>
  <c r="FC34" i="44"/>
  <c r="FC33" i="44"/>
  <c r="FC32" i="44"/>
  <c r="FC31" i="44"/>
  <c r="FC30" i="44"/>
  <c r="FC29" i="44"/>
  <c r="FC28" i="44"/>
  <c r="FC27" i="44"/>
  <c r="FC44" i="44"/>
  <c r="CF229" i="44"/>
  <c r="BU229" i="44"/>
  <c r="CK229" i="44"/>
  <c r="EN212" i="89"/>
  <c r="EN211" i="89"/>
  <c r="EN210" i="89"/>
  <c r="EN209" i="89"/>
  <c r="EN208" i="89"/>
  <c r="EN207" i="89"/>
  <c r="EN206" i="89"/>
  <c r="EN205" i="89"/>
  <c r="EN204" i="89"/>
  <c r="EN203" i="89"/>
  <c r="EN202" i="89"/>
  <c r="EN201" i="89"/>
  <c r="EN200" i="89"/>
  <c r="EN199" i="89"/>
  <c r="EN198" i="89"/>
  <c r="EN197" i="89"/>
  <c r="EN196" i="89"/>
  <c r="EN195" i="89"/>
  <c r="EN194" i="89"/>
  <c r="EN193" i="89"/>
  <c r="EN192" i="89"/>
  <c r="EN191" i="89"/>
  <c r="EN219" i="89"/>
  <c r="EN213" i="89"/>
  <c r="EN216" i="89"/>
  <c r="EN214" i="89"/>
  <c r="EN215" i="89"/>
  <c r="EN227" i="89"/>
  <c r="EN226" i="89"/>
  <c r="EN225" i="89"/>
  <c r="EN224" i="89"/>
  <c r="EN223" i="89"/>
  <c r="EN222" i="89"/>
  <c r="EN221" i="89"/>
  <c r="EN220" i="89"/>
  <c r="EN218" i="89"/>
  <c r="EN217" i="89"/>
  <c r="EN175" i="89"/>
  <c r="EN176" i="89"/>
  <c r="EN167" i="89"/>
  <c r="EN177" i="89"/>
  <c r="EN168" i="89"/>
  <c r="EN166" i="89"/>
  <c r="EN164" i="89"/>
  <c r="EN163" i="89"/>
  <c r="EN162" i="89"/>
  <c r="EN161" i="89"/>
  <c r="EN160" i="89"/>
  <c r="EN159" i="89"/>
  <c r="EN158" i="89"/>
  <c r="EN157" i="89"/>
  <c r="EN156" i="89"/>
  <c r="EN155" i="89"/>
  <c r="EN154" i="89"/>
  <c r="EN153" i="89"/>
  <c r="EN152" i="89"/>
  <c r="EN151" i="89"/>
  <c r="EN150" i="89"/>
  <c r="EN149" i="89"/>
  <c r="EN148" i="89"/>
  <c r="EN147" i="89"/>
  <c r="EN146" i="89"/>
  <c r="EN145" i="89"/>
  <c r="EN144" i="89"/>
  <c r="EN143" i="89"/>
  <c r="EN178" i="89"/>
  <c r="EN165" i="89"/>
  <c r="EN188" i="89"/>
  <c r="EN187" i="89"/>
  <c r="EN186" i="89"/>
  <c r="EN185" i="89"/>
  <c r="EN184" i="89"/>
  <c r="EN183" i="89"/>
  <c r="EN182" i="89"/>
  <c r="EN181" i="89"/>
  <c r="EN180" i="89"/>
  <c r="EN179" i="89"/>
  <c r="EN171" i="89"/>
  <c r="EN169" i="89"/>
  <c r="EN189" i="89"/>
  <c r="EN172" i="89"/>
  <c r="EN170" i="89"/>
  <c r="EN173" i="89"/>
  <c r="EN190" i="89"/>
  <c r="EN174" i="89"/>
  <c r="EN142" i="89"/>
  <c r="EN141" i="89"/>
  <c r="EN140" i="89"/>
  <c r="EN139" i="89"/>
  <c r="EN138" i="89"/>
  <c r="EN137" i="89"/>
  <c r="EN136" i="89"/>
  <c r="EN135" i="89"/>
  <c r="EN134" i="89"/>
  <c r="EN133" i="89"/>
  <c r="EN132" i="89"/>
  <c r="EN131" i="89"/>
  <c r="EN130" i="89"/>
  <c r="EN129" i="89"/>
  <c r="EN128" i="89"/>
  <c r="EN127" i="89"/>
  <c r="EN126" i="89"/>
  <c r="EN125" i="89"/>
  <c r="EN124" i="89"/>
  <c r="EN123" i="89"/>
  <c r="EN122" i="89"/>
  <c r="EN121" i="89"/>
  <c r="EN120" i="89"/>
  <c r="EN119" i="89"/>
  <c r="EN118" i="89"/>
  <c r="EN117" i="89"/>
  <c r="EN116" i="89"/>
  <c r="EN115" i="89"/>
  <c r="EN114" i="89"/>
  <c r="EN113" i="89"/>
  <c r="EN112" i="89"/>
  <c r="EN111" i="89"/>
  <c r="EN110" i="89"/>
  <c r="EN109" i="89"/>
  <c r="EN108" i="89"/>
  <c r="EN107" i="89"/>
  <c r="EN106" i="89"/>
  <c r="EN105" i="89"/>
  <c r="EN104" i="89"/>
  <c r="EN103" i="89"/>
  <c r="EN102" i="89"/>
  <c r="EN101" i="89"/>
  <c r="EN100" i="89"/>
  <c r="EN99" i="89"/>
  <c r="EN98" i="89"/>
  <c r="EN97" i="89"/>
  <c r="EN96" i="89"/>
  <c r="EN95" i="89"/>
  <c r="EN94" i="89"/>
  <c r="EN93" i="89"/>
  <c r="EN92" i="89"/>
  <c r="EN91" i="89"/>
  <c r="EN90" i="89"/>
  <c r="EN89" i="89"/>
  <c r="EN88" i="89"/>
  <c r="EN87" i="89"/>
  <c r="EN86" i="89"/>
  <c r="EN85" i="89"/>
  <c r="EN84" i="89"/>
  <c r="EN83" i="89"/>
  <c r="EN82" i="89"/>
  <c r="EN81" i="89"/>
  <c r="EN80" i="89"/>
  <c r="EN79" i="89"/>
  <c r="EN78" i="89"/>
  <c r="EN77" i="89"/>
  <c r="EN76" i="89"/>
  <c r="EN75" i="89"/>
  <c r="EN74" i="89"/>
  <c r="EN73" i="89"/>
  <c r="EN72" i="89"/>
  <c r="EN71" i="89"/>
  <c r="EN70" i="89"/>
  <c r="EN69" i="89"/>
  <c r="EN68" i="89"/>
  <c r="EN67" i="89"/>
  <c r="EN66" i="89"/>
  <c r="EN65" i="89"/>
  <c r="EN64" i="89"/>
  <c r="EN63" i="89"/>
  <c r="EN62" i="89"/>
  <c r="EN61" i="89"/>
  <c r="EN60" i="89"/>
  <c r="EN59" i="89"/>
  <c r="EN58" i="89"/>
  <c r="EN57" i="89"/>
  <c r="EN56" i="89"/>
  <c r="EN55" i="89"/>
  <c r="EN54" i="89"/>
  <c r="EN53" i="89"/>
  <c r="EN52" i="89"/>
  <c r="EN51" i="89"/>
  <c r="EN50" i="89"/>
  <c r="EN49" i="89"/>
  <c r="EN48" i="89"/>
  <c r="EN47" i="89"/>
  <c r="EN46" i="89"/>
  <c r="EN45" i="89"/>
  <c r="EN44" i="89"/>
  <c r="EN43" i="89"/>
  <c r="EN42" i="89"/>
  <c r="EN41" i="89"/>
  <c r="EN40" i="89"/>
  <c r="EN39" i="89"/>
  <c r="EN38" i="89"/>
  <c r="EN37" i="89"/>
  <c r="EN36" i="89"/>
  <c r="EN35" i="89"/>
  <c r="EN34" i="89"/>
  <c r="EN33" i="89"/>
  <c r="EN32" i="89"/>
  <c r="EN31" i="89"/>
  <c r="EN30" i="89"/>
  <c r="EN29" i="89"/>
  <c r="EN28" i="89"/>
  <c r="EN27" i="89"/>
  <c r="FE227" i="44"/>
  <c r="FE226" i="44"/>
  <c r="FE225" i="44"/>
  <c r="FE224" i="44"/>
  <c r="FE223" i="44"/>
  <c r="FE222" i="44"/>
  <c r="FE221" i="44"/>
  <c r="FE220" i="44"/>
  <c r="FE219" i="44"/>
  <c r="FE218" i="44"/>
  <c r="FE217" i="44"/>
  <c r="FE216" i="44"/>
  <c r="FE215" i="44"/>
  <c r="FE214" i="44"/>
  <c r="FE213" i="44"/>
  <c r="FE212" i="44"/>
  <c r="FE211" i="44"/>
  <c r="FE210" i="44"/>
  <c r="FE209" i="44"/>
  <c r="FE208" i="44"/>
  <c r="FE207" i="44"/>
  <c r="FE206" i="44"/>
  <c r="FE205" i="44"/>
  <c r="FE204" i="44"/>
  <c r="FE203" i="44"/>
  <c r="FE202" i="44"/>
  <c r="FE201" i="44"/>
  <c r="FE200" i="44"/>
  <c r="FE199" i="44"/>
  <c r="FE198" i="44"/>
  <c r="FE197" i="44"/>
  <c r="FE196" i="44"/>
  <c r="FE195" i="44"/>
  <c r="FE194" i="44"/>
  <c r="FE193" i="44"/>
  <c r="FE192" i="44"/>
  <c r="FE191" i="44"/>
  <c r="FE190" i="44"/>
  <c r="FE189" i="44"/>
  <c r="FE188" i="44"/>
  <c r="FE187" i="44"/>
  <c r="FE186" i="44"/>
  <c r="FE185" i="44"/>
  <c r="FE184" i="44"/>
  <c r="FE183" i="44"/>
  <c r="FE182" i="44"/>
  <c r="FE181" i="44"/>
  <c r="FE180" i="44"/>
  <c r="FE179" i="44"/>
  <c r="FE178" i="44"/>
  <c r="FE177" i="44"/>
  <c r="FE176" i="44"/>
  <c r="FE175" i="44"/>
  <c r="FE174" i="44"/>
  <c r="FE173" i="44"/>
  <c r="FE172" i="44"/>
  <c r="FE171" i="44"/>
  <c r="FE170" i="44"/>
  <c r="FE169" i="44"/>
  <c r="FE168" i="44"/>
  <c r="FE167" i="44"/>
  <c r="FE166" i="44"/>
  <c r="FE165" i="44"/>
  <c r="FE164" i="44"/>
  <c r="FE163" i="44"/>
  <c r="FE162" i="44"/>
  <c r="FE161" i="44"/>
  <c r="FE160" i="44"/>
  <c r="FE159" i="44"/>
  <c r="FE158" i="44"/>
  <c r="FE157" i="44"/>
  <c r="FE156" i="44"/>
  <c r="FE155" i="44"/>
  <c r="FE154" i="44"/>
  <c r="FE153" i="44"/>
  <c r="FE152" i="44"/>
  <c r="FE151" i="44"/>
  <c r="FE150" i="44"/>
  <c r="FE149" i="44"/>
  <c r="FE148" i="44"/>
  <c r="FE147" i="44"/>
  <c r="FE146" i="44"/>
  <c r="FE145" i="44"/>
  <c r="FE144" i="44"/>
  <c r="FE143" i="44"/>
  <c r="FE142" i="44"/>
  <c r="FE141" i="44"/>
  <c r="FE140" i="44"/>
  <c r="FE139" i="44"/>
  <c r="FE138" i="44"/>
  <c r="FE137" i="44"/>
  <c r="FE136" i="44"/>
  <c r="FE135" i="44"/>
  <c r="FE134" i="44"/>
  <c r="FE133" i="44"/>
  <c r="FE132" i="44"/>
  <c r="FE131" i="44"/>
  <c r="FE130" i="44"/>
  <c r="FE129" i="44"/>
  <c r="FE128" i="44"/>
  <c r="FE127" i="44"/>
  <c r="FE126" i="44"/>
  <c r="FE125" i="44"/>
  <c r="FE124" i="44"/>
  <c r="FE123" i="44"/>
  <c r="FE122" i="44"/>
  <c r="FE121" i="44"/>
  <c r="FE120" i="44"/>
  <c r="FE119" i="44"/>
  <c r="FE118" i="44"/>
  <c r="FE117" i="44"/>
  <c r="FE116" i="44"/>
  <c r="FE115" i="44"/>
  <c r="FE114" i="44"/>
  <c r="FE113" i="44"/>
  <c r="FE112" i="44"/>
  <c r="FE111" i="44"/>
  <c r="FE110" i="44"/>
  <c r="FE109" i="44"/>
  <c r="FE108" i="44"/>
  <c r="FE107" i="44"/>
  <c r="FE106" i="44"/>
  <c r="FE105" i="44"/>
  <c r="FE104" i="44"/>
  <c r="FE103" i="44"/>
  <c r="FE102" i="44"/>
  <c r="FE101" i="44"/>
  <c r="FE95" i="44"/>
  <c r="FE94" i="44"/>
  <c r="FE93" i="44"/>
  <c r="FE92" i="44"/>
  <c r="FE91" i="44"/>
  <c r="FE90" i="44"/>
  <c r="FE89" i="44"/>
  <c r="FE88" i="44"/>
  <c r="FE87" i="44"/>
  <c r="FE86" i="44"/>
  <c r="FE85" i="44"/>
  <c r="FE84" i="44"/>
  <c r="FE83" i="44"/>
  <c r="FE82" i="44"/>
  <c r="FE81" i="44"/>
  <c r="FE80" i="44"/>
  <c r="FE79" i="44"/>
  <c r="FE78" i="44"/>
  <c r="FE77" i="44"/>
  <c r="FE76" i="44"/>
  <c r="FE75" i="44"/>
  <c r="FE74" i="44"/>
  <c r="FE73" i="44"/>
  <c r="FE72" i="44"/>
  <c r="FE71" i="44"/>
  <c r="FE70" i="44"/>
  <c r="FE69" i="44"/>
  <c r="FE68" i="44"/>
  <c r="FE67" i="44"/>
  <c r="FE66" i="44"/>
  <c r="FE65" i="44"/>
  <c r="FE64" i="44"/>
  <c r="FE63" i="44"/>
  <c r="FE62" i="44"/>
  <c r="FE61" i="44"/>
  <c r="FE60" i="44"/>
  <c r="FE59" i="44"/>
  <c r="FE58" i="44"/>
  <c r="FE57" i="44"/>
  <c r="FE56" i="44"/>
  <c r="FE55" i="44"/>
  <c r="FE54" i="44"/>
  <c r="FE53" i="44"/>
  <c r="FE52" i="44"/>
  <c r="FE51" i="44"/>
  <c r="FE50" i="44"/>
  <c r="FE49" i="44"/>
  <c r="FE48" i="44"/>
  <c r="FE47" i="44"/>
  <c r="FE46" i="44"/>
  <c r="FE45" i="44"/>
  <c r="FE44" i="44"/>
  <c r="FE100" i="44"/>
  <c r="FE99" i="44"/>
  <c r="FE98" i="44"/>
  <c r="FE97" i="44"/>
  <c r="FE96" i="44"/>
  <c r="FE43" i="44"/>
  <c r="FE42" i="44"/>
  <c r="FE41" i="44"/>
  <c r="FE40" i="44"/>
  <c r="FE39" i="44"/>
  <c r="FE38" i="44"/>
  <c r="FE37" i="44"/>
  <c r="FE36" i="44"/>
  <c r="FE35" i="44"/>
  <c r="FE34" i="44"/>
  <c r="FE33" i="44"/>
  <c r="FE32" i="44"/>
  <c r="FE31" i="44"/>
  <c r="FE30" i="44"/>
  <c r="FE29" i="44"/>
  <c r="FE28" i="44"/>
  <c r="FE27" i="44"/>
  <c r="CK228" i="89"/>
  <c r="BU228" i="89"/>
  <c r="FD33" i="90"/>
  <c r="FD41" i="90"/>
  <c r="FD49" i="90"/>
  <c r="FD57" i="90"/>
  <c r="FD65" i="90"/>
  <c r="FD73" i="90"/>
  <c r="FD81" i="90"/>
  <c r="FD89" i="90"/>
  <c r="FD98" i="90"/>
  <c r="FD103" i="90"/>
  <c r="FD112" i="90"/>
  <c r="FD120" i="90"/>
  <c r="FD125" i="90"/>
  <c r="FD138" i="90"/>
  <c r="FD145" i="90"/>
  <c r="FD152" i="90"/>
  <c r="FD160" i="90"/>
  <c r="FD168" i="90"/>
  <c r="FD176" i="90"/>
  <c r="FD184" i="90"/>
  <c r="FD193" i="90"/>
  <c r="FD210" i="90"/>
  <c r="FD203" i="90"/>
  <c r="FD215" i="90"/>
  <c r="FD225" i="90"/>
  <c r="CV228" i="90"/>
  <c r="CV229" i="90"/>
  <c r="DC229" i="44"/>
  <c r="CM228" i="89"/>
  <c r="CP228" i="90"/>
  <c r="BW228" i="90"/>
  <c r="BM33" i="89"/>
  <c r="AG33" i="89" s="1"/>
  <c r="AW33" i="89" s="1"/>
  <c r="BM32" i="89"/>
  <c r="AG32" i="89" s="1"/>
  <c r="AW32" i="89" s="1"/>
  <c r="CL229" i="44"/>
  <c r="CE229" i="90"/>
  <c r="EM227" i="44"/>
  <c r="EM226" i="44"/>
  <c r="EM225" i="44"/>
  <c r="EM224" i="44"/>
  <c r="EM223" i="44"/>
  <c r="EM222" i="44"/>
  <c r="EM221" i="44"/>
  <c r="EM220" i="44"/>
  <c r="EM219" i="44"/>
  <c r="EM218" i="44"/>
  <c r="EM217" i="44"/>
  <c r="EM216" i="44"/>
  <c r="EM215" i="44"/>
  <c r="EM214" i="44"/>
  <c r="EM213" i="44"/>
  <c r="EM212" i="44"/>
  <c r="EM211" i="44"/>
  <c r="EM210" i="44"/>
  <c r="EM209" i="44"/>
  <c r="EM208" i="44"/>
  <c r="EM207" i="44"/>
  <c r="EM206" i="44"/>
  <c r="EM205" i="44"/>
  <c r="EM204" i="44"/>
  <c r="EM203" i="44"/>
  <c r="EM202" i="44"/>
  <c r="EM201" i="44"/>
  <c r="EM200" i="44"/>
  <c r="EM199" i="44"/>
  <c r="EM198" i="44"/>
  <c r="EM197" i="44"/>
  <c r="EM196" i="44"/>
  <c r="EM195" i="44"/>
  <c r="EM194" i="44"/>
  <c r="EM192" i="44"/>
  <c r="EM190" i="44"/>
  <c r="EM189" i="44"/>
  <c r="EM188" i="44"/>
  <c r="EM187" i="44"/>
  <c r="EM186" i="44"/>
  <c r="EM185" i="44"/>
  <c r="EM184" i="44"/>
  <c r="EM183" i="44"/>
  <c r="EM182" i="44"/>
  <c r="EM181" i="44"/>
  <c r="EM180" i="44"/>
  <c r="EM179" i="44"/>
  <c r="EM178" i="44"/>
  <c r="EM177" i="44"/>
  <c r="EM176" i="44"/>
  <c r="EM175" i="44"/>
  <c r="EM174" i="44"/>
  <c r="EM173" i="44"/>
  <c r="EM172" i="44"/>
  <c r="EM171" i="44"/>
  <c r="EM170" i="44"/>
  <c r="EM169" i="44"/>
  <c r="EM168" i="44"/>
  <c r="EM167" i="44"/>
  <c r="EM166" i="44"/>
  <c r="EM165" i="44"/>
  <c r="EM164" i="44"/>
  <c r="EM163" i="44"/>
  <c r="EM162" i="44"/>
  <c r="EM161" i="44"/>
  <c r="EM160" i="44"/>
  <c r="EM159" i="44"/>
  <c r="EM158" i="44"/>
  <c r="EM157" i="44"/>
  <c r="EM156" i="44"/>
  <c r="EM155" i="44"/>
  <c r="EM154" i="44"/>
  <c r="EM153" i="44"/>
  <c r="EM152" i="44"/>
  <c r="EM151" i="44"/>
  <c r="EM150" i="44"/>
  <c r="EM149" i="44"/>
  <c r="EM148" i="44"/>
  <c r="EM147" i="44"/>
  <c r="EM146" i="44"/>
  <c r="EM145" i="44"/>
  <c r="EM144" i="44"/>
  <c r="EM143" i="44"/>
  <c r="EM142" i="44"/>
  <c r="EM141" i="44"/>
  <c r="EM140" i="44"/>
  <c r="EM139" i="44"/>
  <c r="EM138" i="44"/>
  <c r="EM191" i="44"/>
  <c r="EM137" i="44"/>
  <c r="EM136" i="44"/>
  <c r="EM135" i="44"/>
  <c r="EM134" i="44"/>
  <c r="EM133" i="44"/>
  <c r="EM132" i="44"/>
  <c r="EM131" i="44"/>
  <c r="EM130" i="44"/>
  <c r="EM129" i="44"/>
  <c r="EM128" i="44"/>
  <c r="EM127" i="44"/>
  <c r="EM126" i="44"/>
  <c r="EM125" i="44"/>
  <c r="EM124" i="44"/>
  <c r="EM123" i="44"/>
  <c r="EM122" i="44"/>
  <c r="EM121" i="44"/>
  <c r="EM120" i="44"/>
  <c r="EM119" i="44"/>
  <c r="EM118" i="44"/>
  <c r="EM117" i="44"/>
  <c r="EM116" i="44"/>
  <c r="EM115" i="44"/>
  <c r="EM114" i="44"/>
  <c r="EM113" i="44"/>
  <c r="EM112" i="44"/>
  <c r="EM111" i="44"/>
  <c r="EM110" i="44"/>
  <c r="EM109" i="44"/>
  <c r="EM108" i="44"/>
  <c r="EM107" i="44"/>
  <c r="EM106" i="44"/>
  <c r="EM105" i="44"/>
  <c r="EM104" i="44"/>
  <c r="EM103" i="44"/>
  <c r="EM102" i="44"/>
  <c r="EM101" i="44"/>
  <c r="EM100" i="44"/>
  <c r="EM99" i="44"/>
  <c r="EM98" i="44"/>
  <c r="EM97" i="44"/>
  <c r="EM193" i="44"/>
  <c r="EM96" i="44"/>
  <c r="EM95" i="44"/>
  <c r="EM94" i="44"/>
  <c r="EM93" i="44"/>
  <c r="EM92" i="44"/>
  <c r="EM91" i="44"/>
  <c r="EM90" i="44"/>
  <c r="EM89" i="44"/>
  <c r="EM88" i="44"/>
  <c r="EM87" i="44"/>
  <c r="EM86" i="44"/>
  <c r="EM85" i="44"/>
  <c r="EM84" i="44"/>
  <c r="EM83" i="44"/>
  <c r="EM82" i="44"/>
  <c r="EM81" i="44"/>
  <c r="EM80" i="44"/>
  <c r="EM79" i="44"/>
  <c r="EM78" i="44"/>
  <c r="EM77" i="44"/>
  <c r="EM76" i="44"/>
  <c r="EM75" i="44"/>
  <c r="EM74" i="44"/>
  <c r="EM73" i="44"/>
  <c r="EM72" i="44"/>
  <c r="EM71" i="44"/>
  <c r="EM70" i="44"/>
  <c r="EM69" i="44"/>
  <c r="EM68" i="44"/>
  <c r="EM67" i="44"/>
  <c r="EM66" i="44"/>
  <c r="EM65" i="44"/>
  <c r="EM64" i="44"/>
  <c r="EM63" i="44"/>
  <c r="EM62" i="44"/>
  <c r="EM61" i="44"/>
  <c r="EM60" i="44"/>
  <c r="EM59" i="44"/>
  <c r="EM58" i="44"/>
  <c r="EM57" i="44"/>
  <c r="EM56" i="44"/>
  <c r="EM55" i="44"/>
  <c r="EM54" i="44"/>
  <c r="EM53" i="44"/>
  <c r="EM52" i="44"/>
  <c r="EM51" i="44"/>
  <c r="EM50" i="44"/>
  <c r="EM49" i="44"/>
  <c r="EM48" i="44"/>
  <c r="EM47" i="44"/>
  <c r="EM43" i="44"/>
  <c r="EM42" i="44"/>
  <c r="EM41" i="44"/>
  <c r="EM40" i="44"/>
  <c r="EM39" i="44"/>
  <c r="EM38" i="44"/>
  <c r="EM37" i="44"/>
  <c r="EM36" i="44"/>
  <c r="EM35" i="44"/>
  <c r="EM34" i="44"/>
  <c r="EM33" i="44"/>
  <c r="EM32" i="44"/>
  <c r="EM31" i="44"/>
  <c r="EM30" i="44"/>
  <c r="EM29" i="44"/>
  <c r="EM28" i="44"/>
  <c r="EM27" i="44"/>
  <c r="EM44" i="44"/>
  <c r="EM46" i="44"/>
  <c r="EM45" i="44"/>
  <c r="CY229" i="89"/>
  <c r="DW227" i="90"/>
  <c r="DW226" i="90"/>
  <c r="DW225" i="90"/>
  <c r="DW224" i="90"/>
  <c r="DW223" i="90"/>
  <c r="DW222" i="90"/>
  <c r="DW221" i="90"/>
  <c r="DW219" i="90"/>
  <c r="DW220" i="90"/>
  <c r="DW218" i="90"/>
  <c r="BK218" i="90" s="1"/>
  <c r="AE218" i="90" s="1"/>
  <c r="AU218" i="90" s="1"/>
  <c r="DW217" i="90"/>
  <c r="DW216" i="90"/>
  <c r="DW213" i="90"/>
  <c r="DW212" i="90"/>
  <c r="DW211" i="90"/>
  <c r="DW214" i="90"/>
  <c r="DW215" i="90"/>
  <c r="DW210" i="90"/>
  <c r="DW209" i="90"/>
  <c r="DW208" i="90"/>
  <c r="DW207" i="90"/>
  <c r="DW206" i="90"/>
  <c r="DW205" i="90"/>
  <c r="DW200" i="90"/>
  <c r="DW199" i="90"/>
  <c r="DW202" i="90"/>
  <c r="DW203" i="90"/>
  <c r="DW204" i="90"/>
  <c r="DW198" i="90"/>
  <c r="DW194" i="90"/>
  <c r="DW193" i="90"/>
  <c r="DW192" i="90"/>
  <c r="DW191" i="90"/>
  <c r="DW197" i="90"/>
  <c r="DW196" i="90"/>
  <c r="DW201" i="90"/>
  <c r="DW189" i="90"/>
  <c r="DW188" i="90"/>
  <c r="DW187" i="90"/>
  <c r="DW190" i="90"/>
  <c r="DW195" i="90"/>
  <c r="DW184" i="90"/>
  <c r="DW183" i="90"/>
  <c r="DW182" i="90"/>
  <c r="DW181" i="90"/>
  <c r="DW180" i="90"/>
  <c r="DW179" i="90"/>
  <c r="DW185" i="90"/>
  <c r="DW186" i="90"/>
  <c r="DW178" i="90"/>
  <c r="DW177" i="90"/>
  <c r="DW176" i="90"/>
  <c r="DW175" i="90"/>
  <c r="DW174" i="90"/>
  <c r="DW173" i="90"/>
  <c r="DW172" i="90"/>
  <c r="DW171" i="90"/>
  <c r="DW170" i="90"/>
  <c r="DW169" i="90"/>
  <c r="DW168" i="90"/>
  <c r="DW167" i="90"/>
  <c r="DW166" i="90"/>
  <c r="DW165" i="90"/>
  <c r="DW164" i="90"/>
  <c r="DW163" i="90"/>
  <c r="DW162" i="90"/>
  <c r="DW160" i="90"/>
  <c r="DW158" i="90"/>
  <c r="DW156" i="90"/>
  <c r="DW154" i="90"/>
  <c r="DW159" i="90"/>
  <c r="DW152" i="90"/>
  <c r="DW157" i="90"/>
  <c r="DW145" i="90"/>
  <c r="DW155" i="90"/>
  <c r="DW148" i="90"/>
  <c r="DW141" i="90"/>
  <c r="DW140" i="90"/>
  <c r="DW161" i="90"/>
  <c r="DW153" i="90"/>
  <c r="DW150" i="90"/>
  <c r="DW142" i="90"/>
  <c r="DW146" i="90"/>
  <c r="DW149" i="90"/>
  <c r="DW144" i="90"/>
  <c r="DW139" i="90"/>
  <c r="DW135" i="90"/>
  <c r="DW133" i="90"/>
  <c r="DW147" i="90"/>
  <c r="DW136" i="90"/>
  <c r="DW131" i="90"/>
  <c r="DW130" i="90"/>
  <c r="DW129" i="90"/>
  <c r="DW128" i="90"/>
  <c r="DW127" i="90"/>
  <c r="DW126" i="90"/>
  <c r="DW151" i="90"/>
  <c r="DW137" i="90"/>
  <c r="DW143" i="90"/>
  <c r="DW138" i="90"/>
  <c r="DW134" i="90"/>
  <c r="DW132" i="90"/>
  <c r="DW124" i="90"/>
  <c r="DW122" i="90"/>
  <c r="DW121" i="90"/>
  <c r="DW120" i="90"/>
  <c r="DW119" i="90"/>
  <c r="DW118" i="90"/>
  <c r="DW117" i="90"/>
  <c r="DW116" i="90"/>
  <c r="DW115" i="90"/>
  <c r="DW114" i="90"/>
  <c r="DW113" i="90"/>
  <c r="DW112" i="90"/>
  <c r="DW123" i="90"/>
  <c r="DW106" i="90"/>
  <c r="DW109" i="90"/>
  <c r="DW125" i="90"/>
  <c r="DW107" i="90"/>
  <c r="DW110" i="90"/>
  <c r="DW105" i="90"/>
  <c r="DW111" i="90"/>
  <c r="DW103" i="90"/>
  <c r="DW102" i="90"/>
  <c r="DW101" i="90"/>
  <c r="DW100" i="90"/>
  <c r="DW99" i="90"/>
  <c r="DW108" i="90"/>
  <c r="DW104" i="90"/>
  <c r="DW98" i="90"/>
  <c r="DW97" i="90"/>
  <c r="DW92" i="90"/>
  <c r="DW86" i="90"/>
  <c r="DW84" i="90"/>
  <c r="DW93" i="90"/>
  <c r="DW83" i="90"/>
  <c r="DW82" i="90"/>
  <c r="DW81" i="90"/>
  <c r="DW80" i="90"/>
  <c r="DW79" i="90"/>
  <c r="DW78" i="90"/>
  <c r="DW77" i="90"/>
  <c r="DW76" i="90"/>
  <c r="DW75" i="90"/>
  <c r="DW74" i="90"/>
  <c r="DW73" i="90"/>
  <c r="DW72" i="90"/>
  <c r="DW71" i="90"/>
  <c r="DW70" i="90"/>
  <c r="DW69" i="90"/>
  <c r="DW68" i="90"/>
  <c r="DW67" i="90"/>
  <c r="DW66" i="90"/>
  <c r="DW65" i="90"/>
  <c r="DW64" i="90"/>
  <c r="DW63" i="90"/>
  <c r="DW62" i="90"/>
  <c r="DW61" i="90"/>
  <c r="DW60" i="90"/>
  <c r="DW94" i="90"/>
  <c r="DW95" i="90"/>
  <c r="DW88" i="90"/>
  <c r="DW85" i="90"/>
  <c r="DW96" i="90"/>
  <c r="DW89" i="90"/>
  <c r="DW87" i="90"/>
  <c r="DW90" i="90"/>
  <c r="DW91" i="90"/>
  <c r="DW58" i="90"/>
  <c r="DW57" i="90"/>
  <c r="DW56" i="90"/>
  <c r="DW55" i="90"/>
  <c r="DW54" i="90"/>
  <c r="DW53" i="90"/>
  <c r="DW52" i="90"/>
  <c r="DW51" i="90"/>
  <c r="DW50" i="90"/>
  <c r="DW49" i="90"/>
  <c r="DW48" i="90"/>
  <c r="DW47" i="90"/>
  <c r="DW46" i="90"/>
  <c r="DW45" i="90"/>
  <c r="DW44" i="90"/>
  <c r="DW43" i="90"/>
  <c r="DW42" i="90"/>
  <c r="DW41" i="90"/>
  <c r="DW40" i="90"/>
  <c r="DW39" i="90"/>
  <c r="DW38" i="90"/>
  <c r="DW37" i="90"/>
  <c r="DW36" i="90"/>
  <c r="DW35" i="90"/>
  <c r="DW59" i="90"/>
  <c r="DW33" i="90"/>
  <c r="DW32" i="90"/>
  <c r="DW31" i="90"/>
  <c r="DW30" i="90"/>
  <c r="DW29" i="90"/>
  <c r="DW28" i="90"/>
  <c r="DW27" i="90"/>
  <c r="DW34" i="90"/>
  <c r="EN227" i="90"/>
  <c r="EN226" i="90"/>
  <c r="EN225" i="90"/>
  <c r="EN224" i="90"/>
  <c r="EN223" i="90"/>
  <c r="EN222" i="90"/>
  <c r="EN221" i="90"/>
  <c r="EN220" i="90"/>
  <c r="EN219" i="90"/>
  <c r="EN218" i="90"/>
  <c r="EN217" i="90"/>
  <c r="EN216" i="90"/>
  <c r="EN213" i="90"/>
  <c r="EN212" i="90"/>
  <c r="EN211" i="90"/>
  <c r="EN215" i="90"/>
  <c r="EN210" i="90"/>
  <c r="EN209" i="90"/>
  <c r="EN208" i="90"/>
  <c r="EN207" i="90"/>
  <c r="EN206" i="90"/>
  <c r="EN205" i="90"/>
  <c r="EN204" i="90"/>
  <c r="EN214" i="90"/>
  <c r="EN199" i="90"/>
  <c r="EN203" i="90"/>
  <c r="EN200" i="90"/>
  <c r="EN202" i="90"/>
  <c r="EN198" i="90"/>
  <c r="EN194" i="90"/>
  <c r="EN193" i="90"/>
  <c r="EN192" i="90"/>
  <c r="EN191" i="90"/>
  <c r="EN201" i="90"/>
  <c r="EN195" i="90"/>
  <c r="EN196" i="90"/>
  <c r="EN197" i="90"/>
  <c r="EN189" i="90"/>
  <c r="EN188" i="90"/>
  <c r="EN187" i="90"/>
  <c r="EN190" i="90"/>
  <c r="EN186" i="90"/>
  <c r="EN184" i="90"/>
  <c r="EN183" i="90"/>
  <c r="EN182" i="90"/>
  <c r="EN181" i="90"/>
  <c r="EN180" i="90"/>
  <c r="EN179" i="90"/>
  <c r="EN185" i="90"/>
  <c r="EN178" i="90"/>
  <c r="EN177" i="90"/>
  <c r="EN176" i="90"/>
  <c r="EN175" i="90"/>
  <c r="EN174" i="90"/>
  <c r="EN173" i="90"/>
  <c r="EN172" i="90"/>
  <c r="EN171" i="90"/>
  <c r="EN170" i="90"/>
  <c r="EN169" i="90"/>
  <c r="EN168" i="90"/>
  <c r="EN167" i="90"/>
  <c r="EN166" i="90"/>
  <c r="EN165" i="90"/>
  <c r="EN164" i="90"/>
  <c r="EN163" i="90"/>
  <c r="EN162" i="90"/>
  <c r="EN160" i="90"/>
  <c r="EN158" i="90"/>
  <c r="EN156" i="90"/>
  <c r="EN154" i="90"/>
  <c r="EN161" i="90"/>
  <c r="EN152" i="90"/>
  <c r="EN159" i="90"/>
  <c r="EN157" i="90"/>
  <c r="EN155" i="90"/>
  <c r="EN153" i="90"/>
  <c r="EN151" i="90"/>
  <c r="EN144" i="90"/>
  <c r="EN147" i="90"/>
  <c r="EN145" i="90"/>
  <c r="EN148" i="90"/>
  <c r="EN143" i="90"/>
  <c r="EN141" i="90"/>
  <c r="EN140" i="90"/>
  <c r="EN138" i="90"/>
  <c r="EN134" i="90"/>
  <c r="EN142" i="90"/>
  <c r="EN139" i="90"/>
  <c r="EN135" i="90"/>
  <c r="EN132" i="90"/>
  <c r="EN131" i="90"/>
  <c r="EN130" i="90"/>
  <c r="EN129" i="90"/>
  <c r="EN128" i="90"/>
  <c r="EN127" i="90"/>
  <c r="EN126" i="90"/>
  <c r="EN136" i="90"/>
  <c r="EN150" i="90"/>
  <c r="EN137" i="90"/>
  <c r="EN133" i="90"/>
  <c r="EN124" i="90"/>
  <c r="EN122" i="90"/>
  <c r="EN121" i="90"/>
  <c r="EN120" i="90"/>
  <c r="EN119" i="90"/>
  <c r="EN118" i="90"/>
  <c r="EN117" i="90"/>
  <c r="EN116" i="90"/>
  <c r="EN115" i="90"/>
  <c r="EN114" i="90"/>
  <c r="EN113" i="90"/>
  <c r="EN112" i="90"/>
  <c r="EN146" i="90"/>
  <c r="EN123" i="90"/>
  <c r="EN149" i="90"/>
  <c r="EN125" i="90"/>
  <c r="EN108" i="90"/>
  <c r="EN110" i="90"/>
  <c r="EN106" i="90"/>
  <c r="EN111" i="90"/>
  <c r="EN109" i="90"/>
  <c r="EN107" i="90"/>
  <c r="EN102" i="90"/>
  <c r="EN104" i="90"/>
  <c r="EN103" i="90"/>
  <c r="EN101" i="90"/>
  <c r="EN100" i="90"/>
  <c r="EN99" i="90"/>
  <c r="EN105" i="90"/>
  <c r="EN98" i="90"/>
  <c r="EN97" i="90"/>
  <c r="EN94" i="90"/>
  <c r="EN95" i="90"/>
  <c r="EN88" i="90"/>
  <c r="EN87" i="90"/>
  <c r="EN83" i="90"/>
  <c r="EN82" i="90"/>
  <c r="EN81" i="90"/>
  <c r="EN80" i="90"/>
  <c r="EN79" i="90"/>
  <c r="EN78" i="90"/>
  <c r="EN77" i="90"/>
  <c r="EN76" i="90"/>
  <c r="EN75" i="90"/>
  <c r="EN74" i="90"/>
  <c r="EN73" i="90"/>
  <c r="EN72" i="90"/>
  <c r="EN71" i="90"/>
  <c r="EN70" i="90"/>
  <c r="EN69" i="90"/>
  <c r="EN68" i="90"/>
  <c r="EN67" i="90"/>
  <c r="EN66" i="90"/>
  <c r="EN65" i="90"/>
  <c r="EN64" i="90"/>
  <c r="EN63" i="90"/>
  <c r="EN62" i="90"/>
  <c r="EN61" i="90"/>
  <c r="EN60" i="90"/>
  <c r="EN96" i="90"/>
  <c r="EN86" i="90"/>
  <c r="EN89" i="90"/>
  <c r="EN85" i="90"/>
  <c r="EN90" i="90"/>
  <c r="EN91" i="90"/>
  <c r="EN92" i="90"/>
  <c r="EN84" i="90"/>
  <c r="EN93" i="90"/>
  <c r="EN58" i="90"/>
  <c r="EN57" i="90"/>
  <c r="EN56" i="90"/>
  <c r="EN55" i="90"/>
  <c r="EN54" i="90"/>
  <c r="EN53" i="90"/>
  <c r="EN52" i="90"/>
  <c r="EN51" i="90"/>
  <c r="EN50" i="90"/>
  <c r="EN49" i="90"/>
  <c r="EN48" i="90"/>
  <c r="EN47" i="90"/>
  <c r="EN46" i="90"/>
  <c r="EN45" i="90"/>
  <c r="EN44" i="90"/>
  <c r="EN43" i="90"/>
  <c r="EN42" i="90"/>
  <c r="EN41" i="90"/>
  <c r="EN40" i="90"/>
  <c r="EN39" i="90"/>
  <c r="EN38" i="90"/>
  <c r="EN37" i="90"/>
  <c r="EN36" i="90"/>
  <c r="EN35" i="90"/>
  <c r="EN33" i="90"/>
  <c r="EN32" i="90"/>
  <c r="EN31" i="90"/>
  <c r="EN30" i="90"/>
  <c r="EN29" i="90"/>
  <c r="EN28" i="90"/>
  <c r="EN27" i="90"/>
  <c r="EN34" i="90"/>
  <c r="EN59" i="90"/>
  <c r="FD34" i="90"/>
  <c r="FD42" i="90"/>
  <c r="FD50" i="90"/>
  <c r="FD58" i="90"/>
  <c r="FD66" i="90"/>
  <c r="FD74" i="90"/>
  <c r="FD82" i="90"/>
  <c r="FD90" i="90"/>
  <c r="FD97" i="90"/>
  <c r="FD105" i="90"/>
  <c r="FD113" i="90"/>
  <c r="FD121" i="90"/>
  <c r="FD126" i="90"/>
  <c r="FD137" i="90"/>
  <c r="FD146" i="90"/>
  <c r="FD153" i="90"/>
  <c r="FD161" i="90"/>
  <c r="FD169" i="90"/>
  <c r="FD177" i="90"/>
  <c r="FD185" i="90"/>
  <c r="FD194" i="90"/>
  <c r="FD206" i="90"/>
  <c r="FD207" i="90"/>
  <c r="FD218" i="90"/>
  <c r="FD226" i="90"/>
  <c r="CF229" i="90"/>
  <c r="CF228" i="90"/>
  <c r="FC227" i="89"/>
  <c r="FC226" i="89"/>
  <c r="FC225" i="89"/>
  <c r="FC224" i="89"/>
  <c r="FC223" i="89"/>
  <c r="FC222" i="89"/>
  <c r="FC221" i="89"/>
  <c r="FC220" i="89"/>
  <c r="FC219" i="89"/>
  <c r="FC218" i="89"/>
  <c r="FC217" i="89"/>
  <c r="FC216" i="89"/>
  <c r="FC215" i="89"/>
  <c r="FC214" i="89"/>
  <c r="FC213" i="89"/>
  <c r="FC212" i="89"/>
  <c r="FC211" i="89"/>
  <c r="FC210" i="89"/>
  <c r="FC209" i="89"/>
  <c r="FC208" i="89"/>
  <c r="FC207" i="89"/>
  <c r="FC206" i="89"/>
  <c r="FC205" i="89"/>
  <c r="FC204" i="89"/>
  <c r="FC203" i="89"/>
  <c r="FC202" i="89"/>
  <c r="FC201" i="89"/>
  <c r="FC200" i="89"/>
  <c r="FC199" i="89"/>
  <c r="FC198" i="89"/>
  <c r="FC197" i="89"/>
  <c r="FC196" i="89"/>
  <c r="FC195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78" i="89"/>
  <c r="FC177" i="89"/>
  <c r="FC176" i="89"/>
  <c r="FC175" i="89"/>
  <c r="FC174" i="89"/>
  <c r="FC173" i="89"/>
  <c r="FC172" i="89"/>
  <c r="FC171" i="89"/>
  <c r="FC170" i="89"/>
  <c r="FC169" i="89"/>
  <c r="FC168" i="89"/>
  <c r="FC167" i="89"/>
  <c r="FC166" i="89"/>
  <c r="FC165" i="89"/>
  <c r="FC193" i="89"/>
  <c r="FC194" i="89"/>
  <c r="FC192" i="89"/>
  <c r="FC164" i="89"/>
  <c r="FC163" i="89"/>
  <c r="FC162" i="89"/>
  <c r="FC161" i="89"/>
  <c r="FC160" i="89"/>
  <c r="FC159" i="89"/>
  <c r="FC158" i="89"/>
  <c r="FC157" i="89"/>
  <c r="FC156" i="89"/>
  <c r="FC155" i="89"/>
  <c r="FC154" i="89"/>
  <c r="FC153" i="89"/>
  <c r="FC152" i="89"/>
  <c r="FC151" i="89"/>
  <c r="FC150" i="89"/>
  <c r="FC146" i="89"/>
  <c r="FC145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6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14" i="89"/>
  <c r="FC113" i="89"/>
  <c r="FC143" i="89"/>
  <c r="FC149" i="89"/>
  <c r="FC148" i="89"/>
  <c r="FC147" i="89"/>
  <c r="FC144" i="89"/>
  <c r="FC112" i="89"/>
  <c r="FC111" i="89"/>
  <c r="FC110" i="89"/>
  <c r="FC109" i="89"/>
  <c r="FC108" i="89"/>
  <c r="FC107" i="89"/>
  <c r="FC106" i="89"/>
  <c r="FC105" i="89"/>
  <c r="FC104" i="89"/>
  <c r="FC103" i="89"/>
  <c r="FC102" i="89"/>
  <c r="FC101" i="89"/>
  <c r="FC100" i="89"/>
  <c r="FC99" i="89"/>
  <c r="FC98" i="89"/>
  <c r="FC97" i="89"/>
  <c r="FC96" i="89"/>
  <c r="FC95" i="89"/>
  <c r="FC94" i="89"/>
  <c r="FC93" i="89"/>
  <c r="FC92" i="89"/>
  <c r="FC91" i="89"/>
  <c r="FC90" i="89"/>
  <c r="FC89" i="89"/>
  <c r="FC88" i="89"/>
  <c r="FC87" i="89"/>
  <c r="FC86" i="89"/>
  <c r="FC39" i="89"/>
  <c r="FC37" i="89"/>
  <c r="FC85" i="89"/>
  <c r="FC81" i="89"/>
  <c r="FC77" i="89"/>
  <c r="FC73" i="89"/>
  <c r="FC69" i="89"/>
  <c r="FC65" i="89"/>
  <c r="FC61" i="89"/>
  <c r="FC57" i="89"/>
  <c r="FC53" i="89"/>
  <c r="FC49" i="89"/>
  <c r="FC42" i="89"/>
  <c r="FC36" i="89"/>
  <c r="FC32" i="89"/>
  <c r="FC31" i="89"/>
  <c r="FC30" i="89"/>
  <c r="FC29" i="89"/>
  <c r="FC28" i="89"/>
  <c r="FC27" i="89"/>
  <c r="FC45" i="89"/>
  <c r="FC35" i="89"/>
  <c r="FC82" i="89"/>
  <c r="FC78" i="89"/>
  <c r="FC74" i="89"/>
  <c r="FC70" i="89"/>
  <c r="FC66" i="89"/>
  <c r="FC62" i="89"/>
  <c r="FC58" i="89"/>
  <c r="FC54" i="89"/>
  <c r="FC50" i="89"/>
  <c r="FC40" i="89"/>
  <c r="FC38" i="89"/>
  <c r="FC43" i="89"/>
  <c r="FC34" i="89"/>
  <c r="FC83" i="89"/>
  <c r="FC79" i="89"/>
  <c r="FC75" i="89"/>
  <c r="FC71" i="89"/>
  <c r="FC67" i="89"/>
  <c r="FC63" i="89"/>
  <c r="FC59" i="89"/>
  <c r="FC55" i="89"/>
  <c r="FC51" i="89"/>
  <c r="FC47" i="89"/>
  <c r="FC46" i="89"/>
  <c r="FC41" i="89"/>
  <c r="FC33" i="89"/>
  <c r="FC84" i="89"/>
  <c r="FC80" i="89"/>
  <c r="FC76" i="89"/>
  <c r="FC72" i="89"/>
  <c r="FC68" i="89"/>
  <c r="FC64" i="89"/>
  <c r="FC60" i="89"/>
  <c r="FC56" i="89"/>
  <c r="FC52" i="89"/>
  <c r="FC48" i="89"/>
  <c r="FC44" i="89"/>
  <c r="EM227" i="90"/>
  <c r="EM226" i="90"/>
  <c r="EM225" i="90"/>
  <c r="EM224" i="90"/>
  <c r="EM223" i="90"/>
  <c r="EM222" i="90"/>
  <c r="EM221" i="90"/>
  <c r="EM220" i="90"/>
  <c r="EM215" i="90"/>
  <c r="EM214" i="90"/>
  <c r="EM218" i="90"/>
  <c r="EM217" i="90"/>
  <c r="EM219" i="90"/>
  <c r="EM213" i="90"/>
  <c r="EM212" i="90"/>
  <c r="EM211" i="90"/>
  <c r="EM216" i="90"/>
  <c r="EM203" i="90"/>
  <c r="EM202" i="90"/>
  <c r="EM201" i="90"/>
  <c r="EM210" i="90"/>
  <c r="EM204" i="90"/>
  <c r="EM206" i="90"/>
  <c r="EM205" i="90"/>
  <c r="EM207" i="90"/>
  <c r="EM208" i="90"/>
  <c r="EM199" i="90"/>
  <c r="EM198" i="90"/>
  <c r="EM197" i="90"/>
  <c r="EM196" i="90"/>
  <c r="EM195" i="90"/>
  <c r="EM209" i="90"/>
  <c r="EM200" i="90"/>
  <c r="EM194" i="90"/>
  <c r="EM193" i="90"/>
  <c r="EM192" i="90"/>
  <c r="EM191" i="90"/>
  <c r="EM189" i="90"/>
  <c r="EM188" i="90"/>
  <c r="EM187" i="90"/>
  <c r="EM186" i="90"/>
  <c r="EM185" i="90"/>
  <c r="EM190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50" i="90"/>
  <c r="EM149" i="90"/>
  <c r="EM148" i="90"/>
  <c r="EM147" i="90"/>
  <c r="EM146" i="90"/>
  <c r="EM145" i="90"/>
  <c r="EM144" i="90"/>
  <c r="EM143" i="90"/>
  <c r="EM142" i="90"/>
  <c r="EM141" i="90"/>
  <c r="EM140" i="90"/>
  <c r="EM162" i="90"/>
  <c r="EM138" i="90"/>
  <c r="EM134" i="90"/>
  <c r="EM139" i="90"/>
  <c r="EM135" i="90"/>
  <c r="EM132" i="90"/>
  <c r="EM131" i="90"/>
  <c r="EM130" i="90"/>
  <c r="EM129" i="90"/>
  <c r="EM128" i="90"/>
  <c r="EM127" i="90"/>
  <c r="EM126" i="90"/>
  <c r="EM125" i="90"/>
  <c r="EM124" i="90"/>
  <c r="EM123" i="90"/>
  <c r="EM136" i="90"/>
  <c r="EM122" i="90"/>
  <c r="EM121" i="90"/>
  <c r="EM120" i="90"/>
  <c r="EM119" i="90"/>
  <c r="EM118" i="90"/>
  <c r="EM117" i="90"/>
  <c r="EM116" i="90"/>
  <c r="EM115" i="90"/>
  <c r="EM114" i="90"/>
  <c r="EM113" i="90"/>
  <c r="EM112" i="90"/>
  <c r="EM137" i="90"/>
  <c r="EM133" i="90"/>
  <c r="EM105" i="90"/>
  <c r="EM108" i="90"/>
  <c r="EM110" i="90"/>
  <c r="EM111" i="90"/>
  <c r="EM109" i="90"/>
  <c r="EM102" i="90"/>
  <c r="EM104" i="90"/>
  <c r="EM103" i="90"/>
  <c r="EM107" i="90"/>
  <c r="EM98" i="90"/>
  <c r="EM99" i="90"/>
  <c r="EM106" i="90"/>
  <c r="EM100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97" i="90"/>
  <c r="EM101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FD27" i="90"/>
  <c r="FD35" i="90"/>
  <c r="FD43" i="90"/>
  <c r="FD51" i="90"/>
  <c r="FD59" i="90"/>
  <c r="FD67" i="90"/>
  <c r="FD75" i="90"/>
  <c r="FD83" i="90"/>
  <c r="FD91" i="90"/>
  <c r="FD101" i="90"/>
  <c r="FD110" i="90"/>
  <c r="FD114" i="90"/>
  <c r="FD122" i="90"/>
  <c r="FD127" i="90"/>
  <c r="FD132" i="90"/>
  <c r="FD147" i="90"/>
  <c r="FD154" i="90"/>
  <c r="FD179" i="90"/>
  <c r="FD170" i="90"/>
  <c r="FD178" i="90"/>
  <c r="FD186" i="90"/>
  <c r="FD200" i="90"/>
  <c r="FD204" i="90"/>
  <c r="FD213" i="90"/>
  <c r="FD221" i="90"/>
  <c r="R9" i="53"/>
  <c r="BK217" i="90" l="1"/>
  <c r="AE217" i="90" s="1"/>
  <c r="AU217" i="90" s="1"/>
  <c r="BK219" i="90"/>
  <c r="AE219" i="90" s="1"/>
  <c r="AU219" i="90" s="1"/>
  <c r="BK216" i="90"/>
  <c r="AE216" i="90" s="1"/>
  <c r="AU216" i="90" s="1"/>
  <c r="BK215" i="90"/>
  <c r="AE215" i="90" s="1"/>
  <c r="AU215" i="90" s="1"/>
  <c r="BK214" i="90"/>
  <c r="AE214" i="90" s="1"/>
  <c r="AU214" i="90" s="1"/>
  <c r="BM226" i="89"/>
  <c r="AG226" i="89" s="1"/>
  <c r="AW226" i="89" s="1"/>
  <c r="BM225" i="89"/>
  <c r="AG225" i="89" s="1"/>
  <c r="AW225" i="89" s="1"/>
  <c r="BM223" i="89"/>
  <c r="AG223" i="89" s="1"/>
  <c r="AW223" i="89" s="1"/>
  <c r="BM224" i="89"/>
  <c r="AG224" i="89" s="1"/>
  <c r="AW224" i="89" s="1"/>
  <c r="BK215" i="44"/>
  <c r="AE215" i="44" s="1"/>
  <c r="AU215" i="44" s="1"/>
  <c r="BK216" i="44"/>
  <c r="AE216" i="44" s="1"/>
  <c r="AU216" i="44" s="1"/>
  <c r="BK217" i="44"/>
  <c r="AE217" i="44" s="1"/>
  <c r="AU217" i="44" s="1"/>
  <c r="BK218" i="44"/>
  <c r="AE218" i="44" s="1"/>
  <c r="AU218" i="44" s="1"/>
  <c r="BK219" i="44"/>
  <c r="AE219" i="44" s="1"/>
  <c r="AU219" i="44" s="1"/>
  <c r="BK220" i="44"/>
  <c r="AE220" i="44" s="1"/>
  <c r="AU220" i="44" s="1"/>
  <c r="BM222" i="89"/>
  <c r="AG222" i="89" s="1"/>
  <c r="AW222" i="89" s="1"/>
  <c r="BK206" i="90"/>
  <c r="AE206" i="90" s="1"/>
  <c r="AU206" i="90" s="1"/>
  <c r="BK210" i="90"/>
  <c r="AE210" i="90" s="1"/>
  <c r="AU210" i="90" s="1"/>
  <c r="BK212" i="90"/>
  <c r="AE212" i="90" s="1"/>
  <c r="AU212" i="90" s="1"/>
  <c r="BM220" i="90"/>
  <c r="AG220" i="90" s="1"/>
  <c r="AW220" i="90" s="1"/>
  <c r="BL221" i="90"/>
  <c r="AF221" i="90" s="1"/>
  <c r="AV221" i="90" s="1"/>
  <c r="BK216" i="89"/>
  <c r="AE216" i="89" s="1"/>
  <c r="AU216" i="89" s="1"/>
  <c r="BK218" i="89"/>
  <c r="AE218" i="89" s="1"/>
  <c r="AU218" i="89" s="1"/>
  <c r="BK220" i="89"/>
  <c r="AE220" i="89" s="1"/>
  <c r="AU220" i="89" s="1"/>
  <c r="BK217" i="89"/>
  <c r="AE217" i="89" s="1"/>
  <c r="AU217" i="89" s="1"/>
  <c r="BK214" i="89"/>
  <c r="AE214" i="89" s="1"/>
  <c r="AU214" i="89" s="1"/>
  <c r="BK219" i="89"/>
  <c r="AE219" i="89" s="1"/>
  <c r="AU219" i="89" s="1"/>
  <c r="BK215" i="89"/>
  <c r="AE215" i="89" s="1"/>
  <c r="AU215" i="89" s="1"/>
  <c r="BK213" i="89"/>
  <c r="AE213" i="89" s="1"/>
  <c r="AU213" i="89" s="1"/>
  <c r="BK209" i="89"/>
  <c r="AE209" i="89" s="1"/>
  <c r="AU209" i="89" s="1"/>
  <c r="BM217" i="89"/>
  <c r="AG217" i="89" s="1"/>
  <c r="AW217" i="89" s="1"/>
  <c r="BL219" i="90"/>
  <c r="AF219" i="90" s="1"/>
  <c r="AV219" i="90" s="1"/>
  <c r="BK213" i="90"/>
  <c r="AE213" i="90" s="1"/>
  <c r="AU213" i="90" s="1"/>
  <c r="BM221" i="90"/>
  <c r="AG221" i="90" s="1"/>
  <c r="AW221" i="90" s="1"/>
  <c r="BL216" i="90"/>
  <c r="AF216" i="90" s="1"/>
  <c r="AV216" i="90" s="1"/>
  <c r="BL220" i="90"/>
  <c r="AF220" i="90" s="1"/>
  <c r="AV220" i="90" s="1"/>
  <c r="BK208" i="90"/>
  <c r="AE208" i="90" s="1"/>
  <c r="AU208" i="90" s="1"/>
  <c r="BL217" i="90"/>
  <c r="AF217" i="90" s="1"/>
  <c r="AV217" i="90" s="1"/>
  <c r="BK209" i="90"/>
  <c r="AE209" i="90" s="1"/>
  <c r="AU209" i="90" s="1"/>
  <c r="BK211" i="90"/>
  <c r="AE211" i="90" s="1"/>
  <c r="AU211" i="90" s="1"/>
  <c r="BL218" i="90"/>
  <c r="AF218" i="90" s="1"/>
  <c r="AV218" i="90" s="1"/>
  <c r="BK210" i="89"/>
  <c r="AE210" i="89" s="1"/>
  <c r="AU210" i="89" s="1"/>
  <c r="BK211" i="89"/>
  <c r="AE211" i="89" s="1"/>
  <c r="AU211" i="89" s="1"/>
  <c r="BK208" i="89"/>
  <c r="AE208" i="89" s="1"/>
  <c r="AU208" i="89" s="1"/>
  <c r="BK212" i="89"/>
  <c r="AE212" i="89" s="1"/>
  <c r="AU212" i="89" s="1"/>
  <c r="BK212" i="44"/>
  <c r="AE212" i="44" s="1"/>
  <c r="AU212" i="44" s="1"/>
  <c r="BK213" i="44"/>
  <c r="AE213" i="44" s="1"/>
  <c r="AU213" i="44" s="1"/>
  <c r="BK214" i="44"/>
  <c r="AE214" i="44" s="1"/>
  <c r="AU214" i="44" s="1"/>
  <c r="BK211" i="44"/>
  <c r="AE211" i="44" s="1"/>
  <c r="AU211" i="44" s="1"/>
  <c r="BK209" i="44"/>
  <c r="AE209" i="44" s="1"/>
  <c r="AU209" i="44" s="1"/>
  <c r="BK210" i="44"/>
  <c r="AE210" i="44" s="1"/>
  <c r="AU210" i="44" s="1"/>
  <c r="BM222" i="44"/>
  <c r="AG222" i="44" s="1"/>
  <c r="AW222" i="44" s="1"/>
  <c r="BM219" i="44"/>
  <c r="AG219" i="44" s="1"/>
  <c r="AW219" i="44" s="1"/>
  <c r="BM220" i="44"/>
  <c r="AG220" i="44" s="1"/>
  <c r="AW220" i="44" s="1"/>
  <c r="BM221" i="44"/>
  <c r="AG221" i="44" s="1"/>
  <c r="AW221" i="44" s="1"/>
  <c r="BL217" i="44"/>
  <c r="AF217" i="44" s="1"/>
  <c r="AV217" i="44" s="1"/>
  <c r="BL213" i="44"/>
  <c r="AF213" i="44" s="1"/>
  <c r="AV213" i="44" s="1"/>
  <c r="BM191" i="89"/>
  <c r="AG191" i="89" s="1"/>
  <c r="AW191" i="89" s="1"/>
  <c r="BM37" i="89"/>
  <c r="AG37" i="89" s="1"/>
  <c r="AW37" i="89" s="1"/>
  <c r="BM35" i="89"/>
  <c r="AG35" i="89" s="1"/>
  <c r="AW35" i="89" s="1"/>
  <c r="BM36" i="89"/>
  <c r="AG36" i="89" s="1"/>
  <c r="AW36" i="89" s="1"/>
  <c r="BM38" i="89"/>
  <c r="AG38" i="89" s="1"/>
  <c r="AW38" i="89" s="1"/>
  <c r="BL27" i="44"/>
  <c r="AF27" i="44" s="1"/>
  <c r="AV27" i="44" s="1"/>
  <c r="BK207" i="90"/>
  <c r="AE207" i="90" s="1"/>
  <c r="AU207" i="90" s="1"/>
  <c r="BM35" i="90"/>
  <c r="AG35" i="90" s="1"/>
  <c r="AW35" i="90" s="1"/>
  <c r="BK206" i="89"/>
  <c r="AE206" i="89" s="1"/>
  <c r="AU206" i="89" s="1"/>
  <c r="BK207" i="89"/>
  <c r="AE207" i="89" s="1"/>
  <c r="AU207" i="89" s="1"/>
  <c r="BL28" i="44"/>
  <c r="AF28" i="44" s="1"/>
  <c r="AV28" i="44" s="1"/>
  <c r="BL30" i="44"/>
  <c r="AF30" i="44" s="1"/>
  <c r="AV30" i="44" s="1"/>
  <c r="BL29" i="44"/>
  <c r="AF29" i="44" s="1"/>
  <c r="AV29" i="44" s="1"/>
  <c r="BM39" i="89"/>
  <c r="AG39" i="89" s="1"/>
  <c r="AW39" i="89" s="1"/>
  <c r="BM216" i="89"/>
  <c r="AG216" i="89" s="1"/>
  <c r="AW216" i="89" s="1"/>
  <c r="BL216" i="89"/>
  <c r="AF216" i="89" s="1"/>
  <c r="AV216" i="89" s="1"/>
  <c r="BL218" i="89"/>
  <c r="AF218" i="89" s="1"/>
  <c r="AV218" i="89" s="1"/>
  <c r="BL222" i="89"/>
  <c r="AF222" i="89" s="1"/>
  <c r="AV222" i="89" s="1"/>
  <c r="BL226" i="89"/>
  <c r="AF226" i="89" s="1"/>
  <c r="AV226" i="89" s="1"/>
  <c r="BL219" i="89"/>
  <c r="AF219" i="89" s="1"/>
  <c r="AV219" i="89" s="1"/>
  <c r="BL223" i="89"/>
  <c r="AF223" i="89" s="1"/>
  <c r="AV223" i="89" s="1"/>
  <c r="BL220" i="89"/>
  <c r="AF220" i="89" s="1"/>
  <c r="AV220" i="89" s="1"/>
  <c r="BL224" i="89"/>
  <c r="AF224" i="89" s="1"/>
  <c r="AV224" i="89" s="1"/>
  <c r="BL217" i="89"/>
  <c r="AF217" i="89" s="1"/>
  <c r="AV217" i="89" s="1"/>
  <c r="BL221" i="89"/>
  <c r="AF221" i="89" s="1"/>
  <c r="AV221" i="89" s="1"/>
  <c r="BL225" i="89"/>
  <c r="AF225" i="89" s="1"/>
  <c r="AV225" i="89" s="1"/>
  <c r="BL205" i="44"/>
  <c r="AF205" i="44" s="1"/>
  <c r="AV205" i="44" s="1"/>
  <c r="BL32" i="44"/>
  <c r="AF32" i="44" s="1"/>
  <c r="AV32" i="44" s="1"/>
  <c r="BL31" i="44"/>
  <c r="AF31" i="44" s="1"/>
  <c r="AV31" i="44" s="1"/>
  <c r="BM215" i="89"/>
  <c r="AG215" i="89" s="1"/>
  <c r="AW215" i="89" s="1"/>
  <c r="BM219" i="89"/>
  <c r="AG219" i="89" s="1"/>
  <c r="AW219" i="89" s="1"/>
  <c r="BM221" i="89"/>
  <c r="AG221" i="89" s="1"/>
  <c r="AW221" i="89" s="1"/>
  <c r="BM218" i="89"/>
  <c r="AG218" i="89" s="1"/>
  <c r="AW218" i="89" s="1"/>
  <c r="BM220" i="89"/>
  <c r="AG220" i="89" s="1"/>
  <c r="AW220" i="89" s="1"/>
  <c r="BM214" i="89"/>
  <c r="AG214" i="89" s="1"/>
  <c r="AW214" i="89" s="1"/>
  <c r="BM188" i="89"/>
  <c r="AG188" i="89" s="1"/>
  <c r="AW188" i="89" s="1"/>
  <c r="BM219" i="90"/>
  <c r="AG219" i="90" s="1"/>
  <c r="AW219" i="90" s="1"/>
  <c r="BM217" i="90"/>
  <c r="AG217" i="90" s="1"/>
  <c r="AW217" i="90" s="1"/>
  <c r="BM218" i="90"/>
  <c r="AG218" i="90" s="1"/>
  <c r="AW218" i="90" s="1"/>
  <c r="BM208" i="89"/>
  <c r="AG208" i="89" s="1"/>
  <c r="AW208" i="89" s="1"/>
  <c r="BM213" i="89"/>
  <c r="AG213" i="89" s="1"/>
  <c r="AW213" i="89" s="1"/>
  <c r="BM209" i="89"/>
  <c r="AG209" i="89" s="1"/>
  <c r="AW209" i="89" s="1"/>
  <c r="BM211" i="89"/>
  <c r="AG211" i="89" s="1"/>
  <c r="AW211" i="89" s="1"/>
  <c r="BM212" i="89"/>
  <c r="AG212" i="89" s="1"/>
  <c r="AW212" i="89" s="1"/>
  <c r="BM210" i="89"/>
  <c r="AG210" i="89" s="1"/>
  <c r="AW210" i="89" s="1"/>
  <c r="BM207" i="89"/>
  <c r="AG207" i="89" s="1"/>
  <c r="AW207" i="89" s="1"/>
  <c r="BM206" i="90"/>
  <c r="AG206" i="90" s="1"/>
  <c r="AW206" i="90" s="1"/>
  <c r="BM213" i="90"/>
  <c r="AG213" i="90" s="1"/>
  <c r="AW213" i="90" s="1"/>
  <c r="BM212" i="90"/>
  <c r="AG212" i="90" s="1"/>
  <c r="AW212" i="90" s="1"/>
  <c r="BM216" i="90"/>
  <c r="AG216" i="90" s="1"/>
  <c r="AW216" i="90" s="1"/>
  <c r="BM214" i="90"/>
  <c r="AG214" i="90" s="1"/>
  <c r="AW214" i="90" s="1"/>
  <c r="BM208" i="90"/>
  <c r="AG208" i="90" s="1"/>
  <c r="AW208" i="90" s="1"/>
  <c r="BM207" i="90"/>
  <c r="AG207" i="90" s="1"/>
  <c r="AW207" i="90" s="1"/>
  <c r="BM205" i="89"/>
  <c r="AG205" i="89" s="1"/>
  <c r="AW205" i="89" s="1"/>
  <c r="BM201" i="89"/>
  <c r="AG201" i="89" s="1"/>
  <c r="AW201" i="89" s="1"/>
  <c r="BM206" i="89"/>
  <c r="AG206" i="89" s="1"/>
  <c r="AW206" i="89" s="1"/>
  <c r="BM203" i="89"/>
  <c r="AG203" i="89" s="1"/>
  <c r="AW203" i="89" s="1"/>
  <c r="BM198" i="89"/>
  <c r="AG198" i="89" s="1"/>
  <c r="AW198" i="89" s="1"/>
  <c r="BM204" i="89"/>
  <c r="AG204" i="89" s="1"/>
  <c r="AW204" i="89" s="1"/>
  <c r="BM134" i="89"/>
  <c r="AG134" i="89" s="1"/>
  <c r="AW134" i="89" s="1"/>
  <c r="BM199" i="89"/>
  <c r="AG199" i="89" s="1"/>
  <c r="AW199" i="89" s="1"/>
  <c r="BM117" i="89"/>
  <c r="AG117" i="89" s="1"/>
  <c r="AW117" i="89" s="1"/>
  <c r="BM136" i="89"/>
  <c r="AG136" i="89" s="1"/>
  <c r="AW136" i="89" s="1"/>
  <c r="BM202" i="89"/>
  <c r="AG202" i="89" s="1"/>
  <c r="AW202" i="89" s="1"/>
  <c r="BM200" i="89"/>
  <c r="AG200" i="89" s="1"/>
  <c r="AW200" i="89" s="1"/>
  <c r="BM128" i="89"/>
  <c r="AG128" i="89" s="1"/>
  <c r="AW128" i="89" s="1"/>
  <c r="BL33" i="44"/>
  <c r="AF33" i="44" s="1"/>
  <c r="AV33" i="44" s="1"/>
  <c r="BM111" i="89"/>
  <c r="AG111" i="89" s="1"/>
  <c r="AW111" i="89" s="1"/>
  <c r="BM164" i="89"/>
  <c r="AG164" i="89" s="1"/>
  <c r="AW164" i="89" s="1"/>
  <c r="BM88" i="89"/>
  <c r="AG88" i="89" s="1"/>
  <c r="AW88" i="89" s="1"/>
  <c r="BM156" i="89"/>
  <c r="AG156" i="89" s="1"/>
  <c r="AW156" i="89" s="1"/>
  <c r="BM48" i="89"/>
  <c r="AG48" i="89" s="1"/>
  <c r="AW48" i="89" s="1"/>
  <c r="BM169" i="89"/>
  <c r="AG169" i="89" s="1"/>
  <c r="AW169" i="89" s="1"/>
  <c r="BM148" i="89"/>
  <c r="AG148" i="89" s="1"/>
  <c r="AW148" i="89" s="1"/>
  <c r="BM152" i="89"/>
  <c r="AG152" i="89" s="1"/>
  <c r="AW152" i="89" s="1"/>
  <c r="BM55" i="89"/>
  <c r="AG55" i="89" s="1"/>
  <c r="AW55" i="89" s="1"/>
  <c r="BM184" i="89"/>
  <c r="AG184" i="89" s="1"/>
  <c r="AW184" i="89" s="1"/>
  <c r="BM71" i="89"/>
  <c r="AG71" i="89" s="1"/>
  <c r="AW71" i="89" s="1"/>
  <c r="BM165" i="89"/>
  <c r="AG165" i="89" s="1"/>
  <c r="AW165" i="89" s="1"/>
  <c r="FA28" i="89"/>
  <c r="FA197" i="89"/>
  <c r="FA68" i="89"/>
  <c r="FA91" i="89"/>
  <c r="FA112" i="89"/>
  <c r="FA134" i="89"/>
  <c r="FA157" i="89"/>
  <c r="FA178" i="89"/>
  <c r="FA48" i="89"/>
  <c r="FA221" i="89"/>
  <c r="EZ195" i="89"/>
  <c r="EZ32" i="89"/>
  <c r="EZ88" i="89"/>
  <c r="EZ153" i="89"/>
  <c r="EZ208" i="89"/>
  <c r="EZ37" i="89"/>
  <c r="EZ98" i="89"/>
  <c r="EZ154" i="89"/>
  <c r="EZ217" i="89"/>
  <c r="EZ48" i="89"/>
  <c r="EZ106" i="89"/>
  <c r="EZ164" i="89"/>
  <c r="EZ218" i="89"/>
  <c r="EZ57" i="89"/>
  <c r="EZ111" i="89"/>
  <c r="EZ170" i="89"/>
  <c r="EZ65" i="89"/>
  <c r="EZ67" i="89"/>
  <c r="EZ129" i="89"/>
  <c r="EZ184" i="89"/>
  <c r="EZ121" i="89"/>
  <c r="EZ80" i="89"/>
  <c r="EZ131" i="89"/>
  <c r="EZ213" i="89"/>
  <c r="EZ175" i="89"/>
  <c r="EZ114" i="89"/>
  <c r="EZ145" i="89"/>
  <c r="DU217" i="89"/>
  <c r="BM159" i="89"/>
  <c r="AG159" i="89" s="1"/>
  <c r="AW159" i="89" s="1"/>
  <c r="BM94" i="89"/>
  <c r="AG94" i="89" s="1"/>
  <c r="AW94" i="89" s="1"/>
  <c r="BM72" i="89"/>
  <c r="AG72" i="89" s="1"/>
  <c r="AW72" i="89" s="1"/>
  <c r="BM170" i="89"/>
  <c r="AG170" i="89" s="1"/>
  <c r="AW170" i="89" s="1"/>
  <c r="BM97" i="89"/>
  <c r="AG97" i="89" s="1"/>
  <c r="AW97" i="89" s="1"/>
  <c r="BM137" i="89"/>
  <c r="AG137" i="89" s="1"/>
  <c r="AW137" i="89" s="1"/>
  <c r="BM102" i="89"/>
  <c r="AG102" i="89" s="1"/>
  <c r="AW102" i="89" s="1"/>
  <c r="BM80" i="89"/>
  <c r="AG80" i="89" s="1"/>
  <c r="AW80" i="89" s="1"/>
  <c r="BM43" i="89"/>
  <c r="AG43" i="89" s="1"/>
  <c r="AW43" i="89" s="1"/>
  <c r="BM110" i="89"/>
  <c r="AG110" i="89" s="1"/>
  <c r="AW110" i="89" s="1"/>
  <c r="BM45" i="89"/>
  <c r="AG45" i="89" s="1"/>
  <c r="AW45" i="89" s="1"/>
  <c r="BM151" i="89"/>
  <c r="AG151" i="89" s="1"/>
  <c r="AW151" i="89" s="1"/>
  <c r="BM90" i="89"/>
  <c r="AG90" i="89" s="1"/>
  <c r="AW90" i="89" s="1"/>
  <c r="BM195" i="89"/>
  <c r="AG195" i="89" s="1"/>
  <c r="AW195" i="89" s="1"/>
  <c r="BM145" i="89"/>
  <c r="AG145" i="89" s="1"/>
  <c r="AW145" i="89" s="1"/>
  <c r="BM139" i="89"/>
  <c r="AG139" i="89" s="1"/>
  <c r="AW139" i="89" s="1"/>
  <c r="BM113" i="89"/>
  <c r="AG113" i="89" s="1"/>
  <c r="AW113" i="89" s="1"/>
  <c r="BM59" i="89"/>
  <c r="AG59" i="89" s="1"/>
  <c r="AW59" i="89" s="1"/>
  <c r="BM74" i="89"/>
  <c r="AG74" i="89" s="1"/>
  <c r="AW74" i="89" s="1"/>
  <c r="BM69" i="89"/>
  <c r="AG69" i="89" s="1"/>
  <c r="AW69" i="89" s="1"/>
  <c r="BM124" i="89"/>
  <c r="AG124" i="89" s="1"/>
  <c r="AW124" i="89" s="1"/>
  <c r="BM51" i="89"/>
  <c r="AG51" i="89" s="1"/>
  <c r="AW51" i="89" s="1"/>
  <c r="BM194" i="89"/>
  <c r="AG194" i="89" s="1"/>
  <c r="AW194" i="89" s="1"/>
  <c r="BM180" i="89"/>
  <c r="AG180" i="89" s="1"/>
  <c r="AW180" i="89" s="1"/>
  <c r="BM178" i="89"/>
  <c r="AG178" i="89" s="1"/>
  <c r="AW178" i="89" s="1"/>
  <c r="BM86" i="89"/>
  <c r="AG86" i="89" s="1"/>
  <c r="AW86" i="89" s="1"/>
  <c r="BM183" i="89"/>
  <c r="AG183" i="89" s="1"/>
  <c r="AW183" i="89" s="1"/>
  <c r="BM52" i="89"/>
  <c r="AG52" i="89" s="1"/>
  <c r="AW52" i="89" s="1"/>
  <c r="BM89" i="89"/>
  <c r="AG89" i="89" s="1"/>
  <c r="AW89" i="89" s="1"/>
  <c r="BM96" i="89"/>
  <c r="AG96" i="89" s="1"/>
  <c r="AW96" i="89" s="1"/>
  <c r="BM107" i="89"/>
  <c r="AG107" i="89" s="1"/>
  <c r="AW107" i="89" s="1"/>
  <c r="BM63" i="89"/>
  <c r="AG63" i="89" s="1"/>
  <c r="AW63" i="89" s="1"/>
  <c r="BM122" i="89"/>
  <c r="AG122" i="89" s="1"/>
  <c r="AW122" i="89" s="1"/>
  <c r="BM64" i="89"/>
  <c r="AG64" i="89" s="1"/>
  <c r="AW64" i="89" s="1"/>
  <c r="BM105" i="89"/>
  <c r="AG105" i="89" s="1"/>
  <c r="AW105" i="89" s="1"/>
  <c r="BM185" i="89"/>
  <c r="AG185" i="89" s="1"/>
  <c r="AW185" i="89" s="1"/>
  <c r="BM53" i="89"/>
  <c r="AG53" i="89" s="1"/>
  <c r="AW53" i="89" s="1"/>
  <c r="BM125" i="89"/>
  <c r="AG125" i="89" s="1"/>
  <c r="AW125" i="89" s="1"/>
  <c r="BM129" i="89"/>
  <c r="AG129" i="89" s="1"/>
  <c r="AW129" i="89" s="1"/>
  <c r="BM65" i="89"/>
  <c r="AG65" i="89" s="1"/>
  <c r="AW65" i="89" s="1"/>
  <c r="BM182" i="89"/>
  <c r="AG182" i="89" s="1"/>
  <c r="AW182" i="89" s="1"/>
  <c r="BM172" i="89"/>
  <c r="AG172" i="89" s="1"/>
  <c r="AW172" i="89" s="1"/>
  <c r="BM144" i="89"/>
  <c r="AG144" i="89" s="1"/>
  <c r="AW144" i="89" s="1"/>
  <c r="BM160" i="89"/>
  <c r="AG160" i="89" s="1"/>
  <c r="AW160" i="89" s="1"/>
  <c r="BM87" i="89"/>
  <c r="AG87" i="89" s="1"/>
  <c r="AW87" i="89" s="1"/>
  <c r="BM174" i="89"/>
  <c r="AG174" i="89" s="1"/>
  <c r="AW174" i="89" s="1"/>
  <c r="BM56" i="89"/>
  <c r="AG56" i="89" s="1"/>
  <c r="AW56" i="89" s="1"/>
  <c r="BM60" i="89"/>
  <c r="AG60" i="89" s="1"/>
  <c r="AW60" i="89" s="1"/>
  <c r="BM98" i="89"/>
  <c r="AG98" i="89" s="1"/>
  <c r="AW98" i="89" s="1"/>
  <c r="BM118" i="89"/>
  <c r="AG118" i="89" s="1"/>
  <c r="AW118" i="89" s="1"/>
  <c r="BM133" i="89"/>
  <c r="AG133" i="89" s="1"/>
  <c r="AW133" i="89" s="1"/>
  <c r="BM153" i="89"/>
  <c r="AG153" i="89" s="1"/>
  <c r="AW153" i="89" s="1"/>
  <c r="BM171" i="89"/>
  <c r="AG171" i="89" s="1"/>
  <c r="AW171" i="89" s="1"/>
  <c r="BM82" i="89"/>
  <c r="AG82" i="89" s="1"/>
  <c r="AW82" i="89" s="1"/>
  <c r="BM132" i="89"/>
  <c r="AG132" i="89" s="1"/>
  <c r="AW132" i="89" s="1"/>
  <c r="BM196" i="89"/>
  <c r="AG196" i="89" s="1"/>
  <c r="AW196" i="89" s="1"/>
  <c r="BM141" i="89"/>
  <c r="AG141" i="89" s="1"/>
  <c r="AW141" i="89" s="1"/>
  <c r="BM146" i="89"/>
  <c r="AG146" i="89" s="1"/>
  <c r="AW146" i="89" s="1"/>
  <c r="BM179" i="89"/>
  <c r="AG179" i="89" s="1"/>
  <c r="AW179" i="89" s="1"/>
  <c r="BM67" i="89"/>
  <c r="AG67" i="89" s="1"/>
  <c r="AW67" i="89" s="1"/>
  <c r="BM104" i="89"/>
  <c r="AG104" i="89" s="1"/>
  <c r="AW104" i="89" s="1"/>
  <c r="BM91" i="89"/>
  <c r="AG91" i="89" s="1"/>
  <c r="AW91" i="89" s="1"/>
  <c r="BM47" i="89"/>
  <c r="AG47" i="89" s="1"/>
  <c r="AW47" i="89" s="1"/>
  <c r="BM46" i="89"/>
  <c r="AG46" i="89" s="1"/>
  <c r="AW46" i="89" s="1"/>
  <c r="BM161" i="89"/>
  <c r="AG161" i="89" s="1"/>
  <c r="AW161" i="89" s="1"/>
  <c r="BM106" i="89"/>
  <c r="AG106" i="89" s="1"/>
  <c r="AW106" i="89" s="1"/>
  <c r="BM41" i="89"/>
  <c r="AG41" i="89" s="1"/>
  <c r="AW41" i="89" s="1"/>
  <c r="BM166" i="89"/>
  <c r="AG166" i="89" s="1"/>
  <c r="AW166" i="89" s="1"/>
  <c r="BM54" i="89"/>
  <c r="AG54" i="89" s="1"/>
  <c r="AW54" i="89" s="1"/>
  <c r="BM149" i="89"/>
  <c r="AG149" i="89" s="1"/>
  <c r="AW149" i="89" s="1"/>
  <c r="BM177" i="89"/>
  <c r="AG177" i="89" s="1"/>
  <c r="AW177" i="89" s="1"/>
  <c r="BM140" i="89"/>
  <c r="AG140" i="89" s="1"/>
  <c r="AW140" i="89" s="1"/>
  <c r="BM75" i="89"/>
  <c r="AG75" i="89" s="1"/>
  <c r="AW75" i="89" s="1"/>
  <c r="BM95" i="89"/>
  <c r="AG95" i="89" s="1"/>
  <c r="AW95" i="89" s="1"/>
  <c r="BM68" i="89"/>
  <c r="AG68" i="89" s="1"/>
  <c r="AW68" i="89" s="1"/>
  <c r="BM112" i="89"/>
  <c r="AG112" i="89" s="1"/>
  <c r="AW112" i="89" s="1"/>
  <c r="BM121" i="89"/>
  <c r="AG121" i="89" s="1"/>
  <c r="AW121" i="89" s="1"/>
  <c r="BM186" i="89"/>
  <c r="AG186" i="89" s="1"/>
  <c r="AW186" i="89" s="1"/>
  <c r="BM119" i="89"/>
  <c r="AG119" i="89" s="1"/>
  <c r="AW119" i="89" s="1"/>
  <c r="BM126" i="89"/>
  <c r="AG126" i="89" s="1"/>
  <c r="AW126" i="89" s="1"/>
  <c r="BM123" i="89"/>
  <c r="AG123" i="89" s="1"/>
  <c r="AW123" i="89" s="1"/>
  <c r="BM193" i="89"/>
  <c r="AG193" i="89" s="1"/>
  <c r="AW193" i="89" s="1"/>
  <c r="BM176" i="89"/>
  <c r="AG176" i="89" s="1"/>
  <c r="AW176" i="89" s="1"/>
  <c r="BM190" i="89"/>
  <c r="AG190" i="89" s="1"/>
  <c r="AW190" i="89" s="1"/>
  <c r="BM83" i="89"/>
  <c r="AG83" i="89" s="1"/>
  <c r="AW83" i="89" s="1"/>
  <c r="BM99" i="89"/>
  <c r="AG99" i="89" s="1"/>
  <c r="AW99" i="89" s="1"/>
  <c r="BM181" i="89"/>
  <c r="AG181" i="89" s="1"/>
  <c r="AW181" i="89" s="1"/>
  <c r="BM61" i="89"/>
  <c r="AG61" i="89" s="1"/>
  <c r="AW61" i="89" s="1"/>
  <c r="BM158" i="89"/>
  <c r="AG158" i="89" s="1"/>
  <c r="AW158" i="89" s="1"/>
  <c r="BM157" i="89"/>
  <c r="AG157" i="89" s="1"/>
  <c r="AW157" i="89" s="1"/>
  <c r="BM77" i="89"/>
  <c r="AG77" i="89" s="1"/>
  <c r="AW77" i="89" s="1"/>
  <c r="BM189" i="89"/>
  <c r="AG189" i="89" s="1"/>
  <c r="AW189" i="89" s="1"/>
  <c r="BM58" i="89"/>
  <c r="AG58" i="89" s="1"/>
  <c r="AW58" i="89" s="1"/>
  <c r="BM192" i="89"/>
  <c r="AG192" i="89" s="1"/>
  <c r="AW192" i="89" s="1"/>
  <c r="BM167" i="89"/>
  <c r="AG167" i="89" s="1"/>
  <c r="AW167" i="89" s="1"/>
  <c r="BM78" i="89"/>
  <c r="AG78" i="89" s="1"/>
  <c r="AW78" i="89" s="1"/>
  <c r="BM103" i="89"/>
  <c r="AG103" i="89" s="1"/>
  <c r="AW103" i="89" s="1"/>
  <c r="BM163" i="89"/>
  <c r="AG163" i="89" s="1"/>
  <c r="AW163" i="89" s="1"/>
  <c r="BM101" i="89"/>
  <c r="AG101" i="89" s="1"/>
  <c r="AW101" i="89" s="1"/>
  <c r="BM108" i="89"/>
  <c r="AG108" i="89" s="1"/>
  <c r="AW108" i="89" s="1"/>
  <c r="BM73" i="89"/>
  <c r="AG73" i="89" s="1"/>
  <c r="AW73" i="89" s="1"/>
  <c r="BM85" i="89"/>
  <c r="AG85" i="89" s="1"/>
  <c r="AW85" i="89" s="1"/>
  <c r="BM70" i="89"/>
  <c r="AG70" i="89" s="1"/>
  <c r="AW70" i="89" s="1"/>
  <c r="BM138" i="89"/>
  <c r="AG138" i="89" s="1"/>
  <c r="AW138" i="89" s="1"/>
  <c r="BM62" i="89"/>
  <c r="AG62" i="89" s="1"/>
  <c r="AW62" i="89" s="1"/>
  <c r="BM114" i="89"/>
  <c r="AG114" i="89" s="1"/>
  <c r="AW114" i="89" s="1"/>
  <c r="BM49" i="89"/>
  <c r="AG49" i="89" s="1"/>
  <c r="AW49" i="89" s="1"/>
  <c r="BM187" i="89"/>
  <c r="AG187" i="89" s="1"/>
  <c r="AW187" i="89" s="1"/>
  <c r="BM120" i="89"/>
  <c r="AG120" i="89" s="1"/>
  <c r="AW120" i="89" s="1"/>
  <c r="BM40" i="89"/>
  <c r="AG40" i="89" s="1"/>
  <c r="AW40" i="89" s="1"/>
  <c r="BM79" i="89"/>
  <c r="AG79" i="89" s="1"/>
  <c r="AW79" i="89" s="1"/>
  <c r="BM76" i="89"/>
  <c r="AG76" i="89" s="1"/>
  <c r="AW76" i="89" s="1"/>
  <c r="BM197" i="89"/>
  <c r="AG197" i="89" s="1"/>
  <c r="AW197" i="89" s="1"/>
  <c r="BM127" i="89"/>
  <c r="AG127" i="89" s="1"/>
  <c r="AW127" i="89" s="1"/>
  <c r="BM154" i="89"/>
  <c r="AG154" i="89" s="1"/>
  <c r="AW154" i="89" s="1"/>
  <c r="BM168" i="89"/>
  <c r="AG168" i="89" s="1"/>
  <c r="AW168" i="89" s="1"/>
  <c r="BM115" i="89"/>
  <c r="AG115" i="89" s="1"/>
  <c r="AW115" i="89" s="1"/>
  <c r="BM50" i="89"/>
  <c r="AG50" i="89" s="1"/>
  <c r="AW50" i="89" s="1"/>
  <c r="BM130" i="89"/>
  <c r="AG130" i="89" s="1"/>
  <c r="AW130" i="89" s="1"/>
  <c r="BM92" i="89"/>
  <c r="AG92" i="89" s="1"/>
  <c r="AW92" i="89" s="1"/>
  <c r="BM155" i="89"/>
  <c r="AG155" i="89" s="1"/>
  <c r="AW155" i="89" s="1"/>
  <c r="BM93" i="89"/>
  <c r="AG93" i="89" s="1"/>
  <c r="AW93" i="89" s="1"/>
  <c r="BM173" i="89"/>
  <c r="AG173" i="89" s="1"/>
  <c r="AW173" i="89" s="1"/>
  <c r="BM42" i="89"/>
  <c r="AG42" i="89" s="1"/>
  <c r="AW42" i="89" s="1"/>
  <c r="BM109" i="89"/>
  <c r="AG109" i="89" s="1"/>
  <c r="AW109" i="89" s="1"/>
  <c r="BM44" i="89"/>
  <c r="AG44" i="89" s="1"/>
  <c r="AW44" i="89" s="1"/>
  <c r="BM100" i="89"/>
  <c r="AG100" i="89" s="1"/>
  <c r="AW100" i="89" s="1"/>
  <c r="BM150" i="89"/>
  <c r="AG150" i="89" s="1"/>
  <c r="AW150" i="89" s="1"/>
  <c r="BM135" i="89"/>
  <c r="AG135" i="89" s="1"/>
  <c r="AW135" i="89" s="1"/>
  <c r="BM84" i="89"/>
  <c r="AG84" i="89" s="1"/>
  <c r="AW84" i="89" s="1"/>
  <c r="BM147" i="89"/>
  <c r="AG147" i="89" s="1"/>
  <c r="AW147" i="89" s="1"/>
  <c r="BM57" i="89"/>
  <c r="AG57" i="89" s="1"/>
  <c r="AW57" i="89" s="1"/>
  <c r="BM116" i="89"/>
  <c r="AG116" i="89" s="1"/>
  <c r="AW116" i="89" s="1"/>
  <c r="BM131" i="89"/>
  <c r="AG131" i="89" s="1"/>
  <c r="AW131" i="89" s="1"/>
  <c r="BM66" i="89"/>
  <c r="AG66" i="89" s="1"/>
  <c r="AW66" i="89" s="1"/>
  <c r="BM175" i="89"/>
  <c r="AG175" i="89" s="1"/>
  <c r="AW175" i="89" s="1"/>
  <c r="BM143" i="89"/>
  <c r="AG143" i="89" s="1"/>
  <c r="AW143" i="89" s="1"/>
  <c r="BM90" i="90"/>
  <c r="AG90" i="90" s="1"/>
  <c r="AW90" i="90" s="1"/>
  <c r="BM162" i="89"/>
  <c r="AG162" i="89" s="1"/>
  <c r="AW162" i="89" s="1"/>
  <c r="BM81" i="89"/>
  <c r="AG81" i="89" s="1"/>
  <c r="AW81" i="89" s="1"/>
  <c r="BM142" i="89"/>
  <c r="AG142" i="89" s="1"/>
  <c r="AW142" i="89" s="1"/>
  <c r="BL37" i="44"/>
  <c r="AF37" i="44" s="1"/>
  <c r="AV37" i="44" s="1"/>
  <c r="BL34" i="44"/>
  <c r="AF34" i="44" s="1"/>
  <c r="AV34" i="44" s="1"/>
  <c r="BL36" i="44"/>
  <c r="AF36" i="44" s="1"/>
  <c r="AV36" i="44" s="1"/>
  <c r="BL99" i="44"/>
  <c r="AF99" i="44" s="1"/>
  <c r="AV99" i="44" s="1"/>
  <c r="BL35" i="44"/>
  <c r="AF35" i="44" s="1"/>
  <c r="AV35" i="44" s="1"/>
  <c r="BL100" i="44"/>
  <c r="AF100" i="44" s="1"/>
  <c r="AV100" i="44" s="1"/>
  <c r="BL97" i="44"/>
  <c r="AF97" i="44" s="1"/>
  <c r="AV97" i="44" s="1"/>
  <c r="DU52" i="89"/>
  <c r="DU89" i="89"/>
  <c r="DU118" i="89"/>
  <c r="DU153" i="89"/>
  <c r="DU183" i="89"/>
  <c r="BL98" i="44"/>
  <c r="AF98" i="44" s="1"/>
  <c r="AV98" i="44" s="1"/>
  <c r="EU224" i="90"/>
  <c r="EU33" i="90"/>
  <c r="EU41" i="90"/>
  <c r="EU49" i="90"/>
  <c r="EU57" i="90"/>
  <c r="EU65" i="90"/>
  <c r="EU73" i="90"/>
  <c r="EU81" i="90"/>
  <c r="EU89" i="90"/>
  <c r="EU97" i="90"/>
  <c r="EU102" i="90"/>
  <c r="EU110" i="90"/>
  <c r="EU121" i="90"/>
  <c r="EU126" i="90"/>
  <c r="EU140" i="90"/>
  <c r="EU133" i="90"/>
  <c r="EU155" i="90"/>
  <c r="EU160" i="90"/>
  <c r="EU167" i="90"/>
  <c r="EU178" i="90"/>
  <c r="EU185" i="90"/>
  <c r="EU192" i="90"/>
  <c r="EU204" i="90"/>
  <c r="EU209" i="90"/>
  <c r="EU216" i="90"/>
  <c r="EU227" i="90"/>
  <c r="EU71" i="90"/>
  <c r="EU119" i="90"/>
  <c r="EU165" i="90"/>
  <c r="EU207" i="90"/>
  <c r="EU34" i="90"/>
  <c r="EU42" i="90"/>
  <c r="EU50" i="90"/>
  <c r="EU58" i="90"/>
  <c r="EU66" i="90"/>
  <c r="EU74" i="90"/>
  <c r="EU82" i="90"/>
  <c r="EU90" i="90"/>
  <c r="EU98" i="90"/>
  <c r="EU103" i="90"/>
  <c r="EU111" i="90"/>
  <c r="EU122" i="90"/>
  <c r="EU127" i="90"/>
  <c r="EU149" i="90"/>
  <c r="EU134" i="90"/>
  <c r="EU152" i="90"/>
  <c r="EU161" i="90"/>
  <c r="EU168" i="90"/>
  <c r="EU175" i="90"/>
  <c r="EU186" i="90"/>
  <c r="EU193" i="90"/>
  <c r="EU200" i="90"/>
  <c r="EU210" i="90"/>
  <c r="EU215" i="90"/>
  <c r="EU225" i="90"/>
  <c r="EU112" i="90"/>
  <c r="EU213" i="90"/>
  <c r="EU27" i="90"/>
  <c r="EU35" i="90"/>
  <c r="EU43" i="90"/>
  <c r="EU51" i="90"/>
  <c r="EU59" i="90"/>
  <c r="EU67" i="90"/>
  <c r="EU75" i="90"/>
  <c r="EU83" i="90"/>
  <c r="EU91" i="90"/>
  <c r="EU99" i="90"/>
  <c r="EU104" i="90"/>
  <c r="EU115" i="90"/>
  <c r="EU123" i="90"/>
  <c r="EU128" i="90"/>
  <c r="EU146" i="90"/>
  <c r="EU135" i="90"/>
  <c r="EU163" i="90"/>
  <c r="EU162" i="90"/>
  <c r="EU169" i="90"/>
  <c r="EU179" i="90"/>
  <c r="EU187" i="90"/>
  <c r="EU194" i="90"/>
  <c r="EU201" i="90"/>
  <c r="EU214" i="90"/>
  <c r="EU219" i="90"/>
  <c r="EU226" i="90"/>
  <c r="EU55" i="90"/>
  <c r="EU79" i="90"/>
  <c r="EU108" i="90"/>
  <c r="EU139" i="90"/>
  <c r="EU173" i="90"/>
  <c r="EU199" i="90"/>
  <c r="EU28" i="90"/>
  <c r="EU36" i="90"/>
  <c r="EU44" i="90"/>
  <c r="EU52" i="90"/>
  <c r="EU60" i="90"/>
  <c r="EU68" i="90"/>
  <c r="EU76" i="90"/>
  <c r="EU84" i="90"/>
  <c r="EU92" i="90"/>
  <c r="EU100" i="90"/>
  <c r="EU105" i="90"/>
  <c r="EU116" i="90"/>
  <c r="EU157" i="90"/>
  <c r="EU129" i="90"/>
  <c r="EU142" i="90"/>
  <c r="EU136" i="90"/>
  <c r="EU150" i="90"/>
  <c r="EU174" i="90"/>
  <c r="EU170" i="90"/>
  <c r="EU180" i="90"/>
  <c r="EU188" i="90"/>
  <c r="EU196" i="90"/>
  <c r="EU202" i="90"/>
  <c r="EU220" i="90"/>
  <c r="EU217" i="90"/>
  <c r="EU39" i="90"/>
  <c r="EU63" i="90"/>
  <c r="EU95" i="90"/>
  <c r="EU159" i="90"/>
  <c r="EU156" i="90"/>
  <c r="EU190" i="90"/>
  <c r="EU29" i="90"/>
  <c r="EU37" i="90"/>
  <c r="EU45" i="90"/>
  <c r="EU53" i="90"/>
  <c r="EU61" i="90"/>
  <c r="EU69" i="90"/>
  <c r="EU77" i="90"/>
  <c r="EU85" i="90"/>
  <c r="EU93" i="90"/>
  <c r="EU101" i="90"/>
  <c r="EU106" i="90"/>
  <c r="EU117" i="90"/>
  <c r="EU147" i="90"/>
  <c r="EU130" i="90"/>
  <c r="EU148" i="90"/>
  <c r="EU137" i="90"/>
  <c r="EU151" i="90"/>
  <c r="EU177" i="90"/>
  <c r="EU171" i="90"/>
  <c r="EU181" i="90"/>
  <c r="EU189" i="90"/>
  <c r="EU197" i="90"/>
  <c r="EU203" i="90"/>
  <c r="EU211" i="90"/>
  <c r="EU218" i="90"/>
  <c r="EU47" i="90"/>
  <c r="EU87" i="90"/>
  <c r="EU153" i="90"/>
  <c r="EU183" i="90"/>
  <c r="EU30" i="90"/>
  <c r="EU38" i="90"/>
  <c r="EU46" i="90"/>
  <c r="EU54" i="90"/>
  <c r="EU62" i="90"/>
  <c r="EU70" i="90"/>
  <c r="EU78" i="90"/>
  <c r="EU86" i="90"/>
  <c r="EU94" i="90"/>
  <c r="EU114" i="90"/>
  <c r="EU107" i="90"/>
  <c r="EU118" i="90"/>
  <c r="EU144" i="90"/>
  <c r="EU131" i="90"/>
  <c r="EU145" i="90"/>
  <c r="EU138" i="90"/>
  <c r="EU154" i="90"/>
  <c r="EU164" i="90"/>
  <c r="EU172" i="90"/>
  <c r="EU182" i="90"/>
  <c r="EU195" i="90"/>
  <c r="EU198" i="90"/>
  <c r="EU206" i="90"/>
  <c r="EU212" i="90"/>
  <c r="EU223" i="90"/>
  <c r="EU31" i="90"/>
  <c r="EU124" i="90"/>
  <c r="EU222" i="90"/>
  <c r="EU32" i="90"/>
  <c r="EU40" i="90"/>
  <c r="EU48" i="90"/>
  <c r="EU56" i="90"/>
  <c r="EU64" i="90"/>
  <c r="EU72" i="90"/>
  <c r="EU80" i="90"/>
  <c r="EU88" i="90"/>
  <c r="EU96" i="90"/>
  <c r="EU113" i="90"/>
  <c r="EU109" i="90"/>
  <c r="EU120" i="90"/>
  <c r="EU125" i="90"/>
  <c r="EU141" i="90"/>
  <c r="EU132" i="90"/>
  <c r="EU143" i="90"/>
  <c r="EU158" i="90"/>
  <c r="EU166" i="90"/>
  <c r="EU176" i="90"/>
  <c r="EU184" i="90"/>
  <c r="EU191" i="90"/>
  <c r="EU205" i="90"/>
  <c r="EU208" i="90"/>
  <c r="EU221" i="90"/>
  <c r="EE138" i="90"/>
  <c r="EE123" i="90"/>
  <c r="DO226" i="90"/>
  <c r="DO28" i="90"/>
  <c r="DO35" i="90"/>
  <c r="DO43" i="90"/>
  <c r="DO51" i="90"/>
  <c r="DO85" i="90"/>
  <c r="DO86" i="90"/>
  <c r="DO65" i="90"/>
  <c r="DO73" i="90"/>
  <c r="DO81" i="90"/>
  <c r="DO100" i="90"/>
  <c r="DO108" i="90"/>
  <c r="DO112" i="90"/>
  <c r="DO120" i="90"/>
  <c r="DO128" i="90"/>
  <c r="DO138" i="90"/>
  <c r="DO157" i="90"/>
  <c r="DO151" i="90"/>
  <c r="DO164" i="90"/>
  <c r="DO172" i="90"/>
  <c r="DO180" i="90"/>
  <c r="DO188" i="90"/>
  <c r="DO192" i="90"/>
  <c r="DO199" i="90"/>
  <c r="DO214" i="90"/>
  <c r="DO219" i="90"/>
  <c r="DO29" i="90"/>
  <c r="DO36" i="90"/>
  <c r="DO44" i="90"/>
  <c r="DO52" i="90"/>
  <c r="DO87" i="90"/>
  <c r="DO94" i="90"/>
  <c r="DO66" i="90"/>
  <c r="DO74" i="90"/>
  <c r="DO82" i="90"/>
  <c r="DO101" i="90"/>
  <c r="DO111" i="90"/>
  <c r="DO113" i="90"/>
  <c r="DO121" i="90"/>
  <c r="DO129" i="90"/>
  <c r="DO148" i="90"/>
  <c r="DO140" i="90"/>
  <c r="DO154" i="90"/>
  <c r="DO165" i="90"/>
  <c r="DO173" i="90"/>
  <c r="DO181" i="90"/>
  <c r="DO189" i="90"/>
  <c r="DO193" i="90"/>
  <c r="DO205" i="90"/>
  <c r="DO211" i="90"/>
  <c r="DO221" i="90"/>
  <c r="DO30" i="90"/>
  <c r="DO37" i="90"/>
  <c r="DO45" i="90"/>
  <c r="DO53" i="90"/>
  <c r="DO90" i="90"/>
  <c r="DO93" i="90"/>
  <c r="DO67" i="90"/>
  <c r="DO75" i="90"/>
  <c r="DO83" i="90"/>
  <c r="DO102" i="90"/>
  <c r="DO103" i="90"/>
  <c r="DO114" i="90"/>
  <c r="DO122" i="90"/>
  <c r="DO130" i="90"/>
  <c r="DO150" i="90"/>
  <c r="DO141" i="90"/>
  <c r="DO156" i="90"/>
  <c r="DO166" i="90"/>
  <c r="DO174" i="90"/>
  <c r="DO182" i="90"/>
  <c r="DO190" i="90"/>
  <c r="DO194" i="90"/>
  <c r="DO206" i="90"/>
  <c r="DO212" i="90"/>
  <c r="DO223" i="90"/>
  <c r="DO31" i="90"/>
  <c r="DO38" i="90"/>
  <c r="DO46" i="90"/>
  <c r="DO54" i="90"/>
  <c r="DO84" i="90"/>
  <c r="DO60" i="90"/>
  <c r="DO68" i="90"/>
  <c r="DO76" i="90"/>
  <c r="DO92" i="90"/>
  <c r="DO104" i="90"/>
  <c r="DO105" i="90"/>
  <c r="DO115" i="90"/>
  <c r="DO133" i="90"/>
  <c r="DO131" i="90"/>
  <c r="DO145" i="90"/>
  <c r="DO142" i="90"/>
  <c r="DO158" i="90"/>
  <c r="DO167" i="90"/>
  <c r="DO175" i="90"/>
  <c r="DO183" i="90"/>
  <c r="DO197" i="90"/>
  <c r="DO200" i="90"/>
  <c r="DO207" i="90"/>
  <c r="DO213" i="90"/>
  <c r="DO222" i="90"/>
  <c r="DO32" i="90"/>
  <c r="DO39" i="90"/>
  <c r="DO47" i="90"/>
  <c r="DO55" i="90"/>
  <c r="DO89" i="90"/>
  <c r="DO61" i="90"/>
  <c r="DO69" i="90"/>
  <c r="DO77" i="90"/>
  <c r="DO91" i="90"/>
  <c r="DO106" i="90"/>
  <c r="DO124" i="90"/>
  <c r="DO116" i="90"/>
  <c r="DO136" i="90"/>
  <c r="DO135" i="90"/>
  <c r="DO153" i="90"/>
  <c r="DO144" i="90"/>
  <c r="DO160" i="90"/>
  <c r="DO168" i="90"/>
  <c r="DO176" i="90"/>
  <c r="DO184" i="90"/>
  <c r="DO203" i="90"/>
  <c r="DO196" i="90"/>
  <c r="DO208" i="90"/>
  <c r="DO216" i="90"/>
  <c r="DO224" i="90"/>
  <c r="DO33" i="90"/>
  <c r="DO40" i="90"/>
  <c r="DO48" i="90"/>
  <c r="DO56" i="90"/>
  <c r="DO96" i="90"/>
  <c r="DO62" i="90"/>
  <c r="DO70" i="90"/>
  <c r="DO78" i="90"/>
  <c r="DO97" i="90"/>
  <c r="DO107" i="90"/>
  <c r="DO137" i="90"/>
  <c r="DO117" i="90"/>
  <c r="DO132" i="90"/>
  <c r="DO139" i="90"/>
  <c r="DO143" i="90"/>
  <c r="DO159" i="90"/>
  <c r="DO161" i="90"/>
  <c r="DO169" i="90"/>
  <c r="DO177" i="90"/>
  <c r="DO186" i="90"/>
  <c r="DO195" i="90"/>
  <c r="DO204" i="90"/>
  <c r="DO209" i="90"/>
  <c r="DO217" i="90"/>
  <c r="DO225" i="90"/>
  <c r="DO27" i="90"/>
  <c r="DO59" i="90"/>
  <c r="DO42" i="90"/>
  <c r="DO50" i="90"/>
  <c r="DO58" i="90"/>
  <c r="DO95" i="90"/>
  <c r="DO64" i="90"/>
  <c r="DO72" i="90"/>
  <c r="DO80" i="90"/>
  <c r="DO99" i="90"/>
  <c r="DO109" i="90"/>
  <c r="DO123" i="90"/>
  <c r="DO119" i="90"/>
  <c r="DO127" i="90"/>
  <c r="DO134" i="90"/>
  <c r="DO147" i="90"/>
  <c r="DO152" i="90"/>
  <c r="DO163" i="90"/>
  <c r="DO171" i="90"/>
  <c r="DO179" i="90"/>
  <c r="DO187" i="90"/>
  <c r="DO191" i="90"/>
  <c r="DO202" i="90"/>
  <c r="DO215" i="90"/>
  <c r="DO220" i="90"/>
  <c r="DO227" i="90"/>
  <c r="DO34" i="90"/>
  <c r="DO41" i="90"/>
  <c r="DO49" i="90"/>
  <c r="DO57" i="90"/>
  <c r="DO88" i="90"/>
  <c r="DO63" i="90"/>
  <c r="DO71" i="90"/>
  <c r="DO79" i="90"/>
  <c r="DO98" i="90"/>
  <c r="DO110" i="90"/>
  <c r="DO125" i="90"/>
  <c r="DO118" i="90"/>
  <c r="DO126" i="90"/>
  <c r="DO146" i="90"/>
  <c r="DO155" i="90"/>
  <c r="DO149" i="90"/>
  <c r="DO162" i="90"/>
  <c r="DO170" i="90"/>
  <c r="DO178" i="90"/>
  <c r="DO185" i="90"/>
  <c r="DO198" i="90"/>
  <c r="DO201" i="90"/>
  <c r="DO210" i="90"/>
  <c r="DO218" i="90"/>
  <c r="EE221" i="90"/>
  <c r="EE111" i="90"/>
  <c r="EE29" i="90"/>
  <c r="EE156" i="90"/>
  <c r="EH226" i="90"/>
  <c r="EE40" i="90"/>
  <c r="EE168" i="90"/>
  <c r="EE59" i="90"/>
  <c r="EE188" i="90"/>
  <c r="EE70" i="90"/>
  <c r="EE199" i="90"/>
  <c r="EE91" i="90"/>
  <c r="ED63" i="90"/>
  <c r="EQ226" i="90"/>
  <c r="EA224" i="90"/>
  <c r="EF223" i="90"/>
  <c r="EE218" i="90"/>
  <c r="ED186" i="90"/>
  <c r="ED30" i="90"/>
  <c r="ED51" i="90"/>
  <c r="ED101" i="90"/>
  <c r="ED121" i="90"/>
  <c r="ED175" i="90"/>
  <c r="ED223" i="90"/>
  <c r="EE32" i="90"/>
  <c r="EE62" i="90"/>
  <c r="EE94" i="90"/>
  <c r="EE126" i="90"/>
  <c r="EE159" i="90"/>
  <c r="EE192" i="90"/>
  <c r="EE224" i="90"/>
  <c r="ED54" i="90"/>
  <c r="ED103" i="90"/>
  <c r="ED166" i="90"/>
  <c r="EE37" i="90"/>
  <c r="EE67" i="90"/>
  <c r="EE97" i="90"/>
  <c r="EE131" i="90"/>
  <c r="EE165" i="90"/>
  <c r="EE196" i="90"/>
  <c r="ED27" i="90"/>
  <c r="ED60" i="90"/>
  <c r="ED116" i="90"/>
  <c r="ED180" i="90"/>
  <c r="EE45" i="90"/>
  <c r="EE75" i="90"/>
  <c r="EE110" i="90"/>
  <c r="EE141" i="90"/>
  <c r="EE173" i="90"/>
  <c r="EE210" i="90"/>
  <c r="ED35" i="90"/>
  <c r="ED69" i="90"/>
  <c r="ED145" i="90"/>
  <c r="ED197" i="90"/>
  <c r="EE48" i="90"/>
  <c r="EE78" i="90"/>
  <c r="EE112" i="90"/>
  <c r="EE144" i="90"/>
  <c r="EE176" i="90"/>
  <c r="EE202" i="90"/>
  <c r="ED38" i="90"/>
  <c r="ED74" i="90"/>
  <c r="ED149" i="90"/>
  <c r="ED201" i="90"/>
  <c r="EE53" i="90"/>
  <c r="EE83" i="90"/>
  <c r="EE117" i="90"/>
  <c r="EE149" i="90"/>
  <c r="EE181" i="90"/>
  <c r="EE213" i="90"/>
  <c r="ED43" i="90"/>
  <c r="ED85" i="90"/>
  <c r="ED148" i="90"/>
  <c r="ED212" i="90"/>
  <c r="EE56" i="90"/>
  <c r="EE86" i="90"/>
  <c r="EE120" i="90"/>
  <c r="EE151" i="90"/>
  <c r="EE184" i="90"/>
  <c r="ED46" i="90"/>
  <c r="ED90" i="90"/>
  <c r="ED160" i="90"/>
  <c r="EZ225" i="90"/>
  <c r="ED226" i="90"/>
  <c r="EE220" i="90"/>
  <c r="EE30" i="90"/>
  <c r="EE38" i="90"/>
  <c r="EE46" i="90"/>
  <c r="EE54" i="90"/>
  <c r="EE60" i="90"/>
  <c r="EE68" i="90"/>
  <c r="EE76" i="90"/>
  <c r="EE84" i="90"/>
  <c r="EE92" i="90"/>
  <c r="EE103" i="90"/>
  <c r="EE107" i="90"/>
  <c r="EE118" i="90"/>
  <c r="EE124" i="90"/>
  <c r="EE133" i="90"/>
  <c r="EE142" i="90"/>
  <c r="EE150" i="90"/>
  <c r="EE157" i="90"/>
  <c r="EE166" i="90"/>
  <c r="EE174" i="90"/>
  <c r="EE182" i="90"/>
  <c r="EE189" i="90"/>
  <c r="EE197" i="90"/>
  <c r="EE209" i="90"/>
  <c r="EE217" i="90"/>
  <c r="EE222" i="90"/>
  <c r="ED28" i="90"/>
  <c r="ED36" i="90"/>
  <c r="ED44" i="90"/>
  <c r="ED52" i="90"/>
  <c r="ED61" i="90"/>
  <c r="ED71" i="90"/>
  <c r="ED87" i="90"/>
  <c r="ED113" i="90"/>
  <c r="ED118" i="90"/>
  <c r="ED140" i="90"/>
  <c r="ED154" i="90"/>
  <c r="ED178" i="90"/>
  <c r="ED182" i="90"/>
  <c r="ED199" i="90"/>
  <c r="ED216" i="90"/>
  <c r="EE31" i="90"/>
  <c r="EE39" i="90"/>
  <c r="EE47" i="90"/>
  <c r="EE55" i="90"/>
  <c r="EE61" i="90"/>
  <c r="EE69" i="90"/>
  <c r="EE77" i="90"/>
  <c r="EE85" i="90"/>
  <c r="EE93" i="90"/>
  <c r="EE102" i="90"/>
  <c r="EE104" i="90"/>
  <c r="EE119" i="90"/>
  <c r="EE125" i="90"/>
  <c r="EE134" i="90"/>
  <c r="EE143" i="90"/>
  <c r="EE162" i="90"/>
  <c r="EE158" i="90"/>
  <c r="EE167" i="90"/>
  <c r="EE175" i="90"/>
  <c r="EE183" i="90"/>
  <c r="EE191" i="90"/>
  <c r="EE198" i="90"/>
  <c r="EE201" i="90"/>
  <c r="EE216" i="90"/>
  <c r="EE223" i="90"/>
  <c r="ED29" i="90"/>
  <c r="ED37" i="90"/>
  <c r="ED45" i="90"/>
  <c r="ED53" i="90"/>
  <c r="ED62" i="90"/>
  <c r="ED73" i="90"/>
  <c r="ED89" i="90"/>
  <c r="ED102" i="90"/>
  <c r="ED120" i="90"/>
  <c r="ED144" i="90"/>
  <c r="ED158" i="90"/>
  <c r="ED165" i="90"/>
  <c r="ED184" i="90"/>
  <c r="ED200" i="90"/>
  <c r="ED219" i="90"/>
  <c r="EE33" i="90"/>
  <c r="EE41" i="90"/>
  <c r="EE49" i="90"/>
  <c r="EE57" i="90"/>
  <c r="EE63" i="90"/>
  <c r="EE71" i="90"/>
  <c r="EE79" i="90"/>
  <c r="EE87" i="90"/>
  <c r="EE95" i="90"/>
  <c r="EE105" i="90"/>
  <c r="EE113" i="90"/>
  <c r="EE121" i="90"/>
  <c r="EE127" i="90"/>
  <c r="EE137" i="90"/>
  <c r="EE145" i="90"/>
  <c r="EE152" i="90"/>
  <c r="EE160" i="90"/>
  <c r="EE169" i="90"/>
  <c r="EE177" i="90"/>
  <c r="EE190" i="90"/>
  <c r="EE193" i="90"/>
  <c r="EE208" i="90"/>
  <c r="EE203" i="90"/>
  <c r="EE214" i="90"/>
  <c r="EE225" i="90"/>
  <c r="ED31" i="90"/>
  <c r="ED39" i="90"/>
  <c r="ED47" i="90"/>
  <c r="ED55" i="90"/>
  <c r="ED64" i="90"/>
  <c r="ED77" i="90"/>
  <c r="ED93" i="90"/>
  <c r="ED106" i="90"/>
  <c r="ED125" i="90"/>
  <c r="ED132" i="90"/>
  <c r="ED155" i="90"/>
  <c r="ED169" i="90"/>
  <c r="ED189" i="90"/>
  <c r="ED204" i="90"/>
  <c r="ED217" i="90"/>
  <c r="EE34" i="90"/>
  <c r="EE42" i="90"/>
  <c r="EE50" i="90"/>
  <c r="EE58" i="90"/>
  <c r="EE64" i="90"/>
  <c r="EE72" i="90"/>
  <c r="EE80" i="90"/>
  <c r="EE88" i="90"/>
  <c r="EE96" i="90"/>
  <c r="EE106" i="90"/>
  <c r="EE114" i="90"/>
  <c r="EE122" i="90"/>
  <c r="EE128" i="90"/>
  <c r="EE132" i="90"/>
  <c r="EE146" i="90"/>
  <c r="EE153" i="90"/>
  <c r="EE161" i="90"/>
  <c r="EE170" i="90"/>
  <c r="EE178" i="90"/>
  <c r="EE185" i="90"/>
  <c r="EE194" i="90"/>
  <c r="EE205" i="90"/>
  <c r="EE204" i="90"/>
  <c r="EE215" i="90"/>
  <c r="EE226" i="90"/>
  <c r="ED32" i="90"/>
  <c r="ED40" i="90"/>
  <c r="ED48" i="90"/>
  <c r="ED56" i="90"/>
  <c r="ED65" i="90"/>
  <c r="ED79" i="90"/>
  <c r="ED95" i="90"/>
  <c r="ED108" i="90"/>
  <c r="ED127" i="90"/>
  <c r="ED134" i="90"/>
  <c r="ED159" i="90"/>
  <c r="ED171" i="90"/>
  <c r="ED191" i="90"/>
  <c r="ED207" i="90"/>
  <c r="ED222" i="90"/>
  <c r="EE27" i="90"/>
  <c r="EE35" i="90"/>
  <c r="EE43" i="90"/>
  <c r="EE51" i="90"/>
  <c r="EE100" i="90"/>
  <c r="EE65" i="90"/>
  <c r="EE73" i="90"/>
  <c r="EE81" i="90"/>
  <c r="EE89" i="90"/>
  <c r="EE101" i="90"/>
  <c r="EE109" i="90"/>
  <c r="EE115" i="90"/>
  <c r="EE135" i="90"/>
  <c r="EE129" i="90"/>
  <c r="EE136" i="90"/>
  <c r="EE147" i="90"/>
  <c r="EE154" i="90"/>
  <c r="EE163" i="90"/>
  <c r="EE171" i="90"/>
  <c r="EE180" i="90"/>
  <c r="EE186" i="90"/>
  <c r="EE200" i="90"/>
  <c r="EE207" i="90"/>
  <c r="EE211" i="90"/>
  <c r="EE219" i="90"/>
  <c r="EE227" i="90"/>
  <c r="ED33" i="90"/>
  <c r="ED41" i="90"/>
  <c r="ED49" i="90"/>
  <c r="ED57" i="90"/>
  <c r="ED66" i="90"/>
  <c r="ED81" i="90"/>
  <c r="ED97" i="90"/>
  <c r="ED110" i="90"/>
  <c r="ED129" i="90"/>
  <c r="ED136" i="90"/>
  <c r="ED162" i="90"/>
  <c r="ED173" i="90"/>
  <c r="ED193" i="90"/>
  <c r="ED209" i="90"/>
  <c r="ED225" i="90"/>
  <c r="EV227" i="90"/>
  <c r="EE28" i="90"/>
  <c r="EE36" i="90"/>
  <c r="EE44" i="90"/>
  <c r="EE52" i="90"/>
  <c r="EE98" i="90"/>
  <c r="EE66" i="90"/>
  <c r="EE74" i="90"/>
  <c r="EE82" i="90"/>
  <c r="EE90" i="90"/>
  <c r="EE99" i="90"/>
  <c r="EE108" i="90"/>
  <c r="EE116" i="90"/>
  <c r="EE139" i="90"/>
  <c r="EE130" i="90"/>
  <c r="EE140" i="90"/>
  <c r="EE148" i="90"/>
  <c r="EE155" i="90"/>
  <c r="EE164" i="90"/>
  <c r="EE172" i="90"/>
  <c r="EE179" i="90"/>
  <c r="EE187" i="90"/>
  <c r="EE195" i="90"/>
  <c r="EE206" i="90"/>
  <c r="EE212" i="90"/>
  <c r="ED34" i="90"/>
  <c r="ED59" i="90"/>
  <c r="ED42" i="90"/>
  <c r="ED50" i="90"/>
  <c r="ED58" i="90"/>
  <c r="ED67" i="90"/>
  <c r="ED82" i="90"/>
  <c r="ED98" i="90"/>
  <c r="ED111" i="90"/>
  <c r="ED130" i="90"/>
  <c r="ED137" i="90"/>
  <c r="ED161" i="90"/>
  <c r="ED179" i="90"/>
  <c r="ED194" i="90"/>
  <c r="ED210" i="90"/>
  <c r="EI222" i="90"/>
  <c r="EC199" i="90"/>
  <c r="EC72" i="90"/>
  <c r="EC138" i="90"/>
  <c r="EV32" i="90"/>
  <c r="EV40" i="90"/>
  <c r="EV48" i="90"/>
  <c r="EV56" i="90"/>
  <c r="EV64" i="90"/>
  <c r="EV72" i="90"/>
  <c r="EV80" i="90"/>
  <c r="EV88" i="90"/>
  <c r="EV96" i="90"/>
  <c r="EV102" i="90"/>
  <c r="EV112" i="90"/>
  <c r="EV120" i="90"/>
  <c r="EV127" i="90"/>
  <c r="EV153" i="90"/>
  <c r="EV171" i="90"/>
  <c r="EV194" i="90"/>
  <c r="EV214" i="90"/>
  <c r="EC192" i="90"/>
  <c r="EV33" i="90"/>
  <c r="EV57" i="90"/>
  <c r="EV73" i="90"/>
  <c r="EV89" i="90"/>
  <c r="EV104" i="90"/>
  <c r="EV121" i="90"/>
  <c r="EV154" i="90"/>
  <c r="EV215" i="90"/>
  <c r="EV34" i="90"/>
  <c r="EV42" i="90"/>
  <c r="EV50" i="90"/>
  <c r="EV58" i="90"/>
  <c r="EV66" i="90"/>
  <c r="EV74" i="90"/>
  <c r="EV82" i="90"/>
  <c r="EV90" i="90"/>
  <c r="EV100" i="90"/>
  <c r="EV105" i="90"/>
  <c r="EV114" i="90"/>
  <c r="EV122" i="90"/>
  <c r="EV136" i="90"/>
  <c r="EV156" i="90"/>
  <c r="EV177" i="90"/>
  <c r="EV199" i="90"/>
  <c r="EV220" i="90"/>
  <c r="EV27" i="90"/>
  <c r="EV35" i="90"/>
  <c r="EV43" i="90"/>
  <c r="EV51" i="90"/>
  <c r="EV59" i="90"/>
  <c r="EV67" i="90"/>
  <c r="EV75" i="90"/>
  <c r="EV83" i="90"/>
  <c r="EV91" i="90"/>
  <c r="EV108" i="90"/>
  <c r="EV107" i="90"/>
  <c r="EV115" i="90"/>
  <c r="EV134" i="90"/>
  <c r="EV135" i="90"/>
  <c r="EV161" i="90"/>
  <c r="EV179" i="90"/>
  <c r="EV206" i="90"/>
  <c r="EV224" i="90"/>
  <c r="EV41" i="90"/>
  <c r="EV49" i="90"/>
  <c r="EV65" i="90"/>
  <c r="EV81" i="90"/>
  <c r="EV101" i="90"/>
  <c r="EV113" i="90"/>
  <c r="EV129" i="90"/>
  <c r="EV176" i="90"/>
  <c r="EV210" i="90"/>
  <c r="EV28" i="90"/>
  <c r="EV36" i="90"/>
  <c r="EV44" i="90"/>
  <c r="EV52" i="90"/>
  <c r="EV60" i="90"/>
  <c r="EV68" i="90"/>
  <c r="EV76" i="90"/>
  <c r="EV84" i="90"/>
  <c r="EV92" i="90"/>
  <c r="EV99" i="90"/>
  <c r="EV111" i="90"/>
  <c r="EV116" i="90"/>
  <c r="EV138" i="90"/>
  <c r="EV140" i="90"/>
  <c r="EV162" i="90"/>
  <c r="EV190" i="90"/>
  <c r="EV209" i="90"/>
  <c r="EV225" i="90"/>
  <c r="EV29" i="90"/>
  <c r="EV37" i="90"/>
  <c r="EV45" i="90"/>
  <c r="EV53" i="90"/>
  <c r="EV61" i="90"/>
  <c r="EV69" i="90"/>
  <c r="EV77" i="90"/>
  <c r="EV85" i="90"/>
  <c r="EV93" i="90"/>
  <c r="EV97" i="90"/>
  <c r="EV109" i="90"/>
  <c r="EV117" i="90"/>
  <c r="EV132" i="90"/>
  <c r="EV145" i="90"/>
  <c r="EV163" i="90"/>
  <c r="EV185" i="90"/>
  <c r="EV202" i="90"/>
  <c r="EV30" i="90"/>
  <c r="EV38" i="90"/>
  <c r="EV46" i="90"/>
  <c r="EV54" i="90"/>
  <c r="EV62" i="90"/>
  <c r="EV70" i="90"/>
  <c r="EV78" i="90"/>
  <c r="EV86" i="90"/>
  <c r="EV94" i="90"/>
  <c r="EV98" i="90"/>
  <c r="EV106" i="90"/>
  <c r="EV118" i="90"/>
  <c r="EV123" i="90"/>
  <c r="EV146" i="90"/>
  <c r="EV168" i="90"/>
  <c r="EV187" i="90"/>
  <c r="EV203" i="90"/>
  <c r="EV31" i="90"/>
  <c r="EV39" i="90"/>
  <c r="EV47" i="90"/>
  <c r="EV55" i="90"/>
  <c r="EV63" i="90"/>
  <c r="EV71" i="90"/>
  <c r="EV79" i="90"/>
  <c r="EV87" i="90"/>
  <c r="EV95" i="90"/>
  <c r="EV103" i="90"/>
  <c r="EV110" i="90"/>
  <c r="EV119" i="90"/>
  <c r="EV126" i="90"/>
  <c r="EV148" i="90"/>
  <c r="EV169" i="90"/>
  <c r="EV193" i="90"/>
  <c r="EV212" i="90"/>
  <c r="DP221" i="90"/>
  <c r="EC80" i="90"/>
  <c r="EC143" i="90"/>
  <c r="EC207" i="90"/>
  <c r="EC88" i="90"/>
  <c r="EC152" i="90"/>
  <c r="EC219" i="90"/>
  <c r="EC31" i="90"/>
  <c r="EC96" i="90"/>
  <c r="EC160" i="90"/>
  <c r="EC224" i="90"/>
  <c r="EC40" i="90"/>
  <c r="EC117" i="90"/>
  <c r="EC168" i="90"/>
  <c r="EC48" i="90"/>
  <c r="EC107" i="90"/>
  <c r="EC175" i="90"/>
  <c r="EC56" i="90"/>
  <c r="EC135" i="90"/>
  <c r="EC184" i="90"/>
  <c r="EC64" i="90"/>
  <c r="EC126" i="90"/>
  <c r="EC226" i="90"/>
  <c r="EG220" i="90"/>
  <c r="EC32" i="90"/>
  <c r="EC41" i="90"/>
  <c r="EC49" i="90"/>
  <c r="EC57" i="90"/>
  <c r="EC65" i="90"/>
  <c r="EC73" i="90"/>
  <c r="EC81" i="90"/>
  <c r="EC89" i="90"/>
  <c r="EC97" i="90"/>
  <c r="EC118" i="90"/>
  <c r="EC108" i="90"/>
  <c r="EC139" i="90"/>
  <c r="EC127" i="90"/>
  <c r="EC142" i="90"/>
  <c r="EC144" i="90"/>
  <c r="EC153" i="90"/>
  <c r="EC161" i="90"/>
  <c r="EC169" i="90"/>
  <c r="EC176" i="90"/>
  <c r="EC190" i="90"/>
  <c r="EC193" i="90"/>
  <c r="EC200" i="90"/>
  <c r="EC208" i="90"/>
  <c r="EC216" i="90"/>
  <c r="EC222" i="90"/>
  <c r="EC33" i="90"/>
  <c r="EC42" i="90"/>
  <c r="EC50" i="90"/>
  <c r="EC58" i="90"/>
  <c r="EC66" i="90"/>
  <c r="EC74" i="90"/>
  <c r="EC82" i="90"/>
  <c r="EC90" i="90"/>
  <c r="EC98" i="90"/>
  <c r="EC123" i="90"/>
  <c r="EC109" i="90"/>
  <c r="EC119" i="90"/>
  <c r="EC128" i="90"/>
  <c r="EC137" i="90"/>
  <c r="EC145" i="90"/>
  <c r="EC154" i="90"/>
  <c r="EC162" i="90"/>
  <c r="EC170" i="90"/>
  <c r="EC177" i="90"/>
  <c r="EC185" i="90"/>
  <c r="EC194" i="90"/>
  <c r="EC206" i="90"/>
  <c r="EC209" i="90"/>
  <c r="EC217" i="90"/>
  <c r="EC223" i="90"/>
  <c r="EC34" i="90"/>
  <c r="EC35" i="90"/>
  <c r="EC43" i="90"/>
  <c r="EC51" i="90"/>
  <c r="EC60" i="90"/>
  <c r="EC67" i="90"/>
  <c r="EC75" i="90"/>
  <c r="EC83" i="90"/>
  <c r="EC91" i="90"/>
  <c r="EC99" i="90"/>
  <c r="EC102" i="90"/>
  <c r="EC110" i="90"/>
  <c r="EC120" i="90"/>
  <c r="EC129" i="90"/>
  <c r="EC151" i="90"/>
  <c r="EC146" i="90"/>
  <c r="EC155" i="90"/>
  <c r="EC163" i="90"/>
  <c r="EC171" i="90"/>
  <c r="EC178" i="90"/>
  <c r="EC186" i="90"/>
  <c r="EC201" i="90"/>
  <c r="EC202" i="90"/>
  <c r="EC210" i="90"/>
  <c r="EC218" i="90"/>
  <c r="EC227" i="90"/>
  <c r="EC27" i="90"/>
  <c r="EC36" i="90"/>
  <c r="EC44" i="90"/>
  <c r="EC52" i="90"/>
  <c r="EC59" i="90"/>
  <c r="EC68" i="90"/>
  <c r="EC76" i="90"/>
  <c r="EC84" i="90"/>
  <c r="EC92" i="90"/>
  <c r="EC100" i="90"/>
  <c r="EC103" i="90"/>
  <c r="EC111" i="90"/>
  <c r="EC121" i="90"/>
  <c r="EC130" i="90"/>
  <c r="EC132" i="90"/>
  <c r="EC147" i="90"/>
  <c r="EC156" i="90"/>
  <c r="EC164" i="90"/>
  <c r="EC172" i="90"/>
  <c r="EC180" i="90"/>
  <c r="EC187" i="90"/>
  <c r="EC195" i="90"/>
  <c r="EC203" i="90"/>
  <c r="EC212" i="90"/>
  <c r="EC220" i="90"/>
  <c r="EC28" i="90"/>
  <c r="EC37" i="90"/>
  <c r="EC45" i="90"/>
  <c r="EC53" i="90"/>
  <c r="EC61" i="90"/>
  <c r="EC69" i="90"/>
  <c r="EC77" i="90"/>
  <c r="EC85" i="90"/>
  <c r="EC93" i="90"/>
  <c r="EC101" i="90"/>
  <c r="EC104" i="90"/>
  <c r="EC112" i="90"/>
  <c r="EC122" i="90"/>
  <c r="EC131" i="90"/>
  <c r="EC136" i="90"/>
  <c r="EC148" i="90"/>
  <c r="EC157" i="90"/>
  <c r="EC165" i="90"/>
  <c r="EC173" i="90"/>
  <c r="EC181" i="90"/>
  <c r="EC188" i="90"/>
  <c r="EC196" i="90"/>
  <c r="EC204" i="90"/>
  <c r="EC213" i="90"/>
  <c r="EC221" i="90"/>
  <c r="DV222" i="90"/>
  <c r="EC29" i="90"/>
  <c r="EC38" i="90"/>
  <c r="EC46" i="90"/>
  <c r="EC54" i="90"/>
  <c r="EC62" i="90"/>
  <c r="EC70" i="90"/>
  <c r="EC78" i="90"/>
  <c r="EC86" i="90"/>
  <c r="EC94" i="90"/>
  <c r="EC116" i="90"/>
  <c r="EC105" i="90"/>
  <c r="EC115" i="90"/>
  <c r="EC124" i="90"/>
  <c r="EC133" i="90"/>
  <c r="EC140" i="90"/>
  <c r="EC149" i="90"/>
  <c r="EC158" i="90"/>
  <c r="EC166" i="90"/>
  <c r="EC179" i="90"/>
  <c r="EC182" i="90"/>
  <c r="EC189" i="90"/>
  <c r="EC197" i="90"/>
  <c r="EC205" i="90"/>
  <c r="EC214" i="90"/>
  <c r="EC225" i="90"/>
  <c r="EC30" i="90"/>
  <c r="EC39" i="90"/>
  <c r="EC47" i="90"/>
  <c r="EC55" i="90"/>
  <c r="EC63" i="90"/>
  <c r="EC71" i="90"/>
  <c r="EC79" i="90"/>
  <c r="EC87" i="90"/>
  <c r="EC95" i="90"/>
  <c r="EC113" i="90"/>
  <c r="EC106" i="90"/>
  <c r="EC114" i="90"/>
  <c r="EC125" i="90"/>
  <c r="EC134" i="90"/>
  <c r="EC141" i="90"/>
  <c r="EC150" i="90"/>
  <c r="EC159" i="90"/>
  <c r="EC167" i="90"/>
  <c r="EC174" i="90"/>
  <c r="EC183" i="90"/>
  <c r="EC191" i="90"/>
  <c r="EC198" i="90"/>
  <c r="EC211" i="90"/>
  <c r="EC215" i="90"/>
  <c r="EQ137" i="90"/>
  <c r="EV128" i="90"/>
  <c r="EV139" i="90"/>
  <c r="EV147" i="90"/>
  <c r="EV155" i="90"/>
  <c r="EV180" i="90"/>
  <c r="EV170" i="90"/>
  <c r="EV178" i="90"/>
  <c r="EV186" i="90"/>
  <c r="EV200" i="90"/>
  <c r="EV205" i="90"/>
  <c r="EV211" i="90"/>
  <c r="EV219" i="90"/>
  <c r="EV226" i="90"/>
  <c r="EQ134" i="90"/>
  <c r="EV130" i="90"/>
  <c r="EV141" i="90"/>
  <c r="EV149" i="90"/>
  <c r="EV157" i="90"/>
  <c r="EV164" i="90"/>
  <c r="EV172" i="90"/>
  <c r="EV181" i="90"/>
  <c r="EV188" i="90"/>
  <c r="EV195" i="90"/>
  <c r="EV208" i="90"/>
  <c r="EV213" i="90"/>
  <c r="EV221" i="90"/>
  <c r="EQ156" i="90"/>
  <c r="EV131" i="90"/>
  <c r="EV142" i="90"/>
  <c r="EV150" i="90"/>
  <c r="EV158" i="90"/>
  <c r="EV165" i="90"/>
  <c r="EV173" i="90"/>
  <c r="EV182" i="90"/>
  <c r="EV189" i="90"/>
  <c r="EV196" i="90"/>
  <c r="EV204" i="90"/>
  <c r="EV217" i="90"/>
  <c r="EV222" i="90"/>
  <c r="EV124" i="90"/>
  <c r="EV137" i="90"/>
  <c r="EV143" i="90"/>
  <c r="EV151" i="90"/>
  <c r="EV159" i="90"/>
  <c r="EV166" i="90"/>
  <c r="EV174" i="90"/>
  <c r="EV183" i="90"/>
  <c r="EV191" i="90"/>
  <c r="EV197" i="90"/>
  <c r="EV207" i="90"/>
  <c r="EV216" i="90"/>
  <c r="EV223" i="90"/>
  <c r="EV125" i="90"/>
  <c r="EV133" i="90"/>
  <c r="EV144" i="90"/>
  <c r="EV152" i="90"/>
  <c r="EV160" i="90"/>
  <c r="EV167" i="90"/>
  <c r="EV175" i="90"/>
  <c r="EV184" i="90"/>
  <c r="EV192" i="90"/>
  <c r="EV198" i="90"/>
  <c r="EV201" i="90"/>
  <c r="EV218" i="90"/>
  <c r="EQ71" i="90"/>
  <c r="EQ222" i="90"/>
  <c r="EG125" i="90"/>
  <c r="EG128" i="90"/>
  <c r="EG27" i="90"/>
  <c r="EG177" i="90"/>
  <c r="EQ38" i="90"/>
  <c r="EG30" i="90"/>
  <c r="EG186" i="90"/>
  <c r="EQ56" i="90"/>
  <c r="EG78" i="90"/>
  <c r="EG189" i="90"/>
  <c r="EG80" i="90"/>
  <c r="EG89" i="90"/>
  <c r="EG154" i="90"/>
  <c r="EQ74" i="90"/>
  <c r="EQ165" i="90"/>
  <c r="EG47" i="90"/>
  <c r="EG94" i="90"/>
  <c r="EG156" i="90"/>
  <c r="EG199" i="90"/>
  <c r="EX30" i="90"/>
  <c r="EQ91" i="90"/>
  <c r="EQ168" i="90"/>
  <c r="EG49" i="90"/>
  <c r="EG97" i="90"/>
  <c r="EG147" i="90"/>
  <c r="EG221" i="90"/>
  <c r="EQ118" i="90"/>
  <c r="EQ185" i="90"/>
  <c r="EG55" i="90"/>
  <c r="EG109" i="90"/>
  <c r="EG152" i="90"/>
  <c r="EG225" i="90"/>
  <c r="EQ34" i="90"/>
  <c r="EQ121" i="90"/>
  <c r="EQ199" i="90"/>
  <c r="EG85" i="90"/>
  <c r="EG111" i="90"/>
  <c r="EG157" i="90"/>
  <c r="EG227" i="90"/>
  <c r="EQ61" i="90"/>
  <c r="EQ123" i="90"/>
  <c r="EQ200" i="90"/>
  <c r="EG62" i="90"/>
  <c r="EG115" i="90"/>
  <c r="EG172" i="90"/>
  <c r="ED221" i="90"/>
  <c r="EQ40" i="90"/>
  <c r="EQ76" i="90"/>
  <c r="EQ103" i="90"/>
  <c r="EQ139" i="90"/>
  <c r="EQ170" i="90"/>
  <c r="EQ202" i="90"/>
  <c r="EG32" i="90"/>
  <c r="EG64" i="90"/>
  <c r="EG98" i="90"/>
  <c r="EG130" i="90"/>
  <c r="EG164" i="90"/>
  <c r="EG212" i="90"/>
  <c r="EX91" i="90"/>
  <c r="EQ46" i="90"/>
  <c r="EQ82" i="90"/>
  <c r="EQ109" i="90"/>
  <c r="EQ145" i="90"/>
  <c r="EQ181" i="90"/>
  <c r="EQ210" i="90"/>
  <c r="EG39" i="90"/>
  <c r="EG70" i="90"/>
  <c r="EG112" i="90"/>
  <c r="EG136" i="90"/>
  <c r="EG178" i="90"/>
  <c r="EG206" i="90"/>
  <c r="EX112" i="90"/>
  <c r="EQ51" i="90"/>
  <c r="EQ86" i="90"/>
  <c r="EQ116" i="90"/>
  <c r="EQ150" i="90"/>
  <c r="EQ183" i="90"/>
  <c r="EQ215" i="90"/>
  <c r="EG44" i="90"/>
  <c r="EG75" i="90"/>
  <c r="EG106" i="90"/>
  <c r="EG142" i="90"/>
  <c r="EG169" i="90"/>
  <c r="EG208" i="90"/>
  <c r="EX124" i="90"/>
  <c r="EQ54" i="90"/>
  <c r="EQ89" i="90"/>
  <c r="EQ112" i="90"/>
  <c r="EQ154" i="90"/>
  <c r="EQ187" i="90"/>
  <c r="EQ219" i="90"/>
  <c r="EX206" i="90"/>
  <c r="EQ32" i="90"/>
  <c r="EQ66" i="90"/>
  <c r="EQ97" i="90"/>
  <c r="EQ130" i="90"/>
  <c r="EQ162" i="90"/>
  <c r="EQ192" i="90"/>
  <c r="EX83" i="90"/>
  <c r="BM67" i="90"/>
  <c r="AG67" i="90" s="1"/>
  <c r="AW67" i="90" s="1"/>
  <c r="BM75" i="90"/>
  <c r="AG75" i="90" s="1"/>
  <c r="AW75" i="90" s="1"/>
  <c r="BM83" i="90"/>
  <c r="AG83" i="90" s="1"/>
  <c r="AW83" i="90" s="1"/>
  <c r="BM170" i="90"/>
  <c r="AG170" i="90" s="1"/>
  <c r="AW170" i="90" s="1"/>
  <c r="BM175" i="90"/>
  <c r="AG175" i="90" s="1"/>
  <c r="AW175" i="90" s="1"/>
  <c r="BM194" i="90"/>
  <c r="AG194" i="90" s="1"/>
  <c r="AW194" i="90" s="1"/>
  <c r="BM150" i="90"/>
  <c r="AG150" i="90" s="1"/>
  <c r="AW150" i="90" s="1"/>
  <c r="BM43" i="90"/>
  <c r="AG43" i="90" s="1"/>
  <c r="AW43" i="90" s="1"/>
  <c r="BM51" i="90"/>
  <c r="AG51" i="90" s="1"/>
  <c r="AW51" i="90" s="1"/>
  <c r="BM184" i="90"/>
  <c r="AG184" i="90" s="1"/>
  <c r="AW184" i="90" s="1"/>
  <c r="BM164" i="90"/>
  <c r="AG164" i="90" s="1"/>
  <c r="AW164" i="90" s="1"/>
  <c r="BM119" i="90"/>
  <c r="AG119" i="90" s="1"/>
  <c r="AW119" i="90" s="1"/>
  <c r="BM68" i="90"/>
  <c r="AG68" i="90" s="1"/>
  <c r="AW68" i="90" s="1"/>
  <c r="BM76" i="90"/>
  <c r="AG76" i="90" s="1"/>
  <c r="AW76" i="90" s="1"/>
  <c r="BM171" i="90"/>
  <c r="AG171" i="90" s="1"/>
  <c r="AW171" i="90" s="1"/>
  <c r="BM85" i="90"/>
  <c r="AG85" i="90" s="1"/>
  <c r="AW85" i="90" s="1"/>
  <c r="BM92" i="90"/>
  <c r="AG92" i="90" s="1"/>
  <c r="AW92" i="90" s="1"/>
  <c r="BM142" i="90"/>
  <c r="AG142" i="90" s="1"/>
  <c r="AW142" i="90" s="1"/>
  <c r="BM176" i="90"/>
  <c r="AG176" i="90" s="1"/>
  <c r="AW176" i="90" s="1"/>
  <c r="BM185" i="90"/>
  <c r="AG185" i="90" s="1"/>
  <c r="AW185" i="90" s="1"/>
  <c r="BM59" i="90"/>
  <c r="AG59" i="90" s="1"/>
  <c r="AW59" i="90" s="1"/>
  <c r="BM198" i="90"/>
  <c r="AG198" i="90" s="1"/>
  <c r="AW198" i="90" s="1"/>
  <c r="BM69" i="90"/>
  <c r="AG69" i="90" s="1"/>
  <c r="AW69" i="90" s="1"/>
  <c r="BM77" i="90"/>
  <c r="AG77" i="90" s="1"/>
  <c r="AW77" i="90" s="1"/>
  <c r="BM172" i="90"/>
  <c r="AG172" i="90" s="1"/>
  <c r="AW172" i="90" s="1"/>
  <c r="BM183" i="90"/>
  <c r="AG183" i="90" s="1"/>
  <c r="AW183" i="90" s="1"/>
  <c r="BM143" i="90"/>
  <c r="AG143" i="90" s="1"/>
  <c r="AW143" i="90" s="1"/>
  <c r="BM140" i="90"/>
  <c r="AG140" i="90" s="1"/>
  <c r="AW140" i="90" s="1"/>
  <c r="BM94" i="90"/>
  <c r="AG94" i="90" s="1"/>
  <c r="AW94" i="90" s="1"/>
  <c r="BM122" i="90"/>
  <c r="AG122" i="90" s="1"/>
  <c r="AW122" i="90" s="1"/>
  <c r="BM153" i="90"/>
  <c r="AG153" i="90" s="1"/>
  <c r="AW153" i="90" s="1"/>
  <c r="BM146" i="90"/>
  <c r="AG146" i="90" s="1"/>
  <c r="AW146" i="90" s="1"/>
  <c r="BM56" i="90"/>
  <c r="AG56" i="90" s="1"/>
  <c r="AW56" i="90" s="1"/>
  <c r="BM60" i="90"/>
  <c r="AG60" i="90" s="1"/>
  <c r="AW60" i="90" s="1"/>
  <c r="BM40" i="90"/>
  <c r="AG40" i="90" s="1"/>
  <c r="AW40" i="90" s="1"/>
  <c r="BM48" i="90"/>
  <c r="AG48" i="90" s="1"/>
  <c r="AW48" i="90" s="1"/>
  <c r="BM163" i="90"/>
  <c r="AG163" i="90" s="1"/>
  <c r="AW163" i="90" s="1"/>
  <c r="BM112" i="90"/>
  <c r="AG112" i="90" s="1"/>
  <c r="AW112" i="90" s="1"/>
  <c r="BM105" i="90"/>
  <c r="AG105" i="90" s="1"/>
  <c r="AW105" i="90" s="1"/>
  <c r="BM158" i="90"/>
  <c r="AG158" i="90" s="1"/>
  <c r="AW158" i="90" s="1"/>
  <c r="BM64" i="90"/>
  <c r="AG64" i="90" s="1"/>
  <c r="AW64" i="90" s="1"/>
  <c r="BM72" i="90"/>
  <c r="AG72" i="90" s="1"/>
  <c r="AW72" i="90" s="1"/>
  <c r="BM80" i="90"/>
  <c r="AG80" i="90" s="1"/>
  <c r="AW80" i="90" s="1"/>
  <c r="BM87" i="90"/>
  <c r="AG87" i="90" s="1"/>
  <c r="AW87" i="90" s="1"/>
  <c r="BM124" i="90"/>
  <c r="AG124" i="90" s="1"/>
  <c r="AW124" i="90" s="1"/>
  <c r="BM144" i="90"/>
  <c r="AG144" i="90" s="1"/>
  <c r="AW144" i="90" s="1"/>
  <c r="BM167" i="90"/>
  <c r="AG167" i="90" s="1"/>
  <c r="AW167" i="90" s="1"/>
  <c r="BM181" i="90"/>
  <c r="AG181" i="90" s="1"/>
  <c r="AW181" i="90" s="1"/>
  <c r="BM89" i="90"/>
  <c r="AG89" i="90" s="1"/>
  <c r="AW89" i="90" s="1"/>
  <c r="BM98" i="90"/>
  <c r="AG98" i="90" s="1"/>
  <c r="AW98" i="90" s="1"/>
  <c r="BM129" i="90"/>
  <c r="AG129" i="90" s="1"/>
  <c r="AW129" i="90" s="1"/>
  <c r="BM138" i="90"/>
  <c r="AG138" i="90" s="1"/>
  <c r="AW138" i="90" s="1"/>
  <c r="BM116" i="90"/>
  <c r="AG116" i="90" s="1"/>
  <c r="AW116" i="90" s="1"/>
  <c r="BM130" i="90"/>
  <c r="AG130" i="90" s="1"/>
  <c r="AW130" i="90" s="1"/>
  <c r="BM189" i="90"/>
  <c r="AG189" i="90" s="1"/>
  <c r="AW189" i="90" s="1"/>
  <c r="BM125" i="90"/>
  <c r="AG125" i="90" s="1"/>
  <c r="AW125" i="90" s="1"/>
  <c r="BM93" i="90"/>
  <c r="AG93" i="90" s="1"/>
  <c r="AW93" i="90" s="1"/>
  <c r="BM61" i="90"/>
  <c r="AG61" i="90" s="1"/>
  <c r="AW61" i="90" s="1"/>
  <c r="BM96" i="90"/>
  <c r="AG96" i="90" s="1"/>
  <c r="AW96" i="90" s="1"/>
  <c r="BM182" i="90"/>
  <c r="AG182" i="90" s="1"/>
  <c r="AW182" i="90" s="1"/>
  <c r="EU220" i="89"/>
  <c r="DL226" i="89"/>
  <c r="EL227" i="89"/>
  <c r="DU223" i="89"/>
  <c r="DU66" i="89"/>
  <c r="DU84" i="89"/>
  <c r="DU97" i="89"/>
  <c r="DU126" i="89"/>
  <c r="DU161" i="89"/>
  <c r="DU191" i="89"/>
  <c r="DU225" i="89"/>
  <c r="DU41" i="89"/>
  <c r="DU30" i="89"/>
  <c r="DU103" i="89"/>
  <c r="DU132" i="89"/>
  <c r="DU165" i="89"/>
  <c r="DU199" i="89"/>
  <c r="DU46" i="89"/>
  <c r="DU32" i="89"/>
  <c r="DU105" i="89"/>
  <c r="DU134" i="89"/>
  <c r="DU167" i="89"/>
  <c r="DU201" i="89"/>
  <c r="DU69" i="89"/>
  <c r="DU59" i="89"/>
  <c r="DU111" i="89"/>
  <c r="DU140" i="89"/>
  <c r="DU173" i="89"/>
  <c r="DU207" i="89"/>
  <c r="DU77" i="89"/>
  <c r="DU67" i="89"/>
  <c r="DU145" i="89"/>
  <c r="DU142" i="89"/>
  <c r="DU175" i="89"/>
  <c r="DU209" i="89"/>
  <c r="DU226" i="89"/>
  <c r="DU40" i="89"/>
  <c r="DU87" i="89"/>
  <c r="DU116" i="89"/>
  <c r="DU151" i="89"/>
  <c r="DU181" i="89"/>
  <c r="DU215" i="89"/>
  <c r="DU58" i="89"/>
  <c r="DU76" i="89"/>
  <c r="DU95" i="89"/>
  <c r="DU124" i="89"/>
  <c r="DU159" i="89"/>
  <c r="DU189" i="89"/>
  <c r="ET216" i="89"/>
  <c r="DN36" i="89"/>
  <c r="DN81" i="89"/>
  <c r="DN121" i="89"/>
  <c r="DN77" i="89"/>
  <c r="DN124" i="89"/>
  <c r="DN37" i="89"/>
  <c r="DN57" i="89"/>
  <c r="DN60" i="89"/>
  <c r="DU38" i="89"/>
  <c r="DU74" i="89"/>
  <c r="DU53" i="89"/>
  <c r="DU85" i="89"/>
  <c r="DU60" i="89"/>
  <c r="DU45" i="89"/>
  <c r="DU42" i="89"/>
  <c r="DU75" i="89"/>
  <c r="DU91" i="89"/>
  <c r="DU99" i="89"/>
  <c r="DU107" i="89"/>
  <c r="DU146" i="89"/>
  <c r="DU120" i="89"/>
  <c r="DU128" i="89"/>
  <c r="DU136" i="89"/>
  <c r="DU147" i="89"/>
  <c r="DU155" i="89"/>
  <c r="DU163" i="89"/>
  <c r="DU169" i="89"/>
  <c r="DU177" i="89"/>
  <c r="DU185" i="89"/>
  <c r="DU195" i="89"/>
  <c r="DU203" i="89"/>
  <c r="DU211" i="89"/>
  <c r="DU219" i="89"/>
  <c r="DU227" i="89"/>
  <c r="DU44" i="89"/>
  <c r="DU78" i="89"/>
  <c r="DU57" i="89"/>
  <c r="DU34" i="89"/>
  <c r="DU64" i="89"/>
  <c r="DU27" i="89"/>
  <c r="DU47" i="89"/>
  <c r="DU79" i="89"/>
  <c r="DU92" i="89"/>
  <c r="DU100" i="89"/>
  <c r="DU108" i="89"/>
  <c r="DU113" i="89"/>
  <c r="DU121" i="89"/>
  <c r="DU129" i="89"/>
  <c r="DU137" i="89"/>
  <c r="DU148" i="89"/>
  <c r="DU156" i="89"/>
  <c r="DU164" i="89"/>
  <c r="DU170" i="89"/>
  <c r="DU178" i="89"/>
  <c r="DU186" i="89"/>
  <c r="DU196" i="89"/>
  <c r="DU204" i="89"/>
  <c r="DU212" i="89"/>
  <c r="DU220" i="89"/>
  <c r="DU50" i="89"/>
  <c r="DU82" i="89"/>
  <c r="DU61" i="89"/>
  <c r="DU39" i="89"/>
  <c r="DU68" i="89"/>
  <c r="DU28" i="89"/>
  <c r="DU51" i="89"/>
  <c r="DU83" i="89"/>
  <c r="DU93" i="89"/>
  <c r="DU101" i="89"/>
  <c r="DU109" i="89"/>
  <c r="DU114" i="89"/>
  <c r="DU122" i="89"/>
  <c r="DU130" i="89"/>
  <c r="DU138" i="89"/>
  <c r="DU149" i="89"/>
  <c r="DU157" i="89"/>
  <c r="DU192" i="89"/>
  <c r="DU171" i="89"/>
  <c r="DU179" i="89"/>
  <c r="DU187" i="89"/>
  <c r="DU197" i="89"/>
  <c r="DU205" i="89"/>
  <c r="DU213" i="89"/>
  <c r="DU221" i="89"/>
  <c r="DU54" i="89"/>
  <c r="DU35" i="89"/>
  <c r="DU65" i="89"/>
  <c r="DU43" i="89"/>
  <c r="DU72" i="89"/>
  <c r="DU29" i="89"/>
  <c r="DU55" i="89"/>
  <c r="DU37" i="89"/>
  <c r="DU94" i="89"/>
  <c r="DU102" i="89"/>
  <c r="DU110" i="89"/>
  <c r="DU115" i="89"/>
  <c r="DU123" i="89"/>
  <c r="DU131" i="89"/>
  <c r="DU139" i="89"/>
  <c r="DU150" i="89"/>
  <c r="DU158" i="89"/>
  <c r="DU194" i="89"/>
  <c r="DU172" i="89"/>
  <c r="DU180" i="89"/>
  <c r="DU188" i="89"/>
  <c r="DU198" i="89"/>
  <c r="DU206" i="89"/>
  <c r="DU214" i="89"/>
  <c r="DU222" i="89"/>
  <c r="DU62" i="89"/>
  <c r="DU86" i="89"/>
  <c r="DU73" i="89"/>
  <c r="DU48" i="89"/>
  <c r="DU80" i="89"/>
  <c r="DU31" i="89"/>
  <c r="DU63" i="89"/>
  <c r="DU88" i="89"/>
  <c r="DU96" i="89"/>
  <c r="DU104" i="89"/>
  <c r="DU112" i="89"/>
  <c r="DU117" i="89"/>
  <c r="DU125" i="89"/>
  <c r="DU133" i="89"/>
  <c r="DU141" i="89"/>
  <c r="DU152" i="89"/>
  <c r="DU160" i="89"/>
  <c r="DU166" i="89"/>
  <c r="DU174" i="89"/>
  <c r="DU182" i="89"/>
  <c r="DU190" i="89"/>
  <c r="DU200" i="89"/>
  <c r="DU208" i="89"/>
  <c r="DU216" i="89"/>
  <c r="DU224" i="89"/>
  <c r="DU70" i="89"/>
  <c r="DU49" i="89"/>
  <c r="DU81" i="89"/>
  <c r="DU56" i="89"/>
  <c r="DU33" i="89"/>
  <c r="DU36" i="89"/>
  <c r="DU71" i="89"/>
  <c r="DU90" i="89"/>
  <c r="DU98" i="89"/>
  <c r="DU106" i="89"/>
  <c r="DU143" i="89"/>
  <c r="DU119" i="89"/>
  <c r="DU127" i="89"/>
  <c r="DU135" i="89"/>
  <c r="DU144" i="89"/>
  <c r="DU154" i="89"/>
  <c r="DU162" i="89"/>
  <c r="DU168" i="89"/>
  <c r="DU176" i="89"/>
  <c r="DU184" i="89"/>
  <c r="DU193" i="89"/>
  <c r="DU202" i="89"/>
  <c r="DU210" i="89"/>
  <c r="DU218" i="89"/>
  <c r="EZ224" i="89"/>
  <c r="EY223" i="89"/>
  <c r="DP227" i="89"/>
  <c r="DN162" i="89"/>
  <c r="DN28" i="89"/>
  <c r="DN69" i="89"/>
  <c r="DN163" i="89"/>
  <c r="DN45" i="89"/>
  <c r="DN99" i="89"/>
  <c r="DN49" i="89"/>
  <c r="DN100" i="89"/>
  <c r="DN68" i="89"/>
  <c r="DN202" i="89"/>
  <c r="DN184" i="89"/>
  <c r="DN141" i="89"/>
  <c r="DN143" i="89"/>
  <c r="DN181" i="89"/>
  <c r="DN113" i="89"/>
  <c r="DN154" i="89"/>
  <c r="DN206" i="89"/>
  <c r="DN88" i="89"/>
  <c r="DN132" i="89"/>
  <c r="DN194" i="89"/>
  <c r="DN91" i="89"/>
  <c r="DN133" i="89"/>
  <c r="DN173" i="89"/>
  <c r="DN108" i="89"/>
  <c r="DN151" i="89"/>
  <c r="DN217" i="89"/>
  <c r="DN220" i="89"/>
  <c r="DN213" i="89"/>
  <c r="DN218" i="89"/>
  <c r="DN221" i="89"/>
  <c r="DN33" i="89"/>
  <c r="DN53" i="89"/>
  <c r="DN76" i="89"/>
  <c r="DN96" i="89"/>
  <c r="DN117" i="89"/>
  <c r="DN140" i="89"/>
  <c r="DN159" i="89"/>
  <c r="DN177" i="89"/>
  <c r="DN201" i="89"/>
  <c r="DN225" i="89"/>
  <c r="DN41" i="89"/>
  <c r="DN61" i="89"/>
  <c r="DN84" i="89"/>
  <c r="DN104" i="89"/>
  <c r="DN125" i="89"/>
  <c r="DN146" i="89"/>
  <c r="DN167" i="89"/>
  <c r="DN185" i="89"/>
  <c r="DN209" i="89"/>
  <c r="DN44" i="89"/>
  <c r="DN65" i="89"/>
  <c r="DN85" i="89"/>
  <c r="DN107" i="89"/>
  <c r="DN129" i="89"/>
  <c r="DN147" i="89"/>
  <c r="DN195" i="89"/>
  <c r="DN189" i="89"/>
  <c r="DN210" i="89"/>
  <c r="DN29" i="89"/>
  <c r="DN52" i="89"/>
  <c r="DN73" i="89"/>
  <c r="DN92" i="89"/>
  <c r="DN116" i="89"/>
  <c r="DN137" i="89"/>
  <c r="DN155" i="89"/>
  <c r="DN176" i="89"/>
  <c r="DN198" i="89"/>
  <c r="DN226" i="89"/>
  <c r="FA209" i="89"/>
  <c r="FA40" i="89"/>
  <c r="FA60" i="89"/>
  <c r="FA83" i="89"/>
  <c r="FA104" i="89"/>
  <c r="FA126" i="89"/>
  <c r="FA149" i="89"/>
  <c r="FA170" i="89"/>
  <c r="FA190" i="89"/>
  <c r="FA212" i="89"/>
  <c r="FA43" i="89"/>
  <c r="FA64" i="89"/>
  <c r="FA84" i="89"/>
  <c r="FA107" i="89"/>
  <c r="FA130" i="89"/>
  <c r="FA150" i="89"/>
  <c r="FA173" i="89"/>
  <c r="FA193" i="89"/>
  <c r="FA215" i="89"/>
  <c r="FA44" i="89"/>
  <c r="FA67" i="89"/>
  <c r="FA114" i="89"/>
  <c r="FA108" i="89"/>
  <c r="FA133" i="89"/>
  <c r="FA154" i="89"/>
  <c r="FA174" i="89"/>
  <c r="FA196" i="89"/>
  <c r="FA218" i="89"/>
  <c r="FA29" i="89"/>
  <c r="FA51" i="89"/>
  <c r="FA72" i="89"/>
  <c r="FA92" i="89"/>
  <c r="FA117" i="89"/>
  <c r="FA138" i="89"/>
  <c r="FA158" i="89"/>
  <c r="FA181" i="89"/>
  <c r="FA201" i="89"/>
  <c r="FA222" i="89"/>
  <c r="FA35" i="89"/>
  <c r="FA52" i="89"/>
  <c r="FA75" i="89"/>
  <c r="FA96" i="89"/>
  <c r="FA118" i="89"/>
  <c r="FA141" i="89"/>
  <c r="FA162" i="89"/>
  <c r="FA182" i="89"/>
  <c r="FA204" i="89"/>
  <c r="FA226" i="89"/>
  <c r="FA88" i="89"/>
  <c r="FA56" i="89"/>
  <c r="FA76" i="89"/>
  <c r="FA99" i="89"/>
  <c r="FA122" i="89"/>
  <c r="FA142" i="89"/>
  <c r="FA165" i="89"/>
  <c r="FA186" i="89"/>
  <c r="FA205" i="89"/>
  <c r="FA36" i="89"/>
  <c r="FA59" i="89"/>
  <c r="FA80" i="89"/>
  <c r="FA100" i="89"/>
  <c r="FA125" i="89"/>
  <c r="FA146" i="89"/>
  <c r="FA166" i="89"/>
  <c r="FA189" i="89"/>
  <c r="FA227" i="89"/>
  <c r="EZ42" i="89"/>
  <c r="EZ64" i="89"/>
  <c r="EZ83" i="89"/>
  <c r="EZ104" i="89"/>
  <c r="EZ128" i="89"/>
  <c r="EZ148" i="89"/>
  <c r="EZ193" i="89"/>
  <c r="EZ191" i="89"/>
  <c r="EZ211" i="89"/>
  <c r="FA27" i="89"/>
  <c r="FA33" i="89"/>
  <c r="FA42" i="89"/>
  <c r="FA50" i="89"/>
  <c r="FA58" i="89"/>
  <c r="FA66" i="89"/>
  <c r="FA74" i="89"/>
  <c r="FA82" i="89"/>
  <c r="FA90" i="89"/>
  <c r="FA98" i="89"/>
  <c r="FA106" i="89"/>
  <c r="FA116" i="89"/>
  <c r="FA124" i="89"/>
  <c r="FA132" i="89"/>
  <c r="FA140" i="89"/>
  <c r="FA148" i="89"/>
  <c r="FA156" i="89"/>
  <c r="FA164" i="89"/>
  <c r="FA172" i="89"/>
  <c r="FA180" i="89"/>
  <c r="FA188" i="89"/>
  <c r="FA195" i="89"/>
  <c r="FA203" i="89"/>
  <c r="FA211" i="89"/>
  <c r="FA220" i="89"/>
  <c r="DN27" i="89"/>
  <c r="DN35" i="89"/>
  <c r="DN43" i="89"/>
  <c r="DN51" i="89"/>
  <c r="DN59" i="89"/>
  <c r="DN67" i="89"/>
  <c r="DN75" i="89"/>
  <c r="DN83" i="89"/>
  <c r="DN90" i="89"/>
  <c r="DN98" i="89"/>
  <c r="DN106" i="89"/>
  <c r="DN115" i="89"/>
  <c r="DN123" i="89"/>
  <c r="DN131" i="89"/>
  <c r="DN139" i="89"/>
  <c r="DN145" i="89"/>
  <c r="DN153" i="89"/>
  <c r="DN161" i="89"/>
  <c r="DN193" i="89"/>
  <c r="DN175" i="89"/>
  <c r="DN183" i="89"/>
  <c r="DN191" i="89"/>
  <c r="DN200" i="89"/>
  <c r="DN208" i="89"/>
  <c r="DN219" i="89"/>
  <c r="DN227" i="89"/>
  <c r="EZ41" i="89"/>
  <c r="EZ49" i="89"/>
  <c r="EZ72" i="89"/>
  <c r="EZ90" i="89"/>
  <c r="EZ115" i="89"/>
  <c r="EZ136" i="89"/>
  <c r="EZ156" i="89"/>
  <c r="EZ176" i="89"/>
  <c r="EZ200" i="89"/>
  <c r="EZ220" i="89"/>
  <c r="FA30" i="89"/>
  <c r="FA37" i="89"/>
  <c r="FA45" i="89"/>
  <c r="FA53" i="89"/>
  <c r="FA61" i="89"/>
  <c r="FA69" i="89"/>
  <c r="FA77" i="89"/>
  <c r="FA85" i="89"/>
  <c r="FA93" i="89"/>
  <c r="FA101" i="89"/>
  <c r="FA109" i="89"/>
  <c r="FA119" i="89"/>
  <c r="FA127" i="89"/>
  <c r="FA135" i="89"/>
  <c r="FA143" i="89"/>
  <c r="FA151" i="89"/>
  <c r="FA159" i="89"/>
  <c r="FA167" i="89"/>
  <c r="FA175" i="89"/>
  <c r="FA183" i="89"/>
  <c r="FA191" i="89"/>
  <c r="FA198" i="89"/>
  <c r="FA206" i="89"/>
  <c r="FA214" i="89"/>
  <c r="FA223" i="89"/>
  <c r="DN30" i="89"/>
  <c r="DN38" i="89"/>
  <c r="DN46" i="89"/>
  <c r="DN54" i="89"/>
  <c r="DN62" i="89"/>
  <c r="DN70" i="89"/>
  <c r="DN78" i="89"/>
  <c r="DN86" i="89"/>
  <c r="DN93" i="89"/>
  <c r="DN101" i="89"/>
  <c r="DN109" i="89"/>
  <c r="DN118" i="89"/>
  <c r="DN126" i="89"/>
  <c r="DN134" i="89"/>
  <c r="DN142" i="89"/>
  <c r="DN148" i="89"/>
  <c r="DN156" i="89"/>
  <c r="DN164" i="89"/>
  <c r="DN170" i="89"/>
  <c r="DN178" i="89"/>
  <c r="DN186" i="89"/>
  <c r="DN214" i="89"/>
  <c r="DN203" i="89"/>
  <c r="DN211" i="89"/>
  <c r="DN222" i="89"/>
  <c r="EZ29" i="89"/>
  <c r="EZ51" i="89"/>
  <c r="EZ73" i="89"/>
  <c r="EZ95" i="89"/>
  <c r="EZ116" i="89"/>
  <c r="EZ137" i="89"/>
  <c r="EZ161" i="89"/>
  <c r="EZ178" i="89"/>
  <c r="EZ201" i="89"/>
  <c r="EZ225" i="89"/>
  <c r="FA31" i="89"/>
  <c r="FA38" i="89"/>
  <c r="FA46" i="89"/>
  <c r="FA54" i="89"/>
  <c r="FA62" i="89"/>
  <c r="FA70" i="89"/>
  <c r="FA78" i="89"/>
  <c r="FA86" i="89"/>
  <c r="FA94" i="89"/>
  <c r="FA102" i="89"/>
  <c r="FA110" i="89"/>
  <c r="FA120" i="89"/>
  <c r="FA128" i="89"/>
  <c r="FA136" i="89"/>
  <c r="FA144" i="89"/>
  <c r="FA152" i="89"/>
  <c r="FA160" i="89"/>
  <c r="FA168" i="89"/>
  <c r="FA176" i="89"/>
  <c r="FA184" i="89"/>
  <c r="FA213" i="89"/>
  <c r="FA199" i="89"/>
  <c r="FA207" i="89"/>
  <c r="FA216" i="89"/>
  <c r="FA224" i="89"/>
  <c r="DN31" i="89"/>
  <c r="DN39" i="89"/>
  <c r="DN47" i="89"/>
  <c r="DN55" i="89"/>
  <c r="DN63" i="89"/>
  <c r="DN71" i="89"/>
  <c r="DN79" i="89"/>
  <c r="DN87" i="89"/>
  <c r="DN94" i="89"/>
  <c r="DN102" i="89"/>
  <c r="DN110" i="89"/>
  <c r="DN119" i="89"/>
  <c r="DN127" i="89"/>
  <c r="DN135" i="89"/>
  <c r="DN168" i="89"/>
  <c r="DN149" i="89"/>
  <c r="DN157" i="89"/>
  <c r="DN165" i="89"/>
  <c r="DN171" i="89"/>
  <c r="DN179" i="89"/>
  <c r="DN187" i="89"/>
  <c r="DN196" i="89"/>
  <c r="DN204" i="89"/>
  <c r="DN212" i="89"/>
  <c r="DN223" i="89"/>
  <c r="EZ30" i="89"/>
  <c r="EZ56" i="89"/>
  <c r="EZ75" i="89"/>
  <c r="EZ96" i="89"/>
  <c r="EZ120" i="89"/>
  <c r="EZ139" i="89"/>
  <c r="EZ162" i="89"/>
  <c r="EZ183" i="89"/>
  <c r="EZ203" i="89"/>
  <c r="EZ226" i="89"/>
  <c r="FA32" i="89"/>
  <c r="FA39" i="89"/>
  <c r="FA47" i="89"/>
  <c r="FA55" i="89"/>
  <c r="FA63" i="89"/>
  <c r="FA71" i="89"/>
  <c r="FA79" i="89"/>
  <c r="FA113" i="89"/>
  <c r="FA95" i="89"/>
  <c r="FA103" i="89"/>
  <c r="FA111" i="89"/>
  <c r="FA121" i="89"/>
  <c r="FA129" i="89"/>
  <c r="FA137" i="89"/>
  <c r="FA145" i="89"/>
  <c r="FA153" i="89"/>
  <c r="FA161" i="89"/>
  <c r="FA169" i="89"/>
  <c r="FA177" i="89"/>
  <c r="FA185" i="89"/>
  <c r="FA192" i="89"/>
  <c r="FA200" i="89"/>
  <c r="FA208" i="89"/>
  <c r="FA217" i="89"/>
  <c r="FA225" i="89"/>
  <c r="DN32" i="89"/>
  <c r="DN40" i="89"/>
  <c r="DN48" i="89"/>
  <c r="DN56" i="89"/>
  <c r="DN64" i="89"/>
  <c r="DN72" i="89"/>
  <c r="DN80" i="89"/>
  <c r="DN112" i="89"/>
  <c r="DN95" i="89"/>
  <c r="DN103" i="89"/>
  <c r="DN111" i="89"/>
  <c r="DN120" i="89"/>
  <c r="DN128" i="89"/>
  <c r="DN136" i="89"/>
  <c r="DN169" i="89"/>
  <c r="DN150" i="89"/>
  <c r="DN158" i="89"/>
  <c r="DN166" i="89"/>
  <c r="DN172" i="89"/>
  <c r="DN180" i="89"/>
  <c r="DN188" i="89"/>
  <c r="DN197" i="89"/>
  <c r="DN205" i="89"/>
  <c r="DN216" i="89"/>
  <c r="DN224" i="89"/>
  <c r="EZ36" i="89"/>
  <c r="EZ59" i="89"/>
  <c r="EZ81" i="89"/>
  <c r="EZ103" i="89"/>
  <c r="EZ123" i="89"/>
  <c r="EZ146" i="89"/>
  <c r="EZ192" i="89"/>
  <c r="EZ186" i="89"/>
  <c r="EZ209" i="89"/>
  <c r="FA34" i="89"/>
  <c r="FA87" i="89"/>
  <c r="FA41" i="89"/>
  <c r="FA49" i="89"/>
  <c r="FA57" i="89"/>
  <c r="FA65" i="89"/>
  <c r="FA73" i="89"/>
  <c r="FA81" i="89"/>
  <c r="FA89" i="89"/>
  <c r="FA97" i="89"/>
  <c r="FA105" i="89"/>
  <c r="FA115" i="89"/>
  <c r="FA123" i="89"/>
  <c r="FA131" i="89"/>
  <c r="FA139" i="89"/>
  <c r="FA147" i="89"/>
  <c r="FA155" i="89"/>
  <c r="FA163" i="89"/>
  <c r="FA171" i="89"/>
  <c r="FA179" i="89"/>
  <c r="FA187" i="89"/>
  <c r="FA194" i="89"/>
  <c r="FA202" i="89"/>
  <c r="FA210" i="89"/>
  <c r="FA219" i="89"/>
  <c r="DN34" i="89"/>
  <c r="DN42" i="89"/>
  <c r="DN50" i="89"/>
  <c r="DN58" i="89"/>
  <c r="DN66" i="89"/>
  <c r="DN74" i="89"/>
  <c r="DN82" i="89"/>
  <c r="DN89" i="89"/>
  <c r="DN97" i="89"/>
  <c r="DN105" i="89"/>
  <c r="DN114" i="89"/>
  <c r="DN122" i="89"/>
  <c r="DN130" i="89"/>
  <c r="DN138" i="89"/>
  <c r="DN144" i="89"/>
  <c r="DN152" i="89"/>
  <c r="DN160" i="89"/>
  <c r="DN192" i="89"/>
  <c r="DN174" i="89"/>
  <c r="DN182" i="89"/>
  <c r="DN190" i="89"/>
  <c r="DN199" i="89"/>
  <c r="DN207" i="89"/>
  <c r="DN215" i="89"/>
  <c r="EC227" i="89"/>
  <c r="EK220" i="89"/>
  <c r="EJ226" i="89"/>
  <c r="DM32" i="89"/>
  <c r="EC85" i="89"/>
  <c r="EK61" i="89"/>
  <c r="EK125" i="89"/>
  <c r="EK189" i="89"/>
  <c r="ES181" i="89"/>
  <c r="EH199" i="89"/>
  <c r="EC45" i="89"/>
  <c r="EC109" i="89"/>
  <c r="EH68" i="89"/>
  <c r="EC149" i="89"/>
  <c r="EH135" i="89"/>
  <c r="EC173" i="89"/>
  <c r="EC212" i="89"/>
  <c r="DM202" i="89"/>
  <c r="DM136" i="89"/>
  <c r="EK69" i="89"/>
  <c r="EK133" i="89"/>
  <c r="EK196" i="89"/>
  <c r="EK77" i="89"/>
  <c r="EK141" i="89"/>
  <c r="EK204" i="89"/>
  <c r="EK85" i="89"/>
  <c r="EK149" i="89"/>
  <c r="EK212" i="89"/>
  <c r="EK28" i="89"/>
  <c r="EK93" i="89"/>
  <c r="EK157" i="89"/>
  <c r="EK221" i="89"/>
  <c r="EK37" i="89"/>
  <c r="EK101" i="89"/>
  <c r="EK165" i="89"/>
  <c r="EK45" i="89"/>
  <c r="EK109" i="89"/>
  <c r="EK173" i="89"/>
  <c r="EK53" i="89"/>
  <c r="EK117" i="89"/>
  <c r="EK181" i="89"/>
  <c r="EC37" i="89"/>
  <c r="EC101" i="89"/>
  <c r="EC165" i="89"/>
  <c r="EC53" i="89"/>
  <c r="EC117" i="89"/>
  <c r="EC181" i="89"/>
  <c r="EC61" i="89"/>
  <c r="EC125" i="89"/>
  <c r="EC189" i="89"/>
  <c r="EC69" i="89"/>
  <c r="EC133" i="89"/>
  <c r="EC196" i="89"/>
  <c r="EC77" i="89"/>
  <c r="EC141" i="89"/>
  <c r="EC204" i="89"/>
  <c r="EC27" i="89"/>
  <c r="EC93" i="89"/>
  <c r="EC157" i="89"/>
  <c r="EC221" i="89"/>
  <c r="EH182" i="89"/>
  <c r="EH60" i="89"/>
  <c r="EH127" i="89"/>
  <c r="EH190" i="89"/>
  <c r="EC33" i="89"/>
  <c r="EC36" i="89"/>
  <c r="EC44" i="89"/>
  <c r="EC52" i="89"/>
  <c r="EC60" i="89"/>
  <c r="EC68" i="89"/>
  <c r="EC76" i="89"/>
  <c r="EC84" i="89"/>
  <c r="EC92" i="89"/>
  <c r="EC100" i="89"/>
  <c r="EC108" i="89"/>
  <c r="EC116" i="89"/>
  <c r="EC124" i="89"/>
  <c r="EC132" i="89"/>
  <c r="EC140" i="89"/>
  <c r="EC148" i="89"/>
  <c r="EC156" i="89"/>
  <c r="EC164" i="89"/>
  <c r="EC172" i="89"/>
  <c r="EC180" i="89"/>
  <c r="EC188" i="89"/>
  <c r="EC195" i="89"/>
  <c r="EC203" i="89"/>
  <c r="EC211" i="89"/>
  <c r="EC220" i="89"/>
  <c r="EH76" i="89"/>
  <c r="EH143" i="89"/>
  <c r="EH207" i="89"/>
  <c r="EC28" i="89"/>
  <c r="EC38" i="89"/>
  <c r="EC46" i="89"/>
  <c r="EC54" i="89"/>
  <c r="EC62" i="89"/>
  <c r="EC70" i="89"/>
  <c r="EC78" i="89"/>
  <c r="EC86" i="89"/>
  <c r="EC94" i="89"/>
  <c r="EC102" i="89"/>
  <c r="EC110" i="89"/>
  <c r="EC118" i="89"/>
  <c r="EC126" i="89"/>
  <c r="EC134" i="89"/>
  <c r="EC142" i="89"/>
  <c r="EC150" i="89"/>
  <c r="EC158" i="89"/>
  <c r="EC166" i="89"/>
  <c r="EC174" i="89"/>
  <c r="EC182" i="89"/>
  <c r="EC190" i="89"/>
  <c r="EC197" i="89"/>
  <c r="EC205" i="89"/>
  <c r="EC213" i="89"/>
  <c r="EC222" i="89"/>
  <c r="EH84" i="89"/>
  <c r="EH147" i="89"/>
  <c r="EH214" i="89"/>
  <c r="ED221" i="89"/>
  <c r="EC29" i="89"/>
  <c r="EC39" i="89"/>
  <c r="EC47" i="89"/>
  <c r="EC55" i="89"/>
  <c r="EC63" i="89"/>
  <c r="EC71" i="89"/>
  <c r="EC79" i="89"/>
  <c r="EC87" i="89"/>
  <c r="EC95" i="89"/>
  <c r="EC103" i="89"/>
  <c r="EC111" i="89"/>
  <c r="EC119" i="89"/>
  <c r="EC127" i="89"/>
  <c r="EC135" i="89"/>
  <c r="EC143" i="89"/>
  <c r="EC151" i="89"/>
  <c r="EC159" i="89"/>
  <c r="EC167" i="89"/>
  <c r="EC175" i="89"/>
  <c r="EC183" i="89"/>
  <c r="EC214" i="89"/>
  <c r="EC198" i="89"/>
  <c r="EC206" i="89"/>
  <c r="EC215" i="89"/>
  <c r="EC223" i="89"/>
  <c r="EH30" i="89"/>
  <c r="EH92" i="89"/>
  <c r="EH155" i="89"/>
  <c r="EH223" i="89"/>
  <c r="EC30" i="89"/>
  <c r="EC40" i="89"/>
  <c r="EC48" i="89"/>
  <c r="EC56" i="89"/>
  <c r="EC64" i="89"/>
  <c r="EC72" i="89"/>
  <c r="EC80" i="89"/>
  <c r="EC88" i="89"/>
  <c r="EC96" i="89"/>
  <c r="EC104" i="89"/>
  <c r="EC112" i="89"/>
  <c r="EC120" i="89"/>
  <c r="EC128" i="89"/>
  <c r="EC136" i="89"/>
  <c r="EC144" i="89"/>
  <c r="EC152" i="89"/>
  <c r="EC160" i="89"/>
  <c r="EC168" i="89"/>
  <c r="EC176" i="89"/>
  <c r="EC184" i="89"/>
  <c r="EC191" i="89"/>
  <c r="EC199" i="89"/>
  <c r="EC207" i="89"/>
  <c r="EC216" i="89"/>
  <c r="EC224" i="89"/>
  <c r="EH100" i="89"/>
  <c r="EH163" i="89"/>
  <c r="DV224" i="89"/>
  <c r="EC31" i="89"/>
  <c r="EC41" i="89"/>
  <c r="EC49" i="89"/>
  <c r="EC57" i="89"/>
  <c r="EC65" i="89"/>
  <c r="EC73" i="89"/>
  <c r="EC81" i="89"/>
  <c r="EC89" i="89"/>
  <c r="EC97" i="89"/>
  <c r="EC105" i="89"/>
  <c r="EC113" i="89"/>
  <c r="EC121" i="89"/>
  <c r="EC129" i="89"/>
  <c r="EC137" i="89"/>
  <c r="EC145" i="89"/>
  <c r="EC153" i="89"/>
  <c r="EC161" i="89"/>
  <c r="EC169" i="89"/>
  <c r="EC177" i="89"/>
  <c r="EC185" i="89"/>
  <c r="EC192" i="89"/>
  <c r="EC200" i="89"/>
  <c r="EC208" i="89"/>
  <c r="EC217" i="89"/>
  <c r="EC225" i="89"/>
  <c r="EH87" i="89"/>
  <c r="EH44" i="89"/>
  <c r="EH108" i="89"/>
  <c r="EH174" i="89"/>
  <c r="EC32" i="89"/>
  <c r="EC42" i="89"/>
  <c r="EC50" i="89"/>
  <c r="EC58" i="89"/>
  <c r="EC66" i="89"/>
  <c r="EC74" i="89"/>
  <c r="EC82" i="89"/>
  <c r="EC90" i="89"/>
  <c r="EC98" i="89"/>
  <c r="EC106" i="89"/>
  <c r="EC114" i="89"/>
  <c r="EC122" i="89"/>
  <c r="EC130" i="89"/>
  <c r="EC138" i="89"/>
  <c r="EC146" i="89"/>
  <c r="EC154" i="89"/>
  <c r="EC162" i="89"/>
  <c r="EC170" i="89"/>
  <c r="EC178" i="89"/>
  <c r="EC186" i="89"/>
  <c r="EC193" i="89"/>
  <c r="EC201" i="89"/>
  <c r="EC209" i="89"/>
  <c r="EC218" i="89"/>
  <c r="EC226" i="89"/>
  <c r="EH52" i="89"/>
  <c r="EH118" i="89"/>
  <c r="EC34" i="89"/>
  <c r="EC35" i="89"/>
  <c r="EC43" i="89"/>
  <c r="EC51" i="89"/>
  <c r="EC59" i="89"/>
  <c r="EC67" i="89"/>
  <c r="EC75" i="89"/>
  <c r="EC83" i="89"/>
  <c r="EC91" i="89"/>
  <c r="EC99" i="89"/>
  <c r="EC107" i="89"/>
  <c r="EC115" i="89"/>
  <c r="EC123" i="89"/>
  <c r="EC131" i="89"/>
  <c r="EC139" i="89"/>
  <c r="EC147" i="89"/>
  <c r="EC155" i="89"/>
  <c r="EC163" i="89"/>
  <c r="EC171" i="89"/>
  <c r="EC179" i="89"/>
  <c r="EC187" i="89"/>
  <c r="EC194" i="89"/>
  <c r="EC202" i="89"/>
  <c r="EC210" i="89"/>
  <c r="EC219" i="89"/>
  <c r="DM191" i="89"/>
  <c r="EX113" i="89"/>
  <c r="ES56" i="89"/>
  <c r="ES122" i="89"/>
  <c r="ES201" i="89"/>
  <c r="DM66" i="89"/>
  <c r="DM147" i="89"/>
  <c r="DM210" i="89"/>
  <c r="EK29" i="89"/>
  <c r="EK38" i="89"/>
  <c r="EK46" i="89"/>
  <c r="EK54" i="89"/>
  <c r="EK62" i="89"/>
  <c r="EK70" i="89"/>
  <c r="EK78" i="89"/>
  <c r="EK86" i="89"/>
  <c r="EK94" i="89"/>
  <c r="EK102" i="89"/>
  <c r="EK110" i="89"/>
  <c r="EK118" i="89"/>
  <c r="EK126" i="89"/>
  <c r="EK134" i="89"/>
  <c r="EK142" i="89"/>
  <c r="EK150" i="89"/>
  <c r="EK158" i="89"/>
  <c r="EK166" i="89"/>
  <c r="EK174" i="89"/>
  <c r="EK182" i="89"/>
  <c r="EK190" i="89"/>
  <c r="EK197" i="89"/>
  <c r="EK205" i="89"/>
  <c r="EK213" i="89"/>
  <c r="EK222" i="89"/>
  <c r="ES64" i="89"/>
  <c r="ES130" i="89"/>
  <c r="ES224" i="89"/>
  <c r="EK30" i="89"/>
  <c r="EK39" i="89"/>
  <c r="EK47" i="89"/>
  <c r="EK55" i="89"/>
  <c r="EK63" i="89"/>
  <c r="EK71" i="89"/>
  <c r="EK79" i="89"/>
  <c r="EK87" i="89"/>
  <c r="EK95" i="89"/>
  <c r="EK103" i="89"/>
  <c r="EK111" i="89"/>
  <c r="EK119" i="89"/>
  <c r="EK127" i="89"/>
  <c r="EK135" i="89"/>
  <c r="EK143" i="89"/>
  <c r="EK151" i="89"/>
  <c r="EK159" i="89"/>
  <c r="EK167" i="89"/>
  <c r="EK175" i="89"/>
  <c r="EK183" i="89"/>
  <c r="EK214" i="89"/>
  <c r="EK198" i="89"/>
  <c r="EK206" i="89"/>
  <c r="EK215" i="89"/>
  <c r="BI215" i="89" s="1"/>
  <c r="AC215" i="89" s="1"/>
  <c r="AS215" i="89" s="1"/>
  <c r="EK223" i="89"/>
  <c r="ES72" i="89"/>
  <c r="ES138" i="89"/>
  <c r="DM89" i="89"/>
  <c r="DM218" i="89"/>
  <c r="DM61" i="89"/>
  <c r="DM97" i="89"/>
  <c r="DM162" i="89"/>
  <c r="DM226" i="89"/>
  <c r="EK31" i="89"/>
  <c r="EK40" i="89"/>
  <c r="EK48" i="89"/>
  <c r="EK56" i="89"/>
  <c r="EK64" i="89"/>
  <c r="EK72" i="89"/>
  <c r="EK80" i="89"/>
  <c r="EK88" i="89"/>
  <c r="EK96" i="89"/>
  <c r="EK104" i="89"/>
  <c r="EK112" i="89"/>
  <c r="EK120" i="89"/>
  <c r="EK128" i="89"/>
  <c r="EK136" i="89"/>
  <c r="EK144" i="89"/>
  <c r="EK152" i="89"/>
  <c r="EK160" i="89"/>
  <c r="EK168" i="89"/>
  <c r="EK176" i="89"/>
  <c r="EK184" i="89"/>
  <c r="EK191" i="89"/>
  <c r="EK199" i="89"/>
  <c r="EK207" i="89"/>
  <c r="EK216" i="89"/>
  <c r="EK224" i="89"/>
  <c r="ES80" i="89"/>
  <c r="ES146" i="89"/>
  <c r="DM154" i="89"/>
  <c r="DM40" i="89"/>
  <c r="DM105" i="89"/>
  <c r="DM167" i="89"/>
  <c r="EK32" i="89"/>
  <c r="EK41" i="89"/>
  <c r="EK49" i="89"/>
  <c r="EK57" i="89"/>
  <c r="EK65" i="89"/>
  <c r="EK73" i="89"/>
  <c r="EK81" i="89"/>
  <c r="EK89" i="89"/>
  <c r="EK97" i="89"/>
  <c r="EK105" i="89"/>
  <c r="EK113" i="89"/>
  <c r="EK121" i="89"/>
  <c r="EK129" i="89"/>
  <c r="EK137" i="89"/>
  <c r="EK145" i="89"/>
  <c r="EK153" i="89"/>
  <c r="EK161" i="89"/>
  <c r="EK169" i="89"/>
  <c r="EK177" i="89"/>
  <c r="EK185" i="89"/>
  <c r="EK192" i="89"/>
  <c r="EK200" i="89"/>
  <c r="EK208" i="89"/>
  <c r="EK217" i="89"/>
  <c r="EK225" i="89"/>
  <c r="ES89" i="89"/>
  <c r="ES154" i="89"/>
  <c r="EX226" i="89"/>
  <c r="EK34" i="89"/>
  <c r="EK42" i="89"/>
  <c r="EK50" i="89"/>
  <c r="EK58" i="89"/>
  <c r="EK66" i="89"/>
  <c r="EK74" i="89"/>
  <c r="EK82" i="89"/>
  <c r="EK90" i="89"/>
  <c r="EK98" i="89"/>
  <c r="EK106" i="89"/>
  <c r="EK114" i="89"/>
  <c r="EK122" i="89"/>
  <c r="EK130" i="89"/>
  <c r="EK138" i="89"/>
  <c r="EK146" i="89"/>
  <c r="EK154" i="89"/>
  <c r="EK162" i="89"/>
  <c r="EK170" i="89"/>
  <c r="EK178" i="89"/>
  <c r="EK186" i="89"/>
  <c r="EK193" i="89"/>
  <c r="EK201" i="89"/>
  <c r="EK209" i="89"/>
  <c r="EK218" i="89"/>
  <c r="EK226" i="89"/>
  <c r="ES32" i="89"/>
  <c r="ES97" i="89"/>
  <c r="ES162" i="89"/>
  <c r="DM144" i="89"/>
  <c r="DM38" i="89"/>
  <c r="DM120" i="89"/>
  <c r="DM183" i="89"/>
  <c r="EK33" i="89"/>
  <c r="EK35" i="89"/>
  <c r="EK43" i="89"/>
  <c r="EK51" i="89"/>
  <c r="EK59" i="89"/>
  <c r="EK67" i="89"/>
  <c r="EK75" i="89"/>
  <c r="EK83" i="89"/>
  <c r="EK91" i="89"/>
  <c r="EK99" i="89"/>
  <c r="EK107" i="89"/>
  <c r="EK115" i="89"/>
  <c r="EK123" i="89"/>
  <c r="EK131" i="89"/>
  <c r="EK139" i="89"/>
  <c r="EK147" i="89"/>
  <c r="EK155" i="89"/>
  <c r="EK163" i="89"/>
  <c r="EK171" i="89"/>
  <c r="EK179" i="89"/>
  <c r="EK187" i="89"/>
  <c r="EK194" i="89"/>
  <c r="EK202" i="89"/>
  <c r="EK210" i="89"/>
  <c r="EK219" i="89"/>
  <c r="EK227" i="89"/>
  <c r="ES40" i="89"/>
  <c r="ES105" i="89"/>
  <c r="ES169" i="89"/>
  <c r="EF53" i="89"/>
  <c r="DM68" i="89"/>
  <c r="DM175" i="89"/>
  <c r="DM75" i="89"/>
  <c r="DM128" i="89"/>
  <c r="EK27" i="89"/>
  <c r="EK36" i="89"/>
  <c r="EK44" i="89"/>
  <c r="EK52" i="89"/>
  <c r="EK60" i="89"/>
  <c r="EK68" i="89"/>
  <c r="EK76" i="89"/>
  <c r="EK84" i="89"/>
  <c r="EK92" i="89"/>
  <c r="EK100" i="89"/>
  <c r="EK108" i="89"/>
  <c r="EK116" i="89"/>
  <c r="EK124" i="89"/>
  <c r="EK132" i="89"/>
  <c r="EK140" i="89"/>
  <c r="EK148" i="89"/>
  <c r="EK156" i="89"/>
  <c r="EK164" i="89"/>
  <c r="EK172" i="89"/>
  <c r="EK180" i="89"/>
  <c r="EK188" i="89"/>
  <c r="EK195" i="89"/>
  <c r="EK203" i="89"/>
  <c r="EK211" i="89"/>
  <c r="ES48" i="89"/>
  <c r="ES114" i="89"/>
  <c r="EH222" i="89"/>
  <c r="EX121" i="89"/>
  <c r="DM225" i="89"/>
  <c r="EJ87" i="89"/>
  <c r="DM39" i="89"/>
  <c r="DM65" i="89"/>
  <c r="DM37" i="89"/>
  <c r="DM72" i="89"/>
  <c r="DM47" i="89"/>
  <c r="DM79" i="89"/>
  <c r="DM33" i="89"/>
  <c r="DM70" i="89"/>
  <c r="DM90" i="89"/>
  <c r="DM98" i="89"/>
  <c r="DM106" i="89"/>
  <c r="DM113" i="89"/>
  <c r="DM121" i="89"/>
  <c r="DM129" i="89"/>
  <c r="DM137" i="89"/>
  <c r="DM148" i="89"/>
  <c r="DM155" i="89"/>
  <c r="DM163" i="89"/>
  <c r="DM168" i="89"/>
  <c r="DM176" i="89"/>
  <c r="DM184" i="89"/>
  <c r="DM195" i="89"/>
  <c r="DM203" i="89"/>
  <c r="DM211" i="89"/>
  <c r="DM219" i="89"/>
  <c r="DM227" i="89"/>
  <c r="EH31" i="89"/>
  <c r="EH88" i="89"/>
  <c r="EH45" i="89"/>
  <c r="EH53" i="89"/>
  <c r="EH61" i="89"/>
  <c r="EH69" i="89"/>
  <c r="EH77" i="89"/>
  <c r="EH85" i="89"/>
  <c r="EH93" i="89"/>
  <c r="EH101" i="89"/>
  <c r="EH109" i="89"/>
  <c r="EH120" i="89"/>
  <c r="EH128" i="89"/>
  <c r="EH136" i="89"/>
  <c r="EH165" i="89"/>
  <c r="EH148" i="89"/>
  <c r="EH156" i="89"/>
  <c r="EH164" i="89"/>
  <c r="EH175" i="89"/>
  <c r="EH183" i="89"/>
  <c r="EH192" i="89"/>
  <c r="EH200" i="89"/>
  <c r="EH208" i="89"/>
  <c r="EH215" i="89"/>
  <c r="EH224" i="89"/>
  <c r="EJ42" i="89"/>
  <c r="EJ105" i="89"/>
  <c r="EJ171" i="89"/>
  <c r="EJ97" i="89"/>
  <c r="DM46" i="89"/>
  <c r="DM69" i="89"/>
  <c r="DM45" i="89"/>
  <c r="DM76" i="89"/>
  <c r="DM51" i="89"/>
  <c r="DM83" i="89"/>
  <c r="DM44" i="89"/>
  <c r="DM74" i="89"/>
  <c r="DM91" i="89"/>
  <c r="DM99" i="89"/>
  <c r="DM107" i="89"/>
  <c r="DM114" i="89"/>
  <c r="DM122" i="89"/>
  <c r="DM130" i="89"/>
  <c r="DM138" i="89"/>
  <c r="DM149" i="89"/>
  <c r="DM156" i="89"/>
  <c r="DM164" i="89"/>
  <c r="DM169" i="89"/>
  <c r="DM177" i="89"/>
  <c r="DM185" i="89"/>
  <c r="DM196" i="89"/>
  <c r="DM204" i="89"/>
  <c r="DM212" i="89"/>
  <c r="DM220" i="89"/>
  <c r="EH32" i="89"/>
  <c r="EH38" i="89"/>
  <c r="EH46" i="89"/>
  <c r="EH54" i="89"/>
  <c r="EH62" i="89"/>
  <c r="EH70" i="89"/>
  <c r="EH78" i="89"/>
  <c r="EH86" i="89"/>
  <c r="EH94" i="89"/>
  <c r="EH102" i="89"/>
  <c r="EH110" i="89"/>
  <c r="EH121" i="89"/>
  <c r="EH129" i="89"/>
  <c r="EH137" i="89"/>
  <c r="EH166" i="89"/>
  <c r="EH149" i="89"/>
  <c r="EH157" i="89"/>
  <c r="EH168" i="89"/>
  <c r="EH176" i="89"/>
  <c r="EH184" i="89"/>
  <c r="EH193" i="89"/>
  <c r="EH201" i="89"/>
  <c r="EH209" i="89"/>
  <c r="EH217" i="89"/>
  <c r="EH225" i="89"/>
  <c r="EJ50" i="89"/>
  <c r="EJ116" i="89"/>
  <c r="EJ179" i="89"/>
  <c r="EJ164" i="89"/>
  <c r="DM86" i="89"/>
  <c r="DM73" i="89"/>
  <c r="DM48" i="89"/>
  <c r="DM80" i="89"/>
  <c r="DM55" i="89"/>
  <c r="DM27" i="89"/>
  <c r="DM41" i="89"/>
  <c r="DM78" i="89"/>
  <c r="DM92" i="89"/>
  <c r="DM100" i="89"/>
  <c r="DM108" i="89"/>
  <c r="DM115" i="89"/>
  <c r="DM123" i="89"/>
  <c r="DM131" i="89"/>
  <c r="DM139" i="89"/>
  <c r="DM143" i="89"/>
  <c r="DM157" i="89"/>
  <c r="DM192" i="89"/>
  <c r="DM170" i="89"/>
  <c r="DM178" i="89"/>
  <c r="DM186" i="89"/>
  <c r="DM197" i="89"/>
  <c r="DM205" i="89"/>
  <c r="DM213" i="89"/>
  <c r="DM221" i="89"/>
  <c r="EH89" i="89"/>
  <c r="EH39" i="89"/>
  <c r="EH47" i="89"/>
  <c r="EH55" i="89"/>
  <c r="EH63" i="89"/>
  <c r="EH71" i="89"/>
  <c r="EH79" i="89"/>
  <c r="EH112" i="89"/>
  <c r="EH95" i="89"/>
  <c r="EH103" i="89"/>
  <c r="EH111" i="89"/>
  <c r="EH122" i="89"/>
  <c r="EH130" i="89"/>
  <c r="EH138" i="89"/>
  <c r="EH167" i="89"/>
  <c r="EH150" i="89"/>
  <c r="EH158" i="89"/>
  <c r="EH169" i="89"/>
  <c r="EH177" i="89"/>
  <c r="EH185" i="89"/>
  <c r="EH194" i="89"/>
  <c r="EH202" i="89"/>
  <c r="EH210" i="89"/>
  <c r="EH218" i="89"/>
  <c r="EH226" i="89"/>
  <c r="EJ58" i="89"/>
  <c r="EJ124" i="89"/>
  <c r="EJ187" i="89"/>
  <c r="EJ66" i="89"/>
  <c r="EJ132" i="89"/>
  <c r="EJ194" i="89"/>
  <c r="DM77" i="89"/>
  <c r="DM59" i="89"/>
  <c r="DM82" i="89"/>
  <c r="DM109" i="89"/>
  <c r="DM132" i="89"/>
  <c r="DM158" i="89"/>
  <c r="DM179" i="89"/>
  <c r="DM206" i="89"/>
  <c r="EH34" i="89"/>
  <c r="EH56" i="89"/>
  <c r="EH80" i="89"/>
  <c r="EH104" i="89"/>
  <c r="EH139" i="89"/>
  <c r="EH159" i="89"/>
  <c r="EH186" i="89"/>
  <c r="EH211" i="89"/>
  <c r="DM49" i="89"/>
  <c r="DM81" i="89"/>
  <c r="DM56" i="89"/>
  <c r="DM35" i="89"/>
  <c r="DM63" i="89"/>
  <c r="DM29" i="89"/>
  <c r="DM54" i="89"/>
  <c r="DM112" i="89"/>
  <c r="DM94" i="89"/>
  <c r="DM102" i="89"/>
  <c r="DM110" i="89"/>
  <c r="DM117" i="89"/>
  <c r="DM125" i="89"/>
  <c r="DM133" i="89"/>
  <c r="DM141" i="89"/>
  <c r="DM151" i="89"/>
  <c r="DM159" i="89"/>
  <c r="DM194" i="89"/>
  <c r="DM172" i="89"/>
  <c r="DM180" i="89"/>
  <c r="DM188" i="89"/>
  <c r="DM199" i="89"/>
  <c r="DM207" i="89"/>
  <c r="DM215" i="89"/>
  <c r="DM223" i="89"/>
  <c r="EH27" i="89"/>
  <c r="EH36" i="89"/>
  <c r="EH41" i="89"/>
  <c r="EH49" i="89"/>
  <c r="EH57" i="89"/>
  <c r="EH65" i="89"/>
  <c r="EH73" i="89"/>
  <c r="EH81" i="89"/>
  <c r="EH114" i="89"/>
  <c r="EH97" i="89"/>
  <c r="EH105" i="89"/>
  <c r="EH115" i="89"/>
  <c r="EH124" i="89"/>
  <c r="EH132" i="89"/>
  <c r="EH140" i="89"/>
  <c r="EH144" i="89"/>
  <c r="EH152" i="89"/>
  <c r="EH160" i="89"/>
  <c r="EH171" i="89"/>
  <c r="EH179" i="89"/>
  <c r="EH187" i="89"/>
  <c r="EH196" i="89"/>
  <c r="EH204" i="89"/>
  <c r="EH212" i="89"/>
  <c r="EH220" i="89"/>
  <c r="EJ74" i="89"/>
  <c r="EJ140" i="89"/>
  <c r="EJ202" i="89"/>
  <c r="DM52" i="89"/>
  <c r="DM28" i="89"/>
  <c r="DM93" i="89"/>
  <c r="DM116" i="89"/>
  <c r="DM140" i="89"/>
  <c r="DM193" i="89"/>
  <c r="DM187" i="89"/>
  <c r="DM222" i="89"/>
  <c r="EH40" i="89"/>
  <c r="EH64" i="89"/>
  <c r="EH113" i="89"/>
  <c r="EH123" i="89"/>
  <c r="EH191" i="89"/>
  <c r="EH170" i="89"/>
  <c r="EH195" i="89"/>
  <c r="EH219" i="89"/>
  <c r="DM53" i="89"/>
  <c r="DM85" i="89"/>
  <c r="DM60" i="89"/>
  <c r="DM42" i="89"/>
  <c r="DM67" i="89"/>
  <c r="DM30" i="89"/>
  <c r="DM58" i="89"/>
  <c r="DM87" i="89"/>
  <c r="DM95" i="89"/>
  <c r="DM103" i="89"/>
  <c r="DM111" i="89"/>
  <c r="DM118" i="89"/>
  <c r="DM126" i="89"/>
  <c r="DM134" i="89"/>
  <c r="DM142" i="89"/>
  <c r="DM152" i="89"/>
  <c r="DM160" i="89"/>
  <c r="DM165" i="89"/>
  <c r="DM173" i="89"/>
  <c r="DM181" i="89"/>
  <c r="DM189" i="89"/>
  <c r="DM200" i="89"/>
  <c r="DM208" i="89"/>
  <c r="DM216" i="89"/>
  <c r="DM224" i="89"/>
  <c r="BA224" i="89" s="1"/>
  <c r="U224" i="89" s="1"/>
  <c r="AK224" i="89" s="1"/>
  <c r="EH28" i="89"/>
  <c r="EH37" i="89"/>
  <c r="EH42" i="89"/>
  <c r="EH50" i="89"/>
  <c r="EH58" i="89"/>
  <c r="EH66" i="89"/>
  <c r="EH74" i="89"/>
  <c r="EH82" i="89"/>
  <c r="EH90" i="89"/>
  <c r="EH98" i="89"/>
  <c r="EH106" i="89"/>
  <c r="EH116" i="89"/>
  <c r="EH125" i="89"/>
  <c r="EH133" i="89"/>
  <c r="EH141" i="89"/>
  <c r="EH145" i="89"/>
  <c r="EH153" i="89"/>
  <c r="EH161" i="89"/>
  <c r="EH172" i="89"/>
  <c r="EH180" i="89"/>
  <c r="EH188" i="89"/>
  <c r="EH197" i="89"/>
  <c r="EH205" i="89"/>
  <c r="EH213" i="89"/>
  <c r="EH221" i="89"/>
  <c r="EJ82" i="89"/>
  <c r="EJ148" i="89"/>
  <c r="EJ210" i="89"/>
  <c r="DR159" i="89"/>
  <c r="DM43" i="89"/>
  <c r="DM84" i="89"/>
  <c r="DM50" i="89"/>
  <c r="DM101" i="89"/>
  <c r="DM124" i="89"/>
  <c r="DM150" i="89"/>
  <c r="DM171" i="89"/>
  <c r="DM198" i="89"/>
  <c r="DM214" i="89"/>
  <c r="EH35" i="89"/>
  <c r="EH48" i="89"/>
  <c r="EH72" i="89"/>
  <c r="EH96" i="89"/>
  <c r="EH119" i="89"/>
  <c r="EH131" i="89"/>
  <c r="EH151" i="89"/>
  <c r="EH178" i="89"/>
  <c r="EH203" i="89"/>
  <c r="EH227" i="89"/>
  <c r="DM57" i="89"/>
  <c r="DM36" i="89"/>
  <c r="DM64" i="89"/>
  <c r="DM34" i="89"/>
  <c r="DM71" i="89"/>
  <c r="DM31" i="89"/>
  <c r="DM62" i="89"/>
  <c r="DM88" i="89"/>
  <c r="DM96" i="89"/>
  <c r="DM104" i="89"/>
  <c r="DM146" i="89"/>
  <c r="DM119" i="89"/>
  <c r="DM127" i="89"/>
  <c r="DM135" i="89"/>
  <c r="DM145" i="89"/>
  <c r="DM153" i="89"/>
  <c r="DM161" i="89"/>
  <c r="DM166" i="89"/>
  <c r="DM174" i="89"/>
  <c r="DM182" i="89"/>
  <c r="DM190" i="89"/>
  <c r="DM201" i="89"/>
  <c r="DM209" i="89"/>
  <c r="DM217" i="89"/>
  <c r="EH29" i="89"/>
  <c r="EH33" i="89"/>
  <c r="EH43" i="89"/>
  <c r="EH51" i="89"/>
  <c r="EH59" i="89"/>
  <c r="EH67" i="89"/>
  <c r="EH75" i="89"/>
  <c r="EH83" i="89"/>
  <c r="EH91" i="89"/>
  <c r="EH99" i="89"/>
  <c r="EH107" i="89"/>
  <c r="EH117" i="89"/>
  <c r="EH126" i="89"/>
  <c r="EH134" i="89"/>
  <c r="EH142" i="89"/>
  <c r="EH146" i="89"/>
  <c r="EH154" i="89"/>
  <c r="EH162" i="89"/>
  <c r="EH173" i="89"/>
  <c r="EH181" i="89"/>
  <c r="EH189" i="89"/>
  <c r="EH198" i="89"/>
  <c r="EH206" i="89"/>
  <c r="EH216" i="89"/>
  <c r="EJ35" i="89"/>
  <c r="EJ89" i="89"/>
  <c r="EJ156" i="89"/>
  <c r="EJ220" i="89"/>
  <c r="EF85" i="89"/>
  <c r="ET112" i="89"/>
  <c r="ET132" i="89"/>
  <c r="EF110" i="89"/>
  <c r="EF118" i="89"/>
  <c r="EF189" i="89"/>
  <c r="EF153" i="89"/>
  <c r="EF161" i="89"/>
  <c r="EF45" i="89"/>
  <c r="EF201" i="89"/>
  <c r="EF193" i="89"/>
  <c r="EX50" i="89"/>
  <c r="EF30" i="89"/>
  <c r="EF94" i="89"/>
  <c r="EF185" i="89"/>
  <c r="EF209" i="89"/>
  <c r="EX58" i="89"/>
  <c r="EF37" i="89"/>
  <c r="EF102" i="89"/>
  <c r="EF145" i="89"/>
  <c r="EX177" i="89"/>
  <c r="EF61" i="89"/>
  <c r="EF126" i="89"/>
  <c r="EF190" i="89"/>
  <c r="EX185" i="89"/>
  <c r="EF69" i="89"/>
  <c r="EF134" i="89"/>
  <c r="EF227" i="89"/>
  <c r="EF77" i="89"/>
  <c r="EF142" i="89"/>
  <c r="DO27" i="89"/>
  <c r="DR181" i="89"/>
  <c r="EJ33" i="89"/>
  <c r="EJ34" i="89"/>
  <c r="EJ41" i="89"/>
  <c r="EJ49" i="89"/>
  <c r="EJ57" i="89"/>
  <c r="EJ65" i="89"/>
  <c r="EJ73" i="89"/>
  <c r="EJ81" i="89"/>
  <c r="EJ114" i="89"/>
  <c r="EJ96" i="89"/>
  <c r="EJ104" i="89"/>
  <c r="EJ115" i="89"/>
  <c r="EJ123" i="89"/>
  <c r="EJ131" i="89"/>
  <c r="EJ139" i="89"/>
  <c r="EJ147" i="89"/>
  <c r="EJ155" i="89"/>
  <c r="EJ163" i="89"/>
  <c r="EJ170" i="89"/>
  <c r="EJ178" i="89"/>
  <c r="EJ186" i="89"/>
  <c r="EJ193" i="89"/>
  <c r="EJ201" i="89"/>
  <c r="EJ209" i="89"/>
  <c r="EJ219" i="89"/>
  <c r="EJ227" i="89"/>
  <c r="EJ27" i="89"/>
  <c r="EJ88" i="89"/>
  <c r="EJ43" i="89"/>
  <c r="EJ51" i="89"/>
  <c r="EJ59" i="89"/>
  <c r="EJ67" i="89"/>
  <c r="EJ75" i="89"/>
  <c r="EJ83" i="89"/>
  <c r="EJ90" i="89"/>
  <c r="EJ98" i="89"/>
  <c r="EJ106" i="89"/>
  <c r="EJ117" i="89"/>
  <c r="EJ125" i="89"/>
  <c r="EJ133" i="89"/>
  <c r="EJ141" i="89"/>
  <c r="EJ149" i="89"/>
  <c r="EJ157" i="89"/>
  <c r="EJ191" i="89"/>
  <c r="EJ172" i="89"/>
  <c r="EJ180" i="89"/>
  <c r="EJ188" i="89"/>
  <c r="EJ195" i="89"/>
  <c r="EJ203" i="89"/>
  <c r="EJ211" i="89"/>
  <c r="EJ221" i="89"/>
  <c r="EJ28" i="89"/>
  <c r="EJ36" i="89"/>
  <c r="EJ44" i="89"/>
  <c r="EJ52" i="89"/>
  <c r="EJ60" i="89"/>
  <c r="EJ68" i="89"/>
  <c r="EJ76" i="89"/>
  <c r="EJ84" i="89"/>
  <c r="EJ91" i="89"/>
  <c r="EJ99" i="89"/>
  <c r="EJ107" i="89"/>
  <c r="EJ118" i="89"/>
  <c r="EJ126" i="89"/>
  <c r="EJ134" i="89"/>
  <c r="EJ142" i="89"/>
  <c r="EJ150" i="89"/>
  <c r="EJ158" i="89"/>
  <c r="EJ165" i="89"/>
  <c r="EJ173" i="89"/>
  <c r="EJ181" i="89"/>
  <c r="EJ189" i="89"/>
  <c r="EJ196" i="89"/>
  <c r="EJ204" i="89"/>
  <c r="EJ212" i="89"/>
  <c r="EJ222" i="89"/>
  <c r="EJ29" i="89"/>
  <c r="EJ37" i="89"/>
  <c r="EJ45" i="89"/>
  <c r="EJ53" i="89"/>
  <c r="EJ61" i="89"/>
  <c r="EJ69" i="89"/>
  <c r="EJ77" i="89"/>
  <c r="EJ85" i="89"/>
  <c r="EJ92" i="89"/>
  <c r="EJ100" i="89"/>
  <c r="EJ108" i="89"/>
  <c r="EJ119" i="89"/>
  <c r="EJ127" i="89"/>
  <c r="EJ135" i="89"/>
  <c r="EJ143" i="89"/>
  <c r="EJ151" i="89"/>
  <c r="EJ159" i="89"/>
  <c r="EJ166" i="89"/>
  <c r="EJ174" i="89"/>
  <c r="EJ182" i="89"/>
  <c r="EJ190" i="89"/>
  <c r="EJ197" i="89"/>
  <c r="EJ205" i="89"/>
  <c r="EJ213" i="89"/>
  <c r="EJ223" i="89"/>
  <c r="DT222" i="89"/>
  <c r="EJ30" i="89"/>
  <c r="EJ38" i="89"/>
  <c r="EJ46" i="89"/>
  <c r="EJ54" i="89"/>
  <c r="EJ62" i="89"/>
  <c r="EJ70" i="89"/>
  <c r="EJ78" i="89"/>
  <c r="EJ86" i="89"/>
  <c r="EJ93" i="89"/>
  <c r="EJ101" i="89"/>
  <c r="EJ109" i="89"/>
  <c r="EJ120" i="89"/>
  <c r="EJ128" i="89"/>
  <c r="EJ136" i="89"/>
  <c r="EJ144" i="89"/>
  <c r="EJ152" i="89"/>
  <c r="EJ160" i="89"/>
  <c r="EJ167" i="89"/>
  <c r="EJ175" i="89"/>
  <c r="EJ183" i="89"/>
  <c r="EJ214" i="89"/>
  <c r="EJ198" i="89"/>
  <c r="EJ206" i="89"/>
  <c r="EJ216" i="89"/>
  <c r="EJ224" i="89"/>
  <c r="EJ31" i="89"/>
  <c r="EJ39" i="89"/>
  <c r="EJ47" i="89"/>
  <c r="EJ55" i="89"/>
  <c r="EJ63" i="89"/>
  <c r="EJ71" i="89"/>
  <c r="EJ79" i="89"/>
  <c r="EJ112" i="89"/>
  <c r="EJ94" i="89"/>
  <c r="EJ102" i="89"/>
  <c r="EJ110" i="89"/>
  <c r="EJ121" i="89"/>
  <c r="EJ129" i="89"/>
  <c r="EJ137" i="89"/>
  <c r="EJ145" i="89"/>
  <c r="EJ153" i="89"/>
  <c r="EJ161" i="89"/>
  <c r="EJ168" i="89"/>
  <c r="EJ176" i="89"/>
  <c r="EJ184" i="89"/>
  <c r="EJ215" i="89"/>
  <c r="EJ199" i="89"/>
  <c r="EJ207" i="89"/>
  <c r="EJ217" i="89"/>
  <c r="EJ225" i="89"/>
  <c r="EJ32" i="89"/>
  <c r="EJ40" i="89"/>
  <c r="EJ48" i="89"/>
  <c r="EJ56" i="89"/>
  <c r="EJ64" i="89"/>
  <c r="EJ72" i="89"/>
  <c r="EJ80" i="89"/>
  <c r="EJ113" i="89"/>
  <c r="EJ95" i="89"/>
  <c r="EJ103" i="89"/>
  <c r="EJ111" i="89"/>
  <c r="EJ122" i="89"/>
  <c r="EJ130" i="89"/>
  <c r="EJ138" i="89"/>
  <c r="EJ146" i="89"/>
  <c r="EJ154" i="89"/>
  <c r="EJ162" i="89"/>
  <c r="EJ169" i="89"/>
  <c r="EJ177" i="89"/>
  <c r="EJ185" i="89"/>
  <c r="EJ192" i="89"/>
  <c r="EJ200" i="89"/>
  <c r="EJ208" i="89"/>
  <c r="EJ218" i="89"/>
  <c r="ET224" i="89"/>
  <c r="EX168" i="89"/>
  <c r="EX28" i="89"/>
  <c r="EX150" i="89"/>
  <c r="DR112" i="89"/>
  <c r="DO120" i="89"/>
  <c r="EX82" i="89"/>
  <c r="EX212" i="89"/>
  <c r="EX87" i="89"/>
  <c r="EX220" i="89"/>
  <c r="DR202" i="89"/>
  <c r="DO205" i="89"/>
  <c r="DO69" i="89"/>
  <c r="DR39" i="89"/>
  <c r="DR90" i="89"/>
  <c r="ET162" i="89"/>
  <c r="EX66" i="89"/>
  <c r="EX129" i="89"/>
  <c r="EX197" i="89"/>
  <c r="DR52" i="89"/>
  <c r="DR223" i="89"/>
  <c r="EF208" i="89"/>
  <c r="ET184" i="89"/>
  <c r="EX74" i="89"/>
  <c r="EX137" i="89"/>
  <c r="EX204" i="89"/>
  <c r="DR74" i="89"/>
  <c r="ET52" i="89"/>
  <c r="EX33" i="89"/>
  <c r="EX100" i="89"/>
  <c r="EX158" i="89"/>
  <c r="DR139" i="89"/>
  <c r="ET74" i="89"/>
  <c r="EX42" i="89"/>
  <c r="EX108" i="89"/>
  <c r="EX194" i="89"/>
  <c r="ET56" i="89"/>
  <c r="ET116" i="89"/>
  <c r="ET176" i="89"/>
  <c r="ET226" i="89"/>
  <c r="EF31" i="89"/>
  <c r="EF38" i="89"/>
  <c r="EF46" i="89"/>
  <c r="EF54" i="89"/>
  <c r="EF62" i="89"/>
  <c r="EF70" i="89"/>
  <c r="EF78" i="89"/>
  <c r="EF86" i="89"/>
  <c r="EF95" i="89"/>
  <c r="EF103" i="89"/>
  <c r="EF111" i="89"/>
  <c r="EF119" i="89"/>
  <c r="EF127" i="89"/>
  <c r="EF135" i="89"/>
  <c r="EF166" i="89"/>
  <c r="EF171" i="89"/>
  <c r="EF186" i="89"/>
  <c r="EF146" i="89"/>
  <c r="EF154" i="89"/>
  <c r="EF162" i="89"/>
  <c r="EF220" i="89"/>
  <c r="EF214" i="89"/>
  <c r="EF194" i="89"/>
  <c r="EF202" i="89"/>
  <c r="EF210" i="89"/>
  <c r="DO32" i="89"/>
  <c r="DO74" i="89"/>
  <c r="DO136" i="89"/>
  <c r="ET68" i="89"/>
  <c r="ET120" i="89"/>
  <c r="ET180" i="89"/>
  <c r="EF32" i="89"/>
  <c r="EF39" i="89"/>
  <c r="EF47" i="89"/>
  <c r="EF55" i="89"/>
  <c r="EF63" i="89"/>
  <c r="EF71" i="89"/>
  <c r="EF79" i="89"/>
  <c r="EF88" i="89"/>
  <c r="EF96" i="89"/>
  <c r="EF104" i="89"/>
  <c r="EF112" i="89"/>
  <c r="EF120" i="89"/>
  <c r="EF128" i="89"/>
  <c r="EF136" i="89"/>
  <c r="EF169" i="89"/>
  <c r="EF179" i="89"/>
  <c r="EF187" i="89"/>
  <c r="EF147" i="89"/>
  <c r="EF155" i="89"/>
  <c r="EF163" i="89"/>
  <c r="EF221" i="89"/>
  <c r="EF215" i="89"/>
  <c r="EF195" i="89"/>
  <c r="EF203" i="89"/>
  <c r="EF211" i="89"/>
  <c r="DO37" i="89"/>
  <c r="DO81" i="89"/>
  <c r="DO170" i="89"/>
  <c r="EF87" i="89"/>
  <c r="EF40" i="89"/>
  <c r="EF48" i="89"/>
  <c r="EF56" i="89"/>
  <c r="EF64" i="89"/>
  <c r="EF72" i="89"/>
  <c r="EF80" i="89"/>
  <c r="EF89" i="89"/>
  <c r="EF97" i="89"/>
  <c r="EF105" i="89"/>
  <c r="EF113" i="89"/>
  <c r="EF121" i="89"/>
  <c r="EF129" i="89"/>
  <c r="EF137" i="89"/>
  <c r="EF170" i="89"/>
  <c r="EF180" i="89"/>
  <c r="EF188" i="89"/>
  <c r="EF148" i="89"/>
  <c r="EF156" i="89"/>
  <c r="EF164" i="89"/>
  <c r="EF222" i="89"/>
  <c r="EF219" i="89"/>
  <c r="EF196" i="89"/>
  <c r="EF204" i="89"/>
  <c r="EF212" i="89"/>
  <c r="DO42" i="89"/>
  <c r="DO84" i="89"/>
  <c r="DO161" i="89"/>
  <c r="ET76" i="89"/>
  <c r="ET138" i="89"/>
  <c r="ET194" i="89"/>
  <c r="EF33" i="89"/>
  <c r="EF41" i="89"/>
  <c r="EF49" i="89"/>
  <c r="EF57" i="89"/>
  <c r="EF65" i="89"/>
  <c r="EF73" i="89"/>
  <c r="EF81" i="89"/>
  <c r="EF90" i="89"/>
  <c r="EF98" i="89"/>
  <c r="EF106" i="89"/>
  <c r="EF114" i="89"/>
  <c r="EF122" i="89"/>
  <c r="EF130" i="89"/>
  <c r="EF138" i="89"/>
  <c r="EF173" i="89"/>
  <c r="EF181" i="89"/>
  <c r="EF178" i="89"/>
  <c r="EF149" i="89"/>
  <c r="EF157" i="89"/>
  <c r="EF176" i="89"/>
  <c r="EF223" i="89"/>
  <c r="EF217" i="89"/>
  <c r="EF197" i="89"/>
  <c r="EF205" i="89"/>
  <c r="EF213" i="89"/>
  <c r="DO49" i="89"/>
  <c r="DO91" i="89"/>
  <c r="ET30" i="89"/>
  <c r="ET90" i="89"/>
  <c r="ET140" i="89"/>
  <c r="ET200" i="89"/>
  <c r="EF27" i="89"/>
  <c r="EF34" i="89"/>
  <c r="EF42" i="89"/>
  <c r="EF50" i="89"/>
  <c r="EF58" i="89"/>
  <c r="EF66" i="89"/>
  <c r="EF74" i="89"/>
  <c r="EF82" i="89"/>
  <c r="EF91" i="89"/>
  <c r="EF99" i="89"/>
  <c r="EF107" i="89"/>
  <c r="EF115" i="89"/>
  <c r="EF123" i="89"/>
  <c r="EF131" i="89"/>
  <c r="EF139" i="89"/>
  <c r="EF167" i="89"/>
  <c r="EF182" i="89"/>
  <c r="EF177" i="89"/>
  <c r="EF150" i="89"/>
  <c r="EF158" i="89"/>
  <c r="EF175" i="89"/>
  <c r="EF224" i="89"/>
  <c r="EF218" i="89"/>
  <c r="EF198" i="89"/>
  <c r="EF206" i="89"/>
  <c r="EF216" i="89"/>
  <c r="DO52" i="89"/>
  <c r="DO96" i="89"/>
  <c r="EE207" i="89"/>
  <c r="ET32" i="89"/>
  <c r="ET96" i="89"/>
  <c r="ET154" i="89"/>
  <c r="ET202" i="89"/>
  <c r="EF28" i="89"/>
  <c r="EF35" i="89"/>
  <c r="EF43" i="89"/>
  <c r="EF51" i="89"/>
  <c r="EF59" i="89"/>
  <c r="EF67" i="89"/>
  <c r="EF75" i="89"/>
  <c r="EF83" i="89"/>
  <c r="EF92" i="89"/>
  <c r="EF100" i="89"/>
  <c r="EF108" i="89"/>
  <c r="EF116" i="89"/>
  <c r="EF124" i="89"/>
  <c r="EF132" i="89"/>
  <c r="EF140" i="89"/>
  <c r="EF168" i="89"/>
  <c r="EF183" i="89"/>
  <c r="EF143" i="89"/>
  <c r="EF151" i="89"/>
  <c r="EF159" i="89"/>
  <c r="EF165" i="89"/>
  <c r="EF225" i="89"/>
  <c r="EF191" i="89"/>
  <c r="EF199" i="89"/>
  <c r="EF207" i="89"/>
  <c r="DO59" i="89"/>
  <c r="DO101" i="89"/>
  <c r="ET48" i="89"/>
  <c r="ET98" i="89"/>
  <c r="ET160" i="89"/>
  <c r="ET218" i="89"/>
  <c r="EF29" i="89"/>
  <c r="EF36" i="89"/>
  <c r="EF44" i="89"/>
  <c r="EF52" i="89"/>
  <c r="EF60" i="89"/>
  <c r="EF68" i="89"/>
  <c r="EF76" i="89"/>
  <c r="EF84" i="89"/>
  <c r="EF93" i="89"/>
  <c r="EF101" i="89"/>
  <c r="EF109" i="89"/>
  <c r="EF117" i="89"/>
  <c r="EF125" i="89"/>
  <c r="EF133" i="89"/>
  <c r="EF141" i="89"/>
  <c r="EF172" i="89"/>
  <c r="EF184" i="89"/>
  <c r="EF144" i="89"/>
  <c r="EF152" i="89"/>
  <c r="EF160" i="89"/>
  <c r="EF174" i="89"/>
  <c r="EF226" i="89"/>
  <c r="EF192" i="89"/>
  <c r="EF200" i="89"/>
  <c r="DO64" i="89"/>
  <c r="DO106" i="89"/>
  <c r="DO28" i="89"/>
  <c r="DO40" i="89"/>
  <c r="DO50" i="89"/>
  <c r="DO60" i="89"/>
  <c r="DO72" i="89"/>
  <c r="DO82" i="89"/>
  <c r="DO92" i="89"/>
  <c r="DO104" i="89"/>
  <c r="DO121" i="89"/>
  <c r="DO153" i="89"/>
  <c r="DO29" i="89"/>
  <c r="DO41" i="89"/>
  <c r="DO51" i="89"/>
  <c r="DO61" i="89"/>
  <c r="DO73" i="89"/>
  <c r="DO83" i="89"/>
  <c r="DO93" i="89"/>
  <c r="DO105" i="89"/>
  <c r="DO124" i="89"/>
  <c r="DO157" i="89"/>
  <c r="DO33" i="89"/>
  <c r="DO43" i="89"/>
  <c r="DO53" i="89"/>
  <c r="DO65" i="89"/>
  <c r="DO75" i="89"/>
  <c r="DO85" i="89"/>
  <c r="DO97" i="89"/>
  <c r="DO107" i="89"/>
  <c r="DO137" i="89"/>
  <c r="DO214" i="89"/>
  <c r="DO34" i="89"/>
  <c r="DO44" i="89"/>
  <c r="DO56" i="89"/>
  <c r="DO66" i="89"/>
  <c r="DO76" i="89"/>
  <c r="DO88" i="89"/>
  <c r="DO98" i="89"/>
  <c r="DO108" i="89"/>
  <c r="DO140" i="89"/>
  <c r="DO225" i="89"/>
  <c r="DO35" i="89"/>
  <c r="DO45" i="89"/>
  <c r="DO57" i="89"/>
  <c r="DO67" i="89"/>
  <c r="DO77" i="89"/>
  <c r="DO89" i="89"/>
  <c r="DO99" i="89"/>
  <c r="DO109" i="89"/>
  <c r="DO187" i="89"/>
  <c r="DO200" i="89"/>
  <c r="DO36" i="89"/>
  <c r="DO48" i="89"/>
  <c r="DO58" i="89"/>
  <c r="DO68" i="89"/>
  <c r="DO80" i="89"/>
  <c r="DO90" i="89"/>
  <c r="DO100" i="89"/>
  <c r="DO112" i="89"/>
  <c r="DO168" i="89"/>
  <c r="DO122" i="89"/>
  <c r="DO138" i="89"/>
  <c r="DO169" i="89"/>
  <c r="DO159" i="89"/>
  <c r="DO192" i="89"/>
  <c r="DO128" i="89"/>
  <c r="DO179" i="89"/>
  <c r="DO143" i="89"/>
  <c r="DO165" i="89"/>
  <c r="DO203" i="89"/>
  <c r="DO113" i="89"/>
  <c r="DO129" i="89"/>
  <c r="DO180" i="89"/>
  <c r="DO145" i="89"/>
  <c r="DO190" i="89"/>
  <c r="DO211" i="89"/>
  <c r="DO114" i="89"/>
  <c r="DO130" i="89"/>
  <c r="DO181" i="89"/>
  <c r="DO149" i="89"/>
  <c r="DO173" i="89"/>
  <c r="DO216" i="89"/>
  <c r="DO116" i="89"/>
  <c r="DO132" i="89"/>
  <c r="DO183" i="89"/>
  <c r="DO151" i="89"/>
  <c r="DO213" i="89"/>
  <c r="EE109" i="89"/>
  <c r="DO31" i="89"/>
  <c r="DO39" i="89"/>
  <c r="DO47" i="89"/>
  <c r="DO55" i="89"/>
  <c r="DO63" i="89"/>
  <c r="DO71" i="89"/>
  <c r="DO79" i="89"/>
  <c r="DO87" i="89"/>
  <c r="DO95" i="89"/>
  <c r="DO103" i="89"/>
  <c r="DO111" i="89"/>
  <c r="DO119" i="89"/>
  <c r="DO127" i="89"/>
  <c r="DO135" i="89"/>
  <c r="DO171" i="89"/>
  <c r="DO186" i="89"/>
  <c r="DO191" i="89"/>
  <c r="DO148" i="89"/>
  <c r="DO156" i="89"/>
  <c r="DO164" i="89"/>
  <c r="DO189" i="89"/>
  <c r="DO222" i="89"/>
  <c r="DO196" i="89"/>
  <c r="DO207" i="89"/>
  <c r="ES207" i="89"/>
  <c r="DO215" i="89"/>
  <c r="DO223" i="89"/>
  <c r="DO197" i="89"/>
  <c r="DO208" i="89"/>
  <c r="DO188" i="89"/>
  <c r="DO175" i="89"/>
  <c r="DO150" i="89"/>
  <c r="DO158" i="89"/>
  <c r="DO174" i="89"/>
  <c r="DO219" i="89"/>
  <c r="DO224" i="89"/>
  <c r="DO199" i="89"/>
  <c r="DO209" i="89"/>
  <c r="DO115" i="89"/>
  <c r="DO123" i="89"/>
  <c r="DO131" i="89"/>
  <c r="DO139" i="89"/>
  <c r="DO182" i="89"/>
  <c r="DO178" i="89"/>
  <c r="DO144" i="89"/>
  <c r="DO152" i="89"/>
  <c r="DO160" i="89"/>
  <c r="DO166" i="89"/>
  <c r="DO218" i="89"/>
  <c r="DO227" i="89"/>
  <c r="DO201" i="89"/>
  <c r="DO212" i="89"/>
  <c r="DO217" i="89"/>
  <c r="DO117" i="89"/>
  <c r="DO125" i="89"/>
  <c r="DO133" i="89"/>
  <c r="DO141" i="89"/>
  <c r="DO184" i="89"/>
  <c r="DO177" i="89"/>
  <c r="DO146" i="89"/>
  <c r="DO154" i="89"/>
  <c r="DO162" i="89"/>
  <c r="DO167" i="89"/>
  <c r="DO220" i="89"/>
  <c r="DO193" i="89"/>
  <c r="DO204" i="89"/>
  <c r="EE203" i="89"/>
  <c r="DO30" i="89"/>
  <c r="DO38" i="89"/>
  <c r="DO46" i="89"/>
  <c r="DO54" i="89"/>
  <c r="DO62" i="89"/>
  <c r="DO70" i="89"/>
  <c r="DO78" i="89"/>
  <c r="DO86" i="89"/>
  <c r="DO94" i="89"/>
  <c r="DO102" i="89"/>
  <c r="DO110" i="89"/>
  <c r="DO118" i="89"/>
  <c r="DO126" i="89"/>
  <c r="DO134" i="89"/>
  <c r="DO142" i="89"/>
  <c r="DO185" i="89"/>
  <c r="DO176" i="89"/>
  <c r="DO147" i="89"/>
  <c r="DO155" i="89"/>
  <c r="DO163" i="89"/>
  <c r="DO172" i="89"/>
  <c r="DO221" i="89"/>
  <c r="DO195" i="89"/>
  <c r="EE45" i="89"/>
  <c r="EE132" i="89"/>
  <c r="DR222" i="89"/>
  <c r="DR215" i="89"/>
  <c r="DR205" i="89"/>
  <c r="DR197" i="89"/>
  <c r="DR190" i="89"/>
  <c r="DR182" i="89"/>
  <c r="DR174" i="89"/>
  <c r="DR166" i="89"/>
  <c r="DR158" i="89"/>
  <c r="DR150" i="89"/>
  <c r="DR142" i="89"/>
  <c r="DR134" i="89"/>
  <c r="DR126" i="89"/>
  <c r="DR118" i="89"/>
  <c r="DR105" i="89"/>
  <c r="DR97" i="89"/>
  <c r="DR89" i="89"/>
  <c r="DR85" i="89"/>
  <c r="DR77" i="89"/>
  <c r="DR69" i="89"/>
  <c r="DR61" i="89"/>
  <c r="DR53" i="89"/>
  <c r="DR44" i="89"/>
  <c r="DR32" i="89"/>
  <c r="DR33" i="89"/>
  <c r="DR220" i="89"/>
  <c r="DR211" i="89"/>
  <c r="DR203" i="89"/>
  <c r="DR195" i="89"/>
  <c r="DR188" i="89"/>
  <c r="DR180" i="89"/>
  <c r="DR172" i="89"/>
  <c r="DR164" i="89"/>
  <c r="DR156" i="89"/>
  <c r="DR148" i="89"/>
  <c r="DR140" i="89"/>
  <c r="DR132" i="89"/>
  <c r="DR124" i="89"/>
  <c r="DR111" i="89"/>
  <c r="DR103" i="89"/>
  <c r="DR95" i="89"/>
  <c r="DR117" i="89"/>
  <c r="DR83" i="89"/>
  <c r="DR75" i="89"/>
  <c r="DR67" i="89"/>
  <c r="DR59" i="89"/>
  <c r="DR51" i="89"/>
  <c r="DR35" i="89"/>
  <c r="DR30" i="89"/>
  <c r="DR41" i="89"/>
  <c r="DR226" i="89"/>
  <c r="BF226" i="89" s="1"/>
  <c r="Z226" i="89" s="1"/>
  <c r="AP226" i="89" s="1"/>
  <c r="DR218" i="89"/>
  <c r="DR209" i="89"/>
  <c r="DR201" i="89"/>
  <c r="DR214" i="89"/>
  <c r="DR186" i="89"/>
  <c r="DR178" i="89"/>
  <c r="DR170" i="89"/>
  <c r="DR162" i="89"/>
  <c r="DR154" i="89"/>
  <c r="DR145" i="89"/>
  <c r="DR138" i="89"/>
  <c r="DR130" i="89"/>
  <c r="DR122" i="89"/>
  <c r="DR109" i="89"/>
  <c r="DR101" i="89"/>
  <c r="DR93" i="89"/>
  <c r="DR114" i="89"/>
  <c r="DR81" i="89"/>
  <c r="DR73" i="89"/>
  <c r="DR65" i="89"/>
  <c r="DR57" i="89"/>
  <c r="DR49" i="89"/>
  <c r="DR42" i="89"/>
  <c r="DR28" i="89"/>
  <c r="DR225" i="89"/>
  <c r="DR217" i="89"/>
  <c r="DR208" i="89"/>
  <c r="DR200" i="89"/>
  <c r="DR193" i="89"/>
  <c r="DR185" i="89"/>
  <c r="DR177" i="89"/>
  <c r="DR169" i="89"/>
  <c r="DR161" i="89"/>
  <c r="DR153" i="89"/>
  <c r="DR144" i="89"/>
  <c r="DR137" i="89"/>
  <c r="DR129" i="89"/>
  <c r="DR121" i="89"/>
  <c r="DR108" i="89"/>
  <c r="DR100" i="89"/>
  <c r="DR92" i="89"/>
  <c r="DR113" i="89"/>
  <c r="DR80" i="89"/>
  <c r="DR72" i="89"/>
  <c r="DR64" i="89"/>
  <c r="DR56" i="89"/>
  <c r="DR48" i="89"/>
  <c r="DR36" i="89"/>
  <c r="DR27" i="89"/>
  <c r="DR224" i="89"/>
  <c r="DR216" i="89"/>
  <c r="DR207" i="89"/>
  <c r="DR199" i="89"/>
  <c r="DR192" i="89"/>
  <c r="DR184" i="89"/>
  <c r="DR176" i="89"/>
  <c r="DR168" i="89"/>
  <c r="DR160" i="89"/>
  <c r="DR152" i="89"/>
  <c r="DR146" i="89"/>
  <c r="DR136" i="89"/>
  <c r="DR128" i="89"/>
  <c r="DR120" i="89"/>
  <c r="DR107" i="89"/>
  <c r="DR99" i="89"/>
  <c r="DR91" i="89"/>
  <c r="DR115" i="89"/>
  <c r="DR79" i="89"/>
  <c r="DR71" i="89"/>
  <c r="DR63" i="89"/>
  <c r="DR55" i="89"/>
  <c r="DR47" i="89"/>
  <c r="DR45" i="89"/>
  <c r="DR43" i="89"/>
  <c r="ES33" i="89"/>
  <c r="ES35" i="89"/>
  <c r="ES41" i="89"/>
  <c r="ES49" i="89"/>
  <c r="ES57" i="89"/>
  <c r="ES65" i="89"/>
  <c r="ES73" i="89"/>
  <c r="ES81" i="89"/>
  <c r="ES90" i="89"/>
  <c r="ES98" i="89"/>
  <c r="ES106" i="89"/>
  <c r="ES115" i="89"/>
  <c r="ES123" i="89"/>
  <c r="ES131" i="89"/>
  <c r="ES139" i="89"/>
  <c r="ES147" i="89"/>
  <c r="ES155" i="89"/>
  <c r="ES163" i="89"/>
  <c r="ES170" i="89"/>
  <c r="ES183" i="89"/>
  <c r="ES205" i="89"/>
  <c r="ES226" i="89"/>
  <c r="DR29" i="89"/>
  <c r="DR54" i="89"/>
  <c r="DR76" i="89"/>
  <c r="DR94" i="89"/>
  <c r="DR119" i="89"/>
  <c r="DR141" i="89"/>
  <c r="DR163" i="89"/>
  <c r="DR183" i="89"/>
  <c r="DR204" i="89"/>
  <c r="DR227" i="89"/>
  <c r="EE27" i="89"/>
  <c r="EE47" i="89"/>
  <c r="EE69" i="89"/>
  <c r="EE91" i="89"/>
  <c r="EE111" i="89"/>
  <c r="EE134" i="89"/>
  <c r="EE154" i="89"/>
  <c r="EE171" i="89"/>
  <c r="EE219" i="89"/>
  <c r="EE220" i="89"/>
  <c r="ES34" i="89"/>
  <c r="ES88" i="89"/>
  <c r="ES42" i="89"/>
  <c r="ES50" i="89"/>
  <c r="ES58" i="89"/>
  <c r="ES66" i="89"/>
  <c r="ES74" i="89"/>
  <c r="ES82" i="89"/>
  <c r="ES91" i="89"/>
  <c r="ES99" i="89"/>
  <c r="ES107" i="89"/>
  <c r="ES116" i="89"/>
  <c r="ES124" i="89"/>
  <c r="ES132" i="89"/>
  <c r="ES140" i="89"/>
  <c r="ES148" i="89"/>
  <c r="ES156" i="89"/>
  <c r="ES164" i="89"/>
  <c r="ES171" i="89"/>
  <c r="ES185" i="89"/>
  <c r="ET36" i="89"/>
  <c r="ET58" i="89"/>
  <c r="ET80" i="89"/>
  <c r="ET100" i="89"/>
  <c r="ET122" i="89"/>
  <c r="ET144" i="89"/>
  <c r="ET164" i="89"/>
  <c r="ET186" i="89"/>
  <c r="ET206" i="89"/>
  <c r="DR31" i="89"/>
  <c r="DR58" i="89"/>
  <c r="DR78" i="89"/>
  <c r="DR96" i="89"/>
  <c r="DR123" i="89"/>
  <c r="DR143" i="89"/>
  <c r="DR165" i="89"/>
  <c r="DR187" i="89"/>
  <c r="DR206" i="89"/>
  <c r="EE29" i="89"/>
  <c r="EE51" i="89"/>
  <c r="EE71" i="89"/>
  <c r="EE93" i="89"/>
  <c r="EE116" i="89"/>
  <c r="EE136" i="89"/>
  <c r="EE156" i="89"/>
  <c r="EE175" i="89"/>
  <c r="EE218" i="89"/>
  <c r="EE222" i="89"/>
  <c r="EE67" i="89"/>
  <c r="EE195" i="89"/>
  <c r="ES225" i="89"/>
  <c r="ES217" i="89"/>
  <c r="ES208" i="89"/>
  <c r="ES200" i="89"/>
  <c r="ES192" i="89"/>
  <c r="ES184" i="89"/>
  <c r="ES176" i="89"/>
  <c r="ES223" i="89"/>
  <c r="ES214" i="89"/>
  <c r="ES206" i="89"/>
  <c r="ES198" i="89"/>
  <c r="ES190" i="89"/>
  <c r="ES182" i="89"/>
  <c r="ES221" i="89"/>
  <c r="ES212" i="89"/>
  <c r="ES204" i="89"/>
  <c r="ES196" i="89"/>
  <c r="ES188" i="89"/>
  <c r="ES180" i="89"/>
  <c r="ES220" i="89"/>
  <c r="ES211" i="89"/>
  <c r="ES203" i="89"/>
  <c r="ES195" i="89"/>
  <c r="ES187" i="89"/>
  <c r="ES179" i="89"/>
  <c r="ES227" i="89"/>
  <c r="ES219" i="89"/>
  <c r="ES210" i="89"/>
  <c r="ES202" i="89"/>
  <c r="ES194" i="89"/>
  <c r="ES186" i="89"/>
  <c r="ES178" i="89"/>
  <c r="ES27" i="89"/>
  <c r="ES87" i="89"/>
  <c r="ES43" i="89"/>
  <c r="ES51" i="89"/>
  <c r="ES59" i="89"/>
  <c r="ES67" i="89"/>
  <c r="ES75" i="89"/>
  <c r="ES83" i="89"/>
  <c r="ES92" i="89"/>
  <c r="ES100" i="89"/>
  <c r="ES108" i="89"/>
  <c r="ES117" i="89"/>
  <c r="ES125" i="89"/>
  <c r="ES133" i="89"/>
  <c r="ES141" i="89"/>
  <c r="ES149" i="89"/>
  <c r="ES157" i="89"/>
  <c r="ES191" i="89"/>
  <c r="ES172" i="89"/>
  <c r="ES189" i="89"/>
  <c r="ES209" i="89"/>
  <c r="ET40" i="89"/>
  <c r="ET60" i="89"/>
  <c r="ET82" i="89"/>
  <c r="ET104" i="89"/>
  <c r="ET124" i="89"/>
  <c r="ET146" i="89"/>
  <c r="ET168" i="89"/>
  <c r="ET188" i="89"/>
  <c r="ET208" i="89"/>
  <c r="DR40" i="89"/>
  <c r="DR60" i="89"/>
  <c r="DR82" i="89"/>
  <c r="DR98" i="89"/>
  <c r="DR125" i="89"/>
  <c r="DR147" i="89"/>
  <c r="DR167" i="89"/>
  <c r="DR189" i="89"/>
  <c r="DR210" i="89"/>
  <c r="EE31" i="89"/>
  <c r="EE53" i="89"/>
  <c r="EE75" i="89"/>
  <c r="EE95" i="89"/>
  <c r="EE118" i="89"/>
  <c r="EE140" i="89"/>
  <c r="EE158" i="89"/>
  <c r="EE177" i="89"/>
  <c r="EE199" i="89"/>
  <c r="EE224" i="89"/>
  <c r="EE112" i="89"/>
  <c r="EE150" i="89"/>
  <c r="EE214" i="89"/>
  <c r="EE211" i="89"/>
  <c r="ES28" i="89"/>
  <c r="ES36" i="89"/>
  <c r="ES44" i="89"/>
  <c r="ES52" i="89"/>
  <c r="ES60" i="89"/>
  <c r="ES68" i="89"/>
  <c r="ES76" i="89"/>
  <c r="ES84" i="89"/>
  <c r="ES93" i="89"/>
  <c r="ES101" i="89"/>
  <c r="ES109" i="89"/>
  <c r="ES118" i="89"/>
  <c r="ES126" i="89"/>
  <c r="ES134" i="89"/>
  <c r="ES142" i="89"/>
  <c r="ES150" i="89"/>
  <c r="ES158" i="89"/>
  <c r="ES165" i="89"/>
  <c r="ES173" i="89"/>
  <c r="ES213" i="89"/>
  <c r="ES215" i="89"/>
  <c r="ET42" i="89"/>
  <c r="ET64" i="89"/>
  <c r="ET84" i="89"/>
  <c r="ET106" i="89"/>
  <c r="ET128" i="89"/>
  <c r="ET148" i="89"/>
  <c r="ET170" i="89"/>
  <c r="ET213" i="89"/>
  <c r="ET210" i="89"/>
  <c r="DR37" i="89"/>
  <c r="DR62" i="89"/>
  <c r="DR84" i="89"/>
  <c r="DR102" i="89"/>
  <c r="DR127" i="89"/>
  <c r="DR149" i="89"/>
  <c r="DR171" i="89"/>
  <c r="DR191" i="89"/>
  <c r="DR212" i="89"/>
  <c r="EE35" i="89"/>
  <c r="EE55" i="89"/>
  <c r="EE77" i="89"/>
  <c r="EE99" i="89"/>
  <c r="EE120" i="89"/>
  <c r="EE142" i="89"/>
  <c r="EE162" i="89"/>
  <c r="EE179" i="89"/>
  <c r="EE201" i="89"/>
  <c r="ES29" i="89"/>
  <c r="ES37" i="89"/>
  <c r="ES45" i="89"/>
  <c r="ES53" i="89"/>
  <c r="ES61" i="89"/>
  <c r="ES69" i="89"/>
  <c r="ES77" i="89"/>
  <c r="ES85" i="89"/>
  <c r="ES94" i="89"/>
  <c r="ES102" i="89"/>
  <c r="ES110" i="89"/>
  <c r="ES119" i="89"/>
  <c r="ES127" i="89"/>
  <c r="ES135" i="89"/>
  <c r="ES143" i="89"/>
  <c r="ES151" i="89"/>
  <c r="ES159" i="89"/>
  <c r="ES166" i="89"/>
  <c r="ES174" i="89"/>
  <c r="ES193" i="89"/>
  <c r="ES216" i="89"/>
  <c r="ET44" i="89"/>
  <c r="ET66" i="89"/>
  <c r="ET88" i="89"/>
  <c r="ET108" i="89"/>
  <c r="ET130" i="89"/>
  <c r="ET152" i="89"/>
  <c r="ET172" i="89"/>
  <c r="ET192" i="89"/>
  <c r="DR38" i="89"/>
  <c r="DR66" i="89"/>
  <c r="DR86" i="89"/>
  <c r="DR104" i="89"/>
  <c r="DR131" i="89"/>
  <c r="DR151" i="89"/>
  <c r="DR173" i="89"/>
  <c r="DR194" i="89"/>
  <c r="DR213" i="89"/>
  <c r="EE37" i="89"/>
  <c r="EE59" i="89"/>
  <c r="EE79" i="89"/>
  <c r="EE101" i="89"/>
  <c r="EE124" i="89"/>
  <c r="EE168" i="89"/>
  <c r="EE164" i="89"/>
  <c r="EE183" i="89"/>
  <c r="ES30" i="89"/>
  <c r="ES38" i="89"/>
  <c r="ES46" i="89"/>
  <c r="ES54" i="89"/>
  <c r="ES62" i="89"/>
  <c r="ES70" i="89"/>
  <c r="ES78" i="89"/>
  <c r="ES86" i="89"/>
  <c r="ES95" i="89"/>
  <c r="ES103" i="89"/>
  <c r="ES111" i="89"/>
  <c r="ES120" i="89"/>
  <c r="ES128" i="89"/>
  <c r="ES136" i="89"/>
  <c r="ES144" i="89"/>
  <c r="ES152" i="89"/>
  <c r="ES160" i="89"/>
  <c r="ES167" i="89"/>
  <c r="ES175" i="89"/>
  <c r="ES197" i="89"/>
  <c r="ES218" i="89"/>
  <c r="DR34" i="89"/>
  <c r="DR87" i="89"/>
  <c r="DR68" i="89"/>
  <c r="DR116" i="89"/>
  <c r="DR106" i="89"/>
  <c r="DR133" i="89"/>
  <c r="DR155" i="89"/>
  <c r="DR175" i="89"/>
  <c r="DR196" i="89"/>
  <c r="DR219" i="89"/>
  <c r="EE39" i="89"/>
  <c r="EE61" i="89"/>
  <c r="EE83" i="89"/>
  <c r="EE103" i="89"/>
  <c r="EE126" i="89"/>
  <c r="EE146" i="89"/>
  <c r="EE166" i="89"/>
  <c r="EE185" i="89"/>
  <c r="ET227" i="89"/>
  <c r="ET219" i="89"/>
  <c r="ET209" i="89"/>
  <c r="ET201" i="89"/>
  <c r="ET193" i="89"/>
  <c r="ET187" i="89"/>
  <c r="ET179" i="89"/>
  <c r="ET171" i="89"/>
  <c r="ET163" i="89"/>
  <c r="ET155" i="89"/>
  <c r="ET147" i="89"/>
  <c r="ET139" i="89"/>
  <c r="ET131" i="89"/>
  <c r="ET123" i="89"/>
  <c r="ET115" i="89"/>
  <c r="ET107" i="89"/>
  <c r="ET99" i="89"/>
  <c r="ET91" i="89"/>
  <c r="ET83" i="89"/>
  <c r="ET75" i="89"/>
  <c r="ET67" i="89"/>
  <c r="ET59" i="89"/>
  <c r="ET51" i="89"/>
  <c r="ET43" i="89"/>
  <c r="ET35" i="89"/>
  <c r="ET33" i="89"/>
  <c r="ET225" i="89"/>
  <c r="ET217" i="89"/>
  <c r="ET207" i="89"/>
  <c r="ET199" i="89"/>
  <c r="ET191" i="89"/>
  <c r="ET185" i="89"/>
  <c r="ET177" i="89"/>
  <c r="ET169" i="89"/>
  <c r="ET161" i="89"/>
  <c r="ET153" i="89"/>
  <c r="ET145" i="89"/>
  <c r="ET137" i="89"/>
  <c r="ET129" i="89"/>
  <c r="ET121" i="89"/>
  <c r="ET113" i="89"/>
  <c r="ET105" i="89"/>
  <c r="ET97" i="89"/>
  <c r="ET89" i="89"/>
  <c r="ET81" i="89"/>
  <c r="ET73" i="89"/>
  <c r="ET65" i="89"/>
  <c r="ET57" i="89"/>
  <c r="ET49" i="89"/>
  <c r="ET41" i="89"/>
  <c r="ET31" i="89"/>
  <c r="ET223" i="89"/>
  <c r="ET215" i="89"/>
  <c r="ET205" i="89"/>
  <c r="ET197" i="89"/>
  <c r="ET214" i="89"/>
  <c r="ET183" i="89"/>
  <c r="ET175" i="89"/>
  <c r="ET167" i="89"/>
  <c r="ET159" i="89"/>
  <c r="ET151" i="89"/>
  <c r="ET143" i="89"/>
  <c r="ET135" i="89"/>
  <c r="ET127" i="89"/>
  <c r="ET119" i="89"/>
  <c r="ET111" i="89"/>
  <c r="ET103" i="89"/>
  <c r="ET95" i="89"/>
  <c r="ET87" i="89"/>
  <c r="ET79" i="89"/>
  <c r="ET71" i="89"/>
  <c r="ET63" i="89"/>
  <c r="ET55" i="89"/>
  <c r="ET47" i="89"/>
  <c r="ET39" i="89"/>
  <c r="ET29" i="89"/>
  <c r="ET222" i="89"/>
  <c r="ET212" i="89"/>
  <c r="ET204" i="89"/>
  <c r="ET196" i="89"/>
  <c r="ET190" i="89"/>
  <c r="ET182" i="89"/>
  <c r="ET174" i="89"/>
  <c r="ET166" i="89"/>
  <c r="ET158" i="89"/>
  <c r="ET150" i="89"/>
  <c r="ET142" i="89"/>
  <c r="ET134" i="89"/>
  <c r="ET126" i="89"/>
  <c r="ET118" i="89"/>
  <c r="ET110" i="89"/>
  <c r="ET102" i="89"/>
  <c r="ET94" i="89"/>
  <c r="ET86" i="89"/>
  <c r="ET78" i="89"/>
  <c r="ET70" i="89"/>
  <c r="ET62" i="89"/>
  <c r="ET54" i="89"/>
  <c r="ET46" i="89"/>
  <c r="ET38" i="89"/>
  <c r="ET28" i="89"/>
  <c r="ET221" i="89"/>
  <c r="ET211" i="89"/>
  <c r="ET203" i="89"/>
  <c r="ET195" i="89"/>
  <c r="ET189" i="89"/>
  <c r="ET181" i="89"/>
  <c r="ET173" i="89"/>
  <c r="ET165" i="89"/>
  <c r="ET157" i="89"/>
  <c r="ET149" i="89"/>
  <c r="ET141" i="89"/>
  <c r="ET133" i="89"/>
  <c r="ET125" i="89"/>
  <c r="ET117" i="89"/>
  <c r="ET109" i="89"/>
  <c r="ET101" i="89"/>
  <c r="ET93" i="89"/>
  <c r="ET85" i="89"/>
  <c r="ET77" i="89"/>
  <c r="ET69" i="89"/>
  <c r="ET61" i="89"/>
  <c r="ET53" i="89"/>
  <c r="ET45" i="89"/>
  <c r="ET37" i="89"/>
  <c r="ET27" i="89"/>
  <c r="EE223" i="89"/>
  <c r="EE210" i="89"/>
  <c r="EE202" i="89"/>
  <c r="EE217" i="89"/>
  <c r="EE186" i="89"/>
  <c r="EE178" i="89"/>
  <c r="EE170" i="89"/>
  <c r="EE165" i="89"/>
  <c r="EE157" i="89"/>
  <c r="EE149" i="89"/>
  <c r="EE167" i="89"/>
  <c r="EE135" i="89"/>
  <c r="EE127" i="89"/>
  <c r="EE119" i="89"/>
  <c r="EE110" i="89"/>
  <c r="EE102" i="89"/>
  <c r="EE94" i="89"/>
  <c r="EE86" i="89"/>
  <c r="EE78" i="89"/>
  <c r="EE70" i="89"/>
  <c r="EE62" i="89"/>
  <c r="EE54" i="89"/>
  <c r="EE46" i="89"/>
  <c r="EE38" i="89"/>
  <c r="EE30" i="89"/>
  <c r="EE221" i="89"/>
  <c r="EE208" i="89"/>
  <c r="EE200" i="89"/>
  <c r="EE215" i="89"/>
  <c r="EE184" i="89"/>
  <c r="EE176" i="89"/>
  <c r="EE191" i="89"/>
  <c r="EE163" i="89"/>
  <c r="EE155" i="89"/>
  <c r="EE147" i="89"/>
  <c r="EE141" i="89"/>
  <c r="EE133" i="89"/>
  <c r="EE125" i="89"/>
  <c r="EE117" i="89"/>
  <c r="EE108" i="89"/>
  <c r="EE100" i="89"/>
  <c r="EE92" i="89"/>
  <c r="EE84" i="89"/>
  <c r="EE76" i="89"/>
  <c r="EE68" i="89"/>
  <c r="EE60" i="89"/>
  <c r="EE52" i="89"/>
  <c r="EE44" i="89"/>
  <c r="EE36" i="89"/>
  <c r="EE28" i="89"/>
  <c r="EE227" i="89"/>
  <c r="EE216" i="89"/>
  <c r="EE206" i="89"/>
  <c r="EE198" i="89"/>
  <c r="EE190" i="89"/>
  <c r="EE182" i="89"/>
  <c r="EE174" i="89"/>
  <c r="EE192" i="89"/>
  <c r="EE161" i="89"/>
  <c r="EE153" i="89"/>
  <c r="EE145" i="89"/>
  <c r="EE139" i="89"/>
  <c r="EE131" i="89"/>
  <c r="EE123" i="89"/>
  <c r="EE115" i="89"/>
  <c r="EE106" i="89"/>
  <c r="EE98" i="89"/>
  <c r="EE90" i="89"/>
  <c r="EE82" i="89"/>
  <c r="EE74" i="89"/>
  <c r="EE66" i="89"/>
  <c r="EE58" i="89"/>
  <c r="EE50" i="89"/>
  <c r="EE42" i="89"/>
  <c r="EE34" i="89"/>
  <c r="EE33" i="89"/>
  <c r="EE226" i="89"/>
  <c r="EE213" i="89"/>
  <c r="EE205" i="89"/>
  <c r="EE197" i="89"/>
  <c r="EE189" i="89"/>
  <c r="EE181" i="89"/>
  <c r="EE173" i="89"/>
  <c r="EE194" i="89"/>
  <c r="EE160" i="89"/>
  <c r="EE152" i="89"/>
  <c r="EE144" i="89"/>
  <c r="EE138" i="89"/>
  <c r="EE130" i="89"/>
  <c r="EE122" i="89"/>
  <c r="EE114" i="89"/>
  <c r="EE105" i="89"/>
  <c r="EE97" i="89"/>
  <c r="EE89" i="89"/>
  <c r="EE81" i="89"/>
  <c r="EE73" i="89"/>
  <c r="EE65" i="89"/>
  <c r="EE57" i="89"/>
  <c r="EE49" i="89"/>
  <c r="EE41" i="89"/>
  <c r="EE87" i="89"/>
  <c r="EE225" i="89"/>
  <c r="EE212" i="89"/>
  <c r="EE204" i="89"/>
  <c r="EE196" i="89"/>
  <c r="EE188" i="89"/>
  <c r="EE180" i="89"/>
  <c r="EE172" i="89"/>
  <c r="EE169" i="89"/>
  <c r="EE159" i="89"/>
  <c r="EE151" i="89"/>
  <c r="EE143" i="89"/>
  <c r="EE137" i="89"/>
  <c r="EE129" i="89"/>
  <c r="EE121" i="89"/>
  <c r="EE113" i="89"/>
  <c r="EE104" i="89"/>
  <c r="EE96" i="89"/>
  <c r="EE88" i="89"/>
  <c r="EE80" i="89"/>
  <c r="EE72" i="89"/>
  <c r="EE64" i="89"/>
  <c r="EE56" i="89"/>
  <c r="EE48" i="89"/>
  <c r="EE40" i="89"/>
  <c r="EE32" i="89"/>
  <c r="ES31" i="89"/>
  <c r="ES39" i="89"/>
  <c r="ES47" i="89"/>
  <c r="ES55" i="89"/>
  <c r="ES63" i="89"/>
  <c r="ES71" i="89"/>
  <c r="ES79" i="89"/>
  <c r="ES112" i="89"/>
  <c r="ES96" i="89"/>
  <c r="ES104" i="89"/>
  <c r="ES113" i="89"/>
  <c r="ES121" i="89"/>
  <c r="ES129" i="89"/>
  <c r="ES137" i="89"/>
  <c r="ES145" i="89"/>
  <c r="ES153" i="89"/>
  <c r="ES161" i="89"/>
  <c r="ES168" i="89"/>
  <c r="ES177" i="89"/>
  <c r="ES199" i="89"/>
  <c r="ES222" i="89"/>
  <c r="ET34" i="89"/>
  <c r="ET50" i="89"/>
  <c r="ET72" i="89"/>
  <c r="ET92" i="89"/>
  <c r="ET114" i="89"/>
  <c r="ET136" i="89"/>
  <c r="ET156" i="89"/>
  <c r="ET178" i="89"/>
  <c r="ET198" i="89"/>
  <c r="ET220" i="89"/>
  <c r="DR46" i="89"/>
  <c r="DR50" i="89"/>
  <c r="DR70" i="89"/>
  <c r="DR88" i="89"/>
  <c r="DR110" i="89"/>
  <c r="DR135" i="89"/>
  <c r="DR157" i="89"/>
  <c r="DR179" i="89"/>
  <c r="DR198" i="89"/>
  <c r="DR221" i="89"/>
  <c r="EE43" i="89"/>
  <c r="EE63" i="89"/>
  <c r="EE85" i="89"/>
  <c r="EE107" i="89"/>
  <c r="EE128" i="89"/>
  <c r="EE148" i="89"/>
  <c r="EE193" i="89"/>
  <c r="EE187" i="89"/>
  <c r="EE209" i="89"/>
  <c r="DO194" i="89"/>
  <c r="DO202" i="89"/>
  <c r="DO210" i="89"/>
  <c r="DO226" i="89"/>
  <c r="DO198" i="89"/>
  <c r="DO206" i="89"/>
  <c r="EZ34" i="89"/>
  <c r="EZ31" i="89"/>
  <c r="EZ33" i="89"/>
  <c r="EZ50" i="89"/>
  <c r="EZ58" i="89"/>
  <c r="EZ66" i="89"/>
  <c r="EZ74" i="89"/>
  <c r="EZ82" i="89"/>
  <c r="EZ89" i="89"/>
  <c r="EZ97" i="89"/>
  <c r="EZ105" i="89"/>
  <c r="EZ112" i="89"/>
  <c r="EZ122" i="89"/>
  <c r="EZ130" i="89"/>
  <c r="EZ138" i="89"/>
  <c r="EZ147" i="89"/>
  <c r="EZ155" i="89"/>
  <c r="EZ163" i="89"/>
  <c r="EZ169" i="89"/>
  <c r="EZ177" i="89"/>
  <c r="EZ185" i="89"/>
  <c r="EZ194" i="89"/>
  <c r="EZ202" i="89"/>
  <c r="EZ210" i="89"/>
  <c r="EZ219" i="89"/>
  <c r="EZ227" i="89"/>
  <c r="EZ46" i="89"/>
  <c r="EZ35" i="89"/>
  <c r="EZ39" i="89"/>
  <c r="EZ52" i="89"/>
  <c r="EZ60" i="89"/>
  <c r="EZ68" i="89"/>
  <c r="EZ76" i="89"/>
  <c r="EZ84" i="89"/>
  <c r="EZ91" i="89"/>
  <c r="EZ99" i="89"/>
  <c r="EZ107" i="89"/>
  <c r="EZ144" i="89"/>
  <c r="EZ124" i="89"/>
  <c r="EZ132" i="89"/>
  <c r="EZ140" i="89"/>
  <c r="EZ149" i="89"/>
  <c r="EZ157" i="89"/>
  <c r="EZ168" i="89"/>
  <c r="EZ171" i="89"/>
  <c r="EZ179" i="89"/>
  <c r="EZ187" i="89"/>
  <c r="EZ196" i="89"/>
  <c r="EZ204" i="89"/>
  <c r="EZ212" i="89"/>
  <c r="EZ221" i="89"/>
  <c r="EZ43" i="89"/>
  <c r="EZ38" i="89"/>
  <c r="EZ44" i="89"/>
  <c r="EZ53" i="89"/>
  <c r="EZ61" i="89"/>
  <c r="EZ69" i="89"/>
  <c r="EZ77" i="89"/>
  <c r="EZ85" i="89"/>
  <c r="EZ92" i="89"/>
  <c r="EZ100" i="89"/>
  <c r="EZ108" i="89"/>
  <c r="EZ117" i="89"/>
  <c r="EZ125" i="89"/>
  <c r="EZ133" i="89"/>
  <c r="EZ141" i="89"/>
  <c r="EZ150" i="89"/>
  <c r="EZ158" i="89"/>
  <c r="EZ165" i="89"/>
  <c r="EZ172" i="89"/>
  <c r="EZ180" i="89"/>
  <c r="EZ188" i="89"/>
  <c r="EZ197" i="89"/>
  <c r="EZ205" i="89"/>
  <c r="EZ215" i="89"/>
  <c r="EZ222" i="89"/>
  <c r="EZ27" i="89"/>
  <c r="EZ40" i="89"/>
  <c r="EZ87" i="89"/>
  <c r="EZ54" i="89"/>
  <c r="EZ62" i="89"/>
  <c r="EZ70" i="89"/>
  <c r="EZ78" i="89"/>
  <c r="EZ86" i="89"/>
  <c r="EZ93" i="89"/>
  <c r="EZ101" i="89"/>
  <c r="EZ109" i="89"/>
  <c r="EZ118" i="89"/>
  <c r="EZ126" i="89"/>
  <c r="EZ134" i="89"/>
  <c r="EZ142" i="89"/>
  <c r="EZ151" i="89"/>
  <c r="EZ159" i="89"/>
  <c r="EZ166" i="89"/>
  <c r="EZ173" i="89"/>
  <c r="EZ181" i="89"/>
  <c r="EZ189" i="89"/>
  <c r="EZ198" i="89"/>
  <c r="EZ206" i="89"/>
  <c r="EZ214" i="89"/>
  <c r="EZ223" i="89"/>
  <c r="EZ28" i="89"/>
  <c r="EZ45" i="89"/>
  <c r="EZ47" i="89"/>
  <c r="EZ55" i="89"/>
  <c r="EZ63" i="89"/>
  <c r="EZ71" i="89"/>
  <c r="EZ79" i="89"/>
  <c r="EZ113" i="89"/>
  <c r="EZ94" i="89"/>
  <c r="EZ102" i="89"/>
  <c r="EZ110" i="89"/>
  <c r="EZ119" i="89"/>
  <c r="EZ127" i="89"/>
  <c r="EZ135" i="89"/>
  <c r="EZ143" i="89"/>
  <c r="EZ152" i="89"/>
  <c r="EZ160" i="89"/>
  <c r="EZ167" i="89"/>
  <c r="EZ174" i="89"/>
  <c r="EZ182" i="89"/>
  <c r="EZ190" i="89"/>
  <c r="EZ199" i="89"/>
  <c r="EZ207" i="89"/>
  <c r="EZ216" i="89"/>
  <c r="EV220" i="89"/>
  <c r="EX27" i="89"/>
  <c r="EX36" i="89"/>
  <c r="EX41" i="89"/>
  <c r="EX49" i="89"/>
  <c r="EX57" i="89"/>
  <c r="EX65" i="89"/>
  <c r="EX73" i="89"/>
  <c r="EX81" i="89"/>
  <c r="EX92" i="89"/>
  <c r="EX99" i="89"/>
  <c r="EX107" i="89"/>
  <c r="EX116" i="89"/>
  <c r="EX120" i="89"/>
  <c r="EX128" i="89"/>
  <c r="EX136" i="89"/>
  <c r="EX165" i="89"/>
  <c r="EX149" i="89"/>
  <c r="EX157" i="89"/>
  <c r="EX169" i="89"/>
  <c r="EX176" i="89"/>
  <c r="EX184" i="89"/>
  <c r="EX195" i="89"/>
  <c r="EX203" i="89"/>
  <c r="EX211" i="89"/>
  <c r="EX219" i="89"/>
  <c r="EX227" i="89"/>
  <c r="EW207" i="89"/>
  <c r="EX29" i="89"/>
  <c r="EX37" i="89"/>
  <c r="EX43" i="89"/>
  <c r="EX51" i="89"/>
  <c r="EX59" i="89"/>
  <c r="EX67" i="89"/>
  <c r="EX75" i="89"/>
  <c r="EX83" i="89"/>
  <c r="EX93" i="89"/>
  <c r="EX101" i="89"/>
  <c r="EX109" i="89"/>
  <c r="EX114" i="89"/>
  <c r="EX122" i="89"/>
  <c r="EX130" i="89"/>
  <c r="EX138" i="89"/>
  <c r="EX166" i="89"/>
  <c r="EX151" i="89"/>
  <c r="EX159" i="89"/>
  <c r="EX196" i="89"/>
  <c r="EX178" i="89"/>
  <c r="EX186" i="89"/>
  <c r="EX199" i="89"/>
  <c r="EX205" i="89"/>
  <c r="EX216" i="89"/>
  <c r="EX221" i="89"/>
  <c r="EX30" i="89"/>
  <c r="EX91" i="89"/>
  <c r="EX44" i="89"/>
  <c r="EX52" i="89"/>
  <c r="EX60" i="89"/>
  <c r="EX68" i="89"/>
  <c r="EX76" i="89"/>
  <c r="EX84" i="89"/>
  <c r="EX94" i="89"/>
  <c r="EX102" i="89"/>
  <c r="EX110" i="89"/>
  <c r="EX143" i="89"/>
  <c r="EX123" i="89"/>
  <c r="EX131" i="89"/>
  <c r="EX139" i="89"/>
  <c r="EX198" i="89"/>
  <c r="EX152" i="89"/>
  <c r="EX160" i="89"/>
  <c r="EX171" i="89"/>
  <c r="EX179" i="89"/>
  <c r="EX187" i="89"/>
  <c r="EX192" i="89"/>
  <c r="EX206" i="89"/>
  <c r="EX215" i="89"/>
  <c r="EX222" i="89"/>
  <c r="EX31" i="89"/>
  <c r="EX39" i="89"/>
  <c r="EX45" i="89"/>
  <c r="EX53" i="89"/>
  <c r="EX61" i="89"/>
  <c r="EX69" i="89"/>
  <c r="EX77" i="89"/>
  <c r="EX85" i="89"/>
  <c r="EX95" i="89"/>
  <c r="EX103" i="89"/>
  <c r="EX111" i="89"/>
  <c r="EX145" i="89"/>
  <c r="EX124" i="89"/>
  <c r="EX132" i="89"/>
  <c r="EX140" i="89"/>
  <c r="EX167" i="89"/>
  <c r="EX153" i="89"/>
  <c r="EX161" i="89"/>
  <c r="EX172" i="89"/>
  <c r="EX180" i="89"/>
  <c r="EX188" i="89"/>
  <c r="EX193" i="89"/>
  <c r="EX207" i="89"/>
  <c r="EX214" i="89"/>
  <c r="EX223" i="89"/>
  <c r="EX32" i="89"/>
  <c r="EX34" i="89"/>
  <c r="EX46" i="89"/>
  <c r="EX54" i="89"/>
  <c r="EX62" i="89"/>
  <c r="EX70" i="89"/>
  <c r="EX78" i="89"/>
  <c r="EX86" i="89"/>
  <c r="EX96" i="89"/>
  <c r="EX104" i="89"/>
  <c r="EX117" i="89"/>
  <c r="EX146" i="89"/>
  <c r="EX125" i="89"/>
  <c r="EX133" i="89"/>
  <c r="EX141" i="89"/>
  <c r="EX170" i="89"/>
  <c r="EX154" i="89"/>
  <c r="EX162" i="89"/>
  <c r="EX173" i="89"/>
  <c r="EX181" i="89"/>
  <c r="EX189" i="89"/>
  <c r="EX200" i="89"/>
  <c r="EX208" i="89"/>
  <c r="EX213" i="89"/>
  <c r="EX224" i="89"/>
  <c r="EX35" i="89"/>
  <c r="EX88" i="89"/>
  <c r="EX47" i="89"/>
  <c r="EX55" i="89"/>
  <c r="EX63" i="89"/>
  <c r="EX71" i="89"/>
  <c r="EX79" i="89"/>
  <c r="EX89" i="89"/>
  <c r="EX97" i="89"/>
  <c r="EX105" i="89"/>
  <c r="EX115" i="89"/>
  <c r="EX118" i="89"/>
  <c r="EX126" i="89"/>
  <c r="EX134" i="89"/>
  <c r="EX142" i="89"/>
  <c r="EX147" i="89"/>
  <c r="EX155" i="89"/>
  <c r="EX163" i="89"/>
  <c r="EX174" i="89"/>
  <c r="EX182" i="89"/>
  <c r="EX190" i="89"/>
  <c r="EX201" i="89"/>
  <c r="EX209" i="89"/>
  <c r="EX217" i="89"/>
  <c r="EX225" i="89"/>
  <c r="EX38" i="89"/>
  <c r="EX40" i="89"/>
  <c r="EX48" i="89"/>
  <c r="EX56" i="89"/>
  <c r="EX64" i="89"/>
  <c r="EX72" i="89"/>
  <c r="EX80" i="89"/>
  <c r="EX90" i="89"/>
  <c r="EX98" i="89"/>
  <c r="EX106" i="89"/>
  <c r="EX112" i="89"/>
  <c r="EX119" i="89"/>
  <c r="EX127" i="89"/>
  <c r="EX135" i="89"/>
  <c r="EX144" i="89"/>
  <c r="EX148" i="89"/>
  <c r="EX156" i="89"/>
  <c r="EX164" i="89"/>
  <c r="EX175" i="89"/>
  <c r="EX183" i="89"/>
  <c r="EX191" i="89"/>
  <c r="EX202" i="89"/>
  <c r="EX210" i="89"/>
  <c r="EX218" i="89"/>
  <c r="EX33" i="90"/>
  <c r="EX148" i="90"/>
  <c r="EX49" i="90"/>
  <c r="EX162" i="90"/>
  <c r="EX52" i="90"/>
  <c r="EX193" i="90"/>
  <c r="EX64" i="90"/>
  <c r="BM45" i="90"/>
  <c r="AG45" i="90" s="1"/>
  <c r="AW45" i="90" s="1"/>
  <c r="BM101" i="90"/>
  <c r="AG101" i="90" s="1"/>
  <c r="AW101" i="90" s="1"/>
  <c r="EX67" i="90"/>
  <c r="BM95" i="90"/>
  <c r="AG95" i="90" s="1"/>
  <c r="AW95" i="90" s="1"/>
  <c r="BM127" i="90"/>
  <c r="AG127" i="90" s="1"/>
  <c r="AW127" i="90" s="1"/>
  <c r="BM151" i="90"/>
  <c r="AG151" i="90" s="1"/>
  <c r="AW151" i="90" s="1"/>
  <c r="EQ214" i="90"/>
  <c r="BM53" i="90"/>
  <c r="AG53" i="90" s="1"/>
  <c r="AW53" i="90" s="1"/>
  <c r="BM66" i="90"/>
  <c r="AG66" i="90" s="1"/>
  <c r="AW66" i="90" s="1"/>
  <c r="BM74" i="90"/>
  <c r="AG74" i="90" s="1"/>
  <c r="AW74" i="90" s="1"/>
  <c r="BM82" i="90"/>
  <c r="AG82" i="90" s="1"/>
  <c r="AW82" i="90" s="1"/>
  <c r="BM121" i="90"/>
  <c r="AG121" i="90" s="1"/>
  <c r="AW121" i="90" s="1"/>
  <c r="BM169" i="90"/>
  <c r="AG169" i="90" s="1"/>
  <c r="AW169" i="90" s="1"/>
  <c r="BM37" i="90"/>
  <c r="AG37" i="90" s="1"/>
  <c r="AW37" i="90" s="1"/>
  <c r="BM110" i="90"/>
  <c r="AG110" i="90" s="1"/>
  <c r="AW110" i="90" s="1"/>
  <c r="BM193" i="90"/>
  <c r="AG193" i="90" s="1"/>
  <c r="AW193" i="90" s="1"/>
  <c r="BM54" i="90"/>
  <c r="AG54" i="90" s="1"/>
  <c r="AW54" i="90" s="1"/>
  <c r="BM38" i="90"/>
  <c r="AG38" i="90" s="1"/>
  <c r="AW38" i="90" s="1"/>
  <c r="EX204" i="90"/>
  <c r="EX173" i="90"/>
  <c r="EX160" i="90"/>
  <c r="EX135" i="90"/>
  <c r="EX113" i="90"/>
  <c r="EX114" i="90"/>
  <c r="EX87" i="90"/>
  <c r="EX74" i="90"/>
  <c r="EX66" i="90"/>
  <c r="EX61" i="90"/>
  <c r="EX51" i="90"/>
  <c r="EX43" i="90"/>
  <c r="EX32" i="90"/>
  <c r="EX59" i="90"/>
  <c r="EX199" i="90"/>
  <c r="EX170" i="90"/>
  <c r="EX151" i="90"/>
  <c r="EX133" i="90"/>
  <c r="EX115" i="90"/>
  <c r="EX117" i="90"/>
  <c r="EX84" i="90"/>
  <c r="EX73" i="90"/>
  <c r="EX65" i="90"/>
  <c r="EX58" i="90"/>
  <c r="EX50" i="90"/>
  <c r="EX42" i="90"/>
  <c r="EX31" i="90"/>
  <c r="EX34" i="90"/>
  <c r="EX221" i="90"/>
  <c r="EX187" i="90"/>
  <c r="EX163" i="90"/>
  <c r="EX142" i="90"/>
  <c r="EX127" i="90"/>
  <c r="EX109" i="90"/>
  <c r="EX95" i="90"/>
  <c r="EX78" i="90"/>
  <c r="EX70" i="90"/>
  <c r="EX62" i="90"/>
  <c r="EX55" i="90"/>
  <c r="EX47" i="90"/>
  <c r="EX39" i="90"/>
  <c r="EX28" i="90"/>
  <c r="EX212" i="90"/>
  <c r="EX185" i="90"/>
  <c r="EX155" i="90"/>
  <c r="EX140" i="90"/>
  <c r="EX125" i="90"/>
  <c r="EX106" i="90"/>
  <c r="EX92" i="90"/>
  <c r="EX76" i="90"/>
  <c r="EX68" i="90"/>
  <c r="EX85" i="90"/>
  <c r="EX53" i="90"/>
  <c r="EX45" i="90"/>
  <c r="EX37" i="90"/>
  <c r="EX36" i="90"/>
  <c r="BM63" i="90"/>
  <c r="AG63" i="90" s="1"/>
  <c r="AW63" i="90" s="1"/>
  <c r="BM39" i="90"/>
  <c r="AG39" i="90" s="1"/>
  <c r="AW39" i="90" s="1"/>
  <c r="BM47" i="90"/>
  <c r="AG47" i="90" s="1"/>
  <c r="AW47" i="90" s="1"/>
  <c r="BM55" i="90"/>
  <c r="AG55" i="90" s="1"/>
  <c r="AW55" i="90" s="1"/>
  <c r="BM84" i="90"/>
  <c r="AG84" i="90" s="1"/>
  <c r="AW84" i="90" s="1"/>
  <c r="BM91" i="90"/>
  <c r="AG91" i="90" s="1"/>
  <c r="AW91" i="90" s="1"/>
  <c r="BM156" i="90"/>
  <c r="AG156" i="90" s="1"/>
  <c r="AW156" i="90" s="1"/>
  <c r="BM162" i="90"/>
  <c r="AG162" i="90" s="1"/>
  <c r="AW162" i="90" s="1"/>
  <c r="BM188" i="90"/>
  <c r="AG188" i="90" s="1"/>
  <c r="AW188" i="90" s="1"/>
  <c r="BM202" i="90"/>
  <c r="AG202" i="90" s="1"/>
  <c r="AW202" i="90" s="1"/>
  <c r="BM211" i="90"/>
  <c r="AG211" i="90" s="1"/>
  <c r="AW211" i="90" s="1"/>
  <c r="EQ28" i="90"/>
  <c r="EQ42" i="90"/>
  <c r="EQ58" i="90"/>
  <c r="EQ78" i="90"/>
  <c r="EQ93" i="90"/>
  <c r="EQ105" i="90"/>
  <c r="EQ126" i="90"/>
  <c r="EQ140" i="90"/>
  <c r="EQ158" i="90"/>
  <c r="EQ172" i="90"/>
  <c r="EQ188" i="90"/>
  <c r="EQ208" i="90"/>
  <c r="EQ221" i="90"/>
  <c r="EG61" i="90"/>
  <c r="EG51" i="90"/>
  <c r="EG66" i="90"/>
  <c r="EG82" i="90"/>
  <c r="EG100" i="90"/>
  <c r="EG119" i="90"/>
  <c r="EG133" i="90"/>
  <c r="EG158" i="90"/>
  <c r="EG174" i="90"/>
  <c r="EG181" i="90"/>
  <c r="EG192" i="90"/>
  <c r="EG210" i="90"/>
  <c r="EX38" i="90"/>
  <c r="EX54" i="90"/>
  <c r="EX69" i="90"/>
  <c r="EX93" i="90"/>
  <c r="EX123" i="90"/>
  <c r="EX161" i="90"/>
  <c r="EX216" i="90"/>
  <c r="BM155" i="90"/>
  <c r="AG155" i="90" s="1"/>
  <c r="AW155" i="90" s="1"/>
  <c r="BM104" i="90"/>
  <c r="AG104" i="90" s="1"/>
  <c r="AW104" i="90" s="1"/>
  <c r="BM123" i="90"/>
  <c r="AG123" i="90" s="1"/>
  <c r="AW123" i="90" s="1"/>
  <c r="BM133" i="90"/>
  <c r="AG133" i="90" s="1"/>
  <c r="AW133" i="90" s="1"/>
  <c r="BM149" i="90"/>
  <c r="AG149" i="90" s="1"/>
  <c r="AW149" i="90" s="1"/>
  <c r="BM157" i="90"/>
  <c r="AG157" i="90" s="1"/>
  <c r="AW157" i="90" s="1"/>
  <c r="BM197" i="90"/>
  <c r="AG197" i="90" s="1"/>
  <c r="AW197" i="90" s="1"/>
  <c r="BM203" i="90"/>
  <c r="AG203" i="90" s="1"/>
  <c r="AW203" i="90" s="1"/>
  <c r="EQ29" i="90"/>
  <c r="EQ43" i="90"/>
  <c r="EQ62" i="90"/>
  <c r="EQ79" i="90"/>
  <c r="EQ94" i="90"/>
  <c r="EQ106" i="90"/>
  <c r="EQ127" i="90"/>
  <c r="EQ141" i="90"/>
  <c r="EQ159" i="90"/>
  <c r="EQ173" i="90"/>
  <c r="EQ190" i="90"/>
  <c r="EQ207" i="90"/>
  <c r="EQ223" i="90"/>
  <c r="EG59" i="90"/>
  <c r="EG52" i="90"/>
  <c r="EG67" i="90"/>
  <c r="EG83" i="90"/>
  <c r="EG101" i="90"/>
  <c r="EG113" i="90"/>
  <c r="EG160" i="90"/>
  <c r="EG144" i="90"/>
  <c r="EG175" i="90"/>
  <c r="EG185" i="90"/>
  <c r="EG193" i="90"/>
  <c r="EG214" i="90"/>
  <c r="EX40" i="90"/>
  <c r="EX56" i="90"/>
  <c r="EX71" i="90"/>
  <c r="EX100" i="90"/>
  <c r="EX131" i="90"/>
  <c r="EX165" i="90"/>
  <c r="EX224" i="90"/>
  <c r="BM132" i="90"/>
  <c r="AG132" i="90" s="1"/>
  <c r="AW132" i="90" s="1"/>
  <c r="BM134" i="90"/>
  <c r="AG134" i="90" s="1"/>
  <c r="AW134" i="90" s="1"/>
  <c r="BM165" i="90"/>
  <c r="AG165" i="90" s="1"/>
  <c r="AW165" i="90" s="1"/>
  <c r="BM173" i="90"/>
  <c r="AG173" i="90" s="1"/>
  <c r="AW173" i="90" s="1"/>
  <c r="BM177" i="90"/>
  <c r="AG177" i="90" s="1"/>
  <c r="AW177" i="90" s="1"/>
  <c r="EG184" i="90"/>
  <c r="EG200" i="90"/>
  <c r="EG217" i="90"/>
  <c r="EX41" i="90"/>
  <c r="EX57" i="90"/>
  <c r="EX72" i="90"/>
  <c r="EX101" i="90"/>
  <c r="EX143" i="90"/>
  <c r="EX169" i="90"/>
  <c r="BM70" i="90"/>
  <c r="AG70" i="90" s="1"/>
  <c r="AW70" i="90" s="1"/>
  <c r="BM78" i="90"/>
  <c r="AG78" i="90" s="1"/>
  <c r="AW78" i="90" s="1"/>
  <c r="BM97" i="90"/>
  <c r="AG97" i="90" s="1"/>
  <c r="AW97" i="90" s="1"/>
  <c r="BM102" i="90"/>
  <c r="AG102" i="90" s="1"/>
  <c r="AW102" i="90" s="1"/>
  <c r="BM62" i="90"/>
  <c r="AG62" i="90" s="1"/>
  <c r="AW62" i="90" s="1"/>
  <c r="BM42" i="90"/>
  <c r="AG42" i="90" s="1"/>
  <c r="AW42" i="90" s="1"/>
  <c r="BM50" i="90"/>
  <c r="AG50" i="90" s="1"/>
  <c r="AW50" i="90" s="1"/>
  <c r="BM58" i="90"/>
  <c r="AG58" i="90" s="1"/>
  <c r="AW58" i="90" s="1"/>
  <c r="BM71" i="90"/>
  <c r="AG71" i="90" s="1"/>
  <c r="AW71" i="90" s="1"/>
  <c r="BM79" i="90"/>
  <c r="AG79" i="90" s="1"/>
  <c r="AW79" i="90" s="1"/>
  <c r="BM86" i="90"/>
  <c r="AG86" i="90" s="1"/>
  <c r="AW86" i="90" s="1"/>
  <c r="BM106" i="90"/>
  <c r="AG106" i="90" s="1"/>
  <c r="AW106" i="90" s="1"/>
  <c r="BM135" i="90"/>
  <c r="AG135" i="90" s="1"/>
  <c r="AW135" i="90" s="1"/>
  <c r="BM159" i="90"/>
  <c r="AG159" i="90" s="1"/>
  <c r="AW159" i="90" s="1"/>
  <c r="BM166" i="90"/>
  <c r="AG166" i="90" s="1"/>
  <c r="AW166" i="90" s="1"/>
  <c r="BM174" i="90"/>
  <c r="AG174" i="90" s="1"/>
  <c r="AW174" i="90" s="1"/>
  <c r="BM178" i="90"/>
  <c r="AG178" i="90" s="1"/>
  <c r="AW178" i="90" s="1"/>
  <c r="BM190" i="90"/>
  <c r="AG190" i="90" s="1"/>
  <c r="AW190" i="90" s="1"/>
  <c r="BM199" i="90"/>
  <c r="AG199" i="90" s="1"/>
  <c r="AW199" i="90" s="1"/>
  <c r="BM210" i="90"/>
  <c r="AG210" i="90" s="1"/>
  <c r="AW210" i="90" s="1"/>
  <c r="EQ59" i="90"/>
  <c r="EQ48" i="90"/>
  <c r="EQ68" i="90"/>
  <c r="EQ84" i="90"/>
  <c r="EQ99" i="90"/>
  <c r="EQ111" i="90"/>
  <c r="EQ132" i="90"/>
  <c r="EQ147" i="90"/>
  <c r="EQ182" i="90"/>
  <c r="EQ176" i="90"/>
  <c r="EQ194" i="90"/>
  <c r="EQ212" i="90"/>
  <c r="EG36" i="90"/>
  <c r="EG41" i="90"/>
  <c r="EG57" i="90"/>
  <c r="EG72" i="90"/>
  <c r="EG91" i="90"/>
  <c r="EG103" i="90"/>
  <c r="EG123" i="90"/>
  <c r="EG138" i="90"/>
  <c r="EG149" i="90"/>
  <c r="EG166" i="90"/>
  <c r="EG197" i="90"/>
  <c r="EG202" i="90"/>
  <c r="EG224" i="90"/>
  <c r="EX35" i="90"/>
  <c r="EX44" i="90"/>
  <c r="EX60" i="90"/>
  <c r="EX75" i="90"/>
  <c r="EX105" i="90"/>
  <c r="EX139" i="90"/>
  <c r="EX181" i="90"/>
  <c r="BM107" i="90"/>
  <c r="AG107" i="90" s="1"/>
  <c r="AW107" i="90" s="1"/>
  <c r="BM115" i="90"/>
  <c r="AG115" i="90" s="1"/>
  <c r="AW115" i="90" s="1"/>
  <c r="BM136" i="90"/>
  <c r="AG136" i="90" s="1"/>
  <c r="AW136" i="90" s="1"/>
  <c r="BM160" i="90"/>
  <c r="AG160" i="90" s="1"/>
  <c r="AW160" i="90" s="1"/>
  <c r="BM200" i="90"/>
  <c r="AG200" i="90" s="1"/>
  <c r="AW200" i="90" s="1"/>
  <c r="BM209" i="90"/>
  <c r="AG209" i="90" s="1"/>
  <c r="AW209" i="90" s="1"/>
  <c r="EQ60" i="90"/>
  <c r="EQ50" i="90"/>
  <c r="EQ70" i="90"/>
  <c r="EQ85" i="90"/>
  <c r="EQ101" i="90"/>
  <c r="EQ122" i="90"/>
  <c r="EQ133" i="90"/>
  <c r="EQ149" i="90"/>
  <c r="EQ164" i="90"/>
  <c r="EQ178" i="90"/>
  <c r="EQ198" i="90"/>
  <c r="EG35" i="90"/>
  <c r="EG43" i="90"/>
  <c r="EG60" i="90"/>
  <c r="EG74" i="90"/>
  <c r="EG93" i="90"/>
  <c r="EG105" i="90"/>
  <c r="EG124" i="90"/>
  <c r="EG151" i="90"/>
  <c r="EG163" i="90"/>
  <c r="EG168" i="90"/>
  <c r="EG196" i="90"/>
  <c r="EG211" i="90"/>
  <c r="EX27" i="90"/>
  <c r="EX46" i="90"/>
  <c r="EX86" i="90"/>
  <c r="EX77" i="90"/>
  <c r="EX107" i="90"/>
  <c r="EX141" i="90"/>
  <c r="EX183" i="90"/>
  <c r="BM46" i="90"/>
  <c r="AG46" i="90" s="1"/>
  <c r="AW46" i="90" s="1"/>
  <c r="BM118" i="90"/>
  <c r="AG118" i="90" s="1"/>
  <c r="AW118" i="90" s="1"/>
  <c r="BM113" i="90"/>
  <c r="AG113" i="90" s="1"/>
  <c r="AW113" i="90" s="1"/>
  <c r="BM108" i="90"/>
  <c r="AG108" i="90" s="1"/>
  <c r="AW108" i="90" s="1"/>
  <c r="BM114" i="90"/>
  <c r="AG114" i="90" s="1"/>
  <c r="AW114" i="90" s="1"/>
  <c r="BM128" i="90"/>
  <c r="AG128" i="90" s="1"/>
  <c r="AW128" i="90" s="1"/>
  <c r="BM137" i="90"/>
  <c r="AG137" i="90" s="1"/>
  <c r="AW137" i="90" s="1"/>
  <c r="BM145" i="90"/>
  <c r="AG145" i="90" s="1"/>
  <c r="AW145" i="90" s="1"/>
  <c r="BM161" i="90"/>
  <c r="AG161" i="90" s="1"/>
  <c r="AW161" i="90" s="1"/>
  <c r="BM180" i="90"/>
  <c r="AG180" i="90" s="1"/>
  <c r="AW180" i="90" s="1"/>
  <c r="BM196" i="90"/>
  <c r="AG196" i="90" s="1"/>
  <c r="AW196" i="90" s="1"/>
  <c r="BM201" i="90"/>
  <c r="AG201" i="90" s="1"/>
  <c r="AW201" i="90" s="1"/>
  <c r="BM205" i="90"/>
  <c r="AG205" i="90" s="1"/>
  <c r="AW205" i="90" s="1"/>
  <c r="DQ220" i="90"/>
  <c r="EX29" i="90"/>
  <c r="EX48" i="90"/>
  <c r="EX63" i="90"/>
  <c r="EX82" i="90"/>
  <c r="EX121" i="90"/>
  <c r="EX147" i="90"/>
  <c r="EX198" i="90"/>
  <c r="EG223" i="90"/>
  <c r="EG216" i="90"/>
  <c r="EG205" i="90"/>
  <c r="EG195" i="90"/>
  <c r="EG188" i="90"/>
  <c r="EG183" i="90"/>
  <c r="EG171" i="90"/>
  <c r="EG176" i="90"/>
  <c r="EG155" i="90"/>
  <c r="EG146" i="90"/>
  <c r="EG141" i="90"/>
  <c r="EG135" i="90"/>
  <c r="EG127" i="90"/>
  <c r="EG120" i="90"/>
  <c r="EG108" i="90"/>
  <c r="EG122" i="90"/>
  <c r="EG96" i="90"/>
  <c r="EG88" i="90"/>
  <c r="EG77" i="90"/>
  <c r="EG69" i="90"/>
  <c r="EG84" i="90"/>
  <c r="EG54" i="90"/>
  <c r="EG46" i="90"/>
  <c r="EG38" i="90"/>
  <c r="EG29" i="90"/>
  <c r="EG222" i="90"/>
  <c r="EG215" i="90"/>
  <c r="EG213" i="90"/>
  <c r="EG194" i="90"/>
  <c r="EG187" i="90"/>
  <c r="EG182" i="90"/>
  <c r="EG170" i="90"/>
  <c r="EG180" i="90"/>
  <c r="EG153" i="90"/>
  <c r="EG145" i="90"/>
  <c r="EG140" i="90"/>
  <c r="EG134" i="90"/>
  <c r="EG126" i="90"/>
  <c r="EG118" i="90"/>
  <c r="EG107" i="90"/>
  <c r="EG114" i="90"/>
  <c r="EG95" i="90"/>
  <c r="EG87" i="90"/>
  <c r="EG76" i="90"/>
  <c r="EG68" i="90"/>
  <c r="EG86" i="90"/>
  <c r="EG53" i="90"/>
  <c r="EG45" i="90"/>
  <c r="EG37" i="90"/>
  <c r="EG28" i="90"/>
  <c r="EG219" i="90"/>
  <c r="EG209" i="90"/>
  <c r="EG203" i="90"/>
  <c r="EG191" i="90"/>
  <c r="EG190" i="90"/>
  <c r="EG179" i="90"/>
  <c r="EG167" i="90"/>
  <c r="EG162" i="90"/>
  <c r="EG150" i="90"/>
  <c r="EG143" i="90"/>
  <c r="EG139" i="90"/>
  <c r="EG131" i="90"/>
  <c r="EG132" i="90"/>
  <c r="EG117" i="90"/>
  <c r="EG104" i="90"/>
  <c r="EG99" i="90"/>
  <c r="EG92" i="90"/>
  <c r="EG81" i="90"/>
  <c r="EG73" i="90"/>
  <c r="EG65" i="90"/>
  <c r="EG58" i="90"/>
  <c r="EG50" i="90"/>
  <c r="EG42" i="90"/>
  <c r="EG33" i="90"/>
  <c r="EG34" i="90"/>
  <c r="EG226" i="90"/>
  <c r="EG218" i="90"/>
  <c r="EG207" i="90"/>
  <c r="EG201" i="90"/>
  <c r="EG198" i="90"/>
  <c r="EG204" i="90"/>
  <c r="EG173" i="90"/>
  <c r="EG165" i="90"/>
  <c r="EG159" i="90"/>
  <c r="EG148" i="90"/>
  <c r="EG161" i="90"/>
  <c r="EG137" i="90"/>
  <c r="EG129" i="90"/>
  <c r="EG121" i="90"/>
  <c r="EG110" i="90"/>
  <c r="EG116" i="90"/>
  <c r="EG102" i="90"/>
  <c r="EG90" i="90"/>
  <c r="EG79" i="90"/>
  <c r="EG71" i="90"/>
  <c r="EG63" i="90"/>
  <c r="EG56" i="90"/>
  <c r="EG48" i="90"/>
  <c r="EG40" i="90"/>
  <c r="EG31" i="90"/>
  <c r="EQ225" i="90"/>
  <c r="EQ217" i="90"/>
  <c r="EQ206" i="90"/>
  <c r="EQ204" i="90"/>
  <c r="EQ195" i="90"/>
  <c r="EQ180" i="90"/>
  <c r="EQ179" i="90"/>
  <c r="EQ167" i="90"/>
  <c r="EQ161" i="90"/>
  <c r="EQ153" i="90"/>
  <c r="EQ144" i="90"/>
  <c r="EQ136" i="90"/>
  <c r="EQ129" i="90"/>
  <c r="EQ119" i="90"/>
  <c r="EQ108" i="90"/>
  <c r="EQ113" i="90"/>
  <c r="EQ96" i="90"/>
  <c r="EQ88" i="90"/>
  <c r="EQ81" i="90"/>
  <c r="EQ73" i="90"/>
  <c r="EQ65" i="90"/>
  <c r="EQ53" i="90"/>
  <c r="EQ45" i="90"/>
  <c r="EQ37" i="90"/>
  <c r="EQ31" i="90"/>
  <c r="EQ224" i="90"/>
  <c r="EQ216" i="90"/>
  <c r="EQ205" i="90"/>
  <c r="EQ201" i="90"/>
  <c r="EQ196" i="90"/>
  <c r="EQ186" i="90"/>
  <c r="EQ174" i="90"/>
  <c r="EQ166" i="90"/>
  <c r="EQ160" i="90"/>
  <c r="EQ152" i="90"/>
  <c r="EQ143" i="90"/>
  <c r="EQ135" i="90"/>
  <c r="EQ128" i="90"/>
  <c r="EQ114" i="90"/>
  <c r="EQ107" i="90"/>
  <c r="EQ120" i="90"/>
  <c r="EQ95" i="90"/>
  <c r="EQ87" i="90"/>
  <c r="EQ80" i="90"/>
  <c r="EQ72" i="90"/>
  <c r="EQ64" i="90"/>
  <c r="EQ52" i="90"/>
  <c r="EQ44" i="90"/>
  <c r="EQ36" i="90"/>
  <c r="EQ30" i="90"/>
  <c r="EQ220" i="90"/>
  <c r="EQ213" i="90"/>
  <c r="EQ203" i="90"/>
  <c r="EQ197" i="90"/>
  <c r="EQ191" i="90"/>
  <c r="EQ177" i="90"/>
  <c r="EQ171" i="90"/>
  <c r="EQ184" i="90"/>
  <c r="EQ157" i="90"/>
  <c r="EQ148" i="90"/>
  <c r="EQ151" i="90"/>
  <c r="EQ142" i="90"/>
  <c r="EQ125" i="90"/>
  <c r="EQ115" i="90"/>
  <c r="EQ104" i="90"/>
  <c r="EQ100" i="90"/>
  <c r="EQ92" i="90"/>
  <c r="EQ102" i="90"/>
  <c r="EQ77" i="90"/>
  <c r="EQ69" i="90"/>
  <c r="EQ57" i="90"/>
  <c r="EQ49" i="90"/>
  <c r="EQ41" i="90"/>
  <c r="EQ63" i="90"/>
  <c r="EQ27" i="90"/>
  <c r="EQ227" i="90"/>
  <c r="EQ218" i="90"/>
  <c r="EQ211" i="90"/>
  <c r="EQ209" i="90"/>
  <c r="EQ193" i="90"/>
  <c r="EQ189" i="90"/>
  <c r="EQ175" i="90"/>
  <c r="EQ169" i="90"/>
  <c r="EQ163" i="90"/>
  <c r="EQ155" i="90"/>
  <c r="EQ146" i="90"/>
  <c r="EQ138" i="90"/>
  <c r="EQ131" i="90"/>
  <c r="EQ117" i="90"/>
  <c r="EQ110" i="90"/>
  <c r="EQ124" i="90"/>
  <c r="EQ98" i="90"/>
  <c r="EQ90" i="90"/>
  <c r="EQ83" i="90"/>
  <c r="EQ75" i="90"/>
  <c r="EQ67" i="90"/>
  <c r="EQ55" i="90"/>
  <c r="EQ47" i="90"/>
  <c r="EQ39" i="90"/>
  <c r="EQ33" i="90"/>
  <c r="EQ35" i="90"/>
  <c r="ED70" i="90"/>
  <c r="ED78" i="90"/>
  <c r="ED86" i="90"/>
  <c r="ED94" i="90"/>
  <c r="ED114" i="90"/>
  <c r="ED107" i="90"/>
  <c r="ED117" i="90"/>
  <c r="ED126" i="90"/>
  <c r="ED147" i="90"/>
  <c r="ED133" i="90"/>
  <c r="ED151" i="90"/>
  <c r="ED157" i="90"/>
  <c r="ED176" i="90"/>
  <c r="ED170" i="90"/>
  <c r="ED181" i="90"/>
  <c r="ED190" i="90"/>
  <c r="ED198" i="90"/>
  <c r="ED206" i="90"/>
  <c r="ED213" i="90"/>
  <c r="ED218" i="90"/>
  <c r="ED72" i="90"/>
  <c r="ED80" i="90"/>
  <c r="ED88" i="90"/>
  <c r="ED96" i="90"/>
  <c r="ED123" i="90"/>
  <c r="ED109" i="90"/>
  <c r="ED119" i="90"/>
  <c r="ED128" i="90"/>
  <c r="ED141" i="90"/>
  <c r="ED135" i="90"/>
  <c r="ED156" i="90"/>
  <c r="ED150" i="90"/>
  <c r="ED164" i="90"/>
  <c r="ED172" i="90"/>
  <c r="ED183" i="90"/>
  <c r="ED192" i="90"/>
  <c r="ED205" i="90"/>
  <c r="ED208" i="90"/>
  <c r="ED215" i="90"/>
  <c r="ED224" i="90"/>
  <c r="ED75" i="90"/>
  <c r="ED83" i="90"/>
  <c r="ED91" i="90"/>
  <c r="ED99" i="90"/>
  <c r="ED104" i="90"/>
  <c r="ED112" i="90"/>
  <c r="ED122" i="90"/>
  <c r="ED131" i="90"/>
  <c r="ED143" i="90"/>
  <c r="ED138" i="90"/>
  <c r="ED152" i="90"/>
  <c r="ED163" i="90"/>
  <c r="ED167" i="90"/>
  <c r="ED177" i="90"/>
  <c r="ED187" i="90"/>
  <c r="ED195" i="90"/>
  <c r="ED202" i="90"/>
  <c r="ED214" i="90"/>
  <c r="ED220" i="90"/>
  <c r="ED227" i="90"/>
  <c r="EX222" i="90"/>
  <c r="ED68" i="90"/>
  <c r="ED76" i="90"/>
  <c r="ED84" i="90"/>
  <c r="ED92" i="90"/>
  <c r="ED100" i="90"/>
  <c r="ED105" i="90"/>
  <c r="ED115" i="90"/>
  <c r="ED124" i="90"/>
  <c r="ED142" i="90"/>
  <c r="ED146" i="90"/>
  <c r="ED139" i="90"/>
  <c r="ED153" i="90"/>
  <c r="ED174" i="90"/>
  <c r="ED168" i="90"/>
  <c r="ED185" i="90"/>
  <c r="ED188" i="90"/>
  <c r="ED196" i="90"/>
  <c r="ED203" i="90"/>
  <c r="ED211" i="90"/>
  <c r="BM34" i="90"/>
  <c r="AG34" i="90" s="1"/>
  <c r="AW34" i="90" s="1"/>
  <c r="BM100" i="90"/>
  <c r="AG100" i="90" s="1"/>
  <c r="AW100" i="90" s="1"/>
  <c r="BM103" i="90"/>
  <c r="AG103" i="90" s="1"/>
  <c r="AW103" i="90" s="1"/>
  <c r="BM111" i="90"/>
  <c r="AG111" i="90" s="1"/>
  <c r="AW111" i="90" s="1"/>
  <c r="BM131" i="90"/>
  <c r="AG131" i="90" s="1"/>
  <c r="AW131" i="90" s="1"/>
  <c r="BM148" i="90"/>
  <c r="AG148" i="90" s="1"/>
  <c r="AW148" i="90" s="1"/>
  <c r="EX97" i="90"/>
  <c r="EX94" i="90"/>
  <c r="EX102" i="90"/>
  <c r="EX108" i="90"/>
  <c r="EX122" i="90"/>
  <c r="EX132" i="90"/>
  <c r="EX134" i="90"/>
  <c r="EX152" i="90"/>
  <c r="EX150" i="90"/>
  <c r="EX153" i="90"/>
  <c r="EX177" i="90"/>
  <c r="EX172" i="90"/>
  <c r="EX182" i="90"/>
  <c r="EX189" i="90"/>
  <c r="EX197" i="90"/>
  <c r="EX205" i="90"/>
  <c r="EX214" i="90"/>
  <c r="EX223" i="90"/>
  <c r="BM41" i="90"/>
  <c r="AG41" i="90" s="1"/>
  <c r="AW41" i="90" s="1"/>
  <c r="BM49" i="90"/>
  <c r="AG49" i="90" s="1"/>
  <c r="AW49" i="90" s="1"/>
  <c r="BM57" i="90"/>
  <c r="AG57" i="90" s="1"/>
  <c r="AW57" i="90" s="1"/>
  <c r="BM191" i="90"/>
  <c r="AG191" i="90" s="1"/>
  <c r="AW191" i="90" s="1"/>
  <c r="BM204" i="90"/>
  <c r="AG204" i="90" s="1"/>
  <c r="AW204" i="90" s="1"/>
  <c r="EX79" i="90"/>
  <c r="EX88" i="90"/>
  <c r="EX96" i="90"/>
  <c r="EX120" i="90"/>
  <c r="EX110" i="90"/>
  <c r="EX126" i="90"/>
  <c r="EX128" i="90"/>
  <c r="EX136" i="90"/>
  <c r="EX144" i="90"/>
  <c r="EX154" i="90"/>
  <c r="EX157" i="90"/>
  <c r="EX166" i="90"/>
  <c r="EX176" i="90"/>
  <c r="EX184" i="90"/>
  <c r="EX195" i="90"/>
  <c r="EX200" i="90"/>
  <c r="EX207" i="90"/>
  <c r="EX217" i="90"/>
  <c r="EX225" i="90"/>
  <c r="BM120" i="90"/>
  <c r="AG120" i="90" s="1"/>
  <c r="AW120" i="90" s="1"/>
  <c r="BM126" i="90"/>
  <c r="AG126" i="90" s="1"/>
  <c r="AW126" i="90" s="1"/>
  <c r="BM141" i="90"/>
  <c r="AG141" i="90" s="1"/>
  <c r="AW141" i="90" s="1"/>
  <c r="BM152" i="90"/>
  <c r="AG152" i="90" s="1"/>
  <c r="AW152" i="90" s="1"/>
  <c r="BM215" i="90"/>
  <c r="AG215" i="90" s="1"/>
  <c r="AW215" i="90" s="1"/>
  <c r="EX80" i="90"/>
  <c r="EX89" i="90"/>
  <c r="EX98" i="90"/>
  <c r="EX103" i="90"/>
  <c r="EX111" i="90"/>
  <c r="EX116" i="90"/>
  <c r="EX129" i="90"/>
  <c r="EX137" i="90"/>
  <c r="EX145" i="90"/>
  <c r="EX156" i="90"/>
  <c r="EX159" i="90"/>
  <c r="EX167" i="90"/>
  <c r="EX178" i="90"/>
  <c r="EX190" i="90"/>
  <c r="EX213" i="90"/>
  <c r="EX201" i="90"/>
  <c r="EX208" i="90"/>
  <c r="EX218" i="90"/>
  <c r="EX226" i="90"/>
  <c r="BM179" i="90"/>
  <c r="AG179" i="90" s="1"/>
  <c r="AW179" i="90" s="1"/>
  <c r="BM195" i="90"/>
  <c r="AG195" i="90" s="1"/>
  <c r="AW195" i="90" s="1"/>
  <c r="EX81" i="90"/>
  <c r="EX90" i="90"/>
  <c r="EX99" i="90"/>
  <c r="EX104" i="90"/>
  <c r="EX118" i="90"/>
  <c r="EX119" i="90"/>
  <c r="EX130" i="90"/>
  <c r="EX138" i="90"/>
  <c r="EX146" i="90"/>
  <c r="EX158" i="90"/>
  <c r="EX164" i="90"/>
  <c r="EX168" i="90"/>
  <c r="EX180" i="90"/>
  <c r="EX196" i="90"/>
  <c r="EX191" i="90"/>
  <c r="EX202" i="90"/>
  <c r="EX209" i="90"/>
  <c r="EX219" i="90"/>
  <c r="EX227" i="90"/>
  <c r="BM36" i="90"/>
  <c r="AG36" i="90" s="1"/>
  <c r="AW36" i="90" s="1"/>
  <c r="BM44" i="90"/>
  <c r="AG44" i="90" s="1"/>
  <c r="AW44" i="90" s="1"/>
  <c r="BM52" i="90"/>
  <c r="AG52" i="90" s="1"/>
  <c r="AW52" i="90" s="1"/>
  <c r="BM65" i="90"/>
  <c r="AG65" i="90" s="1"/>
  <c r="AW65" i="90" s="1"/>
  <c r="BM73" i="90"/>
  <c r="AG73" i="90" s="1"/>
  <c r="AW73" i="90" s="1"/>
  <c r="BM81" i="90"/>
  <c r="AG81" i="90" s="1"/>
  <c r="AW81" i="90" s="1"/>
  <c r="BM88" i="90"/>
  <c r="AG88" i="90" s="1"/>
  <c r="AW88" i="90" s="1"/>
  <c r="BM168" i="90"/>
  <c r="AG168" i="90" s="1"/>
  <c r="AW168" i="90" s="1"/>
  <c r="EX186" i="90"/>
  <c r="EX192" i="90"/>
  <c r="EX203" i="90"/>
  <c r="EX210" i="90"/>
  <c r="EX220" i="90"/>
  <c r="BM117" i="90"/>
  <c r="AG117" i="90" s="1"/>
  <c r="AW117" i="90" s="1"/>
  <c r="BM109" i="90"/>
  <c r="AG109" i="90" s="1"/>
  <c r="AW109" i="90" s="1"/>
  <c r="BM154" i="90"/>
  <c r="AG154" i="90" s="1"/>
  <c r="AW154" i="90" s="1"/>
  <c r="BM187" i="90"/>
  <c r="AG187" i="90" s="1"/>
  <c r="AW187" i="90" s="1"/>
  <c r="BM192" i="90"/>
  <c r="AG192" i="90" s="1"/>
  <c r="AW192" i="90" s="1"/>
  <c r="BM33" i="90"/>
  <c r="AG33" i="90" s="1"/>
  <c r="AW33" i="90" s="1"/>
  <c r="BM99" i="90"/>
  <c r="AG99" i="90" s="1"/>
  <c r="AW99" i="90" s="1"/>
  <c r="BM139" i="90"/>
  <c r="AG139" i="90" s="1"/>
  <c r="AW139" i="90" s="1"/>
  <c r="BM147" i="90"/>
  <c r="AG147" i="90" s="1"/>
  <c r="AW147" i="90" s="1"/>
  <c r="BM186" i="90"/>
  <c r="AG186" i="90" s="1"/>
  <c r="AW186" i="90" s="1"/>
  <c r="EX149" i="90"/>
  <c r="EX175" i="90"/>
  <c r="EX174" i="90"/>
  <c r="EX171" i="90"/>
  <c r="EX179" i="90"/>
  <c r="EX188" i="90"/>
  <c r="EX194" i="90"/>
  <c r="EX211" i="90"/>
  <c r="EX215" i="90"/>
  <c r="EF226" i="44"/>
  <c r="EA222" i="44"/>
  <c r="EF162" i="44"/>
  <c r="ET167" i="44"/>
  <c r="EF34" i="44"/>
  <c r="EF98" i="44"/>
  <c r="FB120" i="44"/>
  <c r="ET38" i="44"/>
  <c r="EK196" i="44"/>
  <c r="ET103" i="44"/>
  <c r="EK68" i="44"/>
  <c r="EK132" i="44"/>
  <c r="FB184" i="44"/>
  <c r="FB56" i="44"/>
  <c r="EK163" i="44"/>
  <c r="FB216" i="44"/>
  <c r="FB31" i="44"/>
  <c r="FB96" i="44"/>
  <c r="FB160" i="44"/>
  <c r="FB224" i="44"/>
  <c r="EK42" i="44"/>
  <c r="EK108" i="44"/>
  <c r="EK171" i="44"/>
  <c r="ES222" i="44"/>
  <c r="FB39" i="44"/>
  <c r="FB104" i="44"/>
  <c r="FB168" i="44"/>
  <c r="EK52" i="44"/>
  <c r="EK116" i="44"/>
  <c r="EK179" i="44"/>
  <c r="FB48" i="44"/>
  <c r="FB112" i="44"/>
  <c r="FB176" i="44"/>
  <c r="EK60" i="44"/>
  <c r="EK124" i="44"/>
  <c r="EK187" i="44"/>
  <c r="FB64" i="44"/>
  <c r="FB128" i="44"/>
  <c r="FB192" i="44"/>
  <c r="EK76" i="44"/>
  <c r="EK139" i="44"/>
  <c r="EK204" i="44"/>
  <c r="FB72" i="44"/>
  <c r="FB136" i="44"/>
  <c r="FB200" i="44"/>
  <c r="EK84" i="44"/>
  <c r="EK147" i="44"/>
  <c r="EK212" i="44"/>
  <c r="FB80" i="44"/>
  <c r="FB144" i="44"/>
  <c r="FB208" i="44"/>
  <c r="EK44" i="44"/>
  <c r="EK92" i="44"/>
  <c r="EK155" i="44"/>
  <c r="EK220" i="44"/>
  <c r="EY223" i="44"/>
  <c r="FB88" i="44"/>
  <c r="FB152" i="44"/>
  <c r="EK34" i="44"/>
  <c r="EK100" i="44"/>
  <c r="ET223" i="44"/>
  <c r="EF218" i="44"/>
  <c r="ET47" i="44"/>
  <c r="ET111" i="44"/>
  <c r="ET175" i="44"/>
  <c r="EF42" i="44"/>
  <c r="EF104" i="44"/>
  <c r="EF170" i="44"/>
  <c r="ET55" i="44"/>
  <c r="ET119" i="44"/>
  <c r="ET183" i="44"/>
  <c r="EF49" i="44"/>
  <c r="EF112" i="44"/>
  <c r="EF178" i="44"/>
  <c r="ET63" i="44"/>
  <c r="ET127" i="44"/>
  <c r="ET191" i="44"/>
  <c r="EF57" i="44"/>
  <c r="EF120" i="44"/>
  <c r="EF186" i="44"/>
  <c r="ET220" i="44"/>
  <c r="ET71" i="44"/>
  <c r="ET135" i="44"/>
  <c r="ET199" i="44"/>
  <c r="EF65" i="44"/>
  <c r="EF128" i="44"/>
  <c r="EF194" i="44"/>
  <c r="ET79" i="44"/>
  <c r="ET143" i="44"/>
  <c r="ET207" i="44"/>
  <c r="EF73" i="44"/>
  <c r="EF136" i="44"/>
  <c r="EF202" i="44"/>
  <c r="ET87" i="44"/>
  <c r="ET151" i="44"/>
  <c r="ET215" i="44"/>
  <c r="EF81" i="44"/>
  <c r="EF146" i="44"/>
  <c r="EF210" i="44"/>
  <c r="ET30" i="44"/>
  <c r="ET95" i="44"/>
  <c r="ET159" i="44"/>
  <c r="EF89" i="44"/>
  <c r="EF154" i="44"/>
  <c r="EF227" i="44"/>
  <c r="EK225" i="44"/>
  <c r="ET28" i="44"/>
  <c r="ET36" i="44"/>
  <c r="ET45" i="44"/>
  <c r="ET53" i="44"/>
  <c r="ET61" i="44"/>
  <c r="ET69" i="44"/>
  <c r="ET77" i="44"/>
  <c r="ET85" i="44"/>
  <c r="ET93" i="44"/>
  <c r="ET101" i="44"/>
  <c r="ET109" i="44"/>
  <c r="ET117" i="44"/>
  <c r="ET125" i="44"/>
  <c r="ET133" i="44"/>
  <c r="ET141" i="44"/>
  <c r="ET149" i="44"/>
  <c r="ET157" i="44"/>
  <c r="ET165" i="44"/>
  <c r="ET173" i="44"/>
  <c r="ET181" i="44"/>
  <c r="ET189" i="44"/>
  <c r="ET197" i="44"/>
  <c r="ET205" i="44"/>
  <c r="ET213" i="44"/>
  <c r="ET221" i="44"/>
  <c r="EK32" i="44"/>
  <c r="EK40" i="44"/>
  <c r="EK50" i="44"/>
  <c r="EK58" i="44"/>
  <c r="EK66" i="44"/>
  <c r="EK74" i="44"/>
  <c r="EK82" i="44"/>
  <c r="EK90" i="44"/>
  <c r="EK98" i="44"/>
  <c r="EK106" i="44"/>
  <c r="EK114" i="44"/>
  <c r="EK122" i="44"/>
  <c r="EK130" i="44"/>
  <c r="EK191" i="44"/>
  <c r="EK145" i="44"/>
  <c r="EK153" i="44"/>
  <c r="EK161" i="44"/>
  <c r="EK169" i="44"/>
  <c r="EK177" i="44"/>
  <c r="EK185" i="44"/>
  <c r="EK194" i="44"/>
  <c r="EK202" i="44"/>
  <c r="EK210" i="44"/>
  <c r="EK218" i="44"/>
  <c r="EK226" i="44"/>
  <c r="ET29" i="44"/>
  <c r="ET37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K46" i="44"/>
  <c r="EK33" i="44"/>
  <c r="EK41" i="44"/>
  <c r="EK51" i="44"/>
  <c r="EK59" i="44"/>
  <c r="EK67" i="44"/>
  <c r="EK75" i="44"/>
  <c r="EK83" i="44"/>
  <c r="EK91" i="44"/>
  <c r="EK99" i="44"/>
  <c r="EK107" i="44"/>
  <c r="EK115" i="44"/>
  <c r="EK123" i="44"/>
  <c r="EK131" i="44"/>
  <c r="EK138" i="44"/>
  <c r="EK146" i="44"/>
  <c r="EK154" i="44"/>
  <c r="EK162" i="44"/>
  <c r="EK170" i="44"/>
  <c r="EK178" i="44"/>
  <c r="EK186" i="44"/>
  <c r="EK195" i="44"/>
  <c r="EK203" i="44"/>
  <c r="EK211" i="44"/>
  <c r="EK219" i="44"/>
  <c r="EK227" i="44"/>
  <c r="ET31" i="44"/>
  <c r="ET39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K27" i="44"/>
  <c r="EK35" i="44"/>
  <c r="EK43" i="44"/>
  <c r="EK53" i="44"/>
  <c r="EK61" i="44"/>
  <c r="EK69" i="44"/>
  <c r="EK77" i="44"/>
  <c r="EK85" i="44"/>
  <c r="EK93" i="44"/>
  <c r="EK101" i="44"/>
  <c r="EK109" i="44"/>
  <c r="EK117" i="44"/>
  <c r="EK125" i="44"/>
  <c r="EK133" i="44"/>
  <c r="EK140" i="44"/>
  <c r="EK148" i="44"/>
  <c r="EK156" i="44"/>
  <c r="EK164" i="44"/>
  <c r="EK172" i="44"/>
  <c r="EK180" i="44"/>
  <c r="EK188" i="44"/>
  <c r="EK197" i="44"/>
  <c r="EK205" i="44"/>
  <c r="EK213" i="44"/>
  <c r="EK221" i="44"/>
  <c r="ET32" i="44"/>
  <c r="ET40" i="44"/>
  <c r="ET49" i="44"/>
  <c r="ET57" i="44"/>
  <c r="ET65" i="44"/>
  <c r="ET73" i="44"/>
  <c r="ET81" i="44"/>
  <c r="ET89" i="44"/>
  <c r="ET97" i="44"/>
  <c r="ET105" i="44"/>
  <c r="ET113" i="44"/>
  <c r="ET121" i="44"/>
  <c r="ET129" i="44"/>
  <c r="ET137" i="44"/>
  <c r="ET145" i="44"/>
  <c r="ET153" i="44"/>
  <c r="ET161" i="44"/>
  <c r="ET169" i="44"/>
  <c r="ET177" i="44"/>
  <c r="ET185" i="44"/>
  <c r="ET193" i="44"/>
  <c r="ET201" i="44"/>
  <c r="ET209" i="44"/>
  <c r="ET217" i="44"/>
  <c r="ET225" i="44"/>
  <c r="EK28" i="44"/>
  <c r="EK36" i="44"/>
  <c r="EK45" i="44"/>
  <c r="EK54" i="44"/>
  <c r="EK62" i="44"/>
  <c r="EK70" i="44"/>
  <c r="EK78" i="44"/>
  <c r="EK86" i="44"/>
  <c r="EK94" i="44"/>
  <c r="EK102" i="44"/>
  <c r="EK110" i="44"/>
  <c r="EK118" i="44"/>
  <c r="EK126" i="44"/>
  <c r="EK134" i="44"/>
  <c r="EK141" i="44"/>
  <c r="EK149" i="44"/>
  <c r="EK157" i="44"/>
  <c r="EK165" i="44"/>
  <c r="EK173" i="44"/>
  <c r="EK181" i="44"/>
  <c r="EK189" i="44"/>
  <c r="EK198" i="44"/>
  <c r="EK206" i="44"/>
  <c r="EK214" i="44"/>
  <c r="EK222" i="44"/>
  <c r="ET33" i="44"/>
  <c r="ET41" i="44"/>
  <c r="ET50" i="44"/>
  <c r="ET58" i="44"/>
  <c r="ET66" i="44"/>
  <c r="ET74" i="44"/>
  <c r="ET82" i="44"/>
  <c r="ET90" i="44"/>
  <c r="ET98" i="44"/>
  <c r="ET106" i="44"/>
  <c r="ET114" i="44"/>
  <c r="ET122" i="44"/>
  <c r="ET130" i="44"/>
  <c r="ET138" i="44"/>
  <c r="ET146" i="44"/>
  <c r="ET154" i="44"/>
  <c r="ET162" i="44"/>
  <c r="ET170" i="44"/>
  <c r="ET178" i="44"/>
  <c r="ET186" i="44"/>
  <c r="ET194" i="44"/>
  <c r="ET202" i="44"/>
  <c r="ET210" i="44"/>
  <c r="ET218" i="44"/>
  <c r="ET226" i="44"/>
  <c r="EK29" i="44"/>
  <c r="EK37" i="44"/>
  <c r="EK47" i="44"/>
  <c r="EK55" i="44"/>
  <c r="EK63" i="44"/>
  <c r="EK71" i="44"/>
  <c r="EK79" i="44"/>
  <c r="EK87" i="44"/>
  <c r="EK95" i="44"/>
  <c r="EK103" i="44"/>
  <c r="EK111" i="44"/>
  <c r="EK119" i="44"/>
  <c r="EK127" i="44"/>
  <c r="EK135" i="44"/>
  <c r="EK142" i="44"/>
  <c r="EK150" i="44"/>
  <c r="EK158" i="44"/>
  <c r="EK166" i="44"/>
  <c r="EK174" i="44"/>
  <c r="EK182" i="44"/>
  <c r="EK190" i="44"/>
  <c r="EK199" i="44"/>
  <c r="EK207" i="44"/>
  <c r="EK215" i="44"/>
  <c r="EK223" i="44"/>
  <c r="ET44" i="44"/>
  <c r="ET34" i="44"/>
  <c r="ET42" i="44"/>
  <c r="ET51" i="44"/>
  <c r="ET59" i="44"/>
  <c r="ET67" i="44"/>
  <c r="ET75" i="44"/>
  <c r="ET83" i="44"/>
  <c r="ET91" i="44"/>
  <c r="ET99" i="44"/>
  <c r="ET107" i="44"/>
  <c r="ET115" i="44"/>
  <c r="ET123" i="44"/>
  <c r="ET131" i="44"/>
  <c r="ET139" i="44"/>
  <c r="ET147" i="44"/>
  <c r="ET155" i="44"/>
  <c r="ET163" i="44"/>
  <c r="ET171" i="44"/>
  <c r="ET179" i="44"/>
  <c r="ET187" i="44"/>
  <c r="ET195" i="44"/>
  <c r="ET203" i="44"/>
  <c r="ET211" i="44"/>
  <c r="ET219" i="44"/>
  <c r="ET227" i="44"/>
  <c r="EK30" i="44"/>
  <c r="EK38" i="44"/>
  <c r="EK48" i="44"/>
  <c r="EK56" i="44"/>
  <c r="EK64" i="44"/>
  <c r="EK72" i="44"/>
  <c r="EK80" i="44"/>
  <c r="EK88" i="44"/>
  <c r="EK96" i="44"/>
  <c r="EK104" i="44"/>
  <c r="EK112" i="44"/>
  <c r="EK120" i="44"/>
  <c r="EK128" i="44"/>
  <c r="EK136" i="44"/>
  <c r="EK143" i="44"/>
  <c r="EK151" i="44"/>
  <c r="EK159" i="44"/>
  <c r="EK167" i="44"/>
  <c r="EK175" i="44"/>
  <c r="EK183" i="44"/>
  <c r="EK192" i="44"/>
  <c r="EK200" i="44"/>
  <c r="EK208" i="44"/>
  <c r="EK216" i="44"/>
  <c r="EK224" i="44"/>
  <c r="ET27" i="44"/>
  <c r="ET35" i="44"/>
  <c r="ET43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K31" i="44"/>
  <c r="EK39" i="44"/>
  <c r="EK49" i="44"/>
  <c r="EK57" i="44"/>
  <c r="EK65" i="44"/>
  <c r="EK73" i="44"/>
  <c r="EK81" i="44"/>
  <c r="EK89" i="44"/>
  <c r="EK97" i="44"/>
  <c r="EK105" i="44"/>
  <c r="EK113" i="44"/>
  <c r="EK121" i="44"/>
  <c r="EK129" i="44"/>
  <c r="EK137" i="44"/>
  <c r="EK144" i="44"/>
  <c r="EK152" i="44"/>
  <c r="EK160" i="44"/>
  <c r="EK168" i="44"/>
  <c r="EK176" i="44"/>
  <c r="EK184" i="44"/>
  <c r="EK193" i="44"/>
  <c r="EK201" i="44"/>
  <c r="EK209" i="44"/>
  <c r="EK217" i="44"/>
  <c r="EF28" i="44"/>
  <c r="EF36" i="44"/>
  <c r="EF96" i="44"/>
  <c r="EF51" i="44"/>
  <c r="EF59" i="44"/>
  <c r="EF67" i="44"/>
  <c r="EF75" i="44"/>
  <c r="EF83" i="44"/>
  <c r="EF91" i="44"/>
  <c r="EF100" i="44"/>
  <c r="EF106" i="44"/>
  <c r="EF114" i="44"/>
  <c r="EF122" i="44"/>
  <c r="EF130" i="44"/>
  <c r="EF140" i="44"/>
  <c r="EF148" i="44"/>
  <c r="EF156" i="44"/>
  <c r="EF164" i="44"/>
  <c r="EF172" i="44"/>
  <c r="EF180" i="44"/>
  <c r="EF188" i="44"/>
  <c r="EF196" i="44"/>
  <c r="EF204" i="44"/>
  <c r="EF212" i="44"/>
  <c r="EF220" i="44"/>
  <c r="EF29" i="44"/>
  <c r="EF37" i="44"/>
  <c r="EF44" i="44"/>
  <c r="EF52" i="44"/>
  <c r="EF60" i="44"/>
  <c r="EF68" i="44"/>
  <c r="EF76" i="44"/>
  <c r="EF84" i="44"/>
  <c r="EF92" i="44"/>
  <c r="EF138" i="44"/>
  <c r="EF107" i="44"/>
  <c r="EF115" i="44"/>
  <c r="EF123" i="44"/>
  <c r="EF131" i="44"/>
  <c r="EF141" i="44"/>
  <c r="EF149" i="44"/>
  <c r="EF157" i="44"/>
  <c r="EF165" i="44"/>
  <c r="EF173" i="44"/>
  <c r="EF181" i="44"/>
  <c r="EF189" i="44"/>
  <c r="EF197" i="44"/>
  <c r="EF205" i="44"/>
  <c r="EF213" i="44"/>
  <c r="EF221" i="44"/>
  <c r="EF30" i="44"/>
  <c r="EF38" i="44"/>
  <c r="EF45" i="44"/>
  <c r="EF53" i="44"/>
  <c r="EF61" i="44"/>
  <c r="EF69" i="44"/>
  <c r="EF77" i="44"/>
  <c r="EF85" i="44"/>
  <c r="EF93" i="44"/>
  <c r="EF139" i="44"/>
  <c r="EF108" i="44"/>
  <c r="EF116" i="44"/>
  <c r="EF124" i="44"/>
  <c r="EF132" i="44"/>
  <c r="EF142" i="44"/>
  <c r="EF150" i="44"/>
  <c r="EF158" i="44"/>
  <c r="EF166" i="44"/>
  <c r="EF174" i="44"/>
  <c r="EF182" i="44"/>
  <c r="EF190" i="44"/>
  <c r="EF198" i="44"/>
  <c r="EF206" i="44"/>
  <c r="EF214" i="44"/>
  <c r="EF222" i="44"/>
  <c r="EF31" i="44"/>
  <c r="EF39" i="44"/>
  <c r="EF46" i="44"/>
  <c r="EF54" i="44"/>
  <c r="EF62" i="44"/>
  <c r="EF70" i="44"/>
  <c r="EF78" i="44"/>
  <c r="EF86" i="44"/>
  <c r="EF94" i="44"/>
  <c r="EF101" i="44"/>
  <c r="EF109" i="44"/>
  <c r="EF117" i="44"/>
  <c r="EF125" i="44"/>
  <c r="EF133" i="44"/>
  <c r="EF143" i="44"/>
  <c r="EF151" i="44"/>
  <c r="EF159" i="44"/>
  <c r="EF167" i="44"/>
  <c r="EF175" i="44"/>
  <c r="EF183" i="44"/>
  <c r="EF191" i="44"/>
  <c r="EF199" i="44"/>
  <c r="EF207" i="44"/>
  <c r="EF215" i="44"/>
  <c r="EF223" i="44"/>
  <c r="EF32" i="44"/>
  <c r="EF40" i="44"/>
  <c r="EF47" i="44"/>
  <c r="EF55" i="44"/>
  <c r="EF63" i="44"/>
  <c r="EF71" i="44"/>
  <c r="EF79" i="44"/>
  <c r="EF87" i="44"/>
  <c r="EF95" i="44"/>
  <c r="EF102" i="44"/>
  <c r="EF110" i="44"/>
  <c r="EF118" i="44"/>
  <c r="EF126" i="44"/>
  <c r="EF134" i="44"/>
  <c r="EF144" i="44"/>
  <c r="EF152" i="44"/>
  <c r="EF160" i="44"/>
  <c r="EF168" i="44"/>
  <c r="EF176" i="44"/>
  <c r="EF184" i="44"/>
  <c r="EF192" i="44"/>
  <c r="EF200" i="44"/>
  <c r="EF208" i="44"/>
  <c r="EF216" i="44"/>
  <c r="EF224" i="44"/>
  <c r="EF33" i="44"/>
  <c r="EF41" i="44"/>
  <c r="EF48" i="44"/>
  <c r="EF56" i="44"/>
  <c r="EF64" i="44"/>
  <c r="EF72" i="44"/>
  <c r="EF80" i="44"/>
  <c r="EF88" i="44"/>
  <c r="EF97" i="44"/>
  <c r="EF103" i="44"/>
  <c r="EF111" i="44"/>
  <c r="EF119" i="44"/>
  <c r="EF127" i="44"/>
  <c r="EF135" i="44"/>
  <c r="EF145" i="44"/>
  <c r="EF153" i="44"/>
  <c r="EF161" i="44"/>
  <c r="EF169" i="44"/>
  <c r="EF177" i="44"/>
  <c r="EF185" i="44"/>
  <c r="EF193" i="44"/>
  <c r="EF201" i="44"/>
  <c r="EF209" i="44"/>
  <c r="EF217" i="44"/>
  <c r="EF225" i="44"/>
  <c r="EF27" i="44"/>
  <c r="EF35" i="44"/>
  <c r="EF43" i="44"/>
  <c r="EF50" i="44"/>
  <c r="EF58" i="44"/>
  <c r="EF66" i="44"/>
  <c r="EF74" i="44"/>
  <c r="EF82" i="44"/>
  <c r="EF90" i="44"/>
  <c r="EF99" i="44"/>
  <c r="EF105" i="44"/>
  <c r="EF113" i="44"/>
  <c r="EF121" i="44"/>
  <c r="EF129" i="44"/>
  <c r="EF137" i="44"/>
  <c r="EF147" i="44"/>
  <c r="EF155" i="44"/>
  <c r="EF163" i="44"/>
  <c r="EF171" i="44"/>
  <c r="EF179" i="44"/>
  <c r="EF187" i="44"/>
  <c r="EF195" i="44"/>
  <c r="EF203" i="44"/>
  <c r="EF211" i="44"/>
  <c r="EF219" i="44"/>
  <c r="DS220" i="44"/>
  <c r="DP187" i="44"/>
  <c r="DS72" i="44"/>
  <c r="DS48" i="44"/>
  <c r="DS93" i="44"/>
  <c r="DS125" i="44"/>
  <c r="DS156" i="44"/>
  <c r="DS188" i="44"/>
  <c r="DS221" i="44"/>
  <c r="DP66" i="44"/>
  <c r="DP136" i="44"/>
  <c r="DP200" i="44"/>
  <c r="DS31" i="44"/>
  <c r="DS62" i="44"/>
  <c r="DS97" i="44"/>
  <c r="DS132" i="44"/>
  <c r="DS163" i="44"/>
  <c r="DS196" i="44"/>
  <c r="DP74" i="44"/>
  <c r="DP193" i="44"/>
  <c r="DP208" i="44"/>
  <c r="DS32" i="44"/>
  <c r="DS70" i="44"/>
  <c r="DS98" i="44"/>
  <c r="DS133" i="44"/>
  <c r="DS164" i="44"/>
  <c r="DS197" i="44"/>
  <c r="DP82" i="44"/>
  <c r="DP147" i="44"/>
  <c r="DP216" i="44"/>
  <c r="DS39" i="44"/>
  <c r="DS76" i="44"/>
  <c r="DS108" i="44"/>
  <c r="DS141" i="44"/>
  <c r="DS171" i="44"/>
  <c r="DS204" i="44"/>
  <c r="DP32" i="44"/>
  <c r="DP90" i="44"/>
  <c r="DP155" i="44"/>
  <c r="DP224" i="44"/>
  <c r="DS40" i="44"/>
  <c r="DS77" i="44"/>
  <c r="DS109" i="44"/>
  <c r="DS142" i="44"/>
  <c r="DS172" i="44"/>
  <c r="DS205" i="44"/>
  <c r="DP40" i="44"/>
  <c r="DP104" i="44"/>
  <c r="DP163" i="44"/>
  <c r="DS71" i="44"/>
  <c r="DS84" i="44"/>
  <c r="DS116" i="44"/>
  <c r="DS148" i="44"/>
  <c r="DS179" i="44"/>
  <c r="DS212" i="44"/>
  <c r="DP47" i="44"/>
  <c r="DP112" i="44"/>
  <c r="DP171" i="44"/>
  <c r="DS53" i="44"/>
  <c r="DS85" i="44"/>
  <c r="DS117" i="44"/>
  <c r="DS145" i="44"/>
  <c r="DS180" i="44"/>
  <c r="DS213" i="44"/>
  <c r="DP50" i="44"/>
  <c r="DP120" i="44"/>
  <c r="DP179" i="44"/>
  <c r="DS64" i="44"/>
  <c r="DS46" i="44"/>
  <c r="DS92" i="44"/>
  <c r="DS124" i="44"/>
  <c r="DS155" i="44"/>
  <c r="DS187" i="44"/>
  <c r="DP58" i="44"/>
  <c r="DP128" i="44"/>
  <c r="DS226" i="44"/>
  <c r="DS56" i="44"/>
  <c r="DS30" i="44"/>
  <c r="DS38" i="44"/>
  <c r="DS63" i="44"/>
  <c r="DS68" i="44"/>
  <c r="DS54" i="44"/>
  <c r="DS75" i="44"/>
  <c r="DS83" i="44"/>
  <c r="DS91" i="44"/>
  <c r="DS102" i="44"/>
  <c r="DS107" i="44"/>
  <c r="DS115" i="44"/>
  <c r="DS123" i="44"/>
  <c r="DS131" i="44"/>
  <c r="DS140" i="44"/>
  <c r="DS144" i="44"/>
  <c r="DS154" i="44"/>
  <c r="DS162" i="44"/>
  <c r="DS170" i="44"/>
  <c r="DS178" i="44"/>
  <c r="DS186" i="44"/>
  <c r="DS195" i="44"/>
  <c r="DS203" i="44"/>
  <c r="DS211" i="44"/>
  <c r="DS219" i="44"/>
  <c r="DS227" i="44"/>
  <c r="DS69" i="44"/>
  <c r="DS33" i="44"/>
  <c r="DS41" i="44"/>
  <c r="DS61" i="44"/>
  <c r="DS57" i="44"/>
  <c r="DS73" i="44"/>
  <c r="DS78" i="44"/>
  <c r="DS86" i="44"/>
  <c r="DS94" i="44"/>
  <c r="DS99" i="44"/>
  <c r="DS110" i="44"/>
  <c r="DS118" i="44"/>
  <c r="DS126" i="44"/>
  <c r="DS134" i="44"/>
  <c r="DS143" i="44"/>
  <c r="DS149" i="44"/>
  <c r="DS157" i="44"/>
  <c r="DS165" i="44"/>
  <c r="DS173" i="44"/>
  <c r="DS181" i="44"/>
  <c r="DS189" i="44"/>
  <c r="DS198" i="44"/>
  <c r="DS206" i="44"/>
  <c r="DS214" i="44"/>
  <c r="DS222" i="44"/>
  <c r="DS50" i="44"/>
  <c r="DS34" i="44"/>
  <c r="DS42" i="44"/>
  <c r="DS28" i="44"/>
  <c r="DS65" i="44"/>
  <c r="DS49" i="44"/>
  <c r="DS79" i="44"/>
  <c r="DS87" i="44"/>
  <c r="DS95" i="44"/>
  <c r="DS100" i="44"/>
  <c r="DS111" i="44"/>
  <c r="DS119" i="44"/>
  <c r="DS127" i="44"/>
  <c r="DS135" i="44"/>
  <c r="DS191" i="44"/>
  <c r="DS150" i="44"/>
  <c r="DS158" i="44"/>
  <c r="DS166" i="44"/>
  <c r="DS174" i="44"/>
  <c r="DS182" i="44"/>
  <c r="DS190" i="44"/>
  <c r="DS199" i="44"/>
  <c r="DS207" i="44"/>
  <c r="DS215" i="44"/>
  <c r="DS223" i="44"/>
  <c r="DS58" i="44"/>
  <c r="DS35" i="44"/>
  <c r="DS43" i="44"/>
  <c r="DS45" i="44"/>
  <c r="DS74" i="44"/>
  <c r="DS51" i="44"/>
  <c r="DS80" i="44"/>
  <c r="DS88" i="44"/>
  <c r="DS96" i="44"/>
  <c r="DS103" i="44"/>
  <c r="DS112" i="44"/>
  <c r="DS120" i="44"/>
  <c r="DS128" i="44"/>
  <c r="DS136" i="44"/>
  <c r="DS138" i="44"/>
  <c r="DS151" i="44"/>
  <c r="DS159" i="44"/>
  <c r="DS167" i="44"/>
  <c r="DS175" i="44"/>
  <c r="DS183" i="44"/>
  <c r="DS192" i="44"/>
  <c r="DS200" i="44"/>
  <c r="DS208" i="44"/>
  <c r="DS216" i="44"/>
  <c r="DS224" i="44"/>
  <c r="DS66" i="44"/>
  <c r="DS36" i="44"/>
  <c r="DS44" i="44"/>
  <c r="DS52" i="44"/>
  <c r="DS27" i="44"/>
  <c r="DS59" i="44"/>
  <c r="DS81" i="44"/>
  <c r="DS89" i="44"/>
  <c r="DS104" i="44"/>
  <c r="DS105" i="44"/>
  <c r="DS113" i="44"/>
  <c r="DS121" i="44"/>
  <c r="DS129" i="44"/>
  <c r="DS137" i="44"/>
  <c r="DS139" i="44"/>
  <c r="DS152" i="44"/>
  <c r="DS160" i="44"/>
  <c r="DS168" i="44"/>
  <c r="DS176" i="44"/>
  <c r="DS184" i="44"/>
  <c r="DS193" i="44"/>
  <c r="DS201" i="44"/>
  <c r="DS209" i="44"/>
  <c r="DS217" i="44"/>
  <c r="DS225" i="44"/>
  <c r="DS29" i="44"/>
  <c r="DS37" i="44"/>
  <c r="DS55" i="44"/>
  <c r="DS60" i="44"/>
  <c r="DS47" i="44"/>
  <c r="DS67" i="44"/>
  <c r="DS82" i="44"/>
  <c r="DS90" i="44"/>
  <c r="DS101" i="44"/>
  <c r="DS106" i="44"/>
  <c r="DS114" i="44"/>
  <c r="DS122" i="44"/>
  <c r="DS130" i="44"/>
  <c r="DS146" i="44"/>
  <c r="DS147" i="44"/>
  <c r="DS153" i="44"/>
  <c r="DS161" i="44"/>
  <c r="DS169" i="44"/>
  <c r="DS177" i="44"/>
  <c r="DS185" i="44"/>
  <c r="DS194" i="44"/>
  <c r="DS202" i="44"/>
  <c r="DS210" i="44"/>
  <c r="DS218" i="44"/>
  <c r="EV223" i="44"/>
  <c r="FB226" i="44"/>
  <c r="EJ220" i="44"/>
  <c r="FB44" i="44"/>
  <c r="FB34" i="44"/>
  <c r="FB42" i="44"/>
  <c r="FB51" i="44"/>
  <c r="FB59" i="44"/>
  <c r="FB67" i="44"/>
  <c r="FB75" i="44"/>
  <c r="FB83" i="44"/>
  <c r="FB91" i="44"/>
  <c r="FB99" i="44"/>
  <c r="FB107" i="44"/>
  <c r="FB115" i="44"/>
  <c r="FB123" i="44"/>
  <c r="FB131" i="44"/>
  <c r="FB139" i="44"/>
  <c r="FB147" i="44"/>
  <c r="FB155" i="44"/>
  <c r="FB163" i="44"/>
  <c r="FB171" i="44"/>
  <c r="FB179" i="44"/>
  <c r="FB187" i="44"/>
  <c r="FB195" i="44"/>
  <c r="FB203" i="44"/>
  <c r="FB211" i="44"/>
  <c r="FB219" i="44"/>
  <c r="FB227" i="44"/>
  <c r="EV28" i="44"/>
  <c r="EV36" i="44"/>
  <c r="EV48" i="44"/>
  <c r="EV56" i="44"/>
  <c r="EV64" i="44"/>
  <c r="EV72" i="44"/>
  <c r="EV80" i="44"/>
  <c r="EV88" i="44"/>
  <c r="EV96" i="44"/>
  <c r="EV104" i="44"/>
  <c r="EV112" i="44"/>
  <c r="EV120" i="44"/>
  <c r="EV128" i="44"/>
  <c r="EV136" i="44"/>
  <c r="EV141" i="44"/>
  <c r="EV149" i="44"/>
  <c r="EV157" i="44"/>
  <c r="EV165" i="44"/>
  <c r="EV173" i="44"/>
  <c r="EV181" i="44"/>
  <c r="EV189" i="44"/>
  <c r="EV200" i="44"/>
  <c r="EV208" i="44"/>
  <c r="EV216" i="44"/>
  <c r="EV224" i="44"/>
  <c r="EV162" i="44"/>
  <c r="FB27" i="44"/>
  <c r="FB35" i="44"/>
  <c r="FB43" i="44"/>
  <c r="FB52" i="44"/>
  <c r="FB60" i="44"/>
  <c r="FB68" i="44"/>
  <c r="FB76" i="44"/>
  <c r="FB84" i="44"/>
  <c r="FB92" i="44"/>
  <c r="FB100" i="44"/>
  <c r="FB108" i="44"/>
  <c r="FB116" i="44"/>
  <c r="FB124" i="44"/>
  <c r="FB132" i="44"/>
  <c r="FB140" i="44"/>
  <c r="FB148" i="44"/>
  <c r="FB156" i="44"/>
  <c r="FB164" i="44"/>
  <c r="FB172" i="44"/>
  <c r="FB180" i="44"/>
  <c r="FB188" i="44"/>
  <c r="FB196" i="44"/>
  <c r="FB204" i="44"/>
  <c r="FB212" i="44"/>
  <c r="FB220" i="44"/>
  <c r="EV29" i="44"/>
  <c r="EV37" i="44"/>
  <c r="EV49" i="44"/>
  <c r="EV57" i="44"/>
  <c r="EV65" i="44"/>
  <c r="EV73" i="44"/>
  <c r="EV81" i="44"/>
  <c r="EV89" i="44"/>
  <c r="EV97" i="44"/>
  <c r="EV105" i="44"/>
  <c r="EV113" i="44"/>
  <c r="EV121" i="44"/>
  <c r="EV129" i="44"/>
  <c r="EV137" i="44"/>
  <c r="EV142" i="44"/>
  <c r="EV150" i="44"/>
  <c r="EV158" i="44"/>
  <c r="EV166" i="44"/>
  <c r="EV174" i="44"/>
  <c r="EV182" i="44"/>
  <c r="EV190" i="44"/>
  <c r="EV201" i="44"/>
  <c r="EV209" i="44"/>
  <c r="EV217" i="44"/>
  <c r="EV225" i="44"/>
  <c r="EV146" i="44"/>
  <c r="FB28" i="44"/>
  <c r="FB36" i="44"/>
  <c r="FB46" i="44"/>
  <c r="FB53" i="44"/>
  <c r="FB61" i="44"/>
  <c r="FB69" i="44"/>
  <c r="FB77" i="44"/>
  <c r="FB85" i="44"/>
  <c r="FB93" i="44"/>
  <c r="FB101" i="44"/>
  <c r="FB109" i="44"/>
  <c r="FB117" i="44"/>
  <c r="FB125" i="44"/>
  <c r="FB133" i="44"/>
  <c r="FB141" i="44"/>
  <c r="FB149" i="44"/>
  <c r="FB157" i="44"/>
  <c r="FB165" i="44"/>
  <c r="FB173" i="44"/>
  <c r="FB181" i="44"/>
  <c r="FB189" i="44"/>
  <c r="FB197" i="44"/>
  <c r="FB205" i="44"/>
  <c r="FB213" i="44"/>
  <c r="FB221" i="44"/>
  <c r="EV30" i="44"/>
  <c r="EV38" i="44"/>
  <c r="EV50" i="44"/>
  <c r="EV58" i="44"/>
  <c r="EV66" i="44"/>
  <c r="EV74" i="44"/>
  <c r="EV82" i="44"/>
  <c r="EV90" i="44"/>
  <c r="EV98" i="44"/>
  <c r="EV106" i="44"/>
  <c r="EV114" i="44"/>
  <c r="EV122" i="44"/>
  <c r="EV130" i="44"/>
  <c r="EV191" i="44"/>
  <c r="EV143" i="44"/>
  <c r="EV151" i="44"/>
  <c r="EV159" i="44"/>
  <c r="EV167" i="44"/>
  <c r="EV175" i="44"/>
  <c r="EV183" i="44"/>
  <c r="EV193" i="44"/>
  <c r="EV202" i="44"/>
  <c r="EV210" i="44"/>
  <c r="EV218" i="44"/>
  <c r="EV226" i="44"/>
  <c r="FB29" i="44"/>
  <c r="FB37" i="44"/>
  <c r="FB45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EV46" i="44"/>
  <c r="EV31" i="44"/>
  <c r="EV39" i="44"/>
  <c r="EV51" i="44"/>
  <c r="EV59" i="44"/>
  <c r="EV67" i="44"/>
  <c r="EV75" i="44"/>
  <c r="EV83" i="44"/>
  <c r="EV91" i="44"/>
  <c r="EV99" i="44"/>
  <c r="EV107" i="44"/>
  <c r="EV115" i="44"/>
  <c r="EV123" i="44"/>
  <c r="EV131" i="44"/>
  <c r="EV192" i="44"/>
  <c r="EV144" i="44"/>
  <c r="EV152" i="44"/>
  <c r="EV160" i="44"/>
  <c r="EV168" i="44"/>
  <c r="EV176" i="44"/>
  <c r="EV184" i="44"/>
  <c r="EV195" i="44"/>
  <c r="EV203" i="44"/>
  <c r="EV211" i="44"/>
  <c r="EV219" i="44"/>
  <c r="EV227" i="44"/>
  <c r="EV125" i="44"/>
  <c r="FB30" i="44"/>
  <c r="FB38" i="44"/>
  <c r="FB47" i="44"/>
  <c r="FB55" i="44"/>
  <c r="FB63" i="44"/>
  <c r="FB71" i="44"/>
  <c r="FB79" i="44"/>
  <c r="FB87" i="44"/>
  <c r="FB95" i="44"/>
  <c r="FB103" i="44"/>
  <c r="FB111" i="44"/>
  <c r="FB119" i="44"/>
  <c r="FB127" i="44"/>
  <c r="FB135" i="44"/>
  <c r="FB143" i="44"/>
  <c r="FB151" i="44"/>
  <c r="FB159" i="44"/>
  <c r="FB167" i="44"/>
  <c r="FB175" i="44"/>
  <c r="FB183" i="44"/>
  <c r="FB191" i="44"/>
  <c r="FB199" i="44"/>
  <c r="FB207" i="44"/>
  <c r="FB215" i="44"/>
  <c r="FB223" i="44"/>
  <c r="EV45" i="44"/>
  <c r="EV32" i="44"/>
  <c r="EV40" i="44"/>
  <c r="EV52" i="44"/>
  <c r="EV60" i="44"/>
  <c r="EV68" i="44"/>
  <c r="EV76" i="44"/>
  <c r="EV84" i="44"/>
  <c r="EV92" i="44"/>
  <c r="EV100" i="44"/>
  <c r="EV108" i="44"/>
  <c r="EV116" i="44"/>
  <c r="EV124" i="44"/>
  <c r="EV132" i="44"/>
  <c r="EV194" i="44"/>
  <c r="EV145" i="44"/>
  <c r="EV153" i="44"/>
  <c r="EV161" i="44"/>
  <c r="EV169" i="44"/>
  <c r="EV177" i="44"/>
  <c r="EV185" i="44"/>
  <c r="EV196" i="44"/>
  <c r="EV204" i="44"/>
  <c r="EV212" i="44"/>
  <c r="EV220" i="44"/>
  <c r="EV47" i="44"/>
  <c r="EV33" i="44"/>
  <c r="EV41" i="44"/>
  <c r="EV53" i="44"/>
  <c r="EV61" i="44"/>
  <c r="EV69" i="44"/>
  <c r="EV77" i="44"/>
  <c r="EV85" i="44"/>
  <c r="EV93" i="44"/>
  <c r="EV109" i="44"/>
  <c r="EV117" i="44"/>
  <c r="EV133" i="44"/>
  <c r="EV138" i="44"/>
  <c r="EV154" i="44"/>
  <c r="EV170" i="44"/>
  <c r="EV178" i="44"/>
  <c r="EV186" i="44"/>
  <c r="EV197" i="44"/>
  <c r="EV205" i="44"/>
  <c r="EV213" i="44"/>
  <c r="EV221" i="44"/>
  <c r="FB32" i="44"/>
  <c r="FB40" i="44"/>
  <c r="FB49" i="44"/>
  <c r="FB57" i="44"/>
  <c r="FB65" i="44"/>
  <c r="FB73" i="44"/>
  <c r="FB81" i="44"/>
  <c r="FB89" i="44"/>
  <c r="FB97" i="44"/>
  <c r="FB105" i="44"/>
  <c r="FB113" i="44"/>
  <c r="FB121" i="44"/>
  <c r="FB129" i="44"/>
  <c r="FB137" i="44"/>
  <c r="FB145" i="44"/>
  <c r="FB153" i="44"/>
  <c r="FB161" i="44"/>
  <c r="FB169" i="44"/>
  <c r="FB177" i="44"/>
  <c r="FB185" i="44"/>
  <c r="FB193" i="44"/>
  <c r="FB201" i="44"/>
  <c r="FB209" i="44"/>
  <c r="FB217" i="44"/>
  <c r="FB225" i="44"/>
  <c r="EV44" i="44"/>
  <c r="EV34" i="44"/>
  <c r="EV42" i="44"/>
  <c r="EV54" i="44"/>
  <c r="EV62" i="44"/>
  <c r="EV70" i="44"/>
  <c r="EV78" i="44"/>
  <c r="EV86" i="44"/>
  <c r="EV94" i="44"/>
  <c r="EV102" i="44"/>
  <c r="EV110" i="44"/>
  <c r="EV118" i="44"/>
  <c r="EV126" i="44"/>
  <c r="EV134" i="44"/>
  <c r="EV139" i="44"/>
  <c r="EV147" i="44"/>
  <c r="EV155" i="44"/>
  <c r="EV163" i="44"/>
  <c r="EV171" i="44"/>
  <c r="EV179" i="44"/>
  <c r="EV187" i="44"/>
  <c r="EV198" i="44"/>
  <c r="EV206" i="44"/>
  <c r="EV214" i="44"/>
  <c r="EV222" i="44"/>
  <c r="EV101" i="44"/>
  <c r="FB33" i="44"/>
  <c r="FB41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EV27" i="44"/>
  <c r="EV35" i="44"/>
  <c r="EV43" i="44"/>
  <c r="EV55" i="44"/>
  <c r="EV63" i="44"/>
  <c r="EV71" i="44"/>
  <c r="EV79" i="44"/>
  <c r="EV87" i="44"/>
  <c r="EV95" i="44"/>
  <c r="EV103" i="44"/>
  <c r="EV111" i="44"/>
  <c r="EV119" i="44"/>
  <c r="EV127" i="44"/>
  <c r="EV135" i="44"/>
  <c r="EV140" i="44"/>
  <c r="EV148" i="44"/>
  <c r="EV156" i="44"/>
  <c r="EV164" i="44"/>
  <c r="EV172" i="44"/>
  <c r="EV180" i="44"/>
  <c r="EV188" i="44"/>
  <c r="EV199" i="44"/>
  <c r="EV207" i="44"/>
  <c r="EV215" i="44"/>
  <c r="DU224" i="44"/>
  <c r="FA212" i="44"/>
  <c r="FA52" i="44"/>
  <c r="ES64" i="44"/>
  <c r="DU96" i="44"/>
  <c r="FA92" i="44"/>
  <c r="ES119" i="44"/>
  <c r="DU209" i="44"/>
  <c r="FA156" i="44"/>
  <c r="ES182" i="44"/>
  <c r="FA220" i="44"/>
  <c r="FA73" i="44"/>
  <c r="FA100" i="44"/>
  <c r="FA164" i="44"/>
  <c r="ES58" i="44"/>
  <c r="ES127" i="44"/>
  <c r="ES190" i="44"/>
  <c r="EZ225" i="44"/>
  <c r="DU120" i="44"/>
  <c r="DU217" i="44"/>
  <c r="FA35" i="44"/>
  <c r="FA108" i="44"/>
  <c r="FA172" i="44"/>
  <c r="ES71" i="44"/>
  <c r="ES135" i="44"/>
  <c r="ES199" i="44"/>
  <c r="DU128" i="44"/>
  <c r="DU225" i="44"/>
  <c r="FA43" i="44"/>
  <c r="FA116" i="44"/>
  <c r="FA180" i="44"/>
  <c r="ES79" i="44"/>
  <c r="ES140" i="44"/>
  <c r="ES207" i="44"/>
  <c r="DU33" i="44"/>
  <c r="DU141" i="44"/>
  <c r="FA64" i="44"/>
  <c r="FA124" i="44"/>
  <c r="FA188" i="44"/>
  <c r="ES87" i="44"/>
  <c r="ES150" i="44"/>
  <c r="ES215" i="44"/>
  <c r="DU57" i="44"/>
  <c r="DU149" i="44"/>
  <c r="ES95" i="44"/>
  <c r="DU65" i="44"/>
  <c r="DU157" i="44"/>
  <c r="FA76" i="44"/>
  <c r="FA140" i="44"/>
  <c r="FA204" i="44"/>
  <c r="ES29" i="44"/>
  <c r="ES99" i="44"/>
  <c r="ES166" i="44"/>
  <c r="DU81" i="44"/>
  <c r="DU181" i="44"/>
  <c r="FA58" i="44"/>
  <c r="FA132" i="44"/>
  <c r="FA196" i="44"/>
  <c r="ES54" i="44"/>
  <c r="ES158" i="44"/>
  <c r="ES223" i="44"/>
  <c r="FA84" i="44"/>
  <c r="FA146" i="44"/>
  <c r="ES37" i="44"/>
  <c r="ES111" i="44"/>
  <c r="ES174" i="44"/>
  <c r="DU89" i="44"/>
  <c r="DU189" i="44"/>
  <c r="DU41" i="44"/>
  <c r="DU104" i="44"/>
  <c r="DU165" i="44"/>
  <c r="DU49" i="44"/>
  <c r="DU112" i="44"/>
  <c r="DU173" i="44"/>
  <c r="DU73" i="44"/>
  <c r="DU136" i="44"/>
  <c r="DU201" i="44"/>
  <c r="FA227" i="44"/>
  <c r="FA60" i="44"/>
  <c r="FA48" i="44"/>
  <c r="FA36" i="44"/>
  <c r="FA46" i="44"/>
  <c r="FA72" i="44"/>
  <c r="FA66" i="44"/>
  <c r="FA77" i="44"/>
  <c r="FA85" i="44"/>
  <c r="FA93" i="44"/>
  <c r="FA102" i="44"/>
  <c r="FA109" i="44"/>
  <c r="FA117" i="44"/>
  <c r="FA125" i="44"/>
  <c r="FA133" i="44"/>
  <c r="FA141" i="44"/>
  <c r="FA147" i="44"/>
  <c r="FA157" i="44"/>
  <c r="FA165" i="44"/>
  <c r="FA173" i="44"/>
  <c r="FA181" i="44"/>
  <c r="FA189" i="44"/>
  <c r="FA197" i="44"/>
  <c r="FA205" i="44"/>
  <c r="FA213" i="44"/>
  <c r="FA221" i="44"/>
  <c r="ES70" i="44"/>
  <c r="ES30" i="44"/>
  <c r="ES38" i="44"/>
  <c r="ES72" i="44"/>
  <c r="ES66" i="44"/>
  <c r="ES52" i="44"/>
  <c r="ES80" i="44"/>
  <c r="ES88" i="44"/>
  <c r="ES102" i="44"/>
  <c r="ES100" i="44"/>
  <c r="ES112" i="44"/>
  <c r="ES120" i="44"/>
  <c r="ES128" i="44"/>
  <c r="ES136" i="44"/>
  <c r="ES141" i="44"/>
  <c r="ES151" i="44"/>
  <c r="ES159" i="44"/>
  <c r="ES167" i="44"/>
  <c r="ES175" i="44"/>
  <c r="ES183" i="44"/>
  <c r="ES191" i="44"/>
  <c r="ES200" i="44"/>
  <c r="ES208" i="44"/>
  <c r="ES216" i="44"/>
  <c r="ES224" i="44"/>
  <c r="DU34" i="44"/>
  <c r="DU42" i="44"/>
  <c r="DU50" i="44"/>
  <c r="DU58" i="44"/>
  <c r="DU66" i="44"/>
  <c r="DU74" i="44"/>
  <c r="DU82" i="44"/>
  <c r="DU90" i="44"/>
  <c r="DU97" i="44"/>
  <c r="DU105" i="44"/>
  <c r="DU113" i="44"/>
  <c r="DU121" i="44"/>
  <c r="DU129" i="44"/>
  <c r="DU137" i="44"/>
  <c r="DU142" i="44"/>
  <c r="DU150" i="44"/>
  <c r="DU158" i="44"/>
  <c r="DU166" i="44"/>
  <c r="DU174" i="44"/>
  <c r="DU182" i="44"/>
  <c r="DU190" i="44"/>
  <c r="DU202" i="44"/>
  <c r="DU210" i="44"/>
  <c r="DU218" i="44"/>
  <c r="DU226" i="44"/>
  <c r="FA68" i="44"/>
  <c r="FA29" i="44"/>
  <c r="FA37" i="44"/>
  <c r="FA51" i="44"/>
  <c r="FA53" i="44"/>
  <c r="FA65" i="44"/>
  <c r="FA78" i="44"/>
  <c r="FA86" i="44"/>
  <c r="FA94" i="44"/>
  <c r="FA101" i="44"/>
  <c r="FA110" i="44"/>
  <c r="FA118" i="44"/>
  <c r="FA126" i="44"/>
  <c r="FA134" i="44"/>
  <c r="FA142" i="44"/>
  <c r="FA150" i="44"/>
  <c r="FA158" i="44"/>
  <c r="FA166" i="44"/>
  <c r="FA174" i="44"/>
  <c r="FA182" i="44"/>
  <c r="FA190" i="44"/>
  <c r="FA198" i="44"/>
  <c r="FA206" i="44"/>
  <c r="FA214" i="44"/>
  <c r="FA222" i="44"/>
  <c r="ES73" i="44"/>
  <c r="ES31" i="44"/>
  <c r="ES39" i="44"/>
  <c r="ES28" i="44"/>
  <c r="ES27" i="44"/>
  <c r="ES60" i="44"/>
  <c r="ES81" i="44"/>
  <c r="ES89" i="44"/>
  <c r="ES96" i="44"/>
  <c r="ES105" i="44"/>
  <c r="ES113" i="44"/>
  <c r="ES121" i="44"/>
  <c r="ES129" i="44"/>
  <c r="ES137" i="44"/>
  <c r="ES142" i="44"/>
  <c r="ES152" i="44"/>
  <c r="ES160" i="44"/>
  <c r="ES168" i="44"/>
  <c r="ES176" i="44"/>
  <c r="ES184" i="44"/>
  <c r="ES193" i="44"/>
  <c r="ES201" i="44"/>
  <c r="ES209" i="44"/>
  <c r="ES217" i="44"/>
  <c r="ES225" i="44"/>
  <c r="DU27" i="44"/>
  <c r="DU35" i="44"/>
  <c r="DU43" i="44"/>
  <c r="DU51" i="44"/>
  <c r="DU59" i="44"/>
  <c r="DU67" i="44"/>
  <c r="DU75" i="44"/>
  <c r="DU83" i="44"/>
  <c r="DU91" i="44"/>
  <c r="DU98" i="44"/>
  <c r="DU106" i="44"/>
  <c r="DU114" i="44"/>
  <c r="DU122" i="44"/>
  <c r="DU130" i="44"/>
  <c r="DU138" i="44"/>
  <c r="DU143" i="44"/>
  <c r="DU151" i="44"/>
  <c r="DU159" i="44"/>
  <c r="DU167" i="44"/>
  <c r="DU175" i="44"/>
  <c r="DU183" i="44"/>
  <c r="DU193" i="44"/>
  <c r="DU203" i="44"/>
  <c r="DU211" i="44"/>
  <c r="DU219" i="44"/>
  <c r="DU227" i="44"/>
  <c r="FA57" i="44"/>
  <c r="FA30" i="44"/>
  <c r="FA38" i="44"/>
  <c r="FA59" i="44"/>
  <c r="FA61" i="44"/>
  <c r="FA49" i="44"/>
  <c r="FA79" i="44"/>
  <c r="FA87" i="44"/>
  <c r="FA95" i="44"/>
  <c r="FA103" i="44"/>
  <c r="FA111" i="44"/>
  <c r="FA119" i="44"/>
  <c r="FA127" i="44"/>
  <c r="FA135" i="44"/>
  <c r="FA143" i="44"/>
  <c r="FA151" i="44"/>
  <c r="FA159" i="44"/>
  <c r="FA167" i="44"/>
  <c r="FA175" i="44"/>
  <c r="FA183" i="44"/>
  <c r="FA191" i="44"/>
  <c r="FA199" i="44"/>
  <c r="FA207" i="44"/>
  <c r="FA215" i="44"/>
  <c r="FA223" i="44"/>
  <c r="ES47" i="44"/>
  <c r="ES32" i="44"/>
  <c r="ES40" i="44"/>
  <c r="ES53" i="44"/>
  <c r="ES45" i="44"/>
  <c r="ES68" i="44"/>
  <c r="ES82" i="44"/>
  <c r="ES90" i="44"/>
  <c r="ES101" i="44"/>
  <c r="ES106" i="44"/>
  <c r="ES114" i="44"/>
  <c r="ES122" i="44"/>
  <c r="ES130" i="44"/>
  <c r="ES146" i="44"/>
  <c r="ES143" i="44"/>
  <c r="ES153" i="44"/>
  <c r="ES161" i="44"/>
  <c r="ES169" i="44"/>
  <c r="ES177" i="44"/>
  <c r="ES185" i="44"/>
  <c r="ES194" i="44"/>
  <c r="ES202" i="44"/>
  <c r="ES210" i="44"/>
  <c r="ES218" i="44"/>
  <c r="ES226" i="44"/>
  <c r="DQ222" i="44"/>
  <c r="DU28" i="44"/>
  <c r="DU36" i="44"/>
  <c r="DU44" i="44"/>
  <c r="DU52" i="44"/>
  <c r="DU60" i="44"/>
  <c r="DU68" i="44"/>
  <c r="DU76" i="44"/>
  <c r="DU84" i="44"/>
  <c r="DU92" i="44"/>
  <c r="DU99" i="44"/>
  <c r="DU107" i="44"/>
  <c r="DU115" i="44"/>
  <c r="DU123" i="44"/>
  <c r="DU131" i="44"/>
  <c r="DU139" i="44"/>
  <c r="DU144" i="44"/>
  <c r="DU152" i="44"/>
  <c r="DU160" i="44"/>
  <c r="DU168" i="44"/>
  <c r="DU176" i="44"/>
  <c r="DU184" i="44"/>
  <c r="DU194" i="44"/>
  <c r="DU204" i="44"/>
  <c r="DU212" i="44"/>
  <c r="DU220" i="44"/>
  <c r="FA50" i="44"/>
  <c r="FA31" i="44"/>
  <c r="FA39" i="44"/>
  <c r="FA67" i="44"/>
  <c r="FA69" i="44"/>
  <c r="FA55" i="44"/>
  <c r="FA80" i="44"/>
  <c r="FA88" i="44"/>
  <c r="FA96" i="44"/>
  <c r="FA104" i="44"/>
  <c r="FA112" i="44"/>
  <c r="FA120" i="44"/>
  <c r="FA128" i="44"/>
  <c r="FA136" i="44"/>
  <c r="FA138" i="44"/>
  <c r="FA152" i="44"/>
  <c r="FA160" i="44"/>
  <c r="FA168" i="44"/>
  <c r="FA176" i="44"/>
  <c r="FA184" i="44"/>
  <c r="FA192" i="44"/>
  <c r="FA200" i="44"/>
  <c r="FA208" i="44"/>
  <c r="FA216" i="44"/>
  <c r="FA224" i="44"/>
  <c r="ES50" i="44"/>
  <c r="ES51" i="44"/>
  <c r="ES33" i="44"/>
  <c r="ES41" i="44"/>
  <c r="ES61" i="44"/>
  <c r="ES46" i="44"/>
  <c r="ES75" i="44"/>
  <c r="ES83" i="44"/>
  <c r="ES91" i="44"/>
  <c r="ES103" i="44"/>
  <c r="ES107" i="44"/>
  <c r="ES115" i="44"/>
  <c r="ES123" i="44"/>
  <c r="ES131" i="44"/>
  <c r="ES147" i="44"/>
  <c r="ES144" i="44"/>
  <c r="ES154" i="44"/>
  <c r="ES162" i="44"/>
  <c r="ES170" i="44"/>
  <c r="ES178" i="44"/>
  <c r="ES186" i="44"/>
  <c r="ES195" i="44"/>
  <c r="ES203" i="44"/>
  <c r="ES211" i="44"/>
  <c r="ES219" i="44"/>
  <c r="ES227" i="44"/>
  <c r="DU29" i="44"/>
  <c r="DU37" i="44"/>
  <c r="DU45" i="44"/>
  <c r="DU53" i="44"/>
  <c r="DU61" i="44"/>
  <c r="DU69" i="44"/>
  <c r="DU77" i="44"/>
  <c r="DU85" i="44"/>
  <c r="DU93" i="44"/>
  <c r="DU100" i="44"/>
  <c r="DU108" i="44"/>
  <c r="DU116" i="44"/>
  <c r="DU124" i="44"/>
  <c r="DU132" i="44"/>
  <c r="DU192" i="44"/>
  <c r="DU145" i="44"/>
  <c r="DU153" i="44"/>
  <c r="DU161" i="44"/>
  <c r="DU169" i="44"/>
  <c r="DU177" i="44"/>
  <c r="DU185" i="44"/>
  <c r="DU195" i="44"/>
  <c r="DU205" i="44"/>
  <c r="DU213" i="44"/>
  <c r="DU221" i="44"/>
  <c r="BI221" i="44" s="1"/>
  <c r="AC221" i="44" s="1"/>
  <c r="AS221" i="44" s="1"/>
  <c r="FA54" i="44"/>
  <c r="FA32" i="44"/>
  <c r="FA40" i="44"/>
  <c r="FA28" i="44"/>
  <c r="FA74" i="44"/>
  <c r="FA63" i="44"/>
  <c r="FA81" i="44"/>
  <c r="FA89" i="44"/>
  <c r="FA97" i="44"/>
  <c r="FA105" i="44"/>
  <c r="FA113" i="44"/>
  <c r="FA121" i="44"/>
  <c r="FA129" i="44"/>
  <c r="FA137" i="44"/>
  <c r="FA139" i="44"/>
  <c r="FA153" i="44"/>
  <c r="FA161" i="44"/>
  <c r="FA169" i="44"/>
  <c r="FA177" i="44"/>
  <c r="FA185" i="44"/>
  <c r="FA193" i="44"/>
  <c r="FA201" i="44"/>
  <c r="FA209" i="44"/>
  <c r="FA217" i="44"/>
  <c r="FA225" i="44"/>
  <c r="ES57" i="44"/>
  <c r="ES59" i="44"/>
  <c r="ES34" i="44"/>
  <c r="ES42" i="44"/>
  <c r="ES69" i="44"/>
  <c r="ES48" i="44"/>
  <c r="ES76" i="44"/>
  <c r="ES84" i="44"/>
  <c r="ES92" i="44"/>
  <c r="ES104" i="44"/>
  <c r="ES108" i="44"/>
  <c r="ES116" i="44"/>
  <c r="ES124" i="44"/>
  <c r="ES132" i="44"/>
  <c r="ES192" i="44"/>
  <c r="ES148" i="44"/>
  <c r="ES155" i="44"/>
  <c r="ES163" i="44"/>
  <c r="ES171" i="44"/>
  <c r="ES179" i="44"/>
  <c r="ES187" i="44"/>
  <c r="ES196" i="44"/>
  <c r="ES204" i="44"/>
  <c r="ES212" i="44"/>
  <c r="ES220" i="44"/>
  <c r="DU30" i="44"/>
  <c r="DU38" i="44"/>
  <c r="DU46" i="44"/>
  <c r="DU54" i="44"/>
  <c r="DU62" i="44"/>
  <c r="DU70" i="44"/>
  <c r="DU78" i="44"/>
  <c r="DU86" i="44"/>
  <c r="DU94" i="44"/>
  <c r="DU101" i="44"/>
  <c r="DU109" i="44"/>
  <c r="DU117" i="44"/>
  <c r="DU125" i="44"/>
  <c r="DU133" i="44"/>
  <c r="DU191" i="44"/>
  <c r="DU146" i="44"/>
  <c r="DU154" i="44"/>
  <c r="DU162" i="44"/>
  <c r="DU170" i="44"/>
  <c r="DU178" i="44"/>
  <c r="DU186" i="44"/>
  <c r="DU198" i="44"/>
  <c r="DU206" i="44"/>
  <c r="DU214" i="44"/>
  <c r="DU222" i="44"/>
  <c r="FA62" i="44"/>
  <c r="FA33" i="44"/>
  <c r="FA41" i="44"/>
  <c r="FA45" i="44"/>
  <c r="FA27" i="44"/>
  <c r="FA71" i="44"/>
  <c r="FA82" i="44"/>
  <c r="FA90" i="44"/>
  <c r="FA98" i="44"/>
  <c r="FA106" i="44"/>
  <c r="FA114" i="44"/>
  <c r="FA122" i="44"/>
  <c r="FA130" i="44"/>
  <c r="FA144" i="44"/>
  <c r="FA145" i="44"/>
  <c r="FA154" i="44"/>
  <c r="FA162" i="44"/>
  <c r="FA170" i="44"/>
  <c r="FA178" i="44"/>
  <c r="FA186" i="44"/>
  <c r="FA194" i="44"/>
  <c r="FA202" i="44"/>
  <c r="FA210" i="44"/>
  <c r="FA218" i="44"/>
  <c r="FA226" i="44"/>
  <c r="ES65" i="44"/>
  <c r="ES67" i="44"/>
  <c r="ES35" i="44"/>
  <c r="ES43" i="44"/>
  <c r="ES62" i="44"/>
  <c r="ES55" i="44"/>
  <c r="ES77" i="44"/>
  <c r="ES85" i="44"/>
  <c r="ES93" i="44"/>
  <c r="ES97" i="44"/>
  <c r="ES109" i="44"/>
  <c r="ES117" i="44"/>
  <c r="ES125" i="44"/>
  <c r="ES133" i="44"/>
  <c r="ES138" i="44"/>
  <c r="ES145" i="44"/>
  <c r="ES156" i="44"/>
  <c r="ES164" i="44"/>
  <c r="ES172" i="44"/>
  <c r="ES180" i="44"/>
  <c r="ES188" i="44"/>
  <c r="ES197" i="44"/>
  <c r="ES205" i="44"/>
  <c r="ES213" i="44"/>
  <c r="ES221" i="44"/>
  <c r="DU31" i="44"/>
  <c r="DU39" i="44"/>
  <c r="DU47" i="44"/>
  <c r="DU55" i="44"/>
  <c r="DU63" i="44"/>
  <c r="DU71" i="44"/>
  <c r="DU79" i="44"/>
  <c r="DU87" i="44"/>
  <c r="DU95" i="44"/>
  <c r="DU102" i="44"/>
  <c r="DU110" i="44"/>
  <c r="DU118" i="44"/>
  <c r="DU126" i="44"/>
  <c r="DU134" i="44"/>
  <c r="DU196" i="44"/>
  <c r="DU147" i="44"/>
  <c r="DU155" i="44"/>
  <c r="DU163" i="44"/>
  <c r="DU171" i="44"/>
  <c r="DU179" i="44"/>
  <c r="DU187" i="44"/>
  <c r="DU199" i="44"/>
  <c r="DU207" i="44"/>
  <c r="DU215" i="44"/>
  <c r="DU223" i="44"/>
  <c r="FA44" i="44"/>
  <c r="FA70" i="44"/>
  <c r="FA34" i="44"/>
  <c r="FA42" i="44"/>
  <c r="FA56" i="44"/>
  <c r="FA47" i="44"/>
  <c r="FA75" i="44"/>
  <c r="FA83" i="44"/>
  <c r="FA91" i="44"/>
  <c r="FA99" i="44"/>
  <c r="FA107" i="44"/>
  <c r="FA115" i="44"/>
  <c r="FA123" i="44"/>
  <c r="FA131" i="44"/>
  <c r="FA148" i="44"/>
  <c r="FA149" i="44"/>
  <c r="FA155" i="44"/>
  <c r="FA163" i="44"/>
  <c r="FA171" i="44"/>
  <c r="FA179" i="44"/>
  <c r="FA187" i="44"/>
  <c r="FA195" i="44"/>
  <c r="FA203" i="44"/>
  <c r="FA211" i="44"/>
  <c r="FA219" i="44"/>
  <c r="ES74" i="44"/>
  <c r="ES44" i="44"/>
  <c r="ES36" i="44"/>
  <c r="ES56" i="44"/>
  <c r="ES49" i="44"/>
  <c r="ES63" i="44"/>
  <c r="ES78" i="44"/>
  <c r="ES86" i="44"/>
  <c r="ES94" i="44"/>
  <c r="ES98" i="44"/>
  <c r="ES110" i="44"/>
  <c r="ES118" i="44"/>
  <c r="ES126" i="44"/>
  <c r="ES134" i="44"/>
  <c r="ES139" i="44"/>
  <c r="ES149" i="44"/>
  <c r="ES157" i="44"/>
  <c r="ES165" i="44"/>
  <c r="ES173" i="44"/>
  <c r="ES181" i="44"/>
  <c r="ES189" i="44"/>
  <c r="ES198" i="44"/>
  <c r="ES206" i="44"/>
  <c r="ES214" i="44"/>
  <c r="DU32" i="44"/>
  <c r="DU40" i="44"/>
  <c r="DU48" i="44"/>
  <c r="DU56" i="44"/>
  <c r="DU64" i="44"/>
  <c r="DU72" i="44"/>
  <c r="DU80" i="44"/>
  <c r="DU88" i="44"/>
  <c r="DU197" i="44"/>
  <c r="DU103" i="44"/>
  <c r="DU111" i="44"/>
  <c r="DU119" i="44"/>
  <c r="DU127" i="44"/>
  <c r="DU135" i="44"/>
  <c r="DU140" i="44"/>
  <c r="DU148" i="44"/>
  <c r="DU156" i="44"/>
  <c r="DU164" i="44"/>
  <c r="DU172" i="44"/>
  <c r="DU180" i="44"/>
  <c r="DU188" i="44"/>
  <c r="DU200" i="44"/>
  <c r="DU208" i="44"/>
  <c r="DU216" i="44"/>
  <c r="DV220" i="44"/>
  <c r="DR226" i="44"/>
  <c r="DM167" i="44"/>
  <c r="DM225" i="44"/>
  <c r="DM46" i="44"/>
  <c r="DM109" i="44"/>
  <c r="DM77" i="44"/>
  <c r="DM197" i="44"/>
  <c r="DM205" i="44"/>
  <c r="DM85" i="44"/>
  <c r="DM143" i="44"/>
  <c r="DM213" i="44"/>
  <c r="DM29" i="44"/>
  <c r="DM93" i="44"/>
  <c r="DM151" i="44"/>
  <c r="DM221" i="44"/>
  <c r="DM37" i="44"/>
  <c r="DM101" i="44"/>
  <c r="DM159" i="44"/>
  <c r="DM53" i="44"/>
  <c r="DM117" i="44"/>
  <c r="DM175" i="44"/>
  <c r="DM61" i="44"/>
  <c r="DM125" i="44"/>
  <c r="DM183" i="44"/>
  <c r="DM69" i="44"/>
  <c r="DM133" i="44"/>
  <c r="DM191" i="44"/>
  <c r="EG221" i="44"/>
  <c r="EI205" i="44"/>
  <c r="EQ223" i="44"/>
  <c r="DP222" i="44"/>
  <c r="DP31" i="44"/>
  <c r="DP39" i="44"/>
  <c r="DP48" i="44"/>
  <c r="DP49" i="44"/>
  <c r="DP57" i="44"/>
  <c r="DP65" i="44"/>
  <c r="DP73" i="44"/>
  <c r="DP81" i="44"/>
  <c r="DP89" i="44"/>
  <c r="DP103" i="44"/>
  <c r="DP111" i="44"/>
  <c r="DP119" i="44"/>
  <c r="DP127" i="44"/>
  <c r="DP135" i="44"/>
  <c r="DP139" i="44"/>
  <c r="DP146" i="44"/>
  <c r="DP154" i="44"/>
  <c r="DP162" i="44"/>
  <c r="DP170" i="44"/>
  <c r="DP178" i="44"/>
  <c r="DP186" i="44"/>
  <c r="DP199" i="44"/>
  <c r="DP207" i="44"/>
  <c r="DP215" i="44"/>
  <c r="DP223" i="44"/>
  <c r="EQ45" i="44"/>
  <c r="EQ64" i="44"/>
  <c r="EQ147" i="44"/>
  <c r="EQ121" i="44"/>
  <c r="EQ165" i="44"/>
  <c r="EQ198" i="44"/>
  <c r="EI30" i="44"/>
  <c r="EI68" i="44"/>
  <c r="EI150" i="44"/>
  <c r="EI110" i="44"/>
  <c r="EI197" i="44"/>
  <c r="EQ46" i="44"/>
  <c r="EQ65" i="44"/>
  <c r="EQ138" i="44"/>
  <c r="EQ122" i="44"/>
  <c r="EQ166" i="44"/>
  <c r="EQ199" i="44"/>
  <c r="EI31" i="44"/>
  <c r="EI77" i="44"/>
  <c r="EI154" i="44"/>
  <c r="EI111" i="44"/>
  <c r="EI206" i="44"/>
  <c r="EX227" i="44"/>
  <c r="DP33" i="44"/>
  <c r="DP41" i="44"/>
  <c r="DP101" i="44"/>
  <c r="DP51" i="44"/>
  <c r="DP59" i="44"/>
  <c r="DP67" i="44"/>
  <c r="DP75" i="44"/>
  <c r="DP83" i="44"/>
  <c r="DP91" i="44"/>
  <c r="DP105" i="44"/>
  <c r="DP113" i="44"/>
  <c r="DP121" i="44"/>
  <c r="DP129" i="44"/>
  <c r="DP137" i="44"/>
  <c r="DP192" i="44"/>
  <c r="DP148" i="44"/>
  <c r="DP156" i="44"/>
  <c r="DP164" i="44"/>
  <c r="DP172" i="44"/>
  <c r="DP180" i="44"/>
  <c r="DP188" i="44"/>
  <c r="DP201" i="44"/>
  <c r="DP209" i="44"/>
  <c r="DP217" i="44"/>
  <c r="DP225" i="44"/>
  <c r="BD225" i="44" s="1"/>
  <c r="X225" i="44" s="1"/>
  <c r="AN225" i="44" s="1"/>
  <c r="EQ35" i="44"/>
  <c r="EQ72" i="44"/>
  <c r="EQ148" i="44"/>
  <c r="EQ129" i="44"/>
  <c r="EQ173" i="44"/>
  <c r="EQ206" i="44"/>
  <c r="EI38" i="44"/>
  <c r="EI84" i="44"/>
  <c r="EI151" i="44"/>
  <c r="EI118" i="44"/>
  <c r="EI213" i="44"/>
  <c r="DP34" i="44"/>
  <c r="DP42" i="44"/>
  <c r="DP102" i="44"/>
  <c r="DP52" i="44"/>
  <c r="DP60" i="44"/>
  <c r="DP68" i="44"/>
  <c r="DP76" i="44"/>
  <c r="DP84" i="44"/>
  <c r="DP92" i="44"/>
  <c r="DP106" i="44"/>
  <c r="DP114" i="44"/>
  <c r="DP122" i="44"/>
  <c r="DP130" i="44"/>
  <c r="DP140" i="44"/>
  <c r="DP194" i="44"/>
  <c r="DP149" i="44"/>
  <c r="DP157" i="44"/>
  <c r="DP165" i="44"/>
  <c r="DP173" i="44"/>
  <c r="DP181" i="44"/>
  <c r="DP189" i="44"/>
  <c r="DP202" i="44"/>
  <c r="DP210" i="44"/>
  <c r="DP218" i="44"/>
  <c r="DP226" i="44"/>
  <c r="EQ38" i="44"/>
  <c r="EQ73" i="44"/>
  <c r="EQ150" i="44"/>
  <c r="EQ130" i="44"/>
  <c r="EQ174" i="44"/>
  <c r="EQ207" i="44"/>
  <c r="EI45" i="44"/>
  <c r="EI85" i="44"/>
  <c r="EI159" i="44"/>
  <c r="EI127" i="44"/>
  <c r="EI214" i="44"/>
  <c r="DP27" i="44"/>
  <c r="DP35" i="44"/>
  <c r="DP43" i="44"/>
  <c r="DP97" i="44"/>
  <c r="DP53" i="44"/>
  <c r="DP61" i="44"/>
  <c r="DP69" i="44"/>
  <c r="DP77" i="44"/>
  <c r="DP85" i="44"/>
  <c r="DP93" i="44"/>
  <c r="DP107" i="44"/>
  <c r="DP115" i="44"/>
  <c r="DP123" i="44"/>
  <c r="DP131" i="44"/>
  <c r="DP141" i="44"/>
  <c r="DP195" i="44"/>
  <c r="DP150" i="44"/>
  <c r="DP158" i="44"/>
  <c r="DP166" i="44"/>
  <c r="DP174" i="44"/>
  <c r="DP182" i="44"/>
  <c r="DP190" i="44"/>
  <c r="DP203" i="44"/>
  <c r="DP211" i="44"/>
  <c r="BD211" i="44" s="1"/>
  <c r="X211" i="44" s="1"/>
  <c r="AN211" i="44" s="1"/>
  <c r="DP219" i="44"/>
  <c r="DP227" i="44"/>
  <c r="EQ98" i="44"/>
  <c r="EQ80" i="44"/>
  <c r="EQ105" i="44"/>
  <c r="EQ137" i="44"/>
  <c r="EQ181" i="44"/>
  <c r="EQ214" i="44"/>
  <c r="EI52" i="44"/>
  <c r="EI92" i="44"/>
  <c r="EI180" i="44"/>
  <c r="EI134" i="44"/>
  <c r="EI221" i="44"/>
  <c r="DP28" i="44"/>
  <c r="DP36" i="44"/>
  <c r="DP44" i="44"/>
  <c r="DP98" i="44"/>
  <c r="DP54" i="44"/>
  <c r="DP62" i="44"/>
  <c r="DP70" i="44"/>
  <c r="DP78" i="44"/>
  <c r="DP86" i="44"/>
  <c r="DP94" i="44"/>
  <c r="DP108" i="44"/>
  <c r="DP116" i="44"/>
  <c r="DP124" i="44"/>
  <c r="DP132" i="44"/>
  <c r="DP142" i="44"/>
  <c r="DP191" i="44"/>
  <c r="DP151" i="44"/>
  <c r="DP159" i="44"/>
  <c r="DP167" i="44"/>
  <c r="DP175" i="44"/>
  <c r="DP183" i="44"/>
  <c r="DP196" i="44"/>
  <c r="DP204" i="44"/>
  <c r="DP212" i="44"/>
  <c r="DP220" i="44"/>
  <c r="EQ99" i="44"/>
  <c r="EQ81" i="44"/>
  <c r="EQ106" i="44"/>
  <c r="EQ146" i="44"/>
  <c r="EQ182" i="44"/>
  <c r="EQ215" i="44"/>
  <c r="EI53" i="44"/>
  <c r="EI93" i="44"/>
  <c r="EI185" i="44"/>
  <c r="EI135" i="44"/>
  <c r="EI222" i="44"/>
  <c r="DP29" i="44"/>
  <c r="DP37" i="44"/>
  <c r="DP45" i="44"/>
  <c r="DP99" i="44"/>
  <c r="DP55" i="44"/>
  <c r="DP63" i="44"/>
  <c r="DP71" i="44"/>
  <c r="DP79" i="44"/>
  <c r="DP87" i="44"/>
  <c r="DP95" i="44"/>
  <c r="DP109" i="44"/>
  <c r="DP117" i="44"/>
  <c r="DP125" i="44"/>
  <c r="DP133" i="44"/>
  <c r="DP143" i="44"/>
  <c r="DP144" i="44"/>
  <c r="DP152" i="44"/>
  <c r="DP160" i="44"/>
  <c r="DP168" i="44"/>
  <c r="DP176" i="44"/>
  <c r="DP184" i="44"/>
  <c r="DP197" i="44"/>
  <c r="DP205" i="44"/>
  <c r="DP213" i="44"/>
  <c r="DP221" i="44"/>
  <c r="EQ40" i="44"/>
  <c r="EQ56" i="44"/>
  <c r="EQ88" i="44"/>
  <c r="EQ113" i="44"/>
  <c r="EQ157" i="44"/>
  <c r="EQ189" i="44"/>
  <c r="EQ222" i="44"/>
  <c r="EI60" i="44"/>
  <c r="EI140" i="44"/>
  <c r="EI102" i="44"/>
  <c r="EI179" i="44"/>
  <c r="DP30" i="44"/>
  <c r="DP38" i="44"/>
  <c r="DP46" i="44"/>
  <c r="DP100" i="44"/>
  <c r="DP56" i="44"/>
  <c r="DP64" i="44"/>
  <c r="DP72" i="44"/>
  <c r="DP80" i="44"/>
  <c r="DP88" i="44"/>
  <c r="DP96" i="44"/>
  <c r="DP110" i="44"/>
  <c r="DP118" i="44"/>
  <c r="DP126" i="44"/>
  <c r="DP134" i="44"/>
  <c r="DP138" i="44"/>
  <c r="DP145" i="44"/>
  <c r="DP153" i="44"/>
  <c r="DP161" i="44"/>
  <c r="DP169" i="44"/>
  <c r="DP177" i="44"/>
  <c r="DP185" i="44"/>
  <c r="DP198" i="44"/>
  <c r="DP206" i="44"/>
  <c r="DP214" i="44"/>
  <c r="EQ36" i="44"/>
  <c r="EQ57" i="44"/>
  <c r="EQ89" i="44"/>
  <c r="EQ114" i="44"/>
  <c r="EQ158" i="44"/>
  <c r="EQ190" i="44"/>
  <c r="EI61" i="44"/>
  <c r="EI144" i="44"/>
  <c r="EI103" i="44"/>
  <c r="EI187" i="44"/>
  <c r="EI39" i="44"/>
  <c r="EI69" i="44"/>
  <c r="EI141" i="44"/>
  <c r="EI188" i="44"/>
  <c r="EI119" i="44"/>
  <c r="EI198" i="44"/>
  <c r="EI96" i="44"/>
  <c r="EI76" i="44"/>
  <c r="EI184" i="44"/>
  <c r="EI177" i="44"/>
  <c r="EI126" i="44"/>
  <c r="DM34" i="44"/>
  <c r="DM42" i="44"/>
  <c r="DM50" i="44"/>
  <c r="DM58" i="44"/>
  <c r="DM66" i="44"/>
  <c r="DM74" i="44"/>
  <c r="DM82" i="44"/>
  <c r="DM90" i="44"/>
  <c r="DM98" i="44"/>
  <c r="DM106" i="44"/>
  <c r="DM114" i="44"/>
  <c r="DM122" i="44"/>
  <c r="DM130" i="44"/>
  <c r="DM138" i="44"/>
  <c r="DM140" i="44"/>
  <c r="DM148" i="44"/>
  <c r="DM156" i="44"/>
  <c r="DM164" i="44"/>
  <c r="DM172" i="44"/>
  <c r="DM180" i="44"/>
  <c r="DM188" i="44"/>
  <c r="DM202" i="44"/>
  <c r="DM210" i="44"/>
  <c r="DM218" i="44"/>
  <c r="DM226" i="44"/>
  <c r="DM45" i="44"/>
  <c r="DM35" i="44"/>
  <c r="DM43" i="44"/>
  <c r="DM51" i="44"/>
  <c r="DM59" i="44"/>
  <c r="DM67" i="44"/>
  <c r="DM75" i="44"/>
  <c r="DM83" i="44"/>
  <c r="DM91" i="44"/>
  <c r="DM99" i="44"/>
  <c r="DM107" i="44"/>
  <c r="DM115" i="44"/>
  <c r="DM123" i="44"/>
  <c r="DM131" i="44"/>
  <c r="DM139" i="44"/>
  <c r="DM141" i="44"/>
  <c r="DM149" i="44"/>
  <c r="DM157" i="44"/>
  <c r="DM165" i="44"/>
  <c r="DM173" i="44"/>
  <c r="DM181" i="44"/>
  <c r="DM189" i="44"/>
  <c r="DM203" i="44"/>
  <c r="DM211" i="44"/>
  <c r="DM219" i="44"/>
  <c r="DM227" i="44"/>
  <c r="DM28" i="44"/>
  <c r="DM36" i="44"/>
  <c r="DM44" i="44"/>
  <c r="DM52" i="44"/>
  <c r="DM60" i="44"/>
  <c r="DM68" i="44"/>
  <c r="DM76" i="44"/>
  <c r="DM84" i="44"/>
  <c r="DM92" i="44"/>
  <c r="DM100" i="44"/>
  <c r="DM108" i="44"/>
  <c r="DM116" i="44"/>
  <c r="DM124" i="44"/>
  <c r="DM132" i="44"/>
  <c r="DM193" i="44"/>
  <c r="DM142" i="44"/>
  <c r="DM150" i="44"/>
  <c r="DM158" i="44"/>
  <c r="DM166" i="44"/>
  <c r="DM174" i="44"/>
  <c r="DM182" i="44"/>
  <c r="DM190" i="44"/>
  <c r="DM204" i="44"/>
  <c r="DM212" i="44"/>
  <c r="DM220" i="44"/>
  <c r="DM30" i="44"/>
  <c r="DM38" i="44"/>
  <c r="DM27" i="44"/>
  <c r="DM54" i="44"/>
  <c r="DM62" i="44"/>
  <c r="DM70" i="44"/>
  <c r="DM78" i="44"/>
  <c r="DM86" i="44"/>
  <c r="DM94" i="44"/>
  <c r="DM102" i="44"/>
  <c r="DM110" i="44"/>
  <c r="DM118" i="44"/>
  <c r="DM126" i="44"/>
  <c r="DM134" i="44"/>
  <c r="DM192" i="44"/>
  <c r="DM144" i="44"/>
  <c r="DM152" i="44"/>
  <c r="DM160" i="44"/>
  <c r="DM168" i="44"/>
  <c r="DM176" i="44"/>
  <c r="DM184" i="44"/>
  <c r="DM198" i="44"/>
  <c r="DM206" i="44"/>
  <c r="DM214" i="44"/>
  <c r="DM222" i="44"/>
  <c r="DM31" i="44"/>
  <c r="DM39" i="44"/>
  <c r="DM47" i="44"/>
  <c r="DM55" i="44"/>
  <c r="DM63" i="44"/>
  <c r="DM71" i="44"/>
  <c r="DM79" i="44"/>
  <c r="DM87" i="44"/>
  <c r="DM95" i="44"/>
  <c r="DM103" i="44"/>
  <c r="DM111" i="44"/>
  <c r="DM119" i="44"/>
  <c r="DM127" i="44"/>
  <c r="DM135" i="44"/>
  <c r="DM194" i="44"/>
  <c r="DM145" i="44"/>
  <c r="DM153" i="44"/>
  <c r="DM161" i="44"/>
  <c r="DM169" i="44"/>
  <c r="DM177" i="44"/>
  <c r="DM185" i="44"/>
  <c r="DM199" i="44"/>
  <c r="DM207" i="44"/>
  <c r="DM215" i="44"/>
  <c r="DM223" i="44"/>
  <c r="DM32" i="44"/>
  <c r="DM40" i="44"/>
  <c r="DM48" i="44"/>
  <c r="DM56" i="44"/>
  <c r="DM64" i="44"/>
  <c r="DM72" i="44"/>
  <c r="DM80" i="44"/>
  <c r="DM88" i="44"/>
  <c r="DM96" i="44"/>
  <c r="DM104" i="44"/>
  <c r="DM112" i="44"/>
  <c r="DM120" i="44"/>
  <c r="DM128" i="44"/>
  <c r="DM136" i="44"/>
  <c r="DM196" i="44"/>
  <c r="DM146" i="44"/>
  <c r="DM154" i="44"/>
  <c r="DM162" i="44"/>
  <c r="DM170" i="44"/>
  <c r="DM178" i="44"/>
  <c r="DM186" i="44"/>
  <c r="DM200" i="44"/>
  <c r="DM208" i="44"/>
  <c r="DM216" i="44"/>
  <c r="DM224" i="44"/>
  <c r="DM33" i="44"/>
  <c r="DM41" i="44"/>
  <c r="DM49" i="44"/>
  <c r="DM57" i="44"/>
  <c r="DM65" i="44"/>
  <c r="DM73" i="44"/>
  <c r="DM81" i="44"/>
  <c r="DM89" i="44"/>
  <c r="DM97" i="44"/>
  <c r="DM105" i="44"/>
  <c r="DM113" i="44"/>
  <c r="DM121" i="44"/>
  <c r="DM129" i="44"/>
  <c r="DM137" i="44"/>
  <c r="DM195" i="44"/>
  <c r="DM147" i="44"/>
  <c r="DM155" i="44"/>
  <c r="DM163" i="44"/>
  <c r="DM171" i="44"/>
  <c r="DM179" i="44"/>
  <c r="DM187" i="44"/>
  <c r="DM201" i="44"/>
  <c r="DM209" i="44"/>
  <c r="DM217" i="44"/>
  <c r="EQ220" i="44"/>
  <c r="EI227" i="44"/>
  <c r="EQ32" i="44"/>
  <c r="EQ49" i="44"/>
  <c r="EQ33" i="44"/>
  <c r="EQ97" i="44"/>
  <c r="EQ55" i="44"/>
  <c r="EQ63" i="44"/>
  <c r="EQ71" i="44"/>
  <c r="EQ79" i="44"/>
  <c r="EQ87" i="44"/>
  <c r="EQ95" i="44"/>
  <c r="EQ144" i="44"/>
  <c r="EQ104" i="44"/>
  <c r="EQ112" i="44"/>
  <c r="EQ120" i="44"/>
  <c r="EQ128" i="44"/>
  <c r="EQ136" i="44"/>
  <c r="EQ156" i="44"/>
  <c r="EQ164" i="44"/>
  <c r="EQ172" i="44"/>
  <c r="EQ180" i="44"/>
  <c r="EQ188" i="44"/>
  <c r="EQ197" i="44"/>
  <c r="EQ205" i="44"/>
  <c r="EQ213" i="44"/>
  <c r="EQ221" i="44"/>
  <c r="EI29" i="44"/>
  <c r="EI37" i="44"/>
  <c r="EI27" i="44"/>
  <c r="EI51" i="44"/>
  <c r="EI59" i="44"/>
  <c r="EI67" i="44"/>
  <c r="EI75" i="44"/>
  <c r="EI83" i="44"/>
  <c r="EI91" i="44"/>
  <c r="EI100" i="44"/>
  <c r="EI176" i="44"/>
  <c r="EI189" i="44"/>
  <c r="EI149" i="44"/>
  <c r="EI172" i="44"/>
  <c r="EI169" i="44"/>
  <c r="EI101" i="44"/>
  <c r="EI109" i="44"/>
  <c r="EI117" i="44"/>
  <c r="EI125" i="44"/>
  <c r="EI133" i="44"/>
  <c r="EI171" i="44"/>
  <c r="EI196" i="44"/>
  <c r="EI204" i="44"/>
  <c r="EI212" i="44"/>
  <c r="EI220" i="44"/>
  <c r="EH227" i="44"/>
  <c r="EQ43" i="44"/>
  <c r="EQ48" i="44"/>
  <c r="EQ42" i="44"/>
  <c r="EQ100" i="44"/>
  <c r="EQ58" i="44"/>
  <c r="EQ66" i="44"/>
  <c r="EQ74" i="44"/>
  <c r="EQ82" i="44"/>
  <c r="EQ90" i="44"/>
  <c r="EQ139" i="44"/>
  <c r="EQ194" i="44"/>
  <c r="EQ107" i="44"/>
  <c r="EQ115" i="44"/>
  <c r="EQ123" i="44"/>
  <c r="EQ131" i="44"/>
  <c r="EQ151" i="44"/>
  <c r="EQ159" i="44"/>
  <c r="EQ167" i="44"/>
  <c r="EQ175" i="44"/>
  <c r="EQ183" i="44"/>
  <c r="EQ193" i="44"/>
  <c r="EQ200" i="44"/>
  <c r="EQ208" i="44"/>
  <c r="EQ216" i="44"/>
  <c r="EQ224" i="44"/>
  <c r="EI32" i="44"/>
  <c r="EI40" i="44"/>
  <c r="EI46" i="44"/>
  <c r="EI54" i="44"/>
  <c r="EI62" i="44"/>
  <c r="EI70" i="44"/>
  <c r="EI78" i="44"/>
  <c r="EI86" i="44"/>
  <c r="EI94" i="44"/>
  <c r="EI142" i="44"/>
  <c r="EI148" i="44"/>
  <c r="EI162" i="44"/>
  <c r="EI167" i="44"/>
  <c r="EI138" i="44"/>
  <c r="EI158" i="44"/>
  <c r="EI104" i="44"/>
  <c r="EI112" i="44"/>
  <c r="EI120" i="44"/>
  <c r="EI128" i="44"/>
  <c r="EI136" i="44"/>
  <c r="EI192" i="44"/>
  <c r="EI199" i="44"/>
  <c r="EI207" i="44"/>
  <c r="EI215" i="44"/>
  <c r="EI223" i="44"/>
  <c r="EQ34" i="44"/>
  <c r="EQ31" i="44"/>
  <c r="EQ44" i="44"/>
  <c r="EQ51" i="44"/>
  <c r="EQ59" i="44"/>
  <c r="EQ67" i="44"/>
  <c r="EQ75" i="44"/>
  <c r="EQ83" i="44"/>
  <c r="EQ91" i="44"/>
  <c r="EQ140" i="44"/>
  <c r="EQ145" i="44"/>
  <c r="EQ108" i="44"/>
  <c r="EQ116" i="44"/>
  <c r="EQ124" i="44"/>
  <c r="EQ132" i="44"/>
  <c r="EQ152" i="44"/>
  <c r="EQ160" i="44"/>
  <c r="EQ168" i="44"/>
  <c r="EQ176" i="44"/>
  <c r="EQ184" i="44"/>
  <c r="EQ191" i="44"/>
  <c r="EQ201" i="44"/>
  <c r="EQ209" i="44"/>
  <c r="EQ217" i="44"/>
  <c r="EQ225" i="44"/>
  <c r="EI33" i="44"/>
  <c r="EI41" i="44"/>
  <c r="EI47" i="44"/>
  <c r="EI55" i="44"/>
  <c r="EI63" i="44"/>
  <c r="EI71" i="44"/>
  <c r="EI79" i="44"/>
  <c r="EI87" i="44"/>
  <c r="EI95" i="44"/>
  <c r="EI143" i="44"/>
  <c r="EI157" i="44"/>
  <c r="EI170" i="44"/>
  <c r="EI175" i="44"/>
  <c r="EI139" i="44"/>
  <c r="EI166" i="44"/>
  <c r="EI105" i="44"/>
  <c r="EI113" i="44"/>
  <c r="EI121" i="44"/>
  <c r="EI129" i="44"/>
  <c r="EI137" i="44"/>
  <c r="EI191" i="44"/>
  <c r="EI200" i="44"/>
  <c r="EI208" i="44"/>
  <c r="EI216" i="44"/>
  <c r="EI224" i="44"/>
  <c r="EB220" i="44"/>
  <c r="EQ37" i="44"/>
  <c r="EQ41" i="44"/>
  <c r="EQ50" i="44"/>
  <c r="EQ52" i="44"/>
  <c r="EQ60" i="44"/>
  <c r="EQ68" i="44"/>
  <c r="EQ76" i="44"/>
  <c r="EQ84" i="44"/>
  <c r="EQ92" i="44"/>
  <c r="EQ141" i="44"/>
  <c r="EQ149" i="44"/>
  <c r="EQ109" i="44"/>
  <c r="EQ117" i="44"/>
  <c r="EQ125" i="44"/>
  <c r="EQ133" i="44"/>
  <c r="EQ153" i="44"/>
  <c r="EQ161" i="44"/>
  <c r="EQ169" i="44"/>
  <c r="EQ177" i="44"/>
  <c r="EQ185" i="44"/>
  <c r="EQ195" i="44"/>
  <c r="EQ202" i="44"/>
  <c r="EQ210" i="44"/>
  <c r="EQ218" i="44"/>
  <c r="EQ226" i="44"/>
  <c r="EI34" i="44"/>
  <c r="EI42" i="44"/>
  <c r="EI48" i="44"/>
  <c r="EI56" i="44"/>
  <c r="EI64" i="44"/>
  <c r="EI72" i="44"/>
  <c r="EI80" i="44"/>
  <c r="EI88" i="44"/>
  <c r="EI97" i="44"/>
  <c r="EI152" i="44"/>
  <c r="EI165" i="44"/>
  <c r="EI178" i="44"/>
  <c r="EI183" i="44"/>
  <c r="EI146" i="44"/>
  <c r="EI174" i="44"/>
  <c r="EI106" i="44"/>
  <c r="EI114" i="44"/>
  <c r="EI122" i="44"/>
  <c r="EI130" i="44"/>
  <c r="EI147" i="44"/>
  <c r="EI193" i="44"/>
  <c r="EI201" i="44"/>
  <c r="EI209" i="44"/>
  <c r="EI217" i="44"/>
  <c r="EI225" i="44"/>
  <c r="EQ28" i="44"/>
  <c r="EQ39" i="44"/>
  <c r="EQ27" i="44"/>
  <c r="EQ96" i="44"/>
  <c r="EQ53" i="44"/>
  <c r="EQ61" i="44"/>
  <c r="EQ69" i="44"/>
  <c r="EQ77" i="44"/>
  <c r="EQ85" i="44"/>
  <c r="EQ93" i="44"/>
  <c r="EQ142" i="44"/>
  <c r="EQ102" i="44"/>
  <c r="EQ110" i="44"/>
  <c r="EQ118" i="44"/>
  <c r="EQ126" i="44"/>
  <c r="EQ134" i="44"/>
  <c r="EQ154" i="44"/>
  <c r="EQ162" i="44"/>
  <c r="EQ170" i="44"/>
  <c r="EQ178" i="44"/>
  <c r="EQ186" i="44"/>
  <c r="EQ192" i="44"/>
  <c r="EQ203" i="44"/>
  <c r="EQ211" i="44"/>
  <c r="EQ219" i="44"/>
  <c r="EQ227" i="44"/>
  <c r="EI35" i="44"/>
  <c r="EI43" i="44"/>
  <c r="EI49" i="44"/>
  <c r="EI57" i="44"/>
  <c r="EI65" i="44"/>
  <c r="EI73" i="44"/>
  <c r="EI81" i="44"/>
  <c r="EI89" i="44"/>
  <c r="EI98" i="44"/>
  <c r="EI160" i="44"/>
  <c r="EI173" i="44"/>
  <c r="EI186" i="44"/>
  <c r="EI156" i="44"/>
  <c r="EI153" i="44"/>
  <c r="EI182" i="44"/>
  <c r="EI107" i="44"/>
  <c r="EI115" i="44"/>
  <c r="EI123" i="44"/>
  <c r="EI131" i="44"/>
  <c r="EI155" i="44"/>
  <c r="EI194" i="44"/>
  <c r="EI202" i="44"/>
  <c r="EI210" i="44"/>
  <c r="EI218" i="44"/>
  <c r="EI226" i="44"/>
  <c r="EQ29" i="44"/>
  <c r="EQ47" i="44"/>
  <c r="EQ30" i="44"/>
  <c r="EQ101" i="44"/>
  <c r="EQ54" i="44"/>
  <c r="EQ62" i="44"/>
  <c r="EQ70" i="44"/>
  <c r="EQ78" i="44"/>
  <c r="EQ86" i="44"/>
  <c r="EQ94" i="44"/>
  <c r="EQ143" i="44"/>
  <c r="EQ103" i="44"/>
  <c r="EQ111" i="44"/>
  <c r="EQ119" i="44"/>
  <c r="EQ127" i="44"/>
  <c r="EQ135" i="44"/>
  <c r="EQ155" i="44"/>
  <c r="EQ163" i="44"/>
  <c r="EQ171" i="44"/>
  <c r="EQ179" i="44"/>
  <c r="EQ187" i="44"/>
  <c r="EQ196" i="44"/>
  <c r="EQ204" i="44"/>
  <c r="EQ212" i="44"/>
  <c r="EI28" i="44"/>
  <c r="EI36" i="44"/>
  <c r="EI44" i="44"/>
  <c r="EI50" i="44"/>
  <c r="EI58" i="44"/>
  <c r="EI66" i="44"/>
  <c r="EI74" i="44"/>
  <c r="EI82" i="44"/>
  <c r="EI90" i="44"/>
  <c r="EI99" i="44"/>
  <c r="EI168" i="44"/>
  <c r="EI181" i="44"/>
  <c r="EI145" i="44"/>
  <c r="EI164" i="44"/>
  <c r="EI161" i="44"/>
  <c r="EI190" i="44"/>
  <c r="EI108" i="44"/>
  <c r="EI116" i="44"/>
  <c r="EI124" i="44"/>
  <c r="EI132" i="44"/>
  <c r="EI163" i="44"/>
  <c r="EI195" i="44"/>
  <c r="EI203" i="44"/>
  <c r="EI211" i="44"/>
  <c r="EI219" i="44"/>
  <c r="BL39" i="44"/>
  <c r="AF39" i="44" s="1"/>
  <c r="AV39" i="44" s="1"/>
  <c r="BL38" i="44"/>
  <c r="AF38" i="44" s="1"/>
  <c r="AV38" i="44" s="1"/>
  <c r="BL49" i="44"/>
  <c r="AF49" i="44" s="1"/>
  <c r="AV49" i="44" s="1"/>
  <c r="BL57" i="44"/>
  <c r="AF57" i="44" s="1"/>
  <c r="AV57" i="44" s="1"/>
  <c r="BL65" i="44"/>
  <c r="AF65" i="44" s="1"/>
  <c r="AV65" i="44" s="1"/>
  <c r="BL73" i="44"/>
  <c r="AF73" i="44" s="1"/>
  <c r="AV73" i="44" s="1"/>
  <c r="BL81" i="44"/>
  <c r="AF81" i="44" s="1"/>
  <c r="AV81" i="44" s="1"/>
  <c r="BL89" i="44"/>
  <c r="AF89" i="44" s="1"/>
  <c r="AV89" i="44" s="1"/>
  <c r="BL197" i="44"/>
  <c r="AF197" i="44" s="1"/>
  <c r="AV197" i="44" s="1"/>
  <c r="BL141" i="44"/>
  <c r="AF141" i="44" s="1"/>
  <c r="AV141" i="44" s="1"/>
  <c r="BL149" i="44"/>
  <c r="AF149" i="44" s="1"/>
  <c r="AV149" i="44" s="1"/>
  <c r="BL157" i="44"/>
  <c r="AF157" i="44" s="1"/>
  <c r="AV157" i="44" s="1"/>
  <c r="BL165" i="44"/>
  <c r="AF165" i="44" s="1"/>
  <c r="AV165" i="44" s="1"/>
  <c r="BL173" i="44"/>
  <c r="AF173" i="44" s="1"/>
  <c r="AV173" i="44" s="1"/>
  <c r="BL181" i="44"/>
  <c r="AF181" i="44" s="1"/>
  <c r="AV181" i="44" s="1"/>
  <c r="BL189" i="44"/>
  <c r="AF189" i="44" s="1"/>
  <c r="AV189" i="44" s="1"/>
  <c r="BL43" i="44"/>
  <c r="AF43" i="44" s="1"/>
  <c r="AV43" i="44" s="1"/>
  <c r="BL199" i="44"/>
  <c r="AF199" i="44" s="1"/>
  <c r="AV199" i="44" s="1"/>
  <c r="BL207" i="44"/>
  <c r="AF207" i="44" s="1"/>
  <c r="AV207" i="44" s="1"/>
  <c r="BL215" i="44"/>
  <c r="AF215" i="44" s="1"/>
  <c r="AV215" i="44" s="1"/>
  <c r="BL51" i="44"/>
  <c r="AF51" i="44" s="1"/>
  <c r="AV51" i="44" s="1"/>
  <c r="BL59" i="44"/>
  <c r="AF59" i="44" s="1"/>
  <c r="AV59" i="44" s="1"/>
  <c r="BL67" i="44"/>
  <c r="AF67" i="44" s="1"/>
  <c r="AV67" i="44" s="1"/>
  <c r="BL75" i="44"/>
  <c r="AF75" i="44" s="1"/>
  <c r="AV75" i="44" s="1"/>
  <c r="BL83" i="44"/>
  <c r="AF83" i="44" s="1"/>
  <c r="AV83" i="44" s="1"/>
  <c r="BL91" i="44"/>
  <c r="AF91" i="44" s="1"/>
  <c r="AV91" i="44" s="1"/>
  <c r="BL143" i="44"/>
  <c r="AF143" i="44" s="1"/>
  <c r="AV143" i="44" s="1"/>
  <c r="BL191" i="44"/>
  <c r="AF191" i="44" s="1"/>
  <c r="AV191" i="44" s="1"/>
  <c r="BL151" i="44"/>
  <c r="AF151" i="44" s="1"/>
  <c r="AV151" i="44" s="1"/>
  <c r="BL159" i="44"/>
  <c r="AF159" i="44" s="1"/>
  <c r="AV159" i="44" s="1"/>
  <c r="BL167" i="44"/>
  <c r="AF167" i="44" s="1"/>
  <c r="AV167" i="44" s="1"/>
  <c r="BL175" i="44"/>
  <c r="AF175" i="44" s="1"/>
  <c r="AV175" i="44" s="1"/>
  <c r="BL183" i="44"/>
  <c r="AF183" i="44" s="1"/>
  <c r="AV183" i="44" s="1"/>
  <c r="BL195" i="44"/>
  <c r="AF195" i="44" s="1"/>
  <c r="AV195" i="44" s="1"/>
  <c r="BL203" i="44"/>
  <c r="AF203" i="44" s="1"/>
  <c r="AV203" i="44" s="1"/>
  <c r="BL211" i="44"/>
  <c r="AF211" i="44" s="1"/>
  <c r="AV211" i="44" s="1"/>
  <c r="BL55" i="44"/>
  <c r="AF55" i="44" s="1"/>
  <c r="AV55" i="44" s="1"/>
  <c r="BL63" i="44"/>
  <c r="AF63" i="44" s="1"/>
  <c r="AV63" i="44" s="1"/>
  <c r="BL71" i="44"/>
  <c r="AF71" i="44" s="1"/>
  <c r="AV71" i="44" s="1"/>
  <c r="BL79" i="44"/>
  <c r="AF79" i="44" s="1"/>
  <c r="AV79" i="44" s="1"/>
  <c r="BL87" i="44"/>
  <c r="AF87" i="44" s="1"/>
  <c r="AV87" i="44" s="1"/>
  <c r="BL95" i="44"/>
  <c r="AF95" i="44" s="1"/>
  <c r="AV95" i="44" s="1"/>
  <c r="BL196" i="44"/>
  <c r="AF196" i="44" s="1"/>
  <c r="AV196" i="44" s="1"/>
  <c r="BL204" i="44"/>
  <c r="AF204" i="44" s="1"/>
  <c r="AV204" i="44" s="1"/>
  <c r="BL212" i="44"/>
  <c r="AF212" i="44" s="1"/>
  <c r="AV212" i="44" s="1"/>
  <c r="BL96" i="44"/>
  <c r="AF96" i="44" s="1"/>
  <c r="AV96" i="44" s="1"/>
  <c r="BL105" i="44"/>
  <c r="AF105" i="44" s="1"/>
  <c r="AV105" i="44" s="1"/>
  <c r="BL113" i="44"/>
  <c r="AF113" i="44" s="1"/>
  <c r="AV113" i="44" s="1"/>
  <c r="BL121" i="44"/>
  <c r="AF121" i="44" s="1"/>
  <c r="AV121" i="44" s="1"/>
  <c r="BL129" i="44"/>
  <c r="AF129" i="44" s="1"/>
  <c r="AV129" i="44" s="1"/>
  <c r="BL137" i="44"/>
  <c r="AF137" i="44" s="1"/>
  <c r="AV137" i="44" s="1"/>
  <c r="BL106" i="44"/>
  <c r="AF106" i="44" s="1"/>
  <c r="AV106" i="44" s="1"/>
  <c r="BL114" i="44"/>
  <c r="AF114" i="44" s="1"/>
  <c r="AV114" i="44" s="1"/>
  <c r="BL122" i="44"/>
  <c r="AF122" i="44" s="1"/>
  <c r="AV122" i="44" s="1"/>
  <c r="BL130" i="44"/>
  <c r="AF130" i="44" s="1"/>
  <c r="AV130" i="44" s="1"/>
  <c r="BL48" i="44"/>
  <c r="AF48" i="44" s="1"/>
  <c r="AV48" i="44" s="1"/>
  <c r="BL56" i="44"/>
  <c r="AF56" i="44" s="1"/>
  <c r="AV56" i="44" s="1"/>
  <c r="BL64" i="44"/>
  <c r="AF64" i="44" s="1"/>
  <c r="AV64" i="44" s="1"/>
  <c r="BL72" i="44"/>
  <c r="AF72" i="44" s="1"/>
  <c r="AV72" i="44" s="1"/>
  <c r="BL80" i="44"/>
  <c r="AF80" i="44" s="1"/>
  <c r="AV80" i="44" s="1"/>
  <c r="BL88" i="44"/>
  <c r="AF88" i="44" s="1"/>
  <c r="AV88" i="44" s="1"/>
  <c r="BL47" i="44"/>
  <c r="AF47" i="44" s="1"/>
  <c r="AV47" i="44" s="1"/>
  <c r="BL46" i="44"/>
  <c r="AF46" i="44" s="1"/>
  <c r="AV46" i="44" s="1"/>
  <c r="BL140" i="44"/>
  <c r="AF140" i="44" s="1"/>
  <c r="AV140" i="44" s="1"/>
  <c r="BL148" i="44"/>
  <c r="AF148" i="44" s="1"/>
  <c r="AV148" i="44" s="1"/>
  <c r="BL156" i="44"/>
  <c r="AF156" i="44" s="1"/>
  <c r="AV156" i="44" s="1"/>
  <c r="BL164" i="44"/>
  <c r="AF164" i="44" s="1"/>
  <c r="AV164" i="44" s="1"/>
  <c r="BL172" i="44"/>
  <c r="AF172" i="44" s="1"/>
  <c r="AV172" i="44" s="1"/>
  <c r="BL180" i="44"/>
  <c r="AF180" i="44" s="1"/>
  <c r="AV180" i="44" s="1"/>
  <c r="BL188" i="44"/>
  <c r="AF188" i="44" s="1"/>
  <c r="AV188" i="44" s="1"/>
  <c r="BL194" i="44"/>
  <c r="AF194" i="44" s="1"/>
  <c r="AV194" i="44" s="1"/>
  <c r="BL42" i="44"/>
  <c r="AF42" i="44" s="1"/>
  <c r="AV42" i="44" s="1"/>
  <c r="BL202" i="44"/>
  <c r="AF202" i="44" s="1"/>
  <c r="AV202" i="44" s="1"/>
  <c r="BL210" i="44"/>
  <c r="AF210" i="44" s="1"/>
  <c r="AV210" i="44" s="1"/>
  <c r="BL104" i="44"/>
  <c r="AF104" i="44" s="1"/>
  <c r="AV104" i="44" s="1"/>
  <c r="BL112" i="44"/>
  <c r="AF112" i="44" s="1"/>
  <c r="AV112" i="44" s="1"/>
  <c r="BL120" i="44"/>
  <c r="AF120" i="44" s="1"/>
  <c r="AV120" i="44" s="1"/>
  <c r="BL128" i="44"/>
  <c r="AF128" i="44" s="1"/>
  <c r="AV128" i="44" s="1"/>
  <c r="BL136" i="44"/>
  <c r="AF136" i="44" s="1"/>
  <c r="AV136" i="44" s="1"/>
  <c r="BL54" i="44"/>
  <c r="AF54" i="44" s="1"/>
  <c r="AV54" i="44" s="1"/>
  <c r="BL62" i="44"/>
  <c r="AF62" i="44" s="1"/>
  <c r="AV62" i="44" s="1"/>
  <c r="BL70" i="44"/>
  <c r="AF70" i="44" s="1"/>
  <c r="AV70" i="44" s="1"/>
  <c r="BL78" i="44"/>
  <c r="AF78" i="44" s="1"/>
  <c r="AV78" i="44" s="1"/>
  <c r="BL86" i="44"/>
  <c r="AF86" i="44" s="1"/>
  <c r="AV86" i="44" s="1"/>
  <c r="BL94" i="44"/>
  <c r="AF94" i="44" s="1"/>
  <c r="AV94" i="44" s="1"/>
  <c r="BL45" i="44"/>
  <c r="AF45" i="44" s="1"/>
  <c r="AV45" i="44" s="1"/>
  <c r="BL103" i="44"/>
  <c r="AF103" i="44" s="1"/>
  <c r="AV103" i="44" s="1"/>
  <c r="BL147" i="44"/>
  <c r="AF147" i="44" s="1"/>
  <c r="AV147" i="44" s="1"/>
  <c r="BL155" i="44"/>
  <c r="AF155" i="44" s="1"/>
  <c r="AV155" i="44" s="1"/>
  <c r="BL163" i="44"/>
  <c r="AF163" i="44" s="1"/>
  <c r="AV163" i="44" s="1"/>
  <c r="BL171" i="44"/>
  <c r="AF171" i="44" s="1"/>
  <c r="AV171" i="44" s="1"/>
  <c r="BL179" i="44"/>
  <c r="AF179" i="44" s="1"/>
  <c r="AV179" i="44" s="1"/>
  <c r="BL187" i="44"/>
  <c r="AF187" i="44" s="1"/>
  <c r="AV187" i="44" s="1"/>
  <c r="BL111" i="44"/>
  <c r="AF111" i="44" s="1"/>
  <c r="AV111" i="44" s="1"/>
  <c r="BL119" i="44"/>
  <c r="AF119" i="44" s="1"/>
  <c r="AV119" i="44" s="1"/>
  <c r="BL127" i="44"/>
  <c r="AF127" i="44" s="1"/>
  <c r="AV127" i="44" s="1"/>
  <c r="BL135" i="44"/>
  <c r="AF135" i="44" s="1"/>
  <c r="AV135" i="44" s="1"/>
  <c r="BL53" i="44"/>
  <c r="AF53" i="44" s="1"/>
  <c r="AV53" i="44" s="1"/>
  <c r="BL61" i="44"/>
  <c r="AF61" i="44" s="1"/>
  <c r="AV61" i="44" s="1"/>
  <c r="BL69" i="44"/>
  <c r="AF69" i="44" s="1"/>
  <c r="AV69" i="44" s="1"/>
  <c r="BL77" i="44"/>
  <c r="AF77" i="44" s="1"/>
  <c r="AV77" i="44" s="1"/>
  <c r="BL85" i="44"/>
  <c r="AF85" i="44" s="1"/>
  <c r="AV85" i="44" s="1"/>
  <c r="BL93" i="44"/>
  <c r="AF93" i="44" s="1"/>
  <c r="AV93" i="44" s="1"/>
  <c r="BL145" i="44"/>
  <c r="AF145" i="44" s="1"/>
  <c r="AV145" i="44" s="1"/>
  <c r="BL153" i="44"/>
  <c r="AF153" i="44" s="1"/>
  <c r="AV153" i="44" s="1"/>
  <c r="BL161" i="44"/>
  <c r="AF161" i="44" s="1"/>
  <c r="AV161" i="44" s="1"/>
  <c r="BL169" i="44"/>
  <c r="AF169" i="44" s="1"/>
  <c r="AV169" i="44" s="1"/>
  <c r="BL177" i="44"/>
  <c r="AF177" i="44" s="1"/>
  <c r="AV177" i="44" s="1"/>
  <c r="BL185" i="44"/>
  <c r="AF185" i="44" s="1"/>
  <c r="AV185" i="44" s="1"/>
  <c r="BL193" i="44"/>
  <c r="AF193" i="44" s="1"/>
  <c r="AV193" i="44" s="1"/>
  <c r="BL201" i="44"/>
  <c r="AF201" i="44" s="1"/>
  <c r="AV201" i="44" s="1"/>
  <c r="BL209" i="44"/>
  <c r="AF209" i="44" s="1"/>
  <c r="AV209" i="44" s="1"/>
  <c r="BL101" i="44"/>
  <c r="AF101" i="44" s="1"/>
  <c r="AV101" i="44" s="1"/>
  <c r="BL138" i="44"/>
  <c r="AF138" i="44" s="1"/>
  <c r="AV138" i="44" s="1"/>
  <c r="BL146" i="44"/>
  <c r="AF146" i="44" s="1"/>
  <c r="AV146" i="44" s="1"/>
  <c r="BL154" i="44"/>
  <c r="AF154" i="44" s="1"/>
  <c r="AV154" i="44" s="1"/>
  <c r="BL162" i="44"/>
  <c r="AF162" i="44" s="1"/>
  <c r="AV162" i="44" s="1"/>
  <c r="BL170" i="44"/>
  <c r="AF170" i="44" s="1"/>
  <c r="AV170" i="44" s="1"/>
  <c r="BL178" i="44"/>
  <c r="AF178" i="44" s="1"/>
  <c r="AV178" i="44" s="1"/>
  <c r="BL186" i="44"/>
  <c r="AF186" i="44" s="1"/>
  <c r="AV186" i="44" s="1"/>
  <c r="BL102" i="44"/>
  <c r="AF102" i="44" s="1"/>
  <c r="AV102" i="44" s="1"/>
  <c r="BL40" i="44"/>
  <c r="AF40" i="44" s="1"/>
  <c r="AV40" i="44" s="1"/>
  <c r="BL200" i="44"/>
  <c r="AF200" i="44" s="1"/>
  <c r="AV200" i="44" s="1"/>
  <c r="BL208" i="44"/>
  <c r="AF208" i="44" s="1"/>
  <c r="AV208" i="44" s="1"/>
  <c r="BL109" i="44"/>
  <c r="AF109" i="44" s="1"/>
  <c r="AV109" i="44" s="1"/>
  <c r="BL117" i="44"/>
  <c r="AF117" i="44" s="1"/>
  <c r="AV117" i="44" s="1"/>
  <c r="BL125" i="44"/>
  <c r="AF125" i="44" s="1"/>
  <c r="AV125" i="44" s="1"/>
  <c r="BL133" i="44"/>
  <c r="AF133" i="44" s="1"/>
  <c r="AV133" i="44" s="1"/>
  <c r="BL110" i="44"/>
  <c r="AF110" i="44" s="1"/>
  <c r="AV110" i="44" s="1"/>
  <c r="BL118" i="44"/>
  <c r="AF118" i="44" s="1"/>
  <c r="AV118" i="44" s="1"/>
  <c r="BL126" i="44"/>
  <c r="AF126" i="44" s="1"/>
  <c r="AV126" i="44" s="1"/>
  <c r="BL134" i="44"/>
  <c r="AF134" i="44" s="1"/>
  <c r="AV134" i="44" s="1"/>
  <c r="BL192" i="44"/>
  <c r="AF192" i="44" s="1"/>
  <c r="AV192" i="44" s="1"/>
  <c r="BL52" i="44"/>
  <c r="AF52" i="44" s="1"/>
  <c r="AV52" i="44" s="1"/>
  <c r="BL60" i="44"/>
  <c r="AF60" i="44" s="1"/>
  <c r="AV60" i="44" s="1"/>
  <c r="BL68" i="44"/>
  <c r="AF68" i="44" s="1"/>
  <c r="AV68" i="44" s="1"/>
  <c r="BL76" i="44"/>
  <c r="AF76" i="44" s="1"/>
  <c r="AV76" i="44" s="1"/>
  <c r="BL84" i="44"/>
  <c r="AF84" i="44" s="1"/>
  <c r="AV84" i="44" s="1"/>
  <c r="BL92" i="44"/>
  <c r="AF92" i="44" s="1"/>
  <c r="AV92" i="44" s="1"/>
  <c r="BL142" i="44"/>
  <c r="AF142" i="44" s="1"/>
  <c r="AV142" i="44" s="1"/>
  <c r="BL150" i="44"/>
  <c r="AF150" i="44" s="1"/>
  <c r="AV150" i="44" s="1"/>
  <c r="BL158" i="44"/>
  <c r="AF158" i="44" s="1"/>
  <c r="AV158" i="44" s="1"/>
  <c r="BL166" i="44"/>
  <c r="AF166" i="44" s="1"/>
  <c r="AV166" i="44" s="1"/>
  <c r="BL174" i="44"/>
  <c r="AF174" i="44" s="1"/>
  <c r="AV174" i="44" s="1"/>
  <c r="BL182" i="44"/>
  <c r="AF182" i="44" s="1"/>
  <c r="AV182" i="44" s="1"/>
  <c r="BL190" i="44"/>
  <c r="AF190" i="44" s="1"/>
  <c r="AV190" i="44" s="1"/>
  <c r="BL44" i="44"/>
  <c r="AF44" i="44" s="1"/>
  <c r="AV44" i="44" s="1"/>
  <c r="BL144" i="44"/>
  <c r="AF144" i="44" s="1"/>
  <c r="AV144" i="44" s="1"/>
  <c r="BL152" i="44"/>
  <c r="AF152" i="44" s="1"/>
  <c r="AV152" i="44" s="1"/>
  <c r="BL160" i="44"/>
  <c r="AF160" i="44" s="1"/>
  <c r="AV160" i="44" s="1"/>
  <c r="BL168" i="44"/>
  <c r="AF168" i="44" s="1"/>
  <c r="AV168" i="44" s="1"/>
  <c r="BL176" i="44"/>
  <c r="AF176" i="44" s="1"/>
  <c r="AV176" i="44" s="1"/>
  <c r="BL184" i="44"/>
  <c r="AF184" i="44" s="1"/>
  <c r="AV184" i="44" s="1"/>
  <c r="BL198" i="44"/>
  <c r="AF198" i="44" s="1"/>
  <c r="AV198" i="44" s="1"/>
  <c r="BL206" i="44"/>
  <c r="AF206" i="44" s="1"/>
  <c r="AV206" i="44" s="1"/>
  <c r="BL214" i="44"/>
  <c r="AF214" i="44" s="1"/>
  <c r="AV214" i="44" s="1"/>
  <c r="BL107" i="44"/>
  <c r="AF107" i="44" s="1"/>
  <c r="AV107" i="44" s="1"/>
  <c r="BL115" i="44"/>
  <c r="AF115" i="44" s="1"/>
  <c r="AV115" i="44" s="1"/>
  <c r="BL123" i="44"/>
  <c r="AF123" i="44" s="1"/>
  <c r="AV123" i="44" s="1"/>
  <c r="BL131" i="44"/>
  <c r="AF131" i="44" s="1"/>
  <c r="AV131" i="44" s="1"/>
  <c r="BL139" i="44"/>
  <c r="AF139" i="44" s="1"/>
  <c r="AV139" i="44" s="1"/>
  <c r="BL108" i="44"/>
  <c r="AF108" i="44" s="1"/>
  <c r="AV108" i="44" s="1"/>
  <c r="BL116" i="44"/>
  <c r="AF116" i="44" s="1"/>
  <c r="AV116" i="44" s="1"/>
  <c r="BL124" i="44"/>
  <c r="AF124" i="44" s="1"/>
  <c r="AV124" i="44" s="1"/>
  <c r="BL132" i="44"/>
  <c r="AF132" i="44" s="1"/>
  <c r="AV132" i="44" s="1"/>
  <c r="BL41" i="44"/>
  <c r="AF41" i="44" s="1"/>
  <c r="AV41" i="44" s="1"/>
  <c r="BL50" i="44"/>
  <c r="AF50" i="44" s="1"/>
  <c r="AV50" i="44" s="1"/>
  <c r="BL58" i="44"/>
  <c r="AF58" i="44" s="1"/>
  <c r="AV58" i="44" s="1"/>
  <c r="BL66" i="44"/>
  <c r="AF66" i="44" s="1"/>
  <c r="AV66" i="44" s="1"/>
  <c r="BL74" i="44"/>
  <c r="AF74" i="44" s="1"/>
  <c r="AV74" i="44" s="1"/>
  <c r="BL82" i="44"/>
  <c r="AF82" i="44" s="1"/>
  <c r="AV82" i="44" s="1"/>
  <c r="BL90" i="44"/>
  <c r="AF90" i="44" s="1"/>
  <c r="AV90" i="44" s="1"/>
  <c r="R11" i="53"/>
  <c r="B14" i="37" s="1"/>
  <c r="BK30" i="90"/>
  <c r="AE30" i="90" s="1"/>
  <c r="AU30" i="90" s="1"/>
  <c r="BK38" i="90"/>
  <c r="AE38" i="90" s="1"/>
  <c r="AU38" i="90" s="1"/>
  <c r="BK46" i="90"/>
  <c r="AE46" i="90" s="1"/>
  <c r="AU46" i="90" s="1"/>
  <c r="BK54" i="90"/>
  <c r="AE54" i="90" s="1"/>
  <c r="AU54" i="90" s="1"/>
  <c r="BK89" i="90"/>
  <c r="AE89" i="90" s="1"/>
  <c r="AU89" i="90" s="1"/>
  <c r="BK62" i="90"/>
  <c r="AE62" i="90" s="1"/>
  <c r="AU62" i="90" s="1"/>
  <c r="BK70" i="90"/>
  <c r="AE70" i="90" s="1"/>
  <c r="AU70" i="90" s="1"/>
  <c r="BK78" i="90"/>
  <c r="AE78" i="90" s="1"/>
  <c r="AU78" i="90" s="1"/>
  <c r="BK86" i="90"/>
  <c r="AE86" i="90" s="1"/>
  <c r="AU86" i="90" s="1"/>
  <c r="BK101" i="90"/>
  <c r="AE101" i="90" s="1"/>
  <c r="AU101" i="90" s="1"/>
  <c r="BK109" i="90"/>
  <c r="AE109" i="90" s="1"/>
  <c r="AU109" i="90" s="1"/>
  <c r="BK117" i="90"/>
  <c r="AE117" i="90" s="1"/>
  <c r="AU117" i="90" s="1"/>
  <c r="BK134" i="90"/>
  <c r="AE134" i="90" s="1"/>
  <c r="AU134" i="90" s="1"/>
  <c r="BK129" i="90"/>
  <c r="AE129" i="90" s="1"/>
  <c r="AU129" i="90" s="1"/>
  <c r="BK144" i="90"/>
  <c r="AE144" i="90" s="1"/>
  <c r="AU144" i="90" s="1"/>
  <c r="BK141" i="90"/>
  <c r="AE141" i="90" s="1"/>
  <c r="AU141" i="90" s="1"/>
  <c r="BK156" i="90"/>
  <c r="AE156" i="90" s="1"/>
  <c r="AU156" i="90" s="1"/>
  <c r="BK167" i="90"/>
  <c r="AE167" i="90" s="1"/>
  <c r="AU167" i="90" s="1"/>
  <c r="BK175" i="90"/>
  <c r="AE175" i="90" s="1"/>
  <c r="AU175" i="90" s="1"/>
  <c r="BK181" i="90"/>
  <c r="AE181" i="90" s="1"/>
  <c r="AU181" i="90" s="1"/>
  <c r="BK189" i="90"/>
  <c r="AE189" i="90" s="1"/>
  <c r="AU189" i="90" s="1"/>
  <c r="BK198" i="90"/>
  <c r="AE198" i="90" s="1"/>
  <c r="AU198" i="90" s="1"/>
  <c r="BM40" i="44"/>
  <c r="AG40" i="44" s="1"/>
  <c r="AW40" i="44" s="1"/>
  <c r="BM37" i="44"/>
  <c r="AG37" i="44" s="1"/>
  <c r="AW37" i="44" s="1"/>
  <c r="BM38" i="44"/>
  <c r="AG38" i="44" s="1"/>
  <c r="AW38" i="44" s="1"/>
  <c r="BM100" i="44"/>
  <c r="AG100" i="44" s="1"/>
  <c r="AW100" i="44" s="1"/>
  <c r="BM56" i="44"/>
  <c r="AG56" i="44" s="1"/>
  <c r="AW56" i="44" s="1"/>
  <c r="BM64" i="44"/>
  <c r="AG64" i="44" s="1"/>
  <c r="AW64" i="44" s="1"/>
  <c r="BM72" i="44"/>
  <c r="AG72" i="44" s="1"/>
  <c r="AW72" i="44" s="1"/>
  <c r="BM80" i="44"/>
  <c r="AG80" i="44" s="1"/>
  <c r="AW80" i="44" s="1"/>
  <c r="BM88" i="44"/>
  <c r="AG88" i="44" s="1"/>
  <c r="AW88" i="44" s="1"/>
  <c r="BM193" i="44"/>
  <c r="AG193" i="44" s="1"/>
  <c r="AW193" i="44" s="1"/>
  <c r="BM144" i="44"/>
  <c r="AG144" i="44" s="1"/>
  <c r="AW144" i="44" s="1"/>
  <c r="BM108" i="44"/>
  <c r="AG108" i="44" s="1"/>
  <c r="AW108" i="44" s="1"/>
  <c r="BM116" i="44"/>
  <c r="AG116" i="44" s="1"/>
  <c r="AW116" i="44" s="1"/>
  <c r="BM124" i="44"/>
  <c r="AG124" i="44" s="1"/>
  <c r="AW124" i="44" s="1"/>
  <c r="BM132" i="44"/>
  <c r="AG132" i="44" s="1"/>
  <c r="AW132" i="44" s="1"/>
  <c r="BM145" i="44"/>
  <c r="AG145" i="44" s="1"/>
  <c r="AW145" i="44" s="1"/>
  <c r="BM156" i="44"/>
  <c r="AG156" i="44" s="1"/>
  <c r="AW156" i="44" s="1"/>
  <c r="BM164" i="44"/>
  <c r="AG164" i="44" s="1"/>
  <c r="AW164" i="44" s="1"/>
  <c r="BM172" i="44"/>
  <c r="AG172" i="44" s="1"/>
  <c r="AW172" i="44" s="1"/>
  <c r="BM180" i="44"/>
  <c r="AG180" i="44" s="1"/>
  <c r="AW180" i="44" s="1"/>
  <c r="BM188" i="44"/>
  <c r="AG188" i="44" s="1"/>
  <c r="AW188" i="44" s="1"/>
  <c r="BM198" i="44"/>
  <c r="AG198" i="44" s="1"/>
  <c r="AW198" i="44" s="1"/>
  <c r="BM206" i="44"/>
  <c r="AG206" i="44" s="1"/>
  <c r="AW206" i="44" s="1"/>
  <c r="BM214" i="44"/>
  <c r="AG214" i="44" s="1"/>
  <c r="AW214" i="44" s="1"/>
  <c r="BL28" i="89"/>
  <c r="AF28" i="89" s="1"/>
  <c r="AV28" i="89" s="1"/>
  <c r="BL39" i="89"/>
  <c r="AF39" i="89" s="1"/>
  <c r="AV39" i="89" s="1"/>
  <c r="BL42" i="89"/>
  <c r="AF42" i="89" s="1"/>
  <c r="AV42" i="89" s="1"/>
  <c r="BL50" i="89"/>
  <c r="AF50" i="89" s="1"/>
  <c r="AV50" i="89" s="1"/>
  <c r="BL58" i="89"/>
  <c r="AF58" i="89" s="1"/>
  <c r="AV58" i="89" s="1"/>
  <c r="BL66" i="89"/>
  <c r="AF66" i="89" s="1"/>
  <c r="AV66" i="89" s="1"/>
  <c r="BL74" i="89"/>
  <c r="AF74" i="89" s="1"/>
  <c r="AV74" i="89" s="1"/>
  <c r="BL82" i="89"/>
  <c r="AF82" i="89" s="1"/>
  <c r="AV82" i="89" s="1"/>
  <c r="BL93" i="89"/>
  <c r="AF93" i="89" s="1"/>
  <c r="AV93" i="89" s="1"/>
  <c r="BL101" i="89"/>
  <c r="AF101" i="89" s="1"/>
  <c r="AV101" i="89" s="1"/>
  <c r="BL109" i="89"/>
  <c r="AF109" i="89" s="1"/>
  <c r="AV109" i="89" s="1"/>
  <c r="BL117" i="89"/>
  <c r="AF117" i="89" s="1"/>
  <c r="AV117" i="89" s="1"/>
  <c r="BL121" i="89"/>
  <c r="AF121" i="89" s="1"/>
  <c r="AV121" i="89" s="1"/>
  <c r="BL129" i="89"/>
  <c r="AF129" i="89" s="1"/>
  <c r="AV129" i="89" s="1"/>
  <c r="BL137" i="89"/>
  <c r="AF137" i="89" s="1"/>
  <c r="AV137" i="89" s="1"/>
  <c r="BL166" i="89"/>
  <c r="AF166" i="89" s="1"/>
  <c r="AV166" i="89" s="1"/>
  <c r="BL153" i="89"/>
  <c r="AF153" i="89" s="1"/>
  <c r="AV153" i="89" s="1"/>
  <c r="BL161" i="89"/>
  <c r="AF161" i="89" s="1"/>
  <c r="AV161" i="89" s="1"/>
  <c r="BL172" i="89"/>
  <c r="AF172" i="89" s="1"/>
  <c r="AV172" i="89" s="1"/>
  <c r="BL180" i="89"/>
  <c r="AF180" i="89" s="1"/>
  <c r="AV180" i="89" s="1"/>
  <c r="BL188" i="89"/>
  <c r="AF188" i="89" s="1"/>
  <c r="AV188" i="89" s="1"/>
  <c r="BL198" i="89"/>
  <c r="AF198" i="89" s="1"/>
  <c r="AV198" i="89" s="1"/>
  <c r="BL205" i="89"/>
  <c r="AF205" i="89" s="1"/>
  <c r="AV205" i="89" s="1"/>
  <c r="BL213" i="89"/>
  <c r="AF213" i="89" s="1"/>
  <c r="AV213" i="89" s="1"/>
  <c r="DN227" i="44"/>
  <c r="DN226" i="44"/>
  <c r="DN225" i="44"/>
  <c r="DN224" i="44"/>
  <c r="DN223" i="44"/>
  <c r="DN222" i="44"/>
  <c r="DN221" i="44"/>
  <c r="DN220" i="44"/>
  <c r="DN219" i="44"/>
  <c r="DN218" i="44"/>
  <c r="DN217" i="44"/>
  <c r="DN216" i="44"/>
  <c r="DN215" i="44"/>
  <c r="DN214" i="44"/>
  <c r="DN213" i="44"/>
  <c r="DN212" i="44"/>
  <c r="DN211" i="44"/>
  <c r="DN210" i="44"/>
  <c r="DN209" i="44"/>
  <c r="DN208" i="44"/>
  <c r="DN207" i="44"/>
  <c r="DN206" i="44"/>
  <c r="DN205" i="44"/>
  <c r="DN204" i="44"/>
  <c r="DN203" i="44"/>
  <c r="DN202" i="44"/>
  <c r="DN201" i="44"/>
  <c r="DN200" i="44"/>
  <c r="DN199" i="44"/>
  <c r="DN198" i="44"/>
  <c r="DN197" i="44"/>
  <c r="DN196" i="44"/>
  <c r="DN195" i="44"/>
  <c r="DN191" i="44"/>
  <c r="DN190" i="44"/>
  <c r="DN189" i="44"/>
  <c r="DN188" i="44"/>
  <c r="DN187" i="44"/>
  <c r="DN186" i="44"/>
  <c r="DN185" i="44"/>
  <c r="DN184" i="44"/>
  <c r="DN183" i="44"/>
  <c r="DN182" i="44"/>
  <c r="DN181" i="44"/>
  <c r="DN180" i="44"/>
  <c r="DN179" i="44"/>
  <c r="DN178" i="44"/>
  <c r="DN177" i="44"/>
  <c r="DN176" i="44"/>
  <c r="DN175" i="44"/>
  <c r="DN174" i="44"/>
  <c r="DN173" i="44"/>
  <c r="DN172" i="44"/>
  <c r="DN171" i="44"/>
  <c r="DN170" i="44"/>
  <c r="DN169" i="44"/>
  <c r="DN168" i="44"/>
  <c r="DN167" i="44"/>
  <c r="DN166" i="44"/>
  <c r="DN165" i="44"/>
  <c r="DN164" i="44"/>
  <c r="DN163" i="44"/>
  <c r="DN162" i="44"/>
  <c r="DN161" i="44"/>
  <c r="DN160" i="44"/>
  <c r="DN159" i="44"/>
  <c r="DN158" i="44"/>
  <c r="DN157" i="44"/>
  <c r="DN156" i="44"/>
  <c r="DN155" i="44"/>
  <c r="DN154" i="44"/>
  <c r="DN153" i="44"/>
  <c r="DN152" i="44"/>
  <c r="DN151" i="44"/>
  <c r="DN150" i="44"/>
  <c r="DN149" i="44"/>
  <c r="DN148" i="44"/>
  <c r="DN147" i="44"/>
  <c r="DN146" i="44"/>
  <c r="DN145" i="44"/>
  <c r="DN144" i="44"/>
  <c r="DN143" i="44"/>
  <c r="DN142" i="44"/>
  <c r="DN141" i="44"/>
  <c r="DN140" i="44"/>
  <c r="DN139" i="44"/>
  <c r="DN138" i="44"/>
  <c r="DN194" i="44"/>
  <c r="DN192" i="44"/>
  <c r="DN193" i="44"/>
  <c r="DN137" i="44"/>
  <c r="DN136" i="44"/>
  <c r="DN135" i="44"/>
  <c r="DN134" i="44"/>
  <c r="DN133" i="44"/>
  <c r="DN132" i="44"/>
  <c r="DN131" i="44"/>
  <c r="DN130" i="44"/>
  <c r="DN129" i="44"/>
  <c r="DN128" i="44"/>
  <c r="DN127" i="44"/>
  <c r="DN126" i="44"/>
  <c r="DN125" i="44"/>
  <c r="DN124" i="44"/>
  <c r="DN123" i="44"/>
  <c r="DN122" i="44"/>
  <c r="DN121" i="44"/>
  <c r="DN120" i="44"/>
  <c r="DN119" i="44"/>
  <c r="DN118" i="44"/>
  <c r="DN117" i="44"/>
  <c r="DN116" i="44"/>
  <c r="DN115" i="44"/>
  <c r="DN114" i="44"/>
  <c r="DN113" i="44"/>
  <c r="DN112" i="44"/>
  <c r="DN111" i="44"/>
  <c r="DN110" i="44"/>
  <c r="DN109" i="44"/>
  <c r="DN108" i="44"/>
  <c r="DN107" i="44"/>
  <c r="DN106" i="44"/>
  <c r="DN105" i="44"/>
  <c r="DN104" i="44"/>
  <c r="DN103" i="44"/>
  <c r="DN102" i="44"/>
  <c r="DN101" i="44"/>
  <c r="DN100" i="44"/>
  <c r="DN99" i="44"/>
  <c r="DN98" i="44"/>
  <c r="DN97" i="44"/>
  <c r="DN96" i="44"/>
  <c r="DN95" i="44"/>
  <c r="DN94" i="44"/>
  <c r="DN93" i="44"/>
  <c r="DN92" i="44"/>
  <c r="DN91" i="44"/>
  <c r="DN90" i="44"/>
  <c r="DN89" i="44"/>
  <c r="DN88" i="44"/>
  <c r="DN87" i="44"/>
  <c r="DN86" i="44"/>
  <c r="DN85" i="44"/>
  <c r="DN84" i="44"/>
  <c r="DN83" i="44"/>
  <c r="DN82" i="44"/>
  <c r="DN81" i="44"/>
  <c r="DN80" i="44"/>
  <c r="DN79" i="44"/>
  <c r="DN78" i="44"/>
  <c r="DN77" i="44"/>
  <c r="DN76" i="44"/>
  <c r="DN75" i="44"/>
  <c r="DN74" i="44"/>
  <c r="DN73" i="44"/>
  <c r="DN72" i="44"/>
  <c r="DN71" i="44"/>
  <c r="DN70" i="44"/>
  <c r="DN69" i="44"/>
  <c r="DN68" i="44"/>
  <c r="DN67" i="44"/>
  <c r="DN66" i="44"/>
  <c r="DN65" i="44"/>
  <c r="DN64" i="44"/>
  <c r="DN63" i="44"/>
  <c r="DN62" i="44"/>
  <c r="DN61" i="44"/>
  <c r="DN60" i="44"/>
  <c r="DN59" i="44"/>
  <c r="DN58" i="44"/>
  <c r="DN57" i="44"/>
  <c r="DN56" i="44"/>
  <c r="DN55" i="44"/>
  <c r="DN54" i="44"/>
  <c r="DN53" i="44"/>
  <c r="DN52" i="44"/>
  <c r="DN51" i="44"/>
  <c r="DN50" i="44"/>
  <c r="DN49" i="44"/>
  <c r="DN48" i="44"/>
  <c r="DN44" i="44"/>
  <c r="DN43" i="44"/>
  <c r="DN42" i="44"/>
  <c r="DN41" i="44"/>
  <c r="DN40" i="44"/>
  <c r="DN39" i="44"/>
  <c r="DN38" i="44"/>
  <c r="DN37" i="44"/>
  <c r="DN36" i="44"/>
  <c r="DN35" i="44"/>
  <c r="DN34" i="44"/>
  <c r="DN33" i="44"/>
  <c r="DN32" i="44"/>
  <c r="DN31" i="44"/>
  <c r="DN30" i="44"/>
  <c r="DN29" i="44"/>
  <c r="DN28" i="44"/>
  <c r="DN27" i="44"/>
  <c r="DN47" i="44"/>
  <c r="DN46" i="44"/>
  <c r="DN45" i="44"/>
  <c r="DM227" i="90"/>
  <c r="DM226" i="90"/>
  <c r="DM225" i="90"/>
  <c r="DM224" i="90"/>
  <c r="DM222" i="90"/>
  <c r="DM223" i="90"/>
  <c r="DM218" i="90"/>
  <c r="DM217" i="90"/>
  <c r="DM221" i="90"/>
  <c r="DM220" i="90"/>
  <c r="DM215" i="90"/>
  <c r="DM216" i="90"/>
  <c r="DM219" i="90"/>
  <c r="DM213" i="90"/>
  <c r="DM212" i="90"/>
  <c r="DM211" i="90"/>
  <c r="DM210" i="90"/>
  <c r="DM209" i="90"/>
  <c r="DM208" i="90"/>
  <c r="DM207" i="90"/>
  <c r="DM206" i="90"/>
  <c r="DM214" i="90"/>
  <c r="DM204" i="90"/>
  <c r="DM203" i="90"/>
  <c r="DM202" i="90"/>
  <c r="DM201" i="90"/>
  <c r="DM200" i="90"/>
  <c r="DM199" i="90"/>
  <c r="DM198" i="90"/>
  <c r="DM197" i="90"/>
  <c r="DM196" i="90"/>
  <c r="DM205" i="90"/>
  <c r="DM194" i="90"/>
  <c r="DM193" i="90"/>
  <c r="DM192" i="90"/>
  <c r="DM191" i="90"/>
  <c r="DM195" i="90"/>
  <c r="DM190" i="90"/>
  <c r="DM189" i="90"/>
  <c r="DM188" i="90"/>
  <c r="DM187" i="90"/>
  <c r="DM186" i="90"/>
  <c r="DM185" i="90"/>
  <c r="DM184" i="90"/>
  <c r="DM183" i="90"/>
  <c r="DM182" i="90"/>
  <c r="DM181" i="90"/>
  <c r="DM180" i="90"/>
  <c r="DM179" i="90"/>
  <c r="DM178" i="90"/>
  <c r="DM176" i="90"/>
  <c r="DM175" i="90"/>
  <c r="DM173" i="90"/>
  <c r="DM172" i="90"/>
  <c r="DM171" i="90"/>
  <c r="DM170" i="90"/>
  <c r="DM169" i="90"/>
  <c r="DM168" i="90"/>
  <c r="DM167" i="90"/>
  <c r="DM166" i="90"/>
  <c r="DM165" i="90"/>
  <c r="DM164" i="90"/>
  <c r="DM177" i="90"/>
  <c r="DM174" i="90"/>
  <c r="DM162" i="90"/>
  <c r="DM161" i="90"/>
  <c r="DM163" i="90"/>
  <c r="DM159" i="90"/>
  <c r="DM157" i="90"/>
  <c r="DM155" i="90"/>
  <c r="DM153" i="90"/>
  <c r="DM150" i="90"/>
  <c r="DM152" i="90"/>
  <c r="DM146" i="90"/>
  <c r="DM139" i="90"/>
  <c r="DM138" i="90"/>
  <c r="DM137" i="90"/>
  <c r="DM136" i="90"/>
  <c r="DM135" i="90"/>
  <c r="DM134" i="90"/>
  <c r="DM133" i="90"/>
  <c r="DM132" i="90"/>
  <c r="DM160" i="90"/>
  <c r="DM151" i="90"/>
  <c r="DM149" i="90"/>
  <c r="DM158" i="90"/>
  <c r="DM144" i="90"/>
  <c r="DM142" i="90"/>
  <c r="DM141" i="90"/>
  <c r="DM140" i="90"/>
  <c r="DM156" i="90"/>
  <c r="DM147" i="90"/>
  <c r="DM154" i="90"/>
  <c r="DM143" i="90"/>
  <c r="DM145" i="90"/>
  <c r="DM148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1" i="90"/>
  <c r="DM110" i="90"/>
  <c r="DM109" i="90"/>
  <c r="DM108" i="90"/>
  <c r="DM107" i="90"/>
  <c r="DM106" i="90"/>
  <c r="DM105" i="90"/>
  <c r="DM104" i="90"/>
  <c r="DM103" i="90"/>
  <c r="DM102" i="90"/>
  <c r="DM112" i="90"/>
  <c r="DM114" i="90"/>
  <c r="DM113" i="90"/>
  <c r="DM101" i="90"/>
  <c r="DM100" i="90"/>
  <c r="DM99" i="90"/>
  <c r="DM98" i="90"/>
  <c r="DM97" i="90"/>
  <c r="DM96" i="90"/>
  <c r="DM95" i="90"/>
  <c r="DM94" i="90"/>
  <c r="DM93" i="90"/>
  <c r="DM92" i="90"/>
  <c r="DM91" i="90"/>
  <c r="DM90" i="90"/>
  <c r="DM89" i="90"/>
  <c r="DM88" i="90"/>
  <c r="DM87" i="90"/>
  <c r="DM86" i="90"/>
  <c r="DM85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64" i="90"/>
  <c r="DM63" i="90"/>
  <c r="DM62" i="90"/>
  <c r="DM61" i="90"/>
  <c r="DM60" i="90"/>
  <c r="DM84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BK33" i="89"/>
  <c r="AE33" i="89" s="1"/>
  <c r="AU33" i="89" s="1"/>
  <c r="BK41" i="89"/>
  <c r="AE41" i="89" s="1"/>
  <c r="AU41" i="89" s="1"/>
  <c r="BK49" i="89"/>
  <c r="AE49" i="89" s="1"/>
  <c r="AU49" i="89" s="1"/>
  <c r="BK57" i="89"/>
  <c r="AE57" i="89" s="1"/>
  <c r="AU57" i="89" s="1"/>
  <c r="BK65" i="89"/>
  <c r="AE65" i="89" s="1"/>
  <c r="AU65" i="89" s="1"/>
  <c r="BK73" i="89"/>
  <c r="AE73" i="89" s="1"/>
  <c r="AU73" i="89" s="1"/>
  <c r="BK81" i="89"/>
  <c r="AE81" i="89" s="1"/>
  <c r="AU81" i="89" s="1"/>
  <c r="BK89" i="89"/>
  <c r="AE89" i="89" s="1"/>
  <c r="AU89" i="89" s="1"/>
  <c r="BK97" i="89"/>
  <c r="AE97" i="89" s="1"/>
  <c r="AU97" i="89" s="1"/>
  <c r="BK105" i="89"/>
  <c r="AE105" i="89" s="1"/>
  <c r="AU105" i="89" s="1"/>
  <c r="BK113" i="89"/>
  <c r="AE113" i="89" s="1"/>
  <c r="AU113" i="89" s="1"/>
  <c r="BK121" i="89"/>
  <c r="AE121" i="89" s="1"/>
  <c r="AU121" i="89" s="1"/>
  <c r="BK129" i="89"/>
  <c r="AE129" i="89" s="1"/>
  <c r="AU129" i="89" s="1"/>
  <c r="BK137" i="89"/>
  <c r="AE137" i="89" s="1"/>
  <c r="AU137" i="89" s="1"/>
  <c r="BK171" i="89"/>
  <c r="AE171" i="89" s="1"/>
  <c r="AU171" i="89" s="1"/>
  <c r="BK186" i="89"/>
  <c r="AE186" i="89" s="1"/>
  <c r="AU186" i="89" s="1"/>
  <c r="BK176" i="89"/>
  <c r="AE176" i="89" s="1"/>
  <c r="AU176" i="89" s="1"/>
  <c r="BK149" i="89"/>
  <c r="AE149" i="89" s="1"/>
  <c r="AU149" i="89" s="1"/>
  <c r="BK157" i="89"/>
  <c r="AE157" i="89" s="1"/>
  <c r="AU157" i="89" s="1"/>
  <c r="BK168" i="89"/>
  <c r="AE168" i="89" s="1"/>
  <c r="AU168" i="89" s="1"/>
  <c r="BK194" i="89"/>
  <c r="AE194" i="89" s="1"/>
  <c r="AU194" i="89" s="1"/>
  <c r="BK202" i="89"/>
  <c r="AE202" i="89" s="1"/>
  <c r="AU202" i="89" s="1"/>
  <c r="EK227" i="90"/>
  <c r="EK223" i="90"/>
  <c r="EK222" i="90"/>
  <c r="EK226" i="90"/>
  <c r="EK225" i="90"/>
  <c r="EK224" i="90"/>
  <c r="EK221" i="90"/>
  <c r="EK220" i="90"/>
  <c r="EK219" i="90"/>
  <c r="EK218" i="90"/>
  <c r="EK217" i="90"/>
  <c r="EK216" i="90"/>
  <c r="EK215" i="90"/>
  <c r="EK214" i="90"/>
  <c r="EK213" i="90"/>
  <c r="EK212" i="90"/>
  <c r="EK211" i="90"/>
  <c r="EK210" i="90"/>
  <c r="EK209" i="90"/>
  <c r="EK208" i="90"/>
  <c r="EK207" i="90"/>
  <c r="EK203" i="90"/>
  <c r="EK202" i="90"/>
  <c r="EK206" i="90"/>
  <c r="EK204" i="90"/>
  <c r="EK205" i="90"/>
  <c r="EK201" i="90"/>
  <c r="EK199" i="90"/>
  <c r="EK198" i="90"/>
  <c r="EK197" i="90"/>
  <c r="EK196" i="90"/>
  <c r="EK195" i="90"/>
  <c r="EK200" i="90"/>
  <c r="EK194" i="90"/>
  <c r="EK193" i="90"/>
  <c r="EK192" i="90"/>
  <c r="EK191" i="90"/>
  <c r="EK189" i="90"/>
  <c r="EK188" i="90"/>
  <c r="EK187" i="90"/>
  <c r="EK186" i="90"/>
  <c r="EK185" i="90"/>
  <c r="EK190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3" i="90"/>
  <c r="EK162" i="90"/>
  <c r="EK161" i="90"/>
  <c r="EK160" i="90"/>
  <c r="EK159" i="90"/>
  <c r="EK158" i="90"/>
  <c r="EK157" i="90"/>
  <c r="EK156" i="90"/>
  <c r="EK155" i="90"/>
  <c r="EK154" i="90"/>
  <c r="EK153" i="90"/>
  <c r="EK152" i="90"/>
  <c r="EK151" i="90"/>
  <c r="EK150" i="90"/>
  <c r="EK149" i="90"/>
  <c r="EK148" i="90"/>
  <c r="EK147" i="90"/>
  <c r="EK146" i="90"/>
  <c r="EK145" i="90"/>
  <c r="EK144" i="90"/>
  <c r="EK143" i="90"/>
  <c r="EK142" i="90"/>
  <c r="EK137" i="90"/>
  <c r="EK133" i="90"/>
  <c r="EK138" i="90"/>
  <c r="EK134" i="90"/>
  <c r="EK139" i="90"/>
  <c r="EK135" i="90"/>
  <c r="EK132" i="90"/>
  <c r="EK140" i="90"/>
  <c r="EK141" i="90"/>
  <c r="EK136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20" i="90"/>
  <c r="EK119" i="90"/>
  <c r="EK118" i="90"/>
  <c r="EK113" i="90"/>
  <c r="EK111" i="90"/>
  <c r="EK110" i="90"/>
  <c r="EK109" i="90"/>
  <c r="EK108" i="90"/>
  <c r="EK107" i="90"/>
  <c r="EK106" i="90"/>
  <c r="EK105" i="90"/>
  <c r="EK104" i="90"/>
  <c r="EK103" i="90"/>
  <c r="EK102" i="90"/>
  <c r="EK117" i="90"/>
  <c r="EK112" i="90"/>
  <c r="EK116" i="90"/>
  <c r="EK114" i="90"/>
  <c r="EK101" i="90"/>
  <c r="EK100" i="90"/>
  <c r="EK99" i="90"/>
  <c r="EK98" i="90"/>
  <c r="EK97" i="90"/>
  <c r="EK115" i="90"/>
  <c r="EK96" i="90"/>
  <c r="EK95" i="90"/>
  <c r="EK94" i="90"/>
  <c r="EK93" i="90"/>
  <c r="EK92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6" i="90"/>
  <c r="EK75" i="90"/>
  <c r="EK74" i="90"/>
  <c r="EK73" i="90"/>
  <c r="EK72" i="90"/>
  <c r="EK71" i="90"/>
  <c r="EK70" i="90"/>
  <c r="EK69" i="90"/>
  <c r="EK68" i="90"/>
  <c r="EK67" i="90"/>
  <c r="EK66" i="90"/>
  <c r="EK65" i="90"/>
  <c r="EK64" i="90"/>
  <c r="EK63" i="90"/>
  <c r="EK62" i="90"/>
  <c r="EK61" i="90"/>
  <c r="EK59" i="90"/>
  <c r="EK60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BL28" i="90"/>
  <c r="AF28" i="90" s="1"/>
  <c r="AV28" i="90" s="1"/>
  <c r="BL59" i="90"/>
  <c r="AF59" i="90" s="1"/>
  <c r="AV59" i="90" s="1"/>
  <c r="BL44" i="90"/>
  <c r="AF44" i="90" s="1"/>
  <c r="AV44" i="90" s="1"/>
  <c r="BL52" i="90"/>
  <c r="AF52" i="90" s="1"/>
  <c r="AV52" i="90" s="1"/>
  <c r="BL84" i="90"/>
  <c r="AF84" i="90" s="1"/>
  <c r="AV84" i="90" s="1"/>
  <c r="BL66" i="90"/>
  <c r="AF66" i="90" s="1"/>
  <c r="AV66" i="90" s="1"/>
  <c r="BL74" i="90"/>
  <c r="AF74" i="90" s="1"/>
  <c r="AV74" i="90" s="1"/>
  <c r="BL82" i="90"/>
  <c r="AF82" i="90" s="1"/>
  <c r="AV82" i="90" s="1"/>
  <c r="BL93" i="90"/>
  <c r="AF93" i="90" s="1"/>
  <c r="AV93" i="90" s="1"/>
  <c r="BL102" i="90"/>
  <c r="AF102" i="90" s="1"/>
  <c r="AV102" i="90" s="1"/>
  <c r="BL107" i="90"/>
  <c r="AF107" i="90" s="1"/>
  <c r="AV107" i="90" s="1"/>
  <c r="BL115" i="90"/>
  <c r="AF115" i="90" s="1"/>
  <c r="AV115" i="90" s="1"/>
  <c r="BL133" i="90"/>
  <c r="AF133" i="90" s="1"/>
  <c r="AV133" i="90" s="1"/>
  <c r="BL134" i="90"/>
  <c r="AF134" i="90" s="1"/>
  <c r="AV134" i="90" s="1"/>
  <c r="BL142" i="90"/>
  <c r="AF142" i="90" s="1"/>
  <c r="AV142" i="90" s="1"/>
  <c r="BL146" i="90"/>
  <c r="AF146" i="90" s="1"/>
  <c r="AV146" i="90" s="1"/>
  <c r="BL151" i="90"/>
  <c r="AF151" i="90" s="1"/>
  <c r="AV151" i="90" s="1"/>
  <c r="BL178" i="90"/>
  <c r="AF178" i="90" s="1"/>
  <c r="AV178" i="90" s="1"/>
  <c r="BL169" i="90"/>
  <c r="AF169" i="90" s="1"/>
  <c r="AV169" i="90" s="1"/>
  <c r="BL185" i="90"/>
  <c r="AF185" i="90" s="1"/>
  <c r="AV185" i="90" s="1"/>
  <c r="BL188" i="90"/>
  <c r="AF188" i="90" s="1"/>
  <c r="AV188" i="90" s="1"/>
  <c r="BL192" i="90"/>
  <c r="AF192" i="90" s="1"/>
  <c r="AV192" i="90" s="1"/>
  <c r="BL205" i="90"/>
  <c r="AF205" i="90" s="1"/>
  <c r="AV205" i="90" s="1"/>
  <c r="BL215" i="90"/>
  <c r="AF215" i="90" s="1"/>
  <c r="AV215" i="90" s="1"/>
  <c r="DK227" i="89"/>
  <c r="DK226" i="89"/>
  <c r="DK225" i="89"/>
  <c r="DK224" i="89"/>
  <c r="DK223" i="89"/>
  <c r="DK222" i="89"/>
  <c r="DK221" i="89"/>
  <c r="DK220" i="89"/>
  <c r="DK219" i="89"/>
  <c r="DK218" i="89"/>
  <c r="DK217" i="89"/>
  <c r="DK216" i="89"/>
  <c r="DK215" i="89"/>
  <c r="DK213" i="89"/>
  <c r="DK214" i="89"/>
  <c r="DK212" i="89"/>
  <c r="DK211" i="89"/>
  <c r="DK210" i="89"/>
  <c r="DK209" i="89"/>
  <c r="DK208" i="89"/>
  <c r="DK207" i="89"/>
  <c r="DK206" i="89"/>
  <c r="DK205" i="89"/>
  <c r="DK204" i="89"/>
  <c r="DK203" i="89"/>
  <c r="DK202" i="89"/>
  <c r="DK201" i="89"/>
  <c r="DK200" i="89"/>
  <c r="DK199" i="89"/>
  <c r="DK198" i="89"/>
  <c r="DK197" i="89"/>
  <c r="DK196" i="89"/>
  <c r="DK195" i="89"/>
  <c r="DK194" i="89"/>
  <c r="DK193" i="89"/>
  <c r="DK192" i="89"/>
  <c r="DK191" i="89"/>
  <c r="DK190" i="89"/>
  <c r="DK189" i="89"/>
  <c r="DK188" i="89"/>
  <c r="DK187" i="89"/>
  <c r="DK186" i="89"/>
  <c r="DK185" i="89"/>
  <c r="DK184" i="89"/>
  <c r="DK183" i="89"/>
  <c r="DK182" i="89"/>
  <c r="DK181" i="89"/>
  <c r="DK180" i="89"/>
  <c r="DK179" i="89"/>
  <c r="DK178" i="89"/>
  <c r="DK177" i="89"/>
  <c r="DK176" i="89"/>
  <c r="DK175" i="89"/>
  <c r="DK174" i="89"/>
  <c r="DK173" i="89"/>
  <c r="DK172" i="89"/>
  <c r="DK171" i="89"/>
  <c r="DK170" i="89"/>
  <c r="DK169" i="89"/>
  <c r="DK168" i="89"/>
  <c r="DK167" i="89"/>
  <c r="DK166" i="89"/>
  <c r="DK165" i="89"/>
  <c r="DK164" i="89"/>
  <c r="DK163" i="89"/>
  <c r="DK162" i="89"/>
  <c r="DK161" i="89"/>
  <c r="DK160" i="89"/>
  <c r="DK159" i="89"/>
  <c r="DK158" i="89"/>
  <c r="DK157" i="89"/>
  <c r="DK156" i="89"/>
  <c r="DK155" i="89"/>
  <c r="DK154" i="89"/>
  <c r="DK153" i="89"/>
  <c r="DK152" i="89"/>
  <c r="DK151" i="89"/>
  <c r="DK150" i="89"/>
  <c r="DK149" i="89"/>
  <c r="DK148" i="89"/>
  <c r="DK147" i="89"/>
  <c r="DK146" i="89"/>
  <c r="DK145" i="89"/>
  <c r="DK144" i="89"/>
  <c r="DK143" i="89"/>
  <c r="DK142" i="89"/>
  <c r="DK141" i="89"/>
  <c r="DK140" i="89"/>
  <c r="DK139" i="89"/>
  <c r="DK138" i="89"/>
  <c r="DK137" i="89"/>
  <c r="DK136" i="89"/>
  <c r="DK135" i="89"/>
  <c r="DK134" i="89"/>
  <c r="DK133" i="89"/>
  <c r="DK132" i="89"/>
  <c r="DK131" i="89"/>
  <c r="DK130" i="89"/>
  <c r="DK129" i="89"/>
  <c r="DK128" i="89"/>
  <c r="DK127" i="89"/>
  <c r="DK126" i="89"/>
  <c r="DK125" i="89"/>
  <c r="DK124" i="89"/>
  <c r="DK123" i="89"/>
  <c r="DK122" i="89"/>
  <c r="DK121" i="89"/>
  <c r="DK120" i="89"/>
  <c r="DK119" i="89"/>
  <c r="DK118" i="89"/>
  <c r="DK117" i="89"/>
  <c r="DK116" i="89"/>
  <c r="DK115" i="89"/>
  <c r="DK114" i="89"/>
  <c r="DK113" i="89"/>
  <c r="DK111" i="89"/>
  <c r="DK110" i="89"/>
  <c r="DK109" i="89"/>
  <c r="DK108" i="89"/>
  <c r="DK107" i="89"/>
  <c r="DK106" i="89"/>
  <c r="DK105" i="89"/>
  <c r="DK104" i="89"/>
  <c r="DK103" i="89"/>
  <c r="DK102" i="89"/>
  <c r="DK101" i="89"/>
  <c r="DK100" i="89"/>
  <c r="DK99" i="89"/>
  <c r="DK98" i="89"/>
  <c r="DK97" i="89"/>
  <c r="DK96" i="89"/>
  <c r="DK95" i="89"/>
  <c r="DK94" i="89"/>
  <c r="DK93" i="89"/>
  <c r="DK92" i="89"/>
  <c r="DK91" i="89"/>
  <c r="DK90" i="89"/>
  <c r="DK89" i="89"/>
  <c r="DK112" i="89"/>
  <c r="DK86" i="89"/>
  <c r="DK85" i="89"/>
  <c r="DK84" i="89"/>
  <c r="DK83" i="89"/>
  <c r="DK82" i="89"/>
  <c r="DK81" i="89"/>
  <c r="DK80" i="89"/>
  <c r="DK79" i="89"/>
  <c r="DK78" i="89"/>
  <c r="DK77" i="89"/>
  <c r="DK76" i="89"/>
  <c r="DK75" i="89"/>
  <c r="DK74" i="89"/>
  <c r="DK73" i="89"/>
  <c r="DK72" i="89"/>
  <c r="DK71" i="89"/>
  <c r="DK70" i="89"/>
  <c r="DK69" i="89"/>
  <c r="DK68" i="89"/>
  <c r="DK67" i="89"/>
  <c r="DK66" i="89"/>
  <c r="DK65" i="89"/>
  <c r="DK64" i="89"/>
  <c r="DK63" i="89"/>
  <c r="DK62" i="89"/>
  <c r="DK61" i="89"/>
  <c r="DK60" i="89"/>
  <c r="DK59" i="89"/>
  <c r="DK58" i="89"/>
  <c r="DK57" i="89"/>
  <c r="DK56" i="89"/>
  <c r="DK55" i="89"/>
  <c r="DK54" i="89"/>
  <c r="DK53" i="89"/>
  <c r="DK52" i="89"/>
  <c r="DK51" i="89"/>
  <c r="DK50" i="89"/>
  <c r="DK49" i="89"/>
  <c r="DK48" i="89"/>
  <c r="DK47" i="89"/>
  <c r="DK46" i="89"/>
  <c r="DK45" i="89"/>
  <c r="DK44" i="89"/>
  <c r="DK43" i="89"/>
  <c r="DK42" i="89"/>
  <c r="DK41" i="89"/>
  <c r="DK40" i="89"/>
  <c r="DK39" i="89"/>
  <c r="DK38" i="89"/>
  <c r="DK37" i="89"/>
  <c r="DK36" i="89"/>
  <c r="DK88" i="89"/>
  <c r="DK87" i="89"/>
  <c r="DK33" i="89"/>
  <c r="DK32" i="89"/>
  <c r="DK31" i="89"/>
  <c r="DK30" i="89"/>
  <c r="DK29" i="89"/>
  <c r="DK28" i="89"/>
  <c r="DK27" i="89"/>
  <c r="DK35" i="89"/>
  <c r="DK34" i="89"/>
  <c r="BK34" i="44"/>
  <c r="AE34" i="44" s="1"/>
  <c r="AU34" i="44" s="1"/>
  <c r="BK42" i="44"/>
  <c r="AE42" i="44" s="1"/>
  <c r="AU42" i="44" s="1"/>
  <c r="BK49" i="44"/>
  <c r="AE49" i="44" s="1"/>
  <c r="AU49" i="44" s="1"/>
  <c r="BK57" i="44"/>
  <c r="AE57" i="44" s="1"/>
  <c r="AU57" i="44" s="1"/>
  <c r="BK65" i="44"/>
  <c r="AE65" i="44" s="1"/>
  <c r="AU65" i="44" s="1"/>
  <c r="BK73" i="44"/>
  <c r="AE73" i="44" s="1"/>
  <c r="AU73" i="44" s="1"/>
  <c r="BK81" i="44"/>
  <c r="AE81" i="44" s="1"/>
  <c r="AU81" i="44" s="1"/>
  <c r="BK89" i="44"/>
  <c r="AE89" i="44" s="1"/>
  <c r="AU89" i="44" s="1"/>
  <c r="BK98" i="44"/>
  <c r="AE98" i="44" s="1"/>
  <c r="AU98" i="44" s="1"/>
  <c r="BK106" i="44"/>
  <c r="AE106" i="44" s="1"/>
  <c r="AU106" i="44" s="1"/>
  <c r="BK114" i="44"/>
  <c r="AE114" i="44" s="1"/>
  <c r="AU114" i="44" s="1"/>
  <c r="BK122" i="44"/>
  <c r="AE122" i="44" s="1"/>
  <c r="AU122" i="44" s="1"/>
  <c r="BK130" i="44"/>
  <c r="AE130" i="44" s="1"/>
  <c r="AU130" i="44" s="1"/>
  <c r="BK138" i="44"/>
  <c r="AE138" i="44" s="1"/>
  <c r="AU138" i="44" s="1"/>
  <c r="BK146" i="44"/>
  <c r="AE146" i="44" s="1"/>
  <c r="AU146" i="44" s="1"/>
  <c r="BK154" i="44"/>
  <c r="AE154" i="44" s="1"/>
  <c r="AU154" i="44" s="1"/>
  <c r="BK162" i="44"/>
  <c r="AE162" i="44" s="1"/>
  <c r="AU162" i="44" s="1"/>
  <c r="BK170" i="44"/>
  <c r="AE170" i="44" s="1"/>
  <c r="AU170" i="44" s="1"/>
  <c r="BK178" i="44"/>
  <c r="AE178" i="44" s="1"/>
  <c r="AU178" i="44" s="1"/>
  <c r="BK186" i="44"/>
  <c r="AE186" i="44" s="1"/>
  <c r="AU186" i="44" s="1"/>
  <c r="BK194" i="44"/>
  <c r="AE194" i="44" s="1"/>
  <c r="AU194" i="44" s="1"/>
  <c r="BK202" i="44"/>
  <c r="AE202" i="44" s="1"/>
  <c r="AU202" i="44" s="1"/>
  <c r="EW227" i="90"/>
  <c r="EW226" i="90"/>
  <c r="EW225" i="90"/>
  <c r="EW224" i="90"/>
  <c r="EW222" i="90"/>
  <c r="EW223" i="90"/>
  <c r="EW221" i="90"/>
  <c r="EW219" i="90"/>
  <c r="EW220" i="90"/>
  <c r="EW218" i="90"/>
  <c r="EW217" i="90"/>
  <c r="EW216" i="90"/>
  <c r="EW213" i="90"/>
  <c r="EW212" i="90"/>
  <c r="EW211" i="90"/>
  <c r="EW214" i="90"/>
  <c r="EW215" i="90"/>
  <c r="EW210" i="90"/>
  <c r="EW209" i="90"/>
  <c r="EW208" i="90"/>
  <c r="EW207" i="90"/>
  <c r="EW206" i="90"/>
  <c r="EW205" i="90"/>
  <c r="EW204" i="90"/>
  <c r="EW203" i="90"/>
  <c r="EW199" i="90"/>
  <c r="EW201" i="90"/>
  <c r="EW200" i="90"/>
  <c r="EW202" i="90"/>
  <c r="EW196" i="90"/>
  <c r="EW197" i="90"/>
  <c r="EW194" i="90"/>
  <c r="EW193" i="90"/>
  <c r="EW192" i="90"/>
  <c r="EW191" i="90"/>
  <c r="EW195" i="90"/>
  <c r="EW198" i="90"/>
  <c r="EW189" i="90"/>
  <c r="EW188" i="90"/>
  <c r="EW187" i="90"/>
  <c r="EW190" i="90"/>
  <c r="EW185" i="90"/>
  <c r="EW184" i="90"/>
  <c r="EW183" i="90"/>
  <c r="EW182" i="90"/>
  <c r="EW181" i="90"/>
  <c r="EW180" i="90"/>
  <c r="EW179" i="90"/>
  <c r="EW186" i="90"/>
  <c r="EW178" i="90"/>
  <c r="EW177" i="90"/>
  <c r="EW176" i="90"/>
  <c r="EW175" i="90"/>
  <c r="EW174" i="90"/>
  <c r="EW173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61" i="90"/>
  <c r="EW159" i="90"/>
  <c r="EW157" i="90"/>
  <c r="EW155" i="90"/>
  <c r="EW153" i="90"/>
  <c r="EW152" i="90"/>
  <c r="EW156" i="90"/>
  <c r="EW145" i="90"/>
  <c r="EW154" i="90"/>
  <c r="EW148" i="90"/>
  <c r="EW142" i="90"/>
  <c r="EW151" i="90"/>
  <c r="EW146" i="90"/>
  <c r="EW149" i="90"/>
  <c r="EW150" i="90"/>
  <c r="EW144" i="90"/>
  <c r="EW141" i="90"/>
  <c r="EW140" i="90"/>
  <c r="EW136" i="90"/>
  <c r="EW133" i="90"/>
  <c r="EW158" i="90"/>
  <c r="EW143" i="90"/>
  <c r="EW137" i="90"/>
  <c r="EW131" i="90"/>
  <c r="EW130" i="90"/>
  <c r="EW129" i="90"/>
  <c r="EW128" i="90"/>
  <c r="EW127" i="90"/>
  <c r="EW126" i="90"/>
  <c r="EW132" i="90"/>
  <c r="EW138" i="90"/>
  <c r="EW134" i="90"/>
  <c r="EW147" i="90"/>
  <c r="EW160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23" i="90"/>
  <c r="EW139" i="90"/>
  <c r="EW135" i="90"/>
  <c r="EW125" i="90"/>
  <c r="EW124" i="90"/>
  <c r="EW109" i="90"/>
  <c r="EW103" i="90"/>
  <c r="EW111" i="90"/>
  <c r="EW107" i="90"/>
  <c r="EW108" i="90"/>
  <c r="EW110" i="90"/>
  <c r="EW102" i="90"/>
  <c r="EW106" i="90"/>
  <c r="EW105" i="90"/>
  <c r="EW101" i="90"/>
  <c r="EW100" i="90"/>
  <c r="EW99" i="90"/>
  <c r="EW104" i="90"/>
  <c r="EW97" i="90"/>
  <c r="EW98" i="90"/>
  <c r="EW95" i="90"/>
  <c r="EW88" i="90"/>
  <c r="EW96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70" i="90"/>
  <c r="EW69" i="90"/>
  <c r="EW68" i="90"/>
  <c r="EW67" i="90"/>
  <c r="EW66" i="90"/>
  <c r="EW65" i="90"/>
  <c r="EW64" i="90"/>
  <c r="EW63" i="90"/>
  <c r="EW62" i="90"/>
  <c r="EW61" i="90"/>
  <c r="EW60" i="90"/>
  <c r="EW89" i="90"/>
  <c r="EW90" i="90"/>
  <c r="EW91" i="90"/>
  <c r="EW92" i="90"/>
  <c r="EW93" i="90"/>
  <c r="EW94" i="90"/>
  <c r="EW87" i="90"/>
  <c r="EW86" i="90"/>
  <c r="EW85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3" i="90"/>
  <c r="EW32" i="90"/>
  <c r="EW31" i="90"/>
  <c r="EW30" i="90"/>
  <c r="EW29" i="90"/>
  <c r="EW28" i="90"/>
  <c r="EW27" i="90"/>
  <c r="EW34" i="90"/>
  <c r="DK227" i="44"/>
  <c r="DK226" i="44"/>
  <c r="DK225" i="44"/>
  <c r="DK224" i="44"/>
  <c r="DK223" i="44"/>
  <c r="DK222" i="44"/>
  <c r="DK221" i="44"/>
  <c r="DK220" i="44"/>
  <c r="DK219" i="44"/>
  <c r="DK218" i="44"/>
  <c r="DK217" i="44"/>
  <c r="DK216" i="44"/>
  <c r="DK215" i="44"/>
  <c r="DK214" i="44"/>
  <c r="DK213" i="44"/>
  <c r="DK212" i="44"/>
  <c r="DK211" i="44"/>
  <c r="DK210" i="44"/>
  <c r="DK209" i="44"/>
  <c r="DK208" i="44"/>
  <c r="DK207" i="44"/>
  <c r="DK206" i="44"/>
  <c r="DK205" i="44"/>
  <c r="DK204" i="44"/>
  <c r="DK203" i="44"/>
  <c r="DK202" i="44"/>
  <c r="DK201" i="44"/>
  <c r="DK200" i="44"/>
  <c r="DK199" i="44"/>
  <c r="DK198" i="44"/>
  <c r="DK197" i="44"/>
  <c r="DK196" i="44"/>
  <c r="DK195" i="44"/>
  <c r="DK194" i="44"/>
  <c r="DK193" i="44"/>
  <c r="DK191" i="44"/>
  <c r="DK190" i="44"/>
  <c r="DK189" i="44"/>
  <c r="DK188" i="44"/>
  <c r="DK187" i="44"/>
  <c r="DK186" i="44"/>
  <c r="DK185" i="44"/>
  <c r="DK184" i="44"/>
  <c r="DK183" i="44"/>
  <c r="DK182" i="44"/>
  <c r="DK181" i="44"/>
  <c r="DK180" i="44"/>
  <c r="DK179" i="44"/>
  <c r="DK178" i="44"/>
  <c r="DK177" i="44"/>
  <c r="DK176" i="44"/>
  <c r="DK175" i="44"/>
  <c r="DK174" i="44"/>
  <c r="DK173" i="44"/>
  <c r="DK172" i="44"/>
  <c r="DK171" i="44"/>
  <c r="DK170" i="44"/>
  <c r="DK169" i="44"/>
  <c r="DK168" i="44"/>
  <c r="DK167" i="44"/>
  <c r="DK166" i="44"/>
  <c r="DK165" i="44"/>
  <c r="DK164" i="44"/>
  <c r="DK163" i="44"/>
  <c r="DK162" i="44"/>
  <c r="DK161" i="44"/>
  <c r="DK160" i="44"/>
  <c r="DK159" i="44"/>
  <c r="DK158" i="44"/>
  <c r="DK157" i="44"/>
  <c r="DK156" i="44"/>
  <c r="DK155" i="44"/>
  <c r="DK154" i="44"/>
  <c r="DK153" i="44"/>
  <c r="DK152" i="44"/>
  <c r="DK151" i="44"/>
  <c r="DK150" i="44"/>
  <c r="DK147" i="44"/>
  <c r="DK146" i="44"/>
  <c r="DK143" i="44"/>
  <c r="DK142" i="44"/>
  <c r="DK141" i="44"/>
  <c r="DK140" i="44"/>
  <c r="DK139" i="44"/>
  <c r="DK138" i="44"/>
  <c r="DK149" i="44"/>
  <c r="DK145" i="44"/>
  <c r="DK148" i="44"/>
  <c r="DK144" i="44"/>
  <c r="DK192" i="44"/>
  <c r="DK137" i="44"/>
  <c r="DK136" i="44"/>
  <c r="DK135" i="44"/>
  <c r="DK134" i="44"/>
  <c r="DK133" i="44"/>
  <c r="DK132" i="44"/>
  <c r="DK131" i="44"/>
  <c r="DK130" i="44"/>
  <c r="DK129" i="44"/>
  <c r="DK128" i="44"/>
  <c r="DK127" i="44"/>
  <c r="DK126" i="44"/>
  <c r="DK125" i="44"/>
  <c r="DK124" i="44"/>
  <c r="DK123" i="44"/>
  <c r="DK122" i="44"/>
  <c r="DK121" i="44"/>
  <c r="DK120" i="44"/>
  <c r="DK119" i="44"/>
  <c r="DK118" i="44"/>
  <c r="DK117" i="44"/>
  <c r="DK116" i="44"/>
  <c r="DK115" i="44"/>
  <c r="DK114" i="44"/>
  <c r="DK113" i="44"/>
  <c r="DK112" i="44"/>
  <c r="DK111" i="44"/>
  <c r="DK110" i="44"/>
  <c r="DK109" i="44"/>
  <c r="DK108" i="44"/>
  <c r="DK107" i="44"/>
  <c r="DK106" i="44"/>
  <c r="DK105" i="44"/>
  <c r="DK101" i="44"/>
  <c r="DK103" i="44"/>
  <c r="DK96" i="44"/>
  <c r="DK102" i="44"/>
  <c r="DK100" i="44"/>
  <c r="DK99" i="44"/>
  <c r="DK98" i="44"/>
  <c r="DK97" i="44"/>
  <c r="DK104" i="44"/>
  <c r="DK95" i="44"/>
  <c r="DK94" i="44"/>
  <c r="DK93" i="44"/>
  <c r="DK92" i="44"/>
  <c r="DK91" i="44"/>
  <c r="DK90" i="44"/>
  <c r="DK89" i="44"/>
  <c r="DK88" i="44"/>
  <c r="DK87" i="44"/>
  <c r="DK86" i="44"/>
  <c r="DK85" i="44"/>
  <c r="DK84" i="44"/>
  <c r="DK83" i="44"/>
  <c r="DK82" i="44"/>
  <c r="DK81" i="44"/>
  <c r="DK80" i="44"/>
  <c r="DK79" i="44"/>
  <c r="DK78" i="44"/>
  <c r="DK77" i="44"/>
  <c r="DK76" i="44"/>
  <c r="DK75" i="44"/>
  <c r="DK72" i="44"/>
  <c r="DK64" i="44"/>
  <c r="DK56" i="44"/>
  <c r="DK46" i="44"/>
  <c r="DK67" i="44"/>
  <c r="DK59" i="44"/>
  <c r="DK51" i="44"/>
  <c r="DK45" i="44"/>
  <c r="DK27" i="44"/>
  <c r="DK73" i="44"/>
  <c r="DK70" i="44"/>
  <c r="DK62" i="44"/>
  <c r="DK54" i="44"/>
  <c r="DK49" i="44"/>
  <c r="DK74" i="44"/>
  <c r="DK65" i="44"/>
  <c r="DK57" i="44"/>
  <c r="DK28" i="44"/>
  <c r="DK66" i="44"/>
  <c r="DK68" i="44"/>
  <c r="DK60" i="44"/>
  <c r="DK52" i="44"/>
  <c r="DK44" i="44"/>
  <c r="DK43" i="44"/>
  <c r="DK42" i="44"/>
  <c r="DK41" i="44"/>
  <c r="DK40" i="44"/>
  <c r="DK39" i="44"/>
  <c r="DK38" i="44"/>
  <c r="DK37" i="44"/>
  <c r="DK36" i="44"/>
  <c r="DK35" i="44"/>
  <c r="DK34" i="44"/>
  <c r="DK33" i="44"/>
  <c r="DK32" i="44"/>
  <c r="DK31" i="44"/>
  <c r="DK30" i="44"/>
  <c r="DK29" i="44"/>
  <c r="DK71" i="44"/>
  <c r="DK63" i="44"/>
  <c r="DK55" i="44"/>
  <c r="DK48" i="44"/>
  <c r="DK47" i="44"/>
  <c r="DK58" i="44"/>
  <c r="DK69" i="44"/>
  <c r="DK61" i="44"/>
  <c r="DK53" i="44"/>
  <c r="DK50" i="44"/>
  <c r="EW30" i="89"/>
  <c r="EW38" i="89"/>
  <c r="EW46" i="89"/>
  <c r="EW54" i="89"/>
  <c r="EW62" i="89"/>
  <c r="EW70" i="89"/>
  <c r="EW78" i="89"/>
  <c r="EW86" i="89"/>
  <c r="EW94" i="89"/>
  <c r="EW102" i="89"/>
  <c r="EW110" i="89"/>
  <c r="EW118" i="89"/>
  <c r="EW126" i="89"/>
  <c r="EW134" i="89"/>
  <c r="EW142" i="89"/>
  <c r="EW167" i="89"/>
  <c r="EW182" i="89"/>
  <c r="EW144" i="89"/>
  <c r="EW152" i="89"/>
  <c r="EW160" i="89"/>
  <c r="EW176" i="89"/>
  <c r="EW223" i="89"/>
  <c r="EW192" i="89"/>
  <c r="EW200" i="89"/>
  <c r="EW208" i="89"/>
  <c r="EU38" i="89"/>
  <c r="EU71" i="89"/>
  <c r="EU45" i="89"/>
  <c r="EU78" i="89"/>
  <c r="EU57" i="89"/>
  <c r="EU27" i="89"/>
  <c r="EU48" i="89"/>
  <c r="EU80" i="89"/>
  <c r="EU92" i="89"/>
  <c r="EU100" i="89"/>
  <c r="EU108" i="89"/>
  <c r="EU113" i="89"/>
  <c r="EU121" i="89"/>
  <c r="EU129" i="89"/>
  <c r="EU137" i="89"/>
  <c r="EU143" i="89"/>
  <c r="EU157" i="89"/>
  <c r="EU191" i="89"/>
  <c r="EU170" i="89"/>
  <c r="EU178" i="89"/>
  <c r="EU186" i="89"/>
  <c r="EU197" i="89"/>
  <c r="EU205" i="89"/>
  <c r="EU213" i="89"/>
  <c r="EU221" i="89"/>
  <c r="DR28" i="44"/>
  <c r="DR36" i="44"/>
  <c r="DR44" i="44"/>
  <c r="DR47" i="44"/>
  <c r="DR55" i="44"/>
  <c r="DR63" i="44"/>
  <c r="DR71" i="44"/>
  <c r="DR79" i="44"/>
  <c r="DR87" i="44"/>
  <c r="DR95" i="44"/>
  <c r="DR170" i="44"/>
  <c r="DR167" i="44"/>
  <c r="DR144" i="44"/>
  <c r="DR166" i="44"/>
  <c r="DR171" i="44"/>
  <c r="DR184" i="44"/>
  <c r="DR108" i="44"/>
  <c r="DR116" i="44"/>
  <c r="DR124" i="44"/>
  <c r="DR132" i="44"/>
  <c r="DR165" i="44"/>
  <c r="DR195" i="44"/>
  <c r="DR203" i="44"/>
  <c r="DR211" i="44"/>
  <c r="DR219" i="44"/>
  <c r="DR227" i="44"/>
  <c r="EI30" i="90"/>
  <c r="EI38" i="90"/>
  <c r="EI46" i="90"/>
  <c r="EI54" i="90"/>
  <c r="EI65" i="90"/>
  <c r="EI73" i="90"/>
  <c r="EI81" i="90"/>
  <c r="EI87" i="90"/>
  <c r="EI95" i="90"/>
  <c r="EI101" i="90"/>
  <c r="EI113" i="90"/>
  <c r="EI121" i="90"/>
  <c r="EI125" i="90"/>
  <c r="EI134" i="90"/>
  <c r="EI144" i="90"/>
  <c r="EI173" i="90"/>
  <c r="EI156" i="90"/>
  <c r="EI169" i="90"/>
  <c r="EI177" i="90"/>
  <c r="EI185" i="90"/>
  <c r="EI193" i="90"/>
  <c r="EI204" i="90"/>
  <c r="EI209" i="90"/>
  <c r="EI216" i="90"/>
  <c r="EI223" i="90"/>
  <c r="EA32" i="44"/>
  <c r="EA40" i="44"/>
  <c r="EA99" i="44"/>
  <c r="EA50" i="44"/>
  <c r="EA58" i="44"/>
  <c r="EA66" i="44"/>
  <c r="EA74" i="44"/>
  <c r="EA82" i="44"/>
  <c r="EA90" i="44"/>
  <c r="EA150" i="44"/>
  <c r="EA170" i="44"/>
  <c r="EA183" i="44"/>
  <c r="EA142" i="44"/>
  <c r="EA158" i="44"/>
  <c r="EA163" i="44"/>
  <c r="EA105" i="44"/>
  <c r="EA113" i="44"/>
  <c r="EA121" i="44"/>
  <c r="EA129" i="44"/>
  <c r="EA137" i="44"/>
  <c r="EA193" i="44"/>
  <c r="EA199" i="44"/>
  <c r="EA207" i="44"/>
  <c r="EA215" i="44"/>
  <c r="EA223" i="44"/>
  <c r="DP28" i="90"/>
  <c r="DP59" i="90"/>
  <c r="DP43" i="90"/>
  <c r="DP51" i="90"/>
  <c r="DP85" i="90"/>
  <c r="DP67" i="90"/>
  <c r="DP75" i="90"/>
  <c r="DP83" i="90"/>
  <c r="DP94" i="90"/>
  <c r="DP102" i="90"/>
  <c r="DP107" i="90"/>
  <c r="DP112" i="90"/>
  <c r="DP123" i="90"/>
  <c r="DP134" i="90"/>
  <c r="DP152" i="90"/>
  <c r="DP148" i="90"/>
  <c r="DP154" i="90"/>
  <c r="DP177" i="90"/>
  <c r="DP170" i="90"/>
  <c r="DP180" i="90"/>
  <c r="DP189" i="90"/>
  <c r="DP194" i="90"/>
  <c r="DP212" i="90"/>
  <c r="DP215" i="90"/>
  <c r="DP222" i="90"/>
  <c r="DV28" i="44"/>
  <c r="DV36" i="44"/>
  <c r="DV44" i="44"/>
  <c r="DV52" i="44"/>
  <c r="DV60" i="44"/>
  <c r="DV68" i="44"/>
  <c r="DV76" i="44"/>
  <c r="DV84" i="44"/>
  <c r="DV92" i="44"/>
  <c r="DV100" i="44"/>
  <c r="DV108" i="44"/>
  <c r="DV116" i="44"/>
  <c r="DV124" i="44"/>
  <c r="DV132" i="44"/>
  <c r="DV139" i="44"/>
  <c r="DV147" i="44"/>
  <c r="DV155" i="44"/>
  <c r="DV163" i="44"/>
  <c r="DV171" i="44"/>
  <c r="DV179" i="44"/>
  <c r="DV187" i="44"/>
  <c r="DV197" i="44"/>
  <c r="DV205" i="44"/>
  <c r="DV213" i="44"/>
  <c r="DV221" i="44"/>
  <c r="EH35" i="44"/>
  <c r="EH49" i="44"/>
  <c r="EH50" i="44"/>
  <c r="EH51" i="44"/>
  <c r="EH59" i="44"/>
  <c r="EH67" i="44"/>
  <c r="EH75" i="44"/>
  <c r="EH83" i="44"/>
  <c r="EH91" i="44"/>
  <c r="EH100" i="44"/>
  <c r="EH138" i="44"/>
  <c r="EH107" i="44"/>
  <c r="EH115" i="44"/>
  <c r="EH123" i="44"/>
  <c r="EH131" i="44"/>
  <c r="EH140" i="44"/>
  <c r="EH155" i="44"/>
  <c r="EH163" i="44"/>
  <c r="EH171" i="44"/>
  <c r="EH179" i="44"/>
  <c r="EH187" i="44"/>
  <c r="EH196" i="44"/>
  <c r="EH204" i="44"/>
  <c r="EH212" i="44"/>
  <c r="EH220" i="44"/>
  <c r="EZ35" i="44"/>
  <c r="EZ43" i="44"/>
  <c r="EZ46" i="44"/>
  <c r="EZ54" i="44"/>
  <c r="EZ62" i="44"/>
  <c r="EZ70" i="44"/>
  <c r="EZ78" i="44"/>
  <c r="EZ86" i="44"/>
  <c r="EZ94" i="44"/>
  <c r="EZ166" i="44"/>
  <c r="EZ155" i="44"/>
  <c r="EZ176" i="44"/>
  <c r="EZ189" i="44"/>
  <c r="EZ159" i="44"/>
  <c r="EZ180" i="44"/>
  <c r="EZ107" i="44"/>
  <c r="EZ115" i="44"/>
  <c r="EZ123" i="44"/>
  <c r="EZ131" i="44"/>
  <c r="EZ148" i="44"/>
  <c r="EZ194" i="44"/>
  <c r="EZ202" i="44"/>
  <c r="EZ210" i="44"/>
  <c r="EZ218" i="44"/>
  <c r="EZ226" i="44"/>
  <c r="EF29" i="90"/>
  <c r="EF37" i="90"/>
  <c r="EF45" i="90"/>
  <c r="EF53" i="90"/>
  <c r="EF91" i="90"/>
  <c r="EF95" i="90"/>
  <c r="EF67" i="90"/>
  <c r="EF75" i="90"/>
  <c r="EF83" i="90"/>
  <c r="EF101" i="90"/>
  <c r="EF103" i="90"/>
  <c r="EF114" i="90"/>
  <c r="EF122" i="90"/>
  <c r="EF131" i="90"/>
  <c r="EF142" i="90"/>
  <c r="EF150" i="90"/>
  <c r="EF153" i="90"/>
  <c r="EF166" i="90"/>
  <c r="EF174" i="90"/>
  <c r="EF180" i="90"/>
  <c r="EF189" i="90"/>
  <c r="EF197" i="90"/>
  <c r="EF206" i="90"/>
  <c r="EF212" i="90"/>
  <c r="EF221" i="90"/>
  <c r="DQ27" i="90"/>
  <c r="DQ61" i="90"/>
  <c r="DQ39" i="90"/>
  <c r="DQ47" i="90"/>
  <c r="DQ55" i="90"/>
  <c r="DQ69" i="90"/>
  <c r="DQ77" i="90"/>
  <c r="DQ84" i="90"/>
  <c r="DQ93" i="90"/>
  <c r="DQ101" i="90"/>
  <c r="DQ104" i="90"/>
  <c r="DQ113" i="90"/>
  <c r="DQ125" i="90"/>
  <c r="DQ129" i="90"/>
  <c r="DQ138" i="90"/>
  <c r="DQ149" i="90"/>
  <c r="DQ156" i="90"/>
  <c r="DQ164" i="90"/>
  <c r="DQ172" i="90"/>
  <c r="DQ181" i="90"/>
  <c r="DQ187" i="90"/>
  <c r="DQ197" i="90"/>
  <c r="DQ204" i="90"/>
  <c r="DQ213" i="90"/>
  <c r="DQ221" i="90"/>
  <c r="BE221" i="90" s="1"/>
  <c r="Y221" i="90" s="1"/>
  <c r="AO221" i="90" s="1"/>
  <c r="EX28" i="44"/>
  <c r="EX36" i="44"/>
  <c r="EX45" i="44"/>
  <c r="EX50" i="44"/>
  <c r="EX58" i="44"/>
  <c r="EX66" i="44"/>
  <c r="EX74" i="44"/>
  <c r="EX82" i="44"/>
  <c r="EX90" i="44"/>
  <c r="EX97" i="44"/>
  <c r="EX108" i="44"/>
  <c r="EX116" i="44"/>
  <c r="EX124" i="44"/>
  <c r="EX132" i="44"/>
  <c r="EX142" i="44"/>
  <c r="EX144" i="44"/>
  <c r="EX152" i="44"/>
  <c r="EX160" i="44"/>
  <c r="EX168" i="44"/>
  <c r="EX176" i="44"/>
  <c r="EX184" i="44"/>
  <c r="EX196" i="44"/>
  <c r="EX204" i="44"/>
  <c r="EX212" i="44"/>
  <c r="EX220" i="44"/>
  <c r="DV32" i="89"/>
  <c r="DV41" i="89"/>
  <c r="DV49" i="89"/>
  <c r="DV57" i="89"/>
  <c r="DV65" i="89"/>
  <c r="DV73" i="89"/>
  <c r="DV81" i="89"/>
  <c r="DV88" i="89"/>
  <c r="DV96" i="89"/>
  <c r="DV104" i="89"/>
  <c r="DV113" i="89"/>
  <c r="DV121" i="89"/>
  <c r="DV129" i="89"/>
  <c r="DV137" i="89"/>
  <c r="DV167" i="89"/>
  <c r="DV150" i="89"/>
  <c r="DV158" i="89"/>
  <c r="DV169" i="89"/>
  <c r="DV174" i="89"/>
  <c r="DV182" i="89"/>
  <c r="DV190" i="89"/>
  <c r="DV215" i="89"/>
  <c r="DV203" i="89"/>
  <c r="DV211" i="89"/>
  <c r="DV225" i="89"/>
  <c r="EA30" i="90"/>
  <c r="EA38" i="90"/>
  <c r="EA46" i="90"/>
  <c r="EA54" i="90"/>
  <c r="EA64" i="90"/>
  <c r="EA72" i="90"/>
  <c r="EA80" i="90"/>
  <c r="EA85" i="90"/>
  <c r="EA93" i="90"/>
  <c r="EA102" i="90"/>
  <c r="EA112" i="90"/>
  <c r="EA120" i="90"/>
  <c r="EA124" i="90"/>
  <c r="EA140" i="90"/>
  <c r="EA137" i="90"/>
  <c r="EA142" i="90"/>
  <c r="EA154" i="90"/>
  <c r="EA169" i="90"/>
  <c r="EA185" i="90"/>
  <c r="EA183" i="90"/>
  <c r="EA194" i="90"/>
  <c r="EA200" i="90"/>
  <c r="EA207" i="90"/>
  <c r="EA216" i="90"/>
  <c r="EA222" i="90"/>
  <c r="DQ43" i="44"/>
  <c r="DQ46" i="44"/>
  <c r="DQ49" i="44"/>
  <c r="DQ100" i="44"/>
  <c r="DQ58" i="44"/>
  <c r="DQ66" i="44"/>
  <c r="DQ74" i="44"/>
  <c r="DQ82" i="44"/>
  <c r="DQ90" i="44"/>
  <c r="DQ139" i="44"/>
  <c r="DQ103" i="44"/>
  <c r="DQ111" i="44"/>
  <c r="DQ119" i="44"/>
  <c r="DQ127" i="44"/>
  <c r="DQ135" i="44"/>
  <c r="DQ151" i="44"/>
  <c r="DQ159" i="44"/>
  <c r="DQ167" i="44"/>
  <c r="DQ175" i="44"/>
  <c r="DQ183" i="44"/>
  <c r="DQ193" i="44"/>
  <c r="DQ199" i="44"/>
  <c r="DQ207" i="44"/>
  <c r="DQ215" i="44"/>
  <c r="DQ223" i="44"/>
  <c r="EG30" i="44"/>
  <c r="EG38" i="44"/>
  <c r="EG45" i="44"/>
  <c r="EG52" i="44"/>
  <c r="EG60" i="44"/>
  <c r="EG68" i="44"/>
  <c r="EG76" i="44"/>
  <c r="EG84" i="44"/>
  <c r="EG92" i="44"/>
  <c r="EG101" i="44"/>
  <c r="EG108" i="44"/>
  <c r="EG116" i="44"/>
  <c r="EG124" i="44"/>
  <c r="EG132" i="44"/>
  <c r="EG142" i="44"/>
  <c r="EG145" i="44"/>
  <c r="EG153" i="44"/>
  <c r="EG161" i="44"/>
  <c r="EG169" i="44"/>
  <c r="EG177" i="44"/>
  <c r="EG185" i="44"/>
  <c r="EG198" i="44"/>
  <c r="EG206" i="44"/>
  <c r="EG214" i="44"/>
  <c r="EG222" i="44"/>
  <c r="EV28" i="89"/>
  <c r="EV37" i="89"/>
  <c r="EV45" i="89"/>
  <c r="EV53" i="89"/>
  <c r="EV61" i="89"/>
  <c r="EV69" i="89"/>
  <c r="EV77" i="89"/>
  <c r="EV85" i="89"/>
  <c r="EV92" i="89"/>
  <c r="EV100" i="89"/>
  <c r="EV108" i="89"/>
  <c r="EV117" i="89"/>
  <c r="EV125" i="89"/>
  <c r="EV133" i="89"/>
  <c r="EV141" i="89"/>
  <c r="EV145" i="89"/>
  <c r="EV153" i="89"/>
  <c r="EV161" i="89"/>
  <c r="EV193" i="89"/>
  <c r="EV177" i="89"/>
  <c r="EV185" i="89"/>
  <c r="EV218" i="89"/>
  <c r="EV201" i="89"/>
  <c r="EV209" i="89"/>
  <c r="EV221" i="89"/>
  <c r="EL47" i="89"/>
  <c r="EL79" i="89"/>
  <c r="EL62" i="89"/>
  <c r="EL86" i="89"/>
  <c r="EL73" i="89"/>
  <c r="EL30" i="89"/>
  <c r="EL56" i="89"/>
  <c r="EL34" i="89"/>
  <c r="EL91" i="89"/>
  <c r="EL99" i="89"/>
  <c r="EL107" i="89"/>
  <c r="EL146" i="89"/>
  <c r="EL118" i="89"/>
  <c r="EL126" i="89"/>
  <c r="EL134" i="89"/>
  <c r="EL142" i="89"/>
  <c r="EL156" i="89"/>
  <c r="EL164" i="89"/>
  <c r="EL169" i="89"/>
  <c r="EL177" i="89"/>
  <c r="EL185" i="89"/>
  <c r="EL196" i="89"/>
  <c r="EL204" i="89"/>
  <c r="EL212" i="89"/>
  <c r="EL220" i="89"/>
  <c r="DL34" i="89"/>
  <c r="DL35" i="89"/>
  <c r="DL43" i="89"/>
  <c r="DL51" i="89"/>
  <c r="DL59" i="89"/>
  <c r="DL67" i="89"/>
  <c r="DL75" i="89"/>
  <c r="DL83" i="89"/>
  <c r="DL91" i="89"/>
  <c r="DL99" i="89"/>
  <c r="DL107" i="89"/>
  <c r="DL115" i="89"/>
  <c r="DL123" i="89"/>
  <c r="DL131" i="89"/>
  <c r="DL139" i="89"/>
  <c r="DL147" i="89"/>
  <c r="DL155" i="89"/>
  <c r="DL163" i="89"/>
  <c r="DL171" i="89"/>
  <c r="DL179" i="89"/>
  <c r="DL187" i="89"/>
  <c r="DL195" i="89"/>
  <c r="DL203" i="89"/>
  <c r="DL211" i="89"/>
  <c r="DL219" i="89"/>
  <c r="DL227" i="89"/>
  <c r="EZ31" i="90"/>
  <c r="EZ39" i="90"/>
  <c r="EZ47" i="90"/>
  <c r="EZ55" i="90"/>
  <c r="EZ66" i="90"/>
  <c r="EZ74" i="90"/>
  <c r="EZ82" i="90"/>
  <c r="EZ88" i="90"/>
  <c r="EZ96" i="90"/>
  <c r="EZ109" i="90"/>
  <c r="EZ114" i="90"/>
  <c r="EZ122" i="90"/>
  <c r="EZ126" i="90"/>
  <c r="EZ144" i="90"/>
  <c r="EZ149" i="90"/>
  <c r="EZ168" i="90"/>
  <c r="EZ156" i="90"/>
  <c r="EZ167" i="90"/>
  <c r="EZ178" i="90"/>
  <c r="EZ186" i="90"/>
  <c r="EZ194" i="90"/>
  <c r="EZ201" i="90"/>
  <c r="EZ209" i="90"/>
  <c r="EZ218" i="90"/>
  <c r="EZ227" i="90"/>
  <c r="EY50" i="44"/>
  <c r="EY33" i="44"/>
  <c r="EY42" i="44"/>
  <c r="EY51" i="44"/>
  <c r="EY59" i="44"/>
  <c r="EY67" i="44"/>
  <c r="EY75" i="44"/>
  <c r="EY83" i="44"/>
  <c r="EY91" i="44"/>
  <c r="EY145" i="44"/>
  <c r="EY105" i="44"/>
  <c r="EY113" i="44"/>
  <c r="EY121" i="44"/>
  <c r="EY129" i="44"/>
  <c r="EY137" i="44"/>
  <c r="EY151" i="44"/>
  <c r="EY159" i="44"/>
  <c r="EY167" i="44"/>
  <c r="EY175" i="44"/>
  <c r="EY183" i="44"/>
  <c r="EY193" i="44"/>
  <c r="EY200" i="44"/>
  <c r="EY208" i="44"/>
  <c r="EY216" i="44"/>
  <c r="EY224" i="44"/>
  <c r="DT29" i="89"/>
  <c r="BH29" i="89" s="1"/>
  <c r="AB29" i="89" s="1"/>
  <c r="AR29" i="89" s="1"/>
  <c r="DT39" i="89"/>
  <c r="DT47" i="89"/>
  <c r="DT55" i="89"/>
  <c r="DT63" i="89"/>
  <c r="DT71" i="89"/>
  <c r="DT79" i="89"/>
  <c r="DT87" i="89"/>
  <c r="DT95" i="89"/>
  <c r="DT103" i="89"/>
  <c r="DT111" i="89"/>
  <c r="DT118" i="89"/>
  <c r="DT126" i="89"/>
  <c r="DT134" i="89"/>
  <c r="DT142" i="89"/>
  <c r="DT151" i="89"/>
  <c r="DT159" i="89"/>
  <c r="DT167" i="89"/>
  <c r="DT175" i="89"/>
  <c r="DT183" i="89"/>
  <c r="DT191" i="89"/>
  <c r="DT198" i="89"/>
  <c r="DT206" i="89"/>
  <c r="DT215" i="89"/>
  <c r="BH215" i="89" s="1"/>
  <c r="AB215" i="89" s="1"/>
  <c r="AR215" i="89" s="1"/>
  <c r="DT223" i="89"/>
  <c r="BH223" i="89" s="1"/>
  <c r="AB223" i="89" s="1"/>
  <c r="AR223" i="89" s="1"/>
  <c r="EJ62" i="44"/>
  <c r="EJ29" i="44"/>
  <c r="EJ37" i="44"/>
  <c r="EJ49" i="44"/>
  <c r="EJ55" i="44"/>
  <c r="EJ60" i="44"/>
  <c r="EJ77" i="44"/>
  <c r="EJ85" i="44"/>
  <c r="EJ93" i="44"/>
  <c r="EJ103" i="44"/>
  <c r="EJ109" i="44"/>
  <c r="EJ117" i="44"/>
  <c r="EJ125" i="44"/>
  <c r="EJ133" i="44"/>
  <c r="EJ142" i="44"/>
  <c r="EJ146" i="44"/>
  <c r="EJ157" i="44"/>
  <c r="EJ165" i="44"/>
  <c r="EJ173" i="44"/>
  <c r="EJ181" i="44"/>
  <c r="EJ189" i="44"/>
  <c r="EJ197" i="44"/>
  <c r="EJ205" i="44"/>
  <c r="EJ213" i="44"/>
  <c r="EJ221" i="44"/>
  <c r="EH35" i="90"/>
  <c r="EH61" i="90"/>
  <c r="EH41" i="90"/>
  <c r="EH49" i="90"/>
  <c r="EH57" i="90"/>
  <c r="EH68" i="90"/>
  <c r="EH76" i="90"/>
  <c r="EH85" i="90"/>
  <c r="EH92" i="90"/>
  <c r="EH99" i="90"/>
  <c r="EH122" i="90"/>
  <c r="EH110" i="90"/>
  <c r="EH124" i="90"/>
  <c r="EH130" i="90"/>
  <c r="EH138" i="90"/>
  <c r="EH147" i="90"/>
  <c r="EH155" i="90"/>
  <c r="EH174" i="90"/>
  <c r="EH171" i="90"/>
  <c r="EH178" i="90"/>
  <c r="EH186" i="90"/>
  <c r="EH193" i="90"/>
  <c r="EH202" i="90"/>
  <c r="EH212" i="90"/>
  <c r="EH220" i="90"/>
  <c r="EY32" i="89"/>
  <c r="EY39" i="89"/>
  <c r="EY47" i="89"/>
  <c r="EY55" i="89"/>
  <c r="EY63" i="89"/>
  <c r="EY71" i="89"/>
  <c r="EY79" i="89"/>
  <c r="EY89" i="89"/>
  <c r="EY93" i="89"/>
  <c r="EY101" i="89"/>
  <c r="EY109" i="89"/>
  <c r="EY120" i="89"/>
  <c r="EY128" i="89"/>
  <c r="EY136" i="89"/>
  <c r="EY165" i="89"/>
  <c r="EY148" i="89"/>
  <c r="EY156" i="89"/>
  <c r="EY164" i="89"/>
  <c r="EY175" i="89"/>
  <c r="EY183" i="89"/>
  <c r="EY191" i="89"/>
  <c r="EY200" i="89"/>
  <c r="EY208" i="89"/>
  <c r="EY217" i="89"/>
  <c r="EY224" i="89"/>
  <c r="DV31" i="90"/>
  <c r="DV39" i="90"/>
  <c r="DV47" i="90"/>
  <c r="DV55" i="90"/>
  <c r="DV63" i="90"/>
  <c r="DV71" i="90"/>
  <c r="DV79" i="90"/>
  <c r="DV86" i="90"/>
  <c r="DV94" i="90"/>
  <c r="DV105" i="90"/>
  <c r="DV111" i="90"/>
  <c r="DV116" i="90"/>
  <c r="DV123" i="90"/>
  <c r="DV131" i="90"/>
  <c r="DV143" i="90"/>
  <c r="DV162" i="90"/>
  <c r="DV158" i="90"/>
  <c r="DV167" i="90"/>
  <c r="DV175" i="90"/>
  <c r="DV183" i="90"/>
  <c r="DV191" i="90"/>
  <c r="DV199" i="90"/>
  <c r="DV203" i="90"/>
  <c r="DV216" i="90"/>
  <c r="DV223" i="90"/>
  <c r="ED54" i="89"/>
  <c r="ED36" i="89"/>
  <c r="ED57" i="89"/>
  <c r="ED33" i="89"/>
  <c r="ED68" i="89"/>
  <c r="ED30" i="89"/>
  <c r="ED51" i="89"/>
  <c r="ED83" i="89"/>
  <c r="ED93" i="89"/>
  <c r="ED101" i="89"/>
  <c r="ED109" i="89"/>
  <c r="ED116" i="89"/>
  <c r="ED124" i="89"/>
  <c r="ED132" i="89"/>
  <c r="ED140" i="89"/>
  <c r="ED150" i="89"/>
  <c r="ED158" i="89"/>
  <c r="ED192" i="89"/>
  <c r="ED170" i="89"/>
  <c r="ED178" i="89"/>
  <c r="ED186" i="89"/>
  <c r="ED198" i="89"/>
  <c r="ED206" i="89"/>
  <c r="ED214" i="89"/>
  <c r="ED222" i="89"/>
  <c r="EB59" i="44"/>
  <c r="EB29" i="44"/>
  <c r="EB37" i="44"/>
  <c r="EB46" i="44"/>
  <c r="EB63" i="44"/>
  <c r="EB65" i="44"/>
  <c r="EB77" i="44"/>
  <c r="EB85" i="44"/>
  <c r="EB93" i="44"/>
  <c r="EB100" i="44"/>
  <c r="EB109" i="44"/>
  <c r="EB117" i="44"/>
  <c r="EB125" i="44"/>
  <c r="EB133" i="44"/>
  <c r="EB149" i="44"/>
  <c r="EB148" i="44"/>
  <c r="EB156" i="44"/>
  <c r="EB164" i="44"/>
  <c r="EB172" i="44"/>
  <c r="EB180" i="44"/>
  <c r="EB188" i="44"/>
  <c r="EB197" i="44"/>
  <c r="EB205" i="44"/>
  <c r="EB213" i="44"/>
  <c r="EB221" i="44"/>
  <c r="DP27" i="89"/>
  <c r="DP90" i="89"/>
  <c r="DP42" i="89"/>
  <c r="DP50" i="89"/>
  <c r="DP58" i="89"/>
  <c r="DP66" i="89"/>
  <c r="DP74" i="89"/>
  <c r="DP82" i="89"/>
  <c r="DP87" i="89"/>
  <c r="DP99" i="89"/>
  <c r="DP107" i="89"/>
  <c r="DP114" i="89"/>
  <c r="DP121" i="89"/>
  <c r="DP129" i="89"/>
  <c r="DP137" i="89"/>
  <c r="DP197" i="89"/>
  <c r="DP151" i="89"/>
  <c r="DP159" i="89"/>
  <c r="DP166" i="89"/>
  <c r="DP178" i="89"/>
  <c r="DP186" i="89"/>
  <c r="DP195" i="89"/>
  <c r="DP204" i="89"/>
  <c r="DP212" i="89"/>
  <c r="DP220" i="89"/>
  <c r="BD220" i="89" s="1"/>
  <c r="X220" i="89" s="1"/>
  <c r="AN220" i="89" s="1"/>
  <c r="BK31" i="90"/>
  <c r="AE31" i="90" s="1"/>
  <c r="AU31" i="90" s="1"/>
  <c r="BK39" i="90"/>
  <c r="AE39" i="90" s="1"/>
  <c r="AU39" i="90" s="1"/>
  <c r="BK47" i="90"/>
  <c r="AE47" i="90" s="1"/>
  <c r="AU47" i="90" s="1"/>
  <c r="BK55" i="90"/>
  <c r="AE55" i="90" s="1"/>
  <c r="AU55" i="90" s="1"/>
  <c r="BK96" i="90"/>
  <c r="AE96" i="90" s="1"/>
  <c r="AU96" i="90" s="1"/>
  <c r="BK63" i="90"/>
  <c r="AE63" i="90" s="1"/>
  <c r="AU63" i="90" s="1"/>
  <c r="BK71" i="90"/>
  <c r="AE71" i="90" s="1"/>
  <c r="AU71" i="90" s="1"/>
  <c r="BK79" i="90"/>
  <c r="AE79" i="90" s="1"/>
  <c r="AU79" i="90" s="1"/>
  <c r="BK92" i="90"/>
  <c r="AE92" i="90" s="1"/>
  <c r="AU92" i="90" s="1"/>
  <c r="BK102" i="90"/>
  <c r="AE102" i="90" s="1"/>
  <c r="AU102" i="90" s="1"/>
  <c r="BK106" i="90"/>
  <c r="AE106" i="90" s="1"/>
  <c r="AU106" i="90" s="1"/>
  <c r="BK118" i="90"/>
  <c r="AE118" i="90" s="1"/>
  <c r="AU118" i="90" s="1"/>
  <c r="BK138" i="90"/>
  <c r="AE138" i="90" s="1"/>
  <c r="AU138" i="90" s="1"/>
  <c r="BK130" i="90"/>
  <c r="AE130" i="90" s="1"/>
  <c r="AU130" i="90" s="1"/>
  <c r="BK149" i="90"/>
  <c r="AE149" i="90" s="1"/>
  <c r="AU149" i="90" s="1"/>
  <c r="BK148" i="90"/>
  <c r="AE148" i="90" s="1"/>
  <c r="AU148" i="90" s="1"/>
  <c r="BK158" i="90"/>
  <c r="AE158" i="90" s="1"/>
  <c r="AU158" i="90" s="1"/>
  <c r="BK168" i="90"/>
  <c r="AE168" i="90" s="1"/>
  <c r="AU168" i="90" s="1"/>
  <c r="BK176" i="90"/>
  <c r="AE176" i="90" s="1"/>
  <c r="AU176" i="90" s="1"/>
  <c r="BK182" i="90"/>
  <c r="AE182" i="90" s="1"/>
  <c r="AU182" i="90" s="1"/>
  <c r="BK201" i="90"/>
  <c r="AE201" i="90" s="1"/>
  <c r="AU201" i="90" s="1"/>
  <c r="BK204" i="90"/>
  <c r="AE204" i="90" s="1"/>
  <c r="AU204" i="90" s="1"/>
  <c r="DS227" i="90"/>
  <c r="DS226" i="90"/>
  <c r="DS225" i="90"/>
  <c r="DS224" i="90"/>
  <c r="DS223" i="90"/>
  <c r="DS221" i="90"/>
  <c r="DS220" i="90"/>
  <c r="DS219" i="90"/>
  <c r="DS218" i="90"/>
  <c r="DS222" i="90"/>
  <c r="DS217" i="90"/>
  <c r="DS215" i="90"/>
  <c r="DS216" i="90"/>
  <c r="DS214" i="90"/>
  <c r="DS213" i="90"/>
  <c r="DS212" i="90"/>
  <c r="DS211" i="90"/>
  <c r="DS210" i="90"/>
  <c r="DS209" i="90"/>
  <c r="DS208" i="90"/>
  <c r="DS207" i="90"/>
  <c r="DS206" i="90"/>
  <c r="DS205" i="90"/>
  <c r="DS204" i="90"/>
  <c r="DS203" i="90"/>
  <c r="DS202" i="90"/>
  <c r="DS201" i="90"/>
  <c r="DS200" i="90"/>
  <c r="DS198" i="90"/>
  <c r="DS195" i="90"/>
  <c r="DS197" i="90"/>
  <c r="DS196" i="90"/>
  <c r="DS194" i="90"/>
  <c r="DS193" i="90"/>
  <c r="DS192" i="90"/>
  <c r="DS199" i="90"/>
  <c r="DS190" i="90"/>
  <c r="DS189" i="90"/>
  <c r="DS188" i="90"/>
  <c r="DS187" i="90"/>
  <c r="DS186" i="90"/>
  <c r="DS191" i="90"/>
  <c r="DS185" i="90"/>
  <c r="DS184" i="90"/>
  <c r="DS183" i="90"/>
  <c r="DS182" i="90"/>
  <c r="DS181" i="90"/>
  <c r="DS180" i="90"/>
  <c r="DS179" i="90"/>
  <c r="DS178" i="90"/>
  <c r="DS177" i="90"/>
  <c r="DS176" i="90"/>
  <c r="DS175" i="90"/>
  <c r="DS174" i="90"/>
  <c r="DS173" i="90"/>
  <c r="DS172" i="90"/>
  <c r="DS171" i="90"/>
  <c r="DS170" i="90"/>
  <c r="DS169" i="90"/>
  <c r="DS168" i="90"/>
  <c r="DS167" i="90"/>
  <c r="DS166" i="90"/>
  <c r="DS165" i="90"/>
  <c r="DS164" i="90"/>
  <c r="DS161" i="90"/>
  <c r="DS160" i="90"/>
  <c r="DS159" i="90"/>
  <c r="DS158" i="90"/>
  <c r="DS157" i="90"/>
  <c r="DS156" i="90"/>
  <c r="DS155" i="90"/>
  <c r="DS154" i="90"/>
  <c r="DS153" i="90"/>
  <c r="DS162" i="90"/>
  <c r="DS152" i="90"/>
  <c r="DS150" i="90"/>
  <c r="DS149" i="90"/>
  <c r="DS148" i="90"/>
  <c r="DS147" i="90"/>
  <c r="DS146" i="90"/>
  <c r="DS145" i="90"/>
  <c r="DS144" i="90"/>
  <c r="DS143" i="90"/>
  <c r="DS142" i="90"/>
  <c r="DS151" i="90"/>
  <c r="DS163" i="90"/>
  <c r="DS139" i="90"/>
  <c r="DS138" i="90"/>
  <c r="DS137" i="90"/>
  <c r="DS136" i="90"/>
  <c r="DS135" i="90"/>
  <c r="DS134" i="90"/>
  <c r="DS133" i="90"/>
  <c r="DS132" i="90"/>
  <c r="DS141" i="90"/>
  <c r="DS140" i="90"/>
  <c r="DS131" i="90"/>
  <c r="DS125" i="90"/>
  <c r="DS124" i="90"/>
  <c r="DS129" i="90"/>
  <c r="DS127" i="90"/>
  <c r="DS122" i="90"/>
  <c r="DS121" i="90"/>
  <c r="DS120" i="90"/>
  <c r="DS119" i="90"/>
  <c r="DS118" i="90"/>
  <c r="DS117" i="90"/>
  <c r="DS116" i="90"/>
  <c r="DS115" i="90"/>
  <c r="DS114" i="90"/>
  <c r="DS130" i="90"/>
  <c r="DS126" i="90"/>
  <c r="DS112" i="90"/>
  <c r="DS128" i="90"/>
  <c r="DS111" i="90"/>
  <c r="DS110" i="90"/>
  <c r="DS109" i="90"/>
  <c r="DS108" i="90"/>
  <c r="DS107" i="90"/>
  <c r="DS106" i="90"/>
  <c r="DS105" i="90"/>
  <c r="DS104" i="90"/>
  <c r="DS123" i="90"/>
  <c r="DS113" i="90"/>
  <c r="DS101" i="90"/>
  <c r="DS100" i="90"/>
  <c r="DS99" i="90"/>
  <c r="DS98" i="90"/>
  <c r="DS97" i="90"/>
  <c r="DS103" i="90"/>
  <c r="DS102" i="90"/>
  <c r="DS96" i="90"/>
  <c r="DS95" i="90"/>
  <c r="DS94" i="90"/>
  <c r="DS93" i="90"/>
  <c r="DS92" i="90"/>
  <c r="DS91" i="90"/>
  <c r="DS90" i="90"/>
  <c r="DS89" i="90"/>
  <c r="DS88" i="90"/>
  <c r="DS86" i="90"/>
  <c r="DS84" i="90"/>
  <c r="DS85" i="90"/>
  <c r="DS83" i="90"/>
  <c r="DS82" i="90"/>
  <c r="DS81" i="90"/>
  <c r="DS80" i="90"/>
  <c r="DS79" i="90"/>
  <c r="DS78" i="90"/>
  <c r="DS77" i="90"/>
  <c r="DS76" i="90"/>
  <c r="DS75" i="90"/>
  <c r="DS74" i="90"/>
  <c r="DS73" i="90"/>
  <c r="DS72" i="90"/>
  <c r="DS71" i="90"/>
  <c r="DS70" i="90"/>
  <c r="DS69" i="90"/>
  <c r="DS68" i="90"/>
  <c r="DS67" i="90"/>
  <c r="DS66" i="90"/>
  <c r="DS65" i="90"/>
  <c r="DS64" i="90"/>
  <c r="DS63" i="90"/>
  <c r="DS62" i="90"/>
  <c r="DS61" i="90"/>
  <c r="DS87" i="90"/>
  <c r="DS60" i="90"/>
  <c r="DS59" i="90"/>
  <c r="DS56" i="90"/>
  <c r="DS48" i="90"/>
  <c r="DS40" i="90"/>
  <c r="DS35" i="90"/>
  <c r="DS51" i="90"/>
  <c r="DS43" i="90"/>
  <c r="DS54" i="90"/>
  <c r="DS46" i="90"/>
  <c r="DS38" i="90"/>
  <c r="DS36" i="90"/>
  <c r="DS57" i="90"/>
  <c r="DS49" i="90"/>
  <c r="DS41" i="90"/>
  <c r="DS52" i="90"/>
  <c r="DS44" i="90"/>
  <c r="DS55" i="90"/>
  <c r="DS47" i="90"/>
  <c r="DS39" i="90"/>
  <c r="DS58" i="90"/>
  <c r="DS50" i="90"/>
  <c r="DS42" i="90"/>
  <c r="DS34" i="90"/>
  <c r="DS31" i="90"/>
  <c r="DS30" i="90"/>
  <c r="DS29" i="90"/>
  <c r="DS27" i="90"/>
  <c r="DS53" i="90"/>
  <c r="DS32" i="90"/>
  <c r="DS33" i="90"/>
  <c r="DS28" i="90"/>
  <c r="DS45" i="90"/>
  <c r="DS37" i="90"/>
  <c r="ER227" i="90"/>
  <c r="ER226" i="90"/>
  <c r="ER225" i="90"/>
  <c r="ER223" i="90"/>
  <c r="ER222" i="90"/>
  <c r="ER221" i="90"/>
  <c r="ER220" i="90"/>
  <c r="ER219" i="90"/>
  <c r="ER224" i="90"/>
  <c r="ER218" i="90"/>
  <c r="ER217" i="90"/>
  <c r="ER216" i="90"/>
  <c r="ER215" i="90"/>
  <c r="ER214" i="90"/>
  <c r="ER213" i="90"/>
  <c r="ER212" i="90"/>
  <c r="ER211" i="90"/>
  <c r="ER210" i="90"/>
  <c r="ER209" i="90"/>
  <c r="ER208" i="90"/>
  <c r="ER207" i="90"/>
  <c r="ER206" i="90"/>
  <c r="ER205" i="90"/>
  <c r="ER203" i="90"/>
  <c r="ER202" i="90"/>
  <c r="ER201" i="90"/>
  <c r="ER204" i="90"/>
  <c r="ER199" i="90"/>
  <c r="ER198" i="90"/>
  <c r="ER197" i="90"/>
  <c r="ER196" i="90"/>
  <c r="ER195" i="90"/>
  <c r="ER200" i="90"/>
  <c r="ER193" i="90"/>
  <c r="ER190" i="90"/>
  <c r="ER194" i="90"/>
  <c r="ER192" i="90"/>
  <c r="ER191" i="90"/>
  <c r="ER189" i="90"/>
  <c r="ER188" i="90"/>
  <c r="ER187" i="90"/>
  <c r="ER185" i="90"/>
  <c r="ER186" i="90"/>
  <c r="ER184" i="90"/>
  <c r="ER183" i="90"/>
  <c r="ER182" i="90"/>
  <c r="ER181" i="90"/>
  <c r="ER180" i="90"/>
  <c r="ER179" i="90"/>
  <c r="ER178" i="90"/>
  <c r="ER177" i="90"/>
  <c r="ER176" i="90"/>
  <c r="ER175" i="90"/>
  <c r="ER171" i="90"/>
  <c r="ER164" i="90"/>
  <c r="ER163" i="90"/>
  <c r="ER174" i="90"/>
  <c r="ER166" i="90"/>
  <c r="ER169" i="90"/>
  <c r="ER172" i="90"/>
  <c r="ER162" i="90"/>
  <c r="ER167" i="90"/>
  <c r="ER161" i="90"/>
  <c r="ER160" i="90"/>
  <c r="ER159" i="90"/>
  <c r="ER158" i="90"/>
  <c r="ER157" i="90"/>
  <c r="ER156" i="90"/>
  <c r="ER155" i="90"/>
  <c r="ER154" i="90"/>
  <c r="ER153" i="90"/>
  <c r="ER170" i="90"/>
  <c r="ER152" i="90"/>
  <c r="ER168" i="90"/>
  <c r="ER151" i="90"/>
  <c r="ER147" i="90"/>
  <c r="ER143" i="90"/>
  <c r="ER141" i="90"/>
  <c r="ER140" i="90"/>
  <c r="ER145" i="90"/>
  <c r="ER165" i="90"/>
  <c r="ER148" i="90"/>
  <c r="ER139" i="90"/>
  <c r="ER138" i="90"/>
  <c r="ER137" i="90"/>
  <c r="ER136" i="90"/>
  <c r="ER135" i="90"/>
  <c r="ER134" i="90"/>
  <c r="ER173" i="90"/>
  <c r="ER142" i="90"/>
  <c r="ER146" i="90"/>
  <c r="ER131" i="90"/>
  <c r="ER130" i="90"/>
  <c r="ER129" i="90"/>
  <c r="ER128" i="90"/>
  <c r="ER127" i="90"/>
  <c r="ER126" i="90"/>
  <c r="ER125" i="90"/>
  <c r="ER124" i="90"/>
  <c r="ER123" i="90"/>
  <c r="ER150" i="90"/>
  <c r="ER133" i="90"/>
  <c r="ER149" i="90"/>
  <c r="ER132" i="90"/>
  <c r="ER122" i="90"/>
  <c r="ER121" i="90"/>
  <c r="ER120" i="90"/>
  <c r="ER119" i="90"/>
  <c r="ER118" i="90"/>
  <c r="ER117" i="90"/>
  <c r="ER116" i="90"/>
  <c r="ER115" i="90"/>
  <c r="ER114" i="90"/>
  <c r="ER113" i="90"/>
  <c r="ER111" i="90"/>
  <c r="ER110" i="90"/>
  <c r="ER144" i="90"/>
  <c r="ER112" i="90"/>
  <c r="ER106" i="90"/>
  <c r="ER109" i="90"/>
  <c r="ER107" i="90"/>
  <c r="ER108" i="90"/>
  <c r="ER104" i="90"/>
  <c r="ER103" i="90"/>
  <c r="ER101" i="90"/>
  <c r="ER100" i="90"/>
  <c r="ER99" i="90"/>
  <c r="ER102" i="90"/>
  <c r="ER105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62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61" i="90"/>
  <c r="ER60" i="90"/>
  <c r="ER59" i="90"/>
  <c r="ER33" i="90"/>
  <c r="ER32" i="90"/>
  <c r="ER31" i="90"/>
  <c r="ER30" i="90"/>
  <c r="ER29" i="90"/>
  <c r="ER28" i="90"/>
  <c r="ER27" i="90"/>
  <c r="ER34" i="90"/>
  <c r="ER35" i="90"/>
  <c r="BM46" i="44"/>
  <c r="AG46" i="44" s="1"/>
  <c r="AW46" i="44" s="1"/>
  <c r="BM39" i="44"/>
  <c r="AG39" i="44" s="1"/>
  <c r="AW39" i="44" s="1"/>
  <c r="BM41" i="44"/>
  <c r="AG41" i="44" s="1"/>
  <c r="AW41" i="44" s="1"/>
  <c r="BM96" i="44"/>
  <c r="AG96" i="44" s="1"/>
  <c r="AW96" i="44" s="1"/>
  <c r="BM57" i="44"/>
  <c r="AG57" i="44" s="1"/>
  <c r="AW57" i="44" s="1"/>
  <c r="BM65" i="44"/>
  <c r="AG65" i="44" s="1"/>
  <c r="AW65" i="44" s="1"/>
  <c r="BM73" i="44"/>
  <c r="AG73" i="44" s="1"/>
  <c r="AW73" i="44" s="1"/>
  <c r="BM81" i="44"/>
  <c r="AG81" i="44" s="1"/>
  <c r="AW81" i="44" s="1"/>
  <c r="BM89" i="44"/>
  <c r="AG89" i="44" s="1"/>
  <c r="AW89" i="44" s="1"/>
  <c r="BM146" i="44"/>
  <c r="AG146" i="44" s="1"/>
  <c r="AW146" i="44" s="1"/>
  <c r="BM148" i="44"/>
  <c r="AG148" i="44" s="1"/>
  <c r="AW148" i="44" s="1"/>
  <c r="BM109" i="44"/>
  <c r="AG109" i="44" s="1"/>
  <c r="AW109" i="44" s="1"/>
  <c r="BM117" i="44"/>
  <c r="AG117" i="44" s="1"/>
  <c r="AW117" i="44" s="1"/>
  <c r="BM125" i="44"/>
  <c r="AG125" i="44" s="1"/>
  <c r="AW125" i="44" s="1"/>
  <c r="BM133" i="44"/>
  <c r="AG133" i="44" s="1"/>
  <c r="AW133" i="44" s="1"/>
  <c r="BM149" i="44"/>
  <c r="AG149" i="44" s="1"/>
  <c r="AW149" i="44" s="1"/>
  <c r="BM157" i="44"/>
  <c r="AG157" i="44" s="1"/>
  <c r="AW157" i="44" s="1"/>
  <c r="BM165" i="44"/>
  <c r="AG165" i="44" s="1"/>
  <c r="AW165" i="44" s="1"/>
  <c r="BM173" i="44"/>
  <c r="AG173" i="44" s="1"/>
  <c r="AW173" i="44" s="1"/>
  <c r="BM181" i="44"/>
  <c r="AG181" i="44" s="1"/>
  <c r="AW181" i="44" s="1"/>
  <c r="BM189" i="44"/>
  <c r="AG189" i="44" s="1"/>
  <c r="AW189" i="44" s="1"/>
  <c r="BM199" i="44"/>
  <c r="AG199" i="44" s="1"/>
  <c r="AW199" i="44" s="1"/>
  <c r="BM207" i="44"/>
  <c r="AG207" i="44" s="1"/>
  <c r="AW207" i="44" s="1"/>
  <c r="BM215" i="44"/>
  <c r="AG215" i="44" s="1"/>
  <c r="AW215" i="44" s="1"/>
  <c r="BL29" i="89"/>
  <c r="AF29" i="89" s="1"/>
  <c r="AV29" i="89" s="1"/>
  <c r="BL33" i="89"/>
  <c r="AF33" i="89" s="1"/>
  <c r="AV33" i="89" s="1"/>
  <c r="BL43" i="89"/>
  <c r="AF43" i="89" s="1"/>
  <c r="AV43" i="89" s="1"/>
  <c r="BL51" i="89"/>
  <c r="AF51" i="89" s="1"/>
  <c r="AV51" i="89" s="1"/>
  <c r="BL59" i="89"/>
  <c r="AF59" i="89" s="1"/>
  <c r="AV59" i="89" s="1"/>
  <c r="BL67" i="89"/>
  <c r="AF67" i="89" s="1"/>
  <c r="AV67" i="89" s="1"/>
  <c r="BL75" i="89"/>
  <c r="AF75" i="89" s="1"/>
  <c r="AV75" i="89" s="1"/>
  <c r="BL83" i="89"/>
  <c r="AF83" i="89" s="1"/>
  <c r="AV83" i="89" s="1"/>
  <c r="BL94" i="89"/>
  <c r="AF94" i="89" s="1"/>
  <c r="AV94" i="89" s="1"/>
  <c r="BL102" i="89"/>
  <c r="AF102" i="89" s="1"/>
  <c r="AV102" i="89" s="1"/>
  <c r="BL110" i="89"/>
  <c r="AF110" i="89" s="1"/>
  <c r="AV110" i="89" s="1"/>
  <c r="BL145" i="89"/>
  <c r="AF145" i="89" s="1"/>
  <c r="AV145" i="89" s="1"/>
  <c r="BL122" i="89"/>
  <c r="AF122" i="89" s="1"/>
  <c r="AV122" i="89" s="1"/>
  <c r="BL130" i="89"/>
  <c r="AF130" i="89" s="1"/>
  <c r="AV130" i="89" s="1"/>
  <c r="BL138" i="89"/>
  <c r="AF138" i="89" s="1"/>
  <c r="AV138" i="89" s="1"/>
  <c r="BL167" i="89"/>
  <c r="AF167" i="89" s="1"/>
  <c r="AV167" i="89" s="1"/>
  <c r="BL154" i="89"/>
  <c r="AF154" i="89" s="1"/>
  <c r="AV154" i="89" s="1"/>
  <c r="BL162" i="89"/>
  <c r="AF162" i="89" s="1"/>
  <c r="AV162" i="89" s="1"/>
  <c r="BL173" i="89"/>
  <c r="AF173" i="89" s="1"/>
  <c r="AV173" i="89" s="1"/>
  <c r="BL181" i="89"/>
  <c r="AF181" i="89" s="1"/>
  <c r="AV181" i="89" s="1"/>
  <c r="BL189" i="89"/>
  <c r="AF189" i="89" s="1"/>
  <c r="AV189" i="89" s="1"/>
  <c r="BL192" i="89"/>
  <c r="AF192" i="89" s="1"/>
  <c r="AV192" i="89" s="1"/>
  <c r="BL206" i="89"/>
  <c r="AF206" i="89" s="1"/>
  <c r="AV206" i="89" s="1"/>
  <c r="BK34" i="89"/>
  <c r="AE34" i="89" s="1"/>
  <c r="AU34" i="89" s="1"/>
  <c r="BK42" i="89"/>
  <c r="AE42" i="89" s="1"/>
  <c r="AU42" i="89" s="1"/>
  <c r="BK50" i="89"/>
  <c r="AE50" i="89" s="1"/>
  <c r="AU50" i="89" s="1"/>
  <c r="BK58" i="89"/>
  <c r="AE58" i="89" s="1"/>
  <c r="AU58" i="89" s="1"/>
  <c r="BK66" i="89"/>
  <c r="AE66" i="89" s="1"/>
  <c r="AU66" i="89" s="1"/>
  <c r="BK74" i="89"/>
  <c r="AE74" i="89" s="1"/>
  <c r="AU74" i="89" s="1"/>
  <c r="BK82" i="89"/>
  <c r="AE82" i="89" s="1"/>
  <c r="AU82" i="89" s="1"/>
  <c r="BK90" i="89"/>
  <c r="AE90" i="89" s="1"/>
  <c r="AU90" i="89" s="1"/>
  <c r="BK98" i="89"/>
  <c r="AE98" i="89" s="1"/>
  <c r="AU98" i="89" s="1"/>
  <c r="BK106" i="89"/>
  <c r="AE106" i="89" s="1"/>
  <c r="AU106" i="89" s="1"/>
  <c r="BK114" i="89"/>
  <c r="AE114" i="89" s="1"/>
  <c r="AU114" i="89" s="1"/>
  <c r="BK122" i="89"/>
  <c r="AE122" i="89" s="1"/>
  <c r="AU122" i="89" s="1"/>
  <c r="BK130" i="89"/>
  <c r="AE130" i="89" s="1"/>
  <c r="AU130" i="89" s="1"/>
  <c r="BK138" i="89"/>
  <c r="AE138" i="89" s="1"/>
  <c r="AU138" i="89" s="1"/>
  <c r="BK179" i="89"/>
  <c r="AE179" i="89" s="1"/>
  <c r="AU179" i="89" s="1"/>
  <c r="BK187" i="89"/>
  <c r="AE187" i="89" s="1"/>
  <c r="AU187" i="89" s="1"/>
  <c r="BK191" i="89"/>
  <c r="AE191" i="89" s="1"/>
  <c r="AU191" i="89" s="1"/>
  <c r="BK150" i="89"/>
  <c r="AE150" i="89" s="1"/>
  <c r="AU150" i="89" s="1"/>
  <c r="BK158" i="89"/>
  <c r="AE158" i="89" s="1"/>
  <c r="AU158" i="89" s="1"/>
  <c r="BK169" i="89"/>
  <c r="AE169" i="89" s="1"/>
  <c r="AU169" i="89" s="1"/>
  <c r="BK195" i="89"/>
  <c r="AE195" i="89" s="1"/>
  <c r="AU195" i="89" s="1"/>
  <c r="BK203" i="89"/>
  <c r="AE203" i="89" s="1"/>
  <c r="AU203" i="89" s="1"/>
  <c r="BL29" i="90"/>
  <c r="AF29" i="90" s="1"/>
  <c r="AV29" i="90" s="1"/>
  <c r="BL37" i="90"/>
  <c r="AF37" i="90" s="1"/>
  <c r="AV37" i="90" s="1"/>
  <c r="BL45" i="90"/>
  <c r="AF45" i="90" s="1"/>
  <c r="AV45" i="90" s="1"/>
  <c r="BL53" i="90"/>
  <c r="AF53" i="90" s="1"/>
  <c r="AV53" i="90" s="1"/>
  <c r="BL86" i="90"/>
  <c r="AF86" i="90" s="1"/>
  <c r="AV86" i="90" s="1"/>
  <c r="BL67" i="90"/>
  <c r="AF67" i="90" s="1"/>
  <c r="AV67" i="90" s="1"/>
  <c r="BL75" i="90"/>
  <c r="AF75" i="90" s="1"/>
  <c r="AV75" i="90" s="1"/>
  <c r="BL83" i="90"/>
  <c r="AF83" i="90" s="1"/>
  <c r="AV83" i="90" s="1"/>
  <c r="BL94" i="90"/>
  <c r="AF94" i="90" s="1"/>
  <c r="AV94" i="90" s="1"/>
  <c r="BL119" i="90"/>
  <c r="AF119" i="90" s="1"/>
  <c r="AV119" i="90" s="1"/>
  <c r="BL108" i="90"/>
  <c r="AF108" i="90" s="1"/>
  <c r="AV108" i="90" s="1"/>
  <c r="BL114" i="90"/>
  <c r="AF114" i="90" s="1"/>
  <c r="AV114" i="90" s="1"/>
  <c r="BL123" i="90"/>
  <c r="AF123" i="90" s="1"/>
  <c r="AV123" i="90" s="1"/>
  <c r="BL135" i="90"/>
  <c r="AF135" i="90" s="1"/>
  <c r="AV135" i="90" s="1"/>
  <c r="BL156" i="90"/>
  <c r="AF156" i="90" s="1"/>
  <c r="AV156" i="90" s="1"/>
  <c r="BL147" i="90"/>
  <c r="AF147" i="90" s="1"/>
  <c r="AV147" i="90" s="1"/>
  <c r="BL153" i="90"/>
  <c r="AF153" i="90" s="1"/>
  <c r="AV153" i="90" s="1"/>
  <c r="BL180" i="90"/>
  <c r="AF180" i="90" s="1"/>
  <c r="AV180" i="90" s="1"/>
  <c r="BL170" i="90"/>
  <c r="AF170" i="90" s="1"/>
  <c r="AV170" i="90" s="1"/>
  <c r="BL182" i="90"/>
  <c r="AF182" i="90" s="1"/>
  <c r="AV182" i="90" s="1"/>
  <c r="BL189" i="90"/>
  <c r="AF189" i="90" s="1"/>
  <c r="AV189" i="90" s="1"/>
  <c r="BL193" i="90"/>
  <c r="AF193" i="90" s="1"/>
  <c r="AV193" i="90" s="1"/>
  <c r="BL206" i="90"/>
  <c r="AF206" i="90" s="1"/>
  <c r="AV206" i="90" s="1"/>
  <c r="BL214" i="90"/>
  <c r="AF214" i="90" s="1"/>
  <c r="AV214" i="90" s="1"/>
  <c r="DR227" i="90"/>
  <c r="DR226" i="90"/>
  <c r="BF226" i="90" s="1"/>
  <c r="Z226" i="90" s="1"/>
  <c r="AP226" i="90" s="1"/>
  <c r="DR225" i="90"/>
  <c r="DR224" i="90"/>
  <c r="DR223" i="90"/>
  <c r="DR222" i="90"/>
  <c r="DR221" i="90"/>
  <c r="DR220" i="90"/>
  <c r="DR219" i="90"/>
  <c r="DR218" i="90"/>
  <c r="DR217" i="90"/>
  <c r="DR215" i="90"/>
  <c r="DR214" i="90"/>
  <c r="DR216" i="90"/>
  <c r="DR213" i="90"/>
  <c r="DR212" i="90"/>
  <c r="BF212" i="90" s="1"/>
  <c r="Z212" i="90" s="1"/>
  <c r="AP212" i="90" s="1"/>
  <c r="DR211" i="90"/>
  <c r="DR210" i="90"/>
  <c r="DR209" i="90"/>
  <c r="DR208" i="90"/>
  <c r="DR207" i="90"/>
  <c r="DR206" i="90"/>
  <c r="DR205" i="90"/>
  <c r="DR204" i="90"/>
  <c r="DR203" i="90"/>
  <c r="DR202" i="90"/>
  <c r="DR201" i="90"/>
  <c r="DR199" i="90"/>
  <c r="DR198" i="90"/>
  <c r="DR197" i="90"/>
  <c r="DR196" i="90"/>
  <c r="DR200" i="90"/>
  <c r="DR195" i="90"/>
  <c r="DR192" i="90"/>
  <c r="DR193" i="90"/>
  <c r="DR194" i="90"/>
  <c r="DR190" i="90"/>
  <c r="DR189" i="90"/>
  <c r="DR188" i="90"/>
  <c r="DR187" i="90"/>
  <c r="DR191" i="90"/>
  <c r="DR185" i="90"/>
  <c r="DR184" i="90"/>
  <c r="DR183" i="90"/>
  <c r="DR182" i="90"/>
  <c r="DR181" i="90"/>
  <c r="DR180" i="90"/>
  <c r="DR179" i="90"/>
  <c r="DR186" i="90"/>
  <c r="DR178" i="90"/>
  <c r="DR177" i="90"/>
  <c r="DR176" i="90"/>
  <c r="DR175" i="90"/>
  <c r="DR174" i="90"/>
  <c r="DR170" i="90"/>
  <c r="DR173" i="90"/>
  <c r="DR165" i="90"/>
  <c r="DR164" i="90"/>
  <c r="DR168" i="90"/>
  <c r="DR171" i="90"/>
  <c r="DR166" i="90"/>
  <c r="DR161" i="90"/>
  <c r="DR160" i="90"/>
  <c r="DR159" i="90"/>
  <c r="DR158" i="90"/>
  <c r="DR157" i="90"/>
  <c r="DR156" i="90"/>
  <c r="DR155" i="90"/>
  <c r="DR154" i="90"/>
  <c r="DR153" i="90"/>
  <c r="DR169" i="90"/>
  <c r="DR162" i="90"/>
  <c r="DR163" i="90"/>
  <c r="DR151" i="90"/>
  <c r="DR172" i="90"/>
  <c r="DR152" i="90"/>
  <c r="DR144" i="90"/>
  <c r="DR143" i="90"/>
  <c r="DR147" i="90"/>
  <c r="DR145" i="90"/>
  <c r="DR139" i="90"/>
  <c r="DR138" i="90"/>
  <c r="DR137" i="90"/>
  <c r="DR136" i="90"/>
  <c r="DR135" i="90"/>
  <c r="DR134" i="90"/>
  <c r="DR167" i="90"/>
  <c r="DR150" i="90"/>
  <c r="DR148" i="90"/>
  <c r="DR131" i="90"/>
  <c r="DR130" i="90"/>
  <c r="DR129" i="90"/>
  <c r="DR128" i="90"/>
  <c r="DR127" i="90"/>
  <c r="DR126" i="90"/>
  <c r="DR125" i="90"/>
  <c r="DR124" i="90"/>
  <c r="DR123" i="90"/>
  <c r="DR149" i="90"/>
  <c r="DR146" i="90"/>
  <c r="DR140" i="90"/>
  <c r="DR132" i="90"/>
  <c r="DR141" i="90"/>
  <c r="DR133" i="90"/>
  <c r="DR142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8" i="90"/>
  <c r="DR106" i="90"/>
  <c r="DR109" i="90"/>
  <c r="DR107" i="90"/>
  <c r="DR104" i="90"/>
  <c r="DR101" i="90"/>
  <c r="DR100" i="90"/>
  <c r="DR99" i="90"/>
  <c r="DR103" i="90"/>
  <c r="DR105" i="90"/>
  <c r="DR102" i="90"/>
  <c r="DR97" i="90"/>
  <c r="DR98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4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62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60" i="90"/>
  <c r="DR59" i="90"/>
  <c r="DR61" i="90"/>
  <c r="DR34" i="90"/>
  <c r="DR33" i="90"/>
  <c r="DR32" i="90"/>
  <c r="DR31" i="90"/>
  <c r="DR30" i="90"/>
  <c r="DR29" i="90"/>
  <c r="DR28" i="90"/>
  <c r="DR27" i="90"/>
  <c r="DR35" i="90"/>
  <c r="ES227" i="90"/>
  <c r="ES226" i="90"/>
  <c r="ES225" i="90"/>
  <c r="ES224" i="90"/>
  <c r="ES223" i="90"/>
  <c r="ES221" i="90"/>
  <c r="ES220" i="90"/>
  <c r="ES219" i="90"/>
  <c r="ES222" i="90"/>
  <c r="ES218" i="90"/>
  <c r="ES216" i="90"/>
  <c r="ES215" i="90"/>
  <c r="ES214" i="90"/>
  <c r="ES213" i="90"/>
  <c r="ES212" i="90"/>
  <c r="ES217" i="90"/>
  <c r="ES210" i="90"/>
  <c r="ES209" i="90"/>
  <c r="ES208" i="90"/>
  <c r="ES207" i="90"/>
  <c r="ES206" i="90"/>
  <c r="ES205" i="90"/>
  <c r="ES203" i="90"/>
  <c r="ES202" i="90"/>
  <c r="ES211" i="90"/>
  <c r="ES204" i="90"/>
  <c r="ES201" i="90"/>
  <c r="ES200" i="90"/>
  <c r="ES198" i="90"/>
  <c r="ES199" i="90"/>
  <c r="ES196" i="90"/>
  <c r="ES197" i="90"/>
  <c r="ES194" i="90"/>
  <c r="ES193" i="90"/>
  <c r="ES192" i="90"/>
  <c r="ES190" i="90"/>
  <c r="ES195" i="90"/>
  <c r="ES191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6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2" i="90"/>
  <c r="ES161" i="90"/>
  <c r="ES160" i="90"/>
  <c r="ES159" i="90"/>
  <c r="ES158" i="90"/>
  <c r="ES157" i="90"/>
  <c r="ES156" i="90"/>
  <c r="ES155" i="90"/>
  <c r="ES154" i="90"/>
  <c r="ES153" i="90"/>
  <c r="ES151" i="90"/>
  <c r="ES164" i="90"/>
  <c r="ES150" i="90"/>
  <c r="ES149" i="90"/>
  <c r="ES148" i="90"/>
  <c r="ES147" i="90"/>
  <c r="ES146" i="90"/>
  <c r="ES145" i="90"/>
  <c r="ES144" i="90"/>
  <c r="ES143" i="90"/>
  <c r="ES142" i="90"/>
  <c r="ES163" i="90"/>
  <c r="ES141" i="90"/>
  <c r="ES140" i="90"/>
  <c r="ES139" i="90"/>
  <c r="ES138" i="90"/>
  <c r="ES137" i="90"/>
  <c r="ES136" i="90"/>
  <c r="ES135" i="90"/>
  <c r="ES134" i="90"/>
  <c r="ES133" i="90"/>
  <c r="ES132" i="90"/>
  <c r="ES152" i="90"/>
  <c r="ES127" i="90"/>
  <c r="ES130" i="90"/>
  <c r="ES128" i="90"/>
  <c r="ES125" i="90"/>
  <c r="ES123" i="90"/>
  <c r="ES122" i="90"/>
  <c r="ES121" i="90"/>
  <c r="ES120" i="90"/>
  <c r="ES119" i="90"/>
  <c r="ES118" i="90"/>
  <c r="ES117" i="90"/>
  <c r="ES116" i="90"/>
  <c r="ES115" i="90"/>
  <c r="ES114" i="90"/>
  <c r="ES131" i="90"/>
  <c r="ES124" i="90"/>
  <c r="ES126" i="90"/>
  <c r="ES111" i="90"/>
  <c r="ES110" i="90"/>
  <c r="ES109" i="90"/>
  <c r="ES108" i="90"/>
  <c r="ES107" i="90"/>
  <c r="ES106" i="90"/>
  <c r="ES105" i="90"/>
  <c r="ES104" i="90"/>
  <c r="ES113" i="90"/>
  <c r="ES129" i="90"/>
  <c r="ES112" i="90"/>
  <c r="ES103" i="90"/>
  <c r="ES101" i="90"/>
  <c r="ES100" i="90"/>
  <c r="ES99" i="90"/>
  <c r="ES98" i="90"/>
  <c r="ES97" i="90"/>
  <c r="ES102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70" i="90"/>
  <c r="ES69" i="90"/>
  <c r="ES68" i="90"/>
  <c r="ES67" i="90"/>
  <c r="ES66" i="90"/>
  <c r="ES65" i="90"/>
  <c r="ES64" i="90"/>
  <c r="ES63" i="90"/>
  <c r="ES62" i="90"/>
  <c r="ES61" i="90"/>
  <c r="ES60" i="90"/>
  <c r="ES59" i="90"/>
  <c r="ES57" i="90"/>
  <c r="ES49" i="90"/>
  <c r="ES41" i="90"/>
  <c r="ES52" i="90"/>
  <c r="ES44" i="90"/>
  <c r="ES55" i="90"/>
  <c r="ES47" i="90"/>
  <c r="ES39" i="90"/>
  <c r="ES34" i="90"/>
  <c r="ES58" i="90"/>
  <c r="ES50" i="90"/>
  <c r="ES42" i="90"/>
  <c r="ES53" i="90"/>
  <c r="ES45" i="90"/>
  <c r="ES37" i="90"/>
  <c r="ES36" i="90"/>
  <c r="ES35" i="90"/>
  <c r="ES56" i="90"/>
  <c r="ES48" i="90"/>
  <c r="ES40" i="90"/>
  <c r="ES51" i="90"/>
  <c r="ES43" i="90"/>
  <c r="ES54" i="90"/>
  <c r="ES32" i="90"/>
  <c r="ES33" i="90"/>
  <c r="ES28" i="90"/>
  <c r="ES46" i="90"/>
  <c r="ES38" i="90"/>
  <c r="ES31" i="90"/>
  <c r="ES30" i="90"/>
  <c r="ES29" i="90"/>
  <c r="ES27" i="90"/>
  <c r="BK27" i="44"/>
  <c r="AE27" i="44" s="1"/>
  <c r="AU27" i="44" s="1"/>
  <c r="BK35" i="44"/>
  <c r="AE35" i="44" s="1"/>
  <c r="AU35" i="44" s="1"/>
  <c r="BK43" i="44"/>
  <c r="AE43" i="44" s="1"/>
  <c r="AU43" i="44" s="1"/>
  <c r="BK50" i="44"/>
  <c r="AE50" i="44" s="1"/>
  <c r="AU50" i="44" s="1"/>
  <c r="BK58" i="44"/>
  <c r="AE58" i="44" s="1"/>
  <c r="AU58" i="44" s="1"/>
  <c r="BK66" i="44"/>
  <c r="AE66" i="44" s="1"/>
  <c r="AU66" i="44" s="1"/>
  <c r="BK74" i="44"/>
  <c r="AE74" i="44" s="1"/>
  <c r="AU74" i="44" s="1"/>
  <c r="BK82" i="44"/>
  <c r="AE82" i="44" s="1"/>
  <c r="AU82" i="44" s="1"/>
  <c r="BK90" i="44"/>
  <c r="AE90" i="44" s="1"/>
  <c r="AU90" i="44" s="1"/>
  <c r="BK99" i="44"/>
  <c r="AE99" i="44" s="1"/>
  <c r="AU99" i="44" s="1"/>
  <c r="BK107" i="44"/>
  <c r="AE107" i="44" s="1"/>
  <c r="AU107" i="44" s="1"/>
  <c r="BK115" i="44"/>
  <c r="AE115" i="44" s="1"/>
  <c r="AU115" i="44" s="1"/>
  <c r="BK123" i="44"/>
  <c r="AE123" i="44" s="1"/>
  <c r="AU123" i="44" s="1"/>
  <c r="BK131" i="44"/>
  <c r="AE131" i="44" s="1"/>
  <c r="AU131" i="44" s="1"/>
  <c r="BK139" i="44"/>
  <c r="AE139" i="44" s="1"/>
  <c r="AU139" i="44" s="1"/>
  <c r="BK147" i="44"/>
  <c r="AE147" i="44" s="1"/>
  <c r="AU147" i="44" s="1"/>
  <c r="BK155" i="44"/>
  <c r="AE155" i="44" s="1"/>
  <c r="AU155" i="44" s="1"/>
  <c r="BK163" i="44"/>
  <c r="AE163" i="44" s="1"/>
  <c r="AU163" i="44" s="1"/>
  <c r="BK171" i="44"/>
  <c r="AE171" i="44" s="1"/>
  <c r="AU171" i="44" s="1"/>
  <c r="BK179" i="44"/>
  <c r="AE179" i="44" s="1"/>
  <c r="AU179" i="44" s="1"/>
  <c r="BK187" i="44"/>
  <c r="AE187" i="44" s="1"/>
  <c r="AU187" i="44" s="1"/>
  <c r="BK195" i="44"/>
  <c r="AE195" i="44" s="1"/>
  <c r="AU195" i="44" s="1"/>
  <c r="BK203" i="44"/>
  <c r="AE203" i="44" s="1"/>
  <c r="AU203" i="44" s="1"/>
  <c r="EW31" i="89"/>
  <c r="EW39" i="89"/>
  <c r="EW47" i="89"/>
  <c r="EW55" i="89"/>
  <c r="EW63" i="89"/>
  <c r="EW71" i="89"/>
  <c r="EW79" i="89"/>
  <c r="EW87" i="89"/>
  <c r="EW95" i="89"/>
  <c r="EW103" i="89"/>
  <c r="EW111" i="89"/>
  <c r="EW119" i="89"/>
  <c r="EW127" i="89"/>
  <c r="EW135" i="89"/>
  <c r="EW175" i="89"/>
  <c r="EW172" i="89"/>
  <c r="EW183" i="89"/>
  <c r="EW145" i="89"/>
  <c r="EW153" i="89"/>
  <c r="EW161" i="89"/>
  <c r="EW215" i="89"/>
  <c r="EW224" i="89"/>
  <c r="EW193" i="89"/>
  <c r="EW201" i="89"/>
  <c r="EW209" i="89"/>
  <c r="EU43" i="89"/>
  <c r="EU75" i="89"/>
  <c r="EU50" i="89"/>
  <c r="EU82" i="89"/>
  <c r="EU61" i="89"/>
  <c r="EU28" i="89"/>
  <c r="EU52" i="89"/>
  <c r="EU84" i="89"/>
  <c r="EU93" i="89"/>
  <c r="EU101" i="89"/>
  <c r="EU109" i="89"/>
  <c r="EU114" i="89"/>
  <c r="EU122" i="89"/>
  <c r="EU130" i="89"/>
  <c r="EU138" i="89"/>
  <c r="EU150" i="89"/>
  <c r="EU158" i="89"/>
  <c r="EU192" i="89"/>
  <c r="EU171" i="89"/>
  <c r="EU179" i="89"/>
  <c r="EU187" i="89"/>
  <c r="EU198" i="89"/>
  <c r="EU206" i="89"/>
  <c r="EU214" i="89"/>
  <c r="EU222" i="89"/>
  <c r="DR29" i="44"/>
  <c r="DR37" i="44"/>
  <c r="DR27" i="44"/>
  <c r="DR48" i="44"/>
  <c r="DR56" i="44"/>
  <c r="DR64" i="44"/>
  <c r="DR72" i="44"/>
  <c r="DR80" i="44"/>
  <c r="DR88" i="44"/>
  <c r="DR96" i="44"/>
  <c r="DR178" i="44"/>
  <c r="DR175" i="44"/>
  <c r="DR148" i="44"/>
  <c r="DR174" i="44"/>
  <c r="DR179" i="44"/>
  <c r="DR101" i="44"/>
  <c r="DR109" i="44"/>
  <c r="DR117" i="44"/>
  <c r="DR125" i="44"/>
  <c r="DR133" i="44"/>
  <c r="DR173" i="44"/>
  <c r="DR196" i="44"/>
  <c r="DR204" i="44"/>
  <c r="DR212" i="44"/>
  <c r="DR220" i="44"/>
  <c r="BF220" i="44" s="1"/>
  <c r="Z220" i="44" s="1"/>
  <c r="AP220" i="44" s="1"/>
  <c r="EI31" i="90"/>
  <c r="EI39" i="90"/>
  <c r="EI47" i="90"/>
  <c r="EI55" i="90"/>
  <c r="EI66" i="90"/>
  <c r="EI74" i="90"/>
  <c r="EI82" i="90"/>
  <c r="EI88" i="90"/>
  <c r="EI96" i="90"/>
  <c r="EI105" i="90"/>
  <c r="EI114" i="90"/>
  <c r="EI122" i="90"/>
  <c r="EI126" i="90"/>
  <c r="EI135" i="90"/>
  <c r="EI149" i="90"/>
  <c r="EI151" i="90"/>
  <c r="EI157" i="90"/>
  <c r="EI166" i="90"/>
  <c r="EI178" i="90"/>
  <c r="EI186" i="90"/>
  <c r="EI190" i="90"/>
  <c r="EI201" i="90"/>
  <c r="EI210" i="90"/>
  <c r="EI218" i="90"/>
  <c r="EI227" i="90"/>
  <c r="EA33" i="44"/>
  <c r="EA41" i="44"/>
  <c r="EA100" i="44"/>
  <c r="EA51" i="44"/>
  <c r="EA59" i="44"/>
  <c r="EA67" i="44"/>
  <c r="EA75" i="44"/>
  <c r="EA83" i="44"/>
  <c r="EA91" i="44"/>
  <c r="EA157" i="44"/>
  <c r="EA178" i="44"/>
  <c r="EA156" i="44"/>
  <c r="EA143" i="44"/>
  <c r="EA166" i="44"/>
  <c r="EA171" i="44"/>
  <c r="EA106" i="44"/>
  <c r="EA114" i="44"/>
  <c r="EA122" i="44"/>
  <c r="EA130" i="44"/>
  <c r="EA138" i="44"/>
  <c r="EA192" i="44"/>
  <c r="EA200" i="44"/>
  <c r="EA208" i="44"/>
  <c r="EA216" i="44"/>
  <c r="EA224" i="44"/>
  <c r="DP29" i="90"/>
  <c r="DP60" i="90"/>
  <c r="DP44" i="90"/>
  <c r="DP52" i="90"/>
  <c r="DP84" i="90"/>
  <c r="DP68" i="90"/>
  <c r="DP76" i="90"/>
  <c r="DP87" i="90"/>
  <c r="DP95" i="90"/>
  <c r="DP114" i="90"/>
  <c r="DP108" i="90"/>
  <c r="DP126" i="90"/>
  <c r="DP133" i="90"/>
  <c r="DP135" i="90"/>
  <c r="DP140" i="90"/>
  <c r="DP149" i="90"/>
  <c r="DP156" i="90"/>
  <c r="DP179" i="90"/>
  <c r="DP171" i="90"/>
  <c r="DP182" i="90"/>
  <c r="DP190" i="90"/>
  <c r="DP199" i="90"/>
  <c r="DP205" i="90"/>
  <c r="DP214" i="90"/>
  <c r="DP223" i="90"/>
  <c r="BD223" i="90" s="1"/>
  <c r="X223" i="90" s="1"/>
  <c r="AN223" i="90" s="1"/>
  <c r="DV29" i="44"/>
  <c r="DV37" i="44"/>
  <c r="DV45" i="44"/>
  <c r="DV53" i="44"/>
  <c r="DV61" i="44"/>
  <c r="DV69" i="44"/>
  <c r="DV77" i="44"/>
  <c r="DV85" i="44"/>
  <c r="DV93" i="44"/>
  <c r="DV101" i="44"/>
  <c r="DV109" i="44"/>
  <c r="DV117" i="44"/>
  <c r="DV125" i="44"/>
  <c r="DV133" i="44"/>
  <c r="DV140" i="44"/>
  <c r="DV148" i="44"/>
  <c r="DV156" i="44"/>
  <c r="DV164" i="44"/>
  <c r="DV172" i="44"/>
  <c r="DV180" i="44"/>
  <c r="DV188" i="44"/>
  <c r="DV198" i="44"/>
  <c r="DV206" i="44"/>
  <c r="DV214" i="44"/>
  <c r="DV222" i="44"/>
  <c r="EH44" i="44"/>
  <c r="EH33" i="44"/>
  <c r="EH30" i="44"/>
  <c r="EH52" i="44"/>
  <c r="EH60" i="44"/>
  <c r="EH68" i="44"/>
  <c r="EH76" i="44"/>
  <c r="EH84" i="44"/>
  <c r="EH92" i="44"/>
  <c r="EH101" i="44"/>
  <c r="EH139" i="44"/>
  <c r="EH108" i="44"/>
  <c r="EH116" i="44"/>
  <c r="EH124" i="44"/>
  <c r="EH132" i="44"/>
  <c r="EH141" i="44"/>
  <c r="EH156" i="44"/>
  <c r="EH164" i="44"/>
  <c r="EH172" i="44"/>
  <c r="EH180" i="44"/>
  <c r="EH188" i="44"/>
  <c r="EH197" i="44"/>
  <c r="EH205" i="44"/>
  <c r="EH213" i="44"/>
  <c r="EH221" i="44"/>
  <c r="EZ28" i="44"/>
  <c r="EZ36" i="44"/>
  <c r="EZ27" i="44"/>
  <c r="EZ47" i="44"/>
  <c r="EZ55" i="44"/>
  <c r="EZ63" i="44"/>
  <c r="EZ71" i="44"/>
  <c r="EZ79" i="44"/>
  <c r="EZ87" i="44"/>
  <c r="EZ95" i="44"/>
  <c r="EZ174" i="44"/>
  <c r="EZ163" i="44"/>
  <c r="EZ184" i="44"/>
  <c r="EZ154" i="44"/>
  <c r="EZ167" i="44"/>
  <c r="EZ188" i="44"/>
  <c r="EZ108" i="44"/>
  <c r="EZ116" i="44"/>
  <c r="EZ124" i="44"/>
  <c r="EZ132" i="44"/>
  <c r="EZ153" i="44"/>
  <c r="EZ195" i="44"/>
  <c r="EZ203" i="44"/>
  <c r="EZ211" i="44"/>
  <c r="EZ219" i="44"/>
  <c r="EZ227" i="44"/>
  <c r="EF30" i="90"/>
  <c r="EF38" i="90"/>
  <c r="EF46" i="90"/>
  <c r="EF54" i="90"/>
  <c r="EF86" i="90"/>
  <c r="EF60" i="90"/>
  <c r="EF68" i="90"/>
  <c r="EF76" i="90"/>
  <c r="EF94" i="90"/>
  <c r="EF104" i="90"/>
  <c r="EF107" i="90"/>
  <c r="EF115" i="90"/>
  <c r="EF135" i="90"/>
  <c r="EF133" i="90"/>
  <c r="EF147" i="90"/>
  <c r="EF151" i="90"/>
  <c r="EF155" i="90"/>
  <c r="EF167" i="90"/>
  <c r="EF175" i="90"/>
  <c r="EF181" i="90"/>
  <c r="EF198" i="90"/>
  <c r="EF201" i="90"/>
  <c r="EF207" i="90"/>
  <c r="EF213" i="90"/>
  <c r="EF222" i="90"/>
  <c r="DQ28" i="90"/>
  <c r="DQ62" i="90"/>
  <c r="DQ40" i="90"/>
  <c r="DQ48" i="90"/>
  <c r="DQ56" i="90"/>
  <c r="DQ70" i="90"/>
  <c r="DQ78" i="90"/>
  <c r="DQ86" i="90"/>
  <c r="DQ94" i="90"/>
  <c r="DQ102" i="90"/>
  <c r="DQ105" i="90"/>
  <c r="DQ123" i="90"/>
  <c r="DQ142" i="90"/>
  <c r="DQ130" i="90"/>
  <c r="DQ139" i="90"/>
  <c r="DQ150" i="90"/>
  <c r="DQ157" i="90"/>
  <c r="DQ165" i="90"/>
  <c r="DQ173" i="90"/>
  <c r="DQ182" i="90"/>
  <c r="DQ189" i="90"/>
  <c r="DQ198" i="90"/>
  <c r="DQ205" i="90"/>
  <c r="DQ216" i="90"/>
  <c r="BE216" i="90" s="1"/>
  <c r="Y216" i="90" s="1"/>
  <c r="AO216" i="90" s="1"/>
  <c r="DQ222" i="90"/>
  <c r="EX29" i="44"/>
  <c r="EX37" i="44"/>
  <c r="EX47" i="44"/>
  <c r="EX51" i="44"/>
  <c r="EX59" i="44"/>
  <c r="EX67" i="44"/>
  <c r="EX75" i="44"/>
  <c r="EX83" i="44"/>
  <c r="EX91" i="44"/>
  <c r="EX98" i="44"/>
  <c r="EX109" i="44"/>
  <c r="EX117" i="44"/>
  <c r="EX125" i="44"/>
  <c r="EX133" i="44"/>
  <c r="EX143" i="44"/>
  <c r="EX145" i="44"/>
  <c r="EX153" i="44"/>
  <c r="EX161" i="44"/>
  <c r="EX169" i="44"/>
  <c r="EX177" i="44"/>
  <c r="EX185" i="44"/>
  <c r="EX197" i="44"/>
  <c r="EX205" i="44"/>
  <c r="EX213" i="44"/>
  <c r="EX221" i="44"/>
  <c r="DV34" i="89"/>
  <c r="DV42" i="89"/>
  <c r="DV50" i="89"/>
  <c r="DV58" i="89"/>
  <c r="DV66" i="89"/>
  <c r="DV74" i="89"/>
  <c r="DV82" i="89"/>
  <c r="DV89" i="89"/>
  <c r="DV97" i="89"/>
  <c r="DV105" i="89"/>
  <c r="DV114" i="89"/>
  <c r="DV122" i="89"/>
  <c r="DV130" i="89"/>
  <c r="DV138" i="89"/>
  <c r="DV143" i="89"/>
  <c r="DV151" i="89"/>
  <c r="DV159" i="89"/>
  <c r="DV195" i="89"/>
  <c r="DV175" i="89"/>
  <c r="DV183" i="89"/>
  <c r="DV191" i="89"/>
  <c r="DV196" i="89"/>
  <c r="DV204" i="89"/>
  <c r="DV212" i="89"/>
  <c r="DV226" i="89"/>
  <c r="EA31" i="90"/>
  <c r="EA39" i="90"/>
  <c r="EA47" i="90"/>
  <c r="EA55" i="90"/>
  <c r="EA65" i="90"/>
  <c r="EA73" i="90"/>
  <c r="EA81" i="90"/>
  <c r="EA86" i="90"/>
  <c r="EA94" i="90"/>
  <c r="EA106" i="90"/>
  <c r="EA113" i="90"/>
  <c r="EA121" i="90"/>
  <c r="EA125" i="90"/>
  <c r="EA147" i="90"/>
  <c r="EA138" i="90"/>
  <c r="EA145" i="90"/>
  <c r="EA155" i="90"/>
  <c r="EA166" i="90"/>
  <c r="EA176" i="90"/>
  <c r="EA184" i="90"/>
  <c r="EA191" i="90"/>
  <c r="EA211" i="90"/>
  <c r="EA208" i="90"/>
  <c r="EA217" i="90"/>
  <c r="EA223" i="90"/>
  <c r="DQ44" i="44"/>
  <c r="DQ48" i="44"/>
  <c r="DQ27" i="44"/>
  <c r="DQ51" i="44"/>
  <c r="DQ59" i="44"/>
  <c r="DQ67" i="44"/>
  <c r="DQ75" i="44"/>
  <c r="DQ83" i="44"/>
  <c r="DQ91" i="44"/>
  <c r="DQ147" i="44"/>
  <c r="DQ104" i="44"/>
  <c r="DQ112" i="44"/>
  <c r="DQ120" i="44"/>
  <c r="DQ128" i="44"/>
  <c r="DQ136" i="44"/>
  <c r="DQ152" i="44"/>
  <c r="DQ160" i="44"/>
  <c r="DQ168" i="44"/>
  <c r="DQ176" i="44"/>
  <c r="DQ184" i="44"/>
  <c r="DQ192" i="44"/>
  <c r="DQ200" i="44"/>
  <c r="DQ208" i="44"/>
  <c r="DQ216" i="44"/>
  <c r="DQ224" i="44"/>
  <c r="EG31" i="44"/>
  <c r="EG39" i="44"/>
  <c r="EG44" i="44"/>
  <c r="EG53" i="44"/>
  <c r="EG61" i="44"/>
  <c r="EG69" i="44"/>
  <c r="EG77" i="44"/>
  <c r="EG85" i="44"/>
  <c r="EG93" i="44"/>
  <c r="EG102" i="44"/>
  <c r="EG109" i="44"/>
  <c r="EG117" i="44"/>
  <c r="EG125" i="44"/>
  <c r="EG133" i="44"/>
  <c r="EG143" i="44"/>
  <c r="EG146" i="44"/>
  <c r="EG154" i="44"/>
  <c r="EG162" i="44"/>
  <c r="EG170" i="44"/>
  <c r="EG178" i="44"/>
  <c r="EG186" i="44"/>
  <c r="EG199" i="44"/>
  <c r="EG207" i="44"/>
  <c r="EG215" i="44"/>
  <c r="EG223" i="44"/>
  <c r="EV29" i="89"/>
  <c r="EV38" i="89"/>
  <c r="EV46" i="89"/>
  <c r="EV54" i="89"/>
  <c r="EV62" i="89"/>
  <c r="EV70" i="89"/>
  <c r="EV78" i="89"/>
  <c r="EV86" i="89"/>
  <c r="EV93" i="89"/>
  <c r="EV101" i="89"/>
  <c r="EV109" i="89"/>
  <c r="EV118" i="89"/>
  <c r="EV126" i="89"/>
  <c r="EV134" i="89"/>
  <c r="EV142" i="89"/>
  <c r="EV146" i="89"/>
  <c r="EV154" i="89"/>
  <c r="EV162" i="89"/>
  <c r="EV170" i="89"/>
  <c r="EV178" i="89"/>
  <c r="EV186" i="89"/>
  <c r="EV217" i="89"/>
  <c r="EV202" i="89"/>
  <c r="EV210" i="89"/>
  <c r="EV222" i="89"/>
  <c r="EL51" i="89"/>
  <c r="EL83" i="89"/>
  <c r="EL66" i="89"/>
  <c r="EL44" i="89"/>
  <c r="EL77" i="89"/>
  <c r="EL31" i="89"/>
  <c r="EL60" i="89"/>
  <c r="EL37" i="89"/>
  <c r="EL92" i="89"/>
  <c r="EL100" i="89"/>
  <c r="EL108" i="89"/>
  <c r="EL143" i="89"/>
  <c r="EL119" i="89"/>
  <c r="EL127" i="89"/>
  <c r="EL135" i="89"/>
  <c r="EL145" i="89"/>
  <c r="EL157" i="89"/>
  <c r="EL193" i="89"/>
  <c r="EL170" i="89"/>
  <c r="EL178" i="89"/>
  <c r="EL186" i="89"/>
  <c r="EL197" i="89"/>
  <c r="EL205" i="89"/>
  <c r="EL213" i="89"/>
  <c r="EL221" i="89"/>
  <c r="DL27" i="89"/>
  <c r="DL36" i="89"/>
  <c r="DL44" i="89"/>
  <c r="DL52" i="89"/>
  <c r="DL60" i="89"/>
  <c r="DL68" i="89"/>
  <c r="DL76" i="89"/>
  <c r="DL84" i="89"/>
  <c r="DL92" i="89"/>
  <c r="DL100" i="89"/>
  <c r="DL108" i="89"/>
  <c r="DL116" i="89"/>
  <c r="DL124" i="89"/>
  <c r="DL132" i="89"/>
  <c r="DL140" i="89"/>
  <c r="DL148" i="89"/>
  <c r="DL156" i="89"/>
  <c r="DL164" i="89"/>
  <c r="DL172" i="89"/>
  <c r="DL180" i="89"/>
  <c r="DL188" i="89"/>
  <c r="DL196" i="89"/>
  <c r="DL204" i="89"/>
  <c r="DL212" i="89"/>
  <c r="DL220" i="89"/>
  <c r="EZ34" i="90"/>
  <c r="EZ32" i="90"/>
  <c r="EZ40" i="90"/>
  <c r="EZ48" i="90"/>
  <c r="EZ56" i="90"/>
  <c r="EZ67" i="90"/>
  <c r="EZ75" i="90"/>
  <c r="EZ83" i="90"/>
  <c r="EZ89" i="90"/>
  <c r="EZ103" i="90"/>
  <c r="EZ108" i="90"/>
  <c r="EZ115" i="90"/>
  <c r="EZ133" i="90"/>
  <c r="EZ127" i="90"/>
  <c r="EZ150" i="90"/>
  <c r="EZ140" i="90"/>
  <c r="EZ162" i="90"/>
  <c r="EZ157" i="90"/>
  <c r="EZ172" i="90"/>
  <c r="EZ179" i="90"/>
  <c r="EZ193" i="90"/>
  <c r="EZ195" i="90"/>
  <c r="EZ202" i="90"/>
  <c r="EZ210" i="90"/>
  <c r="EZ219" i="90"/>
  <c r="EZ226" i="90"/>
  <c r="EY46" i="44"/>
  <c r="EY41" i="44"/>
  <c r="EY44" i="44"/>
  <c r="EY52" i="44"/>
  <c r="EY60" i="44"/>
  <c r="EY68" i="44"/>
  <c r="EY76" i="44"/>
  <c r="EY84" i="44"/>
  <c r="EY92" i="44"/>
  <c r="EY149" i="44"/>
  <c r="EY106" i="44"/>
  <c r="EY114" i="44"/>
  <c r="EY122" i="44"/>
  <c r="EY130" i="44"/>
  <c r="EY144" i="44"/>
  <c r="EY152" i="44"/>
  <c r="EY160" i="44"/>
  <c r="EY168" i="44"/>
  <c r="EY176" i="44"/>
  <c r="EY184" i="44"/>
  <c r="EY191" i="44"/>
  <c r="EY201" i="44"/>
  <c r="EY209" i="44"/>
  <c r="EY217" i="44"/>
  <c r="EY225" i="44"/>
  <c r="DT30" i="89"/>
  <c r="DT40" i="89"/>
  <c r="DT48" i="89"/>
  <c r="DT56" i="89"/>
  <c r="DT64" i="89"/>
  <c r="DT72" i="89"/>
  <c r="DT80" i="89"/>
  <c r="DT88" i="89"/>
  <c r="DT96" i="89"/>
  <c r="DT104" i="89"/>
  <c r="DT143" i="89"/>
  <c r="DT119" i="89"/>
  <c r="DT127" i="89"/>
  <c r="DT135" i="89"/>
  <c r="DT144" i="89"/>
  <c r="DT152" i="89"/>
  <c r="DT160" i="89"/>
  <c r="DT168" i="89"/>
  <c r="DT176" i="89"/>
  <c r="DT184" i="89"/>
  <c r="DT214" i="89"/>
  <c r="BH214" i="89" s="1"/>
  <c r="AB214" i="89" s="1"/>
  <c r="AR214" i="89" s="1"/>
  <c r="DT199" i="89"/>
  <c r="DT207" i="89"/>
  <c r="DT216" i="89"/>
  <c r="BH216" i="89" s="1"/>
  <c r="AB216" i="89" s="1"/>
  <c r="AR216" i="89" s="1"/>
  <c r="DT224" i="89"/>
  <c r="BH224" i="89" s="1"/>
  <c r="AB224" i="89" s="1"/>
  <c r="AR224" i="89" s="1"/>
  <c r="EJ70" i="44"/>
  <c r="EJ30" i="44"/>
  <c r="EJ38" i="44"/>
  <c r="EJ53" i="44"/>
  <c r="EJ63" i="44"/>
  <c r="EJ68" i="44"/>
  <c r="EJ78" i="44"/>
  <c r="EJ86" i="44"/>
  <c r="EJ94" i="44"/>
  <c r="EJ104" i="44"/>
  <c r="EJ110" i="44"/>
  <c r="EJ118" i="44"/>
  <c r="EJ126" i="44"/>
  <c r="EJ134" i="44"/>
  <c r="EJ143" i="44"/>
  <c r="EJ150" i="44"/>
  <c r="EJ158" i="44"/>
  <c r="EJ166" i="44"/>
  <c r="EJ174" i="44"/>
  <c r="EJ182" i="44"/>
  <c r="EJ190" i="44"/>
  <c r="EJ198" i="44"/>
  <c r="EJ206" i="44"/>
  <c r="EJ214" i="44"/>
  <c r="EJ222" i="44"/>
  <c r="EH27" i="90"/>
  <c r="EH63" i="90"/>
  <c r="EH42" i="90"/>
  <c r="EH50" i="90"/>
  <c r="EH58" i="90"/>
  <c r="EH69" i="90"/>
  <c r="EH77" i="90"/>
  <c r="EH84" i="90"/>
  <c r="EH93" i="90"/>
  <c r="EH100" i="90"/>
  <c r="EH103" i="90"/>
  <c r="EH111" i="90"/>
  <c r="EH125" i="90"/>
  <c r="EH131" i="90"/>
  <c r="EH139" i="90"/>
  <c r="EH148" i="90"/>
  <c r="EH156" i="90"/>
  <c r="EH164" i="90"/>
  <c r="EH172" i="90"/>
  <c r="EH180" i="90"/>
  <c r="EH188" i="90"/>
  <c r="EH194" i="90"/>
  <c r="EH203" i="90"/>
  <c r="EH213" i="90"/>
  <c r="EH221" i="90"/>
  <c r="EY35" i="89"/>
  <c r="EY40" i="89"/>
  <c r="EY48" i="89"/>
  <c r="EY56" i="89"/>
  <c r="EY64" i="89"/>
  <c r="EY72" i="89"/>
  <c r="EY80" i="89"/>
  <c r="EY87" i="89"/>
  <c r="EY94" i="89"/>
  <c r="EY102" i="89"/>
  <c r="EY110" i="89"/>
  <c r="EY121" i="89"/>
  <c r="EY129" i="89"/>
  <c r="EY137" i="89"/>
  <c r="EY166" i="89"/>
  <c r="EY149" i="89"/>
  <c r="EY157" i="89"/>
  <c r="EY168" i="89"/>
  <c r="EY176" i="89"/>
  <c r="EY184" i="89"/>
  <c r="EY192" i="89"/>
  <c r="EY201" i="89"/>
  <c r="EY209" i="89"/>
  <c r="EY213" i="89"/>
  <c r="EY225" i="89"/>
  <c r="DV32" i="90"/>
  <c r="DV40" i="90"/>
  <c r="DV48" i="90"/>
  <c r="DV56" i="90"/>
  <c r="DV64" i="90"/>
  <c r="DV72" i="90"/>
  <c r="DV80" i="90"/>
  <c r="DV87" i="90"/>
  <c r="DV95" i="90"/>
  <c r="DV103" i="90"/>
  <c r="DV132" i="90"/>
  <c r="DV117" i="90"/>
  <c r="DV124" i="90"/>
  <c r="DV136" i="90"/>
  <c r="DV144" i="90"/>
  <c r="DV151" i="90"/>
  <c r="DV159" i="90"/>
  <c r="DV168" i="90"/>
  <c r="DV176" i="90"/>
  <c r="DV184" i="90"/>
  <c r="DV192" i="90"/>
  <c r="DV200" i="90"/>
  <c r="DV204" i="90"/>
  <c r="DV217" i="90"/>
  <c r="DV224" i="90"/>
  <c r="ED58" i="89"/>
  <c r="ED44" i="89"/>
  <c r="ED61" i="89"/>
  <c r="ED46" i="89"/>
  <c r="ED72" i="89"/>
  <c r="ED31" i="89"/>
  <c r="ED55" i="89"/>
  <c r="ED112" i="89"/>
  <c r="ED94" i="89"/>
  <c r="ED102" i="89"/>
  <c r="ED110" i="89"/>
  <c r="ED117" i="89"/>
  <c r="ED125" i="89"/>
  <c r="ED133" i="89"/>
  <c r="ED141" i="89"/>
  <c r="ED151" i="89"/>
  <c r="ED159" i="89"/>
  <c r="ED193" i="89"/>
  <c r="ED171" i="89"/>
  <c r="ED179" i="89"/>
  <c r="ED187" i="89"/>
  <c r="ED199" i="89"/>
  <c r="ED207" i="89"/>
  <c r="ED215" i="89"/>
  <c r="ED223" i="89"/>
  <c r="EB67" i="44"/>
  <c r="EB30" i="44"/>
  <c r="EB38" i="44"/>
  <c r="EB58" i="44"/>
  <c r="EB71" i="44"/>
  <c r="EB74" i="44"/>
  <c r="EB78" i="44"/>
  <c r="EB86" i="44"/>
  <c r="EB94" i="44"/>
  <c r="EB101" i="44"/>
  <c r="EB110" i="44"/>
  <c r="EB118" i="44"/>
  <c r="EB126" i="44"/>
  <c r="EB134" i="44"/>
  <c r="EB146" i="44"/>
  <c r="EB191" i="44"/>
  <c r="EB157" i="44"/>
  <c r="EB165" i="44"/>
  <c r="EB173" i="44"/>
  <c r="EB181" i="44"/>
  <c r="EB189" i="44"/>
  <c r="EB198" i="44"/>
  <c r="EB206" i="44"/>
  <c r="EB214" i="44"/>
  <c r="EB222" i="44"/>
  <c r="DP28" i="89"/>
  <c r="DP37" i="89"/>
  <c r="DP43" i="89"/>
  <c r="DP51" i="89"/>
  <c r="DP59" i="89"/>
  <c r="DP67" i="89"/>
  <c r="DP75" i="89"/>
  <c r="DP83" i="89"/>
  <c r="DP117" i="89"/>
  <c r="DP100" i="89"/>
  <c r="DP108" i="89"/>
  <c r="DP116" i="89"/>
  <c r="DP122" i="89"/>
  <c r="DP130" i="89"/>
  <c r="DP138" i="89"/>
  <c r="DP168" i="89"/>
  <c r="DP152" i="89"/>
  <c r="DP160" i="89"/>
  <c r="DP171" i="89"/>
  <c r="DP179" i="89"/>
  <c r="DP187" i="89"/>
  <c r="DP194" i="89"/>
  <c r="DP205" i="89"/>
  <c r="DP216" i="89"/>
  <c r="DP221" i="89"/>
  <c r="BD221" i="89" s="1"/>
  <c r="X221" i="89" s="1"/>
  <c r="AN221" i="89" s="1"/>
  <c r="BK32" i="90"/>
  <c r="AE32" i="90" s="1"/>
  <c r="AU32" i="90" s="1"/>
  <c r="BK40" i="90"/>
  <c r="AE40" i="90" s="1"/>
  <c r="AU40" i="90" s="1"/>
  <c r="BK48" i="90"/>
  <c r="AE48" i="90" s="1"/>
  <c r="AU48" i="90" s="1"/>
  <c r="BK56" i="90"/>
  <c r="AE56" i="90" s="1"/>
  <c r="AU56" i="90" s="1"/>
  <c r="BK85" i="90"/>
  <c r="AE85" i="90" s="1"/>
  <c r="AU85" i="90" s="1"/>
  <c r="BK64" i="90"/>
  <c r="AE64" i="90" s="1"/>
  <c r="AU64" i="90" s="1"/>
  <c r="BK72" i="90"/>
  <c r="AE72" i="90" s="1"/>
  <c r="AU72" i="90" s="1"/>
  <c r="BK80" i="90"/>
  <c r="AE80" i="90" s="1"/>
  <c r="AU80" i="90" s="1"/>
  <c r="BK97" i="90"/>
  <c r="AE97" i="90" s="1"/>
  <c r="AU97" i="90" s="1"/>
  <c r="BK103" i="90"/>
  <c r="AE103" i="90" s="1"/>
  <c r="AU103" i="90" s="1"/>
  <c r="BK123" i="90"/>
  <c r="AE123" i="90" s="1"/>
  <c r="AU123" i="90" s="1"/>
  <c r="BK119" i="90"/>
  <c r="AE119" i="90" s="1"/>
  <c r="AU119" i="90" s="1"/>
  <c r="BK143" i="90"/>
  <c r="AE143" i="90" s="1"/>
  <c r="AU143" i="90" s="1"/>
  <c r="BK131" i="90"/>
  <c r="AE131" i="90" s="1"/>
  <c r="AU131" i="90" s="1"/>
  <c r="BK146" i="90"/>
  <c r="AE146" i="90" s="1"/>
  <c r="AU146" i="90" s="1"/>
  <c r="BK155" i="90"/>
  <c r="AE155" i="90" s="1"/>
  <c r="AU155" i="90" s="1"/>
  <c r="BK160" i="90"/>
  <c r="AE160" i="90" s="1"/>
  <c r="AU160" i="90" s="1"/>
  <c r="BK169" i="90"/>
  <c r="AE169" i="90" s="1"/>
  <c r="AU169" i="90" s="1"/>
  <c r="BK177" i="90"/>
  <c r="AE177" i="90" s="1"/>
  <c r="AU177" i="90" s="1"/>
  <c r="BK183" i="90"/>
  <c r="AE183" i="90" s="1"/>
  <c r="AU183" i="90" s="1"/>
  <c r="BK196" i="90"/>
  <c r="AE196" i="90" s="1"/>
  <c r="AU196" i="90" s="1"/>
  <c r="BK203" i="90"/>
  <c r="AE203" i="90" s="1"/>
  <c r="AU203" i="90" s="1"/>
  <c r="EL227" i="90"/>
  <c r="EL226" i="90"/>
  <c r="EL225" i="90"/>
  <c r="EL224" i="90"/>
  <c r="EL223" i="90"/>
  <c r="EL222" i="90"/>
  <c r="EL221" i="90"/>
  <c r="EL219" i="90"/>
  <c r="EL218" i="90"/>
  <c r="EL217" i="90"/>
  <c r="EL220" i="90"/>
  <c r="EL216" i="90"/>
  <c r="EL215" i="90"/>
  <c r="EL214" i="90"/>
  <c r="EL213" i="90"/>
  <c r="EL212" i="90"/>
  <c r="EL211" i="90"/>
  <c r="EL210" i="90"/>
  <c r="EL209" i="90"/>
  <c r="EL208" i="90"/>
  <c r="EL207" i="90"/>
  <c r="EL206" i="90"/>
  <c r="EL203" i="90"/>
  <c r="EL202" i="90"/>
  <c r="EL201" i="90"/>
  <c r="EL200" i="90"/>
  <c r="EL204" i="90"/>
  <c r="EL205" i="90"/>
  <c r="EL199" i="90"/>
  <c r="EL198" i="90"/>
  <c r="EL197" i="90"/>
  <c r="EL196" i="90"/>
  <c r="EL195" i="90"/>
  <c r="EL194" i="90"/>
  <c r="EL193" i="90"/>
  <c r="EL192" i="90"/>
  <c r="EL191" i="90"/>
  <c r="EL190" i="90"/>
  <c r="EL189" i="90"/>
  <c r="EL188" i="90"/>
  <c r="EL187" i="90"/>
  <c r="EL186" i="90"/>
  <c r="EL184" i="90"/>
  <c r="EL183" i="90"/>
  <c r="EL182" i="90"/>
  <c r="EL181" i="90"/>
  <c r="EL180" i="90"/>
  <c r="EL185" i="90"/>
  <c r="EL179" i="90"/>
  <c r="EL174" i="90"/>
  <c r="EL178" i="90"/>
  <c r="EL176" i="90"/>
  <c r="EL175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77" i="90"/>
  <c r="EL163" i="90"/>
  <c r="EL162" i="90"/>
  <c r="EL150" i="90"/>
  <c r="EL160" i="90"/>
  <c r="EL158" i="90"/>
  <c r="EL156" i="90"/>
  <c r="EL154" i="90"/>
  <c r="EL157" i="90"/>
  <c r="EL149" i="90"/>
  <c r="EL142" i="90"/>
  <c r="EL139" i="90"/>
  <c r="EL138" i="90"/>
  <c r="EL137" i="90"/>
  <c r="EL136" i="90"/>
  <c r="EL135" i="90"/>
  <c r="EL134" i="90"/>
  <c r="EL133" i="90"/>
  <c r="EL132" i="90"/>
  <c r="EL155" i="90"/>
  <c r="EL144" i="90"/>
  <c r="EL153" i="90"/>
  <c r="EL147" i="90"/>
  <c r="EL151" i="90"/>
  <c r="EL145" i="90"/>
  <c r="EL152" i="90"/>
  <c r="EL148" i="90"/>
  <c r="EL143" i="90"/>
  <c r="EL141" i="90"/>
  <c r="EL140" i="90"/>
  <c r="EL146" i="90"/>
  <c r="EL131" i="90"/>
  <c r="EL130" i="90"/>
  <c r="EL129" i="90"/>
  <c r="EL128" i="90"/>
  <c r="EL127" i="90"/>
  <c r="EL126" i="90"/>
  <c r="EL125" i="90"/>
  <c r="EL124" i="90"/>
  <c r="EL159" i="90"/>
  <c r="EL123" i="90"/>
  <c r="EL122" i="90"/>
  <c r="EL121" i="90"/>
  <c r="EL120" i="90"/>
  <c r="EL119" i="90"/>
  <c r="EL118" i="90"/>
  <c r="EL117" i="90"/>
  <c r="EL116" i="90"/>
  <c r="EL115" i="90"/>
  <c r="EL111" i="90"/>
  <c r="EL110" i="90"/>
  <c r="EL109" i="90"/>
  <c r="EL108" i="90"/>
  <c r="EL107" i="90"/>
  <c r="EL106" i="90"/>
  <c r="EL105" i="90"/>
  <c r="EL104" i="90"/>
  <c r="EL103" i="90"/>
  <c r="EL102" i="90"/>
  <c r="EL112" i="90"/>
  <c r="EL114" i="90"/>
  <c r="EL113" i="90"/>
  <c r="EL101" i="90"/>
  <c r="EL100" i="90"/>
  <c r="EL99" i="90"/>
  <c r="EL98" i="90"/>
  <c r="EL97" i="90"/>
  <c r="EL96" i="90"/>
  <c r="EL95" i="90"/>
  <c r="EL94" i="90"/>
  <c r="EL93" i="90"/>
  <c r="EL92" i="90"/>
  <c r="EL91" i="90"/>
  <c r="EL90" i="90"/>
  <c r="EL89" i="90"/>
  <c r="EL88" i="90"/>
  <c r="EL87" i="90"/>
  <c r="EL86" i="90"/>
  <c r="EL85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3" i="90"/>
  <c r="EL32" i="90"/>
  <c r="EL31" i="90"/>
  <c r="EL30" i="90"/>
  <c r="EL29" i="90"/>
  <c r="EL28" i="90"/>
  <c r="EL27" i="90"/>
  <c r="EL34" i="90"/>
  <c r="BM28" i="44"/>
  <c r="AG28" i="44" s="1"/>
  <c r="AW28" i="44" s="1"/>
  <c r="BM45" i="44"/>
  <c r="AG45" i="44" s="1"/>
  <c r="AW45" i="44" s="1"/>
  <c r="BM42" i="44"/>
  <c r="AG42" i="44" s="1"/>
  <c r="AW42" i="44" s="1"/>
  <c r="BM101" i="44"/>
  <c r="AG101" i="44" s="1"/>
  <c r="AW101" i="44" s="1"/>
  <c r="BM58" i="44"/>
  <c r="AG58" i="44" s="1"/>
  <c r="AW58" i="44" s="1"/>
  <c r="BM66" i="44"/>
  <c r="AG66" i="44" s="1"/>
  <c r="AW66" i="44" s="1"/>
  <c r="BM74" i="44"/>
  <c r="AG74" i="44" s="1"/>
  <c r="AW74" i="44" s="1"/>
  <c r="BM82" i="44"/>
  <c r="AG82" i="44" s="1"/>
  <c r="AW82" i="44" s="1"/>
  <c r="BM90" i="44"/>
  <c r="AG90" i="44" s="1"/>
  <c r="AW90" i="44" s="1"/>
  <c r="BM140" i="44"/>
  <c r="AG140" i="44" s="1"/>
  <c r="AW140" i="44" s="1"/>
  <c r="BM102" i="44"/>
  <c r="AG102" i="44" s="1"/>
  <c r="AW102" i="44" s="1"/>
  <c r="BM110" i="44"/>
  <c r="AG110" i="44" s="1"/>
  <c r="AW110" i="44" s="1"/>
  <c r="BM118" i="44"/>
  <c r="AG118" i="44" s="1"/>
  <c r="AW118" i="44" s="1"/>
  <c r="BM126" i="44"/>
  <c r="AG126" i="44" s="1"/>
  <c r="AW126" i="44" s="1"/>
  <c r="BM134" i="44"/>
  <c r="AG134" i="44" s="1"/>
  <c r="AW134" i="44" s="1"/>
  <c r="BM150" i="44"/>
  <c r="AG150" i="44" s="1"/>
  <c r="AW150" i="44" s="1"/>
  <c r="BM158" i="44"/>
  <c r="AG158" i="44" s="1"/>
  <c r="AW158" i="44" s="1"/>
  <c r="BM166" i="44"/>
  <c r="AG166" i="44" s="1"/>
  <c r="AW166" i="44" s="1"/>
  <c r="BM174" i="44"/>
  <c r="AG174" i="44" s="1"/>
  <c r="AW174" i="44" s="1"/>
  <c r="BM182" i="44"/>
  <c r="AG182" i="44" s="1"/>
  <c r="AW182" i="44" s="1"/>
  <c r="BM190" i="44"/>
  <c r="AG190" i="44" s="1"/>
  <c r="AW190" i="44" s="1"/>
  <c r="BM200" i="44"/>
  <c r="AG200" i="44" s="1"/>
  <c r="AW200" i="44" s="1"/>
  <c r="BM208" i="44"/>
  <c r="AG208" i="44" s="1"/>
  <c r="AW208" i="44" s="1"/>
  <c r="BM216" i="44"/>
  <c r="AG216" i="44" s="1"/>
  <c r="AW216" i="44" s="1"/>
  <c r="BL30" i="89"/>
  <c r="AF30" i="89" s="1"/>
  <c r="AV30" i="89" s="1"/>
  <c r="BL36" i="89"/>
  <c r="AF36" i="89" s="1"/>
  <c r="AV36" i="89" s="1"/>
  <c r="BL44" i="89"/>
  <c r="AF44" i="89" s="1"/>
  <c r="AV44" i="89" s="1"/>
  <c r="BL52" i="89"/>
  <c r="AF52" i="89" s="1"/>
  <c r="AV52" i="89" s="1"/>
  <c r="BL60" i="89"/>
  <c r="AF60" i="89" s="1"/>
  <c r="AV60" i="89" s="1"/>
  <c r="BL68" i="89"/>
  <c r="AF68" i="89" s="1"/>
  <c r="AV68" i="89" s="1"/>
  <c r="BL76" i="89"/>
  <c r="AF76" i="89" s="1"/>
  <c r="AV76" i="89" s="1"/>
  <c r="BL84" i="89"/>
  <c r="AF84" i="89" s="1"/>
  <c r="AV84" i="89" s="1"/>
  <c r="BL95" i="89"/>
  <c r="AF95" i="89" s="1"/>
  <c r="AV95" i="89" s="1"/>
  <c r="BL103" i="89"/>
  <c r="AF103" i="89" s="1"/>
  <c r="AV103" i="89" s="1"/>
  <c r="BL111" i="89"/>
  <c r="AF111" i="89" s="1"/>
  <c r="AV111" i="89" s="1"/>
  <c r="BL143" i="89"/>
  <c r="AF143" i="89" s="1"/>
  <c r="AV143" i="89" s="1"/>
  <c r="BL123" i="89"/>
  <c r="AF123" i="89" s="1"/>
  <c r="AV123" i="89" s="1"/>
  <c r="BL131" i="89"/>
  <c r="AF131" i="89" s="1"/>
  <c r="AV131" i="89" s="1"/>
  <c r="BL139" i="89"/>
  <c r="AF139" i="89" s="1"/>
  <c r="AV139" i="89" s="1"/>
  <c r="BL147" i="89"/>
  <c r="AF147" i="89" s="1"/>
  <c r="AV147" i="89" s="1"/>
  <c r="BL155" i="89"/>
  <c r="AF155" i="89" s="1"/>
  <c r="AV155" i="89" s="1"/>
  <c r="BL163" i="89"/>
  <c r="AF163" i="89" s="1"/>
  <c r="AV163" i="89" s="1"/>
  <c r="BL174" i="89"/>
  <c r="AF174" i="89" s="1"/>
  <c r="AV174" i="89" s="1"/>
  <c r="BL182" i="89"/>
  <c r="AF182" i="89" s="1"/>
  <c r="AV182" i="89" s="1"/>
  <c r="BL190" i="89"/>
  <c r="AF190" i="89" s="1"/>
  <c r="AV190" i="89" s="1"/>
  <c r="BL194" i="89"/>
  <c r="AF194" i="89" s="1"/>
  <c r="AV194" i="89" s="1"/>
  <c r="BL207" i="89"/>
  <c r="AF207" i="89" s="1"/>
  <c r="AV207" i="89" s="1"/>
  <c r="BL214" i="89"/>
  <c r="AF214" i="89" s="1"/>
  <c r="AV214" i="89" s="1"/>
  <c r="EB227" i="89"/>
  <c r="EB226" i="89"/>
  <c r="EB225" i="89"/>
  <c r="EB224" i="89"/>
  <c r="EB223" i="89"/>
  <c r="EB222" i="89"/>
  <c r="EB221" i="89"/>
  <c r="EB220" i="89"/>
  <c r="EB219" i="89"/>
  <c r="EB218" i="89"/>
  <c r="EB217" i="89"/>
  <c r="EB216" i="89"/>
  <c r="EB213" i="89"/>
  <c r="EB212" i="89"/>
  <c r="EB211" i="89"/>
  <c r="EB210" i="89"/>
  <c r="EB209" i="89"/>
  <c r="EB208" i="89"/>
  <c r="EB207" i="89"/>
  <c r="EB206" i="89"/>
  <c r="EB205" i="89"/>
  <c r="EB204" i="89"/>
  <c r="EB203" i="89"/>
  <c r="EB202" i="89"/>
  <c r="EB201" i="89"/>
  <c r="EB200" i="89"/>
  <c r="EB199" i="89"/>
  <c r="EB198" i="89"/>
  <c r="EB197" i="89"/>
  <c r="EB196" i="89"/>
  <c r="EB195" i="89"/>
  <c r="EB194" i="89"/>
  <c r="EB193" i="89"/>
  <c r="EB192" i="89"/>
  <c r="EB215" i="89"/>
  <c r="EB214" i="89"/>
  <c r="EB191" i="89"/>
  <c r="EB190" i="89"/>
  <c r="EB189" i="89"/>
  <c r="EB188" i="89"/>
  <c r="EB187" i="89"/>
  <c r="EB186" i="89"/>
  <c r="EB185" i="89"/>
  <c r="EB184" i="89"/>
  <c r="EB183" i="89"/>
  <c r="EB182" i="89"/>
  <c r="EB181" i="89"/>
  <c r="EB180" i="89"/>
  <c r="EB179" i="89"/>
  <c r="EB178" i="89"/>
  <c r="EB177" i="89"/>
  <c r="EB176" i="89"/>
  <c r="EB175" i="89"/>
  <c r="EB174" i="89"/>
  <c r="EB173" i="89"/>
  <c r="EB172" i="89"/>
  <c r="EB171" i="89"/>
  <c r="EB170" i="89"/>
  <c r="EB169" i="89"/>
  <c r="EB168" i="89"/>
  <c r="EB167" i="89"/>
  <c r="EB16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9" i="89"/>
  <c r="EB148" i="89"/>
  <c r="EB147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44" i="89"/>
  <c r="EB43" i="89"/>
  <c r="EB42" i="89"/>
  <c r="EB41" i="89"/>
  <c r="EB40" i="89"/>
  <c r="EB39" i="89"/>
  <c r="EB38" i="89"/>
  <c r="EB37" i="89"/>
  <c r="EB36" i="89"/>
  <c r="EB88" i="89"/>
  <c r="EB34" i="89"/>
  <c r="EB35" i="89"/>
  <c r="EB32" i="89"/>
  <c r="EB31" i="89"/>
  <c r="EB30" i="89"/>
  <c r="EB29" i="89"/>
  <c r="EB28" i="89"/>
  <c r="EB27" i="89"/>
  <c r="EB33" i="89"/>
  <c r="BK27" i="89"/>
  <c r="AE27" i="89" s="1"/>
  <c r="AU27" i="89" s="1"/>
  <c r="BK35" i="89"/>
  <c r="AE35" i="89" s="1"/>
  <c r="AU35" i="89" s="1"/>
  <c r="BK43" i="89"/>
  <c r="AE43" i="89" s="1"/>
  <c r="AU43" i="89" s="1"/>
  <c r="BK51" i="89"/>
  <c r="AE51" i="89" s="1"/>
  <c r="AU51" i="89" s="1"/>
  <c r="BK59" i="89"/>
  <c r="AE59" i="89" s="1"/>
  <c r="AU59" i="89" s="1"/>
  <c r="BK67" i="89"/>
  <c r="AE67" i="89" s="1"/>
  <c r="AU67" i="89" s="1"/>
  <c r="BK75" i="89"/>
  <c r="AE75" i="89" s="1"/>
  <c r="AU75" i="89" s="1"/>
  <c r="BK83" i="89"/>
  <c r="AE83" i="89" s="1"/>
  <c r="AU83" i="89" s="1"/>
  <c r="BK91" i="89"/>
  <c r="AE91" i="89" s="1"/>
  <c r="AU91" i="89" s="1"/>
  <c r="BK99" i="89"/>
  <c r="AE99" i="89" s="1"/>
  <c r="AU99" i="89" s="1"/>
  <c r="BK107" i="89"/>
  <c r="AE107" i="89" s="1"/>
  <c r="AU107" i="89" s="1"/>
  <c r="BK115" i="89"/>
  <c r="AE115" i="89" s="1"/>
  <c r="AU115" i="89" s="1"/>
  <c r="BK123" i="89"/>
  <c r="AE123" i="89" s="1"/>
  <c r="AU123" i="89" s="1"/>
  <c r="BK131" i="89"/>
  <c r="AE131" i="89" s="1"/>
  <c r="AU131" i="89" s="1"/>
  <c r="BK139" i="89"/>
  <c r="AE139" i="89" s="1"/>
  <c r="AU139" i="89" s="1"/>
  <c r="BK180" i="89"/>
  <c r="AE180" i="89" s="1"/>
  <c r="AU180" i="89" s="1"/>
  <c r="BK188" i="89"/>
  <c r="AE188" i="89" s="1"/>
  <c r="AU188" i="89" s="1"/>
  <c r="BK143" i="89"/>
  <c r="AE143" i="89" s="1"/>
  <c r="AU143" i="89" s="1"/>
  <c r="BK151" i="89"/>
  <c r="AE151" i="89" s="1"/>
  <c r="AU151" i="89" s="1"/>
  <c r="BK159" i="89"/>
  <c r="AE159" i="89" s="1"/>
  <c r="AU159" i="89" s="1"/>
  <c r="BK175" i="89"/>
  <c r="AE175" i="89" s="1"/>
  <c r="AU175" i="89" s="1"/>
  <c r="BK196" i="89"/>
  <c r="AE196" i="89" s="1"/>
  <c r="AU196" i="89" s="1"/>
  <c r="BK204" i="89"/>
  <c r="AE204" i="89" s="1"/>
  <c r="AU204" i="89" s="1"/>
  <c r="BL30" i="90"/>
  <c r="AF30" i="90" s="1"/>
  <c r="AV30" i="90" s="1"/>
  <c r="BL38" i="90"/>
  <c r="AF38" i="90" s="1"/>
  <c r="AV38" i="90" s="1"/>
  <c r="BL46" i="90"/>
  <c r="AF46" i="90" s="1"/>
  <c r="AV46" i="90" s="1"/>
  <c r="BL54" i="90"/>
  <c r="AF54" i="90" s="1"/>
  <c r="AV54" i="90" s="1"/>
  <c r="BL97" i="90"/>
  <c r="AF97" i="90" s="1"/>
  <c r="AV97" i="90" s="1"/>
  <c r="BL68" i="90"/>
  <c r="AF68" i="90" s="1"/>
  <c r="AV68" i="90" s="1"/>
  <c r="BL76" i="90"/>
  <c r="AF76" i="90" s="1"/>
  <c r="AV76" i="90" s="1"/>
  <c r="BL87" i="90"/>
  <c r="AF87" i="90" s="1"/>
  <c r="AV87" i="90" s="1"/>
  <c r="BL95" i="90"/>
  <c r="AF95" i="90" s="1"/>
  <c r="AV95" i="90" s="1"/>
  <c r="BL125" i="90"/>
  <c r="AF125" i="90" s="1"/>
  <c r="AV125" i="90" s="1"/>
  <c r="BL109" i="90"/>
  <c r="AF109" i="90" s="1"/>
  <c r="AV109" i="90" s="1"/>
  <c r="BL121" i="90"/>
  <c r="AF121" i="90" s="1"/>
  <c r="AV121" i="90" s="1"/>
  <c r="BL132" i="90"/>
  <c r="AF132" i="90" s="1"/>
  <c r="AV132" i="90" s="1"/>
  <c r="BL136" i="90"/>
  <c r="AF136" i="90" s="1"/>
  <c r="AV136" i="90" s="1"/>
  <c r="BL140" i="90"/>
  <c r="AF140" i="90" s="1"/>
  <c r="AV140" i="90" s="1"/>
  <c r="BL148" i="90"/>
  <c r="AF148" i="90" s="1"/>
  <c r="AV148" i="90" s="1"/>
  <c r="BL155" i="90"/>
  <c r="AF155" i="90" s="1"/>
  <c r="AV155" i="90" s="1"/>
  <c r="BL179" i="90"/>
  <c r="AF179" i="90" s="1"/>
  <c r="AV179" i="90" s="1"/>
  <c r="BL171" i="90"/>
  <c r="AF171" i="90" s="1"/>
  <c r="AV171" i="90" s="1"/>
  <c r="BL183" i="90"/>
  <c r="AF183" i="90" s="1"/>
  <c r="AV183" i="90" s="1"/>
  <c r="BL200" i="90"/>
  <c r="AF200" i="90" s="1"/>
  <c r="AV200" i="90" s="1"/>
  <c r="BL194" i="90"/>
  <c r="AF194" i="90" s="1"/>
  <c r="AV194" i="90" s="1"/>
  <c r="BL207" i="90"/>
  <c r="AF207" i="90" s="1"/>
  <c r="AV207" i="90" s="1"/>
  <c r="ET227" i="90"/>
  <c r="ET223" i="90"/>
  <c r="ET222" i="90"/>
  <c r="ET226" i="90"/>
  <c r="ET225" i="90"/>
  <c r="ET224" i="90"/>
  <c r="ET221" i="90"/>
  <c r="ET220" i="90"/>
  <c r="ET218" i="90"/>
  <c r="ET217" i="90"/>
  <c r="ET216" i="90"/>
  <c r="ET219" i="90"/>
  <c r="ET215" i="90"/>
  <c r="ET214" i="90"/>
  <c r="ET213" i="90"/>
  <c r="ET212" i="90"/>
  <c r="ET211" i="90"/>
  <c r="ET210" i="90"/>
  <c r="ET209" i="90"/>
  <c r="ET208" i="90"/>
  <c r="ET207" i="90"/>
  <c r="ET206" i="90"/>
  <c r="ET205" i="90"/>
  <c r="ET203" i="90"/>
  <c r="ET202" i="90"/>
  <c r="ET204" i="90"/>
  <c r="ET199" i="90"/>
  <c r="ET198" i="90"/>
  <c r="ET197" i="90"/>
  <c r="ET196" i="90"/>
  <c r="ET195" i="90"/>
  <c r="ET200" i="90"/>
  <c r="ET201" i="90"/>
  <c r="ET194" i="90"/>
  <c r="ET193" i="90"/>
  <c r="ET192" i="90"/>
  <c r="ET191" i="90"/>
  <c r="ET189" i="90"/>
  <c r="ET188" i="90"/>
  <c r="ET187" i="90"/>
  <c r="ET186" i="90"/>
  <c r="ET185" i="90"/>
  <c r="ET184" i="90"/>
  <c r="ET183" i="90"/>
  <c r="ET182" i="90"/>
  <c r="ET181" i="90"/>
  <c r="ET180" i="90"/>
  <c r="ET178" i="90"/>
  <c r="ET177" i="90"/>
  <c r="ET176" i="90"/>
  <c r="ET175" i="90"/>
  <c r="ET174" i="90"/>
  <c r="ET190" i="90"/>
  <c r="ET179" i="90"/>
  <c r="ET173" i="90"/>
  <c r="ET172" i="90"/>
  <c r="ET171" i="90"/>
  <c r="ET170" i="90"/>
  <c r="ET169" i="90"/>
  <c r="ET168" i="90"/>
  <c r="ET167" i="90"/>
  <c r="ET166" i="90"/>
  <c r="ET165" i="90"/>
  <c r="ET164" i="90"/>
  <c r="ET163" i="90"/>
  <c r="ET162" i="90"/>
  <c r="ET161" i="90"/>
  <c r="ET160" i="90"/>
  <c r="ET159" i="90"/>
  <c r="ET158" i="90"/>
  <c r="ET157" i="90"/>
  <c r="ET156" i="90"/>
  <c r="ET155" i="90"/>
  <c r="ET154" i="90"/>
  <c r="ET153" i="90"/>
  <c r="ET152" i="90"/>
  <c r="ET151" i="90"/>
  <c r="ET150" i="90"/>
  <c r="ET149" i="90"/>
  <c r="ET148" i="90"/>
  <c r="ET147" i="90"/>
  <c r="ET146" i="90"/>
  <c r="ET145" i="90"/>
  <c r="ET144" i="90"/>
  <c r="ET143" i="90"/>
  <c r="ET142" i="90"/>
  <c r="ET139" i="90"/>
  <c r="ET135" i="90"/>
  <c r="ET136" i="90"/>
  <c r="ET133" i="90"/>
  <c r="ET140" i="90"/>
  <c r="ET141" i="90"/>
  <c r="ET137" i="90"/>
  <c r="ET132" i="90"/>
  <c r="ET131" i="90"/>
  <c r="ET130" i="90"/>
  <c r="ET129" i="90"/>
  <c r="ET128" i="90"/>
  <c r="ET127" i="90"/>
  <c r="ET126" i="90"/>
  <c r="ET125" i="90"/>
  <c r="ET124" i="90"/>
  <c r="ET138" i="90"/>
  <c r="ET134" i="90"/>
  <c r="ET123" i="90"/>
  <c r="ET122" i="90"/>
  <c r="ET121" i="90"/>
  <c r="ET120" i="90"/>
  <c r="ET119" i="90"/>
  <c r="ET114" i="90"/>
  <c r="ET116" i="90"/>
  <c r="ET111" i="90"/>
  <c r="ET110" i="90"/>
  <c r="ET109" i="90"/>
  <c r="ET108" i="90"/>
  <c r="ET107" i="90"/>
  <c r="ET106" i="90"/>
  <c r="ET105" i="90"/>
  <c r="ET104" i="90"/>
  <c r="ET103" i="90"/>
  <c r="ET102" i="90"/>
  <c r="ET115" i="90"/>
  <c r="ET113" i="90"/>
  <c r="ET118" i="90"/>
  <c r="ET112" i="90"/>
  <c r="ET117" i="90"/>
  <c r="ET101" i="90"/>
  <c r="ET100" i="90"/>
  <c r="ET99" i="90"/>
  <c r="ET98" i="90"/>
  <c r="ET97" i="90"/>
  <c r="ET96" i="90"/>
  <c r="ET95" i="90"/>
  <c r="ET94" i="90"/>
  <c r="ET93" i="90"/>
  <c r="ET92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6" i="90"/>
  <c r="ET75" i="90"/>
  <c r="ET74" i="90"/>
  <c r="ET73" i="90"/>
  <c r="ET72" i="90"/>
  <c r="ET71" i="90"/>
  <c r="ET70" i="90"/>
  <c r="ET69" i="90"/>
  <c r="ET68" i="90"/>
  <c r="ET67" i="90"/>
  <c r="ET66" i="90"/>
  <c r="ET65" i="90"/>
  <c r="ET64" i="90"/>
  <c r="ET63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BK28" i="44"/>
  <c r="AE28" i="44" s="1"/>
  <c r="AU28" i="44" s="1"/>
  <c r="BK36" i="44"/>
  <c r="AE36" i="44" s="1"/>
  <c r="AU36" i="44" s="1"/>
  <c r="BK44" i="44"/>
  <c r="AE44" i="44" s="1"/>
  <c r="AU44" i="44" s="1"/>
  <c r="BK51" i="44"/>
  <c r="AE51" i="44" s="1"/>
  <c r="AU51" i="44" s="1"/>
  <c r="BK59" i="44"/>
  <c r="AE59" i="44" s="1"/>
  <c r="AU59" i="44" s="1"/>
  <c r="BK67" i="44"/>
  <c r="AE67" i="44" s="1"/>
  <c r="AU67" i="44" s="1"/>
  <c r="BK75" i="44"/>
  <c r="AE75" i="44" s="1"/>
  <c r="AU75" i="44" s="1"/>
  <c r="BK83" i="44"/>
  <c r="AE83" i="44" s="1"/>
  <c r="AU83" i="44" s="1"/>
  <c r="BK91" i="44"/>
  <c r="AE91" i="44" s="1"/>
  <c r="AU91" i="44" s="1"/>
  <c r="BK100" i="44"/>
  <c r="AE100" i="44" s="1"/>
  <c r="AU100" i="44" s="1"/>
  <c r="BK108" i="44"/>
  <c r="AE108" i="44" s="1"/>
  <c r="AU108" i="44" s="1"/>
  <c r="BK116" i="44"/>
  <c r="AE116" i="44" s="1"/>
  <c r="AU116" i="44" s="1"/>
  <c r="BK124" i="44"/>
  <c r="AE124" i="44" s="1"/>
  <c r="AU124" i="44" s="1"/>
  <c r="BK132" i="44"/>
  <c r="AE132" i="44" s="1"/>
  <c r="AU132" i="44" s="1"/>
  <c r="BK140" i="44"/>
  <c r="AE140" i="44" s="1"/>
  <c r="AU140" i="44" s="1"/>
  <c r="BK148" i="44"/>
  <c r="AE148" i="44" s="1"/>
  <c r="AU148" i="44" s="1"/>
  <c r="BK156" i="44"/>
  <c r="AE156" i="44" s="1"/>
  <c r="AU156" i="44" s="1"/>
  <c r="BK164" i="44"/>
  <c r="AE164" i="44" s="1"/>
  <c r="AU164" i="44" s="1"/>
  <c r="BK172" i="44"/>
  <c r="AE172" i="44" s="1"/>
  <c r="AU172" i="44" s="1"/>
  <c r="BK180" i="44"/>
  <c r="AE180" i="44" s="1"/>
  <c r="AU180" i="44" s="1"/>
  <c r="BK188" i="44"/>
  <c r="AE188" i="44" s="1"/>
  <c r="AU188" i="44" s="1"/>
  <c r="BK196" i="44"/>
  <c r="AE196" i="44" s="1"/>
  <c r="AU196" i="44" s="1"/>
  <c r="BK204" i="44"/>
  <c r="AE204" i="44" s="1"/>
  <c r="AU204" i="44" s="1"/>
  <c r="FB227" i="89"/>
  <c r="FB226" i="89"/>
  <c r="FB225" i="89"/>
  <c r="FB224" i="89"/>
  <c r="FB223" i="89"/>
  <c r="FB222" i="89"/>
  <c r="FB221" i="89"/>
  <c r="FB220" i="89"/>
  <c r="FB219" i="89"/>
  <c r="FB218" i="89"/>
  <c r="FB217" i="89"/>
  <c r="FB216" i="89"/>
  <c r="FB215" i="89"/>
  <c r="FB214" i="89"/>
  <c r="FB212" i="89"/>
  <c r="FB211" i="89"/>
  <c r="FB210" i="89"/>
  <c r="FB209" i="89"/>
  <c r="FB208" i="89"/>
  <c r="FB207" i="89"/>
  <c r="FB206" i="89"/>
  <c r="FB205" i="89"/>
  <c r="FB204" i="89"/>
  <c r="FB203" i="89"/>
  <c r="FB202" i="89"/>
  <c r="FB201" i="89"/>
  <c r="FB200" i="89"/>
  <c r="FB199" i="89"/>
  <c r="FB198" i="89"/>
  <c r="FB197" i="89"/>
  <c r="FB196" i="89"/>
  <c r="FB195" i="89"/>
  <c r="FB194" i="89"/>
  <c r="FB193" i="89"/>
  <c r="FB192" i="89"/>
  <c r="FB191" i="89"/>
  <c r="FB213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9" i="89"/>
  <c r="FB178" i="89"/>
  <c r="FB177" i="89"/>
  <c r="FB176" i="89"/>
  <c r="FB175" i="89"/>
  <c r="FB174" i="89"/>
  <c r="FB173" i="89"/>
  <c r="FB172" i="89"/>
  <c r="FB171" i="89"/>
  <c r="FB170" i="89"/>
  <c r="FB169" i="89"/>
  <c r="FB168" i="89"/>
  <c r="FB167" i="89"/>
  <c r="FB166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53" i="89"/>
  <c r="FB152" i="89"/>
  <c r="FB151" i="89"/>
  <c r="FB150" i="89"/>
  <c r="FB149" i="89"/>
  <c r="FB148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35" i="89"/>
  <c r="FB134" i="89"/>
  <c r="FB133" i="89"/>
  <c r="FB132" i="89"/>
  <c r="FB131" i="89"/>
  <c r="FB130" i="89"/>
  <c r="FB129" i="89"/>
  <c r="FB128" i="89"/>
  <c r="FB127" i="89"/>
  <c r="FB126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05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82" i="89"/>
  <c r="FB81" i="89"/>
  <c r="FB80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64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FB44" i="89"/>
  <c r="FB43" i="89"/>
  <c r="FB42" i="89"/>
  <c r="FB41" i="89"/>
  <c r="FB40" i="89"/>
  <c r="FB39" i="89"/>
  <c r="FB38" i="89"/>
  <c r="FB37" i="89"/>
  <c r="FB36" i="89"/>
  <c r="FB35" i="89"/>
  <c r="FB32" i="89"/>
  <c r="FB31" i="89"/>
  <c r="FB30" i="89"/>
  <c r="FB29" i="89"/>
  <c r="FB28" i="89"/>
  <c r="FB27" i="89"/>
  <c r="FB34" i="89"/>
  <c r="FB33" i="89"/>
  <c r="EY226" i="90"/>
  <c r="EY225" i="90"/>
  <c r="EY227" i="90"/>
  <c r="EY224" i="90"/>
  <c r="EY223" i="90"/>
  <c r="EY222" i="90"/>
  <c r="EY221" i="90"/>
  <c r="EY220" i="90"/>
  <c r="EY219" i="90"/>
  <c r="EY218" i="90"/>
  <c r="EY217" i="90"/>
  <c r="EY215" i="90"/>
  <c r="EY214" i="90"/>
  <c r="EY216" i="90"/>
  <c r="EY213" i="90"/>
  <c r="EY212" i="90"/>
  <c r="EY211" i="90"/>
  <c r="EY204" i="90"/>
  <c r="EY207" i="90"/>
  <c r="EY208" i="90"/>
  <c r="EY209" i="90"/>
  <c r="EY205" i="90"/>
  <c r="EY203" i="90"/>
  <c r="EY202" i="90"/>
  <c r="EY210" i="90"/>
  <c r="EY206" i="90"/>
  <c r="EY200" i="90"/>
  <c r="EY201" i="90"/>
  <c r="EY199" i="90"/>
  <c r="EY198" i="90"/>
  <c r="EY197" i="90"/>
  <c r="EY194" i="90"/>
  <c r="EY193" i="90"/>
  <c r="EY192" i="90"/>
  <c r="EY195" i="90"/>
  <c r="EY196" i="90"/>
  <c r="EY190" i="90"/>
  <c r="EY191" i="90"/>
  <c r="EY188" i="90"/>
  <c r="EY189" i="90"/>
  <c r="EY187" i="90"/>
  <c r="EY186" i="90"/>
  <c r="EY185" i="90"/>
  <c r="EY183" i="90"/>
  <c r="EY181" i="90"/>
  <c r="EY178" i="90"/>
  <c r="EY177" i="90"/>
  <c r="EY176" i="90"/>
  <c r="EY175" i="90"/>
  <c r="EY180" i="90"/>
  <c r="EY184" i="90"/>
  <c r="EY182" i="90"/>
  <c r="EY173" i="90"/>
  <c r="EY172" i="90"/>
  <c r="EY171" i="90"/>
  <c r="EY170" i="90"/>
  <c r="EY169" i="90"/>
  <c r="EY168" i="90"/>
  <c r="EY167" i="90"/>
  <c r="EY166" i="90"/>
  <c r="EY165" i="90"/>
  <c r="EY164" i="90"/>
  <c r="EY174" i="90"/>
  <c r="EY179" i="90"/>
  <c r="EY163" i="90"/>
  <c r="EY161" i="90"/>
  <c r="EY160" i="90"/>
  <c r="EY159" i="90"/>
  <c r="EY158" i="90"/>
  <c r="EY157" i="90"/>
  <c r="EY156" i="90"/>
  <c r="EY155" i="90"/>
  <c r="EY154" i="90"/>
  <c r="EY153" i="90"/>
  <c r="EY152" i="90"/>
  <c r="EY162" i="90"/>
  <c r="EY151" i="90"/>
  <c r="EY150" i="90"/>
  <c r="EY149" i="90"/>
  <c r="EY148" i="90"/>
  <c r="EY147" i="90"/>
  <c r="EY146" i="90"/>
  <c r="EY145" i="90"/>
  <c r="EY144" i="90"/>
  <c r="EY141" i="90"/>
  <c r="EY140" i="90"/>
  <c r="EY139" i="90"/>
  <c r="EY138" i="90"/>
  <c r="EY137" i="90"/>
  <c r="EY136" i="90"/>
  <c r="EY135" i="90"/>
  <c r="EY134" i="90"/>
  <c r="EY133" i="90"/>
  <c r="EY132" i="90"/>
  <c r="EY143" i="90"/>
  <c r="EY142" i="90"/>
  <c r="EY131" i="90"/>
  <c r="EY130" i="90"/>
  <c r="EY129" i="90"/>
  <c r="EY128" i="90"/>
  <c r="EY127" i="90"/>
  <c r="EY126" i="90"/>
  <c r="EY125" i="90"/>
  <c r="EY124" i="90"/>
  <c r="EY113" i="90"/>
  <c r="EY122" i="90"/>
  <c r="EY115" i="90"/>
  <c r="EY112" i="90"/>
  <c r="EY121" i="90"/>
  <c r="EY118" i="90"/>
  <c r="EY111" i="90"/>
  <c r="EY110" i="90"/>
  <c r="EY109" i="90"/>
  <c r="EY108" i="90"/>
  <c r="EY107" i="90"/>
  <c r="EY106" i="90"/>
  <c r="EY105" i="90"/>
  <c r="EY104" i="90"/>
  <c r="EY103" i="90"/>
  <c r="EY120" i="90"/>
  <c r="EY117" i="90"/>
  <c r="EY114" i="90"/>
  <c r="EY123" i="90"/>
  <c r="EY116" i="90"/>
  <c r="EY119" i="90"/>
  <c r="EY102" i="90"/>
  <c r="EY101" i="90"/>
  <c r="EY100" i="90"/>
  <c r="EY99" i="90"/>
  <c r="EY98" i="90"/>
  <c r="EY96" i="90"/>
  <c r="EY95" i="90"/>
  <c r="EY94" i="90"/>
  <c r="EY93" i="90"/>
  <c r="EY92" i="90"/>
  <c r="EY91" i="90"/>
  <c r="EY90" i="90"/>
  <c r="EY89" i="90"/>
  <c r="EY88" i="90"/>
  <c r="EY87" i="90"/>
  <c r="EY86" i="90"/>
  <c r="EY97" i="90"/>
  <c r="EY85" i="90"/>
  <c r="EY84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1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63" i="90"/>
  <c r="EY59" i="90"/>
  <c r="EY60" i="90"/>
  <c r="EY33" i="90"/>
  <c r="EY32" i="90"/>
  <c r="EY31" i="90"/>
  <c r="EY30" i="90"/>
  <c r="EY29" i="90"/>
  <c r="EY28" i="90"/>
  <c r="EY27" i="90"/>
  <c r="EY35" i="90"/>
  <c r="EY64" i="90"/>
  <c r="EY34" i="90"/>
  <c r="EY62" i="90"/>
  <c r="EW32" i="89"/>
  <c r="EW40" i="89"/>
  <c r="EW48" i="89"/>
  <c r="EW56" i="89"/>
  <c r="EW64" i="89"/>
  <c r="EW72" i="89"/>
  <c r="EW80" i="89"/>
  <c r="EW88" i="89"/>
  <c r="EW96" i="89"/>
  <c r="EW104" i="89"/>
  <c r="EW112" i="89"/>
  <c r="EW120" i="89"/>
  <c r="EW128" i="89"/>
  <c r="EW136" i="89"/>
  <c r="EW165" i="89"/>
  <c r="EW189" i="89"/>
  <c r="EW184" i="89"/>
  <c r="EW146" i="89"/>
  <c r="EW154" i="89"/>
  <c r="EW162" i="89"/>
  <c r="EW219" i="89"/>
  <c r="EW225" i="89"/>
  <c r="EW194" i="89"/>
  <c r="EW202" i="89"/>
  <c r="EW210" i="89"/>
  <c r="EU47" i="89"/>
  <c r="EU79" i="89"/>
  <c r="EU54" i="89"/>
  <c r="EU39" i="89"/>
  <c r="EU65" i="89"/>
  <c r="EU29" i="89"/>
  <c r="EU56" i="89"/>
  <c r="EU112" i="89"/>
  <c r="EU94" i="89"/>
  <c r="EU102" i="89"/>
  <c r="EU110" i="89"/>
  <c r="EU115" i="89"/>
  <c r="EU123" i="89"/>
  <c r="EU131" i="89"/>
  <c r="EU139" i="89"/>
  <c r="EU151" i="89"/>
  <c r="EU159" i="89"/>
  <c r="EU193" i="89"/>
  <c r="EU172" i="89"/>
  <c r="EU180" i="89"/>
  <c r="EU188" i="89"/>
  <c r="EU199" i="89"/>
  <c r="EU207" i="89"/>
  <c r="EU215" i="89"/>
  <c r="EU223" i="89"/>
  <c r="DR30" i="44"/>
  <c r="DR38" i="44"/>
  <c r="DR97" i="44"/>
  <c r="DR49" i="44"/>
  <c r="DR57" i="44"/>
  <c r="DR65" i="44"/>
  <c r="DR73" i="44"/>
  <c r="DR81" i="44"/>
  <c r="DR89" i="44"/>
  <c r="DR140" i="44"/>
  <c r="DR186" i="44"/>
  <c r="DR183" i="44"/>
  <c r="DR153" i="44"/>
  <c r="DR182" i="44"/>
  <c r="DR187" i="44"/>
  <c r="DR102" i="44"/>
  <c r="DR110" i="44"/>
  <c r="DR118" i="44"/>
  <c r="DR126" i="44"/>
  <c r="DR134" i="44"/>
  <c r="DR181" i="44"/>
  <c r="DR197" i="44"/>
  <c r="DR205" i="44"/>
  <c r="DR213" i="44"/>
  <c r="DR221" i="44"/>
  <c r="EI34" i="90"/>
  <c r="EI32" i="90"/>
  <c r="EI40" i="90"/>
  <c r="EI48" i="90"/>
  <c r="EI56" i="90"/>
  <c r="EI67" i="90"/>
  <c r="EI75" i="90"/>
  <c r="EI83" i="90"/>
  <c r="EI89" i="90"/>
  <c r="EI106" i="90"/>
  <c r="EI107" i="90"/>
  <c r="EI115" i="90"/>
  <c r="EI132" i="90"/>
  <c r="EI127" i="90"/>
  <c r="EI136" i="90"/>
  <c r="EI140" i="90"/>
  <c r="EI170" i="90"/>
  <c r="EI158" i="90"/>
  <c r="EI162" i="90"/>
  <c r="EI179" i="90"/>
  <c r="EI187" i="90"/>
  <c r="EI195" i="90"/>
  <c r="EI202" i="90"/>
  <c r="EI211" i="90"/>
  <c r="EI219" i="90"/>
  <c r="EI226" i="90"/>
  <c r="EA34" i="44"/>
  <c r="EA42" i="44"/>
  <c r="EA96" i="44"/>
  <c r="EA52" i="44"/>
  <c r="EA60" i="44"/>
  <c r="EA68" i="44"/>
  <c r="EA76" i="44"/>
  <c r="EA84" i="44"/>
  <c r="EA92" i="44"/>
  <c r="EA165" i="44"/>
  <c r="EA186" i="44"/>
  <c r="EA164" i="44"/>
  <c r="EA147" i="44"/>
  <c r="EA174" i="44"/>
  <c r="EA179" i="44"/>
  <c r="EA107" i="44"/>
  <c r="EA115" i="44"/>
  <c r="EA123" i="44"/>
  <c r="EA131" i="44"/>
  <c r="EA139" i="44"/>
  <c r="EA191" i="44"/>
  <c r="EA201" i="44"/>
  <c r="EA209" i="44"/>
  <c r="EA217" i="44"/>
  <c r="EA225" i="44"/>
  <c r="DP30" i="90"/>
  <c r="DP37" i="90"/>
  <c r="DP45" i="90"/>
  <c r="DP53" i="90"/>
  <c r="DP86" i="90"/>
  <c r="DP69" i="90"/>
  <c r="DP77" i="90"/>
  <c r="DP88" i="90"/>
  <c r="DP96" i="90"/>
  <c r="DP120" i="90"/>
  <c r="DP109" i="90"/>
  <c r="DP117" i="90"/>
  <c r="DP132" i="90"/>
  <c r="DP136" i="90"/>
  <c r="DP141" i="90"/>
  <c r="DP150" i="90"/>
  <c r="DP158" i="90"/>
  <c r="DP175" i="90"/>
  <c r="DP172" i="90"/>
  <c r="DP183" i="90"/>
  <c r="DP197" i="90"/>
  <c r="DP200" i="90"/>
  <c r="DP206" i="90"/>
  <c r="DP216" i="90"/>
  <c r="DP224" i="90"/>
  <c r="DV30" i="44"/>
  <c r="DV38" i="44"/>
  <c r="DV47" i="44"/>
  <c r="DV54" i="44"/>
  <c r="DV62" i="44"/>
  <c r="DV70" i="44"/>
  <c r="DV78" i="44"/>
  <c r="DV86" i="44"/>
  <c r="DV94" i="44"/>
  <c r="DV102" i="44"/>
  <c r="DV110" i="44"/>
  <c r="DV118" i="44"/>
  <c r="DV126" i="44"/>
  <c r="DV134" i="44"/>
  <c r="DV141" i="44"/>
  <c r="DV149" i="44"/>
  <c r="DV157" i="44"/>
  <c r="DV165" i="44"/>
  <c r="DV173" i="44"/>
  <c r="DV181" i="44"/>
  <c r="DV189" i="44"/>
  <c r="DV199" i="44"/>
  <c r="DV207" i="44"/>
  <c r="DV215" i="44"/>
  <c r="DV223" i="44"/>
  <c r="EH46" i="44"/>
  <c r="EH36" i="44"/>
  <c r="EH38" i="44"/>
  <c r="EH53" i="44"/>
  <c r="EH61" i="44"/>
  <c r="EH69" i="44"/>
  <c r="EH77" i="44"/>
  <c r="EH85" i="44"/>
  <c r="EH93" i="44"/>
  <c r="EH144" i="44"/>
  <c r="EH146" i="44"/>
  <c r="EH109" i="44"/>
  <c r="EH117" i="44"/>
  <c r="EH125" i="44"/>
  <c r="EH133" i="44"/>
  <c r="EH142" i="44"/>
  <c r="EH157" i="44"/>
  <c r="EH165" i="44"/>
  <c r="EH173" i="44"/>
  <c r="EH181" i="44"/>
  <c r="EH189" i="44"/>
  <c r="EH198" i="44"/>
  <c r="EH206" i="44"/>
  <c r="EH214" i="44"/>
  <c r="EH222" i="44"/>
  <c r="EZ29" i="44"/>
  <c r="EZ37" i="44"/>
  <c r="EZ44" i="44"/>
  <c r="EZ48" i="44"/>
  <c r="EZ56" i="44"/>
  <c r="EZ64" i="44"/>
  <c r="EZ72" i="44"/>
  <c r="EZ80" i="44"/>
  <c r="EZ88" i="44"/>
  <c r="EZ96" i="44"/>
  <c r="EZ182" i="44"/>
  <c r="EZ171" i="44"/>
  <c r="EZ193" i="44"/>
  <c r="EZ162" i="44"/>
  <c r="EZ175" i="44"/>
  <c r="EZ101" i="44"/>
  <c r="EZ109" i="44"/>
  <c r="EZ117" i="44"/>
  <c r="EZ125" i="44"/>
  <c r="EZ133" i="44"/>
  <c r="EZ161" i="44"/>
  <c r="EZ196" i="44"/>
  <c r="EZ204" i="44"/>
  <c r="EZ212" i="44"/>
  <c r="EZ220" i="44"/>
  <c r="EF31" i="90"/>
  <c r="EF39" i="90"/>
  <c r="EF47" i="90"/>
  <c r="EF55" i="90"/>
  <c r="EF90" i="90"/>
  <c r="EF61" i="90"/>
  <c r="EF69" i="90"/>
  <c r="EF77" i="90"/>
  <c r="EF93" i="90"/>
  <c r="EF105" i="90"/>
  <c r="EF123" i="90"/>
  <c r="EF116" i="90"/>
  <c r="EF139" i="90"/>
  <c r="EF134" i="90"/>
  <c r="EF140" i="90"/>
  <c r="EF154" i="90"/>
  <c r="EF157" i="90"/>
  <c r="EF168" i="90"/>
  <c r="EF176" i="90"/>
  <c r="EF182" i="90"/>
  <c r="EF191" i="90"/>
  <c r="EF203" i="90"/>
  <c r="EF208" i="90"/>
  <c r="EF216" i="90"/>
  <c r="EF224" i="90"/>
  <c r="DQ29" i="90"/>
  <c r="DQ64" i="90"/>
  <c r="DQ41" i="90"/>
  <c r="DQ49" i="90"/>
  <c r="DQ57" i="90"/>
  <c r="DQ71" i="90"/>
  <c r="DQ79" i="90"/>
  <c r="DQ87" i="90"/>
  <c r="DQ95" i="90"/>
  <c r="DQ119" i="90"/>
  <c r="DQ106" i="90"/>
  <c r="DQ116" i="90"/>
  <c r="DQ141" i="90"/>
  <c r="DQ131" i="90"/>
  <c r="DQ143" i="90"/>
  <c r="DQ152" i="90"/>
  <c r="DQ158" i="90"/>
  <c r="DQ166" i="90"/>
  <c r="DQ183" i="90"/>
  <c r="DQ184" i="90"/>
  <c r="DQ191" i="90"/>
  <c r="DQ199" i="90"/>
  <c r="DQ209" i="90"/>
  <c r="DQ214" i="90"/>
  <c r="DQ223" i="90"/>
  <c r="BE223" i="90" s="1"/>
  <c r="Y223" i="90" s="1"/>
  <c r="AO223" i="90" s="1"/>
  <c r="EX30" i="44"/>
  <c r="EX38" i="44"/>
  <c r="EX44" i="44"/>
  <c r="EX52" i="44"/>
  <c r="EX60" i="44"/>
  <c r="EX68" i="44"/>
  <c r="EX76" i="44"/>
  <c r="EX84" i="44"/>
  <c r="EX92" i="44"/>
  <c r="EX99" i="44"/>
  <c r="EX110" i="44"/>
  <c r="EX118" i="44"/>
  <c r="EX126" i="44"/>
  <c r="EX134" i="44"/>
  <c r="EX138" i="44"/>
  <c r="EX146" i="44"/>
  <c r="EX154" i="44"/>
  <c r="EX162" i="44"/>
  <c r="EX170" i="44"/>
  <c r="EX178" i="44"/>
  <c r="EX186" i="44"/>
  <c r="EX198" i="44"/>
  <c r="EX206" i="44"/>
  <c r="EX214" i="44"/>
  <c r="EX222" i="44"/>
  <c r="DV33" i="89"/>
  <c r="DV35" i="89"/>
  <c r="DV43" i="89"/>
  <c r="DV51" i="89"/>
  <c r="DV59" i="89"/>
  <c r="DV67" i="89"/>
  <c r="DV75" i="89"/>
  <c r="DV83" i="89"/>
  <c r="DV90" i="89"/>
  <c r="DV98" i="89"/>
  <c r="DV106" i="89"/>
  <c r="DV115" i="89"/>
  <c r="DV123" i="89"/>
  <c r="DV131" i="89"/>
  <c r="DV139" i="89"/>
  <c r="DV144" i="89"/>
  <c r="DV152" i="89"/>
  <c r="DV160" i="89"/>
  <c r="DV192" i="89"/>
  <c r="DV176" i="89"/>
  <c r="DV184" i="89"/>
  <c r="DV193" i="89"/>
  <c r="DV197" i="89"/>
  <c r="DV205" i="89"/>
  <c r="DV213" i="89"/>
  <c r="DV227" i="89"/>
  <c r="BJ227" i="89" s="1"/>
  <c r="AD227" i="89" s="1"/>
  <c r="AT227" i="89" s="1"/>
  <c r="EA32" i="90"/>
  <c r="EA40" i="90"/>
  <c r="EA48" i="90"/>
  <c r="EA56" i="90"/>
  <c r="EA66" i="90"/>
  <c r="EA74" i="90"/>
  <c r="EA82" i="90"/>
  <c r="EA87" i="90"/>
  <c r="EA95" i="90"/>
  <c r="EA103" i="90"/>
  <c r="EA114" i="90"/>
  <c r="EA122" i="90"/>
  <c r="EA126" i="90"/>
  <c r="EA144" i="90"/>
  <c r="EA139" i="90"/>
  <c r="EA167" i="90"/>
  <c r="EA156" i="90"/>
  <c r="EA163" i="90"/>
  <c r="EA177" i="90"/>
  <c r="EA186" i="90"/>
  <c r="EA193" i="90"/>
  <c r="EA201" i="90"/>
  <c r="EA209" i="90"/>
  <c r="EA218" i="90"/>
  <c r="EA227" i="90"/>
  <c r="DQ45" i="44"/>
  <c r="DQ31" i="44"/>
  <c r="DQ35" i="44"/>
  <c r="DQ52" i="44"/>
  <c r="DQ60" i="44"/>
  <c r="DQ68" i="44"/>
  <c r="DQ76" i="44"/>
  <c r="DQ84" i="44"/>
  <c r="DQ92" i="44"/>
  <c r="DQ144" i="44"/>
  <c r="DQ105" i="44"/>
  <c r="DQ113" i="44"/>
  <c r="DQ121" i="44"/>
  <c r="DQ129" i="44"/>
  <c r="DQ137" i="44"/>
  <c r="DQ153" i="44"/>
  <c r="DQ161" i="44"/>
  <c r="DQ169" i="44"/>
  <c r="DQ177" i="44"/>
  <c r="DQ185" i="44"/>
  <c r="DQ194" i="44"/>
  <c r="DQ201" i="44"/>
  <c r="DQ209" i="44"/>
  <c r="DQ217" i="44"/>
  <c r="DQ225" i="44"/>
  <c r="EG32" i="44"/>
  <c r="EG40" i="44"/>
  <c r="EG46" i="44"/>
  <c r="EG54" i="44"/>
  <c r="EG62" i="44"/>
  <c r="EG70" i="44"/>
  <c r="EG78" i="44"/>
  <c r="EG86" i="44"/>
  <c r="EG94" i="44"/>
  <c r="EG138" i="44"/>
  <c r="EG110" i="44"/>
  <c r="EG118" i="44"/>
  <c r="EG126" i="44"/>
  <c r="EG134" i="44"/>
  <c r="EG192" i="44"/>
  <c r="EG147" i="44"/>
  <c r="EG155" i="44"/>
  <c r="EG163" i="44"/>
  <c r="EG171" i="44"/>
  <c r="EG179" i="44"/>
  <c r="EG187" i="44"/>
  <c r="EG200" i="44"/>
  <c r="EG208" i="44"/>
  <c r="EG216" i="44"/>
  <c r="EG224" i="44"/>
  <c r="EV30" i="89"/>
  <c r="EV39" i="89"/>
  <c r="EV47" i="89"/>
  <c r="EV55" i="89"/>
  <c r="EV63" i="89"/>
  <c r="EV71" i="89"/>
  <c r="EV79" i="89"/>
  <c r="EV87" i="89"/>
  <c r="EV94" i="89"/>
  <c r="EV102" i="89"/>
  <c r="EV110" i="89"/>
  <c r="EV119" i="89"/>
  <c r="EV127" i="89"/>
  <c r="EV135" i="89"/>
  <c r="EV165" i="89"/>
  <c r="EV147" i="89"/>
  <c r="EV155" i="89"/>
  <c r="EV163" i="89"/>
  <c r="EV171" i="89"/>
  <c r="EV179" i="89"/>
  <c r="EV187" i="89"/>
  <c r="EV213" i="89"/>
  <c r="EV203" i="89"/>
  <c r="EV211" i="89"/>
  <c r="EV223" i="89"/>
  <c r="EL55" i="89"/>
  <c r="EL39" i="89"/>
  <c r="EL70" i="89"/>
  <c r="EL49" i="89"/>
  <c r="EL81" i="89"/>
  <c r="EL32" i="89"/>
  <c r="EL64" i="89"/>
  <c r="EL43" i="89"/>
  <c r="EL93" i="89"/>
  <c r="EL101" i="89"/>
  <c r="EL109" i="89"/>
  <c r="EL144" i="89"/>
  <c r="EL120" i="89"/>
  <c r="EL128" i="89"/>
  <c r="EL136" i="89"/>
  <c r="EL150" i="89"/>
  <c r="EL158" i="89"/>
  <c r="EL191" i="89"/>
  <c r="EL171" i="89"/>
  <c r="EL179" i="89"/>
  <c r="EL187" i="89"/>
  <c r="EL198" i="89"/>
  <c r="EL206" i="89"/>
  <c r="EL214" i="89"/>
  <c r="EL222" i="89"/>
  <c r="DL28" i="89"/>
  <c r="DL37" i="89"/>
  <c r="DL45" i="89"/>
  <c r="DL53" i="89"/>
  <c r="DL61" i="89"/>
  <c r="DL69" i="89"/>
  <c r="DL77" i="89"/>
  <c r="DL85" i="89"/>
  <c r="DL93" i="89"/>
  <c r="DL101" i="89"/>
  <c r="DL109" i="89"/>
  <c r="DL117" i="89"/>
  <c r="DL125" i="89"/>
  <c r="DL133" i="89"/>
  <c r="DL141" i="89"/>
  <c r="DL149" i="89"/>
  <c r="DL157" i="89"/>
  <c r="DL165" i="89"/>
  <c r="DL173" i="89"/>
  <c r="DL181" i="89"/>
  <c r="DL189" i="89"/>
  <c r="DL197" i="89"/>
  <c r="DL205" i="89"/>
  <c r="DL214" i="89"/>
  <c r="DL221" i="89"/>
  <c r="EZ35" i="90"/>
  <c r="EZ33" i="90"/>
  <c r="EZ41" i="90"/>
  <c r="EZ49" i="90"/>
  <c r="EZ57" i="90"/>
  <c r="EZ68" i="90"/>
  <c r="EZ76" i="90"/>
  <c r="EZ84" i="90"/>
  <c r="EZ90" i="90"/>
  <c r="EZ102" i="90"/>
  <c r="EZ107" i="90"/>
  <c r="EZ116" i="90"/>
  <c r="EZ142" i="90"/>
  <c r="EZ128" i="90"/>
  <c r="EZ134" i="90"/>
  <c r="EZ141" i="90"/>
  <c r="EZ164" i="90"/>
  <c r="EZ158" i="90"/>
  <c r="EZ169" i="90"/>
  <c r="EZ180" i="90"/>
  <c r="EZ187" i="90"/>
  <c r="EZ196" i="90"/>
  <c r="EZ203" i="90"/>
  <c r="EZ212" i="90"/>
  <c r="EZ220" i="90"/>
  <c r="EY30" i="44"/>
  <c r="EY36" i="44"/>
  <c r="EY49" i="44"/>
  <c r="EY53" i="44"/>
  <c r="EY61" i="44"/>
  <c r="EY69" i="44"/>
  <c r="EY77" i="44"/>
  <c r="EY85" i="44"/>
  <c r="EY93" i="44"/>
  <c r="EY146" i="44"/>
  <c r="EY107" i="44"/>
  <c r="EY115" i="44"/>
  <c r="EY123" i="44"/>
  <c r="EY131" i="44"/>
  <c r="EY148" i="44"/>
  <c r="EY153" i="44"/>
  <c r="EY161" i="44"/>
  <c r="EY169" i="44"/>
  <c r="EY177" i="44"/>
  <c r="EY185" i="44"/>
  <c r="EY192" i="44"/>
  <c r="EY202" i="44"/>
  <c r="EY210" i="44"/>
  <c r="EY218" i="44"/>
  <c r="EY226" i="44"/>
  <c r="DT31" i="89"/>
  <c r="DT41" i="89"/>
  <c r="DT49" i="89"/>
  <c r="DT57" i="89"/>
  <c r="DT65" i="89"/>
  <c r="DT73" i="89"/>
  <c r="DT81" i="89"/>
  <c r="DT89" i="89"/>
  <c r="DT97" i="89"/>
  <c r="DT105" i="89"/>
  <c r="DT112" i="89"/>
  <c r="DT120" i="89"/>
  <c r="DT128" i="89"/>
  <c r="DT136" i="89"/>
  <c r="DT145" i="89"/>
  <c r="DT153" i="89"/>
  <c r="DT161" i="89"/>
  <c r="DT169" i="89"/>
  <c r="DT177" i="89"/>
  <c r="DT185" i="89"/>
  <c r="DT192" i="89"/>
  <c r="DT200" i="89"/>
  <c r="DT208" i="89"/>
  <c r="BH208" i="89" s="1"/>
  <c r="AB208" i="89" s="1"/>
  <c r="AR208" i="89" s="1"/>
  <c r="DT217" i="89"/>
  <c r="BH217" i="89" s="1"/>
  <c r="AB217" i="89" s="1"/>
  <c r="AR217" i="89" s="1"/>
  <c r="DT225" i="89"/>
  <c r="BH225" i="89" s="1"/>
  <c r="AB225" i="89" s="1"/>
  <c r="AR225" i="89" s="1"/>
  <c r="EJ73" i="44"/>
  <c r="EJ31" i="44"/>
  <c r="EJ39" i="44"/>
  <c r="EJ61" i="44"/>
  <c r="EJ71" i="44"/>
  <c r="EJ59" i="44"/>
  <c r="EJ79" i="44"/>
  <c r="EJ87" i="44"/>
  <c r="EJ95" i="44"/>
  <c r="EJ96" i="44"/>
  <c r="EJ111" i="44"/>
  <c r="EJ119" i="44"/>
  <c r="EJ127" i="44"/>
  <c r="EJ135" i="44"/>
  <c r="EJ144" i="44"/>
  <c r="EJ151" i="44"/>
  <c r="EJ159" i="44"/>
  <c r="EJ167" i="44"/>
  <c r="EJ175" i="44"/>
  <c r="EJ183" i="44"/>
  <c r="EJ192" i="44"/>
  <c r="EJ199" i="44"/>
  <c r="EJ207" i="44"/>
  <c r="EJ215" i="44"/>
  <c r="EJ223" i="44"/>
  <c r="EH28" i="90"/>
  <c r="EH59" i="90"/>
  <c r="EH43" i="90"/>
  <c r="EH51" i="90"/>
  <c r="EH62" i="90"/>
  <c r="EH70" i="90"/>
  <c r="EH78" i="90"/>
  <c r="EH86" i="90"/>
  <c r="EH94" i="90"/>
  <c r="EH101" i="90"/>
  <c r="EH104" i="90"/>
  <c r="EH117" i="90"/>
  <c r="EH132" i="90"/>
  <c r="EH152" i="90"/>
  <c r="EH142" i="90"/>
  <c r="EH149" i="90"/>
  <c r="EH157" i="90"/>
  <c r="EH165" i="90"/>
  <c r="EH173" i="90"/>
  <c r="EH179" i="90"/>
  <c r="EH195" i="90"/>
  <c r="EH197" i="90"/>
  <c r="EH205" i="90"/>
  <c r="EH214" i="90"/>
  <c r="EH222" i="90"/>
  <c r="EY36" i="89"/>
  <c r="EY41" i="89"/>
  <c r="EY49" i="89"/>
  <c r="EY57" i="89"/>
  <c r="EY65" i="89"/>
  <c r="EY73" i="89"/>
  <c r="EY81" i="89"/>
  <c r="EY113" i="89"/>
  <c r="EY95" i="89"/>
  <c r="EY103" i="89"/>
  <c r="EY111" i="89"/>
  <c r="EY122" i="89"/>
  <c r="EY130" i="89"/>
  <c r="EY138" i="89"/>
  <c r="EY167" i="89"/>
  <c r="EY150" i="89"/>
  <c r="EY158" i="89"/>
  <c r="EY169" i="89"/>
  <c r="EY177" i="89"/>
  <c r="EY185" i="89"/>
  <c r="EY194" i="89"/>
  <c r="EY202" i="89"/>
  <c r="EY210" i="89"/>
  <c r="EY218" i="89"/>
  <c r="EY226" i="89"/>
  <c r="DV33" i="90"/>
  <c r="DV41" i="90"/>
  <c r="DV49" i="90"/>
  <c r="DV57" i="90"/>
  <c r="DV65" i="90"/>
  <c r="DV73" i="90"/>
  <c r="DV81" i="90"/>
  <c r="DV88" i="90"/>
  <c r="DV96" i="90"/>
  <c r="DV110" i="90"/>
  <c r="DV134" i="90"/>
  <c r="DV118" i="90"/>
  <c r="DV125" i="90"/>
  <c r="DV133" i="90"/>
  <c r="DV145" i="90"/>
  <c r="DV152" i="90"/>
  <c r="DV160" i="90"/>
  <c r="DV169" i="90"/>
  <c r="DV177" i="90"/>
  <c r="DV190" i="90"/>
  <c r="DV193" i="90"/>
  <c r="DV210" i="90"/>
  <c r="DV206" i="90"/>
  <c r="DV214" i="90"/>
  <c r="DV225" i="90"/>
  <c r="ED62" i="89"/>
  <c r="ED86" i="89"/>
  <c r="ED65" i="89"/>
  <c r="ED43" i="89"/>
  <c r="ED76" i="89"/>
  <c r="ED32" i="89"/>
  <c r="ED59" i="89"/>
  <c r="ED87" i="89"/>
  <c r="ED95" i="89"/>
  <c r="ED103" i="89"/>
  <c r="ED111" i="89"/>
  <c r="ED118" i="89"/>
  <c r="ED126" i="89"/>
  <c r="ED134" i="89"/>
  <c r="ED142" i="89"/>
  <c r="ED152" i="89"/>
  <c r="ED160" i="89"/>
  <c r="ED191" i="89"/>
  <c r="ED172" i="89"/>
  <c r="ED180" i="89"/>
  <c r="ED188" i="89"/>
  <c r="ED200" i="89"/>
  <c r="ED208" i="89"/>
  <c r="ED216" i="89"/>
  <c r="ED224" i="89"/>
  <c r="EB56" i="44"/>
  <c r="EB31" i="44"/>
  <c r="EB39" i="44"/>
  <c r="EB66" i="44"/>
  <c r="EB52" i="44"/>
  <c r="EB54" i="44"/>
  <c r="EB79" i="44"/>
  <c r="EB87" i="44"/>
  <c r="EB95" i="44"/>
  <c r="EB102" i="44"/>
  <c r="EB111" i="44"/>
  <c r="EB119" i="44"/>
  <c r="EB127" i="44"/>
  <c r="EB135" i="44"/>
  <c r="EB140" i="44"/>
  <c r="EB150" i="44"/>
  <c r="EB158" i="44"/>
  <c r="EB166" i="44"/>
  <c r="EB174" i="44"/>
  <c r="EB182" i="44"/>
  <c r="EB190" i="44"/>
  <c r="EB199" i="44"/>
  <c r="EB207" i="44"/>
  <c r="EB215" i="44"/>
  <c r="EB223" i="44"/>
  <c r="DP29" i="89"/>
  <c r="DP35" i="89"/>
  <c r="DP44" i="89"/>
  <c r="DP52" i="89"/>
  <c r="DP60" i="89"/>
  <c r="DP68" i="89"/>
  <c r="DP76" i="89"/>
  <c r="DP84" i="89"/>
  <c r="DP93" i="89"/>
  <c r="DP101" i="89"/>
  <c r="DP109" i="89"/>
  <c r="DP146" i="89"/>
  <c r="DP123" i="89"/>
  <c r="DP131" i="89"/>
  <c r="DP139" i="89"/>
  <c r="DP169" i="89"/>
  <c r="DP153" i="89"/>
  <c r="DP161" i="89"/>
  <c r="DP172" i="89"/>
  <c r="DP180" i="89"/>
  <c r="DP188" i="89"/>
  <c r="DP196" i="89"/>
  <c r="DP206" i="89"/>
  <c r="DP215" i="89"/>
  <c r="DP222" i="89"/>
  <c r="BK33" i="90"/>
  <c r="AE33" i="90" s="1"/>
  <c r="AU33" i="90" s="1"/>
  <c r="BK41" i="90"/>
  <c r="AE41" i="90" s="1"/>
  <c r="AU41" i="90" s="1"/>
  <c r="BK49" i="90"/>
  <c r="AE49" i="90" s="1"/>
  <c r="AU49" i="90" s="1"/>
  <c r="BK57" i="90"/>
  <c r="AE57" i="90" s="1"/>
  <c r="AU57" i="90" s="1"/>
  <c r="BK88" i="90"/>
  <c r="AE88" i="90" s="1"/>
  <c r="AU88" i="90" s="1"/>
  <c r="BK65" i="90"/>
  <c r="AE65" i="90" s="1"/>
  <c r="AU65" i="90" s="1"/>
  <c r="BK73" i="90"/>
  <c r="AE73" i="90" s="1"/>
  <c r="AU73" i="90" s="1"/>
  <c r="BK81" i="90"/>
  <c r="AE81" i="90" s="1"/>
  <c r="AU81" i="90" s="1"/>
  <c r="BK98" i="90"/>
  <c r="AE98" i="90" s="1"/>
  <c r="AU98" i="90" s="1"/>
  <c r="BK111" i="90"/>
  <c r="AE111" i="90" s="1"/>
  <c r="AU111" i="90" s="1"/>
  <c r="BK112" i="90"/>
  <c r="AE112" i="90" s="1"/>
  <c r="AU112" i="90" s="1"/>
  <c r="BK120" i="90"/>
  <c r="AE120" i="90" s="1"/>
  <c r="AU120" i="90" s="1"/>
  <c r="BK137" i="90"/>
  <c r="AE137" i="90" s="1"/>
  <c r="AU137" i="90" s="1"/>
  <c r="BK136" i="90"/>
  <c r="AE136" i="90" s="1"/>
  <c r="AU136" i="90" s="1"/>
  <c r="BK142" i="90"/>
  <c r="AE142" i="90" s="1"/>
  <c r="AU142" i="90" s="1"/>
  <c r="BK145" i="90"/>
  <c r="AE145" i="90" s="1"/>
  <c r="AU145" i="90" s="1"/>
  <c r="BK162" i="90"/>
  <c r="AE162" i="90" s="1"/>
  <c r="AU162" i="90" s="1"/>
  <c r="BK170" i="90"/>
  <c r="AE170" i="90" s="1"/>
  <c r="AU170" i="90" s="1"/>
  <c r="BK178" i="90"/>
  <c r="AE178" i="90" s="1"/>
  <c r="AU178" i="90" s="1"/>
  <c r="BK184" i="90"/>
  <c r="AE184" i="90" s="1"/>
  <c r="AU184" i="90" s="1"/>
  <c r="BK197" i="90"/>
  <c r="AE197" i="90" s="1"/>
  <c r="AU197" i="90" s="1"/>
  <c r="BK202" i="90"/>
  <c r="AE202" i="90" s="1"/>
  <c r="AU202" i="90" s="1"/>
  <c r="EI227" i="89"/>
  <c r="EI226" i="89"/>
  <c r="EI225" i="89"/>
  <c r="EI224" i="89"/>
  <c r="EI223" i="89"/>
  <c r="EI222" i="89"/>
  <c r="EI221" i="89"/>
  <c r="EI220" i="89"/>
  <c r="EI219" i="89"/>
  <c r="EI218" i="89"/>
  <c r="EI217" i="89"/>
  <c r="EI216" i="89"/>
  <c r="EI215" i="89"/>
  <c r="EI214" i="89"/>
  <c r="EI213" i="89"/>
  <c r="EI212" i="89"/>
  <c r="EI211" i="89"/>
  <c r="EI210" i="89"/>
  <c r="EI209" i="89"/>
  <c r="EI208" i="89"/>
  <c r="EI207" i="89"/>
  <c r="EI206" i="89"/>
  <c r="EI205" i="89"/>
  <c r="EI204" i="89"/>
  <c r="EI203" i="89"/>
  <c r="EI202" i="89"/>
  <c r="EI201" i="89"/>
  <c r="EI200" i="89"/>
  <c r="EI199" i="89"/>
  <c r="EI198" i="89"/>
  <c r="EI197" i="89"/>
  <c r="EI196" i="89"/>
  <c r="EI195" i="89"/>
  <c r="EI194" i="89"/>
  <c r="EI193" i="89"/>
  <c r="EI192" i="89"/>
  <c r="EI190" i="89"/>
  <c r="EI189" i="89"/>
  <c r="EI188" i="89"/>
  <c r="EI187" i="89"/>
  <c r="EI186" i="89"/>
  <c r="EI185" i="89"/>
  <c r="EI184" i="89"/>
  <c r="EI183" i="89"/>
  <c r="EI182" i="89"/>
  <c r="EI181" i="89"/>
  <c r="EI180" i="89"/>
  <c r="EI179" i="89"/>
  <c r="EI178" i="89"/>
  <c r="EI177" i="89"/>
  <c r="EI176" i="89"/>
  <c r="EI175" i="89"/>
  <c r="EI174" i="89"/>
  <c r="EI173" i="89"/>
  <c r="EI172" i="89"/>
  <c r="EI171" i="89"/>
  <c r="EI170" i="89"/>
  <c r="EI169" i="89"/>
  <c r="EI191" i="89"/>
  <c r="EI167" i="89"/>
  <c r="EI168" i="89"/>
  <c r="EI166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46" i="89"/>
  <c r="EI116" i="89"/>
  <c r="EI115" i="89"/>
  <c r="EI111" i="89"/>
  <c r="EI110" i="89"/>
  <c r="EI109" i="89"/>
  <c r="EI108" i="89"/>
  <c r="EI107" i="89"/>
  <c r="EI106" i="89"/>
  <c r="EI105" i="89"/>
  <c r="EI104" i="89"/>
  <c r="EI103" i="89"/>
  <c r="EI102" i="89"/>
  <c r="EI101" i="89"/>
  <c r="EI100" i="89"/>
  <c r="EI99" i="89"/>
  <c r="EI98" i="89"/>
  <c r="EI97" i="89"/>
  <c r="EI96" i="89"/>
  <c r="EI95" i="89"/>
  <c r="EI94" i="89"/>
  <c r="EI93" i="89"/>
  <c r="EI92" i="89"/>
  <c r="EI91" i="89"/>
  <c r="EI90" i="89"/>
  <c r="EI89" i="89"/>
  <c r="EI88" i="89"/>
  <c r="EI114" i="89"/>
  <c r="EI113" i="89"/>
  <c r="EI112" i="89"/>
  <c r="EI86" i="89"/>
  <c r="EI85" i="89"/>
  <c r="EI84" i="89"/>
  <c r="EI83" i="89"/>
  <c r="EI82" i="89"/>
  <c r="EI81" i="89"/>
  <c r="EI80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87" i="89"/>
  <c r="EI40" i="89"/>
  <c r="EI43" i="89"/>
  <c r="EI37" i="89"/>
  <c r="EI46" i="89"/>
  <c r="EI38" i="89"/>
  <c r="EI36" i="89"/>
  <c r="EI41" i="89"/>
  <c r="EI34" i="89"/>
  <c r="EI44" i="89"/>
  <c r="EI32" i="89"/>
  <c r="EI31" i="89"/>
  <c r="EI30" i="89"/>
  <c r="EI29" i="89"/>
  <c r="EI28" i="89"/>
  <c r="EI27" i="89"/>
  <c r="EI42" i="89"/>
  <c r="EI35" i="89"/>
  <c r="EI45" i="89"/>
  <c r="EI39" i="89"/>
  <c r="EI33" i="89"/>
  <c r="BM43" i="44"/>
  <c r="AG43" i="44" s="1"/>
  <c r="AW43" i="44" s="1"/>
  <c r="BM47" i="44"/>
  <c r="AG47" i="44" s="1"/>
  <c r="AW47" i="44" s="1"/>
  <c r="BM32" i="44"/>
  <c r="AG32" i="44" s="1"/>
  <c r="AW32" i="44" s="1"/>
  <c r="BM51" i="44"/>
  <c r="AG51" i="44" s="1"/>
  <c r="AW51" i="44" s="1"/>
  <c r="BM59" i="44"/>
  <c r="AG59" i="44" s="1"/>
  <c r="AW59" i="44" s="1"/>
  <c r="BM67" i="44"/>
  <c r="AG67" i="44" s="1"/>
  <c r="AW67" i="44" s="1"/>
  <c r="BM75" i="44"/>
  <c r="AG75" i="44" s="1"/>
  <c r="AW75" i="44" s="1"/>
  <c r="BM83" i="44"/>
  <c r="AG83" i="44" s="1"/>
  <c r="AW83" i="44" s="1"/>
  <c r="BM91" i="44"/>
  <c r="AG91" i="44" s="1"/>
  <c r="AW91" i="44" s="1"/>
  <c r="BM141" i="44"/>
  <c r="AG141" i="44" s="1"/>
  <c r="AW141" i="44" s="1"/>
  <c r="BM103" i="44"/>
  <c r="AG103" i="44" s="1"/>
  <c r="AW103" i="44" s="1"/>
  <c r="BM111" i="44"/>
  <c r="AG111" i="44" s="1"/>
  <c r="AW111" i="44" s="1"/>
  <c r="BM119" i="44"/>
  <c r="AG119" i="44" s="1"/>
  <c r="AW119" i="44" s="1"/>
  <c r="BM127" i="44"/>
  <c r="AG127" i="44" s="1"/>
  <c r="AW127" i="44" s="1"/>
  <c r="BM135" i="44"/>
  <c r="AG135" i="44" s="1"/>
  <c r="AW135" i="44" s="1"/>
  <c r="BM151" i="44"/>
  <c r="AG151" i="44" s="1"/>
  <c r="AW151" i="44" s="1"/>
  <c r="BM159" i="44"/>
  <c r="AG159" i="44" s="1"/>
  <c r="AW159" i="44" s="1"/>
  <c r="BM167" i="44"/>
  <c r="AG167" i="44" s="1"/>
  <c r="AW167" i="44" s="1"/>
  <c r="BM175" i="44"/>
  <c r="AG175" i="44" s="1"/>
  <c r="AW175" i="44" s="1"/>
  <c r="BM183" i="44"/>
  <c r="AG183" i="44" s="1"/>
  <c r="AW183" i="44" s="1"/>
  <c r="BM195" i="44"/>
  <c r="AG195" i="44" s="1"/>
  <c r="AW195" i="44" s="1"/>
  <c r="BM201" i="44"/>
  <c r="AG201" i="44" s="1"/>
  <c r="AW201" i="44" s="1"/>
  <c r="BM209" i="44"/>
  <c r="AG209" i="44" s="1"/>
  <c r="AW209" i="44" s="1"/>
  <c r="BM217" i="44"/>
  <c r="AG217" i="44" s="1"/>
  <c r="AW217" i="44" s="1"/>
  <c r="BL31" i="89"/>
  <c r="AF31" i="89" s="1"/>
  <c r="AV31" i="89" s="1"/>
  <c r="BL88" i="89"/>
  <c r="AF88" i="89" s="1"/>
  <c r="AV88" i="89" s="1"/>
  <c r="BL45" i="89"/>
  <c r="AF45" i="89" s="1"/>
  <c r="AV45" i="89" s="1"/>
  <c r="BL53" i="89"/>
  <c r="AF53" i="89" s="1"/>
  <c r="AV53" i="89" s="1"/>
  <c r="BL61" i="89"/>
  <c r="AF61" i="89" s="1"/>
  <c r="AV61" i="89" s="1"/>
  <c r="BL69" i="89"/>
  <c r="AF69" i="89" s="1"/>
  <c r="AV69" i="89" s="1"/>
  <c r="BL77" i="89"/>
  <c r="AF77" i="89" s="1"/>
  <c r="AV77" i="89" s="1"/>
  <c r="BL85" i="89"/>
  <c r="AF85" i="89" s="1"/>
  <c r="AV85" i="89" s="1"/>
  <c r="BL96" i="89"/>
  <c r="AF96" i="89" s="1"/>
  <c r="AV96" i="89" s="1"/>
  <c r="BL104" i="89"/>
  <c r="AF104" i="89" s="1"/>
  <c r="AV104" i="89" s="1"/>
  <c r="BL112" i="89"/>
  <c r="AF112" i="89" s="1"/>
  <c r="AV112" i="89" s="1"/>
  <c r="BL146" i="89"/>
  <c r="AF146" i="89" s="1"/>
  <c r="AV146" i="89" s="1"/>
  <c r="BL124" i="89"/>
  <c r="AF124" i="89" s="1"/>
  <c r="AV124" i="89" s="1"/>
  <c r="BL132" i="89"/>
  <c r="AF132" i="89" s="1"/>
  <c r="AV132" i="89" s="1"/>
  <c r="BL140" i="89"/>
  <c r="AF140" i="89" s="1"/>
  <c r="AV140" i="89" s="1"/>
  <c r="BL148" i="89"/>
  <c r="AF148" i="89" s="1"/>
  <c r="AV148" i="89" s="1"/>
  <c r="BL156" i="89"/>
  <c r="AF156" i="89" s="1"/>
  <c r="AV156" i="89" s="1"/>
  <c r="BL164" i="89"/>
  <c r="AF164" i="89" s="1"/>
  <c r="AV164" i="89" s="1"/>
  <c r="BL175" i="89"/>
  <c r="AF175" i="89" s="1"/>
  <c r="AV175" i="89" s="1"/>
  <c r="BL183" i="89"/>
  <c r="AF183" i="89" s="1"/>
  <c r="AV183" i="89" s="1"/>
  <c r="BL191" i="89"/>
  <c r="AF191" i="89" s="1"/>
  <c r="AV191" i="89" s="1"/>
  <c r="BL200" i="89"/>
  <c r="AF200" i="89" s="1"/>
  <c r="AV200" i="89" s="1"/>
  <c r="BL208" i="89"/>
  <c r="AF208" i="89" s="1"/>
  <c r="AV208" i="89" s="1"/>
  <c r="BL215" i="89"/>
  <c r="AF215" i="89" s="1"/>
  <c r="AV215" i="89" s="1"/>
  <c r="EQ227" i="89"/>
  <c r="EQ226" i="89"/>
  <c r="EQ225" i="89"/>
  <c r="EQ224" i="89"/>
  <c r="EQ223" i="89"/>
  <c r="EQ222" i="89"/>
  <c r="EQ221" i="89"/>
  <c r="EQ220" i="89"/>
  <c r="EQ219" i="89"/>
  <c r="EQ218" i="89"/>
  <c r="EQ216" i="89"/>
  <c r="EQ214" i="89"/>
  <c r="EQ215" i="89"/>
  <c r="EQ217" i="89"/>
  <c r="EQ212" i="89"/>
  <c r="EQ211" i="89"/>
  <c r="EQ210" i="89"/>
  <c r="EQ209" i="89"/>
  <c r="EQ208" i="89"/>
  <c r="EQ207" i="89"/>
  <c r="EQ206" i="89"/>
  <c r="EQ205" i="89"/>
  <c r="EQ204" i="89"/>
  <c r="EQ203" i="89"/>
  <c r="EQ202" i="89"/>
  <c r="EQ201" i="89"/>
  <c r="EQ200" i="89"/>
  <c r="EQ199" i="89"/>
  <c r="EQ198" i="89"/>
  <c r="EQ197" i="89"/>
  <c r="EQ196" i="89"/>
  <c r="EQ195" i="89"/>
  <c r="EQ194" i="89"/>
  <c r="EQ213" i="89"/>
  <c r="EQ191" i="89"/>
  <c r="EQ193" i="89"/>
  <c r="EQ192" i="89"/>
  <c r="EQ190" i="89"/>
  <c r="EQ189" i="89"/>
  <c r="EQ188" i="89"/>
  <c r="EQ187" i="89"/>
  <c r="EQ186" i="89"/>
  <c r="EQ185" i="89"/>
  <c r="EQ184" i="89"/>
  <c r="EQ183" i="89"/>
  <c r="EQ182" i="89"/>
  <c r="EQ181" i="89"/>
  <c r="EQ180" i="89"/>
  <c r="EQ179" i="89"/>
  <c r="EQ178" i="89"/>
  <c r="EQ177" i="89"/>
  <c r="EQ176" i="89"/>
  <c r="EQ175" i="89"/>
  <c r="EQ174" i="89"/>
  <c r="EQ173" i="89"/>
  <c r="EQ172" i="89"/>
  <c r="EQ171" i="89"/>
  <c r="EQ170" i="89"/>
  <c r="EQ169" i="89"/>
  <c r="EQ168" i="89"/>
  <c r="EQ166" i="89"/>
  <c r="EQ164" i="89"/>
  <c r="EQ163" i="89"/>
  <c r="EQ162" i="89"/>
  <c r="EQ161" i="89"/>
  <c r="EQ160" i="89"/>
  <c r="EQ159" i="89"/>
  <c r="EQ158" i="89"/>
  <c r="EQ157" i="89"/>
  <c r="EQ156" i="89"/>
  <c r="EQ155" i="89"/>
  <c r="EQ154" i="89"/>
  <c r="EQ153" i="89"/>
  <c r="EQ152" i="89"/>
  <c r="EQ151" i="89"/>
  <c r="EQ150" i="89"/>
  <c r="EQ149" i="89"/>
  <c r="EQ148" i="89"/>
  <c r="EQ147" i="89"/>
  <c r="EQ146" i="89"/>
  <c r="EQ145" i="89"/>
  <c r="EQ144" i="89"/>
  <c r="EQ165" i="89"/>
  <c r="EQ167" i="89"/>
  <c r="EQ143" i="89"/>
  <c r="EQ142" i="89"/>
  <c r="EQ141" i="89"/>
  <c r="EQ140" i="89"/>
  <c r="EQ139" i="89"/>
  <c r="EQ138" i="89"/>
  <c r="EQ137" i="89"/>
  <c r="EQ136" i="89"/>
  <c r="EQ135" i="89"/>
  <c r="EQ134" i="89"/>
  <c r="EQ133" i="89"/>
  <c r="EQ132" i="89"/>
  <c r="EQ131" i="89"/>
  <c r="EQ130" i="89"/>
  <c r="EQ129" i="89"/>
  <c r="EQ128" i="89"/>
  <c r="EQ127" i="89"/>
  <c r="EQ126" i="89"/>
  <c r="EQ125" i="89"/>
  <c r="EQ124" i="89"/>
  <c r="EQ123" i="89"/>
  <c r="EQ122" i="89"/>
  <c r="EQ121" i="89"/>
  <c r="EQ120" i="89"/>
  <c r="EQ118" i="89"/>
  <c r="EQ112" i="89"/>
  <c r="EQ114" i="89"/>
  <c r="EQ113" i="89"/>
  <c r="EQ119" i="89"/>
  <c r="EQ111" i="89"/>
  <c r="EQ110" i="89"/>
  <c r="EQ109" i="89"/>
  <c r="EQ108" i="89"/>
  <c r="EQ107" i="89"/>
  <c r="EQ106" i="89"/>
  <c r="EQ105" i="89"/>
  <c r="EQ104" i="89"/>
  <c r="EQ103" i="89"/>
  <c r="EQ102" i="89"/>
  <c r="EQ101" i="89"/>
  <c r="EQ100" i="89"/>
  <c r="EQ99" i="89"/>
  <c r="EQ98" i="89"/>
  <c r="EQ97" i="89"/>
  <c r="EQ96" i="89"/>
  <c r="EQ95" i="89"/>
  <c r="EQ94" i="89"/>
  <c r="EQ93" i="89"/>
  <c r="EQ92" i="89"/>
  <c r="EQ91" i="89"/>
  <c r="EQ90" i="89"/>
  <c r="EQ116" i="89"/>
  <c r="EQ117" i="89"/>
  <c r="EQ115" i="89"/>
  <c r="EQ88" i="89"/>
  <c r="EQ86" i="89"/>
  <c r="EQ85" i="89"/>
  <c r="EQ84" i="89"/>
  <c r="EQ83" i="89"/>
  <c r="EQ82" i="89"/>
  <c r="EQ81" i="89"/>
  <c r="EQ80" i="89"/>
  <c r="EQ79" i="89"/>
  <c r="EQ78" i="89"/>
  <c r="EQ77" i="89"/>
  <c r="EQ76" i="89"/>
  <c r="EQ75" i="89"/>
  <c r="EQ74" i="89"/>
  <c r="EQ73" i="89"/>
  <c r="EQ72" i="89"/>
  <c r="EQ71" i="89"/>
  <c r="EQ70" i="89"/>
  <c r="EQ69" i="89"/>
  <c r="EQ68" i="89"/>
  <c r="EQ67" i="89"/>
  <c r="EQ66" i="89"/>
  <c r="EQ65" i="89"/>
  <c r="EQ64" i="89"/>
  <c r="EQ63" i="89"/>
  <c r="EQ62" i="89"/>
  <c r="EQ61" i="89"/>
  <c r="EQ60" i="89"/>
  <c r="EQ59" i="89"/>
  <c r="EQ58" i="89"/>
  <c r="EQ57" i="89"/>
  <c r="EQ56" i="89"/>
  <c r="EQ55" i="89"/>
  <c r="EQ54" i="89"/>
  <c r="EQ53" i="89"/>
  <c r="EQ52" i="89"/>
  <c r="EQ51" i="89"/>
  <c r="EQ50" i="89"/>
  <c r="EQ49" i="89"/>
  <c r="EQ48" i="89"/>
  <c r="EQ47" i="89"/>
  <c r="EQ46" i="89"/>
  <c r="EQ45" i="89"/>
  <c r="EQ44" i="89"/>
  <c r="EQ43" i="89"/>
  <c r="EQ42" i="89"/>
  <c r="EQ41" i="89"/>
  <c r="EQ40" i="89"/>
  <c r="EQ39" i="89"/>
  <c r="EQ38" i="89"/>
  <c r="EQ89" i="89"/>
  <c r="EQ33" i="89"/>
  <c r="EQ35" i="89"/>
  <c r="EQ87" i="89"/>
  <c r="EQ32" i="89"/>
  <c r="EQ31" i="89"/>
  <c r="EQ30" i="89"/>
  <c r="EQ29" i="89"/>
  <c r="EQ28" i="89"/>
  <c r="EQ27" i="89"/>
  <c r="EQ37" i="89"/>
  <c r="EQ34" i="89"/>
  <c r="EQ36" i="89"/>
  <c r="DT227" i="44"/>
  <c r="DT226" i="44"/>
  <c r="DT225" i="44"/>
  <c r="DT224" i="44"/>
  <c r="DT223" i="44"/>
  <c r="DT222" i="44"/>
  <c r="DT221" i="44"/>
  <c r="DT220" i="44"/>
  <c r="DT219" i="44"/>
  <c r="DT218" i="44"/>
  <c r="DT217" i="44"/>
  <c r="DT216" i="44"/>
  <c r="DT215" i="44"/>
  <c r="DT214" i="44"/>
  <c r="DT213" i="44"/>
  <c r="DT212" i="44"/>
  <c r="DT211" i="44"/>
  <c r="DT210" i="44"/>
  <c r="DT209" i="44"/>
  <c r="DT208" i="44"/>
  <c r="DT207" i="44"/>
  <c r="DT206" i="44"/>
  <c r="DT205" i="44"/>
  <c r="DT204" i="44"/>
  <c r="DT203" i="44"/>
  <c r="DT202" i="44"/>
  <c r="DT201" i="44"/>
  <c r="DT200" i="44"/>
  <c r="DT199" i="44"/>
  <c r="DT198" i="44"/>
  <c r="DT197" i="44"/>
  <c r="DT196" i="44"/>
  <c r="DT195" i="44"/>
  <c r="DT194" i="44"/>
  <c r="DT193" i="44"/>
  <c r="DT192" i="44"/>
  <c r="DT190" i="44"/>
  <c r="DT189" i="44"/>
  <c r="DT188" i="44"/>
  <c r="DT187" i="44"/>
  <c r="DT186" i="44"/>
  <c r="DT185" i="44"/>
  <c r="DT184" i="44"/>
  <c r="DT183" i="44"/>
  <c r="DT182" i="44"/>
  <c r="DT181" i="44"/>
  <c r="DT180" i="44"/>
  <c r="DT179" i="44"/>
  <c r="DT178" i="44"/>
  <c r="DT177" i="44"/>
  <c r="DT176" i="44"/>
  <c r="DT175" i="44"/>
  <c r="DT174" i="44"/>
  <c r="DT173" i="44"/>
  <c r="DT172" i="44"/>
  <c r="DT171" i="44"/>
  <c r="DT170" i="44"/>
  <c r="DT169" i="44"/>
  <c r="DT168" i="44"/>
  <c r="DT167" i="44"/>
  <c r="DT166" i="44"/>
  <c r="DT165" i="44"/>
  <c r="DT164" i="44"/>
  <c r="DT163" i="44"/>
  <c r="DT162" i="44"/>
  <c r="DT161" i="44"/>
  <c r="DT160" i="44"/>
  <c r="DT159" i="44"/>
  <c r="DT158" i="44"/>
  <c r="DT157" i="44"/>
  <c r="DT156" i="44"/>
  <c r="DT155" i="44"/>
  <c r="DT154" i="44"/>
  <c r="DT153" i="44"/>
  <c r="DT152" i="44"/>
  <c r="DT151" i="44"/>
  <c r="DT150" i="44"/>
  <c r="DT149" i="44"/>
  <c r="DT148" i="44"/>
  <c r="DT147" i="44"/>
  <c r="DT146" i="44"/>
  <c r="DT145" i="44"/>
  <c r="DT144" i="44"/>
  <c r="DT143" i="44"/>
  <c r="DT142" i="44"/>
  <c r="DT141" i="44"/>
  <c r="DT140" i="44"/>
  <c r="DT139" i="44"/>
  <c r="DT138" i="44"/>
  <c r="DT191" i="44"/>
  <c r="DT137" i="44"/>
  <c r="DT136" i="44"/>
  <c r="DT135" i="44"/>
  <c r="DT134" i="44"/>
  <c r="DT133" i="44"/>
  <c r="DT132" i="44"/>
  <c r="DT131" i="44"/>
  <c r="DT130" i="44"/>
  <c r="DT129" i="44"/>
  <c r="DT128" i="44"/>
  <c r="DT127" i="44"/>
  <c r="DT126" i="44"/>
  <c r="DT125" i="44"/>
  <c r="DT124" i="44"/>
  <c r="DT123" i="44"/>
  <c r="DT122" i="44"/>
  <c r="DT121" i="44"/>
  <c r="DT120" i="44"/>
  <c r="DT119" i="44"/>
  <c r="DT118" i="44"/>
  <c r="DT117" i="44"/>
  <c r="DT116" i="44"/>
  <c r="DT115" i="44"/>
  <c r="DT114" i="44"/>
  <c r="DT113" i="44"/>
  <c r="DT112" i="44"/>
  <c r="DT111" i="44"/>
  <c r="DT110" i="44"/>
  <c r="DT109" i="44"/>
  <c r="DT108" i="44"/>
  <c r="DT107" i="44"/>
  <c r="DT106" i="44"/>
  <c r="DT105" i="44"/>
  <c r="DT104" i="44"/>
  <c r="DT103" i="44"/>
  <c r="DT102" i="44"/>
  <c r="DT101" i="44"/>
  <c r="DT100" i="44"/>
  <c r="DT99" i="44"/>
  <c r="DT98" i="44"/>
  <c r="DT97" i="44"/>
  <c r="DT96" i="44"/>
  <c r="DT95" i="44"/>
  <c r="DT94" i="44"/>
  <c r="DT93" i="44"/>
  <c r="DT92" i="44"/>
  <c r="DT91" i="44"/>
  <c r="DT90" i="44"/>
  <c r="DT89" i="44"/>
  <c r="DT88" i="44"/>
  <c r="DT87" i="44"/>
  <c r="DT86" i="44"/>
  <c r="DT85" i="44"/>
  <c r="DT84" i="44"/>
  <c r="DT83" i="44"/>
  <c r="DT82" i="44"/>
  <c r="DT81" i="44"/>
  <c r="DT80" i="44"/>
  <c r="DT79" i="44"/>
  <c r="DT78" i="44"/>
  <c r="DT77" i="44"/>
  <c r="DT76" i="44"/>
  <c r="DT75" i="44"/>
  <c r="DT74" i="44"/>
  <c r="DT73" i="44"/>
  <c r="DT72" i="44"/>
  <c r="DT71" i="44"/>
  <c r="DT70" i="44"/>
  <c r="DT69" i="44"/>
  <c r="DT68" i="44"/>
  <c r="DT67" i="44"/>
  <c r="DT66" i="44"/>
  <c r="DT65" i="44"/>
  <c r="DT64" i="44"/>
  <c r="DT63" i="44"/>
  <c r="DT62" i="44"/>
  <c r="DT61" i="44"/>
  <c r="DT60" i="44"/>
  <c r="DT59" i="44"/>
  <c r="DT58" i="44"/>
  <c r="DT57" i="44"/>
  <c r="DT56" i="44"/>
  <c r="DT55" i="44"/>
  <c r="DT54" i="44"/>
  <c r="DT53" i="44"/>
  <c r="DT52" i="44"/>
  <c r="DT51" i="44"/>
  <c r="DT50" i="44"/>
  <c r="DT49" i="44"/>
  <c r="DT48" i="44"/>
  <c r="DT47" i="44"/>
  <c r="DT27" i="44"/>
  <c r="DT46" i="44"/>
  <c r="DT45" i="44"/>
  <c r="DT44" i="44"/>
  <c r="DT43" i="44"/>
  <c r="DT42" i="44"/>
  <c r="DT41" i="44"/>
  <c r="DT40" i="44"/>
  <c r="DT39" i="44"/>
  <c r="DT38" i="44"/>
  <c r="DT37" i="44"/>
  <c r="DT36" i="44"/>
  <c r="DT35" i="44"/>
  <c r="DT34" i="44"/>
  <c r="DT33" i="44"/>
  <c r="DT32" i="44"/>
  <c r="DT31" i="44"/>
  <c r="DT30" i="44"/>
  <c r="DT29" i="44"/>
  <c r="DT28" i="44"/>
  <c r="BK28" i="89"/>
  <c r="AE28" i="89" s="1"/>
  <c r="AU28" i="89" s="1"/>
  <c r="BK36" i="89"/>
  <c r="AE36" i="89" s="1"/>
  <c r="AU36" i="89" s="1"/>
  <c r="BK44" i="89"/>
  <c r="AE44" i="89" s="1"/>
  <c r="AU44" i="89" s="1"/>
  <c r="BK52" i="89"/>
  <c r="AE52" i="89" s="1"/>
  <c r="AU52" i="89" s="1"/>
  <c r="BK60" i="89"/>
  <c r="AE60" i="89" s="1"/>
  <c r="AU60" i="89" s="1"/>
  <c r="BK68" i="89"/>
  <c r="AE68" i="89" s="1"/>
  <c r="AU68" i="89" s="1"/>
  <c r="BK76" i="89"/>
  <c r="AE76" i="89" s="1"/>
  <c r="AU76" i="89" s="1"/>
  <c r="BK84" i="89"/>
  <c r="AE84" i="89" s="1"/>
  <c r="AU84" i="89" s="1"/>
  <c r="BK92" i="89"/>
  <c r="AE92" i="89" s="1"/>
  <c r="AU92" i="89" s="1"/>
  <c r="BK100" i="89"/>
  <c r="AE100" i="89" s="1"/>
  <c r="AU100" i="89" s="1"/>
  <c r="BK108" i="89"/>
  <c r="AE108" i="89" s="1"/>
  <c r="AU108" i="89" s="1"/>
  <c r="BK116" i="89"/>
  <c r="AE116" i="89" s="1"/>
  <c r="AU116" i="89" s="1"/>
  <c r="BK124" i="89"/>
  <c r="AE124" i="89" s="1"/>
  <c r="AU124" i="89" s="1"/>
  <c r="BK132" i="89"/>
  <c r="AE132" i="89" s="1"/>
  <c r="AU132" i="89" s="1"/>
  <c r="BK140" i="89"/>
  <c r="AE140" i="89" s="1"/>
  <c r="AU140" i="89" s="1"/>
  <c r="BK181" i="89"/>
  <c r="AE181" i="89" s="1"/>
  <c r="AU181" i="89" s="1"/>
  <c r="BK165" i="89"/>
  <c r="AE165" i="89" s="1"/>
  <c r="AU165" i="89" s="1"/>
  <c r="BK144" i="89"/>
  <c r="AE144" i="89" s="1"/>
  <c r="AU144" i="89" s="1"/>
  <c r="BK152" i="89"/>
  <c r="AE152" i="89" s="1"/>
  <c r="AU152" i="89" s="1"/>
  <c r="BK160" i="89"/>
  <c r="AE160" i="89" s="1"/>
  <c r="AU160" i="89" s="1"/>
  <c r="BK170" i="89"/>
  <c r="AE170" i="89" s="1"/>
  <c r="AU170" i="89" s="1"/>
  <c r="BK197" i="89"/>
  <c r="AE197" i="89" s="1"/>
  <c r="AU197" i="89" s="1"/>
  <c r="BK205" i="89"/>
  <c r="AE205" i="89" s="1"/>
  <c r="AU205" i="89" s="1"/>
  <c r="ED227" i="44"/>
  <c r="ED226" i="44"/>
  <c r="ED225" i="44"/>
  <c r="ED224" i="44"/>
  <c r="ED223" i="44"/>
  <c r="ED222" i="44"/>
  <c r="ED221" i="44"/>
  <c r="ED220" i="44"/>
  <c r="ED219" i="44"/>
  <c r="ED218" i="44"/>
  <c r="ED217" i="44"/>
  <c r="ED216" i="44"/>
  <c r="ED215" i="44"/>
  <c r="ED214" i="44"/>
  <c r="ED213" i="44"/>
  <c r="ED212" i="44"/>
  <c r="ED211" i="44"/>
  <c r="ED210" i="44"/>
  <c r="ED209" i="44"/>
  <c r="ED208" i="44"/>
  <c r="ED207" i="44"/>
  <c r="ED206" i="44"/>
  <c r="ED205" i="44"/>
  <c r="ED204" i="44"/>
  <c r="ED203" i="44"/>
  <c r="ED202" i="44"/>
  <c r="ED201" i="44"/>
  <c r="ED200" i="44"/>
  <c r="ED199" i="44"/>
  <c r="ED192" i="44"/>
  <c r="ED196" i="44"/>
  <c r="ED190" i="44"/>
  <c r="ED189" i="44"/>
  <c r="ED188" i="44"/>
  <c r="ED187" i="44"/>
  <c r="ED186" i="44"/>
  <c r="ED185" i="44"/>
  <c r="ED184" i="44"/>
  <c r="ED183" i="44"/>
  <c r="ED182" i="44"/>
  <c r="ED181" i="44"/>
  <c r="ED180" i="44"/>
  <c r="ED179" i="44"/>
  <c r="ED178" i="44"/>
  <c r="ED177" i="44"/>
  <c r="ED176" i="44"/>
  <c r="ED175" i="44"/>
  <c r="ED174" i="44"/>
  <c r="ED173" i="44"/>
  <c r="ED172" i="44"/>
  <c r="ED171" i="44"/>
  <c r="ED170" i="44"/>
  <c r="ED169" i="44"/>
  <c r="ED168" i="44"/>
  <c r="ED167" i="44"/>
  <c r="ED166" i="44"/>
  <c r="ED165" i="44"/>
  <c r="ED164" i="44"/>
  <c r="ED163" i="44"/>
  <c r="ED162" i="44"/>
  <c r="ED161" i="44"/>
  <c r="ED160" i="44"/>
  <c r="ED159" i="44"/>
  <c r="ED158" i="44"/>
  <c r="ED157" i="44"/>
  <c r="ED156" i="44"/>
  <c r="ED155" i="44"/>
  <c r="ED154" i="44"/>
  <c r="ED153" i="44"/>
  <c r="ED152" i="44"/>
  <c r="ED151" i="44"/>
  <c r="ED150" i="44"/>
  <c r="ED149" i="44"/>
  <c r="ED148" i="44"/>
  <c r="ED147" i="44"/>
  <c r="ED146" i="44"/>
  <c r="ED145" i="44"/>
  <c r="ED144" i="44"/>
  <c r="ED143" i="44"/>
  <c r="ED142" i="44"/>
  <c r="ED141" i="44"/>
  <c r="ED140" i="44"/>
  <c r="ED193" i="44"/>
  <c r="ED197" i="44"/>
  <c r="ED194" i="44"/>
  <c r="ED191" i="44"/>
  <c r="ED198" i="44"/>
  <c r="ED195" i="44"/>
  <c r="ED137" i="44"/>
  <c r="ED136" i="44"/>
  <c r="ED135" i="44"/>
  <c r="ED134" i="44"/>
  <c r="ED133" i="44"/>
  <c r="ED132" i="44"/>
  <c r="ED131" i="44"/>
  <c r="ED130" i="44"/>
  <c r="ED129" i="44"/>
  <c r="ED128" i="44"/>
  <c r="ED127" i="44"/>
  <c r="ED126" i="44"/>
  <c r="ED125" i="44"/>
  <c r="ED124" i="44"/>
  <c r="ED123" i="44"/>
  <c r="ED122" i="44"/>
  <c r="ED121" i="44"/>
  <c r="ED120" i="44"/>
  <c r="ED119" i="44"/>
  <c r="ED118" i="44"/>
  <c r="ED117" i="44"/>
  <c r="ED116" i="44"/>
  <c r="ED115" i="44"/>
  <c r="ED114" i="44"/>
  <c r="ED113" i="44"/>
  <c r="ED112" i="44"/>
  <c r="ED111" i="44"/>
  <c r="ED110" i="44"/>
  <c r="ED109" i="44"/>
  <c r="ED108" i="44"/>
  <c r="ED107" i="44"/>
  <c r="ED106" i="44"/>
  <c r="ED105" i="44"/>
  <c r="ED104" i="44"/>
  <c r="ED103" i="44"/>
  <c r="ED102" i="44"/>
  <c r="ED101" i="44"/>
  <c r="ED100" i="44"/>
  <c r="ED99" i="44"/>
  <c r="ED98" i="44"/>
  <c r="ED97" i="44"/>
  <c r="ED96" i="44"/>
  <c r="ED139" i="44"/>
  <c r="ED138" i="44"/>
  <c r="ED95" i="44"/>
  <c r="ED94" i="44"/>
  <c r="ED93" i="44"/>
  <c r="ED92" i="44"/>
  <c r="ED91" i="44"/>
  <c r="ED90" i="44"/>
  <c r="ED89" i="44"/>
  <c r="ED88" i="44"/>
  <c r="ED87" i="44"/>
  <c r="ED86" i="44"/>
  <c r="ED85" i="44"/>
  <c r="ED84" i="44"/>
  <c r="ED83" i="44"/>
  <c r="ED82" i="44"/>
  <c r="ED81" i="44"/>
  <c r="ED80" i="44"/>
  <c r="ED79" i="44"/>
  <c r="ED78" i="44"/>
  <c r="ED77" i="44"/>
  <c r="ED76" i="44"/>
  <c r="ED75" i="44"/>
  <c r="ED74" i="44"/>
  <c r="ED73" i="44"/>
  <c r="ED72" i="44"/>
  <c r="ED71" i="44"/>
  <c r="ED70" i="44"/>
  <c r="ED69" i="44"/>
  <c r="ED68" i="44"/>
  <c r="ED67" i="44"/>
  <c r="ED66" i="44"/>
  <c r="ED65" i="44"/>
  <c r="ED64" i="44"/>
  <c r="ED63" i="44"/>
  <c r="ED62" i="44"/>
  <c r="ED61" i="44"/>
  <c r="ED60" i="44"/>
  <c r="ED59" i="44"/>
  <c r="ED58" i="44"/>
  <c r="ED57" i="44"/>
  <c r="ED56" i="44"/>
  <c r="ED55" i="44"/>
  <c r="ED54" i="44"/>
  <c r="ED53" i="44"/>
  <c r="ED52" i="44"/>
  <c r="ED51" i="44"/>
  <c r="ED50" i="44"/>
  <c r="ED49" i="44"/>
  <c r="ED48" i="44"/>
  <c r="ED47" i="44"/>
  <c r="ED27" i="44"/>
  <c r="ED46" i="44"/>
  <c r="ED44" i="44"/>
  <c r="ED43" i="44"/>
  <c r="ED42" i="44"/>
  <c r="ED41" i="44"/>
  <c r="ED40" i="44"/>
  <c r="ED39" i="44"/>
  <c r="ED38" i="44"/>
  <c r="ED37" i="44"/>
  <c r="ED36" i="44"/>
  <c r="ED35" i="44"/>
  <c r="ED34" i="44"/>
  <c r="ED33" i="44"/>
  <c r="ED32" i="44"/>
  <c r="ED31" i="44"/>
  <c r="ED30" i="44"/>
  <c r="ED29" i="44"/>
  <c r="ED28" i="44"/>
  <c r="ED45" i="44"/>
  <c r="DL227" i="44"/>
  <c r="DL226" i="44"/>
  <c r="DL225" i="44"/>
  <c r="DL224" i="44"/>
  <c r="DL223" i="44"/>
  <c r="DL222" i="44"/>
  <c r="DL221" i="44"/>
  <c r="DL220" i="44"/>
  <c r="DL219" i="44"/>
  <c r="DL218" i="44"/>
  <c r="DL217" i="44"/>
  <c r="DL216" i="44"/>
  <c r="DL215" i="44"/>
  <c r="DL214" i="44"/>
  <c r="DL213" i="44"/>
  <c r="DL212" i="44"/>
  <c r="DL211" i="44"/>
  <c r="DL210" i="44"/>
  <c r="DL209" i="44"/>
  <c r="DL208" i="44"/>
  <c r="DL207" i="44"/>
  <c r="DL206" i="44"/>
  <c r="DL205" i="44"/>
  <c r="DL204" i="44"/>
  <c r="DL203" i="44"/>
  <c r="DL202" i="44"/>
  <c r="DL201" i="44"/>
  <c r="DL200" i="44"/>
  <c r="DL199" i="44"/>
  <c r="DL198" i="44"/>
  <c r="DL197" i="44"/>
  <c r="DL196" i="44"/>
  <c r="DL195" i="44"/>
  <c r="DL194" i="44"/>
  <c r="DL193" i="44"/>
  <c r="DL192" i="44"/>
  <c r="DL191" i="44"/>
  <c r="DL190" i="44"/>
  <c r="DL189" i="44"/>
  <c r="DL188" i="44"/>
  <c r="DL187" i="44"/>
  <c r="DL186" i="44"/>
  <c r="DL185" i="44"/>
  <c r="DL184" i="44"/>
  <c r="DL183" i="44"/>
  <c r="DL182" i="44"/>
  <c r="DL181" i="44"/>
  <c r="DL180" i="44"/>
  <c r="DL179" i="44"/>
  <c r="DL178" i="44"/>
  <c r="DL177" i="44"/>
  <c r="DL176" i="44"/>
  <c r="DL175" i="44"/>
  <c r="DL174" i="44"/>
  <c r="DL173" i="44"/>
  <c r="DL172" i="44"/>
  <c r="DL171" i="44"/>
  <c r="DL170" i="44"/>
  <c r="DL169" i="44"/>
  <c r="DL168" i="44"/>
  <c r="DL167" i="44"/>
  <c r="DL166" i="44"/>
  <c r="DL165" i="44"/>
  <c r="DL164" i="44"/>
  <c r="DL163" i="44"/>
  <c r="DL162" i="44"/>
  <c r="DL161" i="44"/>
  <c r="DL160" i="44"/>
  <c r="DL159" i="44"/>
  <c r="DL158" i="44"/>
  <c r="DL157" i="44"/>
  <c r="DL156" i="44"/>
  <c r="DL155" i="44"/>
  <c r="DL154" i="44"/>
  <c r="DL153" i="44"/>
  <c r="DL152" i="44"/>
  <c r="DL151" i="44"/>
  <c r="DL150" i="44"/>
  <c r="DL149" i="44"/>
  <c r="DL148" i="44"/>
  <c r="DL147" i="44"/>
  <c r="DL146" i="44"/>
  <c r="DL145" i="44"/>
  <c r="DL144" i="44"/>
  <c r="DL143" i="44"/>
  <c r="DL142" i="44"/>
  <c r="DL141" i="44"/>
  <c r="DL140" i="44"/>
  <c r="DL139" i="44"/>
  <c r="DL138" i="44"/>
  <c r="DL137" i="44"/>
  <c r="DL136" i="44"/>
  <c r="DL135" i="44"/>
  <c r="DL134" i="44"/>
  <c r="DL133" i="44"/>
  <c r="DL132" i="44"/>
  <c r="DL131" i="44"/>
  <c r="DL130" i="44"/>
  <c r="DL129" i="44"/>
  <c r="DL128" i="44"/>
  <c r="DL127" i="44"/>
  <c r="DL126" i="44"/>
  <c r="DL125" i="44"/>
  <c r="DL124" i="44"/>
  <c r="DL123" i="44"/>
  <c r="DL122" i="44"/>
  <c r="DL121" i="44"/>
  <c r="DL120" i="44"/>
  <c r="DL119" i="44"/>
  <c r="DL118" i="44"/>
  <c r="DL117" i="44"/>
  <c r="DL116" i="44"/>
  <c r="DL115" i="44"/>
  <c r="DL114" i="44"/>
  <c r="DL113" i="44"/>
  <c r="DL112" i="44"/>
  <c r="DL111" i="44"/>
  <c r="DL110" i="44"/>
  <c r="DL109" i="44"/>
  <c r="DL108" i="44"/>
  <c r="DL107" i="44"/>
  <c r="DL106" i="44"/>
  <c r="DL105" i="44"/>
  <c r="DL104" i="44"/>
  <c r="DL103" i="44"/>
  <c r="DL102" i="44"/>
  <c r="DL101" i="44"/>
  <c r="DL100" i="44"/>
  <c r="DL99" i="44"/>
  <c r="DL98" i="44"/>
  <c r="DL97" i="44"/>
  <c r="DL96" i="44"/>
  <c r="DL95" i="44"/>
  <c r="DL94" i="44"/>
  <c r="DL93" i="44"/>
  <c r="DL92" i="44"/>
  <c r="DL91" i="44"/>
  <c r="DL90" i="44"/>
  <c r="DL89" i="44"/>
  <c r="DL88" i="44"/>
  <c r="DL87" i="44"/>
  <c r="DL86" i="44"/>
  <c r="DL85" i="44"/>
  <c r="DL84" i="44"/>
  <c r="DL83" i="44"/>
  <c r="DL82" i="44"/>
  <c r="DL81" i="44"/>
  <c r="DL80" i="44"/>
  <c r="DL79" i="44"/>
  <c r="DL78" i="44"/>
  <c r="DL77" i="44"/>
  <c r="DL76" i="44"/>
  <c r="DL75" i="44"/>
  <c r="DL74" i="44"/>
  <c r="DL73" i="44"/>
  <c r="DL72" i="44"/>
  <c r="DL71" i="44"/>
  <c r="DL70" i="44"/>
  <c r="DL69" i="44"/>
  <c r="DL68" i="44"/>
  <c r="DL67" i="44"/>
  <c r="DL66" i="44"/>
  <c r="DL65" i="44"/>
  <c r="DL64" i="44"/>
  <c r="DL63" i="44"/>
  <c r="DL62" i="44"/>
  <c r="DL61" i="44"/>
  <c r="DL60" i="44"/>
  <c r="DL59" i="44"/>
  <c r="DL58" i="44"/>
  <c r="DL57" i="44"/>
  <c r="DL56" i="44"/>
  <c r="DL55" i="44"/>
  <c r="DL54" i="44"/>
  <c r="DL53" i="44"/>
  <c r="DL52" i="44"/>
  <c r="DL51" i="44"/>
  <c r="DL50" i="44"/>
  <c r="DL49" i="44"/>
  <c r="DL48" i="44"/>
  <c r="DL47" i="44"/>
  <c r="DL45" i="44"/>
  <c r="DL44" i="44"/>
  <c r="DL43" i="44"/>
  <c r="DL42" i="44"/>
  <c r="DL41" i="44"/>
  <c r="DL40" i="44"/>
  <c r="DL39" i="44"/>
  <c r="DL38" i="44"/>
  <c r="DL37" i="44"/>
  <c r="DL36" i="44"/>
  <c r="DL35" i="44"/>
  <c r="DL34" i="44"/>
  <c r="DL33" i="44"/>
  <c r="DL32" i="44"/>
  <c r="DL31" i="44"/>
  <c r="DL30" i="44"/>
  <c r="DL29" i="44"/>
  <c r="DL28" i="44"/>
  <c r="DL27" i="44"/>
  <c r="DL46" i="44"/>
  <c r="BL31" i="90"/>
  <c r="AF31" i="90" s="1"/>
  <c r="AV31" i="90" s="1"/>
  <c r="BL39" i="90"/>
  <c r="AF39" i="90" s="1"/>
  <c r="AV39" i="90" s="1"/>
  <c r="BL47" i="90"/>
  <c r="AF47" i="90" s="1"/>
  <c r="AV47" i="90" s="1"/>
  <c r="BL55" i="90"/>
  <c r="AF55" i="90" s="1"/>
  <c r="AV55" i="90" s="1"/>
  <c r="BL85" i="90"/>
  <c r="AF85" i="90" s="1"/>
  <c r="AV85" i="90" s="1"/>
  <c r="BL69" i="90"/>
  <c r="AF69" i="90" s="1"/>
  <c r="AV69" i="90" s="1"/>
  <c r="BL77" i="90"/>
  <c r="AF77" i="90" s="1"/>
  <c r="AV77" i="90" s="1"/>
  <c r="BL88" i="90"/>
  <c r="AF88" i="90" s="1"/>
  <c r="AV88" i="90" s="1"/>
  <c r="BL96" i="90"/>
  <c r="AF96" i="90" s="1"/>
  <c r="AV96" i="90" s="1"/>
  <c r="BL117" i="90"/>
  <c r="AF117" i="90" s="1"/>
  <c r="AV117" i="90" s="1"/>
  <c r="BL110" i="90"/>
  <c r="AF110" i="90" s="1"/>
  <c r="AV110" i="90" s="1"/>
  <c r="BL116" i="90"/>
  <c r="AF116" i="90" s="1"/>
  <c r="AV116" i="90" s="1"/>
  <c r="BL127" i="90"/>
  <c r="AF127" i="90" s="1"/>
  <c r="AV127" i="90" s="1"/>
  <c r="BL137" i="90"/>
  <c r="AF137" i="90" s="1"/>
  <c r="AV137" i="90" s="1"/>
  <c r="BL141" i="90"/>
  <c r="AF141" i="90" s="1"/>
  <c r="AV141" i="90" s="1"/>
  <c r="BL149" i="90"/>
  <c r="AF149" i="90" s="1"/>
  <c r="AV149" i="90" s="1"/>
  <c r="BL157" i="90"/>
  <c r="AF157" i="90" s="1"/>
  <c r="AV157" i="90" s="1"/>
  <c r="BL177" i="90"/>
  <c r="AF177" i="90" s="1"/>
  <c r="AV177" i="90" s="1"/>
  <c r="BL172" i="90"/>
  <c r="AF172" i="90" s="1"/>
  <c r="AV172" i="90" s="1"/>
  <c r="BL184" i="90"/>
  <c r="AF184" i="90" s="1"/>
  <c r="AV184" i="90" s="1"/>
  <c r="BL195" i="90"/>
  <c r="AF195" i="90" s="1"/>
  <c r="AV195" i="90" s="1"/>
  <c r="BL201" i="90"/>
  <c r="AF201" i="90" s="1"/>
  <c r="AV201" i="90" s="1"/>
  <c r="BL208" i="90"/>
  <c r="AF208" i="90" s="1"/>
  <c r="AV208" i="90" s="1"/>
  <c r="EJ227" i="90"/>
  <c r="EJ226" i="90"/>
  <c r="EJ225" i="90"/>
  <c r="EJ224" i="90"/>
  <c r="EJ223" i="90"/>
  <c r="EJ221" i="90"/>
  <c r="EJ220" i="90"/>
  <c r="EJ219" i="90"/>
  <c r="EJ218" i="90"/>
  <c r="EJ222" i="90"/>
  <c r="EJ216" i="90"/>
  <c r="EJ217" i="90"/>
  <c r="EJ215" i="90"/>
  <c r="EJ214" i="90"/>
  <c r="EJ213" i="90"/>
  <c r="EJ212" i="90"/>
  <c r="EJ211" i="90"/>
  <c r="EJ210" i="90"/>
  <c r="EJ209" i="90"/>
  <c r="EJ208" i="90"/>
  <c r="EJ207" i="90"/>
  <c r="EJ206" i="90"/>
  <c r="EJ205" i="90"/>
  <c r="EJ203" i="90"/>
  <c r="EJ202" i="90"/>
  <c r="EJ204" i="90"/>
  <c r="EJ201" i="90"/>
  <c r="EJ200" i="90"/>
  <c r="EJ199" i="90"/>
  <c r="EJ198" i="90"/>
  <c r="EJ196" i="90"/>
  <c r="EJ195" i="90"/>
  <c r="EJ197" i="90"/>
  <c r="EJ194" i="90"/>
  <c r="EJ193" i="90"/>
  <c r="EJ192" i="90"/>
  <c r="EJ191" i="90"/>
  <c r="EJ189" i="90"/>
  <c r="EJ188" i="90"/>
  <c r="EJ187" i="90"/>
  <c r="EJ186" i="90"/>
  <c r="EJ190" i="90"/>
  <c r="EJ185" i="90"/>
  <c r="EJ184" i="90"/>
  <c r="EJ183" i="90"/>
  <c r="EJ182" i="90"/>
  <c r="EJ181" i="90"/>
  <c r="EJ180" i="90"/>
  <c r="EJ179" i="90"/>
  <c r="EJ178" i="90"/>
  <c r="EJ177" i="90"/>
  <c r="EJ176" i="90"/>
  <c r="EJ175" i="90"/>
  <c r="EJ174" i="90"/>
  <c r="EJ173" i="90"/>
  <c r="EJ172" i="90"/>
  <c r="EJ171" i="90"/>
  <c r="EJ170" i="90"/>
  <c r="EJ169" i="90"/>
  <c r="EJ168" i="90"/>
  <c r="EJ167" i="90"/>
  <c r="EJ166" i="90"/>
  <c r="EJ165" i="90"/>
  <c r="EJ162" i="90"/>
  <c r="EJ164" i="90"/>
  <c r="EJ161" i="90"/>
  <c r="EJ160" i="90"/>
  <c r="EJ159" i="90"/>
  <c r="EJ158" i="90"/>
  <c r="EJ157" i="90"/>
  <c r="EJ156" i="90"/>
  <c r="EJ155" i="90"/>
  <c r="EJ154" i="90"/>
  <c r="EJ153" i="90"/>
  <c r="EJ163" i="90"/>
  <c r="EJ151" i="90"/>
  <c r="EJ150" i="90"/>
  <c r="EJ149" i="90"/>
  <c r="EJ148" i="90"/>
  <c r="EJ147" i="90"/>
  <c r="EJ146" i="90"/>
  <c r="EJ145" i="90"/>
  <c r="EJ144" i="90"/>
  <c r="EJ143" i="90"/>
  <c r="EJ142" i="90"/>
  <c r="EJ152" i="90"/>
  <c r="EJ139" i="90"/>
  <c r="EJ138" i="90"/>
  <c r="EJ137" i="90"/>
  <c r="EJ136" i="90"/>
  <c r="EJ135" i="90"/>
  <c r="EJ134" i="90"/>
  <c r="EJ133" i="90"/>
  <c r="EJ132" i="90"/>
  <c r="EJ140" i="90"/>
  <c r="EJ129" i="90"/>
  <c r="EJ125" i="90"/>
  <c r="EJ126" i="90"/>
  <c r="EJ124" i="90"/>
  <c r="EJ141" i="90"/>
  <c r="EJ127" i="90"/>
  <c r="EJ123" i="90"/>
  <c r="EJ130" i="90"/>
  <c r="EJ122" i="90"/>
  <c r="EJ121" i="90"/>
  <c r="EJ120" i="90"/>
  <c r="EJ119" i="90"/>
  <c r="EJ118" i="90"/>
  <c r="EJ117" i="90"/>
  <c r="EJ116" i="90"/>
  <c r="EJ115" i="90"/>
  <c r="EJ114" i="90"/>
  <c r="EJ128" i="90"/>
  <c r="EJ131" i="90"/>
  <c r="EJ113" i="90"/>
  <c r="EJ111" i="90"/>
  <c r="EJ110" i="90"/>
  <c r="EJ109" i="90"/>
  <c r="EJ108" i="90"/>
  <c r="EJ107" i="90"/>
  <c r="EJ106" i="90"/>
  <c r="EJ105" i="90"/>
  <c r="EJ104" i="90"/>
  <c r="EJ112" i="90"/>
  <c r="EJ101" i="90"/>
  <c r="EJ100" i="90"/>
  <c r="EJ99" i="90"/>
  <c r="EJ98" i="90"/>
  <c r="EJ97" i="90"/>
  <c r="EJ102" i="90"/>
  <c r="EJ103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70" i="90"/>
  <c r="EJ69" i="90"/>
  <c r="EJ68" i="90"/>
  <c r="EJ67" i="90"/>
  <c r="EJ66" i="90"/>
  <c r="EJ65" i="90"/>
  <c r="EJ64" i="90"/>
  <c r="EJ63" i="90"/>
  <c r="EJ62" i="90"/>
  <c r="EJ61" i="90"/>
  <c r="EJ84" i="90"/>
  <c r="EJ59" i="90"/>
  <c r="EJ60" i="90"/>
  <c r="EJ54" i="90"/>
  <c r="EJ46" i="90"/>
  <c r="EJ38" i="90"/>
  <c r="EJ35" i="90"/>
  <c r="EJ57" i="90"/>
  <c r="EJ49" i="90"/>
  <c r="EJ41" i="90"/>
  <c r="EJ34" i="90"/>
  <c r="EJ52" i="90"/>
  <c r="EJ44" i="90"/>
  <c r="EJ55" i="90"/>
  <c r="EJ47" i="90"/>
  <c r="EJ39" i="90"/>
  <c r="EJ58" i="90"/>
  <c r="EJ50" i="90"/>
  <c r="EJ42" i="90"/>
  <c r="EJ53" i="90"/>
  <c r="EJ45" i="90"/>
  <c r="EJ37" i="90"/>
  <c r="EJ56" i="90"/>
  <c r="EJ48" i="90"/>
  <c r="EJ40" i="90"/>
  <c r="EJ36" i="90"/>
  <c r="EJ31" i="90"/>
  <c r="EJ30" i="90"/>
  <c r="EJ29" i="90"/>
  <c r="EJ27" i="90"/>
  <c r="EJ43" i="90"/>
  <c r="EJ32" i="90"/>
  <c r="EJ51" i="90"/>
  <c r="EJ33" i="90"/>
  <c r="EJ28" i="90"/>
  <c r="BK29" i="44"/>
  <c r="AE29" i="44" s="1"/>
  <c r="AU29" i="44" s="1"/>
  <c r="BK37" i="44"/>
  <c r="AE37" i="44" s="1"/>
  <c r="AU37" i="44" s="1"/>
  <c r="BK96" i="44"/>
  <c r="AE96" i="44" s="1"/>
  <c r="AU96" i="44" s="1"/>
  <c r="BK52" i="44"/>
  <c r="AE52" i="44" s="1"/>
  <c r="AU52" i="44" s="1"/>
  <c r="BK60" i="44"/>
  <c r="AE60" i="44" s="1"/>
  <c r="AU60" i="44" s="1"/>
  <c r="BK68" i="44"/>
  <c r="AE68" i="44" s="1"/>
  <c r="AU68" i="44" s="1"/>
  <c r="BK76" i="44"/>
  <c r="AE76" i="44" s="1"/>
  <c r="AU76" i="44" s="1"/>
  <c r="BK84" i="44"/>
  <c r="AE84" i="44" s="1"/>
  <c r="AU84" i="44" s="1"/>
  <c r="BK92" i="44"/>
  <c r="AE92" i="44" s="1"/>
  <c r="AU92" i="44" s="1"/>
  <c r="BK101" i="44"/>
  <c r="AE101" i="44" s="1"/>
  <c r="AU101" i="44" s="1"/>
  <c r="BK109" i="44"/>
  <c r="AE109" i="44" s="1"/>
  <c r="AU109" i="44" s="1"/>
  <c r="BK117" i="44"/>
  <c r="AE117" i="44" s="1"/>
  <c r="AU117" i="44" s="1"/>
  <c r="BK125" i="44"/>
  <c r="AE125" i="44" s="1"/>
  <c r="AU125" i="44" s="1"/>
  <c r="BK133" i="44"/>
  <c r="AE133" i="44" s="1"/>
  <c r="AU133" i="44" s="1"/>
  <c r="BK141" i="44"/>
  <c r="AE141" i="44" s="1"/>
  <c r="AU141" i="44" s="1"/>
  <c r="BK149" i="44"/>
  <c r="AE149" i="44" s="1"/>
  <c r="AU149" i="44" s="1"/>
  <c r="BK157" i="44"/>
  <c r="AE157" i="44" s="1"/>
  <c r="AU157" i="44" s="1"/>
  <c r="BK165" i="44"/>
  <c r="AE165" i="44" s="1"/>
  <c r="AU165" i="44" s="1"/>
  <c r="BK173" i="44"/>
  <c r="AE173" i="44" s="1"/>
  <c r="AU173" i="44" s="1"/>
  <c r="BK181" i="44"/>
  <c r="AE181" i="44" s="1"/>
  <c r="AU181" i="44" s="1"/>
  <c r="BK189" i="44"/>
  <c r="AE189" i="44" s="1"/>
  <c r="AU189" i="44" s="1"/>
  <c r="BK197" i="44"/>
  <c r="AE197" i="44" s="1"/>
  <c r="AU197" i="44" s="1"/>
  <c r="BK205" i="44"/>
  <c r="AE205" i="44" s="1"/>
  <c r="AU205" i="44" s="1"/>
  <c r="DK227" i="90"/>
  <c r="AY227" i="90" s="1"/>
  <c r="S227" i="90" s="1"/>
  <c r="AI227" i="90" s="1"/>
  <c r="DK226" i="90"/>
  <c r="DK225" i="90"/>
  <c r="DK224" i="90"/>
  <c r="AY224" i="90" s="1"/>
  <c r="S224" i="90" s="1"/>
  <c r="AI224" i="90" s="1"/>
  <c r="DK223" i="90"/>
  <c r="DK221" i="90"/>
  <c r="DK220" i="90"/>
  <c r="DK219" i="90"/>
  <c r="DK222" i="90"/>
  <c r="DK218" i="90"/>
  <c r="DK216" i="90"/>
  <c r="DK215" i="90"/>
  <c r="DK217" i="90"/>
  <c r="DK214" i="90"/>
  <c r="DK213" i="90"/>
  <c r="DK212" i="90"/>
  <c r="DK210" i="90"/>
  <c r="DK209" i="90"/>
  <c r="DK208" i="90"/>
  <c r="DK207" i="90"/>
  <c r="DK206" i="90"/>
  <c r="DK205" i="90"/>
  <c r="DK211" i="90"/>
  <c r="DK204" i="90"/>
  <c r="DK203" i="90"/>
  <c r="DK202" i="90"/>
  <c r="DK200" i="90"/>
  <c r="DK201" i="90"/>
  <c r="DK199" i="90"/>
  <c r="DK196" i="90"/>
  <c r="DK198" i="90"/>
  <c r="DK194" i="90"/>
  <c r="DK193" i="90"/>
  <c r="DK192" i="90"/>
  <c r="DK191" i="90"/>
  <c r="DK197" i="90"/>
  <c r="DK190" i="90"/>
  <c r="DK189" i="90"/>
  <c r="DK188" i="90"/>
  <c r="DK187" i="90"/>
  <c r="DK186" i="90"/>
  <c r="DK195" i="90"/>
  <c r="DK185" i="90"/>
  <c r="DK184" i="90"/>
  <c r="DK183" i="90"/>
  <c r="DK182" i="90"/>
  <c r="DK181" i="90"/>
  <c r="DK180" i="90"/>
  <c r="DK179" i="90"/>
  <c r="DK178" i="90"/>
  <c r="DK177" i="90"/>
  <c r="DK176" i="90"/>
  <c r="DK175" i="90"/>
  <c r="DK174" i="90"/>
  <c r="DK173" i="90"/>
  <c r="DK172" i="90"/>
  <c r="DK171" i="90"/>
  <c r="DK170" i="90"/>
  <c r="DK169" i="90"/>
  <c r="DK168" i="90"/>
  <c r="DK167" i="90"/>
  <c r="DK166" i="90"/>
  <c r="DK165" i="90"/>
  <c r="DK162" i="90"/>
  <c r="DK164" i="90"/>
  <c r="DK163" i="90"/>
  <c r="DK161" i="90"/>
  <c r="DK160" i="90"/>
  <c r="DK159" i="90"/>
  <c r="DK158" i="90"/>
  <c r="DK157" i="90"/>
  <c r="DK156" i="90"/>
  <c r="DK155" i="90"/>
  <c r="DK154" i="90"/>
  <c r="DK153" i="90"/>
  <c r="DK150" i="90"/>
  <c r="DK149" i="90"/>
  <c r="DK148" i="90"/>
  <c r="DK147" i="90"/>
  <c r="DK146" i="90"/>
  <c r="DK145" i="90"/>
  <c r="DK144" i="90"/>
  <c r="DK143" i="90"/>
  <c r="DK142" i="90"/>
  <c r="DK151" i="90"/>
  <c r="DK152" i="90"/>
  <c r="DK139" i="90"/>
  <c r="DK138" i="90"/>
  <c r="DK137" i="90"/>
  <c r="DK136" i="90"/>
  <c r="DK135" i="90"/>
  <c r="DK134" i="90"/>
  <c r="DK133" i="90"/>
  <c r="DK132" i="90"/>
  <c r="DK141" i="90"/>
  <c r="DK140" i="90"/>
  <c r="DK128" i="90"/>
  <c r="DK131" i="90"/>
  <c r="DK129" i="90"/>
  <c r="DK125" i="90"/>
  <c r="DK123" i="90"/>
  <c r="DK122" i="90"/>
  <c r="DK121" i="90"/>
  <c r="DK120" i="90"/>
  <c r="DK119" i="90"/>
  <c r="DK118" i="90"/>
  <c r="DK117" i="90"/>
  <c r="DK116" i="90"/>
  <c r="DK115" i="90"/>
  <c r="DK114" i="90"/>
  <c r="DK127" i="90"/>
  <c r="DK124" i="90"/>
  <c r="DK113" i="90"/>
  <c r="DK111" i="90"/>
  <c r="DK110" i="90"/>
  <c r="DK109" i="90"/>
  <c r="DK108" i="90"/>
  <c r="DK107" i="90"/>
  <c r="DK106" i="90"/>
  <c r="DK105" i="90"/>
  <c r="DK104" i="90"/>
  <c r="DK126" i="90"/>
  <c r="DK130" i="90"/>
  <c r="DK112" i="90"/>
  <c r="DK101" i="90"/>
  <c r="DK100" i="90"/>
  <c r="DK99" i="90"/>
  <c r="DK98" i="90"/>
  <c r="DK97" i="90"/>
  <c r="DK102" i="90"/>
  <c r="DK96" i="90"/>
  <c r="DK95" i="90"/>
  <c r="DK94" i="90"/>
  <c r="DK93" i="90"/>
  <c r="DK92" i="90"/>
  <c r="DK91" i="90"/>
  <c r="DK90" i="90"/>
  <c r="DK89" i="90"/>
  <c r="DK88" i="90"/>
  <c r="DK103" i="90"/>
  <c r="DK87" i="90"/>
  <c r="DK85" i="90"/>
  <c r="DK84" i="90"/>
  <c r="DK86" i="90"/>
  <c r="DK83" i="90"/>
  <c r="DK82" i="90"/>
  <c r="DK81" i="90"/>
  <c r="DK80" i="90"/>
  <c r="DK79" i="90"/>
  <c r="DK78" i="90"/>
  <c r="DK77" i="90"/>
  <c r="DK76" i="90"/>
  <c r="DK75" i="90"/>
  <c r="DK74" i="90"/>
  <c r="DK73" i="90"/>
  <c r="DK72" i="90"/>
  <c r="DK71" i="90"/>
  <c r="DK70" i="90"/>
  <c r="DK69" i="90"/>
  <c r="DK68" i="90"/>
  <c r="DK67" i="90"/>
  <c r="DK66" i="90"/>
  <c r="DK65" i="90"/>
  <c r="DK64" i="90"/>
  <c r="DK63" i="90"/>
  <c r="DK62" i="90"/>
  <c r="DK61" i="90"/>
  <c r="DK60" i="90"/>
  <c r="DK53" i="90"/>
  <c r="DK45" i="90"/>
  <c r="DK37" i="90"/>
  <c r="DK56" i="90"/>
  <c r="DK48" i="90"/>
  <c r="DK40" i="90"/>
  <c r="DK59" i="90"/>
  <c r="DK51" i="90"/>
  <c r="DK43" i="90"/>
  <c r="DK54" i="90"/>
  <c r="DK46" i="90"/>
  <c r="DK38" i="90"/>
  <c r="DK57" i="90"/>
  <c r="DK49" i="90"/>
  <c r="DK41" i="90"/>
  <c r="DK36" i="90"/>
  <c r="DK35" i="90"/>
  <c r="DK52" i="90"/>
  <c r="DK44" i="90"/>
  <c r="DK55" i="90"/>
  <c r="DK47" i="90"/>
  <c r="DK39" i="90"/>
  <c r="DK34" i="90"/>
  <c r="DK31" i="90"/>
  <c r="DK30" i="90"/>
  <c r="DK29" i="90"/>
  <c r="DK27" i="90"/>
  <c r="DK42" i="90"/>
  <c r="DK58" i="90"/>
  <c r="DK50" i="90"/>
  <c r="DK32" i="90"/>
  <c r="DK33" i="90"/>
  <c r="DK28" i="90"/>
  <c r="EW33" i="89"/>
  <c r="EW41" i="89"/>
  <c r="EW49" i="89"/>
  <c r="EW57" i="89"/>
  <c r="EW65" i="89"/>
  <c r="EW73" i="89"/>
  <c r="EW81" i="89"/>
  <c r="EW89" i="89"/>
  <c r="EW97" i="89"/>
  <c r="EW105" i="89"/>
  <c r="EW113" i="89"/>
  <c r="EW121" i="89"/>
  <c r="EW129" i="89"/>
  <c r="EW137" i="89"/>
  <c r="EW168" i="89"/>
  <c r="EW170" i="89"/>
  <c r="EW185" i="89"/>
  <c r="EW147" i="89"/>
  <c r="EW155" i="89"/>
  <c r="EW163" i="89"/>
  <c r="EW214" i="89"/>
  <c r="EW226" i="89"/>
  <c r="EW195" i="89"/>
  <c r="EW203" i="89"/>
  <c r="EW211" i="89"/>
  <c r="EU51" i="89"/>
  <c r="EU83" i="89"/>
  <c r="EU58" i="89"/>
  <c r="EU42" i="89"/>
  <c r="EU69" i="89"/>
  <c r="EU30" i="89"/>
  <c r="EU60" i="89"/>
  <c r="EU87" i="89"/>
  <c r="EU95" i="89"/>
  <c r="EU103" i="89"/>
  <c r="EU111" i="89"/>
  <c r="EU116" i="89"/>
  <c r="EU124" i="89"/>
  <c r="EU132" i="89"/>
  <c r="EU140" i="89"/>
  <c r="EU152" i="89"/>
  <c r="EU160" i="89"/>
  <c r="EU165" i="89"/>
  <c r="EU173" i="89"/>
  <c r="EU181" i="89"/>
  <c r="EU189" i="89"/>
  <c r="EU200" i="89"/>
  <c r="EU208" i="89"/>
  <c r="EU216" i="89"/>
  <c r="EU224" i="89"/>
  <c r="DR31" i="44"/>
  <c r="DR39" i="44"/>
  <c r="DR98" i="44"/>
  <c r="DR50" i="44"/>
  <c r="DR58" i="44"/>
  <c r="DR66" i="44"/>
  <c r="DR74" i="44"/>
  <c r="DR82" i="44"/>
  <c r="DR90" i="44"/>
  <c r="DR141" i="44"/>
  <c r="DR138" i="44"/>
  <c r="DR156" i="44"/>
  <c r="DR161" i="44"/>
  <c r="DR190" i="44"/>
  <c r="DR150" i="44"/>
  <c r="DR103" i="44"/>
  <c r="DR111" i="44"/>
  <c r="DR119" i="44"/>
  <c r="DR127" i="44"/>
  <c r="DR135" i="44"/>
  <c r="DR189" i="44"/>
  <c r="DR198" i="44"/>
  <c r="DR206" i="44"/>
  <c r="DR214" i="44"/>
  <c r="DR222" i="44"/>
  <c r="EI35" i="90"/>
  <c r="EI33" i="90"/>
  <c r="EI41" i="90"/>
  <c r="EI49" i="90"/>
  <c r="EI57" i="90"/>
  <c r="EI68" i="90"/>
  <c r="EI76" i="90"/>
  <c r="EI84" i="90"/>
  <c r="EI90" i="90"/>
  <c r="EI103" i="90"/>
  <c r="EI109" i="90"/>
  <c r="EI116" i="90"/>
  <c r="EI143" i="90"/>
  <c r="EI128" i="90"/>
  <c r="EI137" i="90"/>
  <c r="EI141" i="90"/>
  <c r="EI163" i="90"/>
  <c r="EI159" i="90"/>
  <c r="EI171" i="90"/>
  <c r="EI180" i="90"/>
  <c r="EI188" i="90"/>
  <c r="EI200" i="90"/>
  <c r="EI203" i="90"/>
  <c r="EI212" i="90"/>
  <c r="EI220" i="90"/>
  <c r="EA35" i="44"/>
  <c r="EA43" i="44"/>
  <c r="EA45" i="44"/>
  <c r="EA53" i="44"/>
  <c r="EA61" i="44"/>
  <c r="EA69" i="44"/>
  <c r="EA77" i="44"/>
  <c r="EA85" i="44"/>
  <c r="EA93" i="44"/>
  <c r="EA173" i="44"/>
  <c r="EA146" i="44"/>
  <c r="EA172" i="44"/>
  <c r="EA153" i="44"/>
  <c r="EA182" i="44"/>
  <c r="EA187" i="44"/>
  <c r="EA108" i="44"/>
  <c r="EA116" i="44"/>
  <c r="EA124" i="44"/>
  <c r="EA132" i="44"/>
  <c r="EA152" i="44"/>
  <c r="EA194" i="44"/>
  <c r="EA202" i="44"/>
  <c r="EA210" i="44"/>
  <c r="EA218" i="44"/>
  <c r="EA226" i="44"/>
  <c r="DP31" i="90"/>
  <c r="DP38" i="90"/>
  <c r="DP46" i="90"/>
  <c r="DP54" i="90"/>
  <c r="DP62" i="90"/>
  <c r="DP70" i="90"/>
  <c r="DP78" i="90"/>
  <c r="DP89" i="90"/>
  <c r="DP97" i="90"/>
  <c r="DP115" i="90"/>
  <c r="DP110" i="90"/>
  <c r="DP122" i="90"/>
  <c r="DP127" i="90"/>
  <c r="DP137" i="90"/>
  <c r="DP142" i="90"/>
  <c r="DP153" i="90"/>
  <c r="DP160" i="90"/>
  <c r="DP165" i="90"/>
  <c r="DP173" i="90"/>
  <c r="DP184" i="90"/>
  <c r="DP195" i="90"/>
  <c r="DP201" i="90"/>
  <c r="DP207" i="90"/>
  <c r="DP217" i="90"/>
  <c r="DP225" i="90"/>
  <c r="BD225" i="90" s="1"/>
  <c r="X225" i="90" s="1"/>
  <c r="AN225" i="90" s="1"/>
  <c r="DV31" i="44"/>
  <c r="DV39" i="44"/>
  <c r="DV96" i="44"/>
  <c r="DV55" i="44"/>
  <c r="DV63" i="44"/>
  <c r="DV71" i="44"/>
  <c r="DV79" i="44"/>
  <c r="DV87" i="44"/>
  <c r="DV95" i="44"/>
  <c r="DV103" i="44"/>
  <c r="DV111" i="44"/>
  <c r="DV119" i="44"/>
  <c r="DV127" i="44"/>
  <c r="DV135" i="44"/>
  <c r="DV142" i="44"/>
  <c r="DV150" i="44"/>
  <c r="DV158" i="44"/>
  <c r="DV166" i="44"/>
  <c r="DV174" i="44"/>
  <c r="DV182" i="44"/>
  <c r="DV190" i="44"/>
  <c r="DV200" i="44"/>
  <c r="DV208" i="44"/>
  <c r="DV216" i="44"/>
  <c r="DV224" i="44"/>
  <c r="EH28" i="44"/>
  <c r="EH43" i="44"/>
  <c r="EH39" i="44"/>
  <c r="EH54" i="44"/>
  <c r="EH62" i="44"/>
  <c r="EH70" i="44"/>
  <c r="EH78" i="44"/>
  <c r="EH86" i="44"/>
  <c r="EH94" i="44"/>
  <c r="EH148" i="44"/>
  <c r="EH102" i="44"/>
  <c r="EH110" i="44"/>
  <c r="EH118" i="44"/>
  <c r="EH126" i="44"/>
  <c r="EH134" i="44"/>
  <c r="EH143" i="44"/>
  <c r="EH158" i="44"/>
  <c r="EH166" i="44"/>
  <c r="EH174" i="44"/>
  <c r="EH182" i="44"/>
  <c r="EH190" i="44"/>
  <c r="EH199" i="44"/>
  <c r="EH207" i="44"/>
  <c r="EH215" i="44"/>
  <c r="EH223" i="44"/>
  <c r="EZ30" i="44"/>
  <c r="EZ38" i="44"/>
  <c r="EZ97" i="44"/>
  <c r="EZ49" i="44"/>
  <c r="EZ57" i="44"/>
  <c r="EZ65" i="44"/>
  <c r="EZ73" i="44"/>
  <c r="EZ81" i="44"/>
  <c r="EZ89" i="44"/>
  <c r="EZ140" i="44"/>
  <c r="EZ190" i="44"/>
  <c r="EZ179" i="44"/>
  <c r="EZ146" i="44"/>
  <c r="EZ170" i="44"/>
  <c r="EZ183" i="44"/>
  <c r="EZ102" i="44"/>
  <c r="EZ110" i="44"/>
  <c r="EZ118" i="44"/>
  <c r="EZ126" i="44"/>
  <c r="EZ134" i="44"/>
  <c r="EZ169" i="44"/>
  <c r="EZ197" i="44"/>
  <c r="EZ205" i="44"/>
  <c r="EZ213" i="44"/>
  <c r="EZ221" i="44"/>
  <c r="EF32" i="90"/>
  <c r="EF40" i="90"/>
  <c r="EF48" i="90"/>
  <c r="EF56" i="90"/>
  <c r="EF89" i="90"/>
  <c r="EF62" i="90"/>
  <c r="EF70" i="90"/>
  <c r="EF78" i="90"/>
  <c r="EF102" i="90"/>
  <c r="EF109" i="90"/>
  <c r="EF124" i="90"/>
  <c r="EF117" i="90"/>
  <c r="EF126" i="90"/>
  <c r="EF138" i="90"/>
  <c r="EF141" i="90"/>
  <c r="EF156" i="90"/>
  <c r="EF159" i="90"/>
  <c r="EF169" i="90"/>
  <c r="EF177" i="90"/>
  <c r="EF183" i="90"/>
  <c r="EF192" i="90"/>
  <c r="EF200" i="90"/>
  <c r="EF209" i="90"/>
  <c r="EF217" i="90"/>
  <c r="EF225" i="90"/>
  <c r="DQ30" i="90"/>
  <c r="DQ59" i="90"/>
  <c r="DQ42" i="90"/>
  <c r="DQ50" i="90"/>
  <c r="DQ58" i="90"/>
  <c r="DQ72" i="90"/>
  <c r="DQ80" i="90"/>
  <c r="DQ88" i="90"/>
  <c r="DQ96" i="90"/>
  <c r="DQ118" i="90"/>
  <c r="DQ107" i="90"/>
  <c r="DQ121" i="90"/>
  <c r="DQ132" i="90"/>
  <c r="DQ133" i="90"/>
  <c r="DQ144" i="90"/>
  <c r="DQ162" i="90"/>
  <c r="DQ159" i="90"/>
  <c r="DQ167" i="90"/>
  <c r="DQ175" i="90"/>
  <c r="DQ180" i="90"/>
  <c r="DQ196" i="90"/>
  <c r="DQ200" i="90"/>
  <c r="DQ206" i="90"/>
  <c r="DQ215" i="90"/>
  <c r="BE215" i="90" s="1"/>
  <c r="Y215" i="90" s="1"/>
  <c r="AO215" i="90" s="1"/>
  <c r="DQ224" i="90"/>
  <c r="BE224" i="90" s="1"/>
  <c r="Y224" i="90" s="1"/>
  <c r="AO224" i="90" s="1"/>
  <c r="EX31" i="44"/>
  <c r="EX39" i="44"/>
  <c r="EX46" i="44"/>
  <c r="EX53" i="44"/>
  <c r="EX61" i="44"/>
  <c r="EX69" i="44"/>
  <c r="EX77" i="44"/>
  <c r="EX85" i="44"/>
  <c r="EX93" i="44"/>
  <c r="EX100" i="44"/>
  <c r="EX111" i="44"/>
  <c r="EX119" i="44"/>
  <c r="EX127" i="44"/>
  <c r="EX135" i="44"/>
  <c r="EX139" i="44"/>
  <c r="EX147" i="44"/>
  <c r="EX155" i="44"/>
  <c r="EX163" i="44"/>
  <c r="EX171" i="44"/>
  <c r="EX179" i="44"/>
  <c r="EX187" i="44"/>
  <c r="EX199" i="44"/>
  <c r="EX207" i="44"/>
  <c r="EX215" i="44"/>
  <c r="EX223" i="44"/>
  <c r="DV27" i="89"/>
  <c r="DV36" i="89"/>
  <c r="DV44" i="89"/>
  <c r="DV52" i="89"/>
  <c r="DV60" i="89"/>
  <c r="DV68" i="89"/>
  <c r="DV76" i="89"/>
  <c r="DV84" i="89"/>
  <c r="DV91" i="89"/>
  <c r="DV99" i="89"/>
  <c r="DV107" i="89"/>
  <c r="DV116" i="89"/>
  <c r="DV124" i="89"/>
  <c r="DV132" i="89"/>
  <c r="DV140" i="89"/>
  <c r="DV145" i="89"/>
  <c r="DV153" i="89"/>
  <c r="DV161" i="89"/>
  <c r="DV194" i="89"/>
  <c r="DV177" i="89"/>
  <c r="DV185" i="89"/>
  <c r="DV217" i="89"/>
  <c r="DV198" i="89"/>
  <c r="DV206" i="89"/>
  <c r="DV220" i="89"/>
  <c r="EA35" i="90"/>
  <c r="EA33" i="90"/>
  <c r="EA41" i="90"/>
  <c r="EA49" i="90"/>
  <c r="EA57" i="90"/>
  <c r="EA67" i="90"/>
  <c r="EA75" i="90"/>
  <c r="EA83" i="90"/>
  <c r="EA88" i="90"/>
  <c r="EA96" i="90"/>
  <c r="EA108" i="90"/>
  <c r="EA115" i="90"/>
  <c r="EA133" i="90"/>
  <c r="EA127" i="90"/>
  <c r="EA149" i="90"/>
  <c r="EA143" i="90"/>
  <c r="EA162" i="90"/>
  <c r="EA157" i="90"/>
  <c r="EA171" i="90"/>
  <c r="EA178" i="90"/>
  <c r="EA192" i="90"/>
  <c r="EA195" i="90"/>
  <c r="EA202" i="90"/>
  <c r="EA210" i="90"/>
  <c r="EA219" i="90"/>
  <c r="EA226" i="90"/>
  <c r="DQ32" i="44"/>
  <c r="DQ47" i="44"/>
  <c r="DQ42" i="44"/>
  <c r="DQ53" i="44"/>
  <c r="DQ61" i="44"/>
  <c r="DQ69" i="44"/>
  <c r="DQ77" i="44"/>
  <c r="DQ85" i="44"/>
  <c r="DQ93" i="44"/>
  <c r="DQ148" i="44"/>
  <c r="DQ106" i="44"/>
  <c r="DQ114" i="44"/>
  <c r="DQ122" i="44"/>
  <c r="DQ130" i="44"/>
  <c r="DQ146" i="44"/>
  <c r="DQ154" i="44"/>
  <c r="DQ162" i="44"/>
  <c r="DQ170" i="44"/>
  <c r="DQ178" i="44"/>
  <c r="DQ186" i="44"/>
  <c r="DQ195" i="44"/>
  <c r="DQ202" i="44"/>
  <c r="DQ210" i="44"/>
  <c r="DQ218" i="44"/>
  <c r="DQ226" i="44"/>
  <c r="EG33" i="44"/>
  <c r="EG41" i="44"/>
  <c r="EG96" i="44"/>
  <c r="EG55" i="44"/>
  <c r="EG63" i="44"/>
  <c r="EG71" i="44"/>
  <c r="EG79" i="44"/>
  <c r="EG87" i="44"/>
  <c r="EG95" i="44"/>
  <c r="EG139" i="44"/>
  <c r="EG111" i="44"/>
  <c r="EG119" i="44"/>
  <c r="EG127" i="44"/>
  <c r="EG135" i="44"/>
  <c r="EG195" i="44"/>
  <c r="EG148" i="44"/>
  <c r="EG156" i="44"/>
  <c r="EG164" i="44"/>
  <c r="EG172" i="44"/>
  <c r="EG180" i="44"/>
  <c r="EG188" i="44"/>
  <c r="EG201" i="44"/>
  <c r="EG209" i="44"/>
  <c r="EG217" i="44"/>
  <c r="EG225" i="44"/>
  <c r="EV31" i="89"/>
  <c r="EV40" i="89"/>
  <c r="EV48" i="89"/>
  <c r="EV56" i="89"/>
  <c r="EV64" i="89"/>
  <c r="EV72" i="89"/>
  <c r="EV80" i="89"/>
  <c r="EV112" i="89"/>
  <c r="EV95" i="89"/>
  <c r="EV103" i="89"/>
  <c r="EV111" i="89"/>
  <c r="EV120" i="89"/>
  <c r="EV128" i="89"/>
  <c r="EV136" i="89"/>
  <c r="EV168" i="89"/>
  <c r="EV148" i="89"/>
  <c r="EV156" i="89"/>
  <c r="EV164" i="89"/>
  <c r="EV172" i="89"/>
  <c r="EV180" i="89"/>
  <c r="EV188" i="89"/>
  <c r="EV196" i="89"/>
  <c r="EV204" i="89"/>
  <c r="EV212" i="89"/>
  <c r="EV224" i="89"/>
  <c r="EL59" i="89"/>
  <c r="EL45" i="89"/>
  <c r="EL74" i="89"/>
  <c r="EL53" i="89"/>
  <c r="EL85" i="89"/>
  <c r="EL36" i="89"/>
  <c r="EL68" i="89"/>
  <c r="EL112" i="89"/>
  <c r="EL94" i="89"/>
  <c r="EL102" i="89"/>
  <c r="EL110" i="89"/>
  <c r="EL113" i="89"/>
  <c r="EL121" i="89"/>
  <c r="EL129" i="89"/>
  <c r="EL137" i="89"/>
  <c r="EL151" i="89"/>
  <c r="EL159" i="89"/>
  <c r="EL194" i="89"/>
  <c r="EL172" i="89"/>
  <c r="EL180" i="89"/>
  <c r="EL188" i="89"/>
  <c r="EL199" i="89"/>
  <c r="EL207" i="89"/>
  <c r="EL215" i="89"/>
  <c r="EL223" i="89"/>
  <c r="DL29" i="89"/>
  <c r="DL38" i="89"/>
  <c r="DL46" i="89"/>
  <c r="DL54" i="89"/>
  <c r="DL62" i="89"/>
  <c r="DL70" i="89"/>
  <c r="DL78" i="89"/>
  <c r="DL86" i="89"/>
  <c r="DL94" i="89"/>
  <c r="DL102" i="89"/>
  <c r="DL110" i="89"/>
  <c r="DL118" i="89"/>
  <c r="DL126" i="89"/>
  <c r="DL134" i="89"/>
  <c r="DL142" i="89"/>
  <c r="DL150" i="89"/>
  <c r="DL158" i="89"/>
  <c r="DL166" i="89"/>
  <c r="DL174" i="89"/>
  <c r="DL182" i="89"/>
  <c r="DL190" i="89"/>
  <c r="DL198" i="89"/>
  <c r="DL206" i="89"/>
  <c r="DL213" i="89"/>
  <c r="DL222" i="89"/>
  <c r="EZ61" i="90"/>
  <c r="EZ60" i="90"/>
  <c r="EZ42" i="90"/>
  <c r="EZ50" i="90"/>
  <c r="EZ58" i="90"/>
  <c r="EZ69" i="90"/>
  <c r="EZ77" i="90"/>
  <c r="EZ98" i="90"/>
  <c r="EZ91" i="90"/>
  <c r="EZ105" i="90"/>
  <c r="EZ104" i="90"/>
  <c r="EZ117" i="90"/>
  <c r="EZ132" i="90"/>
  <c r="EZ129" i="90"/>
  <c r="EZ135" i="90"/>
  <c r="EZ146" i="90"/>
  <c r="EZ165" i="90"/>
  <c r="EZ159" i="90"/>
  <c r="EZ166" i="90"/>
  <c r="EZ181" i="90"/>
  <c r="EZ188" i="90"/>
  <c r="EZ197" i="90"/>
  <c r="EZ211" i="90"/>
  <c r="EZ213" i="90"/>
  <c r="EZ221" i="90"/>
  <c r="EY48" i="44"/>
  <c r="EY31" i="44"/>
  <c r="EY47" i="44"/>
  <c r="EY97" i="44"/>
  <c r="EY54" i="44"/>
  <c r="EY62" i="44"/>
  <c r="EY70" i="44"/>
  <c r="EY78" i="44"/>
  <c r="EY86" i="44"/>
  <c r="EY94" i="44"/>
  <c r="EY147" i="44"/>
  <c r="EY108" i="44"/>
  <c r="EY116" i="44"/>
  <c r="EY124" i="44"/>
  <c r="EY132" i="44"/>
  <c r="EY195" i="44"/>
  <c r="EY154" i="44"/>
  <c r="EY162" i="44"/>
  <c r="EY170" i="44"/>
  <c r="EY178" i="44"/>
  <c r="EY186" i="44"/>
  <c r="EY194" i="44"/>
  <c r="EY203" i="44"/>
  <c r="EY211" i="44"/>
  <c r="EY219" i="44"/>
  <c r="EY227" i="44"/>
  <c r="DT32" i="89"/>
  <c r="DT42" i="89"/>
  <c r="DT50" i="89"/>
  <c r="DT58" i="89"/>
  <c r="DT66" i="89"/>
  <c r="DT74" i="89"/>
  <c r="DT82" i="89"/>
  <c r="DT90" i="89"/>
  <c r="DT98" i="89"/>
  <c r="DT106" i="89"/>
  <c r="DT113" i="89"/>
  <c r="DT121" i="89"/>
  <c r="DT129" i="89"/>
  <c r="DT137" i="89"/>
  <c r="DT146" i="89"/>
  <c r="DT154" i="89"/>
  <c r="DT162" i="89"/>
  <c r="DT170" i="89"/>
  <c r="DT178" i="89"/>
  <c r="DT186" i="89"/>
  <c r="DT193" i="89"/>
  <c r="DT201" i="89"/>
  <c r="DT209" i="89"/>
  <c r="BH209" i="89" s="1"/>
  <c r="AB209" i="89" s="1"/>
  <c r="AR209" i="89" s="1"/>
  <c r="DT218" i="89"/>
  <c r="BH218" i="89" s="1"/>
  <c r="AB218" i="89" s="1"/>
  <c r="AR218" i="89" s="1"/>
  <c r="DT226" i="89"/>
  <c r="BH226" i="89" s="1"/>
  <c r="AB226" i="89" s="1"/>
  <c r="AR226" i="89" s="1"/>
  <c r="EJ44" i="44"/>
  <c r="EJ32" i="44"/>
  <c r="EJ40" i="44"/>
  <c r="EJ69" i="44"/>
  <c r="EJ67" i="44"/>
  <c r="EJ57" i="44"/>
  <c r="EJ80" i="44"/>
  <c r="EJ88" i="44"/>
  <c r="EJ97" i="44"/>
  <c r="EJ102" i="44"/>
  <c r="EJ112" i="44"/>
  <c r="EJ120" i="44"/>
  <c r="EJ128" i="44"/>
  <c r="EJ136" i="44"/>
  <c r="EJ148" i="44"/>
  <c r="EJ152" i="44"/>
  <c r="EJ160" i="44"/>
  <c r="EJ168" i="44"/>
  <c r="EJ176" i="44"/>
  <c r="EJ184" i="44"/>
  <c r="EJ191" i="44"/>
  <c r="EJ200" i="44"/>
  <c r="EJ208" i="44"/>
  <c r="EJ216" i="44"/>
  <c r="EJ224" i="44"/>
  <c r="EH29" i="90"/>
  <c r="EH36" i="90"/>
  <c r="EH44" i="90"/>
  <c r="EH52" i="90"/>
  <c r="EH64" i="90"/>
  <c r="EH71" i="90"/>
  <c r="EH79" i="90"/>
  <c r="EH87" i="90"/>
  <c r="EH95" i="90"/>
  <c r="EH115" i="90"/>
  <c r="EH105" i="90"/>
  <c r="EH119" i="90"/>
  <c r="EH143" i="90"/>
  <c r="EH133" i="90"/>
  <c r="EH140" i="90"/>
  <c r="EH150" i="90"/>
  <c r="EH158" i="90"/>
  <c r="EH166" i="90"/>
  <c r="EH181" i="90"/>
  <c r="EH182" i="90"/>
  <c r="EH191" i="90"/>
  <c r="EH198" i="90"/>
  <c r="EH207" i="90"/>
  <c r="EH215" i="90"/>
  <c r="EH224" i="90"/>
  <c r="EY27" i="89"/>
  <c r="EY33" i="89"/>
  <c r="EY42" i="89"/>
  <c r="EY50" i="89"/>
  <c r="EY58" i="89"/>
  <c r="EY66" i="89"/>
  <c r="EY74" i="89"/>
  <c r="EY82" i="89"/>
  <c r="EY114" i="89"/>
  <c r="EY96" i="89"/>
  <c r="EY104" i="89"/>
  <c r="EY117" i="89"/>
  <c r="EY123" i="89"/>
  <c r="EY131" i="89"/>
  <c r="EY139" i="89"/>
  <c r="EY193" i="89"/>
  <c r="EY151" i="89"/>
  <c r="EY159" i="89"/>
  <c r="EY170" i="89"/>
  <c r="EY178" i="89"/>
  <c r="EY186" i="89"/>
  <c r="EY195" i="89"/>
  <c r="EY203" i="89"/>
  <c r="EY211" i="89"/>
  <c r="EY219" i="89"/>
  <c r="EY227" i="89"/>
  <c r="DV34" i="90"/>
  <c r="DV42" i="90"/>
  <c r="DV50" i="90"/>
  <c r="DV58" i="90"/>
  <c r="DV66" i="90"/>
  <c r="DV74" i="90"/>
  <c r="DV82" i="90"/>
  <c r="DV89" i="90"/>
  <c r="DV100" i="90"/>
  <c r="DV104" i="90"/>
  <c r="DV138" i="90"/>
  <c r="DV119" i="90"/>
  <c r="DV126" i="90"/>
  <c r="DV135" i="90"/>
  <c r="DV146" i="90"/>
  <c r="DV153" i="90"/>
  <c r="DV161" i="90"/>
  <c r="DV170" i="90"/>
  <c r="DV178" i="90"/>
  <c r="DV185" i="90"/>
  <c r="DV194" i="90"/>
  <c r="DV209" i="90"/>
  <c r="DV207" i="90"/>
  <c r="DV215" i="90"/>
  <c r="DV226" i="90"/>
  <c r="ED66" i="89"/>
  <c r="ED37" i="89"/>
  <c r="ED69" i="89"/>
  <c r="ED48" i="89"/>
  <c r="ED80" i="89"/>
  <c r="ED35" i="89"/>
  <c r="ED63" i="89"/>
  <c r="ED88" i="89"/>
  <c r="ED96" i="89"/>
  <c r="ED104" i="89"/>
  <c r="ED144" i="89"/>
  <c r="ED119" i="89"/>
  <c r="ED127" i="89"/>
  <c r="ED135" i="89"/>
  <c r="ED146" i="89"/>
  <c r="ED153" i="89"/>
  <c r="ED161" i="89"/>
  <c r="ED165" i="89"/>
  <c r="ED173" i="89"/>
  <c r="ED181" i="89"/>
  <c r="ED189" i="89"/>
  <c r="ED201" i="89"/>
  <c r="ED209" i="89"/>
  <c r="ED217" i="89"/>
  <c r="ED225" i="89"/>
  <c r="EB45" i="44"/>
  <c r="EB32" i="44"/>
  <c r="EB40" i="44"/>
  <c r="EB49" i="44"/>
  <c r="EB60" i="44"/>
  <c r="EB62" i="44"/>
  <c r="EB80" i="44"/>
  <c r="EB88" i="44"/>
  <c r="EB103" i="44"/>
  <c r="EB96" i="44"/>
  <c r="EB112" i="44"/>
  <c r="EB120" i="44"/>
  <c r="EB128" i="44"/>
  <c r="EB136" i="44"/>
  <c r="EB141" i="44"/>
  <c r="EB151" i="44"/>
  <c r="EB159" i="44"/>
  <c r="EB167" i="44"/>
  <c r="EB175" i="44"/>
  <c r="EB183" i="44"/>
  <c r="EB192" i="44"/>
  <c r="EB200" i="44"/>
  <c r="EB208" i="44"/>
  <c r="EB216" i="44"/>
  <c r="EB224" i="44"/>
  <c r="DP30" i="89"/>
  <c r="DP34" i="89"/>
  <c r="DP45" i="89"/>
  <c r="DP53" i="89"/>
  <c r="DP61" i="89"/>
  <c r="DP69" i="89"/>
  <c r="DP77" i="89"/>
  <c r="DP85" i="89"/>
  <c r="DP94" i="89"/>
  <c r="DP102" i="89"/>
  <c r="DP110" i="89"/>
  <c r="DP144" i="89"/>
  <c r="DP124" i="89"/>
  <c r="DP132" i="89"/>
  <c r="DP140" i="89"/>
  <c r="DP170" i="89"/>
  <c r="DP154" i="89"/>
  <c r="DP162" i="89"/>
  <c r="DP173" i="89"/>
  <c r="DP181" i="89"/>
  <c r="DP189" i="89"/>
  <c r="DP198" i="89"/>
  <c r="DP207" i="89"/>
  <c r="DP213" i="89"/>
  <c r="BD213" i="89" s="1"/>
  <c r="X213" i="89" s="1"/>
  <c r="AN213" i="89" s="1"/>
  <c r="DP223" i="89"/>
  <c r="BD223" i="89" s="1"/>
  <c r="X223" i="89" s="1"/>
  <c r="AN223" i="89" s="1"/>
  <c r="BK34" i="90"/>
  <c r="AE34" i="90" s="1"/>
  <c r="AU34" i="90" s="1"/>
  <c r="BK59" i="90"/>
  <c r="AE59" i="90" s="1"/>
  <c r="AU59" i="90" s="1"/>
  <c r="BK42" i="90"/>
  <c r="AE42" i="90" s="1"/>
  <c r="AU42" i="90" s="1"/>
  <c r="BK50" i="90"/>
  <c r="AE50" i="90" s="1"/>
  <c r="AU50" i="90" s="1"/>
  <c r="BK58" i="90"/>
  <c r="AE58" i="90" s="1"/>
  <c r="AU58" i="90" s="1"/>
  <c r="BK95" i="90"/>
  <c r="AE95" i="90" s="1"/>
  <c r="AU95" i="90" s="1"/>
  <c r="BK66" i="90"/>
  <c r="AE66" i="90" s="1"/>
  <c r="AU66" i="90" s="1"/>
  <c r="BK74" i="90"/>
  <c r="AE74" i="90" s="1"/>
  <c r="AU74" i="90" s="1"/>
  <c r="BK82" i="90"/>
  <c r="AE82" i="90" s="1"/>
  <c r="AU82" i="90" s="1"/>
  <c r="BK104" i="90"/>
  <c r="AE104" i="90" s="1"/>
  <c r="AU104" i="90" s="1"/>
  <c r="BK105" i="90"/>
  <c r="AE105" i="90" s="1"/>
  <c r="AU105" i="90" s="1"/>
  <c r="BK113" i="90"/>
  <c r="AE113" i="90" s="1"/>
  <c r="AU113" i="90" s="1"/>
  <c r="BK121" i="90"/>
  <c r="AE121" i="90" s="1"/>
  <c r="AU121" i="90" s="1"/>
  <c r="BK151" i="90"/>
  <c r="AE151" i="90" s="1"/>
  <c r="AU151" i="90" s="1"/>
  <c r="BK147" i="90"/>
  <c r="AE147" i="90" s="1"/>
  <c r="AU147" i="90" s="1"/>
  <c r="BK150" i="90"/>
  <c r="AE150" i="90" s="1"/>
  <c r="AU150" i="90" s="1"/>
  <c r="BK157" i="90"/>
  <c r="AE157" i="90" s="1"/>
  <c r="AU157" i="90" s="1"/>
  <c r="BK163" i="90"/>
  <c r="AE163" i="90" s="1"/>
  <c r="AU163" i="90" s="1"/>
  <c r="BK171" i="90"/>
  <c r="AE171" i="90" s="1"/>
  <c r="AU171" i="90" s="1"/>
  <c r="BK186" i="90"/>
  <c r="AE186" i="90" s="1"/>
  <c r="AU186" i="90" s="1"/>
  <c r="BK195" i="90"/>
  <c r="AE195" i="90" s="1"/>
  <c r="AU195" i="90" s="1"/>
  <c r="BK191" i="90"/>
  <c r="AE191" i="90" s="1"/>
  <c r="AU191" i="90" s="1"/>
  <c r="BK199" i="90"/>
  <c r="AE199" i="90" s="1"/>
  <c r="AU199" i="90" s="1"/>
  <c r="DQ227" i="89"/>
  <c r="DQ226" i="89"/>
  <c r="DQ225" i="89"/>
  <c r="DQ224" i="89"/>
  <c r="DQ223" i="89"/>
  <c r="DQ222" i="89"/>
  <c r="DQ221" i="89"/>
  <c r="DQ220" i="89"/>
  <c r="DQ219" i="89"/>
  <c r="DQ218" i="89"/>
  <c r="DQ213" i="89"/>
  <c r="DQ215" i="89"/>
  <c r="DQ216" i="89"/>
  <c r="DQ212" i="89"/>
  <c r="DQ211" i="89"/>
  <c r="DQ210" i="89"/>
  <c r="DQ209" i="89"/>
  <c r="DQ208" i="89"/>
  <c r="DQ207" i="89"/>
  <c r="DQ206" i="89"/>
  <c r="DQ205" i="89"/>
  <c r="DQ204" i="89"/>
  <c r="DQ203" i="89"/>
  <c r="DQ202" i="89"/>
  <c r="DQ201" i="89"/>
  <c r="DQ200" i="89"/>
  <c r="DQ199" i="89"/>
  <c r="DQ198" i="89"/>
  <c r="DQ197" i="89"/>
  <c r="DQ196" i="89"/>
  <c r="DQ195" i="89"/>
  <c r="DQ194" i="89"/>
  <c r="DQ217" i="89"/>
  <c r="DQ214" i="89"/>
  <c r="DQ193" i="89"/>
  <c r="DQ192" i="89"/>
  <c r="DQ191" i="89"/>
  <c r="DQ190" i="89"/>
  <c r="DQ189" i="89"/>
  <c r="DQ188" i="89"/>
  <c r="DQ187" i="89"/>
  <c r="DQ186" i="89"/>
  <c r="DQ185" i="89"/>
  <c r="DQ184" i="89"/>
  <c r="DQ183" i="89"/>
  <c r="DQ182" i="89"/>
  <c r="DQ181" i="89"/>
  <c r="DQ180" i="89"/>
  <c r="DQ179" i="89"/>
  <c r="DQ178" i="89"/>
  <c r="DQ177" i="89"/>
  <c r="DQ176" i="89"/>
  <c r="DQ175" i="89"/>
  <c r="DQ174" i="89"/>
  <c r="DQ173" i="89"/>
  <c r="DQ172" i="89"/>
  <c r="DQ171" i="89"/>
  <c r="DQ170" i="89"/>
  <c r="DQ169" i="89"/>
  <c r="DQ168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54" i="89"/>
  <c r="DQ153" i="89"/>
  <c r="DQ152" i="89"/>
  <c r="DQ151" i="89"/>
  <c r="DQ150" i="89"/>
  <c r="DQ149" i="89"/>
  <c r="DQ148" i="89"/>
  <c r="DQ147" i="89"/>
  <c r="DQ146" i="89"/>
  <c r="DQ145" i="89"/>
  <c r="DQ144" i="89"/>
  <c r="DQ167" i="89"/>
  <c r="DQ166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5" i="89"/>
  <c r="DQ118" i="89"/>
  <c r="DQ112" i="89"/>
  <c r="DQ111" i="89"/>
  <c r="DQ110" i="89"/>
  <c r="DQ109" i="89"/>
  <c r="DQ108" i="89"/>
  <c r="DQ107" i="89"/>
  <c r="DQ106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92" i="89"/>
  <c r="DQ91" i="89"/>
  <c r="DQ90" i="89"/>
  <c r="DQ117" i="89"/>
  <c r="DQ119" i="89"/>
  <c r="DQ116" i="89"/>
  <c r="DQ114" i="89"/>
  <c r="DQ113" i="89"/>
  <c r="DQ87" i="89"/>
  <c r="DQ88" i="89"/>
  <c r="DQ89" i="89"/>
  <c r="DQ86" i="89"/>
  <c r="DQ85" i="89"/>
  <c r="DQ84" i="89"/>
  <c r="DQ83" i="89"/>
  <c r="DQ82" i="89"/>
  <c r="DQ81" i="89"/>
  <c r="DQ80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44" i="89"/>
  <c r="DQ43" i="89"/>
  <c r="DQ42" i="89"/>
  <c r="DQ41" i="89"/>
  <c r="DQ40" i="89"/>
  <c r="DQ39" i="89"/>
  <c r="DQ38" i="89"/>
  <c r="DQ34" i="89"/>
  <c r="DQ35" i="89"/>
  <c r="DQ37" i="89"/>
  <c r="DQ36" i="89"/>
  <c r="DQ32" i="89"/>
  <c r="DQ31" i="89"/>
  <c r="DQ30" i="89"/>
  <c r="DQ29" i="89"/>
  <c r="DQ28" i="89"/>
  <c r="DQ27" i="89"/>
  <c r="DQ33" i="89"/>
  <c r="EU227" i="44"/>
  <c r="EU226" i="44"/>
  <c r="EU225" i="44"/>
  <c r="EU224" i="44"/>
  <c r="EU223" i="44"/>
  <c r="EU222" i="44"/>
  <c r="EU221" i="44"/>
  <c r="EU220" i="44"/>
  <c r="EU219" i="44"/>
  <c r="EU218" i="44"/>
  <c r="EU217" i="44"/>
  <c r="EU216" i="44"/>
  <c r="EU215" i="44"/>
  <c r="EU214" i="44"/>
  <c r="EU213" i="44"/>
  <c r="EU212" i="44"/>
  <c r="EU211" i="44"/>
  <c r="EU210" i="44"/>
  <c r="EU209" i="44"/>
  <c r="EU208" i="44"/>
  <c r="EU207" i="44"/>
  <c r="EU206" i="44"/>
  <c r="EU205" i="44"/>
  <c r="EU204" i="44"/>
  <c r="EU203" i="44"/>
  <c r="EU202" i="44"/>
  <c r="EU201" i="44"/>
  <c r="EU200" i="44"/>
  <c r="EU199" i="44"/>
  <c r="EU195" i="44"/>
  <c r="EU196" i="44"/>
  <c r="EU193" i="44"/>
  <c r="EU197" i="44"/>
  <c r="EU190" i="44"/>
  <c r="EU189" i="44"/>
  <c r="EU188" i="44"/>
  <c r="EU187" i="44"/>
  <c r="EU186" i="44"/>
  <c r="EU185" i="44"/>
  <c r="EU184" i="44"/>
  <c r="EU183" i="44"/>
  <c r="EU182" i="44"/>
  <c r="EU181" i="44"/>
  <c r="EU180" i="44"/>
  <c r="EU179" i="44"/>
  <c r="EU178" i="44"/>
  <c r="EU177" i="44"/>
  <c r="EU176" i="44"/>
  <c r="EU175" i="44"/>
  <c r="EU174" i="44"/>
  <c r="EU173" i="44"/>
  <c r="EU172" i="44"/>
  <c r="EU171" i="44"/>
  <c r="EU170" i="44"/>
  <c r="EU169" i="44"/>
  <c r="EU168" i="44"/>
  <c r="EU167" i="44"/>
  <c r="EU166" i="44"/>
  <c r="EU165" i="44"/>
  <c r="EU164" i="44"/>
  <c r="EU163" i="44"/>
  <c r="EU162" i="44"/>
  <c r="EU161" i="44"/>
  <c r="EU160" i="44"/>
  <c r="EU159" i="44"/>
  <c r="EU158" i="44"/>
  <c r="EU157" i="44"/>
  <c r="EU156" i="44"/>
  <c r="EU155" i="44"/>
  <c r="EU154" i="44"/>
  <c r="EU153" i="44"/>
  <c r="EU152" i="44"/>
  <c r="EU151" i="44"/>
  <c r="EU150" i="44"/>
  <c r="EU149" i="44"/>
  <c r="EU148" i="44"/>
  <c r="EU147" i="44"/>
  <c r="EU146" i="44"/>
  <c r="EU145" i="44"/>
  <c r="EU144" i="44"/>
  <c r="EU143" i="44"/>
  <c r="EU142" i="44"/>
  <c r="EU141" i="44"/>
  <c r="EU140" i="44"/>
  <c r="EU198" i="44"/>
  <c r="EU194" i="44"/>
  <c r="EU192" i="44"/>
  <c r="EU191" i="44"/>
  <c r="EU139" i="44"/>
  <c r="EU138" i="44"/>
  <c r="EU137" i="44"/>
  <c r="EU136" i="44"/>
  <c r="EU135" i="44"/>
  <c r="EU134" i="44"/>
  <c r="EU133" i="44"/>
  <c r="EU132" i="44"/>
  <c r="EU131" i="44"/>
  <c r="EU130" i="44"/>
  <c r="EU129" i="44"/>
  <c r="EU128" i="44"/>
  <c r="EU127" i="44"/>
  <c r="EU126" i="44"/>
  <c r="EU125" i="44"/>
  <c r="EU124" i="44"/>
  <c r="EU123" i="44"/>
  <c r="EU122" i="44"/>
  <c r="EU121" i="44"/>
  <c r="EU120" i="44"/>
  <c r="EU119" i="44"/>
  <c r="EU118" i="44"/>
  <c r="EU117" i="44"/>
  <c r="EU116" i="44"/>
  <c r="EU115" i="44"/>
  <c r="EU114" i="44"/>
  <c r="EU113" i="44"/>
  <c r="EU112" i="44"/>
  <c r="EU111" i="44"/>
  <c r="EU110" i="44"/>
  <c r="EU109" i="44"/>
  <c r="EU108" i="44"/>
  <c r="EU107" i="44"/>
  <c r="EU106" i="44"/>
  <c r="EU105" i="44"/>
  <c r="EU104" i="44"/>
  <c r="EU103" i="44"/>
  <c r="EU102" i="44"/>
  <c r="EU101" i="44"/>
  <c r="EU100" i="44"/>
  <c r="EU99" i="44"/>
  <c r="EU98" i="44"/>
  <c r="EU97" i="44"/>
  <c r="EU96" i="44"/>
  <c r="EU95" i="44"/>
  <c r="EU94" i="44"/>
  <c r="EU93" i="44"/>
  <c r="EU92" i="44"/>
  <c r="EU91" i="44"/>
  <c r="EU90" i="44"/>
  <c r="EU89" i="44"/>
  <c r="EU88" i="44"/>
  <c r="EU87" i="44"/>
  <c r="EU86" i="44"/>
  <c r="EU85" i="44"/>
  <c r="EU84" i="44"/>
  <c r="EU83" i="44"/>
  <c r="EU82" i="44"/>
  <c r="EU81" i="44"/>
  <c r="EU80" i="44"/>
  <c r="EU79" i="44"/>
  <c r="EU78" i="44"/>
  <c r="EU77" i="44"/>
  <c r="EU76" i="44"/>
  <c r="EU75" i="44"/>
  <c r="EU74" i="44"/>
  <c r="EU73" i="44"/>
  <c r="EU72" i="44"/>
  <c r="EU71" i="44"/>
  <c r="EU70" i="44"/>
  <c r="EU69" i="44"/>
  <c r="EU68" i="44"/>
  <c r="EU67" i="44"/>
  <c r="EU66" i="44"/>
  <c r="EU65" i="44"/>
  <c r="EU64" i="44"/>
  <c r="EU63" i="44"/>
  <c r="EU62" i="44"/>
  <c r="EU61" i="44"/>
  <c r="EU60" i="44"/>
  <c r="EU59" i="44"/>
  <c r="EU58" i="44"/>
  <c r="EU57" i="44"/>
  <c r="EU56" i="44"/>
  <c r="EU55" i="44"/>
  <c r="EU54" i="44"/>
  <c r="EU53" i="44"/>
  <c r="EU52" i="44"/>
  <c r="EU51" i="44"/>
  <c r="EU50" i="44"/>
  <c r="EU49" i="44"/>
  <c r="EU48" i="44"/>
  <c r="EU47" i="44"/>
  <c r="EU46" i="44"/>
  <c r="EU27" i="44"/>
  <c r="EU43" i="44"/>
  <c r="EU42" i="44"/>
  <c r="EU41" i="44"/>
  <c r="EU40" i="44"/>
  <c r="EU39" i="44"/>
  <c r="EU38" i="44"/>
  <c r="EU37" i="44"/>
  <c r="EU36" i="44"/>
  <c r="EU35" i="44"/>
  <c r="EU34" i="44"/>
  <c r="EU33" i="44"/>
  <c r="EU32" i="44"/>
  <c r="EU31" i="44"/>
  <c r="EU30" i="44"/>
  <c r="EU29" i="44"/>
  <c r="EU28" i="44"/>
  <c r="EU44" i="44"/>
  <c r="EU45" i="44"/>
  <c r="BM44" i="44"/>
  <c r="AG44" i="44" s="1"/>
  <c r="AW44" i="44" s="1"/>
  <c r="BM29" i="44"/>
  <c r="AG29" i="44" s="1"/>
  <c r="AW29" i="44" s="1"/>
  <c r="BM48" i="44"/>
  <c r="AG48" i="44" s="1"/>
  <c r="AW48" i="44" s="1"/>
  <c r="BM52" i="44"/>
  <c r="AG52" i="44" s="1"/>
  <c r="AW52" i="44" s="1"/>
  <c r="BM60" i="44"/>
  <c r="AG60" i="44" s="1"/>
  <c r="AW60" i="44" s="1"/>
  <c r="BM68" i="44"/>
  <c r="AG68" i="44" s="1"/>
  <c r="AW68" i="44" s="1"/>
  <c r="BM76" i="44"/>
  <c r="AG76" i="44" s="1"/>
  <c r="AW76" i="44" s="1"/>
  <c r="BM84" i="44"/>
  <c r="AG84" i="44" s="1"/>
  <c r="AW84" i="44" s="1"/>
  <c r="BM92" i="44"/>
  <c r="AG92" i="44" s="1"/>
  <c r="AW92" i="44" s="1"/>
  <c r="BM142" i="44"/>
  <c r="AG142" i="44" s="1"/>
  <c r="AW142" i="44" s="1"/>
  <c r="BM104" i="44"/>
  <c r="AG104" i="44" s="1"/>
  <c r="AW104" i="44" s="1"/>
  <c r="BM112" i="44"/>
  <c r="AG112" i="44" s="1"/>
  <c r="AW112" i="44" s="1"/>
  <c r="BM120" i="44"/>
  <c r="AG120" i="44" s="1"/>
  <c r="AW120" i="44" s="1"/>
  <c r="BM128" i="44"/>
  <c r="AG128" i="44" s="1"/>
  <c r="AW128" i="44" s="1"/>
  <c r="BM136" i="44"/>
  <c r="AG136" i="44" s="1"/>
  <c r="AW136" i="44" s="1"/>
  <c r="BM152" i="44"/>
  <c r="AG152" i="44" s="1"/>
  <c r="AW152" i="44" s="1"/>
  <c r="BM160" i="44"/>
  <c r="AG160" i="44" s="1"/>
  <c r="AW160" i="44" s="1"/>
  <c r="BM168" i="44"/>
  <c r="AG168" i="44" s="1"/>
  <c r="AW168" i="44" s="1"/>
  <c r="BM176" i="44"/>
  <c r="AG176" i="44" s="1"/>
  <c r="AW176" i="44" s="1"/>
  <c r="BM184" i="44"/>
  <c r="AG184" i="44" s="1"/>
  <c r="AW184" i="44" s="1"/>
  <c r="BM192" i="44"/>
  <c r="AG192" i="44" s="1"/>
  <c r="AW192" i="44" s="1"/>
  <c r="BM202" i="44"/>
  <c r="AG202" i="44" s="1"/>
  <c r="AW202" i="44" s="1"/>
  <c r="BM210" i="44"/>
  <c r="AG210" i="44" s="1"/>
  <c r="AW210" i="44" s="1"/>
  <c r="BM218" i="44"/>
  <c r="AG218" i="44" s="1"/>
  <c r="AW218" i="44" s="1"/>
  <c r="BL32" i="89"/>
  <c r="AF32" i="89" s="1"/>
  <c r="AV32" i="89" s="1"/>
  <c r="BL90" i="89"/>
  <c r="AF90" i="89" s="1"/>
  <c r="AV90" i="89" s="1"/>
  <c r="BL46" i="89"/>
  <c r="AF46" i="89" s="1"/>
  <c r="AV46" i="89" s="1"/>
  <c r="BL54" i="89"/>
  <c r="AF54" i="89" s="1"/>
  <c r="AV54" i="89" s="1"/>
  <c r="BL62" i="89"/>
  <c r="AF62" i="89" s="1"/>
  <c r="AV62" i="89" s="1"/>
  <c r="BL70" i="89"/>
  <c r="AF70" i="89" s="1"/>
  <c r="AV70" i="89" s="1"/>
  <c r="BL78" i="89"/>
  <c r="AF78" i="89" s="1"/>
  <c r="AV78" i="89" s="1"/>
  <c r="BL86" i="89"/>
  <c r="AF86" i="89" s="1"/>
  <c r="AV86" i="89" s="1"/>
  <c r="BL97" i="89"/>
  <c r="AF97" i="89" s="1"/>
  <c r="AV97" i="89" s="1"/>
  <c r="BL105" i="89"/>
  <c r="AF105" i="89" s="1"/>
  <c r="AV105" i="89" s="1"/>
  <c r="BL115" i="89"/>
  <c r="AF115" i="89" s="1"/>
  <c r="AV115" i="89" s="1"/>
  <c r="BL144" i="89"/>
  <c r="AF144" i="89" s="1"/>
  <c r="AV144" i="89" s="1"/>
  <c r="BL125" i="89"/>
  <c r="AF125" i="89" s="1"/>
  <c r="AV125" i="89" s="1"/>
  <c r="BL133" i="89"/>
  <c r="AF133" i="89" s="1"/>
  <c r="AV133" i="89" s="1"/>
  <c r="BL141" i="89"/>
  <c r="AF141" i="89" s="1"/>
  <c r="AV141" i="89" s="1"/>
  <c r="BL149" i="89"/>
  <c r="AF149" i="89" s="1"/>
  <c r="AV149" i="89" s="1"/>
  <c r="BL157" i="89"/>
  <c r="AF157" i="89" s="1"/>
  <c r="AV157" i="89" s="1"/>
  <c r="BL168" i="89"/>
  <c r="AF168" i="89" s="1"/>
  <c r="AV168" i="89" s="1"/>
  <c r="BL176" i="89"/>
  <c r="AF176" i="89" s="1"/>
  <c r="AV176" i="89" s="1"/>
  <c r="BL184" i="89"/>
  <c r="AF184" i="89" s="1"/>
  <c r="AV184" i="89" s="1"/>
  <c r="BL197" i="89"/>
  <c r="AF197" i="89" s="1"/>
  <c r="AV197" i="89" s="1"/>
  <c r="BL201" i="89"/>
  <c r="AF201" i="89" s="1"/>
  <c r="AV201" i="89" s="1"/>
  <c r="BL209" i="89"/>
  <c r="AF209" i="89" s="1"/>
  <c r="AV209" i="89" s="1"/>
  <c r="EA227" i="89"/>
  <c r="EA226" i="89"/>
  <c r="EA225" i="89"/>
  <c r="EA224" i="89"/>
  <c r="EA223" i="89"/>
  <c r="EA222" i="89"/>
  <c r="EA221" i="89"/>
  <c r="EA220" i="89"/>
  <c r="EA219" i="89"/>
  <c r="EA218" i="89"/>
  <c r="EA217" i="89"/>
  <c r="EA216" i="89"/>
  <c r="EA213" i="89"/>
  <c r="EA212" i="89"/>
  <c r="EA211" i="89"/>
  <c r="EA210" i="89"/>
  <c r="EA209" i="89"/>
  <c r="EA208" i="89"/>
  <c r="EA207" i="89"/>
  <c r="EA206" i="89"/>
  <c r="EA205" i="89"/>
  <c r="EA204" i="89"/>
  <c r="EA203" i="89"/>
  <c r="EA202" i="89"/>
  <c r="EA201" i="89"/>
  <c r="EA200" i="89"/>
  <c r="EA199" i="89"/>
  <c r="EA198" i="89"/>
  <c r="EA197" i="89"/>
  <c r="EA196" i="89"/>
  <c r="EA195" i="89"/>
  <c r="EA194" i="89"/>
  <c r="EA215" i="89"/>
  <c r="EA214" i="89"/>
  <c r="EA191" i="89"/>
  <c r="EA190" i="89"/>
  <c r="EA189" i="89"/>
  <c r="EA188" i="89"/>
  <c r="EA187" i="89"/>
  <c r="EA186" i="89"/>
  <c r="EA185" i="89"/>
  <c r="EA184" i="89"/>
  <c r="EA183" i="89"/>
  <c r="EA182" i="89"/>
  <c r="EA181" i="89"/>
  <c r="EA180" i="89"/>
  <c r="EA179" i="89"/>
  <c r="EA178" i="89"/>
  <c r="EA177" i="89"/>
  <c r="EA176" i="89"/>
  <c r="EA175" i="89"/>
  <c r="EA174" i="89"/>
  <c r="EA173" i="89"/>
  <c r="EA172" i="89"/>
  <c r="EA171" i="89"/>
  <c r="EA170" i="89"/>
  <c r="EA169" i="89"/>
  <c r="EA193" i="89"/>
  <c r="EA192" i="89"/>
  <c r="EA168" i="89"/>
  <c r="EA167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44" i="89"/>
  <c r="EA143" i="89"/>
  <c r="EA146" i="89"/>
  <c r="EA145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4" i="89"/>
  <c r="EA113" i="89"/>
  <c r="EA116" i="89"/>
  <c r="EA115" i="89"/>
  <c r="EA112" i="89"/>
  <c r="EA111" i="89"/>
  <c r="EA110" i="89"/>
  <c r="EA109" i="89"/>
  <c r="EA108" i="89"/>
  <c r="EA107" i="89"/>
  <c r="EA106" i="89"/>
  <c r="EA105" i="89"/>
  <c r="EA104" i="89"/>
  <c r="EA103" i="89"/>
  <c r="EA102" i="89"/>
  <c r="EA101" i="89"/>
  <c r="EA100" i="89"/>
  <c r="EA99" i="89"/>
  <c r="EA98" i="89"/>
  <c r="EA97" i="89"/>
  <c r="EA96" i="89"/>
  <c r="EA95" i="89"/>
  <c r="EA94" i="89"/>
  <c r="EA93" i="89"/>
  <c r="EA92" i="89"/>
  <c r="EA91" i="89"/>
  <c r="EA90" i="89"/>
  <c r="EA89" i="89"/>
  <c r="EA88" i="89"/>
  <c r="EA87" i="89"/>
  <c r="EA86" i="89"/>
  <c r="EA85" i="89"/>
  <c r="EA84" i="89"/>
  <c r="EA83" i="89"/>
  <c r="EA82" i="89"/>
  <c r="EA81" i="89"/>
  <c r="EA80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2" i="89"/>
  <c r="EA45" i="89"/>
  <c r="EA34" i="89"/>
  <c r="EA40" i="89"/>
  <c r="EA39" i="89"/>
  <c r="EA43" i="89"/>
  <c r="EA35" i="89"/>
  <c r="EA46" i="89"/>
  <c r="EA32" i="89"/>
  <c r="EA31" i="89"/>
  <c r="EA30" i="89"/>
  <c r="EA29" i="89"/>
  <c r="EA28" i="89"/>
  <c r="EA27" i="89"/>
  <c r="EA41" i="89"/>
  <c r="EA38" i="89"/>
  <c r="EA37" i="89"/>
  <c r="EA44" i="89"/>
  <c r="EA36" i="89"/>
  <c r="EA33" i="89"/>
  <c r="BK29" i="89"/>
  <c r="AE29" i="89" s="1"/>
  <c r="AU29" i="89" s="1"/>
  <c r="BK37" i="89"/>
  <c r="AE37" i="89" s="1"/>
  <c r="AU37" i="89" s="1"/>
  <c r="BK45" i="89"/>
  <c r="AE45" i="89" s="1"/>
  <c r="AU45" i="89" s="1"/>
  <c r="BK53" i="89"/>
  <c r="AE53" i="89" s="1"/>
  <c r="AU53" i="89" s="1"/>
  <c r="BK61" i="89"/>
  <c r="AE61" i="89" s="1"/>
  <c r="AU61" i="89" s="1"/>
  <c r="BK69" i="89"/>
  <c r="AE69" i="89" s="1"/>
  <c r="AU69" i="89" s="1"/>
  <c r="BK77" i="89"/>
  <c r="AE77" i="89" s="1"/>
  <c r="AU77" i="89" s="1"/>
  <c r="BK85" i="89"/>
  <c r="AE85" i="89" s="1"/>
  <c r="AU85" i="89" s="1"/>
  <c r="BK93" i="89"/>
  <c r="AE93" i="89" s="1"/>
  <c r="AU93" i="89" s="1"/>
  <c r="BK101" i="89"/>
  <c r="AE101" i="89" s="1"/>
  <c r="AU101" i="89" s="1"/>
  <c r="BK109" i="89"/>
  <c r="AE109" i="89" s="1"/>
  <c r="AU109" i="89" s="1"/>
  <c r="BK117" i="89"/>
  <c r="AE117" i="89" s="1"/>
  <c r="AU117" i="89" s="1"/>
  <c r="BK125" i="89"/>
  <c r="AE125" i="89" s="1"/>
  <c r="AU125" i="89" s="1"/>
  <c r="BK133" i="89"/>
  <c r="AE133" i="89" s="1"/>
  <c r="AU133" i="89" s="1"/>
  <c r="BK141" i="89"/>
  <c r="AE141" i="89" s="1"/>
  <c r="AU141" i="89" s="1"/>
  <c r="BK182" i="89"/>
  <c r="AE182" i="89" s="1"/>
  <c r="AU182" i="89" s="1"/>
  <c r="BK178" i="89"/>
  <c r="AE178" i="89" s="1"/>
  <c r="AU178" i="89" s="1"/>
  <c r="BK145" i="89"/>
  <c r="AE145" i="89" s="1"/>
  <c r="AU145" i="89" s="1"/>
  <c r="BK153" i="89"/>
  <c r="AE153" i="89" s="1"/>
  <c r="AU153" i="89" s="1"/>
  <c r="BK161" i="89"/>
  <c r="AE161" i="89" s="1"/>
  <c r="AU161" i="89" s="1"/>
  <c r="BK174" i="89"/>
  <c r="AE174" i="89" s="1"/>
  <c r="AU174" i="89" s="1"/>
  <c r="BK198" i="89"/>
  <c r="AE198" i="89" s="1"/>
  <c r="AU198" i="89" s="1"/>
  <c r="EW227" i="44"/>
  <c r="EW226" i="44"/>
  <c r="EW225" i="44"/>
  <c r="EW224" i="44"/>
  <c r="EW223" i="44"/>
  <c r="EW222" i="44"/>
  <c r="EW221" i="44"/>
  <c r="EW220" i="44"/>
  <c r="EW219" i="44"/>
  <c r="EW218" i="44"/>
  <c r="EW217" i="44"/>
  <c r="EW216" i="44"/>
  <c r="EW215" i="44"/>
  <c r="EW214" i="44"/>
  <c r="EW213" i="44"/>
  <c r="EW212" i="44"/>
  <c r="EW211" i="44"/>
  <c r="EW210" i="44"/>
  <c r="EW209" i="44"/>
  <c r="EW208" i="44"/>
  <c r="EW207" i="44"/>
  <c r="EW206" i="44"/>
  <c r="EW205" i="44"/>
  <c r="EW204" i="44"/>
  <c r="EW203" i="44"/>
  <c r="EW202" i="44"/>
  <c r="EW201" i="44"/>
  <c r="EW200" i="44"/>
  <c r="EW199" i="44"/>
  <c r="EW198" i="44"/>
  <c r="EW197" i="44"/>
  <c r="EW196" i="44"/>
  <c r="EW195" i="44"/>
  <c r="EW194" i="44"/>
  <c r="EW193" i="44"/>
  <c r="EW192" i="44"/>
  <c r="EW191" i="44"/>
  <c r="EW190" i="44"/>
  <c r="EW189" i="44"/>
  <c r="EW188" i="44"/>
  <c r="EW187" i="44"/>
  <c r="EW186" i="44"/>
  <c r="EW185" i="44"/>
  <c r="EW184" i="44"/>
  <c r="EW183" i="44"/>
  <c r="EW182" i="44"/>
  <c r="EW181" i="44"/>
  <c r="EW180" i="44"/>
  <c r="EW179" i="44"/>
  <c r="EW178" i="44"/>
  <c r="EW177" i="44"/>
  <c r="EW176" i="44"/>
  <c r="EW175" i="44"/>
  <c r="EW174" i="44"/>
  <c r="EW173" i="44"/>
  <c r="EW172" i="44"/>
  <c r="EW171" i="44"/>
  <c r="EW170" i="44"/>
  <c r="EW169" i="44"/>
  <c r="EW168" i="44"/>
  <c r="EW167" i="44"/>
  <c r="EW166" i="44"/>
  <c r="EW165" i="44"/>
  <c r="EW164" i="44"/>
  <c r="EW163" i="44"/>
  <c r="EW162" i="44"/>
  <c r="EW161" i="44"/>
  <c r="EW160" i="44"/>
  <c r="EW159" i="44"/>
  <c r="EW158" i="44"/>
  <c r="EW157" i="44"/>
  <c r="EW156" i="44"/>
  <c r="EW155" i="44"/>
  <c r="EW154" i="44"/>
  <c r="EW153" i="44"/>
  <c r="EW152" i="44"/>
  <c r="EW151" i="44"/>
  <c r="EW150" i="44"/>
  <c r="EW149" i="44"/>
  <c r="EW148" i="44"/>
  <c r="EW147" i="44"/>
  <c r="EW146" i="44"/>
  <c r="EW145" i="44"/>
  <c r="EW144" i="44"/>
  <c r="EW143" i="44"/>
  <c r="EW142" i="44"/>
  <c r="EW141" i="44"/>
  <c r="EW140" i="44"/>
  <c r="EW139" i="44"/>
  <c r="EW138" i="44"/>
  <c r="EW137" i="44"/>
  <c r="EW136" i="44"/>
  <c r="EW135" i="44"/>
  <c r="EW134" i="44"/>
  <c r="EW133" i="44"/>
  <c r="EW132" i="44"/>
  <c r="EW131" i="44"/>
  <c r="EW130" i="44"/>
  <c r="EW129" i="44"/>
  <c r="EW128" i="44"/>
  <c r="EW127" i="44"/>
  <c r="EW126" i="44"/>
  <c r="EW125" i="44"/>
  <c r="EW124" i="44"/>
  <c r="EW123" i="44"/>
  <c r="EW122" i="44"/>
  <c r="EW121" i="44"/>
  <c r="EW120" i="44"/>
  <c r="EW119" i="44"/>
  <c r="EW118" i="44"/>
  <c r="EW117" i="44"/>
  <c r="EW116" i="44"/>
  <c r="EW115" i="44"/>
  <c r="EW114" i="44"/>
  <c r="EW113" i="44"/>
  <c r="EW112" i="44"/>
  <c r="EW111" i="44"/>
  <c r="EW110" i="44"/>
  <c r="EW109" i="44"/>
  <c r="EW108" i="44"/>
  <c r="EW107" i="44"/>
  <c r="EW106" i="44"/>
  <c r="EW105" i="44"/>
  <c r="EW104" i="44"/>
  <c r="EW103" i="44"/>
  <c r="EW102" i="44"/>
  <c r="EW101" i="44"/>
  <c r="EW100" i="44"/>
  <c r="EW99" i="44"/>
  <c r="EW98" i="44"/>
  <c r="EW97" i="44"/>
  <c r="EW96" i="44"/>
  <c r="EW95" i="44"/>
  <c r="EW94" i="44"/>
  <c r="EW93" i="44"/>
  <c r="EW92" i="44"/>
  <c r="EW91" i="44"/>
  <c r="EW90" i="44"/>
  <c r="EW89" i="44"/>
  <c r="EW88" i="44"/>
  <c r="EW87" i="44"/>
  <c r="EW86" i="44"/>
  <c r="EW85" i="44"/>
  <c r="EW84" i="44"/>
  <c r="EW83" i="44"/>
  <c r="EW82" i="44"/>
  <c r="EW81" i="44"/>
  <c r="EW80" i="44"/>
  <c r="EW79" i="44"/>
  <c r="EW78" i="44"/>
  <c r="EW77" i="44"/>
  <c r="EW76" i="44"/>
  <c r="EW75" i="44"/>
  <c r="EW74" i="44"/>
  <c r="EW73" i="44"/>
  <c r="EW72" i="44"/>
  <c r="EW71" i="44"/>
  <c r="EW70" i="44"/>
  <c r="EW69" i="44"/>
  <c r="EW68" i="44"/>
  <c r="EW67" i="44"/>
  <c r="EW66" i="44"/>
  <c r="EW65" i="44"/>
  <c r="EW64" i="44"/>
  <c r="EW63" i="44"/>
  <c r="EW62" i="44"/>
  <c r="EW61" i="44"/>
  <c r="EW60" i="44"/>
  <c r="EW59" i="44"/>
  <c r="EW58" i="44"/>
  <c r="EW57" i="44"/>
  <c r="EW56" i="44"/>
  <c r="EW55" i="44"/>
  <c r="EW54" i="44"/>
  <c r="EW53" i="44"/>
  <c r="EW52" i="44"/>
  <c r="EW51" i="44"/>
  <c r="EW50" i="44"/>
  <c r="EW49" i="44"/>
  <c r="EW48" i="44"/>
  <c r="EW47" i="44"/>
  <c r="EW46" i="44"/>
  <c r="EW45" i="44"/>
  <c r="EW44" i="44"/>
  <c r="EW43" i="44"/>
  <c r="EW42" i="44"/>
  <c r="EW41" i="44"/>
  <c r="EW40" i="44"/>
  <c r="EW39" i="44"/>
  <c r="EW38" i="44"/>
  <c r="EW37" i="44"/>
  <c r="EW36" i="44"/>
  <c r="EW35" i="44"/>
  <c r="EW34" i="44"/>
  <c r="EW33" i="44"/>
  <c r="EW32" i="44"/>
  <c r="EW31" i="44"/>
  <c r="EW30" i="44"/>
  <c r="EW29" i="44"/>
  <c r="EW28" i="44"/>
  <c r="EW27" i="44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62" i="90"/>
  <c r="AF62" i="90" s="1"/>
  <c r="AV62" i="90" s="1"/>
  <c r="BL70" i="90"/>
  <c r="AF70" i="90" s="1"/>
  <c r="AV70" i="90" s="1"/>
  <c r="BL78" i="90"/>
  <c r="AF78" i="90" s="1"/>
  <c r="AV78" i="90" s="1"/>
  <c r="BL89" i="90"/>
  <c r="AF89" i="90" s="1"/>
  <c r="AV89" i="90" s="1"/>
  <c r="BL98" i="90"/>
  <c r="AF98" i="90" s="1"/>
  <c r="AV98" i="90" s="1"/>
  <c r="BL103" i="90"/>
  <c r="AF103" i="90" s="1"/>
  <c r="AV103" i="90" s="1"/>
  <c r="BL111" i="90"/>
  <c r="AF111" i="90" s="1"/>
  <c r="AV111" i="90" s="1"/>
  <c r="BL113" i="90"/>
  <c r="AF113" i="90" s="1"/>
  <c r="AV113" i="90" s="1"/>
  <c r="BL128" i="90"/>
  <c r="AF128" i="90" s="1"/>
  <c r="AV128" i="90" s="1"/>
  <c r="BL138" i="90"/>
  <c r="AF138" i="90" s="1"/>
  <c r="AV138" i="90" s="1"/>
  <c r="BL158" i="90"/>
  <c r="AF158" i="90" s="1"/>
  <c r="AV158" i="90" s="1"/>
  <c r="BL150" i="90"/>
  <c r="AF150" i="90" s="1"/>
  <c r="AV150" i="90" s="1"/>
  <c r="BL159" i="90"/>
  <c r="AF159" i="90" s="1"/>
  <c r="AV159" i="90" s="1"/>
  <c r="BL165" i="90"/>
  <c r="AF165" i="90" s="1"/>
  <c r="AV165" i="90" s="1"/>
  <c r="BL173" i="90"/>
  <c r="AF173" i="90" s="1"/>
  <c r="AV173" i="90" s="1"/>
  <c r="BL198" i="90"/>
  <c r="AF198" i="90" s="1"/>
  <c r="AV198" i="90" s="1"/>
  <c r="BL199" i="90"/>
  <c r="AF199" i="90" s="1"/>
  <c r="AV199" i="90" s="1"/>
  <c r="BL202" i="90"/>
  <c r="AF202" i="90" s="1"/>
  <c r="AV202" i="90" s="1"/>
  <c r="BL209" i="90"/>
  <c r="AF209" i="90" s="1"/>
  <c r="AV209" i="90" s="1"/>
  <c r="FA227" i="90"/>
  <c r="FA226" i="90"/>
  <c r="FA225" i="90"/>
  <c r="FA224" i="90"/>
  <c r="FA223" i="90"/>
  <c r="FA220" i="90"/>
  <c r="FA219" i="90"/>
  <c r="FA221" i="90"/>
  <c r="FA222" i="90"/>
  <c r="FA218" i="90"/>
  <c r="FA217" i="90"/>
  <c r="FA215" i="90"/>
  <c r="FA216" i="90"/>
  <c r="FA213" i="90"/>
  <c r="FA212" i="90"/>
  <c r="FA210" i="90"/>
  <c r="FA209" i="90"/>
  <c r="FA208" i="90"/>
  <c r="FA207" i="90"/>
  <c r="FA206" i="90"/>
  <c r="FA205" i="90"/>
  <c r="FA214" i="90"/>
  <c r="FA203" i="90"/>
  <c r="FA202" i="90"/>
  <c r="FA211" i="90"/>
  <c r="FA204" i="90"/>
  <c r="FA201" i="90"/>
  <c r="FA197" i="90"/>
  <c r="FA200" i="90"/>
  <c r="FA195" i="90"/>
  <c r="FA198" i="90"/>
  <c r="FA196" i="90"/>
  <c r="FA194" i="90"/>
  <c r="FA193" i="90"/>
  <c r="FA192" i="90"/>
  <c r="FA190" i="90"/>
  <c r="FA191" i="90"/>
  <c r="FA199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5" i="90"/>
  <c r="FA174" i="90"/>
  <c r="FA173" i="90"/>
  <c r="FA172" i="90"/>
  <c r="FA171" i="90"/>
  <c r="FA170" i="90"/>
  <c r="FA169" i="90"/>
  <c r="FA168" i="90"/>
  <c r="FA167" i="90"/>
  <c r="FA166" i="90"/>
  <c r="FA165" i="90"/>
  <c r="FA163" i="90"/>
  <c r="FA161" i="90"/>
  <c r="FA160" i="90"/>
  <c r="FA159" i="90"/>
  <c r="FA158" i="90"/>
  <c r="FA157" i="90"/>
  <c r="FA156" i="90"/>
  <c r="FA155" i="90"/>
  <c r="FA154" i="90"/>
  <c r="FA153" i="90"/>
  <c r="FA164" i="90"/>
  <c r="FA162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27" i="90"/>
  <c r="FA125" i="90"/>
  <c r="FA130" i="90"/>
  <c r="FA124" i="90"/>
  <c r="FA128" i="90"/>
  <c r="FA131" i="90"/>
  <c r="FA122" i="90"/>
  <c r="FA121" i="90"/>
  <c r="FA120" i="90"/>
  <c r="FA119" i="90"/>
  <c r="FA118" i="90"/>
  <c r="FA117" i="90"/>
  <c r="FA116" i="90"/>
  <c r="FA115" i="90"/>
  <c r="FA114" i="90"/>
  <c r="FA126" i="90"/>
  <c r="FA112" i="90"/>
  <c r="FA111" i="90"/>
  <c r="FA110" i="90"/>
  <c r="FA109" i="90"/>
  <c r="FA108" i="90"/>
  <c r="FA107" i="90"/>
  <c r="FA106" i="90"/>
  <c r="FA105" i="90"/>
  <c r="FA104" i="90"/>
  <c r="FA129" i="90"/>
  <c r="FA123" i="90"/>
  <c r="FA113" i="90"/>
  <c r="FA101" i="90"/>
  <c r="FA100" i="90"/>
  <c r="FA99" i="90"/>
  <c r="FA98" i="90"/>
  <c r="FA97" i="90"/>
  <c r="FA103" i="90"/>
  <c r="FA96" i="90"/>
  <c r="FA95" i="90"/>
  <c r="FA94" i="90"/>
  <c r="FA93" i="90"/>
  <c r="FA92" i="90"/>
  <c r="FA91" i="90"/>
  <c r="FA90" i="90"/>
  <c r="FA89" i="90"/>
  <c r="FA88" i="90"/>
  <c r="FA102" i="90"/>
  <c r="FA85" i="90"/>
  <c r="FA86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70" i="90"/>
  <c r="FA69" i="90"/>
  <c r="FA68" i="90"/>
  <c r="FA67" i="90"/>
  <c r="FA66" i="90"/>
  <c r="FA65" i="90"/>
  <c r="FA64" i="90"/>
  <c r="FA63" i="90"/>
  <c r="FA62" i="90"/>
  <c r="FA61" i="90"/>
  <c r="FA87" i="90"/>
  <c r="FA59" i="90"/>
  <c r="FA60" i="90"/>
  <c r="FA52" i="90"/>
  <c r="FA44" i="90"/>
  <c r="FA35" i="90"/>
  <c r="FA55" i="90"/>
  <c r="FA47" i="90"/>
  <c r="FA39" i="90"/>
  <c r="FA58" i="90"/>
  <c r="FA50" i="90"/>
  <c r="FA42" i="90"/>
  <c r="FA36" i="90"/>
  <c r="FA53" i="90"/>
  <c r="FA45" i="90"/>
  <c r="FA37" i="90"/>
  <c r="FA34" i="90"/>
  <c r="FA56" i="90"/>
  <c r="FA48" i="90"/>
  <c r="FA40" i="90"/>
  <c r="FA51" i="90"/>
  <c r="FA43" i="90"/>
  <c r="FA54" i="90"/>
  <c r="FA46" i="90"/>
  <c r="FA38" i="90"/>
  <c r="FA49" i="90"/>
  <c r="FA32" i="90"/>
  <c r="FA33" i="90"/>
  <c r="FA28" i="90"/>
  <c r="FA31" i="90"/>
  <c r="FA30" i="90"/>
  <c r="FA29" i="90"/>
  <c r="FA27" i="90"/>
  <c r="FA57" i="90"/>
  <c r="FA41" i="90"/>
  <c r="BK30" i="44"/>
  <c r="AE30" i="44" s="1"/>
  <c r="AU30" i="44" s="1"/>
  <c r="BK38" i="44"/>
  <c r="AE38" i="44" s="1"/>
  <c r="AU38" i="44" s="1"/>
  <c r="BK45" i="44"/>
  <c r="AE45" i="44" s="1"/>
  <c r="AU45" i="44" s="1"/>
  <c r="BK53" i="44"/>
  <c r="AE53" i="44" s="1"/>
  <c r="AU53" i="44" s="1"/>
  <c r="BK61" i="44"/>
  <c r="AE61" i="44" s="1"/>
  <c r="AU61" i="44" s="1"/>
  <c r="BK69" i="44"/>
  <c r="AE69" i="44" s="1"/>
  <c r="AU69" i="44" s="1"/>
  <c r="BK77" i="44"/>
  <c r="AE77" i="44" s="1"/>
  <c r="AU77" i="44" s="1"/>
  <c r="BK85" i="44"/>
  <c r="AE85" i="44" s="1"/>
  <c r="AU85" i="44" s="1"/>
  <c r="BK93" i="44"/>
  <c r="AE93" i="44" s="1"/>
  <c r="AU93" i="44" s="1"/>
  <c r="BK102" i="44"/>
  <c r="AE102" i="44" s="1"/>
  <c r="AU102" i="44" s="1"/>
  <c r="BK110" i="44"/>
  <c r="AE110" i="44" s="1"/>
  <c r="AU110" i="44" s="1"/>
  <c r="BK118" i="44"/>
  <c r="AE118" i="44" s="1"/>
  <c r="AU118" i="44" s="1"/>
  <c r="BK126" i="44"/>
  <c r="AE126" i="44" s="1"/>
  <c r="AU126" i="44" s="1"/>
  <c r="BK134" i="44"/>
  <c r="AE134" i="44" s="1"/>
  <c r="AU134" i="44" s="1"/>
  <c r="BK142" i="44"/>
  <c r="AE142" i="44" s="1"/>
  <c r="AU142" i="44" s="1"/>
  <c r="BK150" i="44"/>
  <c r="AE150" i="44" s="1"/>
  <c r="AU150" i="44" s="1"/>
  <c r="BK158" i="44"/>
  <c r="AE158" i="44" s="1"/>
  <c r="AU158" i="44" s="1"/>
  <c r="BK166" i="44"/>
  <c r="AE166" i="44" s="1"/>
  <c r="AU166" i="44" s="1"/>
  <c r="BK174" i="44"/>
  <c r="AE174" i="44" s="1"/>
  <c r="AU174" i="44" s="1"/>
  <c r="BK182" i="44"/>
  <c r="AE182" i="44" s="1"/>
  <c r="AU182" i="44" s="1"/>
  <c r="BK190" i="44"/>
  <c r="AE190" i="44" s="1"/>
  <c r="AU190" i="44" s="1"/>
  <c r="BK198" i="44"/>
  <c r="AE198" i="44" s="1"/>
  <c r="AU198" i="44" s="1"/>
  <c r="BK206" i="44"/>
  <c r="AE206" i="44" s="1"/>
  <c r="AU206" i="44" s="1"/>
  <c r="EW34" i="89"/>
  <c r="EW42" i="89"/>
  <c r="EW50" i="89"/>
  <c r="EW58" i="89"/>
  <c r="EW66" i="89"/>
  <c r="EW74" i="89"/>
  <c r="EW82" i="89"/>
  <c r="EW90" i="89"/>
  <c r="EW98" i="89"/>
  <c r="EW106" i="89"/>
  <c r="EW114" i="89"/>
  <c r="EW122" i="89"/>
  <c r="EW130" i="89"/>
  <c r="EW138" i="89"/>
  <c r="EW174" i="89"/>
  <c r="EW171" i="89"/>
  <c r="EW186" i="89"/>
  <c r="EW148" i="89"/>
  <c r="EW156" i="89"/>
  <c r="EW164" i="89"/>
  <c r="EW218" i="89"/>
  <c r="EW227" i="89"/>
  <c r="EW196" i="89"/>
  <c r="EW204" i="89"/>
  <c r="EW212" i="89"/>
  <c r="EU55" i="89"/>
  <c r="EU33" i="89"/>
  <c r="EU62" i="89"/>
  <c r="EU86" i="89"/>
  <c r="EU73" i="89"/>
  <c r="EU31" i="89"/>
  <c r="EU64" i="89"/>
  <c r="EU88" i="89"/>
  <c r="EU96" i="89"/>
  <c r="EU104" i="89"/>
  <c r="EU145" i="89"/>
  <c r="EU117" i="89"/>
  <c r="EU125" i="89"/>
  <c r="EU133" i="89"/>
  <c r="EU141" i="89"/>
  <c r="EU153" i="89"/>
  <c r="EU161" i="89"/>
  <c r="EU166" i="89"/>
  <c r="EU174" i="89"/>
  <c r="EU182" i="89"/>
  <c r="EU190" i="89"/>
  <c r="EU201" i="89"/>
  <c r="EU209" i="89"/>
  <c r="EU217" i="89"/>
  <c r="EU225" i="89"/>
  <c r="DR32" i="44"/>
  <c r="DR40" i="44"/>
  <c r="DR99" i="44"/>
  <c r="DR51" i="44"/>
  <c r="DR59" i="44"/>
  <c r="DR67" i="44"/>
  <c r="DR75" i="44"/>
  <c r="DR83" i="44"/>
  <c r="DR91" i="44"/>
  <c r="DR142" i="44"/>
  <c r="DR139" i="44"/>
  <c r="DR164" i="44"/>
  <c r="DR169" i="44"/>
  <c r="DR145" i="44"/>
  <c r="DR152" i="44"/>
  <c r="DR104" i="44"/>
  <c r="DR112" i="44"/>
  <c r="DR120" i="44"/>
  <c r="DR128" i="44"/>
  <c r="DR136" i="44"/>
  <c r="DR191" i="44"/>
  <c r="DR199" i="44"/>
  <c r="DR207" i="44"/>
  <c r="DR215" i="44"/>
  <c r="DR223" i="44"/>
  <c r="EI60" i="90"/>
  <c r="EI61" i="90"/>
  <c r="EI42" i="90"/>
  <c r="EI50" i="90"/>
  <c r="EI58" i="90"/>
  <c r="EI69" i="90"/>
  <c r="EI77" i="90"/>
  <c r="EI97" i="90"/>
  <c r="EI91" i="90"/>
  <c r="EI104" i="90"/>
  <c r="EI108" i="90"/>
  <c r="EI117" i="90"/>
  <c r="EI133" i="90"/>
  <c r="EI129" i="90"/>
  <c r="EI138" i="90"/>
  <c r="EI146" i="90"/>
  <c r="EI167" i="90"/>
  <c r="EI160" i="90"/>
  <c r="EI168" i="90"/>
  <c r="EI181" i="90"/>
  <c r="EI189" i="90"/>
  <c r="EI196" i="90"/>
  <c r="EI205" i="90"/>
  <c r="EI213" i="90"/>
  <c r="EI221" i="90"/>
  <c r="EA28" i="44"/>
  <c r="EA36" i="44"/>
  <c r="EA44" i="44"/>
  <c r="EA46" i="44"/>
  <c r="EA54" i="44"/>
  <c r="EA62" i="44"/>
  <c r="EA70" i="44"/>
  <c r="EA78" i="44"/>
  <c r="EA86" i="44"/>
  <c r="EA94" i="44"/>
  <c r="EA181" i="44"/>
  <c r="EA151" i="44"/>
  <c r="EA180" i="44"/>
  <c r="EA161" i="44"/>
  <c r="EA190" i="44"/>
  <c r="EA101" i="44"/>
  <c r="EA109" i="44"/>
  <c r="EA117" i="44"/>
  <c r="EA125" i="44"/>
  <c r="EA133" i="44"/>
  <c r="EA160" i="44"/>
  <c r="EA195" i="44"/>
  <c r="EA203" i="44"/>
  <c r="EA211" i="44"/>
  <c r="EA219" i="44"/>
  <c r="EA227" i="44"/>
  <c r="DP32" i="90"/>
  <c r="DP39" i="90"/>
  <c r="DP47" i="90"/>
  <c r="DP55" i="90"/>
  <c r="DP63" i="90"/>
  <c r="DP71" i="90"/>
  <c r="DP79" i="90"/>
  <c r="DP90" i="90"/>
  <c r="DP98" i="90"/>
  <c r="DP103" i="90"/>
  <c r="DP111" i="90"/>
  <c r="DP118" i="90"/>
  <c r="DP128" i="90"/>
  <c r="DP138" i="90"/>
  <c r="DP144" i="90"/>
  <c r="DP155" i="90"/>
  <c r="DP161" i="90"/>
  <c r="DP166" i="90"/>
  <c r="DP176" i="90"/>
  <c r="DP196" i="90"/>
  <c r="DP198" i="90"/>
  <c r="DP202" i="90"/>
  <c r="DP208" i="90"/>
  <c r="DP218" i="90"/>
  <c r="DP226" i="90"/>
  <c r="DV32" i="44"/>
  <c r="DV40" i="44"/>
  <c r="DV48" i="44"/>
  <c r="DV56" i="44"/>
  <c r="DV64" i="44"/>
  <c r="DV72" i="44"/>
  <c r="DV80" i="44"/>
  <c r="DV88" i="44"/>
  <c r="DV192" i="44"/>
  <c r="DV104" i="44"/>
  <c r="DV112" i="44"/>
  <c r="DV120" i="44"/>
  <c r="DV128" i="44"/>
  <c r="DV136" i="44"/>
  <c r="DV143" i="44"/>
  <c r="DV151" i="44"/>
  <c r="DV159" i="44"/>
  <c r="DV167" i="44"/>
  <c r="DV175" i="44"/>
  <c r="DV183" i="44"/>
  <c r="DV193" i="44"/>
  <c r="DV201" i="44"/>
  <c r="DV209" i="44"/>
  <c r="DV217" i="44"/>
  <c r="DV225" i="44"/>
  <c r="EH31" i="44"/>
  <c r="EH29" i="44"/>
  <c r="EH42" i="44"/>
  <c r="EH55" i="44"/>
  <c r="EH63" i="44"/>
  <c r="EH71" i="44"/>
  <c r="EH79" i="44"/>
  <c r="EH87" i="44"/>
  <c r="EH95" i="44"/>
  <c r="EH150" i="44"/>
  <c r="EH103" i="44"/>
  <c r="EH111" i="44"/>
  <c r="EH119" i="44"/>
  <c r="EH127" i="44"/>
  <c r="EH135" i="44"/>
  <c r="EH151" i="44"/>
  <c r="EH159" i="44"/>
  <c r="EH167" i="44"/>
  <c r="EH175" i="44"/>
  <c r="EH183" i="44"/>
  <c r="EH195" i="44"/>
  <c r="EH200" i="44"/>
  <c r="EH208" i="44"/>
  <c r="EH216" i="44"/>
  <c r="EH224" i="44"/>
  <c r="EZ31" i="44"/>
  <c r="EZ39" i="44"/>
  <c r="EZ98" i="44"/>
  <c r="EZ50" i="44"/>
  <c r="EZ58" i="44"/>
  <c r="EZ66" i="44"/>
  <c r="EZ74" i="44"/>
  <c r="EZ82" i="44"/>
  <c r="EZ90" i="44"/>
  <c r="EZ141" i="44"/>
  <c r="EZ138" i="44"/>
  <c r="EZ187" i="44"/>
  <c r="EZ157" i="44"/>
  <c r="EZ178" i="44"/>
  <c r="EZ150" i="44"/>
  <c r="EZ103" i="44"/>
  <c r="EZ111" i="44"/>
  <c r="EZ119" i="44"/>
  <c r="EZ127" i="44"/>
  <c r="EZ135" i="44"/>
  <c r="EZ177" i="44"/>
  <c r="EZ198" i="44"/>
  <c r="EZ206" i="44"/>
  <c r="EZ214" i="44"/>
  <c r="EZ222" i="44"/>
  <c r="EF33" i="90"/>
  <c r="EF41" i="90"/>
  <c r="EF49" i="90"/>
  <c r="EF57" i="90"/>
  <c r="EF84" i="90"/>
  <c r="EF63" i="90"/>
  <c r="EF71" i="90"/>
  <c r="EF79" i="90"/>
  <c r="EF98" i="90"/>
  <c r="EF106" i="90"/>
  <c r="EF136" i="90"/>
  <c r="EF118" i="90"/>
  <c r="EF127" i="90"/>
  <c r="EF145" i="90"/>
  <c r="EF144" i="90"/>
  <c r="EF158" i="90"/>
  <c r="EF162" i="90"/>
  <c r="EF170" i="90"/>
  <c r="EF178" i="90"/>
  <c r="EF184" i="90"/>
  <c r="EF193" i="90"/>
  <c r="EF199" i="90"/>
  <c r="EF210" i="90"/>
  <c r="EF218" i="90"/>
  <c r="EF226" i="90"/>
  <c r="DQ31" i="90"/>
  <c r="DQ60" i="90"/>
  <c r="DQ43" i="90"/>
  <c r="DQ51" i="90"/>
  <c r="DQ65" i="90"/>
  <c r="DQ73" i="90"/>
  <c r="DQ81" i="90"/>
  <c r="DQ89" i="90"/>
  <c r="DQ97" i="90"/>
  <c r="DQ114" i="90"/>
  <c r="DQ108" i="90"/>
  <c r="DQ112" i="90"/>
  <c r="DQ140" i="90"/>
  <c r="DQ134" i="90"/>
  <c r="DQ145" i="90"/>
  <c r="DQ151" i="90"/>
  <c r="DQ160" i="90"/>
  <c r="DQ168" i="90"/>
  <c r="DQ176" i="90"/>
  <c r="DQ185" i="90"/>
  <c r="DQ195" i="90"/>
  <c r="DQ201" i="90"/>
  <c r="DQ208" i="90"/>
  <c r="DQ217" i="90"/>
  <c r="DQ225" i="90"/>
  <c r="EX32" i="44"/>
  <c r="EX40" i="44"/>
  <c r="EX48" i="44"/>
  <c r="EX54" i="44"/>
  <c r="EX62" i="44"/>
  <c r="EX70" i="44"/>
  <c r="EX78" i="44"/>
  <c r="EX86" i="44"/>
  <c r="EX94" i="44"/>
  <c r="EX104" i="44"/>
  <c r="EX112" i="44"/>
  <c r="EX120" i="44"/>
  <c r="EX128" i="44"/>
  <c r="EX136" i="44"/>
  <c r="EX195" i="44"/>
  <c r="EX148" i="44"/>
  <c r="EX156" i="44"/>
  <c r="EX164" i="44"/>
  <c r="EX172" i="44"/>
  <c r="EX180" i="44"/>
  <c r="EX188" i="44"/>
  <c r="EX200" i="44"/>
  <c r="EX208" i="44"/>
  <c r="EX216" i="44"/>
  <c r="EX224" i="44"/>
  <c r="DV28" i="89"/>
  <c r="DV37" i="89"/>
  <c r="DV45" i="89"/>
  <c r="DV53" i="89"/>
  <c r="DV61" i="89"/>
  <c r="DV69" i="89"/>
  <c r="DV77" i="89"/>
  <c r="DV85" i="89"/>
  <c r="DV92" i="89"/>
  <c r="DV100" i="89"/>
  <c r="DV108" i="89"/>
  <c r="DV117" i="89"/>
  <c r="DV125" i="89"/>
  <c r="DV133" i="89"/>
  <c r="DV141" i="89"/>
  <c r="DV146" i="89"/>
  <c r="DV154" i="89"/>
  <c r="DV162" i="89"/>
  <c r="DV170" i="89"/>
  <c r="DV178" i="89"/>
  <c r="DV186" i="89"/>
  <c r="DV219" i="89"/>
  <c r="DV199" i="89"/>
  <c r="DV207" i="89"/>
  <c r="DV221" i="89"/>
  <c r="BJ221" i="89" s="1"/>
  <c r="AD221" i="89" s="1"/>
  <c r="AT221" i="89" s="1"/>
  <c r="EA34" i="90"/>
  <c r="EA60" i="90"/>
  <c r="EA42" i="90"/>
  <c r="EA50" i="90"/>
  <c r="EA58" i="90"/>
  <c r="EA68" i="90"/>
  <c r="EA76" i="90"/>
  <c r="EA84" i="90"/>
  <c r="EA89" i="90"/>
  <c r="EA105" i="90"/>
  <c r="EA107" i="90"/>
  <c r="EA116" i="90"/>
  <c r="EA132" i="90"/>
  <c r="EA128" i="90"/>
  <c r="EA164" i="90"/>
  <c r="EA146" i="90"/>
  <c r="EA170" i="90"/>
  <c r="EA158" i="90"/>
  <c r="EA174" i="90"/>
  <c r="EA179" i="90"/>
  <c r="EA190" i="90"/>
  <c r="EA196" i="90"/>
  <c r="EA203" i="90"/>
  <c r="EA212" i="90"/>
  <c r="EA220" i="90"/>
  <c r="DQ29" i="44"/>
  <c r="DQ33" i="44"/>
  <c r="DQ28" i="44"/>
  <c r="DQ101" i="44"/>
  <c r="DQ54" i="44"/>
  <c r="DQ62" i="44"/>
  <c r="DQ70" i="44"/>
  <c r="DQ78" i="44"/>
  <c r="DQ86" i="44"/>
  <c r="DQ94" i="44"/>
  <c r="DQ145" i="44"/>
  <c r="DQ107" i="44"/>
  <c r="DQ115" i="44"/>
  <c r="DQ123" i="44"/>
  <c r="DQ131" i="44"/>
  <c r="DQ140" i="44"/>
  <c r="DQ155" i="44"/>
  <c r="DQ163" i="44"/>
  <c r="DQ171" i="44"/>
  <c r="DQ179" i="44"/>
  <c r="DQ187" i="44"/>
  <c r="DQ191" i="44"/>
  <c r="DQ203" i="44"/>
  <c r="DQ211" i="44"/>
  <c r="DQ219" i="44"/>
  <c r="DQ227" i="44"/>
  <c r="EG34" i="44"/>
  <c r="EG42" i="44"/>
  <c r="EG103" i="44"/>
  <c r="EG56" i="44"/>
  <c r="EG64" i="44"/>
  <c r="EG72" i="44"/>
  <c r="EG80" i="44"/>
  <c r="EG88" i="44"/>
  <c r="EG97" i="44"/>
  <c r="EG104" i="44"/>
  <c r="EG112" i="44"/>
  <c r="EG120" i="44"/>
  <c r="EG128" i="44"/>
  <c r="EG136" i="44"/>
  <c r="EG191" i="44"/>
  <c r="EG149" i="44"/>
  <c r="EG157" i="44"/>
  <c r="EG165" i="44"/>
  <c r="EG173" i="44"/>
  <c r="EG181" i="44"/>
  <c r="EG189" i="44"/>
  <c r="EG202" i="44"/>
  <c r="EG210" i="44"/>
  <c r="EG218" i="44"/>
  <c r="EG226" i="44"/>
  <c r="EV32" i="89"/>
  <c r="EV41" i="89"/>
  <c r="EV49" i="89"/>
  <c r="EV57" i="89"/>
  <c r="EV65" i="89"/>
  <c r="EV73" i="89"/>
  <c r="EV81" i="89"/>
  <c r="EV88" i="89"/>
  <c r="EV96" i="89"/>
  <c r="EV104" i="89"/>
  <c r="EV113" i="89"/>
  <c r="EV121" i="89"/>
  <c r="EV129" i="89"/>
  <c r="EV137" i="89"/>
  <c r="EV166" i="89"/>
  <c r="EV149" i="89"/>
  <c r="EV157" i="89"/>
  <c r="EV169" i="89"/>
  <c r="EV173" i="89"/>
  <c r="EV181" i="89"/>
  <c r="EV189" i="89"/>
  <c r="EV197" i="89"/>
  <c r="EV205" i="89"/>
  <c r="EV216" i="89"/>
  <c r="EV225" i="89"/>
  <c r="EL63" i="89"/>
  <c r="EL42" i="89"/>
  <c r="EL78" i="89"/>
  <c r="EL57" i="89"/>
  <c r="EL41" i="89"/>
  <c r="EL38" i="89"/>
  <c r="EL72" i="89"/>
  <c r="EL87" i="89"/>
  <c r="EL95" i="89"/>
  <c r="EL103" i="89"/>
  <c r="EL111" i="89"/>
  <c r="EL114" i="89"/>
  <c r="EL122" i="89"/>
  <c r="EL130" i="89"/>
  <c r="EL138" i="89"/>
  <c r="EL152" i="89"/>
  <c r="EL160" i="89"/>
  <c r="EL165" i="89"/>
  <c r="EL173" i="89"/>
  <c r="EL181" i="89"/>
  <c r="EL189" i="89"/>
  <c r="EL200" i="89"/>
  <c r="EL208" i="89"/>
  <c r="EL216" i="89"/>
  <c r="EL224" i="89"/>
  <c r="DL30" i="89"/>
  <c r="DL39" i="89"/>
  <c r="DL47" i="89"/>
  <c r="DL55" i="89"/>
  <c r="DL63" i="89"/>
  <c r="DL71" i="89"/>
  <c r="DL79" i="89"/>
  <c r="DL87" i="89"/>
  <c r="DL95" i="89"/>
  <c r="DL103" i="89"/>
  <c r="DL111" i="89"/>
  <c r="DL119" i="89"/>
  <c r="DL127" i="89"/>
  <c r="DL135" i="89"/>
  <c r="DL143" i="89"/>
  <c r="DL151" i="89"/>
  <c r="DL159" i="89"/>
  <c r="DL167" i="89"/>
  <c r="DL175" i="89"/>
  <c r="DL183" i="89"/>
  <c r="DL191" i="89"/>
  <c r="DL199" i="89"/>
  <c r="DL207" i="89"/>
  <c r="DL215" i="89"/>
  <c r="DL223" i="89"/>
  <c r="EZ27" i="90"/>
  <c r="EZ59" i="90"/>
  <c r="EZ43" i="90"/>
  <c r="EZ51" i="90"/>
  <c r="EZ62" i="90"/>
  <c r="EZ70" i="90"/>
  <c r="EZ78" i="90"/>
  <c r="EZ97" i="90"/>
  <c r="EZ92" i="90"/>
  <c r="EZ106" i="90"/>
  <c r="EZ110" i="90"/>
  <c r="EZ118" i="90"/>
  <c r="EZ145" i="90"/>
  <c r="EZ130" i="90"/>
  <c r="EZ136" i="90"/>
  <c r="EZ151" i="90"/>
  <c r="EZ173" i="90"/>
  <c r="EZ160" i="90"/>
  <c r="EZ175" i="90"/>
  <c r="EZ182" i="90"/>
  <c r="EZ189" i="90"/>
  <c r="EZ198" i="90"/>
  <c r="EZ205" i="90"/>
  <c r="EZ216" i="90"/>
  <c r="EZ222" i="90"/>
  <c r="EY29" i="44"/>
  <c r="EY43" i="44"/>
  <c r="EY28" i="44"/>
  <c r="EY98" i="44"/>
  <c r="EY55" i="44"/>
  <c r="EY63" i="44"/>
  <c r="EY71" i="44"/>
  <c r="EY79" i="44"/>
  <c r="EY87" i="44"/>
  <c r="EY95" i="44"/>
  <c r="EY150" i="44"/>
  <c r="EY109" i="44"/>
  <c r="EY117" i="44"/>
  <c r="EY125" i="44"/>
  <c r="EY133" i="44"/>
  <c r="EY140" i="44"/>
  <c r="EY155" i="44"/>
  <c r="EY163" i="44"/>
  <c r="EY171" i="44"/>
  <c r="EY179" i="44"/>
  <c r="EY187" i="44"/>
  <c r="EY196" i="44"/>
  <c r="EY204" i="44"/>
  <c r="EY212" i="44"/>
  <c r="EY220" i="44"/>
  <c r="DT34" i="89"/>
  <c r="DT35" i="89"/>
  <c r="DT43" i="89"/>
  <c r="DT51" i="89"/>
  <c r="DT59" i="89"/>
  <c r="DT67" i="89"/>
  <c r="DT75" i="89"/>
  <c r="DT83" i="89"/>
  <c r="DT91" i="89"/>
  <c r="DT99" i="89"/>
  <c r="DT107" i="89"/>
  <c r="DT114" i="89"/>
  <c r="DT122" i="89"/>
  <c r="DT130" i="89"/>
  <c r="DT138" i="89"/>
  <c r="DT147" i="89"/>
  <c r="DT155" i="89"/>
  <c r="DT163" i="89"/>
  <c r="DT171" i="89"/>
  <c r="DT179" i="89"/>
  <c r="DT187" i="89"/>
  <c r="DT194" i="89"/>
  <c r="DT202" i="89"/>
  <c r="DT210" i="89"/>
  <c r="BH210" i="89" s="1"/>
  <c r="AB210" i="89" s="1"/>
  <c r="AR210" i="89" s="1"/>
  <c r="DT219" i="89"/>
  <c r="BH219" i="89" s="1"/>
  <c r="AB219" i="89" s="1"/>
  <c r="AR219" i="89" s="1"/>
  <c r="DT227" i="89"/>
  <c r="BH227" i="89" s="1"/>
  <c r="AB227" i="89" s="1"/>
  <c r="AR227" i="89" s="1"/>
  <c r="EJ56" i="44"/>
  <c r="EJ33" i="44"/>
  <c r="EJ41" i="44"/>
  <c r="EJ28" i="44"/>
  <c r="EJ27" i="44"/>
  <c r="EJ65" i="44"/>
  <c r="EJ81" i="44"/>
  <c r="EJ89" i="44"/>
  <c r="EJ98" i="44"/>
  <c r="EJ105" i="44"/>
  <c r="EJ113" i="44"/>
  <c r="EJ121" i="44"/>
  <c r="EJ129" i="44"/>
  <c r="EJ137" i="44"/>
  <c r="EJ145" i="44"/>
  <c r="EJ153" i="44"/>
  <c r="EJ161" i="44"/>
  <c r="EJ169" i="44"/>
  <c r="EJ177" i="44"/>
  <c r="EJ185" i="44"/>
  <c r="EJ193" i="44"/>
  <c r="EJ201" i="44"/>
  <c r="EJ209" i="44"/>
  <c r="EJ217" i="44"/>
  <c r="EJ225" i="44"/>
  <c r="EH30" i="90"/>
  <c r="EH37" i="90"/>
  <c r="EH45" i="90"/>
  <c r="EH53" i="90"/>
  <c r="EH60" i="90"/>
  <c r="EH72" i="90"/>
  <c r="EH80" i="90"/>
  <c r="EH88" i="90"/>
  <c r="EH96" i="90"/>
  <c r="EH121" i="90"/>
  <c r="EH106" i="90"/>
  <c r="EH113" i="90"/>
  <c r="EH126" i="90"/>
  <c r="EH134" i="90"/>
  <c r="EH141" i="90"/>
  <c r="EH163" i="90"/>
  <c r="EH159" i="90"/>
  <c r="EH167" i="90"/>
  <c r="EH183" i="90"/>
  <c r="EH184" i="90"/>
  <c r="EH190" i="90"/>
  <c r="EH199" i="90"/>
  <c r="EH206" i="90"/>
  <c r="EH217" i="90"/>
  <c r="EH227" i="90"/>
  <c r="EY28" i="89"/>
  <c r="EY37" i="89"/>
  <c r="EY43" i="89"/>
  <c r="EY51" i="89"/>
  <c r="EY59" i="89"/>
  <c r="EY67" i="89"/>
  <c r="EY75" i="89"/>
  <c r="EY83" i="89"/>
  <c r="EY118" i="89"/>
  <c r="EY97" i="89"/>
  <c r="EY105" i="89"/>
  <c r="EY115" i="89"/>
  <c r="EY124" i="89"/>
  <c r="EY132" i="89"/>
  <c r="EY140" i="89"/>
  <c r="EY144" i="89"/>
  <c r="EY152" i="89"/>
  <c r="EY160" i="89"/>
  <c r="EY171" i="89"/>
  <c r="EY179" i="89"/>
  <c r="EY187" i="89"/>
  <c r="EY196" i="89"/>
  <c r="EY204" i="89"/>
  <c r="EY212" i="89"/>
  <c r="EY220" i="89"/>
  <c r="DV27" i="90"/>
  <c r="DV35" i="90"/>
  <c r="DV43" i="90"/>
  <c r="DV51" i="90"/>
  <c r="DV59" i="90"/>
  <c r="DV67" i="90"/>
  <c r="DV75" i="90"/>
  <c r="DV83" i="90"/>
  <c r="DV90" i="90"/>
  <c r="DV98" i="90"/>
  <c r="DV108" i="90"/>
  <c r="DV112" i="90"/>
  <c r="DV120" i="90"/>
  <c r="DV127" i="90"/>
  <c r="DV139" i="90"/>
  <c r="DV147" i="90"/>
  <c r="DV154" i="90"/>
  <c r="DV163" i="90"/>
  <c r="DV171" i="90"/>
  <c r="DV179" i="90"/>
  <c r="DV186" i="90"/>
  <c r="DV195" i="90"/>
  <c r="DV205" i="90"/>
  <c r="DV211" i="90"/>
  <c r="DV219" i="90"/>
  <c r="DV227" i="90"/>
  <c r="ED70" i="89"/>
  <c r="ED38" i="89"/>
  <c r="ED73" i="89"/>
  <c r="ED52" i="89"/>
  <c r="ED84" i="89"/>
  <c r="ED39" i="89"/>
  <c r="ED67" i="89"/>
  <c r="ED89" i="89"/>
  <c r="ED97" i="89"/>
  <c r="ED105" i="89"/>
  <c r="ED145" i="89"/>
  <c r="ED120" i="89"/>
  <c r="ED128" i="89"/>
  <c r="ED136" i="89"/>
  <c r="ED143" i="89"/>
  <c r="ED154" i="89"/>
  <c r="ED162" i="89"/>
  <c r="ED166" i="89"/>
  <c r="ED174" i="89"/>
  <c r="ED182" i="89"/>
  <c r="ED190" i="89"/>
  <c r="ED202" i="89"/>
  <c r="ED210" i="89"/>
  <c r="ED218" i="89"/>
  <c r="ED226" i="89"/>
  <c r="EB47" i="44"/>
  <c r="EB33" i="44"/>
  <c r="EB41" i="44"/>
  <c r="EB64" i="44"/>
  <c r="EB68" i="44"/>
  <c r="EB70" i="44"/>
  <c r="EB81" i="44"/>
  <c r="EB89" i="44"/>
  <c r="EB104" i="44"/>
  <c r="EB105" i="44"/>
  <c r="EB113" i="44"/>
  <c r="EB121" i="44"/>
  <c r="EB129" i="44"/>
  <c r="EB137" i="44"/>
  <c r="EB142" i="44"/>
  <c r="EB152" i="44"/>
  <c r="EB160" i="44"/>
  <c r="EB168" i="44"/>
  <c r="EB176" i="44"/>
  <c r="EB184" i="44"/>
  <c r="EB193" i="44"/>
  <c r="EB201" i="44"/>
  <c r="EB209" i="44"/>
  <c r="EB217" i="44"/>
  <c r="EB225" i="44"/>
  <c r="DP31" i="89"/>
  <c r="DP38" i="89"/>
  <c r="DP46" i="89"/>
  <c r="DP54" i="89"/>
  <c r="DP62" i="89"/>
  <c r="DP70" i="89"/>
  <c r="DP78" i="89"/>
  <c r="DP86" i="89"/>
  <c r="DP95" i="89"/>
  <c r="DP103" i="89"/>
  <c r="DP111" i="89"/>
  <c r="DP145" i="89"/>
  <c r="DP125" i="89"/>
  <c r="DP133" i="89"/>
  <c r="DP141" i="89"/>
  <c r="DP147" i="89"/>
  <c r="DP155" i="89"/>
  <c r="DP163" i="89"/>
  <c r="DP174" i="89"/>
  <c r="DP182" i="89"/>
  <c r="DP190" i="89"/>
  <c r="DP200" i="89"/>
  <c r="DP208" i="89"/>
  <c r="DP214" i="89"/>
  <c r="DP224" i="89"/>
  <c r="BD224" i="89" s="1"/>
  <c r="X224" i="89" s="1"/>
  <c r="AN224" i="89" s="1"/>
  <c r="BK27" i="90"/>
  <c r="AE27" i="90" s="1"/>
  <c r="AU27" i="90" s="1"/>
  <c r="BK35" i="90"/>
  <c r="AE35" i="90" s="1"/>
  <c r="AU35" i="90" s="1"/>
  <c r="BK43" i="90"/>
  <c r="AE43" i="90" s="1"/>
  <c r="AU43" i="90" s="1"/>
  <c r="BK51" i="90"/>
  <c r="AE51" i="90" s="1"/>
  <c r="AU51" i="90" s="1"/>
  <c r="BK91" i="90"/>
  <c r="AE91" i="90" s="1"/>
  <c r="AU91" i="90" s="1"/>
  <c r="BK94" i="90"/>
  <c r="AE94" i="90" s="1"/>
  <c r="AU94" i="90" s="1"/>
  <c r="BK67" i="90"/>
  <c r="AE67" i="90" s="1"/>
  <c r="AU67" i="90" s="1"/>
  <c r="BK75" i="90"/>
  <c r="AE75" i="90" s="1"/>
  <c r="AU75" i="90" s="1"/>
  <c r="BK83" i="90"/>
  <c r="AE83" i="90" s="1"/>
  <c r="AU83" i="90" s="1"/>
  <c r="BK108" i="90"/>
  <c r="AE108" i="90" s="1"/>
  <c r="AU108" i="90" s="1"/>
  <c r="BK110" i="90"/>
  <c r="AE110" i="90" s="1"/>
  <c r="AU110" i="90" s="1"/>
  <c r="BK114" i="90"/>
  <c r="AE114" i="90" s="1"/>
  <c r="AU114" i="90" s="1"/>
  <c r="BK122" i="90"/>
  <c r="AE122" i="90" s="1"/>
  <c r="AU122" i="90" s="1"/>
  <c r="BK126" i="90"/>
  <c r="AE126" i="90" s="1"/>
  <c r="AU126" i="90" s="1"/>
  <c r="BK133" i="90"/>
  <c r="AE133" i="90" s="1"/>
  <c r="AU133" i="90" s="1"/>
  <c r="BK153" i="90"/>
  <c r="AE153" i="90" s="1"/>
  <c r="AU153" i="90" s="1"/>
  <c r="BK152" i="90"/>
  <c r="AE152" i="90" s="1"/>
  <c r="AU152" i="90" s="1"/>
  <c r="BK164" i="90"/>
  <c r="AE164" i="90" s="1"/>
  <c r="AU164" i="90" s="1"/>
  <c r="BK172" i="90"/>
  <c r="AE172" i="90" s="1"/>
  <c r="AU172" i="90" s="1"/>
  <c r="BK185" i="90"/>
  <c r="AE185" i="90" s="1"/>
  <c r="AU185" i="90" s="1"/>
  <c r="BK190" i="90"/>
  <c r="AE190" i="90" s="1"/>
  <c r="AU190" i="90" s="1"/>
  <c r="BK192" i="90"/>
  <c r="AE192" i="90" s="1"/>
  <c r="AU192" i="90" s="1"/>
  <c r="BK200" i="90"/>
  <c r="AE200" i="90" s="1"/>
  <c r="AU200" i="90" s="1"/>
  <c r="EG227" i="89"/>
  <c r="EG226" i="89"/>
  <c r="EG225" i="89"/>
  <c r="EG224" i="89"/>
  <c r="EG223" i="89"/>
  <c r="EG222" i="89"/>
  <c r="EG221" i="89"/>
  <c r="EG220" i="89"/>
  <c r="EG219" i="89"/>
  <c r="EG218" i="89"/>
  <c r="EG217" i="89"/>
  <c r="EG215" i="89"/>
  <c r="EG214" i="89"/>
  <c r="EG216" i="89"/>
  <c r="EG213" i="89"/>
  <c r="EG212" i="89"/>
  <c r="EG211" i="89"/>
  <c r="EG210" i="89"/>
  <c r="EG209" i="89"/>
  <c r="EG208" i="89"/>
  <c r="EG207" i="89"/>
  <c r="EG206" i="89"/>
  <c r="EG205" i="89"/>
  <c r="EG204" i="89"/>
  <c r="EG203" i="89"/>
  <c r="EG202" i="89"/>
  <c r="EG201" i="89"/>
  <c r="EG200" i="89"/>
  <c r="EG195" i="89"/>
  <c r="EG191" i="89"/>
  <c r="EG198" i="89"/>
  <c r="EG196" i="89"/>
  <c r="EG193" i="89"/>
  <c r="EG192" i="89"/>
  <c r="EG199" i="89"/>
  <c r="EG197" i="89"/>
  <c r="EG194" i="89"/>
  <c r="EG190" i="89"/>
  <c r="EG189" i="89"/>
  <c r="EG188" i="89"/>
  <c r="EG187" i="89"/>
  <c r="EG186" i="89"/>
  <c r="EG185" i="89"/>
  <c r="EG184" i="89"/>
  <c r="EG183" i="89"/>
  <c r="EG182" i="89"/>
  <c r="EG181" i="89"/>
  <c r="EG180" i="89"/>
  <c r="EG179" i="89"/>
  <c r="EG178" i="89"/>
  <c r="EG177" i="89"/>
  <c r="EG176" i="89"/>
  <c r="EG175" i="89"/>
  <c r="EG174" i="89"/>
  <c r="EG173" i="89"/>
  <c r="EG172" i="89"/>
  <c r="EG171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53" i="89"/>
  <c r="EG152" i="89"/>
  <c r="EG151" i="89"/>
  <c r="EG150" i="89"/>
  <c r="EG149" i="89"/>
  <c r="EG148" i="89"/>
  <c r="EG147" i="89"/>
  <c r="EG168" i="89"/>
  <c r="EG167" i="89"/>
  <c r="EG170" i="89"/>
  <c r="EG169" i="89"/>
  <c r="EG166" i="89"/>
  <c r="EG165" i="89"/>
  <c r="EG146" i="89"/>
  <c r="EG142" i="89"/>
  <c r="EG141" i="89"/>
  <c r="EG140" i="89"/>
  <c r="EG139" i="89"/>
  <c r="EG138" i="89"/>
  <c r="EG137" i="89"/>
  <c r="EG136" i="89"/>
  <c r="EG135" i="89"/>
  <c r="EG134" i="89"/>
  <c r="EG133" i="89"/>
  <c r="EG132" i="89"/>
  <c r="EG131" i="89"/>
  <c r="EG130" i="89"/>
  <c r="EG129" i="89"/>
  <c r="EG128" i="89"/>
  <c r="EG127" i="89"/>
  <c r="EG126" i="89"/>
  <c r="EG125" i="89"/>
  <c r="EG124" i="89"/>
  <c r="EG123" i="89"/>
  <c r="EG122" i="89"/>
  <c r="EG121" i="89"/>
  <c r="EG120" i="89"/>
  <c r="EG119" i="89"/>
  <c r="EG118" i="89"/>
  <c r="EG145" i="89"/>
  <c r="EG144" i="89"/>
  <c r="EG143" i="89"/>
  <c r="EG114" i="89"/>
  <c r="EG113" i="89"/>
  <c r="EG112" i="89"/>
  <c r="EG117" i="89"/>
  <c r="EG116" i="89"/>
  <c r="EG115" i="89"/>
  <c r="EG111" i="89"/>
  <c r="EG110" i="89"/>
  <c r="EG109" i="89"/>
  <c r="EG108" i="89"/>
  <c r="EG107" i="89"/>
  <c r="EG106" i="89"/>
  <c r="EG105" i="89"/>
  <c r="EG104" i="89"/>
  <c r="EG103" i="89"/>
  <c r="EG102" i="89"/>
  <c r="EG101" i="89"/>
  <c r="EG100" i="89"/>
  <c r="EG99" i="89"/>
  <c r="EG98" i="89"/>
  <c r="EG97" i="89"/>
  <c r="EG96" i="89"/>
  <c r="EG95" i="89"/>
  <c r="EG94" i="89"/>
  <c r="EG93" i="89"/>
  <c r="EG91" i="89"/>
  <c r="EG86" i="89"/>
  <c r="EG85" i="89"/>
  <c r="EG84" i="89"/>
  <c r="EG83" i="89"/>
  <c r="EG82" i="89"/>
  <c r="EG81" i="89"/>
  <c r="EG80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EG44" i="89"/>
  <c r="EG43" i="89"/>
  <c r="EG42" i="89"/>
  <c r="EG41" i="89"/>
  <c r="EG40" i="89"/>
  <c r="EG92" i="89"/>
  <c r="EG90" i="89"/>
  <c r="EG88" i="89"/>
  <c r="EG87" i="89"/>
  <c r="EG89" i="89"/>
  <c r="EG39" i="89"/>
  <c r="EG35" i="89"/>
  <c r="EG33" i="89"/>
  <c r="EG38" i="89"/>
  <c r="EG37" i="89"/>
  <c r="EG36" i="89"/>
  <c r="EG34" i="89"/>
  <c r="EG32" i="89"/>
  <c r="EG31" i="89"/>
  <c r="EG30" i="89"/>
  <c r="EG29" i="89"/>
  <c r="EG28" i="89"/>
  <c r="EG27" i="89"/>
  <c r="DN227" i="90"/>
  <c r="BB227" i="90" s="1"/>
  <c r="V227" i="90" s="1"/>
  <c r="AL227" i="90" s="1"/>
  <c r="DN226" i="90"/>
  <c r="DN225" i="90"/>
  <c r="BB225" i="90" s="1"/>
  <c r="V225" i="90" s="1"/>
  <c r="AL225" i="90" s="1"/>
  <c r="DN224" i="90"/>
  <c r="DN223" i="90"/>
  <c r="BB223" i="90" s="1"/>
  <c r="V223" i="90" s="1"/>
  <c r="AL223" i="90" s="1"/>
  <c r="DN222" i="90"/>
  <c r="DN221" i="90"/>
  <c r="BB221" i="90" s="1"/>
  <c r="V221" i="90" s="1"/>
  <c r="AL221" i="90" s="1"/>
  <c r="DN220" i="90"/>
  <c r="BB220" i="90" s="1"/>
  <c r="V220" i="90" s="1"/>
  <c r="AL220" i="90" s="1"/>
  <c r="DN219" i="90"/>
  <c r="BB219" i="90" s="1"/>
  <c r="V219" i="90" s="1"/>
  <c r="AL219" i="90" s="1"/>
  <c r="DN215" i="90"/>
  <c r="BB215" i="90" s="1"/>
  <c r="V215" i="90" s="1"/>
  <c r="AL215" i="90" s="1"/>
  <c r="DN214" i="90"/>
  <c r="DN216" i="90"/>
  <c r="BB216" i="90" s="1"/>
  <c r="V216" i="90" s="1"/>
  <c r="AL216" i="90" s="1"/>
  <c r="DN218" i="90"/>
  <c r="DN217" i="90"/>
  <c r="DN213" i="90"/>
  <c r="DN212" i="90"/>
  <c r="DN211" i="90"/>
  <c r="DN204" i="90"/>
  <c r="DN203" i="90"/>
  <c r="DN202" i="90"/>
  <c r="DN201" i="90"/>
  <c r="DN207" i="90"/>
  <c r="DN208" i="90"/>
  <c r="DN206" i="90"/>
  <c r="DN209" i="90"/>
  <c r="DN205" i="90"/>
  <c r="DN200" i="90"/>
  <c r="DN199" i="90"/>
  <c r="DN198" i="90"/>
  <c r="DN197" i="90"/>
  <c r="DN196" i="90"/>
  <c r="DN195" i="90"/>
  <c r="DN210" i="90"/>
  <c r="DN194" i="90"/>
  <c r="DN193" i="90"/>
  <c r="DN192" i="90"/>
  <c r="DN191" i="90"/>
  <c r="DN190" i="90"/>
  <c r="DN189" i="90"/>
  <c r="DN188" i="90"/>
  <c r="DN187" i="90"/>
  <c r="DN186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50" i="90"/>
  <c r="DN149" i="90"/>
  <c r="DN148" i="90"/>
  <c r="DN147" i="90"/>
  <c r="DN146" i="90"/>
  <c r="DN145" i="90"/>
  <c r="DN144" i="90"/>
  <c r="DN143" i="90"/>
  <c r="DN142" i="90"/>
  <c r="DN141" i="90"/>
  <c r="DN140" i="90"/>
  <c r="DN137" i="90"/>
  <c r="DN138" i="90"/>
  <c r="DN134" i="90"/>
  <c r="DN139" i="90"/>
  <c r="DN135" i="90"/>
  <c r="DN131" i="90"/>
  <c r="DN130" i="90"/>
  <c r="DN129" i="90"/>
  <c r="DN128" i="90"/>
  <c r="DN127" i="90"/>
  <c r="DN126" i="90"/>
  <c r="DN125" i="90"/>
  <c r="DN124" i="90"/>
  <c r="DN123" i="90"/>
  <c r="DN132" i="90"/>
  <c r="DN136" i="90"/>
  <c r="DN13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0" i="90"/>
  <c r="DN111" i="90"/>
  <c r="DN108" i="90"/>
  <c r="DN109" i="90"/>
  <c r="DN107" i="90"/>
  <c r="DN106" i="90"/>
  <c r="DN104" i="90"/>
  <c r="DN102" i="90"/>
  <c r="DN103" i="90"/>
  <c r="DN100" i="90"/>
  <c r="DN105" i="90"/>
  <c r="DN101" i="90"/>
  <c r="DN98" i="90"/>
  <c r="DN97" i="90"/>
  <c r="DN99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4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R227" i="89"/>
  <c r="ER226" i="89"/>
  <c r="ER225" i="89"/>
  <c r="ER224" i="89"/>
  <c r="ER223" i="89"/>
  <c r="ER222" i="89"/>
  <c r="ER221" i="89"/>
  <c r="ER220" i="89"/>
  <c r="ER219" i="89"/>
  <c r="ER218" i="89"/>
  <c r="ER217" i="89"/>
  <c r="ER216" i="89"/>
  <c r="ER214" i="89"/>
  <c r="ER215" i="89"/>
  <c r="ER212" i="89"/>
  <c r="ER211" i="89"/>
  <c r="ER210" i="89"/>
  <c r="ER209" i="89"/>
  <c r="ER208" i="89"/>
  <c r="ER207" i="89"/>
  <c r="ER206" i="89"/>
  <c r="ER205" i="89"/>
  <c r="ER204" i="89"/>
  <c r="ER203" i="89"/>
  <c r="ER202" i="89"/>
  <c r="ER201" i="89"/>
  <c r="ER200" i="89"/>
  <c r="ER199" i="89"/>
  <c r="ER198" i="89"/>
  <c r="ER197" i="89"/>
  <c r="ER196" i="89"/>
  <c r="ER195" i="89"/>
  <c r="ER194" i="89"/>
  <c r="ER213" i="89"/>
  <c r="ER191" i="89"/>
  <c r="ER193" i="89"/>
  <c r="ER192" i="89"/>
  <c r="ER190" i="89"/>
  <c r="ER189" i="89"/>
  <c r="ER188" i="89"/>
  <c r="ER187" i="89"/>
  <c r="ER186" i="89"/>
  <c r="ER185" i="89"/>
  <c r="ER184" i="89"/>
  <c r="ER183" i="89"/>
  <c r="ER182" i="89"/>
  <c r="ER181" i="89"/>
  <c r="ER180" i="89"/>
  <c r="ER179" i="89"/>
  <c r="ER178" i="89"/>
  <c r="ER177" i="89"/>
  <c r="ER176" i="89"/>
  <c r="ER175" i="89"/>
  <c r="ER174" i="89"/>
  <c r="ER173" i="89"/>
  <c r="ER172" i="89"/>
  <c r="ER171" i="89"/>
  <c r="ER170" i="89"/>
  <c r="ER169" i="89"/>
  <c r="ER168" i="89"/>
  <c r="ER165" i="89"/>
  <c r="ER167" i="89"/>
  <c r="ER166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43" i="89"/>
  <c r="ER144" i="89"/>
  <c r="ER146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45" i="89"/>
  <c r="ER112" i="89"/>
  <c r="ER114" i="89"/>
  <c r="ER113" i="89"/>
  <c r="ER111" i="89"/>
  <c r="ER110" i="89"/>
  <c r="ER109" i="89"/>
  <c r="ER108" i="89"/>
  <c r="ER107" i="89"/>
  <c r="ER106" i="89"/>
  <c r="ER105" i="89"/>
  <c r="ER104" i="89"/>
  <c r="ER103" i="89"/>
  <c r="ER102" i="89"/>
  <c r="ER101" i="89"/>
  <c r="ER100" i="89"/>
  <c r="ER99" i="89"/>
  <c r="ER98" i="89"/>
  <c r="ER97" i="89"/>
  <c r="ER96" i="89"/>
  <c r="ER95" i="89"/>
  <c r="ER94" i="89"/>
  <c r="ER93" i="89"/>
  <c r="ER92" i="89"/>
  <c r="ER91" i="89"/>
  <c r="ER90" i="89"/>
  <c r="ER89" i="89"/>
  <c r="ER88" i="89"/>
  <c r="ER116" i="89"/>
  <c r="ER115" i="89"/>
  <c r="ER86" i="89"/>
  <c r="ER85" i="89"/>
  <c r="ER84" i="89"/>
  <c r="ER83" i="89"/>
  <c r="ER82" i="89"/>
  <c r="ER81" i="89"/>
  <c r="ER80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87" i="89"/>
  <c r="ER46" i="89"/>
  <c r="ER33" i="89"/>
  <c r="ER41" i="89"/>
  <c r="ER35" i="89"/>
  <c r="ER44" i="89"/>
  <c r="ER42" i="89"/>
  <c r="ER39" i="89"/>
  <c r="ER32" i="89"/>
  <c r="ER31" i="89"/>
  <c r="ER30" i="89"/>
  <c r="ER29" i="89"/>
  <c r="ER28" i="89"/>
  <c r="ER27" i="89"/>
  <c r="ER45" i="89"/>
  <c r="ER37" i="89"/>
  <c r="ER34" i="89"/>
  <c r="ER40" i="89"/>
  <c r="ER36" i="89"/>
  <c r="ER43" i="89"/>
  <c r="ER38" i="89"/>
  <c r="BM30" i="44"/>
  <c r="AG30" i="44" s="1"/>
  <c r="AW30" i="44" s="1"/>
  <c r="BM50" i="44"/>
  <c r="AG50" i="44" s="1"/>
  <c r="AW50" i="44" s="1"/>
  <c r="BM36" i="44"/>
  <c r="AG36" i="44" s="1"/>
  <c r="AW36" i="44" s="1"/>
  <c r="BM97" i="44"/>
  <c r="AG97" i="44" s="1"/>
  <c r="AW97" i="44" s="1"/>
  <c r="BM53" i="44"/>
  <c r="AG53" i="44" s="1"/>
  <c r="AW53" i="44" s="1"/>
  <c r="BM61" i="44"/>
  <c r="AG61" i="44" s="1"/>
  <c r="AW61" i="44" s="1"/>
  <c r="BM69" i="44"/>
  <c r="AG69" i="44" s="1"/>
  <c r="AW69" i="44" s="1"/>
  <c r="BM77" i="44"/>
  <c r="AG77" i="44" s="1"/>
  <c r="AW77" i="44" s="1"/>
  <c r="BM85" i="44"/>
  <c r="AG85" i="44" s="1"/>
  <c r="AW85" i="44" s="1"/>
  <c r="BM93" i="44"/>
  <c r="AG93" i="44" s="1"/>
  <c r="AW93" i="44" s="1"/>
  <c r="BM143" i="44"/>
  <c r="AG143" i="44" s="1"/>
  <c r="AW143" i="44" s="1"/>
  <c r="BM105" i="44"/>
  <c r="AG105" i="44" s="1"/>
  <c r="AW105" i="44" s="1"/>
  <c r="BM113" i="44"/>
  <c r="AG113" i="44" s="1"/>
  <c r="AW113" i="44" s="1"/>
  <c r="BM121" i="44"/>
  <c r="AG121" i="44" s="1"/>
  <c r="AW121" i="44" s="1"/>
  <c r="BM129" i="44"/>
  <c r="AG129" i="44" s="1"/>
  <c r="AW129" i="44" s="1"/>
  <c r="BM137" i="44"/>
  <c r="AG137" i="44" s="1"/>
  <c r="AW137" i="44" s="1"/>
  <c r="BM153" i="44"/>
  <c r="AG153" i="44" s="1"/>
  <c r="AW153" i="44" s="1"/>
  <c r="BM161" i="44"/>
  <c r="AG161" i="44" s="1"/>
  <c r="AW161" i="44" s="1"/>
  <c r="BM169" i="44"/>
  <c r="AG169" i="44" s="1"/>
  <c r="AW169" i="44" s="1"/>
  <c r="BM177" i="44"/>
  <c r="AG177" i="44" s="1"/>
  <c r="AW177" i="44" s="1"/>
  <c r="BM185" i="44"/>
  <c r="AG185" i="44" s="1"/>
  <c r="AW185" i="44" s="1"/>
  <c r="BM191" i="44"/>
  <c r="AG191" i="44" s="1"/>
  <c r="AW191" i="44" s="1"/>
  <c r="BM203" i="44"/>
  <c r="AG203" i="44" s="1"/>
  <c r="AW203" i="44" s="1"/>
  <c r="BM211" i="44"/>
  <c r="AG211" i="44" s="1"/>
  <c r="AW211" i="44" s="1"/>
  <c r="BL38" i="89"/>
  <c r="AF38" i="89" s="1"/>
  <c r="AV38" i="89" s="1"/>
  <c r="BL92" i="89"/>
  <c r="AF92" i="89" s="1"/>
  <c r="AV92" i="89" s="1"/>
  <c r="BL47" i="89"/>
  <c r="AF47" i="89" s="1"/>
  <c r="AV47" i="89" s="1"/>
  <c r="BL55" i="89"/>
  <c r="AF55" i="89" s="1"/>
  <c r="AV55" i="89" s="1"/>
  <c r="BL63" i="89"/>
  <c r="AF63" i="89" s="1"/>
  <c r="AV63" i="89" s="1"/>
  <c r="BL71" i="89"/>
  <c r="AF71" i="89" s="1"/>
  <c r="AV71" i="89" s="1"/>
  <c r="BL79" i="89"/>
  <c r="AF79" i="89" s="1"/>
  <c r="AV79" i="89" s="1"/>
  <c r="BL87" i="89"/>
  <c r="AF87" i="89" s="1"/>
  <c r="AV87" i="89" s="1"/>
  <c r="BL98" i="89"/>
  <c r="AF98" i="89" s="1"/>
  <c r="AV98" i="89" s="1"/>
  <c r="BL106" i="89"/>
  <c r="AF106" i="89" s="1"/>
  <c r="AV106" i="89" s="1"/>
  <c r="BL116" i="89"/>
  <c r="AF116" i="89" s="1"/>
  <c r="AV116" i="89" s="1"/>
  <c r="BL118" i="89"/>
  <c r="AF118" i="89" s="1"/>
  <c r="AV118" i="89" s="1"/>
  <c r="BL126" i="89"/>
  <c r="AF126" i="89" s="1"/>
  <c r="AV126" i="89" s="1"/>
  <c r="BL134" i="89"/>
  <c r="AF134" i="89" s="1"/>
  <c r="AV134" i="89" s="1"/>
  <c r="BL142" i="89"/>
  <c r="AF142" i="89" s="1"/>
  <c r="AV142" i="89" s="1"/>
  <c r="BL150" i="89"/>
  <c r="AF150" i="89" s="1"/>
  <c r="AV150" i="89" s="1"/>
  <c r="BL158" i="89"/>
  <c r="AF158" i="89" s="1"/>
  <c r="AV158" i="89" s="1"/>
  <c r="BL169" i="89"/>
  <c r="AF169" i="89" s="1"/>
  <c r="AV169" i="89" s="1"/>
  <c r="BL177" i="89"/>
  <c r="AF177" i="89" s="1"/>
  <c r="AV177" i="89" s="1"/>
  <c r="BL185" i="89"/>
  <c r="AF185" i="89" s="1"/>
  <c r="AV185" i="89" s="1"/>
  <c r="BL199" i="89"/>
  <c r="AF199" i="89" s="1"/>
  <c r="AV199" i="89" s="1"/>
  <c r="BL202" i="89"/>
  <c r="AF202" i="89" s="1"/>
  <c r="AV202" i="89" s="1"/>
  <c r="BL210" i="89"/>
  <c r="AF210" i="89" s="1"/>
  <c r="AV210" i="89" s="1"/>
  <c r="BK30" i="89"/>
  <c r="AE30" i="89" s="1"/>
  <c r="AU30" i="89" s="1"/>
  <c r="BK38" i="89"/>
  <c r="AE38" i="89" s="1"/>
  <c r="AU38" i="89" s="1"/>
  <c r="BK46" i="89"/>
  <c r="AE46" i="89" s="1"/>
  <c r="AU46" i="89" s="1"/>
  <c r="BK54" i="89"/>
  <c r="AE54" i="89" s="1"/>
  <c r="AU54" i="89" s="1"/>
  <c r="BK62" i="89"/>
  <c r="AE62" i="89" s="1"/>
  <c r="AU62" i="89" s="1"/>
  <c r="BK70" i="89"/>
  <c r="AE70" i="89" s="1"/>
  <c r="AU70" i="89" s="1"/>
  <c r="BK78" i="89"/>
  <c r="AE78" i="89" s="1"/>
  <c r="AU78" i="89" s="1"/>
  <c r="BK86" i="89"/>
  <c r="AE86" i="89" s="1"/>
  <c r="AU86" i="89" s="1"/>
  <c r="BK94" i="89"/>
  <c r="AE94" i="89" s="1"/>
  <c r="AU94" i="89" s="1"/>
  <c r="BK102" i="89"/>
  <c r="AE102" i="89" s="1"/>
  <c r="AU102" i="89" s="1"/>
  <c r="BK110" i="89"/>
  <c r="AE110" i="89" s="1"/>
  <c r="AU110" i="89" s="1"/>
  <c r="BK118" i="89"/>
  <c r="AE118" i="89" s="1"/>
  <c r="AU118" i="89" s="1"/>
  <c r="BK126" i="89"/>
  <c r="AE126" i="89" s="1"/>
  <c r="AU126" i="89" s="1"/>
  <c r="BK134" i="89"/>
  <c r="AE134" i="89" s="1"/>
  <c r="AU134" i="89" s="1"/>
  <c r="BK142" i="89"/>
  <c r="AE142" i="89" s="1"/>
  <c r="AU142" i="89" s="1"/>
  <c r="BK183" i="89"/>
  <c r="AE183" i="89" s="1"/>
  <c r="AU183" i="89" s="1"/>
  <c r="BK166" i="89"/>
  <c r="AE166" i="89" s="1"/>
  <c r="AU166" i="89" s="1"/>
  <c r="BK146" i="89"/>
  <c r="AE146" i="89" s="1"/>
  <c r="AU146" i="89" s="1"/>
  <c r="BK154" i="89"/>
  <c r="AE154" i="89" s="1"/>
  <c r="AU154" i="89" s="1"/>
  <c r="BK162" i="89"/>
  <c r="AE162" i="89" s="1"/>
  <c r="AU162" i="89" s="1"/>
  <c r="BK190" i="89"/>
  <c r="AE190" i="89" s="1"/>
  <c r="AU190" i="89" s="1"/>
  <c r="BK199" i="89"/>
  <c r="AE199" i="89" s="1"/>
  <c r="AU199" i="89" s="1"/>
  <c r="DO227" i="44"/>
  <c r="DO226" i="44"/>
  <c r="DO225" i="44"/>
  <c r="DO224" i="44"/>
  <c r="DO223" i="44"/>
  <c r="DO222" i="44"/>
  <c r="DO221" i="44"/>
  <c r="DO220" i="44"/>
  <c r="DO219" i="44"/>
  <c r="DO218" i="44"/>
  <c r="DO217" i="44"/>
  <c r="DO216" i="44"/>
  <c r="DO215" i="44"/>
  <c r="DO214" i="44"/>
  <c r="DO213" i="44"/>
  <c r="DO212" i="44"/>
  <c r="DO211" i="44"/>
  <c r="DO210" i="44"/>
  <c r="DO209" i="44"/>
  <c r="DO208" i="44"/>
  <c r="DO207" i="44"/>
  <c r="DO206" i="44"/>
  <c r="DO205" i="44"/>
  <c r="DO204" i="44"/>
  <c r="DO203" i="44"/>
  <c r="DO202" i="44"/>
  <c r="DO201" i="44"/>
  <c r="DO200" i="44"/>
  <c r="DO199" i="44"/>
  <c r="DO198" i="44"/>
  <c r="DO197" i="44"/>
  <c r="DO196" i="44"/>
  <c r="DO195" i="44"/>
  <c r="DO194" i="44"/>
  <c r="DO193" i="44"/>
  <c r="DO192" i="44"/>
  <c r="DO191" i="44"/>
  <c r="DO190" i="44"/>
  <c r="DO189" i="44"/>
  <c r="DO188" i="44"/>
  <c r="DO187" i="44"/>
  <c r="DO186" i="44"/>
  <c r="DO185" i="44"/>
  <c r="DO184" i="44"/>
  <c r="DO183" i="44"/>
  <c r="DO182" i="44"/>
  <c r="DO181" i="44"/>
  <c r="DO180" i="44"/>
  <c r="DO179" i="44"/>
  <c r="DO178" i="44"/>
  <c r="DO177" i="44"/>
  <c r="DO176" i="44"/>
  <c r="DO175" i="44"/>
  <c r="DO174" i="44"/>
  <c r="DO173" i="44"/>
  <c r="DO172" i="44"/>
  <c r="DO171" i="44"/>
  <c r="DO170" i="44"/>
  <c r="DO169" i="44"/>
  <c r="DO168" i="44"/>
  <c r="DO167" i="44"/>
  <c r="DO166" i="44"/>
  <c r="DO165" i="44"/>
  <c r="DO164" i="44"/>
  <c r="DO163" i="44"/>
  <c r="DO162" i="44"/>
  <c r="DO161" i="44"/>
  <c r="DO160" i="44"/>
  <c r="DO159" i="44"/>
  <c r="DO158" i="44"/>
  <c r="DO157" i="44"/>
  <c r="DO156" i="44"/>
  <c r="DO155" i="44"/>
  <c r="DO154" i="44"/>
  <c r="DO153" i="44"/>
  <c r="DO152" i="44"/>
  <c r="DO151" i="44"/>
  <c r="DO150" i="44"/>
  <c r="DO149" i="44"/>
  <c r="DO148" i="44"/>
  <c r="DO147" i="44"/>
  <c r="DO146" i="44"/>
  <c r="DO145" i="44"/>
  <c r="DO144" i="44"/>
  <c r="DO143" i="44"/>
  <c r="DO142" i="44"/>
  <c r="DO141" i="44"/>
  <c r="DO140" i="44"/>
  <c r="DO139" i="44"/>
  <c r="DO138" i="44"/>
  <c r="DO137" i="44"/>
  <c r="DO136" i="44"/>
  <c r="DO135" i="44"/>
  <c r="DO134" i="44"/>
  <c r="DO133" i="44"/>
  <c r="DO132" i="44"/>
  <c r="DO131" i="44"/>
  <c r="DO130" i="44"/>
  <c r="DO129" i="44"/>
  <c r="DO128" i="44"/>
  <c r="DO127" i="44"/>
  <c r="DO126" i="44"/>
  <c r="DO125" i="44"/>
  <c r="DO124" i="44"/>
  <c r="DO123" i="44"/>
  <c r="DO122" i="44"/>
  <c r="DO121" i="44"/>
  <c r="DO120" i="44"/>
  <c r="DO119" i="44"/>
  <c r="DO118" i="44"/>
  <c r="DO117" i="44"/>
  <c r="DO116" i="44"/>
  <c r="DO115" i="44"/>
  <c r="DO114" i="44"/>
  <c r="DO113" i="44"/>
  <c r="DO112" i="44"/>
  <c r="DO111" i="44"/>
  <c r="DO110" i="44"/>
  <c r="DO109" i="44"/>
  <c r="DO108" i="44"/>
  <c r="DO107" i="44"/>
  <c r="DO106" i="44"/>
  <c r="DO105" i="44"/>
  <c r="DO104" i="44"/>
  <c r="DO103" i="44"/>
  <c r="DO102" i="44"/>
  <c r="DO101" i="44"/>
  <c r="DO96" i="44"/>
  <c r="DO95" i="44"/>
  <c r="DO94" i="44"/>
  <c r="DO93" i="44"/>
  <c r="DO92" i="44"/>
  <c r="DO91" i="44"/>
  <c r="DO90" i="44"/>
  <c r="DO89" i="44"/>
  <c r="DO88" i="44"/>
  <c r="DO87" i="44"/>
  <c r="DO86" i="44"/>
  <c r="DO85" i="44"/>
  <c r="DO84" i="44"/>
  <c r="DO83" i="44"/>
  <c r="DO82" i="44"/>
  <c r="DO81" i="44"/>
  <c r="DO80" i="44"/>
  <c r="DO79" i="44"/>
  <c r="DO78" i="44"/>
  <c r="DO77" i="44"/>
  <c r="DO76" i="44"/>
  <c r="DO75" i="44"/>
  <c r="DO74" i="44"/>
  <c r="DO73" i="44"/>
  <c r="DO72" i="44"/>
  <c r="DO71" i="44"/>
  <c r="DO70" i="44"/>
  <c r="DO69" i="44"/>
  <c r="DO68" i="44"/>
  <c r="DO67" i="44"/>
  <c r="DO66" i="44"/>
  <c r="DO65" i="44"/>
  <c r="DO64" i="44"/>
  <c r="DO63" i="44"/>
  <c r="DO62" i="44"/>
  <c r="DO61" i="44"/>
  <c r="DO60" i="44"/>
  <c r="DO59" i="44"/>
  <c r="DO58" i="44"/>
  <c r="DO57" i="44"/>
  <c r="DO56" i="44"/>
  <c r="DO55" i="44"/>
  <c r="DO54" i="44"/>
  <c r="DO53" i="44"/>
  <c r="DO52" i="44"/>
  <c r="DO51" i="44"/>
  <c r="DO50" i="44"/>
  <c r="DO49" i="44"/>
  <c r="DO48" i="44"/>
  <c r="DO47" i="44"/>
  <c r="DO46" i="44"/>
  <c r="DO45" i="44"/>
  <c r="DO100" i="44"/>
  <c r="DO99" i="44"/>
  <c r="DO98" i="44"/>
  <c r="DO97" i="44"/>
  <c r="DO44" i="44"/>
  <c r="DO43" i="44"/>
  <c r="DO42" i="44"/>
  <c r="DO41" i="44"/>
  <c r="DO40" i="44"/>
  <c r="DO39" i="44"/>
  <c r="DO38" i="44"/>
  <c r="DO37" i="44"/>
  <c r="DO36" i="44"/>
  <c r="DO35" i="44"/>
  <c r="DO34" i="44"/>
  <c r="DO33" i="44"/>
  <c r="DO32" i="44"/>
  <c r="DO31" i="44"/>
  <c r="DO30" i="44"/>
  <c r="DO29" i="44"/>
  <c r="DO28" i="44"/>
  <c r="DO27" i="44"/>
  <c r="BL35" i="90"/>
  <c r="AF35" i="90" s="1"/>
  <c r="AV35" i="90" s="1"/>
  <c r="BL33" i="90"/>
  <c r="AF33" i="90" s="1"/>
  <c r="AV33" i="90" s="1"/>
  <c r="BL41" i="90"/>
  <c r="AF41" i="90" s="1"/>
  <c r="AV41" i="90" s="1"/>
  <c r="BL49" i="90"/>
  <c r="AF49" i="90" s="1"/>
  <c r="AV49" i="90" s="1"/>
  <c r="BL57" i="90"/>
  <c r="AF57" i="90" s="1"/>
  <c r="AV57" i="90" s="1"/>
  <c r="BL63" i="90"/>
  <c r="AF63" i="90" s="1"/>
  <c r="AV63" i="90" s="1"/>
  <c r="BL71" i="90"/>
  <c r="AF71" i="90" s="1"/>
  <c r="AV71" i="90" s="1"/>
  <c r="BL79" i="90"/>
  <c r="AF79" i="90" s="1"/>
  <c r="AV79" i="90" s="1"/>
  <c r="BL90" i="90"/>
  <c r="AF90" i="90" s="1"/>
  <c r="AV90" i="90" s="1"/>
  <c r="BL99" i="90"/>
  <c r="AF99" i="90" s="1"/>
  <c r="AV99" i="90" s="1"/>
  <c r="BL104" i="90"/>
  <c r="AF104" i="90" s="1"/>
  <c r="AV104" i="90" s="1"/>
  <c r="BL112" i="90"/>
  <c r="AF112" i="90" s="1"/>
  <c r="AV112" i="90" s="1"/>
  <c r="BL122" i="90"/>
  <c r="AF122" i="90" s="1"/>
  <c r="AV122" i="90" s="1"/>
  <c r="BL129" i="90"/>
  <c r="AF129" i="90" s="1"/>
  <c r="AV129" i="90" s="1"/>
  <c r="BL139" i="90"/>
  <c r="AF139" i="90" s="1"/>
  <c r="AV139" i="90" s="1"/>
  <c r="BL160" i="90"/>
  <c r="AF160" i="90" s="1"/>
  <c r="AV160" i="90" s="1"/>
  <c r="BL152" i="90"/>
  <c r="AF152" i="90" s="1"/>
  <c r="AV152" i="90" s="1"/>
  <c r="BL163" i="90"/>
  <c r="AF163" i="90" s="1"/>
  <c r="AV163" i="90" s="1"/>
  <c r="BL166" i="90"/>
  <c r="AF166" i="90" s="1"/>
  <c r="AV166" i="90" s="1"/>
  <c r="BL174" i="90"/>
  <c r="AF174" i="90" s="1"/>
  <c r="AV174" i="90" s="1"/>
  <c r="BL190" i="90"/>
  <c r="AF190" i="90" s="1"/>
  <c r="AV190" i="90" s="1"/>
  <c r="BL196" i="90"/>
  <c r="AF196" i="90" s="1"/>
  <c r="AV196" i="90" s="1"/>
  <c r="BL203" i="90"/>
  <c r="AF203" i="90" s="1"/>
  <c r="AV203" i="90" s="1"/>
  <c r="BL210" i="90"/>
  <c r="AF210" i="90" s="1"/>
  <c r="AV210" i="90" s="1"/>
  <c r="BK31" i="44"/>
  <c r="AE31" i="44" s="1"/>
  <c r="AU31" i="44" s="1"/>
  <c r="BK39" i="44"/>
  <c r="AE39" i="44" s="1"/>
  <c r="AU39" i="44" s="1"/>
  <c r="BK46" i="44"/>
  <c r="AE46" i="44" s="1"/>
  <c r="AU46" i="44" s="1"/>
  <c r="BK54" i="44"/>
  <c r="AE54" i="44" s="1"/>
  <c r="AU54" i="44" s="1"/>
  <c r="BK62" i="44"/>
  <c r="AE62" i="44" s="1"/>
  <c r="AU62" i="44" s="1"/>
  <c r="BK70" i="44"/>
  <c r="AE70" i="44" s="1"/>
  <c r="AU70" i="44" s="1"/>
  <c r="BK78" i="44"/>
  <c r="AE78" i="44" s="1"/>
  <c r="AU78" i="44" s="1"/>
  <c r="BK86" i="44"/>
  <c r="AE86" i="44" s="1"/>
  <c r="AU86" i="44" s="1"/>
  <c r="BK94" i="44"/>
  <c r="AE94" i="44" s="1"/>
  <c r="AU94" i="44" s="1"/>
  <c r="BK103" i="44"/>
  <c r="AE103" i="44" s="1"/>
  <c r="AU103" i="44" s="1"/>
  <c r="BK111" i="44"/>
  <c r="AE111" i="44" s="1"/>
  <c r="AU111" i="44" s="1"/>
  <c r="BK119" i="44"/>
  <c r="AE119" i="44" s="1"/>
  <c r="AU119" i="44" s="1"/>
  <c r="BK127" i="44"/>
  <c r="AE127" i="44" s="1"/>
  <c r="AU127" i="44" s="1"/>
  <c r="BK135" i="44"/>
  <c r="AE135" i="44" s="1"/>
  <c r="AU135" i="44" s="1"/>
  <c r="BK143" i="44"/>
  <c r="AE143" i="44" s="1"/>
  <c r="AU143" i="44" s="1"/>
  <c r="BK151" i="44"/>
  <c r="AE151" i="44" s="1"/>
  <c r="AU151" i="44" s="1"/>
  <c r="BK159" i="44"/>
  <c r="AE159" i="44" s="1"/>
  <c r="AU159" i="44" s="1"/>
  <c r="BK167" i="44"/>
  <c r="AE167" i="44" s="1"/>
  <c r="AU167" i="44" s="1"/>
  <c r="BK175" i="44"/>
  <c r="AE175" i="44" s="1"/>
  <c r="AU175" i="44" s="1"/>
  <c r="BK183" i="44"/>
  <c r="AE183" i="44" s="1"/>
  <c r="AU183" i="44" s="1"/>
  <c r="BK191" i="44"/>
  <c r="AE191" i="44" s="1"/>
  <c r="AU191" i="44" s="1"/>
  <c r="BK199" i="44"/>
  <c r="AE199" i="44" s="1"/>
  <c r="AU199" i="44" s="1"/>
  <c r="BK207" i="44"/>
  <c r="AE207" i="44" s="1"/>
  <c r="AU207" i="44" s="1"/>
  <c r="DU227" i="90"/>
  <c r="DU226" i="90"/>
  <c r="DU225" i="90"/>
  <c r="DU224" i="90"/>
  <c r="DU223" i="90"/>
  <c r="DU222" i="90"/>
  <c r="DU218" i="90"/>
  <c r="DU217" i="90"/>
  <c r="DU221" i="90"/>
  <c r="DU219" i="90"/>
  <c r="DU220" i="90"/>
  <c r="DU215" i="90"/>
  <c r="DU216" i="90"/>
  <c r="DU214" i="90"/>
  <c r="BI214" i="90" s="1"/>
  <c r="AC214" i="90" s="1"/>
  <c r="AS214" i="90" s="1"/>
  <c r="DU213" i="90"/>
  <c r="DU212" i="90"/>
  <c r="DU211" i="90"/>
  <c r="DU210" i="90"/>
  <c r="DU209" i="90"/>
  <c r="DU208" i="90"/>
  <c r="DU207" i="90"/>
  <c r="DU206" i="90"/>
  <c r="DU204" i="90"/>
  <c r="DU203" i="90"/>
  <c r="DU202" i="90"/>
  <c r="DU201" i="90"/>
  <c r="DU200" i="90"/>
  <c r="DU205" i="90"/>
  <c r="DU199" i="90"/>
  <c r="DU198" i="90"/>
  <c r="DU197" i="90"/>
  <c r="DU196" i="90"/>
  <c r="DU195" i="90"/>
  <c r="DU194" i="90"/>
  <c r="DU193" i="90"/>
  <c r="DU192" i="90"/>
  <c r="DU191" i="90"/>
  <c r="DU190" i="90"/>
  <c r="DU189" i="90"/>
  <c r="DU188" i="90"/>
  <c r="DU187" i="90"/>
  <c r="DU186" i="90"/>
  <c r="DU185" i="90"/>
  <c r="DU184" i="90"/>
  <c r="DU183" i="90"/>
  <c r="DU182" i="90"/>
  <c r="DU181" i="90"/>
  <c r="DU180" i="90"/>
  <c r="DU179" i="90"/>
  <c r="DU175" i="90"/>
  <c r="DU174" i="90"/>
  <c r="DU177" i="90"/>
  <c r="DU173" i="90"/>
  <c r="DU172" i="90"/>
  <c r="DU171" i="90"/>
  <c r="DU170" i="90"/>
  <c r="DU169" i="90"/>
  <c r="DU168" i="90"/>
  <c r="DU167" i="90"/>
  <c r="DU166" i="90"/>
  <c r="DU165" i="90"/>
  <c r="DU164" i="90"/>
  <c r="DU176" i="90"/>
  <c r="DU161" i="90"/>
  <c r="DU162" i="90"/>
  <c r="DU178" i="90"/>
  <c r="DU163" i="90"/>
  <c r="DU152" i="90"/>
  <c r="DU160" i="90"/>
  <c r="DU158" i="90"/>
  <c r="DU156" i="90"/>
  <c r="DU154" i="90"/>
  <c r="DU150" i="90"/>
  <c r="DU159" i="90"/>
  <c r="DU157" i="90"/>
  <c r="DU155" i="90"/>
  <c r="DU153" i="90"/>
  <c r="DU151" i="90"/>
  <c r="DU147" i="90"/>
  <c r="DU139" i="90"/>
  <c r="DU138" i="90"/>
  <c r="DU137" i="90"/>
  <c r="DU136" i="90"/>
  <c r="DU135" i="90"/>
  <c r="DU134" i="90"/>
  <c r="DU133" i="90"/>
  <c r="DU132" i="90"/>
  <c r="DU145" i="90"/>
  <c r="DU148" i="90"/>
  <c r="DU141" i="90"/>
  <c r="DU140" i="90"/>
  <c r="DU142" i="90"/>
  <c r="DU146" i="90"/>
  <c r="DU149" i="90"/>
  <c r="DU144" i="90"/>
  <c r="DU131" i="90"/>
  <c r="DU130" i="90"/>
  <c r="DU129" i="90"/>
  <c r="DU128" i="90"/>
  <c r="DU127" i="90"/>
  <c r="DU126" i="90"/>
  <c r="DU125" i="90"/>
  <c r="DU124" i="90"/>
  <c r="DU143" i="90"/>
  <c r="DU122" i="90"/>
  <c r="DU121" i="90"/>
  <c r="DU120" i="90"/>
  <c r="DU119" i="90"/>
  <c r="DU118" i="90"/>
  <c r="DU117" i="90"/>
  <c r="DU116" i="90"/>
  <c r="DU115" i="90"/>
  <c r="DU123" i="90"/>
  <c r="DU111" i="90"/>
  <c r="DU110" i="90"/>
  <c r="DU109" i="90"/>
  <c r="DU108" i="90"/>
  <c r="DU107" i="90"/>
  <c r="DU106" i="90"/>
  <c r="DU105" i="90"/>
  <c r="DU104" i="90"/>
  <c r="DU103" i="90"/>
  <c r="DU102" i="90"/>
  <c r="DU113" i="90"/>
  <c r="DU114" i="90"/>
  <c r="DU112" i="90"/>
  <c r="DU101" i="90"/>
  <c r="DU100" i="90"/>
  <c r="DU99" i="90"/>
  <c r="DU98" i="90"/>
  <c r="DU97" i="90"/>
  <c r="DU96" i="90"/>
  <c r="DU95" i="90"/>
  <c r="DU94" i="90"/>
  <c r="DU93" i="90"/>
  <c r="DU92" i="90"/>
  <c r="DU91" i="90"/>
  <c r="DU90" i="90"/>
  <c r="DU89" i="90"/>
  <c r="DU88" i="90"/>
  <c r="DU87" i="90"/>
  <c r="DU86" i="90"/>
  <c r="DU85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64" i="90"/>
  <c r="DU63" i="90"/>
  <c r="DU62" i="90"/>
  <c r="DU61" i="90"/>
  <c r="DU60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59" i="90"/>
  <c r="DU34" i="90"/>
  <c r="DU33" i="90"/>
  <c r="DU32" i="90"/>
  <c r="DU31" i="90"/>
  <c r="DU30" i="90"/>
  <c r="DU29" i="90"/>
  <c r="DU28" i="90"/>
  <c r="DU27" i="90"/>
  <c r="EW27" i="89"/>
  <c r="EW35" i="89"/>
  <c r="EW43" i="89"/>
  <c r="EW51" i="89"/>
  <c r="EW59" i="89"/>
  <c r="EW67" i="89"/>
  <c r="EW75" i="89"/>
  <c r="EW83" i="89"/>
  <c r="EW91" i="89"/>
  <c r="EW99" i="89"/>
  <c r="EW107" i="89"/>
  <c r="EW115" i="89"/>
  <c r="EW123" i="89"/>
  <c r="EW131" i="89"/>
  <c r="EW139" i="89"/>
  <c r="EW190" i="89"/>
  <c r="EW179" i="89"/>
  <c r="EW187" i="89"/>
  <c r="EW149" i="89"/>
  <c r="EW157" i="89"/>
  <c r="EW178" i="89"/>
  <c r="EW220" i="89"/>
  <c r="EW217" i="89"/>
  <c r="EW197" i="89"/>
  <c r="EW205" i="89"/>
  <c r="EW216" i="89"/>
  <c r="EU59" i="89"/>
  <c r="EU36" i="89"/>
  <c r="EU66" i="89"/>
  <c r="EU34" i="89"/>
  <c r="EU77" i="89"/>
  <c r="EU32" i="89"/>
  <c r="EU68" i="89"/>
  <c r="EU89" i="89"/>
  <c r="EU97" i="89"/>
  <c r="EU105" i="89"/>
  <c r="EU147" i="89"/>
  <c r="EU118" i="89"/>
  <c r="EU126" i="89"/>
  <c r="EU134" i="89"/>
  <c r="EU142" i="89"/>
  <c r="EU154" i="89"/>
  <c r="EU162" i="89"/>
  <c r="EU167" i="89"/>
  <c r="EU175" i="89"/>
  <c r="EU183" i="89"/>
  <c r="EU194" i="89"/>
  <c r="EU202" i="89"/>
  <c r="EU210" i="89"/>
  <c r="EU218" i="89"/>
  <c r="EU226" i="89"/>
  <c r="DR33" i="44"/>
  <c r="DR41" i="44"/>
  <c r="DR100" i="44"/>
  <c r="DR52" i="44"/>
  <c r="DR60" i="44"/>
  <c r="DR68" i="44"/>
  <c r="DR76" i="44"/>
  <c r="DR84" i="44"/>
  <c r="DR92" i="44"/>
  <c r="DR143" i="44"/>
  <c r="DR147" i="44"/>
  <c r="DR172" i="44"/>
  <c r="DR177" i="44"/>
  <c r="DR149" i="44"/>
  <c r="DR160" i="44"/>
  <c r="DR105" i="44"/>
  <c r="DR113" i="44"/>
  <c r="DR121" i="44"/>
  <c r="DR129" i="44"/>
  <c r="DR137" i="44"/>
  <c r="DR193" i="44"/>
  <c r="DR200" i="44"/>
  <c r="DR208" i="44"/>
  <c r="DR216" i="44"/>
  <c r="DR224" i="44"/>
  <c r="EI27" i="90"/>
  <c r="EI59" i="90"/>
  <c r="EI43" i="90"/>
  <c r="EI51" i="90"/>
  <c r="EI62" i="90"/>
  <c r="EI70" i="90"/>
  <c r="EI78" i="90"/>
  <c r="EI98" i="90"/>
  <c r="EI92" i="90"/>
  <c r="EI102" i="90"/>
  <c r="EI112" i="90"/>
  <c r="EI118" i="90"/>
  <c r="EI148" i="90"/>
  <c r="EI130" i="90"/>
  <c r="EI139" i="90"/>
  <c r="EI150" i="90"/>
  <c r="EI153" i="90"/>
  <c r="EI161" i="90"/>
  <c r="EI175" i="90"/>
  <c r="EI182" i="90"/>
  <c r="EI192" i="90"/>
  <c r="EI197" i="90"/>
  <c r="EI206" i="90"/>
  <c r="EI214" i="90"/>
  <c r="EI224" i="90"/>
  <c r="EA29" i="44"/>
  <c r="EA37" i="44"/>
  <c r="EA27" i="44"/>
  <c r="EA47" i="44"/>
  <c r="EA55" i="44"/>
  <c r="EA63" i="44"/>
  <c r="EA71" i="44"/>
  <c r="EA79" i="44"/>
  <c r="EA87" i="44"/>
  <c r="EA95" i="44"/>
  <c r="EA189" i="44"/>
  <c r="EA159" i="44"/>
  <c r="EA188" i="44"/>
  <c r="EA169" i="44"/>
  <c r="EA144" i="44"/>
  <c r="EA102" i="44"/>
  <c r="EA110" i="44"/>
  <c r="EA118" i="44"/>
  <c r="EA126" i="44"/>
  <c r="EA134" i="44"/>
  <c r="EA168" i="44"/>
  <c r="EA196" i="44"/>
  <c r="EA204" i="44"/>
  <c r="EA212" i="44"/>
  <c r="EA220" i="44"/>
  <c r="DP35" i="90"/>
  <c r="DP33" i="90"/>
  <c r="DP40" i="90"/>
  <c r="DP48" i="90"/>
  <c r="DP56" i="90"/>
  <c r="DP64" i="90"/>
  <c r="DP72" i="90"/>
  <c r="DP80" i="90"/>
  <c r="DP91" i="90"/>
  <c r="DP99" i="90"/>
  <c r="DP104" i="90"/>
  <c r="DP113" i="90"/>
  <c r="DP119" i="90"/>
  <c r="DP129" i="90"/>
  <c r="DP139" i="90"/>
  <c r="DP145" i="90"/>
  <c r="DP157" i="90"/>
  <c r="DP164" i="90"/>
  <c r="DP167" i="90"/>
  <c r="DP178" i="90"/>
  <c r="DP186" i="90"/>
  <c r="DP191" i="90"/>
  <c r="DP203" i="90"/>
  <c r="DP209" i="90"/>
  <c r="DP219" i="90"/>
  <c r="DP227" i="90"/>
  <c r="DV33" i="44"/>
  <c r="DV41" i="44"/>
  <c r="DV49" i="44"/>
  <c r="DV57" i="44"/>
  <c r="DV65" i="44"/>
  <c r="DV73" i="44"/>
  <c r="DV81" i="44"/>
  <c r="DV89" i="44"/>
  <c r="DV97" i="44"/>
  <c r="DV105" i="44"/>
  <c r="DV113" i="44"/>
  <c r="DV121" i="44"/>
  <c r="DV129" i="44"/>
  <c r="DV137" i="44"/>
  <c r="DV144" i="44"/>
  <c r="DV152" i="44"/>
  <c r="DV160" i="44"/>
  <c r="DV168" i="44"/>
  <c r="DV176" i="44"/>
  <c r="DV184" i="44"/>
  <c r="DV194" i="44"/>
  <c r="DV202" i="44"/>
  <c r="DV210" i="44"/>
  <c r="DV218" i="44"/>
  <c r="DV226" i="44"/>
  <c r="EH32" i="44"/>
  <c r="EH41" i="44"/>
  <c r="EH40" i="44"/>
  <c r="EH56" i="44"/>
  <c r="EH64" i="44"/>
  <c r="EH72" i="44"/>
  <c r="EH80" i="44"/>
  <c r="EH88" i="44"/>
  <c r="EH97" i="44"/>
  <c r="EH145" i="44"/>
  <c r="EH104" i="44"/>
  <c r="EH112" i="44"/>
  <c r="EH120" i="44"/>
  <c r="EH128" i="44"/>
  <c r="EH136" i="44"/>
  <c r="EH152" i="44"/>
  <c r="EH160" i="44"/>
  <c r="EH168" i="44"/>
  <c r="EH176" i="44"/>
  <c r="EH184" i="44"/>
  <c r="EH191" i="44"/>
  <c r="EH201" i="44"/>
  <c r="EH209" i="44"/>
  <c r="EH217" i="44"/>
  <c r="EH225" i="44"/>
  <c r="EZ32" i="44"/>
  <c r="EZ40" i="44"/>
  <c r="EZ99" i="44"/>
  <c r="EZ51" i="44"/>
  <c r="EZ59" i="44"/>
  <c r="EZ67" i="44"/>
  <c r="EZ75" i="44"/>
  <c r="EZ83" i="44"/>
  <c r="EZ91" i="44"/>
  <c r="EZ142" i="44"/>
  <c r="EZ139" i="44"/>
  <c r="EZ152" i="44"/>
  <c r="EZ165" i="44"/>
  <c r="EZ186" i="44"/>
  <c r="EZ156" i="44"/>
  <c r="EZ104" i="44"/>
  <c r="EZ112" i="44"/>
  <c r="EZ120" i="44"/>
  <c r="EZ128" i="44"/>
  <c r="EZ136" i="44"/>
  <c r="EZ185" i="44"/>
  <c r="EZ199" i="44"/>
  <c r="EZ207" i="44"/>
  <c r="EZ215" i="44"/>
  <c r="EZ223" i="44"/>
  <c r="EF34" i="90"/>
  <c r="EF59" i="90"/>
  <c r="EF42" i="90"/>
  <c r="EF50" i="90"/>
  <c r="EF58" i="90"/>
  <c r="EF87" i="90"/>
  <c r="EF64" i="90"/>
  <c r="EF72" i="90"/>
  <c r="EF80" i="90"/>
  <c r="EF97" i="90"/>
  <c r="EF111" i="90"/>
  <c r="EF125" i="90"/>
  <c r="EF119" i="90"/>
  <c r="EF128" i="90"/>
  <c r="EF148" i="90"/>
  <c r="EF149" i="90"/>
  <c r="EF160" i="90"/>
  <c r="EF163" i="90"/>
  <c r="EF171" i="90"/>
  <c r="EF185" i="90"/>
  <c r="EF190" i="90"/>
  <c r="EF194" i="90"/>
  <c r="EF202" i="90"/>
  <c r="EF214" i="90"/>
  <c r="EF219" i="90"/>
  <c r="EF227" i="90"/>
  <c r="DQ32" i="90"/>
  <c r="DQ36" i="90"/>
  <c r="DQ44" i="90"/>
  <c r="DQ52" i="90"/>
  <c r="DQ66" i="90"/>
  <c r="DQ74" i="90"/>
  <c r="DQ82" i="90"/>
  <c r="DQ90" i="90"/>
  <c r="DQ98" i="90"/>
  <c r="DQ115" i="90"/>
  <c r="DQ109" i="90"/>
  <c r="DQ117" i="90"/>
  <c r="DQ126" i="90"/>
  <c r="DQ135" i="90"/>
  <c r="DQ146" i="90"/>
  <c r="DQ153" i="90"/>
  <c r="DQ161" i="90"/>
  <c r="DQ169" i="90"/>
  <c r="DQ177" i="90"/>
  <c r="DQ188" i="90"/>
  <c r="DQ192" i="90"/>
  <c r="DQ210" i="90"/>
  <c r="BE210" i="90" s="1"/>
  <c r="Y210" i="90" s="1"/>
  <c r="AO210" i="90" s="1"/>
  <c r="DQ207" i="90"/>
  <c r="DQ218" i="90"/>
  <c r="BE218" i="90" s="1"/>
  <c r="Y218" i="90" s="1"/>
  <c r="AO218" i="90" s="1"/>
  <c r="DQ226" i="90"/>
  <c r="BE226" i="90" s="1"/>
  <c r="Y226" i="90" s="1"/>
  <c r="AO226" i="90" s="1"/>
  <c r="EX33" i="44"/>
  <c r="EX41" i="44"/>
  <c r="EX102" i="44"/>
  <c r="EX55" i="44"/>
  <c r="EX63" i="44"/>
  <c r="EX71" i="44"/>
  <c r="EX79" i="44"/>
  <c r="EX87" i="44"/>
  <c r="EX95" i="44"/>
  <c r="EX105" i="44"/>
  <c r="EX113" i="44"/>
  <c r="EX121" i="44"/>
  <c r="EX129" i="44"/>
  <c r="EX137" i="44"/>
  <c r="EX191" i="44"/>
  <c r="EX149" i="44"/>
  <c r="EX157" i="44"/>
  <c r="EX165" i="44"/>
  <c r="EX173" i="44"/>
  <c r="EX181" i="44"/>
  <c r="EX189" i="44"/>
  <c r="EX201" i="44"/>
  <c r="EX209" i="44"/>
  <c r="EX217" i="44"/>
  <c r="EX225" i="44"/>
  <c r="DV29" i="89"/>
  <c r="DV38" i="89"/>
  <c r="DV46" i="89"/>
  <c r="DV54" i="89"/>
  <c r="DV62" i="89"/>
  <c r="DV70" i="89"/>
  <c r="DV78" i="89"/>
  <c r="DV86" i="89"/>
  <c r="DV93" i="89"/>
  <c r="DV101" i="89"/>
  <c r="DV109" i="89"/>
  <c r="DV118" i="89"/>
  <c r="DV126" i="89"/>
  <c r="DV134" i="89"/>
  <c r="DV142" i="89"/>
  <c r="DV147" i="89"/>
  <c r="DV155" i="89"/>
  <c r="DV163" i="89"/>
  <c r="DV171" i="89"/>
  <c r="DV179" i="89"/>
  <c r="DV187" i="89"/>
  <c r="DV216" i="89"/>
  <c r="BJ216" i="89" s="1"/>
  <c r="AD216" i="89" s="1"/>
  <c r="AT216" i="89" s="1"/>
  <c r="DV200" i="89"/>
  <c r="DV208" i="89"/>
  <c r="DV222" i="89"/>
  <c r="EA27" i="90"/>
  <c r="EA59" i="90"/>
  <c r="EA43" i="90"/>
  <c r="EA51" i="90"/>
  <c r="EA61" i="90"/>
  <c r="EA69" i="90"/>
  <c r="EA77" i="90"/>
  <c r="EA98" i="90"/>
  <c r="EA90" i="90"/>
  <c r="EA99" i="90"/>
  <c r="EA109" i="90"/>
  <c r="EA117" i="90"/>
  <c r="EA141" i="90"/>
  <c r="EA129" i="90"/>
  <c r="EA134" i="90"/>
  <c r="EA150" i="90"/>
  <c r="EA151" i="90"/>
  <c r="EA159" i="90"/>
  <c r="EA168" i="90"/>
  <c r="EA180" i="90"/>
  <c r="EA187" i="90"/>
  <c r="EA197" i="90"/>
  <c r="EA204" i="90"/>
  <c r="EA213" i="90"/>
  <c r="EA221" i="90"/>
  <c r="DQ37" i="44"/>
  <c r="DQ34" i="44"/>
  <c r="DQ30" i="44"/>
  <c r="DQ97" i="44"/>
  <c r="DQ55" i="44"/>
  <c r="DQ63" i="44"/>
  <c r="DQ71" i="44"/>
  <c r="DQ79" i="44"/>
  <c r="DQ87" i="44"/>
  <c r="DQ95" i="44"/>
  <c r="DQ149" i="44"/>
  <c r="DQ108" i="44"/>
  <c r="DQ116" i="44"/>
  <c r="DQ124" i="44"/>
  <c r="DQ132" i="44"/>
  <c r="DQ141" i="44"/>
  <c r="DQ156" i="44"/>
  <c r="DQ164" i="44"/>
  <c r="DQ172" i="44"/>
  <c r="DQ180" i="44"/>
  <c r="DQ188" i="44"/>
  <c r="DQ196" i="44"/>
  <c r="DQ204" i="44"/>
  <c r="DQ212" i="44"/>
  <c r="DQ220" i="44"/>
  <c r="EG27" i="44"/>
  <c r="EG35" i="44"/>
  <c r="EG43" i="44"/>
  <c r="EG49" i="44"/>
  <c r="EG57" i="44"/>
  <c r="EG65" i="44"/>
  <c r="EG73" i="44"/>
  <c r="EG81" i="44"/>
  <c r="EG89" i="44"/>
  <c r="EG98" i="44"/>
  <c r="EG105" i="44"/>
  <c r="EG113" i="44"/>
  <c r="EG121" i="44"/>
  <c r="EG129" i="44"/>
  <c r="EG137" i="44"/>
  <c r="EG194" i="44"/>
  <c r="EG150" i="44"/>
  <c r="EG158" i="44"/>
  <c r="EG166" i="44"/>
  <c r="EG174" i="44"/>
  <c r="EG182" i="44"/>
  <c r="EG190" i="44"/>
  <c r="EG203" i="44"/>
  <c r="EG211" i="44"/>
  <c r="EG219" i="44"/>
  <c r="EG227" i="44"/>
  <c r="EV34" i="89"/>
  <c r="EV42" i="89"/>
  <c r="EV50" i="89"/>
  <c r="EV58" i="89"/>
  <c r="EV66" i="89"/>
  <c r="EV74" i="89"/>
  <c r="EV82" i="89"/>
  <c r="EV89" i="89"/>
  <c r="EV97" i="89"/>
  <c r="EV105" i="89"/>
  <c r="EV114" i="89"/>
  <c r="EV122" i="89"/>
  <c r="EV130" i="89"/>
  <c r="EV138" i="89"/>
  <c r="EV167" i="89"/>
  <c r="EV150" i="89"/>
  <c r="EV158" i="89"/>
  <c r="EV191" i="89"/>
  <c r="EV174" i="89"/>
  <c r="EV182" i="89"/>
  <c r="EV190" i="89"/>
  <c r="EV198" i="89"/>
  <c r="EV206" i="89"/>
  <c r="EV215" i="89"/>
  <c r="EV226" i="89"/>
  <c r="EL67" i="89"/>
  <c r="EL50" i="89"/>
  <c r="EL82" i="89"/>
  <c r="EL61" i="89"/>
  <c r="EL27" i="89"/>
  <c r="EL46" i="89"/>
  <c r="EL76" i="89"/>
  <c r="EL88" i="89"/>
  <c r="EL96" i="89"/>
  <c r="EL104" i="89"/>
  <c r="EL147" i="89"/>
  <c r="EL115" i="89"/>
  <c r="EL123" i="89"/>
  <c r="EL131" i="89"/>
  <c r="EL139" i="89"/>
  <c r="EL153" i="89"/>
  <c r="EL161" i="89"/>
  <c r="EL166" i="89"/>
  <c r="EL174" i="89"/>
  <c r="EL182" i="89"/>
  <c r="EL190" i="89"/>
  <c r="EL201" i="89"/>
  <c r="EL209" i="89"/>
  <c r="EL217" i="89"/>
  <c r="EL225" i="89"/>
  <c r="DL31" i="89"/>
  <c r="DL40" i="89"/>
  <c r="DL48" i="89"/>
  <c r="DL56" i="89"/>
  <c r="DL64" i="89"/>
  <c r="DL72" i="89"/>
  <c r="DL80" i="89"/>
  <c r="DL88" i="89"/>
  <c r="DL96" i="89"/>
  <c r="DL104" i="89"/>
  <c r="DL112" i="89"/>
  <c r="DL120" i="89"/>
  <c r="DL128" i="89"/>
  <c r="DL136" i="89"/>
  <c r="DL144" i="89"/>
  <c r="DL152" i="89"/>
  <c r="DL160" i="89"/>
  <c r="DL168" i="89"/>
  <c r="DL176" i="89"/>
  <c r="DL184" i="89"/>
  <c r="DL192" i="89"/>
  <c r="DL200" i="89"/>
  <c r="DL208" i="89"/>
  <c r="DL216" i="89"/>
  <c r="AZ216" i="89" s="1"/>
  <c r="T216" i="89" s="1"/>
  <c r="AJ216" i="89" s="1"/>
  <c r="DL224" i="89"/>
  <c r="AZ224" i="89" s="1"/>
  <c r="T224" i="89" s="1"/>
  <c r="AJ224" i="89" s="1"/>
  <c r="EZ28" i="90"/>
  <c r="EZ36" i="90"/>
  <c r="EZ44" i="90"/>
  <c r="EZ52" i="90"/>
  <c r="EZ63" i="90"/>
  <c r="EZ71" i="90"/>
  <c r="EZ79" i="90"/>
  <c r="EZ85" i="90"/>
  <c r="EZ93" i="90"/>
  <c r="EZ99" i="90"/>
  <c r="EZ111" i="90"/>
  <c r="EZ119" i="90"/>
  <c r="EZ123" i="90"/>
  <c r="EZ131" i="90"/>
  <c r="EZ137" i="90"/>
  <c r="EZ148" i="90"/>
  <c r="EZ153" i="90"/>
  <c r="EZ161" i="90"/>
  <c r="EZ174" i="90"/>
  <c r="EZ183" i="90"/>
  <c r="EZ192" i="90"/>
  <c r="EZ199" i="90"/>
  <c r="EZ206" i="90"/>
  <c r="EZ214" i="90"/>
  <c r="EZ223" i="90"/>
  <c r="EY34" i="44"/>
  <c r="EY45" i="44"/>
  <c r="EY35" i="44"/>
  <c r="EY99" i="44"/>
  <c r="EY56" i="44"/>
  <c r="EY64" i="44"/>
  <c r="EY72" i="44"/>
  <c r="EY80" i="44"/>
  <c r="EY88" i="44"/>
  <c r="EY96" i="44"/>
  <c r="EY102" i="44"/>
  <c r="EY110" i="44"/>
  <c r="EY118" i="44"/>
  <c r="EY126" i="44"/>
  <c r="EY134" i="44"/>
  <c r="EY141" i="44"/>
  <c r="EY156" i="44"/>
  <c r="EY164" i="44"/>
  <c r="EY172" i="44"/>
  <c r="EY180" i="44"/>
  <c r="EY188" i="44"/>
  <c r="EY197" i="44"/>
  <c r="EY205" i="44"/>
  <c r="EY213" i="44"/>
  <c r="EY221" i="44"/>
  <c r="DT33" i="89"/>
  <c r="DT36" i="89"/>
  <c r="DT44" i="89"/>
  <c r="DT52" i="89"/>
  <c r="DT60" i="89"/>
  <c r="DT68" i="89"/>
  <c r="DT76" i="89"/>
  <c r="DT84" i="89"/>
  <c r="DT92" i="89"/>
  <c r="DT100" i="89"/>
  <c r="DT108" i="89"/>
  <c r="DT115" i="89"/>
  <c r="DT123" i="89"/>
  <c r="DT131" i="89"/>
  <c r="DT139" i="89"/>
  <c r="DT148" i="89"/>
  <c r="DT156" i="89"/>
  <c r="DT164" i="89"/>
  <c r="DT172" i="89"/>
  <c r="DT180" i="89"/>
  <c r="DT188" i="89"/>
  <c r="DT195" i="89"/>
  <c r="DT203" i="89"/>
  <c r="DT211" i="89"/>
  <c r="BH211" i="89" s="1"/>
  <c r="AB211" i="89" s="1"/>
  <c r="AR211" i="89" s="1"/>
  <c r="DT220" i="89"/>
  <c r="BH220" i="89" s="1"/>
  <c r="AB220" i="89" s="1"/>
  <c r="AR220" i="89" s="1"/>
  <c r="EJ64" i="44"/>
  <c r="EJ34" i="44"/>
  <c r="EJ42" i="44"/>
  <c r="EJ58" i="44"/>
  <c r="EJ47" i="44"/>
  <c r="EJ74" i="44"/>
  <c r="EJ82" i="44"/>
  <c r="EJ90" i="44"/>
  <c r="EJ99" i="44"/>
  <c r="EJ106" i="44"/>
  <c r="EJ114" i="44"/>
  <c r="EJ122" i="44"/>
  <c r="EJ130" i="44"/>
  <c r="EJ147" i="44"/>
  <c r="EJ149" i="44"/>
  <c r="EJ154" i="44"/>
  <c r="EJ162" i="44"/>
  <c r="EJ170" i="44"/>
  <c r="EJ178" i="44"/>
  <c r="EJ186" i="44"/>
  <c r="EJ194" i="44"/>
  <c r="EJ202" i="44"/>
  <c r="EJ210" i="44"/>
  <c r="EJ218" i="44"/>
  <c r="EJ226" i="44"/>
  <c r="EH31" i="90"/>
  <c r="EH38" i="90"/>
  <c r="EH46" i="90"/>
  <c r="EH54" i="90"/>
  <c r="EH65" i="90"/>
  <c r="EH73" i="90"/>
  <c r="EH81" i="90"/>
  <c r="EH89" i="90"/>
  <c r="EH97" i="90"/>
  <c r="EH112" i="90"/>
  <c r="EH107" i="90"/>
  <c r="EH118" i="90"/>
  <c r="EH127" i="90"/>
  <c r="EH135" i="90"/>
  <c r="EH144" i="90"/>
  <c r="EH151" i="90"/>
  <c r="EH160" i="90"/>
  <c r="EH168" i="90"/>
  <c r="EH175" i="90"/>
  <c r="EH187" i="90"/>
  <c r="EH196" i="90"/>
  <c r="EH201" i="90"/>
  <c r="EH210" i="90"/>
  <c r="EH216" i="90"/>
  <c r="EH223" i="90"/>
  <c r="EY29" i="89"/>
  <c r="EY34" i="89"/>
  <c r="EY44" i="89"/>
  <c r="EY52" i="89"/>
  <c r="EY60" i="89"/>
  <c r="EY68" i="89"/>
  <c r="EY76" i="89"/>
  <c r="EY84" i="89"/>
  <c r="EY90" i="89"/>
  <c r="EY98" i="89"/>
  <c r="EY106" i="89"/>
  <c r="EY112" i="89"/>
  <c r="EY125" i="89"/>
  <c r="EY133" i="89"/>
  <c r="EY141" i="89"/>
  <c r="EY145" i="89"/>
  <c r="EY153" i="89"/>
  <c r="EY161" i="89"/>
  <c r="EY172" i="89"/>
  <c r="EY180" i="89"/>
  <c r="EY188" i="89"/>
  <c r="EY197" i="89"/>
  <c r="EY205" i="89"/>
  <c r="EY216" i="89"/>
  <c r="EY221" i="89"/>
  <c r="DV28" i="90"/>
  <c r="DV36" i="90"/>
  <c r="DV44" i="90"/>
  <c r="DV52" i="90"/>
  <c r="DV60" i="90"/>
  <c r="DV68" i="90"/>
  <c r="DV76" i="90"/>
  <c r="DV99" i="90"/>
  <c r="DV91" i="90"/>
  <c r="DV97" i="90"/>
  <c r="DV107" i="90"/>
  <c r="DV113" i="90"/>
  <c r="DV121" i="90"/>
  <c r="DV128" i="90"/>
  <c r="DV140" i="90"/>
  <c r="DV148" i="90"/>
  <c r="DV155" i="90"/>
  <c r="DV164" i="90"/>
  <c r="DV172" i="90"/>
  <c r="DV180" i="90"/>
  <c r="DV187" i="90"/>
  <c r="DV196" i="90"/>
  <c r="DV208" i="90"/>
  <c r="DV212" i="90"/>
  <c r="DV220" i="90"/>
  <c r="ED42" i="89"/>
  <c r="ED74" i="89"/>
  <c r="ED41" i="89"/>
  <c r="ED77" i="89"/>
  <c r="ED56" i="89"/>
  <c r="ED27" i="89"/>
  <c r="ED40" i="89"/>
  <c r="ED71" i="89"/>
  <c r="ED90" i="89"/>
  <c r="ED98" i="89"/>
  <c r="ED106" i="89"/>
  <c r="ED113" i="89"/>
  <c r="ED121" i="89"/>
  <c r="ED129" i="89"/>
  <c r="ED137" i="89"/>
  <c r="ED147" i="89"/>
  <c r="ED155" i="89"/>
  <c r="ED163" i="89"/>
  <c r="ED167" i="89"/>
  <c r="ED175" i="89"/>
  <c r="ED183" i="89"/>
  <c r="ED195" i="89"/>
  <c r="ED203" i="89"/>
  <c r="ED211" i="89"/>
  <c r="ED219" i="89"/>
  <c r="ED227" i="89"/>
  <c r="EB53" i="44"/>
  <c r="EB34" i="44"/>
  <c r="EB42" i="44"/>
  <c r="EB28" i="44"/>
  <c r="EB72" i="44"/>
  <c r="EB73" i="44"/>
  <c r="EB82" i="44"/>
  <c r="EB90" i="44"/>
  <c r="EB97" i="44"/>
  <c r="EB106" i="44"/>
  <c r="EB114" i="44"/>
  <c r="EB122" i="44"/>
  <c r="EB130" i="44"/>
  <c r="EB138" i="44"/>
  <c r="EB143" i="44"/>
  <c r="EB153" i="44"/>
  <c r="EB161" i="44"/>
  <c r="EB169" i="44"/>
  <c r="EB177" i="44"/>
  <c r="EB185" i="44"/>
  <c r="EB194" i="44"/>
  <c r="EB202" i="44"/>
  <c r="EB210" i="44"/>
  <c r="EB218" i="44"/>
  <c r="EB226" i="44"/>
  <c r="DP32" i="89"/>
  <c r="DP92" i="89"/>
  <c r="DP47" i="89"/>
  <c r="DP55" i="89"/>
  <c r="DP63" i="89"/>
  <c r="DP71" i="89"/>
  <c r="DP79" i="89"/>
  <c r="DP89" i="89"/>
  <c r="DP96" i="89"/>
  <c r="DP104" i="89"/>
  <c r="DP112" i="89"/>
  <c r="DP118" i="89"/>
  <c r="DP126" i="89"/>
  <c r="DP134" i="89"/>
  <c r="DP142" i="89"/>
  <c r="DP148" i="89"/>
  <c r="DP156" i="89"/>
  <c r="DP164" i="89"/>
  <c r="DP175" i="89"/>
  <c r="DP183" i="89"/>
  <c r="DP191" i="89"/>
  <c r="DP201" i="89"/>
  <c r="DP209" i="89"/>
  <c r="DP217" i="89"/>
  <c r="DP225" i="89"/>
  <c r="BD225" i="89" s="1"/>
  <c r="X225" i="89" s="1"/>
  <c r="AN225" i="89" s="1"/>
  <c r="BK28" i="90"/>
  <c r="AE28" i="90" s="1"/>
  <c r="AU28" i="90" s="1"/>
  <c r="BK36" i="90"/>
  <c r="AE36" i="90" s="1"/>
  <c r="AU36" i="90" s="1"/>
  <c r="BK44" i="90"/>
  <c r="AE44" i="90" s="1"/>
  <c r="AU44" i="90" s="1"/>
  <c r="BK52" i="90"/>
  <c r="AE52" i="90" s="1"/>
  <c r="AU52" i="90" s="1"/>
  <c r="BK90" i="90"/>
  <c r="AE90" i="90" s="1"/>
  <c r="AU90" i="90" s="1"/>
  <c r="BK60" i="90"/>
  <c r="AE60" i="90" s="1"/>
  <c r="AU60" i="90" s="1"/>
  <c r="BK68" i="90"/>
  <c r="AE68" i="90" s="1"/>
  <c r="AU68" i="90" s="1"/>
  <c r="BK76" i="90"/>
  <c r="AE76" i="90" s="1"/>
  <c r="AU76" i="90" s="1"/>
  <c r="BK93" i="90"/>
  <c r="AE93" i="90" s="1"/>
  <c r="AU93" i="90" s="1"/>
  <c r="BK99" i="90"/>
  <c r="AE99" i="90" s="1"/>
  <c r="AU99" i="90" s="1"/>
  <c r="BK107" i="90"/>
  <c r="AE107" i="90" s="1"/>
  <c r="AU107" i="90" s="1"/>
  <c r="BK115" i="90"/>
  <c r="AE115" i="90" s="1"/>
  <c r="AU115" i="90" s="1"/>
  <c r="BK124" i="90"/>
  <c r="AE124" i="90" s="1"/>
  <c r="AU124" i="90" s="1"/>
  <c r="BK127" i="90"/>
  <c r="AE127" i="90" s="1"/>
  <c r="AU127" i="90" s="1"/>
  <c r="BK135" i="90"/>
  <c r="AE135" i="90" s="1"/>
  <c r="AU135" i="90" s="1"/>
  <c r="BK161" i="90"/>
  <c r="AE161" i="90" s="1"/>
  <c r="AU161" i="90" s="1"/>
  <c r="BK159" i="90"/>
  <c r="AE159" i="90" s="1"/>
  <c r="AU159" i="90" s="1"/>
  <c r="BK165" i="90"/>
  <c r="AE165" i="90" s="1"/>
  <c r="AU165" i="90" s="1"/>
  <c r="BK173" i="90"/>
  <c r="AE173" i="90" s="1"/>
  <c r="AU173" i="90" s="1"/>
  <c r="BK179" i="90"/>
  <c r="AE179" i="90" s="1"/>
  <c r="AU179" i="90" s="1"/>
  <c r="BK187" i="90"/>
  <c r="AE187" i="90" s="1"/>
  <c r="AU187" i="90" s="1"/>
  <c r="BK193" i="90"/>
  <c r="AE193" i="90" s="1"/>
  <c r="AU193" i="90" s="1"/>
  <c r="BK205" i="90"/>
  <c r="AE205" i="90" s="1"/>
  <c r="AU205" i="90" s="1"/>
  <c r="BM49" i="44"/>
  <c r="AG49" i="44" s="1"/>
  <c r="AW49" i="44" s="1"/>
  <c r="BM27" i="44"/>
  <c r="AG27" i="44" s="1"/>
  <c r="AW27" i="44" s="1"/>
  <c r="BM31" i="44"/>
  <c r="AG31" i="44" s="1"/>
  <c r="AW31" i="44" s="1"/>
  <c r="BM98" i="44"/>
  <c r="AG98" i="44" s="1"/>
  <c r="AW98" i="44" s="1"/>
  <c r="BM54" i="44"/>
  <c r="AG54" i="44" s="1"/>
  <c r="AW54" i="44" s="1"/>
  <c r="BM62" i="44"/>
  <c r="AG62" i="44" s="1"/>
  <c r="AW62" i="44" s="1"/>
  <c r="BM70" i="44"/>
  <c r="AG70" i="44" s="1"/>
  <c r="AW70" i="44" s="1"/>
  <c r="BM78" i="44"/>
  <c r="AG78" i="44" s="1"/>
  <c r="AW78" i="44" s="1"/>
  <c r="BM86" i="44"/>
  <c r="AG86" i="44" s="1"/>
  <c r="AW86" i="44" s="1"/>
  <c r="BM94" i="44"/>
  <c r="AG94" i="44" s="1"/>
  <c r="AW94" i="44" s="1"/>
  <c r="BM147" i="44"/>
  <c r="AG147" i="44" s="1"/>
  <c r="AW147" i="44" s="1"/>
  <c r="BM106" i="44"/>
  <c r="AG106" i="44" s="1"/>
  <c r="AW106" i="44" s="1"/>
  <c r="BM114" i="44"/>
  <c r="AG114" i="44" s="1"/>
  <c r="AW114" i="44" s="1"/>
  <c r="BM122" i="44"/>
  <c r="AG122" i="44" s="1"/>
  <c r="AW122" i="44" s="1"/>
  <c r="BM130" i="44"/>
  <c r="AG130" i="44" s="1"/>
  <c r="AW130" i="44" s="1"/>
  <c r="BM138" i="44"/>
  <c r="AG138" i="44" s="1"/>
  <c r="AW138" i="44" s="1"/>
  <c r="BM154" i="44"/>
  <c r="AG154" i="44" s="1"/>
  <c r="AW154" i="44" s="1"/>
  <c r="BM162" i="44"/>
  <c r="AG162" i="44" s="1"/>
  <c r="AW162" i="44" s="1"/>
  <c r="BM170" i="44"/>
  <c r="AG170" i="44" s="1"/>
  <c r="AW170" i="44" s="1"/>
  <c r="BM178" i="44"/>
  <c r="AG178" i="44" s="1"/>
  <c r="AW178" i="44" s="1"/>
  <c r="BM186" i="44"/>
  <c r="AG186" i="44" s="1"/>
  <c r="AW186" i="44" s="1"/>
  <c r="BM196" i="44"/>
  <c r="AG196" i="44" s="1"/>
  <c r="AW196" i="44" s="1"/>
  <c r="BM204" i="44"/>
  <c r="AG204" i="44" s="1"/>
  <c r="AW204" i="44" s="1"/>
  <c r="BM212" i="44"/>
  <c r="AG212" i="44" s="1"/>
  <c r="AW212" i="44" s="1"/>
  <c r="BL37" i="89"/>
  <c r="AF37" i="89" s="1"/>
  <c r="AV37" i="89" s="1"/>
  <c r="BL35" i="89"/>
  <c r="AF35" i="89" s="1"/>
  <c r="AV35" i="89" s="1"/>
  <c r="BL40" i="89"/>
  <c r="AF40" i="89" s="1"/>
  <c r="AV40" i="89" s="1"/>
  <c r="BL48" i="89"/>
  <c r="AF48" i="89" s="1"/>
  <c r="AV48" i="89" s="1"/>
  <c r="BL56" i="89"/>
  <c r="AF56" i="89" s="1"/>
  <c r="AV56" i="89" s="1"/>
  <c r="BL64" i="89"/>
  <c r="AF64" i="89" s="1"/>
  <c r="AV64" i="89" s="1"/>
  <c r="BL72" i="89"/>
  <c r="AF72" i="89" s="1"/>
  <c r="AV72" i="89" s="1"/>
  <c r="BL80" i="89"/>
  <c r="AF80" i="89" s="1"/>
  <c r="AV80" i="89" s="1"/>
  <c r="BL89" i="89"/>
  <c r="AF89" i="89" s="1"/>
  <c r="AV89" i="89" s="1"/>
  <c r="BL99" i="89"/>
  <c r="AF99" i="89" s="1"/>
  <c r="AV99" i="89" s="1"/>
  <c r="BL107" i="89"/>
  <c r="AF107" i="89" s="1"/>
  <c r="AV107" i="89" s="1"/>
  <c r="BL113" i="89"/>
  <c r="AF113" i="89" s="1"/>
  <c r="AV113" i="89" s="1"/>
  <c r="BL119" i="89"/>
  <c r="AF119" i="89" s="1"/>
  <c r="AV119" i="89" s="1"/>
  <c r="BL127" i="89"/>
  <c r="AF127" i="89" s="1"/>
  <c r="AV127" i="89" s="1"/>
  <c r="BL135" i="89"/>
  <c r="AF135" i="89" s="1"/>
  <c r="AV135" i="89" s="1"/>
  <c r="BL165" i="89"/>
  <c r="AF165" i="89" s="1"/>
  <c r="AV165" i="89" s="1"/>
  <c r="BL151" i="89"/>
  <c r="AF151" i="89" s="1"/>
  <c r="AV151" i="89" s="1"/>
  <c r="BL159" i="89"/>
  <c r="AF159" i="89" s="1"/>
  <c r="AV159" i="89" s="1"/>
  <c r="BL170" i="89"/>
  <c r="AF170" i="89" s="1"/>
  <c r="AV170" i="89" s="1"/>
  <c r="BL178" i="89"/>
  <c r="AF178" i="89" s="1"/>
  <c r="AV178" i="89" s="1"/>
  <c r="BL186" i="89"/>
  <c r="AF186" i="89" s="1"/>
  <c r="AV186" i="89" s="1"/>
  <c r="BL195" i="89"/>
  <c r="AF195" i="89" s="1"/>
  <c r="AV195" i="89" s="1"/>
  <c r="BL203" i="89"/>
  <c r="AF203" i="89" s="1"/>
  <c r="AV203" i="89" s="1"/>
  <c r="BL211" i="89"/>
  <c r="AF211" i="89" s="1"/>
  <c r="AV211" i="89" s="1"/>
  <c r="BK31" i="89"/>
  <c r="AE31" i="89" s="1"/>
  <c r="AU31" i="89" s="1"/>
  <c r="BK39" i="89"/>
  <c r="AE39" i="89" s="1"/>
  <c r="AU39" i="89" s="1"/>
  <c r="BK47" i="89"/>
  <c r="AE47" i="89" s="1"/>
  <c r="AU47" i="89" s="1"/>
  <c r="BK55" i="89"/>
  <c r="AE55" i="89" s="1"/>
  <c r="AU55" i="89" s="1"/>
  <c r="BK63" i="89"/>
  <c r="AE63" i="89" s="1"/>
  <c r="AU63" i="89" s="1"/>
  <c r="BK71" i="89"/>
  <c r="AE71" i="89" s="1"/>
  <c r="AU71" i="89" s="1"/>
  <c r="BK79" i="89"/>
  <c r="AE79" i="89" s="1"/>
  <c r="AU79" i="89" s="1"/>
  <c r="BK87" i="89"/>
  <c r="AE87" i="89" s="1"/>
  <c r="AU87" i="89" s="1"/>
  <c r="BK95" i="89"/>
  <c r="AE95" i="89" s="1"/>
  <c r="AU95" i="89" s="1"/>
  <c r="BK103" i="89"/>
  <c r="AE103" i="89" s="1"/>
  <c r="AU103" i="89" s="1"/>
  <c r="BK111" i="89"/>
  <c r="AE111" i="89" s="1"/>
  <c r="AU111" i="89" s="1"/>
  <c r="BK119" i="89"/>
  <c r="AE119" i="89" s="1"/>
  <c r="AU119" i="89" s="1"/>
  <c r="BK127" i="89"/>
  <c r="AE127" i="89" s="1"/>
  <c r="AU127" i="89" s="1"/>
  <c r="BK135" i="89"/>
  <c r="AE135" i="89" s="1"/>
  <c r="AU135" i="89" s="1"/>
  <c r="BK172" i="89"/>
  <c r="AE172" i="89" s="1"/>
  <c r="AU172" i="89" s="1"/>
  <c r="BK184" i="89"/>
  <c r="AE184" i="89" s="1"/>
  <c r="AU184" i="89" s="1"/>
  <c r="BK177" i="89"/>
  <c r="AE177" i="89" s="1"/>
  <c r="AU177" i="89" s="1"/>
  <c r="BK147" i="89"/>
  <c r="AE147" i="89" s="1"/>
  <c r="AU147" i="89" s="1"/>
  <c r="BK155" i="89"/>
  <c r="AE155" i="89" s="1"/>
  <c r="AU155" i="89" s="1"/>
  <c r="BK163" i="89"/>
  <c r="AE163" i="89" s="1"/>
  <c r="AU163" i="89" s="1"/>
  <c r="BK173" i="89"/>
  <c r="AE173" i="89" s="1"/>
  <c r="AU173" i="89" s="1"/>
  <c r="BK192" i="89"/>
  <c r="AE192" i="89" s="1"/>
  <c r="AU192" i="89" s="1"/>
  <c r="BK200" i="89"/>
  <c r="AE200" i="89" s="1"/>
  <c r="AU200" i="89" s="1"/>
  <c r="BL34" i="90"/>
  <c r="AF34" i="90" s="1"/>
  <c r="AV34" i="90" s="1"/>
  <c r="BL36" i="90"/>
  <c r="AF36" i="90" s="1"/>
  <c r="AV36" i="90" s="1"/>
  <c r="BL42" i="90"/>
  <c r="AF42" i="90" s="1"/>
  <c r="AV42" i="90" s="1"/>
  <c r="BL50" i="90"/>
  <c r="AF50" i="90" s="1"/>
  <c r="AV50" i="90" s="1"/>
  <c r="BL58" i="90"/>
  <c r="AF58" i="90" s="1"/>
  <c r="AV58" i="90" s="1"/>
  <c r="BL64" i="90"/>
  <c r="AF64" i="90" s="1"/>
  <c r="AV64" i="90" s="1"/>
  <c r="BL72" i="90"/>
  <c r="AF72" i="90" s="1"/>
  <c r="AV72" i="90" s="1"/>
  <c r="BL80" i="90"/>
  <c r="AF80" i="90" s="1"/>
  <c r="AV80" i="90" s="1"/>
  <c r="BL91" i="90"/>
  <c r="AF91" i="90" s="1"/>
  <c r="AV91" i="90" s="1"/>
  <c r="BL100" i="90"/>
  <c r="AF100" i="90" s="1"/>
  <c r="AV100" i="90" s="1"/>
  <c r="BL105" i="90"/>
  <c r="AF105" i="90" s="1"/>
  <c r="AV105" i="90" s="1"/>
  <c r="BL118" i="90"/>
  <c r="AF118" i="90" s="1"/>
  <c r="AV118" i="90" s="1"/>
  <c r="BL124" i="90"/>
  <c r="AF124" i="90" s="1"/>
  <c r="AV124" i="90" s="1"/>
  <c r="BL130" i="90"/>
  <c r="AF130" i="90" s="1"/>
  <c r="AV130" i="90" s="1"/>
  <c r="BL143" i="90"/>
  <c r="AF143" i="90" s="1"/>
  <c r="AV143" i="90" s="1"/>
  <c r="BL144" i="90"/>
  <c r="AF144" i="90" s="1"/>
  <c r="AV144" i="90" s="1"/>
  <c r="BL161" i="90"/>
  <c r="AF161" i="90" s="1"/>
  <c r="AV161" i="90" s="1"/>
  <c r="BL162" i="90"/>
  <c r="AF162" i="90" s="1"/>
  <c r="AV162" i="90" s="1"/>
  <c r="BL167" i="90"/>
  <c r="AF167" i="90" s="1"/>
  <c r="AV167" i="90" s="1"/>
  <c r="BL175" i="90"/>
  <c r="AF175" i="90" s="1"/>
  <c r="AV175" i="90" s="1"/>
  <c r="BL186" i="90"/>
  <c r="AF186" i="90" s="1"/>
  <c r="AV186" i="90" s="1"/>
  <c r="BL197" i="90"/>
  <c r="AF197" i="90" s="1"/>
  <c r="AV197" i="90" s="1"/>
  <c r="BL204" i="90"/>
  <c r="AF204" i="90" s="1"/>
  <c r="AV204" i="90" s="1"/>
  <c r="BL212" i="90"/>
  <c r="AF212" i="90" s="1"/>
  <c r="AV212" i="90" s="1"/>
  <c r="ER227" i="44"/>
  <c r="ER226" i="44"/>
  <c r="ER225" i="44"/>
  <c r="ER224" i="44"/>
  <c r="ER223" i="44"/>
  <c r="ER222" i="44"/>
  <c r="ER221" i="44"/>
  <c r="ER220" i="44"/>
  <c r="ER219" i="44"/>
  <c r="ER218" i="44"/>
  <c r="ER217" i="44"/>
  <c r="ER216" i="44"/>
  <c r="ER215" i="44"/>
  <c r="ER214" i="44"/>
  <c r="ER213" i="44"/>
  <c r="ER212" i="44"/>
  <c r="ER211" i="44"/>
  <c r="ER210" i="44"/>
  <c r="ER209" i="44"/>
  <c r="ER208" i="44"/>
  <c r="ER207" i="44"/>
  <c r="ER206" i="44"/>
  <c r="ER205" i="44"/>
  <c r="ER204" i="44"/>
  <c r="ER203" i="44"/>
  <c r="ER202" i="44"/>
  <c r="ER201" i="44"/>
  <c r="ER200" i="44"/>
  <c r="ER199" i="44"/>
  <c r="ER198" i="44"/>
  <c r="ER197" i="44"/>
  <c r="ER196" i="44"/>
  <c r="ER195" i="44"/>
  <c r="ER194" i="44"/>
  <c r="ER191" i="44"/>
  <c r="ER193" i="44"/>
  <c r="ER192" i="44"/>
  <c r="ER190" i="44"/>
  <c r="ER182" i="44"/>
  <c r="ER174" i="44"/>
  <c r="ER166" i="44"/>
  <c r="ER158" i="44"/>
  <c r="ER137" i="44"/>
  <c r="ER136" i="44"/>
  <c r="ER135" i="44"/>
  <c r="ER134" i="44"/>
  <c r="ER133" i="44"/>
  <c r="ER132" i="44"/>
  <c r="ER131" i="44"/>
  <c r="ER130" i="44"/>
  <c r="ER129" i="44"/>
  <c r="ER128" i="44"/>
  <c r="ER127" i="44"/>
  <c r="ER126" i="44"/>
  <c r="ER125" i="44"/>
  <c r="ER124" i="44"/>
  <c r="ER123" i="44"/>
  <c r="ER122" i="44"/>
  <c r="ER121" i="44"/>
  <c r="ER120" i="44"/>
  <c r="ER119" i="44"/>
  <c r="ER118" i="44"/>
  <c r="ER117" i="44"/>
  <c r="ER116" i="44"/>
  <c r="ER115" i="44"/>
  <c r="ER114" i="44"/>
  <c r="ER113" i="44"/>
  <c r="ER112" i="44"/>
  <c r="ER111" i="44"/>
  <c r="ER110" i="44"/>
  <c r="ER109" i="44"/>
  <c r="ER108" i="44"/>
  <c r="ER107" i="44"/>
  <c r="ER106" i="44"/>
  <c r="ER105" i="44"/>
  <c r="ER104" i="44"/>
  <c r="ER103" i="44"/>
  <c r="ER102" i="44"/>
  <c r="ER101" i="44"/>
  <c r="ER185" i="44"/>
  <c r="ER177" i="44"/>
  <c r="ER169" i="44"/>
  <c r="ER161" i="44"/>
  <c r="ER153" i="44"/>
  <c r="ER149" i="44"/>
  <c r="ER145" i="44"/>
  <c r="ER188" i="44"/>
  <c r="ER180" i="44"/>
  <c r="ER172" i="44"/>
  <c r="ER164" i="44"/>
  <c r="ER156" i="44"/>
  <c r="ER183" i="44"/>
  <c r="ER175" i="44"/>
  <c r="ER167" i="44"/>
  <c r="ER159" i="44"/>
  <c r="ER151" i="44"/>
  <c r="ER150" i="44"/>
  <c r="ER148" i="44"/>
  <c r="ER144" i="44"/>
  <c r="ER143" i="44"/>
  <c r="ER142" i="44"/>
  <c r="ER141" i="44"/>
  <c r="ER140" i="44"/>
  <c r="ER186" i="44"/>
  <c r="ER178" i="44"/>
  <c r="ER170" i="44"/>
  <c r="ER162" i="44"/>
  <c r="ER154" i="44"/>
  <c r="ER139" i="44"/>
  <c r="ER138" i="44"/>
  <c r="ER189" i="44"/>
  <c r="ER181" i="44"/>
  <c r="ER173" i="44"/>
  <c r="ER165" i="44"/>
  <c r="ER157" i="44"/>
  <c r="ER147" i="44"/>
  <c r="ER184" i="44"/>
  <c r="ER176" i="44"/>
  <c r="ER168" i="44"/>
  <c r="ER160" i="44"/>
  <c r="ER152" i="44"/>
  <c r="ER187" i="44"/>
  <c r="ER179" i="44"/>
  <c r="ER171" i="44"/>
  <c r="ER163" i="44"/>
  <c r="ER155" i="44"/>
  <c r="ER146" i="44"/>
  <c r="ER95" i="44"/>
  <c r="ER94" i="44"/>
  <c r="ER93" i="44"/>
  <c r="ER92" i="44"/>
  <c r="ER91" i="44"/>
  <c r="ER90" i="44"/>
  <c r="ER89" i="44"/>
  <c r="ER88" i="44"/>
  <c r="ER87" i="44"/>
  <c r="ER86" i="44"/>
  <c r="ER85" i="44"/>
  <c r="ER84" i="44"/>
  <c r="ER83" i="44"/>
  <c r="ER82" i="44"/>
  <c r="ER81" i="44"/>
  <c r="ER80" i="44"/>
  <c r="ER79" i="44"/>
  <c r="ER78" i="44"/>
  <c r="ER77" i="44"/>
  <c r="ER76" i="44"/>
  <c r="ER75" i="44"/>
  <c r="ER74" i="44"/>
  <c r="ER73" i="44"/>
  <c r="ER72" i="44"/>
  <c r="ER71" i="44"/>
  <c r="ER70" i="44"/>
  <c r="ER69" i="44"/>
  <c r="ER68" i="44"/>
  <c r="ER67" i="44"/>
  <c r="ER66" i="44"/>
  <c r="ER65" i="44"/>
  <c r="ER64" i="44"/>
  <c r="ER63" i="44"/>
  <c r="ER62" i="44"/>
  <c r="ER61" i="44"/>
  <c r="ER60" i="44"/>
  <c r="ER59" i="44"/>
  <c r="ER58" i="44"/>
  <c r="ER57" i="44"/>
  <c r="ER56" i="44"/>
  <c r="ER55" i="44"/>
  <c r="ER54" i="44"/>
  <c r="ER53" i="44"/>
  <c r="ER52" i="44"/>
  <c r="ER51" i="44"/>
  <c r="ER50" i="44"/>
  <c r="ER49" i="44"/>
  <c r="ER48" i="44"/>
  <c r="ER47" i="44"/>
  <c r="ER46" i="44"/>
  <c r="ER45" i="44"/>
  <c r="ER100" i="44"/>
  <c r="ER99" i="44"/>
  <c r="ER98" i="44"/>
  <c r="ER97" i="44"/>
  <c r="ER96" i="44"/>
  <c r="ER27" i="44"/>
  <c r="ER43" i="44"/>
  <c r="ER42" i="44"/>
  <c r="ER41" i="44"/>
  <c r="ER40" i="44"/>
  <c r="ER39" i="44"/>
  <c r="ER38" i="44"/>
  <c r="ER37" i="44"/>
  <c r="ER36" i="44"/>
  <c r="ER35" i="44"/>
  <c r="ER34" i="44"/>
  <c r="ER33" i="44"/>
  <c r="ER32" i="44"/>
  <c r="ER31" i="44"/>
  <c r="ER30" i="44"/>
  <c r="ER29" i="44"/>
  <c r="ER28" i="44"/>
  <c r="ER44" i="44"/>
  <c r="BK32" i="44"/>
  <c r="AE32" i="44" s="1"/>
  <c r="AU32" i="44" s="1"/>
  <c r="BK40" i="44"/>
  <c r="AE40" i="44" s="1"/>
  <c r="AU40" i="44" s="1"/>
  <c r="BK47" i="44"/>
  <c r="AE47" i="44" s="1"/>
  <c r="AU47" i="44" s="1"/>
  <c r="BK55" i="44"/>
  <c r="AE55" i="44" s="1"/>
  <c r="AU55" i="44" s="1"/>
  <c r="BK63" i="44"/>
  <c r="AE63" i="44" s="1"/>
  <c r="AU63" i="44" s="1"/>
  <c r="BK71" i="44"/>
  <c r="AE71" i="44" s="1"/>
  <c r="AU71" i="44" s="1"/>
  <c r="BK79" i="44"/>
  <c r="AE79" i="44" s="1"/>
  <c r="AU79" i="44" s="1"/>
  <c r="BK87" i="44"/>
  <c r="AE87" i="44" s="1"/>
  <c r="AU87" i="44" s="1"/>
  <c r="BK95" i="44"/>
  <c r="AE95" i="44" s="1"/>
  <c r="AU95" i="44" s="1"/>
  <c r="BK104" i="44"/>
  <c r="AE104" i="44" s="1"/>
  <c r="AU104" i="44" s="1"/>
  <c r="BK112" i="44"/>
  <c r="AE112" i="44" s="1"/>
  <c r="AU112" i="44" s="1"/>
  <c r="BK120" i="44"/>
  <c r="AE120" i="44" s="1"/>
  <c r="AU120" i="44" s="1"/>
  <c r="BK128" i="44"/>
  <c r="AE128" i="44" s="1"/>
  <c r="AU128" i="44" s="1"/>
  <c r="BK136" i="44"/>
  <c r="AE136" i="44" s="1"/>
  <c r="AU136" i="44" s="1"/>
  <c r="BK144" i="44"/>
  <c r="AE144" i="44" s="1"/>
  <c r="AU144" i="44" s="1"/>
  <c r="BK152" i="44"/>
  <c r="AE152" i="44" s="1"/>
  <c r="AU152" i="44" s="1"/>
  <c r="BK160" i="44"/>
  <c r="AE160" i="44" s="1"/>
  <c r="AU160" i="44" s="1"/>
  <c r="BK168" i="44"/>
  <c r="AE168" i="44" s="1"/>
  <c r="AU168" i="44" s="1"/>
  <c r="BK176" i="44"/>
  <c r="AE176" i="44" s="1"/>
  <c r="AU176" i="44" s="1"/>
  <c r="BK184" i="44"/>
  <c r="AE184" i="44" s="1"/>
  <c r="AU184" i="44" s="1"/>
  <c r="BK192" i="44"/>
  <c r="AE192" i="44" s="1"/>
  <c r="AU192" i="44" s="1"/>
  <c r="BK200" i="44"/>
  <c r="AE200" i="44" s="1"/>
  <c r="AU200" i="44" s="1"/>
  <c r="BK208" i="44"/>
  <c r="AE208" i="44" s="1"/>
  <c r="AU208" i="44" s="1"/>
  <c r="EE227" i="44"/>
  <c r="EE226" i="44"/>
  <c r="EE225" i="44"/>
  <c r="EE224" i="44"/>
  <c r="EE223" i="44"/>
  <c r="EE222" i="44"/>
  <c r="EE221" i="44"/>
  <c r="EE220" i="44"/>
  <c r="EE219" i="44"/>
  <c r="EE218" i="44"/>
  <c r="EE217" i="44"/>
  <c r="EE216" i="44"/>
  <c r="EE215" i="44"/>
  <c r="EE214" i="44"/>
  <c r="EE213" i="44"/>
  <c r="EE212" i="44"/>
  <c r="EE211" i="44"/>
  <c r="EE210" i="44"/>
  <c r="EE209" i="44"/>
  <c r="EE208" i="44"/>
  <c r="EE207" i="44"/>
  <c r="EE206" i="44"/>
  <c r="EE205" i="44"/>
  <c r="EE204" i="44"/>
  <c r="EE203" i="44"/>
  <c r="EE202" i="44"/>
  <c r="EE201" i="44"/>
  <c r="EE200" i="44"/>
  <c r="EE199" i="44"/>
  <c r="EE198" i="44"/>
  <c r="EE197" i="44"/>
  <c r="EE196" i="44"/>
  <c r="EE195" i="44"/>
  <c r="EE192" i="44"/>
  <c r="EE190" i="44"/>
  <c r="EE189" i="44"/>
  <c r="EE188" i="44"/>
  <c r="EE187" i="44"/>
  <c r="EE186" i="44"/>
  <c r="EE185" i="44"/>
  <c r="EE184" i="44"/>
  <c r="EE183" i="44"/>
  <c r="EE182" i="44"/>
  <c r="EE181" i="44"/>
  <c r="EE180" i="44"/>
  <c r="EE179" i="44"/>
  <c r="EE178" i="44"/>
  <c r="EE177" i="44"/>
  <c r="EE176" i="44"/>
  <c r="EE175" i="44"/>
  <c r="EE174" i="44"/>
  <c r="EE173" i="44"/>
  <c r="EE172" i="44"/>
  <c r="EE171" i="44"/>
  <c r="EE170" i="44"/>
  <c r="EE169" i="44"/>
  <c r="EE168" i="44"/>
  <c r="EE167" i="44"/>
  <c r="EE166" i="44"/>
  <c r="EE165" i="44"/>
  <c r="EE164" i="44"/>
  <c r="EE163" i="44"/>
  <c r="EE162" i="44"/>
  <c r="EE161" i="44"/>
  <c r="EE160" i="44"/>
  <c r="EE159" i="44"/>
  <c r="EE158" i="44"/>
  <c r="EE157" i="44"/>
  <c r="EE156" i="44"/>
  <c r="EE155" i="44"/>
  <c r="EE154" i="44"/>
  <c r="EE153" i="44"/>
  <c r="EE152" i="44"/>
  <c r="EE151" i="44"/>
  <c r="EE150" i="44"/>
  <c r="EE149" i="44"/>
  <c r="EE148" i="44"/>
  <c r="EE147" i="44"/>
  <c r="EE146" i="44"/>
  <c r="EE145" i="44"/>
  <c r="EE144" i="44"/>
  <c r="EE143" i="44"/>
  <c r="EE142" i="44"/>
  <c r="EE141" i="44"/>
  <c r="EE140" i="44"/>
  <c r="EE139" i="44"/>
  <c r="EE138" i="44"/>
  <c r="EE193" i="44"/>
  <c r="EE194" i="44"/>
  <c r="EE191" i="44"/>
  <c r="EE137" i="44"/>
  <c r="EE136" i="44"/>
  <c r="EE135" i="44"/>
  <c r="EE134" i="44"/>
  <c r="EE133" i="44"/>
  <c r="EE132" i="44"/>
  <c r="EE131" i="44"/>
  <c r="EE130" i="44"/>
  <c r="EE129" i="44"/>
  <c r="EE128" i="44"/>
  <c r="EE127" i="44"/>
  <c r="EE126" i="44"/>
  <c r="EE125" i="44"/>
  <c r="EE124" i="44"/>
  <c r="EE123" i="44"/>
  <c r="EE122" i="44"/>
  <c r="EE121" i="44"/>
  <c r="EE120" i="44"/>
  <c r="EE119" i="44"/>
  <c r="EE118" i="44"/>
  <c r="EE117" i="44"/>
  <c r="EE116" i="44"/>
  <c r="EE115" i="44"/>
  <c r="EE114" i="44"/>
  <c r="EE113" i="44"/>
  <c r="EE112" i="44"/>
  <c r="EE111" i="44"/>
  <c r="EE110" i="44"/>
  <c r="EE109" i="44"/>
  <c r="EE108" i="44"/>
  <c r="EE107" i="44"/>
  <c r="EE106" i="44"/>
  <c r="EE105" i="44"/>
  <c r="EE104" i="44"/>
  <c r="EE103" i="44"/>
  <c r="EE102" i="44"/>
  <c r="EE101" i="44"/>
  <c r="EE100" i="44"/>
  <c r="EE99" i="44"/>
  <c r="EE98" i="44"/>
  <c r="EE97" i="44"/>
  <c r="EE96" i="44"/>
  <c r="EE95" i="44"/>
  <c r="EE94" i="44"/>
  <c r="EE93" i="44"/>
  <c r="EE92" i="44"/>
  <c r="EE91" i="44"/>
  <c r="EE90" i="44"/>
  <c r="EE89" i="44"/>
  <c r="EE88" i="44"/>
  <c r="EE87" i="44"/>
  <c r="EE86" i="44"/>
  <c r="EE85" i="44"/>
  <c r="EE84" i="44"/>
  <c r="EE83" i="44"/>
  <c r="EE82" i="44"/>
  <c r="EE81" i="44"/>
  <c r="EE80" i="44"/>
  <c r="EE79" i="44"/>
  <c r="EE78" i="44"/>
  <c r="EE77" i="44"/>
  <c r="EE76" i="44"/>
  <c r="EE75" i="44"/>
  <c r="EE74" i="44"/>
  <c r="EE73" i="44"/>
  <c r="EE72" i="44"/>
  <c r="EE71" i="44"/>
  <c r="EE70" i="44"/>
  <c r="EE69" i="44"/>
  <c r="EE68" i="44"/>
  <c r="EE67" i="44"/>
  <c r="EE66" i="44"/>
  <c r="EE65" i="44"/>
  <c r="EE64" i="44"/>
  <c r="EE63" i="44"/>
  <c r="EE62" i="44"/>
  <c r="EE61" i="44"/>
  <c r="EE60" i="44"/>
  <c r="EE59" i="44"/>
  <c r="EE58" i="44"/>
  <c r="EE57" i="44"/>
  <c r="EE56" i="44"/>
  <c r="EE55" i="44"/>
  <c r="EE54" i="44"/>
  <c r="EE53" i="44"/>
  <c r="EE52" i="44"/>
  <c r="EE51" i="44"/>
  <c r="EE50" i="44"/>
  <c r="EE49" i="44"/>
  <c r="EE48" i="44"/>
  <c r="EE46" i="44"/>
  <c r="EE44" i="44"/>
  <c r="EE43" i="44"/>
  <c r="EE42" i="44"/>
  <c r="EE41" i="44"/>
  <c r="EE40" i="44"/>
  <c r="EE39" i="44"/>
  <c r="EE38" i="44"/>
  <c r="EE37" i="44"/>
  <c r="EE36" i="44"/>
  <c r="EE35" i="44"/>
  <c r="EE34" i="44"/>
  <c r="EE33" i="44"/>
  <c r="EE32" i="44"/>
  <c r="EE31" i="44"/>
  <c r="EE30" i="44"/>
  <c r="EE29" i="44"/>
  <c r="EE28" i="44"/>
  <c r="EE27" i="44"/>
  <c r="EE45" i="44"/>
  <c r="EE47" i="44"/>
  <c r="DL227" i="90"/>
  <c r="DL223" i="90"/>
  <c r="DL222" i="90"/>
  <c r="DL225" i="90"/>
  <c r="DL226" i="90"/>
  <c r="DL224" i="90"/>
  <c r="DL221" i="90"/>
  <c r="DL220" i="90"/>
  <c r="DL219" i="90"/>
  <c r="DL218" i="90"/>
  <c r="DL217" i="90"/>
  <c r="DL216" i="90"/>
  <c r="DL215" i="90"/>
  <c r="DL214" i="90"/>
  <c r="DL213" i="90"/>
  <c r="DL212" i="90"/>
  <c r="DL210" i="90"/>
  <c r="DL209" i="90"/>
  <c r="DL208" i="90"/>
  <c r="DL207" i="90"/>
  <c r="DL211" i="90"/>
  <c r="DL205" i="90"/>
  <c r="DL204" i="90"/>
  <c r="DL203" i="90"/>
  <c r="DL202" i="90"/>
  <c r="DL206" i="90"/>
  <c r="DL200" i="90"/>
  <c r="DL199" i="90"/>
  <c r="DL198" i="90"/>
  <c r="DL197" i="90"/>
  <c r="DL196" i="90"/>
  <c r="DL195" i="90"/>
  <c r="DL194" i="90"/>
  <c r="DL193" i="90"/>
  <c r="DL192" i="90"/>
  <c r="DL191" i="90"/>
  <c r="DL201" i="90"/>
  <c r="DL190" i="90"/>
  <c r="DL189" i="90"/>
  <c r="DL188" i="90"/>
  <c r="DL187" i="90"/>
  <c r="DL186" i="90"/>
  <c r="DL185" i="90"/>
  <c r="DL184" i="90"/>
  <c r="DL183" i="90"/>
  <c r="DL182" i="90"/>
  <c r="DL181" i="90"/>
  <c r="DL180" i="90"/>
  <c r="DL178" i="90"/>
  <c r="DL177" i="90"/>
  <c r="DL176" i="90"/>
  <c r="DL175" i="90"/>
  <c r="DL174" i="90"/>
  <c r="DL179" i="90"/>
  <c r="DL173" i="90"/>
  <c r="DL172" i="90"/>
  <c r="DL171" i="90"/>
  <c r="DL170" i="90"/>
  <c r="DL169" i="90"/>
  <c r="DL168" i="90"/>
  <c r="DL167" i="90"/>
  <c r="DL166" i="90"/>
  <c r="DL165" i="90"/>
  <c r="DL164" i="90"/>
  <c r="DL163" i="90"/>
  <c r="DL162" i="90"/>
  <c r="DL161" i="90"/>
  <c r="DL160" i="90"/>
  <c r="DL159" i="90"/>
  <c r="DL158" i="90"/>
  <c r="DL157" i="90"/>
  <c r="DL156" i="90"/>
  <c r="DL155" i="90"/>
  <c r="DL154" i="90"/>
  <c r="DL153" i="90"/>
  <c r="DL152" i="90"/>
  <c r="DL150" i="90"/>
  <c r="DL149" i="90"/>
  <c r="DL148" i="90"/>
  <c r="DL147" i="90"/>
  <c r="DL146" i="90"/>
  <c r="DL145" i="90"/>
  <c r="DL144" i="90"/>
  <c r="DL143" i="90"/>
  <c r="DL151" i="90"/>
  <c r="DL142" i="90"/>
  <c r="DL141" i="90"/>
  <c r="DL140" i="90"/>
  <c r="DL137" i="90"/>
  <c r="DL138" i="90"/>
  <c r="DL134" i="90"/>
  <c r="DL139" i="90"/>
  <c r="DL135" i="90"/>
  <c r="DL132" i="90"/>
  <c r="DL131" i="90"/>
  <c r="DL130" i="90"/>
  <c r="DL129" i="90"/>
  <c r="DL128" i="90"/>
  <c r="DL127" i="90"/>
  <c r="DL126" i="90"/>
  <c r="DL125" i="90"/>
  <c r="DL124" i="90"/>
  <c r="DL123" i="90"/>
  <c r="DL122" i="90"/>
  <c r="DL121" i="90"/>
  <c r="DL120" i="90"/>
  <c r="DL119" i="90"/>
  <c r="DL136" i="90"/>
  <c r="DL133" i="90"/>
  <c r="DL114" i="90"/>
  <c r="DL118" i="90"/>
  <c r="DL111" i="90"/>
  <c r="DL110" i="90"/>
  <c r="DL109" i="90"/>
  <c r="DL108" i="90"/>
  <c r="DL107" i="90"/>
  <c r="DL106" i="90"/>
  <c r="DL105" i="90"/>
  <c r="DL104" i="90"/>
  <c r="DL103" i="90"/>
  <c r="DL102" i="90"/>
  <c r="DL117" i="90"/>
  <c r="DL116" i="90"/>
  <c r="DL112" i="90"/>
  <c r="DL115" i="90"/>
  <c r="DL113" i="90"/>
  <c r="DL101" i="90"/>
  <c r="DL100" i="90"/>
  <c r="DL99" i="90"/>
  <c r="DL98" i="90"/>
  <c r="DL97" i="90"/>
  <c r="DL96" i="90"/>
  <c r="DL95" i="90"/>
  <c r="DL94" i="90"/>
  <c r="DL93" i="90"/>
  <c r="DL92" i="90"/>
  <c r="DL91" i="90"/>
  <c r="DL90" i="90"/>
  <c r="DL89" i="90"/>
  <c r="DL88" i="90"/>
  <c r="DL87" i="90"/>
  <c r="DL86" i="90"/>
  <c r="DL85" i="90"/>
  <c r="DL84" i="90"/>
  <c r="DL83" i="90"/>
  <c r="DL82" i="90"/>
  <c r="DL81" i="90"/>
  <c r="DL80" i="90"/>
  <c r="DL79" i="90"/>
  <c r="DL78" i="90"/>
  <c r="DL77" i="90"/>
  <c r="DL76" i="90"/>
  <c r="DL75" i="90"/>
  <c r="DL74" i="90"/>
  <c r="DL73" i="90"/>
  <c r="DL72" i="90"/>
  <c r="DL71" i="90"/>
  <c r="DL70" i="90"/>
  <c r="DL69" i="90"/>
  <c r="DL68" i="90"/>
  <c r="DL67" i="90"/>
  <c r="DL66" i="90"/>
  <c r="DL65" i="90"/>
  <c r="DL64" i="90"/>
  <c r="DL63" i="90"/>
  <c r="DL62" i="90"/>
  <c r="DL61" i="90"/>
  <c r="DL60" i="90"/>
  <c r="DL59" i="90"/>
  <c r="DL58" i="90"/>
  <c r="DL57" i="90"/>
  <c r="DL56" i="90"/>
  <c r="DL55" i="90"/>
  <c r="DL54" i="90"/>
  <c r="DL53" i="90"/>
  <c r="DL52" i="90"/>
  <c r="DL51" i="90"/>
  <c r="DL50" i="90"/>
  <c r="DL49" i="90"/>
  <c r="DL48" i="90"/>
  <c r="DL47" i="90"/>
  <c r="DL46" i="90"/>
  <c r="DL45" i="90"/>
  <c r="DL44" i="90"/>
  <c r="DL43" i="90"/>
  <c r="DL42" i="90"/>
  <c r="DL41" i="90"/>
  <c r="DL40" i="90"/>
  <c r="DL39" i="90"/>
  <c r="DL38" i="90"/>
  <c r="DL37" i="90"/>
  <c r="DL36" i="90"/>
  <c r="DL35" i="90"/>
  <c r="DL34" i="90"/>
  <c r="DL33" i="90"/>
  <c r="DL32" i="90"/>
  <c r="DL31" i="90"/>
  <c r="DL30" i="90"/>
  <c r="DL29" i="90"/>
  <c r="DL28" i="90"/>
  <c r="DL27" i="90"/>
  <c r="EW28" i="89"/>
  <c r="EW36" i="89"/>
  <c r="EW44" i="89"/>
  <c r="EW52" i="89"/>
  <c r="EW60" i="89"/>
  <c r="EW68" i="89"/>
  <c r="EW76" i="89"/>
  <c r="EW84" i="89"/>
  <c r="EW92" i="89"/>
  <c r="EW100" i="89"/>
  <c r="EW108" i="89"/>
  <c r="EW116" i="89"/>
  <c r="EW124" i="89"/>
  <c r="EW132" i="89"/>
  <c r="EW140" i="89"/>
  <c r="EW166" i="89"/>
  <c r="EW180" i="89"/>
  <c r="EW188" i="89"/>
  <c r="EW150" i="89"/>
  <c r="EW158" i="89"/>
  <c r="EW169" i="89"/>
  <c r="EW221" i="89"/>
  <c r="EW213" i="89"/>
  <c r="EW198" i="89"/>
  <c r="EW206" i="89"/>
  <c r="EU35" i="89"/>
  <c r="EU63" i="89"/>
  <c r="EU40" i="89"/>
  <c r="EU70" i="89"/>
  <c r="EU49" i="89"/>
  <c r="EU81" i="89"/>
  <c r="EU44" i="89"/>
  <c r="EU72" i="89"/>
  <c r="EU90" i="89"/>
  <c r="EU98" i="89"/>
  <c r="EU106" i="89"/>
  <c r="EU148" i="89"/>
  <c r="EU119" i="89"/>
  <c r="EU127" i="89"/>
  <c r="EU135" i="89"/>
  <c r="EU146" i="89"/>
  <c r="EU155" i="89"/>
  <c r="EU163" i="89"/>
  <c r="EU168" i="89"/>
  <c r="EU176" i="89"/>
  <c r="EU184" i="89"/>
  <c r="EU195" i="89"/>
  <c r="EU203" i="89"/>
  <c r="EU211" i="89"/>
  <c r="EU219" i="89"/>
  <c r="EU227" i="89"/>
  <c r="DR34" i="44"/>
  <c r="DR42" i="44"/>
  <c r="DR45" i="44"/>
  <c r="DR53" i="44"/>
  <c r="DR61" i="44"/>
  <c r="DR69" i="44"/>
  <c r="DR77" i="44"/>
  <c r="DR85" i="44"/>
  <c r="DR93" i="44"/>
  <c r="DR154" i="44"/>
  <c r="DR151" i="44"/>
  <c r="DR180" i="44"/>
  <c r="DR185" i="44"/>
  <c r="DR155" i="44"/>
  <c r="DR168" i="44"/>
  <c r="DR106" i="44"/>
  <c r="DR114" i="44"/>
  <c r="DR122" i="44"/>
  <c r="DR130" i="44"/>
  <c r="DR146" i="44"/>
  <c r="DR192" i="44"/>
  <c r="DR201" i="44"/>
  <c r="DR209" i="44"/>
  <c r="DR217" i="44"/>
  <c r="DR225" i="44"/>
  <c r="EI28" i="90"/>
  <c r="EI36" i="90"/>
  <c r="EI44" i="90"/>
  <c r="EI52" i="90"/>
  <c r="EI63" i="90"/>
  <c r="EI71" i="90"/>
  <c r="EI79" i="90"/>
  <c r="EI85" i="90"/>
  <c r="EI93" i="90"/>
  <c r="EI99" i="90"/>
  <c r="EI110" i="90"/>
  <c r="EI119" i="90"/>
  <c r="EI123" i="90"/>
  <c r="EI131" i="90"/>
  <c r="EI147" i="90"/>
  <c r="EI152" i="90"/>
  <c r="EI154" i="90"/>
  <c r="EI172" i="90"/>
  <c r="EI174" i="90"/>
  <c r="EI183" i="90"/>
  <c r="EI194" i="90"/>
  <c r="EI198" i="90"/>
  <c r="EI207" i="90"/>
  <c r="EI215" i="90"/>
  <c r="EI225" i="90"/>
  <c r="EA30" i="44"/>
  <c r="EA38" i="44"/>
  <c r="EA97" i="44"/>
  <c r="EA48" i="44"/>
  <c r="EA56" i="44"/>
  <c r="EA64" i="44"/>
  <c r="EA72" i="44"/>
  <c r="EA80" i="44"/>
  <c r="EA88" i="44"/>
  <c r="EA145" i="44"/>
  <c r="EA154" i="44"/>
  <c r="EA167" i="44"/>
  <c r="EA140" i="44"/>
  <c r="EA177" i="44"/>
  <c r="EA148" i="44"/>
  <c r="EA103" i="44"/>
  <c r="EA111" i="44"/>
  <c r="EA119" i="44"/>
  <c r="EA127" i="44"/>
  <c r="EA135" i="44"/>
  <c r="EA176" i="44"/>
  <c r="EA197" i="44"/>
  <c r="EA205" i="44"/>
  <c r="EA213" i="44"/>
  <c r="EA221" i="44"/>
  <c r="DP36" i="90"/>
  <c r="DP34" i="90"/>
  <c r="DP41" i="90"/>
  <c r="DP49" i="90"/>
  <c r="DP57" i="90"/>
  <c r="DP65" i="90"/>
  <c r="DP73" i="90"/>
  <c r="DP81" i="90"/>
  <c r="DP92" i="90"/>
  <c r="DP100" i="90"/>
  <c r="DP105" i="90"/>
  <c r="DP116" i="90"/>
  <c r="DP124" i="90"/>
  <c r="DP130" i="90"/>
  <c r="DP143" i="90"/>
  <c r="DP146" i="90"/>
  <c r="DP159" i="90"/>
  <c r="DP163" i="90"/>
  <c r="DP168" i="90"/>
  <c r="DP185" i="90"/>
  <c r="DP187" i="90"/>
  <c r="DP192" i="90"/>
  <c r="DP204" i="90"/>
  <c r="DP210" i="90"/>
  <c r="DP220" i="90"/>
  <c r="DV46" i="44"/>
  <c r="DV34" i="44"/>
  <c r="DV42" i="44"/>
  <c r="DV50" i="44"/>
  <c r="DV58" i="44"/>
  <c r="DV66" i="44"/>
  <c r="DV74" i="44"/>
  <c r="DV82" i="44"/>
  <c r="DV90" i="44"/>
  <c r="DV98" i="44"/>
  <c r="DV106" i="44"/>
  <c r="DV114" i="44"/>
  <c r="DV122" i="44"/>
  <c r="DV130" i="44"/>
  <c r="DV191" i="44"/>
  <c r="DV145" i="44"/>
  <c r="DV153" i="44"/>
  <c r="DV161" i="44"/>
  <c r="DV169" i="44"/>
  <c r="DV177" i="44"/>
  <c r="DV185" i="44"/>
  <c r="DV195" i="44"/>
  <c r="DV203" i="44"/>
  <c r="DV211" i="44"/>
  <c r="DV219" i="44"/>
  <c r="DV227" i="44"/>
  <c r="EH37" i="44"/>
  <c r="EH34" i="44"/>
  <c r="EH45" i="44"/>
  <c r="EH57" i="44"/>
  <c r="EH65" i="44"/>
  <c r="EH73" i="44"/>
  <c r="EH81" i="44"/>
  <c r="EH89" i="44"/>
  <c r="EH98" i="44"/>
  <c r="EH149" i="44"/>
  <c r="EH105" i="44"/>
  <c r="EH113" i="44"/>
  <c r="EH121" i="44"/>
  <c r="EH129" i="44"/>
  <c r="EH137" i="44"/>
  <c r="EH153" i="44"/>
  <c r="EH161" i="44"/>
  <c r="EH169" i="44"/>
  <c r="EH177" i="44"/>
  <c r="EH185" i="44"/>
  <c r="EH194" i="44"/>
  <c r="EH202" i="44"/>
  <c r="EH210" i="44"/>
  <c r="EH218" i="44"/>
  <c r="EH226" i="44"/>
  <c r="EZ33" i="44"/>
  <c r="EZ41" i="44"/>
  <c r="EZ100" i="44"/>
  <c r="EZ52" i="44"/>
  <c r="EZ60" i="44"/>
  <c r="EZ68" i="44"/>
  <c r="EZ76" i="44"/>
  <c r="EZ84" i="44"/>
  <c r="EZ92" i="44"/>
  <c r="EZ143" i="44"/>
  <c r="EZ145" i="44"/>
  <c r="EZ160" i="44"/>
  <c r="EZ173" i="44"/>
  <c r="EZ147" i="44"/>
  <c r="EZ164" i="44"/>
  <c r="EZ105" i="44"/>
  <c r="EZ113" i="44"/>
  <c r="EZ121" i="44"/>
  <c r="EZ129" i="44"/>
  <c r="EZ137" i="44"/>
  <c r="EZ191" i="44"/>
  <c r="EZ200" i="44"/>
  <c r="EZ208" i="44"/>
  <c r="EZ216" i="44"/>
  <c r="EZ224" i="44"/>
  <c r="EF27" i="90"/>
  <c r="EF35" i="90"/>
  <c r="EF43" i="90"/>
  <c r="EF51" i="90"/>
  <c r="EF85" i="90"/>
  <c r="EF96" i="90"/>
  <c r="EF65" i="90"/>
  <c r="EF73" i="90"/>
  <c r="EF81" i="90"/>
  <c r="EF99" i="90"/>
  <c r="EF108" i="90"/>
  <c r="EF112" i="90"/>
  <c r="EF120" i="90"/>
  <c r="EF129" i="90"/>
  <c r="EF137" i="90"/>
  <c r="EF143" i="90"/>
  <c r="EF161" i="90"/>
  <c r="EF164" i="90"/>
  <c r="EF172" i="90"/>
  <c r="EF186" i="90"/>
  <c r="EF187" i="90"/>
  <c r="EF195" i="90"/>
  <c r="EF204" i="90"/>
  <c r="EF215" i="90"/>
  <c r="EF220" i="90"/>
  <c r="DQ63" i="90"/>
  <c r="DQ33" i="90"/>
  <c r="DQ37" i="90"/>
  <c r="DQ45" i="90"/>
  <c r="DQ53" i="90"/>
  <c r="DQ67" i="90"/>
  <c r="DQ75" i="90"/>
  <c r="DQ83" i="90"/>
  <c r="DQ91" i="90"/>
  <c r="DQ99" i="90"/>
  <c r="DQ120" i="90"/>
  <c r="DQ110" i="90"/>
  <c r="DQ122" i="90"/>
  <c r="DQ127" i="90"/>
  <c r="DQ136" i="90"/>
  <c r="DQ147" i="90"/>
  <c r="DQ154" i="90"/>
  <c r="DQ163" i="90"/>
  <c r="DQ170" i="90"/>
  <c r="DQ178" i="90"/>
  <c r="DQ190" i="90"/>
  <c r="DQ193" i="90"/>
  <c r="DQ202" i="90"/>
  <c r="DQ211" i="90"/>
  <c r="BE211" i="90" s="1"/>
  <c r="Y211" i="90" s="1"/>
  <c r="AO211" i="90" s="1"/>
  <c r="DQ219" i="90"/>
  <c r="BE219" i="90" s="1"/>
  <c r="Y219" i="90" s="1"/>
  <c r="AO219" i="90" s="1"/>
  <c r="DQ227" i="90"/>
  <c r="BE227" i="90" s="1"/>
  <c r="Y227" i="90" s="1"/>
  <c r="AO227" i="90" s="1"/>
  <c r="EX34" i="44"/>
  <c r="EX42" i="44"/>
  <c r="EX101" i="44"/>
  <c r="EX56" i="44"/>
  <c r="EX64" i="44"/>
  <c r="EX72" i="44"/>
  <c r="EX80" i="44"/>
  <c r="EX88" i="44"/>
  <c r="EX96" i="44"/>
  <c r="EX106" i="44"/>
  <c r="EX114" i="44"/>
  <c r="EX122" i="44"/>
  <c r="EX130" i="44"/>
  <c r="EX140" i="44"/>
  <c r="EX192" i="44"/>
  <c r="EX150" i="44"/>
  <c r="EX158" i="44"/>
  <c r="EX166" i="44"/>
  <c r="EX174" i="44"/>
  <c r="EX182" i="44"/>
  <c r="EX190" i="44"/>
  <c r="EX202" i="44"/>
  <c r="EX210" i="44"/>
  <c r="EX218" i="44"/>
  <c r="EX226" i="44"/>
  <c r="DV30" i="89"/>
  <c r="DV39" i="89"/>
  <c r="DV47" i="89"/>
  <c r="DV55" i="89"/>
  <c r="DV63" i="89"/>
  <c r="DV71" i="89"/>
  <c r="DV79" i="89"/>
  <c r="DV87" i="89"/>
  <c r="DV94" i="89"/>
  <c r="DV102" i="89"/>
  <c r="DV110" i="89"/>
  <c r="DV119" i="89"/>
  <c r="DV127" i="89"/>
  <c r="DV135" i="89"/>
  <c r="DV165" i="89"/>
  <c r="DV148" i="89"/>
  <c r="DV156" i="89"/>
  <c r="DV164" i="89"/>
  <c r="DV172" i="89"/>
  <c r="DV180" i="89"/>
  <c r="DV188" i="89"/>
  <c r="DV218" i="89"/>
  <c r="DV201" i="89"/>
  <c r="DV209" i="89"/>
  <c r="DV223" i="89"/>
  <c r="EA28" i="90"/>
  <c r="EA36" i="90"/>
  <c r="EA44" i="90"/>
  <c r="EA52" i="90"/>
  <c r="EA62" i="90"/>
  <c r="EA70" i="90"/>
  <c r="EA78" i="90"/>
  <c r="EA104" i="90"/>
  <c r="EA91" i="90"/>
  <c r="EA100" i="90"/>
  <c r="EA110" i="90"/>
  <c r="EA118" i="90"/>
  <c r="EA152" i="90"/>
  <c r="EA130" i="90"/>
  <c r="EA135" i="90"/>
  <c r="EA148" i="90"/>
  <c r="EA172" i="90"/>
  <c r="EA160" i="90"/>
  <c r="EA165" i="90"/>
  <c r="EA181" i="90"/>
  <c r="EA188" i="90"/>
  <c r="EA198" i="90"/>
  <c r="EA205" i="90"/>
  <c r="EA214" i="90"/>
  <c r="EA225" i="90"/>
  <c r="DQ40" i="44"/>
  <c r="DQ39" i="44"/>
  <c r="DQ38" i="44"/>
  <c r="DQ98" i="44"/>
  <c r="DQ56" i="44"/>
  <c r="DQ64" i="44"/>
  <c r="DQ72" i="44"/>
  <c r="DQ80" i="44"/>
  <c r="DQ88" i="44"/>
  <c r="DQ96" i="44"/>
  <c r="DQ150" i="44"/>
  <c r="DQ109" i="44"/>
  <c r="DQ117" i="44"/>
  <c r="DQ125" i="44"/>
  <c r="DQ133" i="44"/>
  <c r="DQ142" i="44"/>
  <c r="DQ157" i="44"/>
  <c r="DQ165" i="44"/>
  <c r="DQ173" i="44"/>
  <c r="DQ181" i="44"/>
  <c r="DQ189" i="44"/>
  <c r="DQ197" i="44"/>
  <c r="DQ205" i="44"/>
  <c r="DQ213" i="44"/>
  <c r="DQ221" i="44"/>
  <c r="EG28" i="44"/>
  <c r="EG36" i="44"/>
  <c r="EG47" i="44"/>
  <c r="EG50" i="44"/>
  <c r="EG58" i="44"/>
  <c r="EG66" i="44"/>
  <c r="EG74" i="44"/>
  <c r="EG82" i="44"/>
  <c r="EG90" i="44"/>
  <c r="EG99" i="44"/>
  <c r="EG106" i="44"/>
  <c r="EG114" i="44"/>
  <c r="EG122" i="44"/>
  <c r="EG130" i="44"/>
  <c r="EG140" i="44"/>
  <c r="EG193" i="44"/>
  <c r="EG151" i="44"/>
  <c r="EG159" i="44"/>
  <c r="EG167" i="44"/>
  <c r="EG175" i="44"/>
  <c r="EG183" i="44"/>
  <c r="EG196" i="44"/>
  <c r="EG204" i="44"/>
  <c r="EG212" i="44"/>
  <c r="EG220" i="44"/>
  <c r="EV33" i="89"/>
  <c r="EV35" i="89"/>
  <c r="EV43" i="89"/>
  <c r="EV51" i="89"/>
  <c r="EV59" i="89"/>
  <c r="EV67" i="89"/>
  <c r="EV75" i="89"/>
  <c r="EV83" i="89"/>
  <c r="EV90" i="89"/>
  <c r="EV98" i="89"/>
  <c r="EV106" i="89"/>
  <c r="EV115" i="89"/>
  <c r="EV123" i="89"/>
  <c r="EV131" i="89"/>
  <c r="EV139" i="89"/>
  <c r="EV143" i="89"/>
  <c r="EV151" i="89"/>
  <c r="EV159" i="89"/>
  <c r="EV195" i="89"/>
  <c r="EV175" i="89"/>
  <c r="EV183" i="89"/>
  <c r="EV194" i="89"/>
  <c r="EV199" i="89"/>
  <c r="EV207" i="89"/>
  <c r="EV219" i="89"/>
  <c r="EV227" i="89"/>
  <c r="EL71" i="89"/>
  <c r="EL54" i="89"/>
  <c r="EL33" i="89"/>
  <c r="EL65" i="89"/>
  <c r="EL28" i="89"/>
  <c r="EL48" i="89"/>
  <c r="EL80" i="89"/>
  <c r="EL89" i="89"/>
  <c r="EL97" i="89"/>
  <c r="EL105" i="89"/>
  <c r="EL148" i="89"/>
  <c r="EL116" i="89"/>
  <c r="EL124" i="89"/>
  <c r="EL132" i="89"/>
  <c r="EL140" i="89"/>
  <c r="EL154" i="89"/>
  <c r="EL162" i="89"/>
  <c r="EL167" i="89"/>
  <c r="EL175" i="89"/>
  <c r="EL183" i="89"/>
  <c r="EL192" i="89"/>
  <c r="EL202" i="89"/>
  <c r="EL210" i="89"/>
  <c r="EL218" i="89"/>
  <c r="EL226" i="89"/>
  <c r="DL32" i="89"/>
  <c r="DL41" i="89"/>
  <c r="DL49" i="89"/>
  <c r="DL57" i="89"/>
  <c r="DL65" i="89"/>
  <c r="DL73" i="89"/>
  <c r="DL81" i="89"/>
  <c r="DL89" i="89"/>
  <c r="DL97" i="89"/>
  <c r="DL105" i="89"/>
  <c r="DL113" i="89"/>
  <c r="DL121" i="89"/>
  <c r="DL129" i="89"/>
  <c r="DL137" i="89"/>
  <c r="DL145" i="89"/>
  <c r="DL153" i="89"/>
  <c r="DL161" i="89"/>
  <c r="DL169" i="89"/>
  <c r="DL177" i="89"/>
  <c r="DL185" i="89"/>
  <c r="DL193" i="89"/>
  <c r="DL201" i="89"/>
  <c r="DL209" i="89"/>
  <c r="DL217" i="89"/>
  <c r="AZ217" i="89" s="1"/>
  <c r="T217" i="89" s="1"/>
  <c r="AJ217" i="89" s="1"/>
  <c r="DL225" i="89"/>
  <c r="AZ225" i="89" s="1"/>
  <c r="T225" i="89" s="1"/>
  <c r="AJ225" i="89" s="1"/>
  <c r="EZ29" i="90"/>
  <c r="EZ37" i="90"/>
  <c r="EZ45" i="90"/>
  <c r="EZ53" i="90"/>
  <c r="EZ64" i="90"/>
  <c r="EZ72" i="90"/>
  <c r="EZ80" i="90"/>
  <c r="EZ86" i="90"/>
  <c r="EZ94" i="90"/>
  <c r="EZ100" i="90"/>
  <c r="EZ112" i="90"/>
  <c r="EZ120" i="90"/>
  <c r="EZ124" i="90"/>
  <c r="EZ147" i="90"/>
  <c r="EZ138" i="90"/>
  <c r="EZ171" i="90"/>
  <c r="EZ154" i="90"/>
  <c r="EZ170" i="90"/>
  <c r="EZ176" i="90"/>
  <c r="EZ184" i="90"/>
  <c r="EZ191" i="90"/>
  <c r="EZ204" i="90"/>
  <c r="EZ207" i="90"/>
  <c r="EZ215" i="90"/>
  <c r="EZ224" i="90"/>
  <c r="EY37" i="44"/>
  <c r="EY27" i="44"/>
  <c r="EY38" i="44"/>
  <c r="EY100" i="44"/>
  <c r="EY57" i="44"/>
  <c r="EY65" i="44"/>
  <c r="EY73" i="44"/>
  <c r="EY81" i="44"/>
  <c r="EY89" i="44"/>
  <c r="EY138" i="44"/>
  <c r="EY103" i="44"/>
  <c r="EY111" i="44"/>
  <c r="EY119" i="44"/>
  <c r="EY127" i="44"/>
  <c r="EY135" i="44"/>
  <c r="EY142" i="44"/>
  <c r="EY157" i="44"/>
  <c r="EY165" i="44"/>
  <c r="EY173" i="44"/>
  <c r="EY181" i="44"/>
  <c r="EY189" i="44"/>
  <c r="EY198" i="44"/>
  <c r="EY206" i="44"/>
  <c r="EY214" i="44"/>
  <c r="EY222" i="44"/>
  <c r="DT27" i="89"/>
  <c r="DT37" i="89"/>
  <c r="DT45" i="89"/>
  <c r="DT53" i="89"/>
  <c r="DT61" i="89"/>
  <c r="DT69" i="89"/>
  <c r="DT77" i="89"/>
  <c r="DT85" i="89"/>
  <c r="DT93" i="89"/>
  <c r="DT101" i="89"/>
  <c r="DT109" i="89"/>
  <c r="DT116" i="89"/>
  <c r="DT124" i="89"/>
  <c r="DT132" i="89"/>
  <c r="DT140" i="89"/>
  <c r="DT149" i="89"/>
  <c r="DT157" i="89"/>
  <c r="DT165" i="89"/>
  <c r="DT173" i="89"/>
  <c r="DT181" i="89"/>
  <c r="DT189" i="89"/>
  <c r="DT196" i="89"/>
  <c r="DT204" i="89"/>
  <c r="DT212" i="89"/>
  <c r="BH212" i="89" s="1"/>
  <c r="AB212" i="89" s="1"/>
  <c r="AR212" i="89" s="1"/>
  <c r="DT221" i="89"/>
  <c r="BH221" i="89" s="1"/>
  <c r="AB221" i="89" s="1"/>
  <c r="AR221" i="89" s="1"/>
  <c r="EJ45" i="44"/>
  <c r="EJ72" i="44"/>
  <c r="EJ35" i="44"/>
  <c r="EJ43" i="44"/>
  <c r="EJ66" i="44"/>
  <c r="EJ50" i="44"/>
  <c r="EJ75" i="44"/>
  <c r="EJ83" i="44"/>
  <c r="EJ91" i="44"/>
  <c r="EJ100" i="44"/>
  <c r="EJ107" i="44"/>
  <c r="EJ115" i="44"/>
  <c r="EJ123" i="44"/>
  <c r="EJ131" i="44"/>
  <c r="EJ140" i="44"/>
  <c r="EJ138" i="44"/>
  <c r="EJ155" i="44"/>
  <c r="EJ163" i="44"/>
  <c r="EJ171" i="44"/>
  <c r="EJ179" i="44"/>
  <c r="EJ187" i="44"/>
  <c r="EJ195" i="44"/>
  <c r="EJ203" i="44"/>
  <c r="EJ211" i="44"/>
  <c r="EJ219" i="44"/>
  <c r="EJ227" i="44"/>
  <c r="EH32" i="90"/>
  <c r="EH39" i="90"/>
  <c r="EH47" i="90"/>
  <c r="EH55" i="90"/>
  <c r="EH66" i="90"/>
  <c r="EH74" i="90"/>
  <c r="EH82" i="90"/>
  <c r="EH90" i="90"/>
  <c r="EH102" i="90"/>
  <c r="EH114" i="90"/>
  <c r="EH108" i="90"/>
  <c r="EH120" i="90"/>
  <c r="EH128" i="90"/>
  <c r="EH136" i="90"/>
  <c r="EH145" i="90"/>
  <c r="EH153" i="90"/>
  <c r="EH161" i="90"/>
  <c r="EH169" i="90"/>
  <c r="EH176" i="90"/>
  <c r="EH189" i="90"/>
  <c r="EH200" i="90"/>
  <c r="EH204" i="90"/>
  <c r="EH209" i="90"/>
  <c r="EH218" i="90"/>
  <c r="EH225" i="90"/>
  <c r="EY30" i="89"/>
  <c r="EY88" i="89"/>
  <c r="EY45" i="89"/>
  <c r="EY53" i="89"/>
  <c r="EY61" i="89"/>
  <c r="EY69" i="89"/>
  <c r="EY77" i="89"/>
  <c r="EY85" i="89"/>
  <c r="EY91" i="89"/>
  <c r="EY99" i="89"/>
  <c r="EY107" i="89"/>
  <c r="EY116" i="89"/>
  <c r="EY126" i="89"/>
  <c r="EY134" i="89"/>
  <c r="EY142" i="89"/>
  <c r="EY146" i="89"/>
  <c r="EY154" i="89"/>
  <c r="EY162" i="89"/>
  <c r="EY173" i="89"/>
  <c r="EY181" i="89"/>
  <c r="EY189" i="89"/>
  <c r="EY198" i="89"/>
  <c r="EY206" i="89"/>
  <c r="EY215" i="89"/>
  <c r="EY222" i="89"/>
  <c r="DV29" i="90"/>
  <c r="DV37" i="90"/>
  <c r="DV45" i="90"/>
  <c r="DV53" i="90"/>
  <c r="DV61" i="90"/>
  <c r="DV69" i="90"/>
  <c r="DV77" i="90"/>
  <c r="DV84" i="90"/>
  <c r="DV92" i="90"/>
  <c r="DV101" i="90"/>
  <c r="DV109" i="90"/>
  <c r="DV114" i="90"/>
  <c r="DV122" i="90"/>
  <c r="DV129" i="90"/>
  <c r="DV141" i="90"/>
  <c r="DV149" i="90"/>
  <c r="DV156" i="90"/>
  <c r="DV165" i="90"/>
  <c r="DV173" i="90"/>
  <c r="DV181" i="90"/>
  <c r="DV188" i="90"/>
  <c r="DV197" i="90"/>
  <c r="DV201" i="90"/>
  <c r="DV213" i="90"/>
  <c r="DV221" i="90"/>
  <c r="ED34" i="89"/>
  <c r="ED78" i="89"/>
  <c r="ED49" i="89"/>
  <c r="ED81" i="89"/>
  <c r="ED60" i="89"/>
  <c r="ED28" i="89"/>
  <c r="ED45" i="89"/>
  <c r="ED75" i="89"/>
  <c r="ED91" i="89"/>
  <c r="ED99" i="89"/>
  <c r="ED107" i="89"/>
  <c r="ED114" i="89"/>
  <c r="ED122" i="89"/>
  <c r="ED130" i="89"/>
  <c r="ED138" i="89"/>
  <c r="ED148" i="89"/>
  <c r="ED156" i="89"/>
  <c r="ED164" i="89"/>
  <c r="ED168" i="89"/>
  <c r="ED176" i="89"/>
  <c r="ED184" i="89"/>
  <c r="ED196" i="89"/>
  <c r="ED204" i="89"/>
  <c r="ED212" i="89"/>
  <c r="ED220" i="89"/>
  <c r="EB48" i="44"/>
  <c r="EB61" i="44"/>
  <c r="EB35" i="44"/>
  <c r="EB43" i="44"/>
  <c r="EB50" i="44"/>
  <c r="EB27" i="44"/>
  <c r="EB75" i="44"/>
  <c r="EB83" i="44"/>
  <c r="EB91" i="44"/>
  <c r="EB98" i="44"/>
  <c r="EB107" i="44"/>
  <c r="EB115" i="44"/>
  <c r="EB123" i="44"/>
  <c r="EB131" i="44"/>
  <c r="EB139" i="44"/>
  <c r="EB147" i="44"/>
  <c r="EB154" i="44"/>
  <c r="EB162" i="44"/>
  <c r="EB170" i="44"/>
  <c r="EB178" i="44"/>
  <c r="EB186" i="44"/>
  <c r="EB195" i="44"/>
  <c r="EB203" i="44"/>
  <c r="EB211" i="44"/>
  <c r="EB219" i="44"/>
  <c r="EB227" i="44"/>
  <c r="DP39" i="89"/>
  <c r="DP40" i="89"/>
  <c r="DP48" i="89"/>
  <c r="DP56" i="89"/>
  <c r="DP64" i="89"/>
  <c r="DP72" i="89"/>
  <c r="DP80" i="89"/>
  <c r="DP88" i="89"/>
  <c r="DP97" i="89"/>
  <c r="DP105" i="89"/>
  <c r="DP115" i="89"/>
  <c r="DP119" i="89"/>
  <c r="DP127" i="89"/>
  <c r="DP135" i="89"/>
  <c r="DP143" i="89"/>
  <c r="DP149" i="89"/>
  <c r="DP157" i="89"/>
  <c r="DP165" i="89"/>
  <c r="DP176" i="89"/>
  <c r="DP184" i="89"/>
  <c r="DP192" i="89"/>
  <c r="DP202" i="89"/>
  <c r="DP210" i="89"/>
  <c r="DP218" i="89"/>
  <c r="DP226" i="89"/>
  <c r="BD226" i="89" s="1"/>
  <c r="X226" i="89" s="1"/>
  <c r="AN226" i="89" s="1"/>
  <c r="EB227" i="90"/>
  <c r="EB226" i="90"/>
  <c r="EB225" i="90"/>
  <c r="EB224" i="90"/>
  <c r="EB223" i="90"/>
  <c r="EB221" i="90"/>
  <c r="EB220" i="90"/>
  <c r="EB219" i="90"/>
  <c r="EB222" i="90"/>
  <c r="EB218" i="90"/>
  <c r="EB215" i="90"/>
  <c r="EB216" i="90"/>
  <c r="EB213" i="90"/>
  <c r="EB212" i="90"/>
  <c r="EB214" i="90"/>
  <c r="EB210" i="90"/>
  <c r="EB209" i="90"/>
  <c r="EB208" i="90"/>
  <c r="EB207" i="90"/>
  <c r="EB206" i="90"/>
  <c r="EB205" i="90"/>
  <c r="EB217" i="90"/>
  <c r="EB211" i="90"/>
  <c r="EB204" i="90"/>
  <c r="EB203" i="90"/>
  <c r="EB202" i="90"/>
  <c r="EB201" i="90"/>
  <c r="EB197" i="90"/>
  <c r="EB196" i="90"/>
  <c r="EB195" i="90"/>
  <c r="EB199" i="90"/>
  <c r="EB200" i="90"/>
  <c r="EB198" i="90"/>
  <c r="EB194" i="90"/>
  <c r="EB193" i="90"/>
  <c r="EB192" i="90"/>
  <c r="EB191" i="90"/>
  <c r="EB189" i="90"/>
  <c r="EB188" i="90"/>
  <c r="EB187" i="90"/>
  <c r="EB186" i="90"/>
  <c r="EB190" i="90"/>
  <c r="EB184" i="90"/>
  <c r="EB183" i="90"/>
  <c r="EB182" i="90"/>
  <c r="EB181" i="90"/>
  <c r="EB180" i="90"/>
  <c r="EB179" i="90"/>
  <c r="EB185" i="90"/>
  <c r="EB178" i="90"/>
  <c r="EB177" i="90"/>
  <c r="EB176" i="90"/>
  <c r="EB175" i="90"/>
  <c r="EB174" i="90"/>
  <c r="EB173" i="90"/>
  <c r="EB172" i="90"/>
  <c r="EB171" i="90"/>
  <c r="EB170" i="90"/>
  <c r="EB169" i="90"/>
  <c r="EB168" i="90"/>
  <c r="EB167" i="90"/>
  <c r="EB166" i="90"/>
  <c r="EB165" i="90"/>
  <c r="EB163" i="90"/>
  <c r="EB161" i="90"/>
  <c r="EB160" i="90"/>
  <c r="EB159" i="90"/>
  <c r="EB158" i="90"/>
  <c r="EB157" i="90"/>
  <c r="EB156" i="90"/>
  <c r="EB155" i="90"/>
  <c r="EB154" i="90"/>
  <c r="EB153" i="90"/>
  <c r="EB164" i="90"/>
  <c r="EB151" i="90"/>
  <c r="EB162" i="90"/>
  <c r="EB152" i="90"/>
  <c r="EB150" i="90"/>
  <c r="EB149" i="90"/>
  <c r="EB148" i="90"/>
  <c r="EB147" i="90"/>
  <c r="EB146" i="90"/>
  <c r="EB145" i="90"/>
  <c r="EB144" i="90"/>
  <c r="EB143" i="90"/>
  <c r="EB142" i="90"/>
  <c r="EB139" i="90"/>
  <c r="EB138" i="90"/>
  <c r="EB137" i="90"/>
  <c r="EB136" i="90"/>
  <c r="EB135" i="90"/>
  <c r="EB134" i="90"/>
  <c r="EB133" i="90"/>
  <c r="EB132" i="90"/>
  <c r="EB141" i="90"/>
  <c r="EB123" i="90"/>
  <c r="EB129" i="90"/>
  <c r="EB127" i="90"/>
  <c r="EB126" i="90"/>
  <c r="EB130" i="90"/>
  <c r="EB125" i="90"/>
  <c r="EB122" i="90"/>
  <c r="EB121" i="90"/>
  <c r="EB120" i="90"/>
  <c r="EB119" i="90"/>
  <c r="EB118" i="90"/>
  <c r="EB117" i="90"/>
  <c r="EB116" i="90"/>
  <c r="EB115" i="90"/>
  <c r="EB114" i="90"/>
  <c r="EB124" i="90"/>
  <c r="EB140" i="90"/>
  <c r="EB128" i="90"/>
  <c r="EB131" i="90"/>
  <c r="EB112" i="90"/>
  <c r="EB111" i="90"/>
  <c r="EB110" i="90"/>
  <c r="EB109" i="90"/>
  <c r="EB108" i="90"/>
  <c r="EB107" i="90"/>
  <c r="EB106" i="90"/>
  <c r="EB105" i="90"/>
  <c r="EB104" i="90"/>
  <c r="EB113" i="90"/>
  <c r="EB102" i="90"/>
  <c r="EB101" i="90"/>
  <c r="EB100" i="90"/>
  <c r="EB99" i="90"/>
  <c r="EB98" i="90"/>
  <c r="EB97" i="90"/>
  <c r="EB103" i="90"/>
  <c r="EB96" i="90"/>
  <c r="EB95" i="90"/>
  <c r="EB94" i="90"/>
  <c r="EB93" i="90"/>
  <c r="EB92" i="90"/>
  <c r="EB91" i="90"/>
  <c r="EB90" i="90"/>
  <c r="EB89" i="90"/>
  <c r="EB88" i="90"/>
  <c r="EB85" i="90"/>
  <c r="EB87" i="90"/>
  <c r="EB84" i="90"/>
  <c r="EB83" i="90"/>
  <c r="EB82" i="90"/>
  <c r="EB81" i="90"/>
  <c r="EB80" i="90"/>
  <c r="EB79" i="90"/>
  <c r="EB78" i="90"/>
  <c r="EB77" i="90"/>
  <c r="EB76" i="90"/>
  <c r="EB75" i="90"/>
  <c r="EB74" i="90"/>
  <c r="EB73" i="90"/>
  <c r="EB72" i="90"/>
  <c r="EB71" i="90"/>
  <c r="EB70" i="90"/>
  <c r="EB69" i="90"/>
  <c r="EB68" i="90"/>
  <c r="EB67" i="90"/>
  <c r="EB66" i="90"/>
  <c r="EB65" i="90"/>
  <c r="EB64" i="90"/>
  <c r="EB63" i="90"/>
  <c r="EB62" i="90"/>
  <c r="EB61" i="90"/>
  <c r="EB86" i="90"/>
  <c r="EB59" i="90"/>
  <c r="EB60" i="90"/>
  <c r="EB51" i="90"/>
  <c r="EB43" i="90"/>
  <c r="EB36" i="90"/>
  <c r="EB34" i="90"/>
  <c r="EB54" i="90"/>
  <c r="EB46" i="90"/>
  <c r="EB38" i="90"/>
  <c r="EB57" i="90"/>
  <c r="EB49" i="90"/>
  <c r="EB41" i="90"/>
  <c r="EB52" i="90"/>
  <c r="EB44" i="90"/>
  <c r="EB55" i="90"/>
  <c r="EB47" i="90"/>
  <c r="EB39" i="90"/>
  <c r="EB35" i="90"/>
  <c r="EB58" i="90"/>
  <c r="EB50" i="90"/>
  <c r="EB42" i="90"/>
  <c r="EB53" i="90"/>
  <c r="EB45" i="90"/>
  <c r="EB37" i="90"/>
  <c r="EB56" i="90"/>
  <c r="EB48" i="90"/>
  <c r="EB40" i="90"/>
  <c r="EB31" i="90"/>
  <c r="EB30" i="90"/>
  <c r="EB29" i="90"/>
  <c r="EB27" i="90"/>
  <c r="EB32" i="90"/>
  <c r="EB33" i="90"/>
  <c r="EB28" i="90"/>
  <c r="BK29" i="90"/>
  <c r="AE29" i="90" s="1"/>
  <c r="AU29" i="90" s="1"/>
  <c r="BK37" i="90"/>
  <c r="AE37" i="90" s="1"/>
  <c r="AU37" i="90" s="1"/>
  <c r="BK45" i="90"/>
  <c r="AE45" i="90" s="1"/>
  <c r="AU45" i="90" s="1"/>
  <c r="BK53" i="90"/>
  <c r="AE53" i="90" s="1"/>
  <c r="AU53" i="90" s="1"/>
  <c r="BK87" i="90"/>
  <c r="AE87" i="90" s="1"/>
  <c r="AU87" i="90" s="1"/>
  <c r="BK61" i="90"/>
  <c r="AE61" i="90" s="1"/>
  <c r="AU61" i="90" s="1"/>
  <c r="BK69" i="90"/>
  <c r="AE69" i="90" s="1"/>
  <c r="AU69" i="90" s="1"/>
  <c r="BK77" i="90"/>
  <c r="AE77" i="90" s="1"/>
  <c r="AU77" i="90" s="1"/>
  <c r="BK84" i="90"/>
  <c r="AE84" i="90" s="1"/>
  <c r="AU84" i="90" s="1"/>
  <c r="BK100" i="90"/>
  <c r="AE100" i="90" s="1"/>
  <c r="AU100" i="90" s="1"/>
  <c r="BK125" i="90"/>
  <c r="AE125" i="90" s="1"/>
  <c r="AU125" i="90" s="1"/>
  <c r="BK116" i="90"/>
  <c r="AE116" i="90" s="1"/>
  <c r="AU116" i="90" s="1"/>
  <c r="BK132" i="90"/>
  <c r="AE132" i="90" s="1"/>
  <c r="AU132" i="90" s="1"/>
  <c r="BK128" i="90"/>
  <c r="AE128" i="90" s="1"/>
  <c r="AU128" i="90" s="1"/>
  <c r="BK139" i="90"/>
  <c r="AE139" i="90" s="1"/>
  <c r="AU139" i="90" s="1"/>
  <c r="BK140" i="90"/>
  <c r="AE140" i="90" s="1"/>
  <c r="AU140" i="90" s="1"/>
  <c r="BK154" i="90"/>
  <c r="AE154" i="90" s="1"/>
  <c r="AU154" i="90" s="1"/>
  <c r="BK166" i="90"/>
  <c r="AE166" i="90" s="1"/>
  <c r="AU166" i="90" s="1"/>
  <c r="BK174" i="90"/>
  <c r="AE174" i="90" s="1"/>
  <c r="AU174" i="90" s="1"/>
  <c r="BK180" i="90"/>
  <c r="AE180" i="90" s="1"/>
  <c r="AU180" i="90" s="1"/>
  <c r="BK188" i="90"/>
  <c r="AE188" i="90" s="1"/>
  <c r="AU188" i="90" s="1"/>
  <c r="BK194" i="90"/>
  <c r="AE194" i="90" s="1"/>
  <c r="AU194" i="90" s="1"/>
  <c r="DT224" i="90"/>
  <c r="DT223" i="90"/>
  <c r="DT222" i="90"/>
  <c r="DT226" i="90"/>
  <c r="BH226" i="90" s="1"/>
  <c r="AB226" i="90" s="1"/>
  <c r="AR226" i="90" s="1"/>
  <c r="DT227" i="90"/>
  <c r="DT221" i="90"/>
  <c r="BH221" i="90" s="1"/>
  <c r="AB221" i="90" s="1"/>
  <c r="AR221" i="90" s="1"/>
  <c r="DT220" i="90"/>
  <c r="DT225" i="90"/>
  <c r="DT218" i="90"/>
  <c r="BH218" i="90" s="1"/>
  <c r="AB218" i="90" s="1"/>
  <c r="AR218" i="90" s="1"/>
  <c r="DT217" i="90"/>
  <c r="DT216" i="90"/>
  <c r="DT219" i="90"/>
  <c r="DT215" i="90"/>
  <c r="DT214" i="90"/>
  <c r="DT213" i="90"/>
  <c r="DT212" i="90"/>
  <c r="DT211" i="90"/>
  <c r="DT210" i="90"/>
  <c r="DT209" i="90"/>
  <c r="DT208" i="90"/>
  <c r="DT207" i="90"/>
  <c r="DT206" i="90"/>
  <c r="DT204" i="90"/>
  <c r="DT203" i="90"/>
  <c r="DT202" i="90"/>
  <c r="DT205" i="90"/>
  <c r="DT201" i="90"/>
  <c r="DT200" i="90"/>
  <c r="DT199" i="90"/>
  <c r="DT198" i="90"/>
  <c r="DT197" i="90"/>
  <c r="DT196" i="90"/>
  <c r="DT195" i="90"/>
  <c r="DT194" i="90"/>
  <c r="DT193" i="90"/>
  <c r="DT192" i="90"/>
  <c r="DT191" i="90"/>
  <c r="DT190" i="90"/>
  <c r="DT189" i="90"/>
  <c r="DT188" i="90"/>
  <c r="DT187" i="90"/>
  <c r="DT186" i="90"/>
  <c r="DT185" i="90"/>
  <c r="DT184" i="90"/>
  <c r="DT183" i="90"/>
  <c r="DT182" i="90"/>
  <c r="DT181" i="90"/>
  <c r="DT180" i="90"/>
  <c r="DT178" i="90"/>
  <c r="DT177" i="90"/>
  <c r="DT176" i="90"/>
  <c r="DT175" i="90"/>
  <c r="DT174" i="90"/>
  <c r="DT179" i="90"/>
  <c r="DT173" i="90"/>
  <c r="DT172" i="90"/>
  <c r="DT171" i="90"/>
  <c r="DT170" i="90"/>
  <c r="DT169" i="90"/>
  <c r="DT168" i="90"/>
  <c r="DT167" i="90"/>
  <c r="DT166" i="90"/>
  <c r="DT165" i="90"/>
  <c r="DT164" i="90"/>
  <c r="DT163" i="90"/>
  <c r="DT162" i="90"/>
  <c r="DT161" i="90"/>
  <c r="DT160" i="90"/>
  <c r="DT159" i="90"/>
  <c r="DT158" i="90"/>
  <c r="DT157" i="90"/>
  <c r="DT156" i="90"/>
  <c r="DT155" i="90"/>
  <c r="DT154" i="90"/>
  <c r="DT153" i="90"/>
  <c r="DT152" i="90"/>
  <c r="DT150" i="90"/>
  <c r="DT149" i="90"/>
  <c r="DT148" i="90"/>
  <c r="DT147" i="90"/>
  <c r="DT146" i="90"/>
  <c r="DT145" i="90"/>
  <c r="DT144" i="90"/>
  <c r="DT143" i="90"/>
  <c r="DT151" i="90"/>
  <c r="DT141" i="90"/>
  <c r="DT140" i="90"/>
  <c r="DT142" i="90"/>
  <c r="DT138" i="90"/>
  <c r="DT134" i="90"/>
  <c r="DT132" i="90"/>
  <c r="DT139" i="90"/>
  <c r="DT135" i="90"/>
  <c r="DT133" i="90"/>
  <c r="DT136" i="90"/>
  <c r="DT137" i="90"/>
  <c r="DT131" i="90"/>
  <c r="DT130" i="90"/>
  <c r="DT129" i="90"/>
  <c r="DT128" i="90"/>
  <c r="DT127" i="90"/>
  <c r="DT126" i="90"/>
  <c r="DT125" i="90"/>
  <c r="DT124" i="90"/>
  <c r="DT122" i="90"/>
  <c r="DT121" i="90"/>
  <c r="DT120" i="90"/>
  <c r="DT119" i="90"/>
  <c r="DT123" i="90"/>
  <c r="DT117" i="90"/>
  <c r="DT111" i="90"/>
  <c r="DT110" i="90"/>
  <c r="DT109" i="90"/>
  <c r="DT108" i="90"/>
  <c r="DT107" i="90"/>
  <c r="DT106" i="90"/>
  <c r="DT105" i="90"/>
  <c r="DT104" i="90"/>
  <c r="DT103" i="90"/>
  <c r="DT102" i="90"/>
  <c r="DT116" i="90"/>
  <c r="DT113" i="90"/>
  <c r="DT115" i="90"/>
  <c r="DT114" i="90"/>
  <c r="DT118" i="90"/>
  <c r="DT112" i="90"/>
  <c r="DT101" i="90"/>
  <c r="DT100" i="90"/>
  <c r="DT99" i="90"/>
  <c r="DT98" i="90"/>
  <c r="DT97" i="90"/>
  <c r="DT96" i="90"/>
  <c r="DT95" i="90"/>
  <c r="DT94" i="90"/>
  <c r="DT93" i="90"/>
  <c r="DT92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6" i="90"/>
  <c r="DT75" i="90"/>
  <c r="DT74" i="90"/>
  <c r="DT73" i="90"/>
  <c r="DT72" i="90"/>
  <c r="DT71" i="90"/>
  <c r="DT70" i="90"/>
  <c r="DT69" i="90"/>
  <c r="DT68" i="90"/>
  <c r="DT67" i="90"/>
  <c r="DT66" i="90"/>
  <c r="DT65" i="90"/>
  <c r="DT64" i="90"/>
  <c r="DT63" i="90"/>
  <c r="DT62" i="90"/>
  <c r="DT61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59" i="90"/>
  <c r="DT60" i="90"/>
  <c r="DT34" i="90"/>
  <c r="DT33" i="90"/>
  <c r="DT32" i="90"/>
  <c r="DT31" i="90"/>
  <c r="DT30" i="90"/>
  <c r="DT29" i="90"/>
  <c r="DT28" i="90"/>
  <c r="DT27" i="90"/>
  <c r="BM34" i="44"/>
  <c r="AG34" i="44" s="1"/>
  <c r="AW34" i="44" s="1"/>
  <c r="BM33" i="44"/>
  <c r="AG33" i="44" s="1"/>
  <c r="AW33" i="44" s="1"/>
  <c r="BM35" i="44"/>
  <c r="AG35" i="44" s="1"/>
  <c r="AW35" i="44" s="1"/>
  <c r="BM99" i="44"/>
  <c r="AG99" i="44" s="1"/>
  <c r="AW99" i="44" s="1"/>
  <c r="BM55" i="44"/>
  <c r="AG55" i="44" s="1"/>
  <c r="AW55" i="44" s="1"/>
  <c r="BM63" i="44"/>
  <c r="AG63" i="44" s="1"/>
  <c r="AW63" i="44" s="1"/>
  <c r="BM71" i="44"/>
  <c r="AG71" i="44" s="1"/>
  <c r="AW71" i="44" s="1"/>
  <c r="BM79" i="44"/>
  <c r="AG79" i="44" s="1"/>
  <c r="AW79" i="44" s="1"/>
  <c r="BM87" i="44"/>
  <c r="AG87" i="44" s="1"/>
  <c r="AW87" i="44" s="1"/>
  <c r="BM95" i="44"/>
  <c r="AG95" i="44" s="1"/>
  <c r="AW95" i="44" s="1"/>
  <c r="BM194" i="44"/>
  <c r="AG194" i="44" s="1"/>
  <c r="AW194" i="44" s="1"/>
  <c r="BM107" i="44"/>
  <c r="AG107" i="44" s="1"/>
  <c r="AW107" i="44" s="1"/>
  <c r="BM115" i="44"/>
  <c r="AG115" i="44" s="1"/>
  <c r="AW115" i="44" s="1"/>
  <c r="BM123" i="44"/>
  <c r="AG123" i="44" s="1"/>
  <c r="AW123" i="44" s="1"/>
  <c r="BM131" i="44"/>
  <c r="AG131" i="44" s="1"/>
  <c r="AW131" i="44" s="1"/>
  <c r="BM139" i="44"/>
  <c r="AG139" i="44" s="1"/>
  <c r="AW139" i="44" s="1"/>
  <c r="BM155" i="44"/>
  <c r="AG155" i="44" s="1"/>
  <c r="AW155" i="44" s="1"/>
  <c r="BM163" i="44"/>
  <c r="AG163" i="44" s="1"/>
  <c r="AW163" i="44" s="1"/>
  <c r="BM171" i="44"/>
  <c r="AG171" i="44" s="1"/>
  <c r="AW171" i="44" s="1"/>
  <c r="BM179" i="44"/>
  <c r="AG179" i="44" s="1"/>
  <c r="AW179" i="44" s="1"/>
  <c r="BM187" i="44"/>
  <c r="AG187" i="44" s="1"/>
  <c r="AW187" i="44" s="1"/>
  <c r="BM197" i="44"/>
  <c r="AG197" i="44" s="1"/>
  <c r="AW197" i="44" s="1"/>
  <c r="BM205" i="44"/>
  <c r="AG205" i="44" s="1"/>
  <c r="AW205" i="44" s="1"/>
  <c r="BM213" i="44"/>
  <c r="AG213" i="44" s="1"/>
  <c r="AW213" i="44" s="1"/>
  <c r="BL27" i="89"/>
  <c r="AF27" i="89" s="1"/>
  <c r="AV27" i="89" s="1"/>
  <c r="BL34" i="89"/>
  <c r="AF34" i="89" s="1"/>
  <c r="AV34" i="89" s="1"/>
  <c r="BL41" i="89"/>
  <c r="AF41" i="89" s="1"/>
  <c r="AV41" i="89" s="1"/>
  <c r="BL49" i="89"/>
  <c r="AF49" i="89" s="1"/>
  <c r="AV49" i="89" s="1"/>
  <c r="BL57" i="89"/>
  <c r="AF57" i="89" s="1"/>
  <c r="AV57" i="89" s="1"/>
  <c r="BL65" i="89"/>
  <c r="AF65" i="89" s="1"/>
  <c r="AV65" i="89" s="1"/>
  <c r="BL73" i="89"/>
  <c r="AF73" i="89" s="1"/>
  <c r="AV73" i="89" s="1"/>
  <c r="BL81" i="89"/>
  <c r="AF81" i="89" s="1"/>
  <c r="AV81" i="89" s="1"/>
  <c r="BL91" i="89"/>
  <c r="AF91" i="89" s="1"/>
  <c r="AV91" i="89" s="1"/>
  <c r="BL100" i="89"/>
  <c r="AF100" i="89" s="1"/>
  <c r="AV100" i="89" s="1"/>
  <c r="BL108" i="89"/>
  <c r="AF108" i="89" s="1"/>
  <c r="AV108" i="89" s="1"/>
  <c r="BL114" i="89"/>
  <c r="AF114" i="89" s="1"/>
  <c r="AV114" i="89" s="1"/>
  <c r="BL120" i="89"/>
  <c r="AF120" i="89" s="1"/>
  <c r="AV120" i="89" s="1"/>
  <c r="BL128" i="89"/>
  <c r="AF128" i="89" s="1"/>
  <c r="AV128" i="89" s="1"/>
  <c r="BL136" i="89"/>
  <c r="AF136" i="89" s="1"/>
  <c r="AV136" i="89" s="1"/>
  <c r="BL193" i="89"/>
  <c r="AF193" i="89" s="1"/>
  <c r="AV193" i="89" s="1"/>
  <c r="BL152" i="89"/>
  <c r="AF152" i="89" s="1"/>
  <c r="AV152" i="89" s="1"/>
  <c r="BL160" i="89"/>
  <c r="AF160" i="89" s="1"/>
  <c r="AV160" i="89" s="1"/>
  <c r="BL171" i="89"/>
  <c r="AF171" i="89" s="1"/>
  <c r="AV171" i="89" s="1"/>
  <c r="BL179" i="89"/>
  <c r="AF179" i="89" s="1"/>
  <c r="AV179" i="89" s="1"/>
  <c r="BL187" i="89"/>
  <c r="AF187" i="89" s="1"/>
  <c r="AV187" i="89" s="1"/>
  <c r="BL196" i="89"/>
  <c r="AF196" i="89" s="1"/>
  <c r="AV196" i="89" s="1"/>
  <c r="BL204" i="89"/>
  <c r="AF204" i="89" s="1"/>
  <c r="AV204" i="89" s="1"/>
  <c r="BL212" i="89"/>
  <c r="AF212" i="89" s="1"/>
  <c r="AV212" i="89" s="1"/>
  <c r="EL227" i="44"/>
  <c r="EL226" i="44"/>
  <c r="EL225" i="44"/>
  <c r="EL224" i="44"/>
  <c r="EL223" i="44"/>
  <c r="EL222" i="44"/>
  <c r="EL221" i="44"/>
  <c r="EL220" i="44"/>
  <c r="EL219" i="44"/>
  <c r="EL218" i="44"/>
  <c r="EL217" i="44"/>
  <c r="EL216" i="44"/>
  <c r="EL215" i="44"/>
  <c r="EL214" i="44"/>
  <c r="EL213" i="44"/>
  <c r="EL212" i="44"/>
  <c r="EL211" i="44"/>
  <c r="EL210" i="44"/>
  <c r="EL209" i="44"/>
  <c r="EL208" i="44"/>
  <c r="EL207" i="44"/>
  <c r="EL206" i="44"/>
  <c r="EL205" i="44"/>
  <c r="EL204" i="44"/>
  <c r="EL203" i="44"/>
  <c r="EL202" i="44"/>
  <c r="EL201" i="44"/>
  <c r="EL200" i="44"/>
  <c r="EL199" i="44"/>
  <c r="EL194" i="44"/>
  <c r="EL196" i="44"/>
  <c r="EL195" i="44"/>
  <c r="EL192" i="44"/>
  <c r="EL190" i="44"/>
  <c r="EL189" i="44"/>
  <c r="EL188" i="44"/>
  <c r="EL187" i="44"/>
  <c r="EL186" i="44"/>
  <c r="EL185" i="44"/>
  <c r="EL184" i="44"/>
  <c r="EL183" i="44"/>
  <c r="EL182" i="44"/>
  <c r="EL181" i="44"/>
  <c r="EL180" i="44"/>
  <c r="EL179" i="44"/>
  <c r="EL178" i="44"/>
  <c r="EL177" i="44"/>
  <c r="EL176" i="44"/>
  <c r="EL175" i="44"/>
  <c r="EL174" i="44"/>
  <c r="EL173" i="44"/>
  <c r="EL172" i="44"/>
  <c r="EL171" i="44"/>
  <c r="EL170" i="44"/>
  <c r="EL169" i="44"/>
  <c r="EL168" i="44"/>
  <c r="EL167" i="44"/>
  <c r="EL166" i="44"/>
  <c r="EL165" i="44"/>
  <c r="EL164" i="44"/>
  <c r="EL163" i="44"/>
  <c r="EL162" i="44"/>
  <c r="EL161" i="44"/>
  <c r="EL160" i="44"/>
  <c r="EL159" i="44"/>
  <c r="EL158" i="44"/>
  <c r="EL157" i="44"/>
  <c r="EL156" i="44"/>
  <c r="EL155" i="44"/>
  <c r="EL154" i="44"/>
  <c r="EL153" i="44"/>
  <c r="EL152" i="44"/>
  <c r="EL151" i="44"/>
  <c r="EL150" i="44"/>
  <c r="EL149" i="44"/>
  <c r="EL148" i="44"/>
  <c r="EL147" i="44"/>
  <c r="EL146" i="44"/>
  <c r="EL145" i="44"/>
  <c r="EL144" i="44"/>
  <c r="EL143" i="44"/>
  <c r="EL142" i="44"/>
  <c r="EL141" i="44"/>
  <c r="EL140" i="44"/>
  <c r="EL197" i="44"/>
  <c r="EL193" i="44"/>
  <c r="EL139" i="44"/>
  <c r="EL138" i="44"/>
  <c r="EL191" i="44"/>
  <c r="EL198" i="44"/>
  <c r="EL137" i="44"/>
  <c r="EL136" i="44"/>
  <c r="EL135" i="44"/>
  <c r="EL134" i="44"/>
  <c r="EL133" i="44"/>
  <c r="EL132" i="44"/>
  <c r="EL131" i="44"/>
  <c r="EL130" i="44"/>
  <c r="EL129" i="44"/>
  <c r="EL128" i="44"/>
  <c r="EL127" i="44"/>
  <c r="EL126" i="44"/>
  <c r="EL125" i="44"/>
  <c r="EL124" i="44"/>
  <c r="EL123" i="44"/>
  <c r="EL122" i="44"/>
  <c r="EL121" i="44"/>
  <c r="EL120" i="44"/>
  <c r="EL119" i="44"/>
  <c r="EL118" i="44"/>
  <c r="EL117" i="44"/>
  <c r="EL116" i="44"/>
  <c r="EL115" i="44"/>
  <c r="EL114" i="44"/>
  <c r="EL113" i="44"/>
  <c r="EL112" i="44"/>
  <c r="EL111" i="44"/>
  <c r="EL110" i="44"/>
  <c r="EL109" i="44"/>
  <c r="EL108" i="44"/>
  <c r="EL107" i="44"/>
  <c r="EL106" i="44"/>
  <c r="EL105" i="44"/>
  <c r="EL104" i="44"/>
  <c r="EL103" i="44"/>
  <c r="EL102" i="44"/>
  <c r="EL101" i="44"/>
  <c r="EL100" i="44"/>
  <c r="EL99" i="44"/>
  <c r="EL98" i="44"/>
  <c r="EL97" i="44"/>
  <c r="EL96" i="44"/>
  <c r="EL95" i="44"/>
  <c r="EL94" i="44"/>
  <c r="EL93" i="44"/>
  <c r="EL92" i="44"/>
  <c r="EL91" i="44"/>
  <c r="EL90" i="44"/>
  <c r="EL89" i="44"/>
  <c r="EL88" i="44"/>
  <c r="EL87" i="44"/>
  <c r="EL86" i="44"/>
  <c r="EL85" i="44"/>
  <c r="EL84" i="44"/>
  <c r="EL83" i="44"/>
  <c r="EL82" i="44"/>
  <c r="EL81" i="44"/>
  <c r="EL80" i="44"/>
  <c r="EL79" i="44"/>
  <c r="EL78" i="44"/>
  <c r="EL77" i="44"/>
  <c r="EL76" i="44"/>
  <c r="EL75" i="44"/>
  <c r="EL74" i="44"/>
  <c r="EL73" i="44"/>
  <c r="EL72" i="44"/>
  <c r="EL71" i="44"/>
  <c r="EL70" i="44"/>
  <c r="EL69" i="44"/>
  <c r="EL68" i="44"/>
  <c r="EL67" i="44"/>
  <c r="EL66" i="44"/>
  <c r="EL65" i="44"/>
  <c r="EL64" i="44"/>
  <c r="EL63" i="44"/>
  <c r="EL62" i="44"/>
  <c r="EL61" i="44"/>
  <c r="EL60" i="44"/>
  <c r="EL59" i="44"/>
  <c r="EL58" i="44"/>
  <c r="EL57" i="44"/>
  <c r="EL56" i="44"/>
  <c r="EL55" i="44"/>
  <c r="EL54" i="44"/>
  <c r="EL53" i="44"/>
  <c r="EL52" i="44"/>
  <c r="EL51" i="44"/>
  <c r="EL50" i="44"/>
  <c r="EL49" i="44"/>
  <c r="EL48" i="44"/>
  <c r="EL47" i="44"/>
  <c r="EL46" i="44"/>
  <c r="EL43" i="44"/>
  <c r="EL42" i="44"/>
  <c r="EL41" i="44"/>
  <c r="EL40" i="44"/>
  <c r="EL39" i="44"/>
  <c r="EL38" i="44"/>
  <c r="EL37" i="44"/>
  <c r="EL36" i="44"/>
  <c r="EL35" i="44"/>
  <c r="EL34" i="44"/>
  <c r="EL33" i="44"/>
  <c r="EL32" i="44"/>
  <c r="EL31" i="44"/>
  <c r="EL30" i="44"/>
  <c r="EL29" i="44"/>
  <c r="EL28" i="44"/>
  <c r="EL27" i="44"/>
  <c r="EL44" i="44"/>
  <c r="EL45" i="44"/>
  <c r="FB227" i="90"/>
  <c r="FB226" i="90"/>
  <c r="FB224" i="90"/>
  <c r="FB223" i="90"/>
  <c r="FB222" i="90"/>
  <c r="FB220" i="90"/>
  <c r="FB225" i="90"/>
  <c r="FB221" i="90"/>
  <c r="FB218" i="90"/>
  <c r="FB217" i="90"/>
  <c r="FB216" i="90"/>
  <c r="FB215" i="90"/>
  <c r="FB214" i="90"/>
  <c r="FB213" i="90"/>
  <c r="FB219" i="90"/>
  <c r="FB212" i="90"/>
  <c r="FB211" i="90"/>
  <c r="FB210" i="90"/>
  <c r="FB209" i="90"/>
  <c r="FB208" i="90"/>
  <c r="FB207" i="90"/>
  <c r="FB203" i="90"/>
  <c r="FB202" i="90"/>
  <c r="FB205" i="90"/>
  <c r="FB206" i="90"/>
  <c r="FB204" i="90"/>
  <c r="FB201" i="90"/>
  <c r="FB199" i="90"/>
  <c r="FB198" i="90"/>
  <c r="FB197" i="90"/>
  <c r="FB196" i="90"/>
  <c r="FB195" i="90"/>
  <c r="FB200" i="90"/>
  <c r="FB194" i="90"/>
  <c r="FB193" i="90"/>
  <c r="FB192" i="90"/>
  <c r="FB191" i="90"/>
  <c r="FB190" i="90"/>
  <c r="FB189" i="90"/>
  <c r="FB188" i="90"/>
  <c r="FB187" i="90"/>
  <c r="FB186" i="90"/>
  <c r="FB185" i="90"/>
  <c r="FB184" i="90"/>
  <c r="FB183" i="90"/>
  <c r="FB182" i="90"/>
  <c r="FB181" i="90"/>
  <c r="FB180" i="90"/>
  <c r="FB178" i="90"/>
  <c r="FB177" i="90"/>
  <c r="FB176" i="90"/>
  <c r="FB175" i="90"/>
  <c r="FB174" i="90"/>
  <c r="FB179" i="90"/>
  <c r="FB173" i="90"/>
  <c r="FB172" i="90"/>
  <c r="FB171" i="90"/>
  <c r="FB170" i="90"/>
  <c r="FB169" i="90"/>
  <c r="FB168" i="90"/>
  <c r="FB167" i="90"/>
  <c r="FB166" i="90"/>
  <c r="FB165" i="90"/>
  <c r="FB164" i="90"/>
  <c r="FB163" i="90"/>
  <c r="FB162" i="90"/>
  <c r="FB161" i="90"/>
  <c r="FB160" i="90"/>
  <c r="FB159" i="90"/>
  <c r="FB158" i="90"/>
  <c r="FB157" i="90"/>
  <c r="FB156" i="90"/>
  <c r="FB155" i="90"/>
  <c r="FB154" i="90"/>
  <c r="FB153" i="90"/>
  <c r="FB152" i="90"/>
  <c r="FB151" i="90"/>
  <c r="FB150" i="90"/>
  <c r="FB149" i="90"/>
  <c r="FB148" i="90"/>
  <c r="FB147" i="90"/>
  <c r="FB146" i="90"/>
  <c r="FB145" i="90"/>
  <c r="FB144" i="90"/>
  <c r="FB143" i="90"/>
  <c r="FB141" i="90"/>
  <c r="FB140" i="90"/>
  <c r="FB142" i="90"/>
  <c r="FB136" i="90"/>
  <c r="FB132" i="90"/>
  <c r="FB137" i="90"/>
  <c r="FB138" i="90"/>
  <c r="FB134" i="90"/>
  <c r="FB139" i="90"/>
  <c r="FB135" i="90"/>
  <c r="FB133" i="90"/>
  <c r="FB131" i="90"/>
  <c r="FB130" i="90"/>
  <c r="FB129" i="90"/>
  <c r="FB128" i="90"/>
  <c r="FB127" i="90"/>
  <c r="FB126" i="90"/>
  <c r="FB125" i="90"/>
  <c r="FB124" i="90"/>
  <c r="FB122" i="90"/>
  <c r="FB121" i="90"/>
  <c r="FB120" i="90"/>
  <c r="FB119" i="90"/>
  <c r="FB123" i="90"/>
  <c r="FB115" i="90"/>
  <c r="FB111" i="90"/>
  <c r="FB110" i="90"/>
  <c r="FB109" i="90"/>
  <c r="FB108" i="90"/>
  <c r="FB107" i="90"/>
  <c r="FB106" i="90"/>
  <c r="FB105" i="90"/>
  <c r="FB104" i="90"/>
  <c r="FB103" i="90"/>
  <c r="FB102" i="90"/>
  <c r="FB118" i="90"/>
  <c r="FB117" i="90"/>
  <c r="FB114" i="90"/>
  <c r="FB113" i="90"/>
  <c r="FB116" i="90"/>
  <c r="FB101" i="90"/>
  <c r="FB100" i="90"/>
  <c r="FB99" i="90"/>
  <c r="FB98" i="90"/>
  <c r="FB97" i="90"/>
  <c r="FB112" i="90"/>
  <c r="FB96" i="90"/>
  <c r="FB95" i="90"/>
  <c r="FB94" i="90"/>
  <c r="FB93" i="90"/>
  <c r="FB92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6" i="90"/>
  <c r="FB75" i="90"/>
  <c r="FB74" i="90"/>
  <c r="FB73" i="90"/>
  <c r="FB72" i="90"/>
  <c r="FB71" i="90"/>
  <c r="FB70" i="90"/>
  <c r="FB69" i="90"/>
  <c r="FB68" i="90"/>
  <c r="FB67" i="90"/>
  <c r="FB66" i="90"/>
  <c r="FB65" i="90"/>
  <c r="FB64" i="90"/>
  <c r="FB63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BK32" i="89"/>
  <c r="AE32" i="89" s="1"/>
  <c r="AU32" i="89" s="1"/>
  <c r="BK40" i="89"/>
  <c r="AE40" i="89" s="1"/>
  <c r="AU40" i="89" s="1"/>
  <c r="BK48" i="89"/>
  <c r="AE48" i="89" s="1"/>
  <c r="AU48" i="89" s="1"/>
  <c r="BK56" i="89"/>
  <c r="AE56" i="89" s="1"/>
  <c r="AU56" i="89" s="1"/>
  <c r="BK64" i="89"/>
  <c r="AE64" i="89" s="1"/>
  <c r="AU64" i="89" s="1"/>
  <c r="BK72" i="89"/>
  <c r="AE72" i="89" s="1"/>
  <c r="AU72" i="89" s="1"/>
  <c r="BK80" i="89"/>
  <c r="AE80" i="89" s="1"/>
  <c r="AU80" i="89" s="1"/>
  <c r="BK88" i="89"/>
  <c r="AE88" i="89" s="1"/>
  <c r="AU88" i="89" s="1"/>
  <c r="BK96" i="89"/>
  <c r="AE96" i="89" s="1"/>
  <c r="AU96" i="89" s="1"/>
  <c r="BK104" i="89"/>
  <c r="AE104" i="89" s="1"/>
  <c r="AU104" i="89" s="1"/>
  <c r="BK112" i="89"/>
  <c r="AE112" i="89" s="1"/>
  <c r="AU112" i="89" s="1"/>
  <c r="BK120" i="89"/>
  <c r="AE120" i="89" s="1"/>
  <c r="AU120" i="89" s="1"/>
  <c r="BK128" i="89"/>
  <c r="AE128" i="89" s="1"/>
  <c r="AU128" i="89" s="1"/>
  <c r="BK136" i="89"/>
  <c r="AE136" i="89" s="1"/>
  <c r="AU136" i="89" s="1"/>
  <c r="BK189" i="89"/>
  <c r="AE189" i="89" s="1"/>
  <c r="AU189" i="89" s="1"/>
  <c r="BK185" i="89"/>
  <c r="AE185" i="89" s="1"/>
  <c r="AU185" i="89" s="1"/>
  <c r="BK167" i="89"/>
  <c r="AE167" i="89" s="1"/>
  <c r="AU167" i="89" s="1"/>
  <c r="BK148" i="89"/>
  <c r="AE148" i="89" s="1"/>
  <c r="AU148" i="89" s="1"/>
  <c r="BK156" i="89"/>
  <c r="AE156" i="89" s="1"/>
  <c r="AU156" i="89" s="1"/>
  <c r="BK164" i="89"/>
  <c r="AE164" i="89" s="1"/>
  <c r="AU164" i="89" s="1"/>
  <c r="BK193" i="89"/>
  <c r="AE193" i="89" s="1"/>
  <c r="AU193" i="89" s="1"/>
  <c r="BK201" i="89"/>
  <c r="AE201" i="89" s="1"/>
  <c r="AU201" i="89" s="1"/>
  <c r="DS227" i="89"/>
  <c r="BG227" i="89" s="1"/>
  <c r="AA227" i="89" s="1"/>
  <c r="AQ227" i="89" s="1"/>
  <c r="DS226" i="89"/>
  <c r="BG226" i="89" s="1"/>
  <c r="AA226" i="89" s="1"/>
  <c r="AQ226" i="89" s="1"/>
  <c r="DS225" i="89"/>
  <c r="DS224" i="89"/>
  <c r="BG224" i="89" s="1"/>
  <c r="AA224" i="89" s="1"/>
  <c r="AQ224" i="89" s="1"/>
  <c r="DS223" i="89"/>
  <c r="DS222" i="89"/>
  <c r="DS221" i="89"/>
  <c r="DS220" i="89"/>
  <c r="DS219" i="89"/>
  <c r="BG219" i="89" s="1"/>
  <c r="AA219" i="89" s="1"/>
  <c r="AQ219" i="89" s="1"/>
  <c r="DS218" i="89"/>
  <c r="DS217" i="89"/>
  <c r="BG217" i="89" s="1"/>
  <c r="AA217" i="89" s="1"/>
  <c r="AQ217" i="89" s="1"/>
  <c r="DS216" i="89"/>
  <c r="BG216" i="89" s="1"/>
  <c r="AA216" i="89" s="1"/>
  <c r="AQ216" i="89" s="1"/>
  <c r="DS213" i="89"/>
  <c r="DS215" i="89"/>
  <c r="DS212" i="89"/>
  <c r="DS211" i="89"/>
  <c r="BG211" i="89" s="1"/>
  <c r="AA211" i="89" s="1"/>
  <c r="AQ211" i="89" s="1"/>
  <c r="DS210" i="89"/>
  <c r="BG210" i="89" s="1"/>
  <c r="AA210" i="89" s="1"/>
  <c r="AQ210" i="89" s="1"/>
  <c r="DS209" i="89"/>
  <c r="BG209" i="89" s="1"/>
  <c r="AA209" i="89" s="1"/>
  <c r="AQ209" i="89" s="1"/>
  <c r="DS208" i="89"/>
  <c r="DS207" i="89"/>
  <c r="DS206" i="89"/>
  <c r="DS205" i="89"/>
  <c r="DS204" i="89"/>
  <c r="DS203" i="89"/>
  <c r="DS202" i="89"/>
  <c r="DS201" i="89"/>
  <c r="DS200" i="89"/>
  <c r="DS199" i="89"/>
  <c r="DS198" i="89"/>
  <c r="DS197" i="89"/>
  <c r="DS196" i="89"/>
  <c r="DS195" i="89"/>
  <c r="DS194" i="89"/>
  <c r="DS193" i="89"/>
  <c r="DS192" i="89"/>
  <c r="DS214" i="89"/>
  <c r="DS191" i="89"/>
  <c r="DS190" i="89"/>
  <c r="DS189" i="89"/>
  <c r="DS188" i="89"/>
  <c r="DS187" i="89"/>
  <c r="DS186" i="89"/>
  <c r="DS185" i="89"/>
  <c r="DS184" i="89"/>
  <c r="DS183" i="89"/>
  <c r="DS182" i="89"/>
  <c r="DS181" i="89"/>
  <c r="DS180" i="89"/>
  <c r="DS179" i="89"/>
  <c r="DS178" i="89"/>
  <c r="DS177" i="89"/>
  <c r="DS176" i="89"/>
  <c r="DS175" i="89"/>
  <c r="DS174" i="89"/>
  <c r="DS173" i="89"/>
  <c r="DS172" i="89"/>
  <c r="DS171" i="89"/>
  <c r="DS170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8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29" i="89"/>
  <c r="DS128" i="89"/>
  <c r="DS127" i="89"/>
  <c r="DS126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114" i="89"/>
  <c r="DS113" i="89"/>
  <c r="DS88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44" i="89"/>
  <c r="DS43" i="89"/>
  <c r="DS42" i="89"/>
  <c r="DS41" i="89"/>
  <c r="DS40" i="89"/>
  <c r="DS39" i="89"/>
  <c r="DS38" i="89"/>
  <c r="DS37" i="89"/>
  <c r="DS36" i="89"/>
  <c r="DS32" i="89"/>
  <c r="DS31" i="89"/>
  <c r="DS30" i="89"/>
  <c r="DS29" i="89"/>
  <c r="DS28" i="89"/>
  <c r="DS27" i="89"/>
  <c r="DS33" i="89"/>
  <c r="DS87" i="89"/>
  <c r="DS34" i="89"/>
  <c r="DS35" i="89"/>
  <c r="BL60" i="90"/>
  <c r="AF60" i="90" s="1"/>
  <c r="AV60" i="90" s="1"/>
  <c r="BL43" i="90"/>
  <c r="AF43" i="90" s="1"/>
  <c r="AV43" i="90" s="1"/>
  <c r="BL51" i="90"/>
  <c r="AF51" i="90" s="1"/>
  <c r="AV51" i="90" s="1"/>
  <c r="BL61" i="90"/>
  <c r="AF61" i="90" s="1"/>
  <c r="AV61" i="90" s="1"/>
  <c r="BL65" i="90"/>
  <c r="AF65" i="90" s="1"/>
  <c r="AV65" i="90" s="1"/>
  <c r="BL73" i="90"/>
  <c r="AF73" i="90" s="1"/>
  <c r="AV73" i="90" s="1"/>
  <c r="BL81" i="90"/>
  <c r="AF81" i="90" s="1"/>
  <c r="AV81" i="90" s="1"/>
  <c r="BL92" i="90"/>
  <c r="AF92" i="90" s="1"/>
  <c r="AV92" i="90" s="1"/>
  <c r="BL101" i="90"/>
  <c r="AF101" i="90" s="1"/>
  <c r="AV101" i="90" s="1"/>
  <c r="BL106" i="90"/>
  <c r="AF106" i="90" s="1"/>
  <c r="AV106" i="90" s="1"/>
  <c r="BL120" i="90"/>
  <c r="AF120" i="90" s="1"/>
  <c r="AV120" i="90" s="1"/>
  <c r="BL126" i="90"/>
  <c r="AF126" i="90" s="1"/>
  <c r="AV126" i="90" s="1"/>
  <c r="BL131" i="90"/>
  <c r="AF131" i="90" s="1"/>
  <c r="AV131" i="90" s="1"/>
  <c r="BL154" i="90"/>
  <c r="AF154" i="90" s="1"/>
  <c r="AV154" i="90" s="1"/>
  <c r="BL145" i="90"/>
  <c r="AF145" i="90" s="1"/>
  <c r="AV145" i="90" s="1"/>
  <c r="BL164" i="90"/>
  <c r="AF164" i="90" s="1"/>
  <c r="AV164" i="90" s="1"/>
  <c r="BL176" i="90"/>
  <c r="AF176" i="90" s="1"/>
  <c r="AV176" i="90" s="1"/>
  <c r="BL168" i="90"/>
  <c r="AF168" i="90" s="1"/>
  <c r="AV168" i="90" s="1"/>
  <c r="BL181" i="90"/>
  <c r="AF181" i="90" s="1"/>
  <c r="AV181" i="90" s="1"/>
  <c r="BL187" i="90"/>
  <c r="AF187" i="90" s="1"/>
  <c r="AV187" i="90" s="1"/>
  <c r="BL191" i="90"/>
  <c r="AF191" i="90" s="1"/>
  <c r="AV191" i="90" s="1"/>
  <c r="BL213" i="90"/>
  <c r="AF213" i="90" s="1"/>
  <c r="AV213" i="90" s="1"/>
  <c r="BL211" i="90"/>
  <c r="AF211" i="90" s="1"/>
  <c r="AV211" i="90" s="1"/>
  <c r="EC227" i="44"/>
  <c r="EC226" i="44"/>
  <c r="EC225" i="44"/>
  <c r="EC224" i="44"/>
  <c r="EC223" i="44"/>
  <c r="EC222" i="44"/>
  <c r="EC221" i="44"/>
  <c r="EC220" i="44"/>
  <c r="EC219" i="44"/>
  <c r="EC218" i="44"/>
  <c r="EC217" i="44"/>
  <c r="EC216" i="44"/>
  <c r="EC215" i="44"/>
  <c r="EC214" i="44"/>
  <c r="EC213" i="44"/>
  <c r="EC212" i="44"/>
  <c r="EC211" i="44"/>
  <c r="EC210" i="44"/>
  <c r="EC209" i="44"/>
  <c r="EC208" i="44"/>
  <c r="EC207" i="44"/>
  <c r="EC206" i="44"/>
  <c r="EC205" i="44"/>
  <c r="EC204" i="44"/>
  <c r="EC203" i="44"/>
  <c r="EC202" i="44"/>
  <c r="EC201" i="44"/>
  <c r="EC200" i="44"/>
  <c r="EC199" i="44"/>
  <c r="EC198" i="44"/>
  <c r="EC197" i="44"/>
  <c r="EC196" i="44"/>
  <c r="EC195" i="44"/>
  <c r="EC194" i="44"/>
  <c r="EC193" i="44"/>
  <c r="EC192" i="44"/>
  <c r="EC190" i="44"/>
  <c r="EC189" i="44"/>
  <c r="EC188" i="44"/>
  <c r="EC187" i="44"/>
  <c r="EC186" i="44"/>
  <c r="EC185" i="44"/>
  <c r="EC184" i="44"/>
  <c r="EC183" i="44"/>
  <c r="EC182" i="44"/>
  <c r="EC181" i="44"/>
  <c r="EC180" i="44"/>
  <c r="EC179" i="44"/>
  <c r="EC178" i="44"/>
  <c r="EC177" i="44"/>
  <c r="EC176" i="44"/>
  <c r="EC175" i="44"/>
  <c r="EC174" i="44"/>
  <c r="EC173" i="44"/>
  <c r="EC172" i="44"/>
  <c r="EC171" i="44"/>
  <c r="EC170" i="44"/>
  <c r="EC169" i="44"/>
  <c r="EC168" i="44"/>
  <c r="EC167" i="44"/>
  <c r="EC166" i="44"/>
  <c r="EC165" i="44"/>
  <c r="EC164" i="44"/>
  <c r="EC163" i="44"/>
  <c r="EC162" i="44"/>
  <c r="EC161" i="44"/>
  <c r="EC160" i="44"/>
  <c r="EC159" i="44"/>
  <c r="EC158" i="44"/>
  <c r="EC157" i="44"/>
  <c r="EC156" i="44"/>
  <c r="EC155" i="44"/>
  <c r="EC154" i="44"/>
  <c r="EC153" i="44"/>
  <c r="EC152" i="44"/>
  <c r="EC151" i="44"/>
  <c r="EC150" i="44"/>
  <c r="EC149" i="44"/>
  <c r="EC148" i="44"/>
  <c r="EC147" i="44"/>
  <c r="EC146" i="44"/>
  <c r="EC145" i="44"/>
  <c r="EC144" i="44"/>
  <c r="EC143" i="44"/>
  <c r="EC142" i="44"/>
  <c r="EC141" i="44"/>
  <c r="EC140" i="44"/>
  <c r="EC139" i="44"/>
  <c r="EC138" i="44"/>
  <c r="EC191" i="44"/>
  <c r="EC137" i="44"/>
  <c r="EC136" i="44"/>
  <c r="EC135" i="44"/>
  <c r="EC134" i="44"/>
  <c r="EC133" i="44"/>
  <c r="EC132" i="44"/>
  <c r="EC131" i="44"/>
  <c r="EC130" i="44"/>
  <c r="EC129" i="44"/>
  <c r="EC128" i="44"/>
  <c r="EC127" i="44"/>
  <c r="EC126" i="44"/>
  <c r="EC125" i="44"/>
  <c r="EC124" i="44"/>
  <c r="EC123" i="44"/>
  <c r="EC122" i="44"/>
  <c r="EC121" i="44"/>
  <c r="EC120" i="44"/>
  <c r="EC119" i="44"/>
  <c r="EC118" i="44"/>
  <c r="EC117" i="44"/>
  <c r="EC116" i="44"/>
  <c r="EC115" i="44"/>
  <c r="EC114" i="44"/>
  <c r="EC113" i="44"/>
  <c r="EC112" i="44"/>
  <c r="EC111" i="44"/>
  <c r="EC110" i="44"/>
  <c r="EC109" i="44"/>
  <c r="EC108" i="44"/>
  <c r="EC107" i="44"/>
  <c r="EC106" i="44"/>
  <c r="EC105" i="44"/>
  <c r="EC104" i="44"/>
  <c r="EC103" i="44"/>
  <c r="EC102" i="44"/>
  <c r="EC101" i="44"/>
  <c r="EC100" i="44"/>
  <c r="EC99" i="44"/>
  <c r="EC98" i="44"/>
  <c r="EC97" i="44"/>
  <c r="EC96" i="44"/>
  <c r="EC95" i="44"/>
  <c r="EC94" i="44"/>
  <c r="EC93" i="44"/>
  <c r="EC92" i="44"/>
  <c r="EC91" i="44"/>
  <c r="EC90" i="44"/>
  <c r="EC89" i="44"/>
  <c r="EC88" i="44"/>
  <c r="EC87" i="44"/>
  <c r="EC86" i="44"/>
  <c r="EC85" i="44"/>
  <c r="EC84" i="44"/>
  <c r="EC83" i="44"/>
  <c r="EC82" i="44"/>
  <c r="EC81" i="44"/>
  <c r="EC80" i="44"/>
  <c r="EC79" i="44"/>
  <c r="EC78" i="44"/>
  <c r="EC77" i="44"/>
  <c r="EC76" i="44"/>
  <c r="EC75" i="44"/>
  <c r="EC74" i="44"/>
  <c r="EC73" i="44"/>
  <c r="EC72" i="44"/>
  <c r="EC71" i="44"/>
  <c r="EC70" i="44"/>
  <c r="EC69" i="44"/>
  <c r="EC68" i="44"/>
  <c r="EC67" i="44"/>
  <c r="EC66" i="44"/>
  <c r="EC65" i="44"/>
  <c r="EC64" i="44"/>
  <c r="EC63" i="44"/>
  <c r="EC62" i="44"/>
  <c r="EC61" i="44"/>
  <c r="EC60" i="44"/>
  <c r="EC59" i="44"/>
  <c r="EC58" i="44"/>
  <c r="EC57" i="44"/>
  <c r="EC56" i="44"/>
  <c r="EC55" i="44"/>
  <c r="EC54" i="44"/>
  <c r="EC53" i="44"/>
  <c r="EC52" i="44"/>
  <c r="EC51" i="44"/>
  <c r="EC50" i="44"/>
  <c r="EC49" i="44"/>
  <c r="EC48" i="44"/>
  <c r="EC47" i="44"/>
  <c r="EC46" i="44"/>
  <c r="EC44" i="44"/>
  <c r="EC43" i="44"/>
  <c r="EC42" i="44"/>
  <c r="EC41" i="44"/>
  <c r="EC40" i="44"/>
  <c r="EC39" i="44"/>
  <c r="EC38" i="44"/>
  <c r="EC37" i="44"/>
  <c r="EC36" i="44"/>
  <c r="EC35" i="44"/>
  <c r="EC34" i="44"/>
  <c r="EC33" i="44"/>
  <c r="EC32" i="44"/>
  <c r="EC31" i="44"/>
  <c r="EC30" i="44"/>
  <c r="EC29" i="44"/>
  <c r="EC28" i="44"/>
  <c r="EC27" i="44"/>
  <c r="EC45" i="44"/>
  <c r="BK33" i="44"/>
  <c r="AE33" i="44" s="1"/>
  <c r="AU33" i="44" s="1"/>
  <c r="BK41" i="44"/>
  <c r="AE41" i="44" s="1"/>
  <c r="AU41" i="44" s="1"/>
  <c r="BK48" i="44"/>
  <c r="AE48" i="44" s="1"/>
  <c r="AU48" i="44" s="1"/>
  <c r="BK56" i="44"/>
  <c r="AE56" i="44" s="1"/>
  <c r="AU56" i="44" s="1"/>
  <c r="BK64" i="44"/>
  <c r="AE64" i="44" s="1"/>
  <c r="AU64" i="44" s="1"/>
  <c r="BK72" i="44"/>
  <c r="AE72" i="44" s="1"/>
  <c r="AU72" i="44" s="1"/>
  <c r="BK80" i="44"/>
  <c r="AE80" i="44" s="1"/>
  <c r="AU80" i="44" s="1"/>
  <c r="BK88" i="44"/>
  <c r="AE88" i="44" s="1"/>
  <c r="AU88" i="44" s="1"/>
  <c r="BK97" i="44"/>
  <c r="AE97" i="44" s="1"/>
  <c r="AU97" i="44" s="1"/>
  <c r="BK105" i="44"/>
  <c r="AE105" i="44" s="1"/>
  <c r="AU105" i="44" s="1"/>
  <c r="BK113" i="44"/>
  <c r="AE113" i="44" s="1"/>
  <c r="AU113" i="44" s="1"/>
  <c r="BK121" i="44"/>
  <c r="AE121" i="44" s="1"/>
  <c r="AU121" i="44" s="1"/>
  <c r="BK129" i="44"/>
  <c r="AE129" i="44" s="1"/>
  <c r="AU129" i="44" s="1"/>
  <c r="BK137" i="44"/>
  <c r="AE137" i="44" s="1"/>
  <c r="AU137" i="44" s="1"/>
  <c r="BK145" i="44"/>
  <c r="AE145" i="44" s="1"/>
  <c r="AU145" i="44" s="1"/>
  <c r="BK153" i="44"/>
  <c r="AE153" i="44" s="1"/>
  <c r="AU153" i="44" s="1"/>
  <c r="BK161" i="44"/>
  <c r="AE161" i="44" s="1"/>
  <c r="AU161" i="44" s="1"/>
  <c r="BK169" i="44"/>
  <c r="AE169" i="44" s="1"/>
  <c r="AU169" i="44" s="1"/>
  <c r="BK177" i="44"/>
  <c r="AE177" i="44" s="1"/>
  <c r="AU177" i="44" s="1"/>
  <c r="BK185" i="44"/>
  <c r="AE185" i="44" s="1"/>
  <c r="AU185" i="44" s="1"/>
  <c r="BK193" i="44"/>
  <c r="AE193" i="44" s="1"/>
  <c r="AU193" i="44" s="1"/>
  <c r="BK201" i="44"/>
  <c r="AE201" i="44" s="1"/>
  <c r="AU201" i="44" s="1"/>
  <c r="EW29" i="89"/>
  <c r="EW37" i="89"/>
  <c r="EW45" i="89"/>
  <c r="EW53" i="89"/>
  <c r="EW61" i="89"/>
  <c r="EW69" i="89"/>
  <c r="EW77" i="89"/>
  <c r="EW85" i="89"/>
  <c r="EW93" i="89"/>
  <c r="EW101" i="89"/>
  <c r="EW109" i="89"/>
  <c r="EW117" i="89"/>
  <c r="EW125" i="89"/>
  <c r="EW133" i="89"/>
  <c r="EW141" i="89"/>
  <c r="EW173" i="89"/>
  <c r="EW181" i="89"/>
  <c r="EW143" i="89"/>
  <c r="EW151" i="89"/>
  <c r="EW159" i="89"/>
  <c r="EW177" i="89"/>
  <c r="EW222" i="89"/>
  <c r="EW191" i="89"/>
  <c r="EW199" i="89"/>
  <c r="EU46" i="89"/>
  <c r="EU67" i="89"/>
  <c r="EU37" i="89"/>
  <c r="EU74" i="89"/>
  <c r="EU53" i="89"/>
  <c r="EU85" i="89"/>
  <c r="EU41" i="89"/>
  <c r="EU76" i="89"/>
  <c r="EU91" i="89"/>
  <c r="EU99" i="89"/>
  <c r="EU107" i="89"/>
  <c r="EU149" i="89"/>
  <c r="EU120" i="89"/>
  <c r="EU128" i="89"/>
  <c r="EU136" i="89"/>
  <c r="EU144" i="89"/>
  <c r="EU156" i="89"/>
  <c r="EU164" i="89"/>
  <c r="EU169" i="89"/>
  <c r="EU177" i="89"/>
  <c r="EU185" i="89"/>
  <c r="EU196" i="89"/>
  <c r="EU204" i="89"/>
  <c r="EU212" i="89"/>
  <c r="DR35" i="44"/>
  <c r="DR43" i="44"/>
  <c r="DR46" i="44"/>
  <c r="DR54" i="44"/>
  <c r="DR62" i="44"/>
  <c r="DR70" i="44"/>
  <c r="DR78" i="44"/>
  <c r="DR86" i="44"/>
  <c r="DR94" i="44"/>
  <c r="DR162" i="44"/>
  <c r="DR159" i="44"/>
  <c r="DR188" i="44"/>
  <c r="DR158" i="44"/>
  <c r="DR163" i="44"/>
  <c r="DR176" i="44"/>
  <c r="DR107" i="44"/>
  <c r="DR115" i="44"/>
  <c r="DR123" i="44"/>
  <c r="DR131" i="44"/>
  <c r="DR157" i="44"/>
  <c r="DR194" i="44"/>
  <c r="DR202" i="44"/>
  <c r="DR210" i="44"/>
  <c r="DR218" i="44"/>
  <c r="EI29" i="90"/>
  <c r="EI37" i="90"/>
  <c r="EI45" i="90"/>
  <c r="EI53" i="90"/>
  <c r="EI64" i="90"/>
  <c r="EI72" i="90"/>
  <c r="EI80" i="90"/>
  <c r="EI86" i="90"/>
  <c r="EI94" i="90"/>
  <c r="EI100" i="90"/>
  <c r="EI111" i="90"/>
  <c r="EI120" i="90"/>
  <c r="EI124" i="90"/>
  <c r="EI145" i="90"/>
  <c r="EI142" i="90"/>
  <c r="EI165" i="90"/>
  <c r="EI155" i="90"/>
  <c r="EI164" i="90"/>
  <c r="EI176" i="90"/>
  <c r="EI184" i="90"/>
  <c r="EI191" i="90"/>
  <c r="EI199" i="90"/>
  <c r="EI208" i="90"/>
  <c r="EI217" i="90"/>
  <c r="EA31" i="44"/>
  <c r="EA39" i="44"/>
  <c r="EA98" i="44"/>
  <c r="EA49" i="44"/>
  <c r="EA57" i="44"/>
  <c r="EA65" i="44"/>
  <c r="EA73" i="44"/>
  <c r="EA81" i="44"/>
  <c r="EA89" i="44"/>
  <c r="EA149" i="44"/>
  <c r="EA162" i="44"/>
  <c r="EA175" i="44"/>
  <c r="EA141" i="44"/>
  <c r="EA185" i="44"/>
  <c r="EA155" i="44"/>
  <c r="EA104" i="44"/>
  <c r="EA112" i="44"/>
  <c r="EA120" i="44"/>
  <c r="EA128" i="44"/>
  <c r="EA136" i="44"/>
  <c r="EA184" i="44"/>
  <c r="EA198" i="44"/>
  <c r="EA206" i="44"/>
  <c r="EA214" i="44"/>
  <c r="DP27" i="90"/>
  <c r="DP61" i="90"/>
  <c r="DP42" i="90"/>
  <c r="DP50" i="90"/>
  <c r="DP58" i="90"/>
  <c r="DP66" i="90"/>
  <c r="DP74" i="90"/>
  <c r="DP82" i="90"/>
  <c r="DP93" i="90"/>
  <c r="DP101" i="90"/>
  <c r="DP106" i="90"/>
  <c r="DP121" i="90"/>
  <c r="DP125" i="90"/>
  <c r="DP131" i="90"/>
  <c r="DP162" i="90"/>
  <c r="DP147" i="90"/>
  <c r="DP151" i="90"/>
  <c r="DP174" i="90"/>
  <c r="DP169" i="90"/>
  <c r="DP181" i="90"/>
  <c r="DP188" i="90"/>
  <c r="DP193" i="90"/>
  <c r="DP211" i="90"/>
  <c r="DP213" i="90"/>
  <c r="DV27" i="44"/>
  <c r="DV35" i="44"/>
  <c r="DV43" i="44"/>
  <c r="DV51" i="44"/>
  <c r="DV59" i="44"/>
  <c r="DV67" i="44"/>
  <c r="DV75" i="44"/>
  <c r="DV83" i="44"/>
  <c r="DV91" i="44"/>
  <c r="DV99" i="44"/>
  <c r="DV107" i="44"/>
  <c r="DV115" i="44"/>
  <c r="DV123" i="44"/>
  <c r="DV131" i="44"/>
  <c r="DV138" i="44"/>
  <c r="DV146" i="44"/>
  <c r="DV154" i="44"/>
  <c r="DV162" i="44"/>
  <c r="DV170" i="44"/>
  <c r="DV178" i="44"/>
  <c r="DV186" i="44"/>
  <c r="DV196" i="44"/>
  <c r="DV204" i="44"/>
  <c r="DV212" i="44"/>
  <c r="EH27" i="44"/>
  <c r="EH48" i="44"/>
  <c r="EH47" i="44"/>
  <c r="EH96" i="44"/>
  <c r="EH58" i="44"/>
  <c r="EH66" i="44"/>
  <c r="EH74" i="44"/>
  <c r="EH82" i="44"/>
  <c r="EH90" i="44"/>
  <c r="EH99" i="44"/>
  <c r="EH192" i="44"/>
  <c r="EH106" i="44"/>
  <c r="EH114" i="44"/>
  <c r="EH122" i="44"/>
  <c r="EH130" i="44"/>
  <c r="EH147" i="44"/>
  <c r="EH154" i="44"/>
  <c r="EH162" i="44"/>
  <c r="EH170" i="44"/>
  <c r="EH178" i="44"/>
  <c r="EH186" i="44"/>
  <c r="EH193" i="44"/>
  <c r="EH203" i="44"/>
  <c r="EH211" i="44"/>
  <c r="EH219" i="44"/>
  <c r="EZ34" i="44"/>
  <c r="EZ42" i="44"/>
  <c r="EZ45" i="44"/>
  <c r="EZ53" i="44"/>
  <c r="EZ61" i="44"/>
  <c r="EZ69" i="44"/>
  <c r="EZ77" i="44"/>
  <c r="EZ85" i="44"/>
  <c r="EZ93" i="44"/>
  <c r="EZ158" i="44"/>
  <c r="EZ149" i="44"/>
  <c r="EZ168" i="44"/>
  <c r="EZ181" i="44"/>
  <c r="EZ151" i="44"/>
  <c r="EZ172" i="44"/>
  <c r="EZ106" i="44"/>
  <c r="EZ114" i="44"/>
  <c r="EZ122" i="44"/>
  <c r="EZ130" i="44"/>
  <c r="EZ144" i="44"/>
  <c r="EZ192" i="44"/>
  <c r="EZ201" i="44"/>
  <c r="EZ209" i="44"/>
  <c r="EZ217" i="44"/>
  <c r="EF28" i="90"/>
  <c r="EF36" i="90"/>
  <c r="EF44" i="90"/>
  <c r="EF52" i="90"/>
  <c r="EF92" i="90"/>
  <c r="EF88" i="90"/>
  <c r="EF66" i="90"/>
  <c r="EF74" i="90"/>
  <c r="EF82" i="90"/>
  <c r="EF100" i="90"/>
  <c r="EF110" i="90"/>
  <c r="EF113" i="90"/>
  <c r="EF121" i="90"/>
  <c r="EF130" i="90"/>
  <c r="EF132" i="90"/>
  <c r="EF146" i="90"/>
  <c r="EF152" i="90"/>
  <c r="EF165" i="90"/>
  <c r="EF173" i="90"/>
  <c r="EF179" i="90"/>
  <c r="EF188" i="90"/>
  <c r="EF196" i="90"/>
  <c r="EF205" i="90"/>
  <c r="EF211" i="90"/>
  <c r="DQ35" i="90"/>
  <c r="DQ34" i="90"/>
  <c r="DQ38" i="90"/>
  <c r="DQ46" i="90"/>
  <c r="DQ54" i="90"/>
  <c r="DQ68" i="90"/>
  <c r="DQ76" i="90"/>
  <c r="DQ85" i="90"/>
  <c r="DQ92" i="90"/>
  <c r="DQ100" i="90"/>
  <c r="DQ103" i="90"/>
  <c r="DQ111" i="90"/>
  <c r="DQ124" i="90"/>
  <c r="DQ128" i="90"/>
  <c r="DQ137" i="90"/>
  <c r="DQ148" i="90"/>
  <c r="DQ155" i="90"/>
  <c r="DQ174" i="90"/>
  <c r="DQ171" i="90"/>
  <c r="DQ179" i="90"/>
  <c r="DQ186" i="90"/>
  <c r="DQ194" i="90"/>
  <c r="DQ203" i="90"/>
  <c r="DQ212" i="90"/>
  <c r="EX27" i="44"/>
  <c r="EX35" i="44"/>
  <c r="EX43" i="44"/>
  <c r="EX49" i="44"/>
  <c r="EX57" i="44"/>
  <c r="EX65" i="44"/>
  <c r="EX73" i="44"/>
  <c r="EX81" i="44"/>
  <c r="EX89" i="44"/>
  <c r="EX103" i="44"/>
  <c r="EX107" i="44"/>
  <c r="EX115" i="44"/>
  <c r="EX123" i="44"/>
  <c r="EX131" i="44"/>
  <c r="EX141" i="44"/>
  <c r="EX194" i="44"/>
  <c r="EX151" i="44"/>
  <c r="EX159" i="44"/>
  <c r="EX167" i="44"/>
  <c r="EX175" i="44"/>
  <c r="EX183" i="44"/>
  <c r="EX193" i="44"/>
  <c r="EX203" i="44"/>
  <c r="EX211" i="44"/>
  <c r="EX219" i="44"/>
  <c r="DV31" i="89"/>
  <c r="DV40" i="89"/>
  <c r="DV48" i="89"/>
  <c r="DV56" i="89"/>
  <c r="DV64" i="89"/>
  <c r="DV72" i="89"/>
  <c r="DV80" i="89"/>
  <c r="DV112" i="89"/>
  <c r="DV95" i="89"/>
  <c r="DV103" i="89"/>
  <c r="DV111" i="89"/>
  <c r="DV120" i="89"/>
  <c r="DV128" i="89"/>
  <c r="DV136" i="89"/>
  <c r="DV166" i="89"/>
  <c r="DV149" i="89"/>
  <c r="DV157" i="89"/>
  <c r="DV168" i="89"/>
  <c r="DV173" i="89"/>
  <c r="DV181" i="89"/>
  <c r="DV189" i="89"/>
  <c r="DV214" i="89"/>
  <c r="DV202" i="89"/>
  <c r="DV210" i="89"/>
  <c r="EA29" i="90"/>
  <c r="EA37" i="90"/>
  <c r="EA45" i="90"/>
  <c r="EA53" i="90"/>
  <c r="EA63" i="90"/>
  <c r="EA71" i="90"/>
  <c r="EA79" i="90"/>
  <c r="EA97" i="90"/>
  <c r="EA92" i="90"/>
  <c r="EA101" i="90"/>
  <c r="EA111" i="90"/>
  <c r="EA119" i="90"/>
  <c r="EA123" i="90"/>
  <c r="EA131" i="90"/>
  <c r="EA136" i="90"/>
  <c r="EA175" i="90"/>
  <c r="EA153" i="90"/>
  <c r="EA161" i="90"/>
  <c r="EA173" i="90"/>
  <c r="EA182" i="90"/>
  <c r="EA189" i="90"/>
  <c r="EA199" i="90"/>
  <c r="EA206" i="90"/>
  <c r="EA215" i="90"/>
  <c r="DQ36" i="44"/>
  <c r="DQ41" i="44"/>
  <c r="DQ50" i="44"/>
  <c r="DQ99" i="44"/>
  <c r="DQ57" i="44"/>
  <c r="DQ65" i="44"/>
  <c r="DQ73" i="44"/>
  <c r="DQ81" i="44"/>
  <c r="DQ89" i="44"/>
  <c r="DQ138" i="44"/>
  <c r="DQ102" i="44"/>
  <c r="DQ110" i="44"/>
  <c r="DQ118" i="44"/>
  <c r="DQ126" i="44"/>
  <c r="DQ134" i="44"/>
  <c r="DQ143" i="44"/>
  <c r="DQ158" i="44"/>
  <c r="DQ166" i="44"/>
  <c r="DQ174" i="44"/>
  <c r="DQ182" i="44"/>
  <c r="DQ190" i="44"/>
  <c r="DQ198" i="44"/>
  <c r="DQ206" i="44"/>
  <c r="DQ214" i="44"/>
  <c r="BE214" i="44" s="1"/>
  <c r="Y214" i="44" s="1"/>
  <c r="AO214" i="44" s="1"/>
  <c r="EG29" i="44"/>
  <c r="EG37" i="44"/>
  <c r="EG48" i="44"/>
  <c r="EG51" i="44"/>
  <c r="EG59" i="44"/>
  <c r="EG67" i="44"/>
  <c r="EG75" i="44"/>
  <c r="EG83" i="44"/>
  <c r="EG91" i="44"/>
  <c r="EG100" i="44"/>
  <c r="EG107" i="44"/>
  <c r="EG115" i="44"/>
  <c r="EG123" i="44"/>
  <c r="EG131" i="44"/>
  <c r="EG141" i="44"/>
  <c r="EG144" i="44"/>
  <c r="EG152" i="44"/>
  <c r="EG160" i="44"/>
  <c r="EG168" i="44"/>
  <c r="EG176" i="44"/>
  <c r="EG184" i="44"/>
  <c r="EG197" i="44"/>
  <c r="EG205" i="44"/>
  <c r="EG213" i="44"/>
  <c r="EV27" i="89"/>
  <c r="EV36" i="89"/>
  <c r="EV44" i="89"/>
  <c r="EV52" i="89"/>
  <c r="EV60" i="89"/>
  <c r="EV68" i="89"/>
  <c r="EV76" i="89"/>
  <c r="EV84" i="89"/>
  <c r="EV91" i="89"/>
  <c r="EV99" i="89"/>
  <c r="EV107" i="89"/>
  <c r="EV116" i="89"/>
  <c r="EV124" i="89"/>
  <c r="EV132" i="89"/>
  <c r="EV140" i="89"/>
  <c r="EV144" i="89"/>
  <c r="EV152" i="89"/>
  <c r="EV160" i="89"/>
  <c r="EV192" i="89"/>
  <c r="EV176" i="89"/>
  <c r="EV184" i="89"/>
  <c r="EV214" i="89"/>
  <c r="EV200" i="89"/>
  <c r="EV208" i="89"/>
  <c r="EL40" i="89"/>
  <c r="EL75" i="89"/>
  <c r="EL58" i="89"/>
  <c r="EL35" i="89"/>
  <c r="EL69" i="89"/>
  <c r="EL29" i="89"/>
  <c r="EL52" i="89"/>
  <c r="EL84" i="89"/>
  <c r="EL90" i="89"/>
  <c r="EL98" i="89"/>
  <c r="EL106" i="89"/>
  <c r="EL149" i="89"/>
  <c r="EL117" i="89"/>
  <c r="EL125" i="89"/>
  <c r="EL133" i="89"/>
  <c r="EL141" i="89"/>
  <c r="EL155" i="89"/>
  <c r="EL163" i="89"/>
  <c r="EL168" i="89"/>
  <c r="EL176" i="89"/>
  <c r="EL184" i="89"/>
  <c r="EL195" i="89"/>
  <c r="EL203" i="89"/>
  <c r="EL211" i="89"/>
  <c r="EL219" i="89"/>
  <c r="DL33" i="89"/>
  <c r="DL42" i="89"/>
  <c r="DL50" i="89"/>
  <c r="DL58" i="89"/>
  <c r="DL66" i="89"/>
  <c r="DL74" i="89"/>
  <c r="DL82" i="89"/>
  <c r="DL90" i="89"/>
  <c r="DL98" i="89"/>
  <c r="DL106" i="89"/>
  <c r="DL114" i="89"/>
  <c r="DL122" i="89"/>
  <c r="DL130" i="89"/>
  <c r="DL138" i="89"/>
  <c r="DL146" i="89"/>
  <c r="DL154" i="89"/>
  <c r="DL162" i="89"/>
  <c r="DL170" i="89"/>
  <c r="DL178" i="89"/>
  <c r="DL186" i="89"/>
  <c r="DL194" i="89"/>
  <c r="DL202" i="89"/>
  <c r="DL210" i="89"/>
  <c r="DL218" i="89"/>
  <c r="AZ218" i="89" s="1"/>
  <c r="T218" i="89" s="1"/>
  <c r="AJ218" i="89" s="1"/>
  <c r="EZ30" i="90"/>
  <c r="EZ38" i="90"/>
  <c r="EZ46" i="90"/>
  <c r="EZ54" i="90"/>
  <c r="EZ65" i="90"/>
  <c r="EZ73" i="90"/>
  <c r="EZ81" i="90"/>
  <c r="EZ87" i="90"/>
  <c r="EZ95" i="90"/>
  <c r="EZ101" i="90"/>
  <c r="EZ113" i="90"/>
  <c r="EZ121" i="90"/>
  <c r="EZ125" i="90"/>
  <c r="EZ143" i="90"/>
  <c r="EZ139" i="90"/>
  <c r="EZ152" i="90"/>
  <c r="EZ155" i="90"/>
  <c r="EZ163" i="90"/>
  <c r="EZ177" i="90"/>
  <c r="EZ185" i="90"/>
  <c r="EZ190" i="90"/>
  <c r="EZ200" i="90"/>
  <c r="EZ208" i="90"/>
  <c r="EZ217" i="90"/>
  <c r="EY40" i="44"/>
  <c r="EY32" i="44"/>
  <c r="EY39" i="44"/>
  <c r="EY101" i="44"/>
  <c r="EY58" i="44"/>
  <c r="EY66" i="44"/>
  <c r="EY74" i="44"/>
  <c r="EY82" i="44"/>
  <c r="EY90" i="44"/>
  <c r="EY139" i="44"/>
  <c r="EY104" i="44"/>
  <c r="EY112" i="44"/>
  <c r="EY120" i="44"/>
  <c r="EY128" i="44"/>
  <c r="EY136" i="44"/>
  <c r="EY143" i="44"/>
  <c r="EY158" i="44"/>
  <c r="EY166" i="44"/>
  <c r="EY174" i="44"/>
  <c r="EY182" i="44"/>
  <c r="EY190" i="44"/>
  <c r="EY199" i="44"/>
  <c r="EY207" i="44"/>
  <c r="EY215" i="44"/>
  <c r="DT28" i="89"/>
  <c r="BH28" i="89" s="1"/>
  <c r="AB28" i="89" s="1"/>
  <c r="AR28" i="89" s="1"/>
  <c r="DT38" i="89"/>
  <c r="DT46" i="89"/>
  <c r="DT54" i="89"/>
  <c r="DT62" i="89"/>
  <c r="DT70" i="89"/>
  <c r="DT78" i="89"/>
  <c r="DT86" i="89"/>
  <c r="DT94" i="89"/>
  <c r="DT102" i="89"/>
  <c r="DT110" i="89"/>
  <c r="DT117" i="89"/>
  <c r="DT125" i="89"/>
  <c r="DT133" i="89"/>
  <c r="DT141" i="89"/>
  <c r="DT150" i="89"/>
  <c r="DT158" i="89"/>
  <c r="DT166" i="89"/>
  <c r="DT174" i="89"/>
  <c r="DT182" i="89"/>
  <c r="DT190" i="89"/>
  <c r="DT197" i="89"/>
  <c r="DT205" i="89"/>
  <c r="DT213" i="89"/>
  <c r="BH213" i="89" s="1"/>
  <c r="AB213" i="89" s="1"/>
  <c r="AR213" i="89" s="1"/>
  <c r="EJ54" i="44"/>
  <c r="EJ46" i="44"/>
  <c r="EJ36" i="44"/>
  <c r="EJ48" i="44"/>
  <c r="EJ51" i="44"/>
  <c r="EJ52" i="44"/>
  <c r="EJ76" i="44"/>
  <c r="EJ84" i="44"/>
  <c r="EJ92" i="44"/>
  <c r="EJ101" i="44"/>
  <c r="EJ108" i="44"/>
  <c r="EJ116" i="44"/>
  <c r="EJ124" i="44"/>
  <c r="EJ132" i="44"/>
  <c r="EJ141" i="44"/>
  <c r="EJ139" i="44"/>
  <c r="EJ156" i="44"/>
  <c r="EJ164" i="44"/>
  <c r="EJ172" i="44"/>
  <c r="EJ180" i="44"/>
  <c r="EJ188" i="44"/>
  <c r="EJ196" i="44"/>
  <c r="EJ204" i="44"/>
  <c r="EJ212" i="44"/>
  <c r="EH34" i="90"/>
  <c r="EH33" i="90"/>
  <c r="EH40" i="90"/>
  <c r="EH48" i="90"/>
  <c r="EH56" i="90"/>
  <c r="EH67" i="90"/>
  <c r="EH75" i="90"/>
  <c r="EH83" i="90"/>
  <c r="EH91" i="90"/>
  <c r="EH98" i="90"/>
  <c r="EH116" i="90"/>
  <c r="EH109" i="90"/>
  <c r="EH123" i="90"/>
  <c r="EH129" i="90"/>
  <c r="EH137" i="90"/>
  <c r="EH146" i="90"/>
  <c r="EH154" i="90"/>
  <c r="EH162" i="90"/>
  <c r="EH170" i="90"/>
  <c r="EH177" i="90"/>
  <c r="EH185" i="90"/>
  <c r="EH192" i="90"/>
  <c r="EH208" i="90"/>
  <c r="EH211" i="90"/>
  <c r="EH219" i="90"/>
  <c r="EY31" i="89"/>
  <c r="EY38" i="89"/>
  <c r="EY46" i="89"/>
  <c r="EY54" i="89"/>
  <c r="EY62" i="89"/>
  <c r="EY70" i="89"/>
  <c r="EY78" i="89"/>
  <c r="EY86" i="89"/>
  <c r="EY92" i="89"/>
  <c r="EY100" i="89"/>
  <c r="EY108" i="89"/>
  <c r="EY119" i="89"/>
  <c r="EY127" i="89"/>
  <c r="EY135" i="89"/>
  <c r="EY143" i="89"/>
  <c r="EY147" i="89"/>
  <c r="EY155" i="89"/>
  <c r="EY163" i="89"/>
  <c r="EY174" i="89"/>
  <c r="EY182" i="89"/>
  <c r="EY190" i="89"/>
  <c r="EY199" i="89"/>
  <c r="EY207" i="89"/>
  <c r="EY214" i="89"/>
  <c r="DV30" i="90"/>
  <c r="DV38" i="90"/>
  <c r="DV46" i="90"/>
  <c r="DV54" i="90"/>
  <c r="DV62" i="90"/>
  <c r="DV70" i="90"/>
  <c r="DV78" i="90"/>
  <c r="DV85" i="90"/>
  <c r="DV93" i="90"/>
  <c r="DV102" i="90"/>
  <c r="DV106" i="90"/>
  <c r="DV115" i="90"/>
  <c r="DV137" i="90"/>
  <c r="DV130" i="90"/>
  <c r="DV142" i="90"/>
  <c r="DV150" i="90"/>
  <c r="DV157" i="90"/>
  <c r="DV166" i="90"/>
  <c r="DV174" i="90"/>
  <c r="DV182" i="90"/>
  <c r="DV189" i="90"/>
  <c r="DV198" i="90"/>
  <c r="DV202" i="90"/>
  <c r="DV218" i="90"/>
  <c r="BJ218" i="90" s="1"/>
  <c r="AD218" i="90" s="1"/>
  <c r="AT218" i="90" s="1"/>
  <c r="ED50" i="89"/>
  <c r="ED82" i="89"/>
  <c r="ED53" i="89"/>
  <c r="ED85" i="89"/>
  <c r="ED64" i="89"/>
  <c r="ED29" i="89"/>
  <c r="ED47" i="89"/>
  <c r="ED79" i="89"/>
  <c r="ED92" i="89"/>
  <c r="ED100" i="89"/>
  <c r="ED108" i="89"/>
  <c r="ED115" i="89"/>
  <c r="ED123" i="89"/>
  <c r="ED131" i="89"/>
  <c r="ED139" i="89"/>
  <c r="ED149" i="89"/>
  <c r="ED157" i="89"/>
  <c r="ED194" i="89"/>
  <c r="ED169" i="89"/>
  <c r="ED177" i="89"/>
  <c r="ED185" i="89"/>
  <c r="ED197" i="89"/>
  <c r="ED205" i="89"/>
  <c r="ED213" i="89"/>
  <c r="EB51" i="44"/>
  <c r="EB69" i="44"/>
  <c r="EB36" i="44"/>
  <c r="EB44" i="44"/>
  <c r="EB55" i="44"/>
  <c r="EB57" i="44"/>
  <c r="EB76" i="44"/>
  <c r="EB84" i="44"/>
  <c r="EB92" i="44"/>
  <c r="EB99" i="44"/>
  <c r="EB108" i="44"/>
  <c r="EB116" i="44"/>
  <c r="EB124" i="44"/>
  <c r="EB132" i="44"/>
  <c r="EB145" i="44"/>
  <c r="EB144" i="44"/>
  <c r="EB155" i="44"/>
  <c r="EB163" i="44"/>
  <c r="EB171" i="44"/>
  <c r="EB179" i="44"/>
  <c r="EB187" i="44"/>
  <c r="EB196" i="44"/>
  <c r="EB204" i="44"/>
  <c r="EB212" i="44"/>
  <c r="DP33" i="89"/>
  <c r="DP36" i="89"/>
  <c r="DP41" i="89"/>
  <c r="DP49" i="89"/>
  <c r="DP57" i="89"/>
  <c r="DP65" i="89"/>
  <c r="DP73" i="89"/>
  <c r="DP81" i="89"/>
  <c r="DP91" i="89"/>
  <c r="DP98" i="89"/>
  <c r="DP106" i="89"/>
  <c r="DP113" i="89"/>
  <c r="DP120" i="89"/>
  <c r="DP128" i="89"/>
  <c r="DP136" i="89"/>
  <c r="DP167" i="89"/>
  <c r="DP150" i="89"/>
  <c r="DP158" i="89"/>
  <c r="DP199" i="89"/>
  <c r="DP177" i="89"/>
  <c r="DP185" i="89"/>
  <c r="DP193" i="89"/>
  <c r="DP203" i="89"/>
  <c r="DP211" i="89"/>
  <c r="DP219" i="89"/>
  <c r="R9" i="54"/>
  <c r="BH210" i="90" l="1"/>
  <c r="AB210" i="90" s="1"/>
  <c r="AR210" i="90" s="1"/>
  <c r="BB218" i="90"/>
  <c r="V218" i="90" s="1"/>
  <c r="AL218" i="90" s="1"/>
  <c r="BB211" i="90"/>
  <c r="V211" i="90" s="1"/>
  <c r="AL211" i="90" s="1"/>
  <c r="BD208" i="90"/>
  <c r="X208" i="90" s="1"/>
  <c r="AN208" i="90" s="1"/>
  <c r="BB212" i="90"/>
  <c r="V212" i="90" s="1"/>
  <c r="AL212" i="90" s="1"/>
  <c r="BB217" i="90"/>
  <c r="V217" i="90" s="1"/>
  <c r="AL217" i="90" s="1"/>
  <c r="BE212" i="90"/>
  <c r="Y212" i="90" s="1"/>
  <c r="AO212" i="90" s="1"/>
  <c r="AY223" i="90"/>
  <c r="S223" i="90" s="1"/>
  <c r="AI223" i="90" s="1"/>
  <c r="AY222" i="90"/>
  <c r="S222" i="90" s="1"/>
  <c r="AI222" i="90" s="1"/>
  <c r="BD213" i="90"/>
  <c r="X213" i="90" s="1"/>
  <c r="AN213" i="90" s="1"/>
  <c r="AY209" i="90"/>
  <c r="S209" i="90" s="1"/>
  <c r="AI209" i="90" s="1"/>
  <c r="BD210" i="90"/>
  <c r="X210" i="90" s="1"/>
  <c r="AN210" i="90" s="1"/>
  <c r="BE204" i="90"/>
  <c r="Y204" i="90" s="1"/>
  <c r="AO204" i="90" s="1"/>
  <c r="BE203" i="90"/>
  <c r="Y203" i="90" s="1"/>
  <c r="AO203" i="90" s="1"/>
  <c r="BC200" i="90"/>
  <c r="W200" i="90" s="1"/>
  <c r="AM200" i="90" s="1"/>
  <c r="AY217" i="90"/>
  <c r="S217" i="90" s="1"/>
  <c r="AI217" i="90" s="1"/>
  <c r="AY218" i="90"/>
  <c r="S218" i="90" s="1"/>
  <c r="AI218" i="90" s="1"/>
  <c r="AY216" i="90"/>
  <c r="S216" i="90" s="1"/>
  <c r="AI216" i="90" s="1"/>
  <c r="BB210" i="90"/>
  <c r="V210" i="90" s="1"/>
  <c r="AL210" i="90" s="1"/>
  <c r="BB207" i="90"/>
  <c r="V207" i="90" s="1"/>
  <c r="AL207" i="90" s="1"/>
  <c r="BB213" i="90"/>
  <c r="V213" i="90" s="1"/>
  <c r="AL213" i="90" s="1"/>
  <c r="AY211" i="90"/>
  <c r="S211" i="90" s="1"/>
  <c r="AI211" i="90" s="1"/>
  <c r="BH205" i="89"/>
  <c r="AB205" i="89" s="1"/>
  <c r="AR205" i="89" s="1"/>
  <c r="BF204" i="89"/>
  <c r="Z204" i="89" s="1"/>
  <c r="AP204" i="89" s="1"/>
  <c r="BI201" i="89"/>
  <c r="AC201" i="89" s="1"/>
  <c r="AS201" i="89" s="1"/>
  <c r="AZ202" i="89"/>
  <c r="T202" i="89" s="1"/>
  <c r="AJ202" i="89" s="1"/>
  <c r="BH202" i="89"/>
  <c r="AB202" i="89" s="1"/>
  <c r="AR202" i="89" s="1"/>
  <c r="BH207" i="89"/>
  <c r="AB207" i="89" s="1"/>
  <c r="AR207" i="89" s="1"/>
  <c r="BJ209" i="89"/>
  <c r="AD209" i="89" s="1"/>
  <c r="AT209" i="89" s="1"/>
  <c r="BF199" i="89"/>
  <c r="Z199" i="89" s="1"/>
  <c r="AP199" i="89" s="1"/>
  <c r="BH197" i="89"/>
  <c r="AB197" i="89" s="1"/>
  <c r="AR197" i="89" s="1"/>
  <c r="AZ200" i="89"/>
  <c r="T200" i="89" s="1"/>
  <c r="AJ200" i="89" s="1"/>
  <c r="BH204" i="89"/>
  <c r="AB204" i="89" s="1"/>
  <c r="AR204" i="89" s="1"/>
  <c r="BI207" i="89"/>
  <c r="AC207" i="89" s="1"/>
  <c r="AS207" i="89" s="1"/>
  <c r="BD207" i="44"/>
  <c r="X207" i="44" s="1"/>
  <c r="AN207" i="44" s="1"/>
  <c r="BE202" i="90"/>
  <c r="Y202" i="90" s="1"/>
  <c r="AO202" i="90" s="1"/>
  <c r="BD203" i="90"/>
  <c r="X203" i="90" s="1"/>
  <c r="AN203" i="90" s="1"/>
  <c r="BE206" i="90"/>
  <c r="Y206" i="90" s="1"/>
  <c r="AO206" i="90" s="1"/>
  <c r="BC201" i="90"/>
  <c r="W201" i="90" s="1"/>
  <c r="AM201" i="90" s="1"/>
  <c r="BB197" i="90"/>
  <c r="V197" i="90" s="1"/>
  <c r="AL197" i="90" s="1"/>
  <c r="BD206" i="90"/>
  <c r="X206" i="90" s="1"/>
  <c r="AN206" i="90" s="1"/>
  <c r="AY207" i="90"/>
  <c r="S207" i="90" s="1"/>
  <c r="AI207" i="90" s="1"/>
  <c r="BD201" i="90"/>
  <c r="X201" i="90" s="1"/>
  <c r="AN201" i="90" s="1"/>
  <c r="BE205" i="90"/>
  <c r="Y205" i="90" s="1"/>
  <c r="AO205" i="90" s="1"/>
  <c r="BB203" i="90"/>
  <c r="V203" i="90" s="1"/>
  <c r="AL203" i="90" s="1"/>
  <c r="BD207" i="90"/>
  <c r="X207" i="90" s="1"/>
  <c r="AN207" i="90" s="1"/>
  <c r="BG202" i="89"/>
  <c r="AA202" i="89" s="1"/>
  <c r="AQ202" i="89" s="1"/>
  <c r="BJ200" i="89"/>
  <c r="AD200" i="89" s="1"/>
  <c r="AT200" i="89" s="1"/>
  <c r="BD199" i="89"/>
  <c r="X199" i="89" s="1"/>
  <c r="AN199" i="89" s="1"/>
  <c r="AZ208" i="89"/>
  <c r="T208" i="89" s="1"/>
  <c r="AJ208" i="89" s="1"/>
  <c r="BF198" i="89"/>
  <c r="Z198" i="89" s="1"/>
  <c r="AP198" i="89" s="1"/>
  <c r="BJ208" i="89"/>
  <c r="AD208" i="89" s="1"/>
  <c r="AT208" i="89" s="1"/>
  <c r="BD203" i="89"/>
  <c r="X203" i="89" s="1"/>
  <c r="AN203" i="89" s="1"/>
  <c r="BH198" i="89"/>
  <c r="AB198" i="89" s="1"/>
  <c r="AR198" i="89" s="1"/>
  <c r="BA201" i="89"/>
  <c r="U201" i="89" s="1"/>
  <c r="AK201" i="89" s="1"/>
  <c r="BH196" i="89"/>
  <c r="AB196" i="89" s="1"/>
  <c r="AR196" i="89" s="1"/>
  <c r="BH201" i="89"/>
  <c r="AB201" i="89" s="1"/>
  <c r="AR201" i="89" s="1"/>
  <c r="BH199" i="89"/>
  <c r="AB199" i="89" s="1"/>
  <c r="AR199" i="89" s="1"/>
  <c r="BH206" i="89"/>
  <c r="AB206" i="89" s="1"/>
  <c r="AR206" i="89" s="1"/>
  <c r="BG201" i="89"/>
  <c r="AA201" i="89" s="1"/>
  <c r="AQ201" i="89" s="1"/>
  <c r="BH203" i="89"/>
  <c r="AB203" i="89" s="1"/>
  <c r="AR203" i="89" s="1"/>
  <c r="BH200" i="89"/>
  <c r="AB200" i="89" s="1"/>
  <c r="AR200" i="89" s="1"/>
  <c r="BF200" i="89"/>
  <c r="Z200" i="89" s="1"/>
  <c r="AP200" i="89" s="1"/>
  <c r="BB201" i="90"/>
  <c r="V201" i="90" s="1"/>
  <c r="AL201" i="90" s="1"/>
  <c r="BH204" i="90"/>
  <c r="AB204" i="90" s="1"/>
  <c r="AR204" i="90" s="1"/>
  <c r="BB202" i="90"/>
  <c r="V202" i="90" s="1"/>
  <c r="AL202" i="90" s="1"/>
  <c r="AY210" i="90"/>
  <c r="S210" i="90" s="1"/>
  <c r="AI210" i="90" s="1"/>
  <c r="BI199" i="89"/>
  <c r="AC199" i="89" s="1"/>
  <c r="AS199" i="89" s="1"/>
  <c r="AZ210" i="89"/>
  <c r="T210" i="89" s="1"/>
  <c r="AJ210" i="89" s="1"/>
  <c r="BA199" i="44"/>
  <c r="U199" i="44" s="1"/>
  <c r="AK199" i="44" s="1"/>
  <c r="BA203" i="44"/>
  <c r="U203" i="44" s="1"/>
  <c r="AK203" i="44" s="1"/>
  <c r="BA204" i="44"/>
  <c r="U204" i="44" s="1"/>
  <c r="AK204" i="44" s="1"/>
  <c r="BA205" i="44"/>
  <c r="U205" i="44" s="1"/>
  <c r="AK205" i="44" s="1"/>
  <c r="BG206" i="44"/>
  <c r="AA206" i="44" s="1"/>
  <c r="AQ206" i="44" s="1"/>
  <c r="BF206" i="44"/>
  <c r="Z206" i="44" s="1"/>
  <c r="AP206" i="44" s="1"/>
  <c r="BI202" i="44"/>
  <c r="AC202" i="44" s="1"/>
  <c r="AS202" i="44" s="1"/>
  <c r="BI120" i="89"/>
  <c r="AC120" i="89" s="1"/>
  <c r="AS120" i="89" s="1"/>
  <c r="BH198" i="90"/>
  <c r="AB198" i="90" s="1"/>
  <c r="AR198" i="90" s="1"/>
  <c r="BJ201" i="89"/>
  <c r="AD201" i="89" s="1"/>
  <c r="AT201" i="89" s="1"/>
  <c r="BI200" i="44"/>
  <c r="AC200" i="44" s="1"/>
  <c r="AS200" i="44" s="1"/>
  <c r="BI198" i="44"/>
  <c r="AC198" i="44" s="1"/>
  <c r="AS198" i="44" s="1"/>
  <c r="BA201" i="44"/>
  <c r="U201" i="44" s="1"/>
  <c r="AK201" i="44" s="1"/>
  <c r="BB198" i="90"/>
  <c r="V198" i="90" s="1"/>
  <c r="AL198" i="90" s="1"/>
  <c r="BE200" i="90"/>
  <c r="Y200" i="90" s="1"/>
  <c r="AO200" i="90" s="1"/>
  <c r="BD198" i="90"/>
  <c r="X198" i="90" s="1"/>
  <c r="AN198" i="90" s="1"/>
  <c r="BH194" i="89"/>
  <c r="AB194" i="89" s="1"/>
  <c r="AR194" i="89" s="1"/>
  <c r="BH195" i="89"/>
  <c r="AB195" i="89" s="1"/>
  <c r="AR195" i="89" s="1"/>
  <c r="BC199" i="89"/>
  <c r="W199" i="89" s="1"/>
  <c r="AM199" i="89" s="1"/>
  <c r="BF193" i="89"/>
  <c r="Z193" i="89" s="1"/>
  <c r="AP193" i="89" s="1"/>
  <c r="BF28" i="89"/>
  <c r="Z28" i="89" s="1"/>
  <c r="AP28" i="89" s="1"/>
  <c r="BH193" i="89"/>
  <c r="AB193" i="89" s="1"/>
  <c r="AR193" i="89" s="1"/>
  <c r="BH192" i="89"/>
  <c r="AB192" i="89" s="1"/>
  <c r="AR192" i="89" s="1"/>
  <c r="BG29" i="89"/>
  <c r="AA29" i="89" s="1"/>
  <c r="AQ29" i="89" s="1"/>
  <c r="BG194" i="89"/>
  <c r="AA194" i="89" s="1"/>
  <c r="AQ194" i="89" s="1"/>
  <c r="BF27" i="89"/>
  <c r="Z27" i="89" s="1"/>
  <c r="AP27" i="89" s="1"/>
  <c r="BD27" i="90"/>
  <c r="X27" i="90" s="1"/>
  <c r="AN27" i="90" s="1"/>
  <c r="BD192" i="90"/>
  <c r="X192" i="90" s="1"/>
  <c r="AN192" i="90" s="1"/>
  <c r="BD197" i="90"/>
  <c r="X197" i="90" s="1"/>
  <c r="AN197" i="90" s="1"/>
  <c r="BB192" i="90"/>
  <c r="V192" i="90" s="1"/>
  <c r="AL192" i="90" s="1"/>
  <c r="BE198" i="90"/>
  <c r="Y198" i="90" s="1"/>
  <c r="AO198" i="90" s="1"/>
  <c r="BC193" i="90"/>
  <c r="W193" i="90" s="1"/>
  <c r="AM193" i="90" s="1"/>
  <c r="BE193" i="90"/>
  <c r="Y193" i="90" s="1"/>
  <c r="AO193" i="90" s="1"/>
  <c r="BB191" i="90"/>
  <c r="V191" i="90" s="1"/>
  <c r="AL191" i="90" s="1"/>
  <c r="BC198" i="90"/>
  <c r="W198" i="90" s="1"/>
  <c r="AM198" i="90" s="1"/>
  <c r="BC199" i="90"/>
  <c r="W199" i="90" s="1"/>
  <c r="AM199" i="90" s="1"/>
  <c r="BD193" i="90"/>
  <c r="X193" i="90" s="1"/>
  <c r="AN193" i="90" s="1"/>
  <c r="BF29" i="89"/>
  <c r="Z29" i="89" s="1"/>
  <c r="AP29" i="89" s="1"/>
  <c r="BI128" i="89"/>
  <c r="AC128" i="89" s="1"/>
  <c r="AS128" i="89" s="1"/>
  <c r="BH27" i="89"/>
  <c r="AB27" i="89" s="1"/>
  <c r="AR27" i="89" s="1"/>
  <c r="BF197" i="89"/>
  <c r="Z197" i="89" s="1"/>
  <c r="AP197" i="89" s="1"/>
  <c r="BJ30" i="89"/>
  <c r="AD30" i="89" s="1"/>
  <c r="AT30" i="89" s="1"/>
  <c r="BH191" i="89"/>
  <c r="AB191" i="89" s="1"/>
  <c r="AR191" i="89" s="1"/>
  <c r="BH190" i="89"/>
  <c r="AB190" i="89" s="1"/>
  <c r="AR190" i="89" s="1"/>
  <c r="BC194" i="89"/>
  <c r="W194" i="89" s="1"/>
  <c r="AM194" i="89" s="1"/>
  <c r="BH187" i="89"/>
  <c r="AB187" i="89" s="1"/>
  <c r="AR187" i="89" s="1"/>
  <c r="BH186" i="89"/>
  <c r="AB186" i="89" s="1"/>
  <c r="AR186" i="89" s="1"/>
  <c r="BH30" i="89"/>
  <c r="AB30" i="89" s="1"/>
  <c r="AR30" i="89" s="1"/>
  <c r="BC196" i="89"/>
  <c r="W196" i="89" s="1"/>
  <c r="AM196" i="89" s="1"/>
  <c r="BF196" i="89"/>
  <c r="Z196" i="89" s="1"/>
  <c r="AP196" i="89" s="1"/>
  <c r="BH189" i="89"/>
  <c r="AB189" i="89" s="1"/>
  <c r="AR189" i="89" s="1"/>
  <c r="BG193" i="89"/>
  <c r="AA193" i="89" s="1"/>
  <c r="AQ193" i="89" s="1"/>
  <c r="AZ194" i="89"/>
  <c r="T194" i="89" s="1"/>
  <c r="AJ194" i="89" s="1"/>
  <c r="BC197" i="89"/>
  <c r="W197" i="89" s="1"/>
  <c r="AM197" i="89" s="1"/>
  <c r="BF192" i="89"/>
  <c r="Z192" i="89" s="1"/>
  <c r="AP192" i="89" s="1"/>
  <c r="BH188" i="89"/>
  <c r="AB188" i="89" s="1"/>
  <c r="AR188" i="89" s="1"/>
  <c r="BF190" i="89"/>
  <c r="Z190" i="89" s="1"/>
  <c r="AP190" i="89" s="1"/>
  <c r="BC195" i="89"/>
  <c r="W195" i="89" s="1"/>
  <c r="AM195" i="89" s="1"/>
  <c r="BC192" i="89"/>
  <c r="W192" i="89" s="1"/>
  <c r="AM192" i="89" s="1"/>
  <c r="BC191" i="89"/>
  <c r="W191" i="89" s="1"/>
  <c r="AM191" i="89" s="1"/>
  <c r="BF195" i="89"/>
  <c r="Z195" i="89" s="1"/>
  <c r="AP195" i="89" s="1"/>
  <c r="BA197" i="44"/>
  <c r="U197" i="44" s="1"/>
  <c r="AK197" i="44" s="1"/>
  <c r="BA200" i="44"/>
  <c r="U200" i="44" s="1"/>
  <c r="AK200" i="44" s="1"/>
  <c r="BA198" i="44"/>
  <c r="U198" i="44" s="1"/>
  <c r="AK198" i="44" s="1"/>
  <c r="BA202" i="44"/>
  <c r="U202" i="44" s="1"/>
  <c r="AK202" i="44" s="1"/>
  <c r="BI190" i="44"/>
  <c r="AC190" i="44" s="1"/>
  <c r="AS190" i="44" s="1"/>
  <c r="BH28" i="90"/>
  <c r="AB28" i="90" s="1"/>
  <c r="AR28" i="90" s="1"/>
  <c r="BE28" i="90"/>
  <c r="Y28" i="90" s="1"/>
  <c r="AO28" i="90" s="1"/>
  <c r="BD28" i="89"/>
  <c r="X28" i="89" s="1"/>
  <c r="AN28" i="89" s="1"/>
  <c r="BF31" i="89"/>
  <c r="Z31" i="89" s="1"/>
  <c r="AP31" i="89" s="1"/>
  <c r="BJ28" i="89"/>
  <c r="AD28" i="89" s="1"/>
  <c r="AT28" i="89" s="1"/>
  <c r="BG32" i="89"/>
  <c r="AA32" i="89" s="1"/>
  <c r="AQ32" i="89" s="1"/>
  <c r="BF30" i="89"/>
  <c r="Z30" i="89" s="1"/>
  <c r="AP30" i="89" s="1"/>
  <c r="BD30" i="89"/>
  <c r="X30" i="89" s="1"/>
  <c r="AN30" i="89" s="1"/>
  <c r="BD31" i="89"/>
  <c r="X31" i="89" s="1"/>
  <c r="AN31" i="89" s="1"/>
  <c r="BD29" i="89"/>
  <c r="X29" i="89" s="1"/>
  <c r="AN29" i="89" s="1"/>
  <c r="AZ192" i="89"/>
  <c r="T192" i="89" s="1"/>
  <c r="AJ192" i="89" s="1"/>
  <c r="BD31" i="90"/>
  <c r="X31" i="90" s="1"/>
  <c r="AN31" i="90" s="1"/>
  <c r="BD191" i="90"/>
  <c r="X191" i="90" s="1"/>
  <c r="AN191" i="90" s="1"/>
  <c r="BB194" i="90"/>
  <c r="V194" i="90" s="1"/>
  <c r="AL194" i="90" s="1"/>
  <c r="BB190" i="90"/>
  <c r="V190" i="90" s="1"/>
  <c r="AL190" i="90" s="1"/>
  <c r="BE196" i="90"/>
  <c r="Y196" i="90" s="1"/>
  <c r="AO196" i="90" s="1"/>
  <c r="BC189" i="90"/>
  <c r="W189" i="90" s="1"/>
  <c r="AM189" i="90" s="1"/>
  <c r="BE189" i="90"/>
  <c r="Y189" i="90" s="1"/>
  <c r="AO189" i="90" s="1"/>
  <c r="BF188" i="89"/>
  <c r="Z188" i="89" s="1"/>
  <c r="AP188" i="89" s="1"/>
  <c r="BF189" i="89"/>
  <c r="Z189" i="89" s="1"/>
  <c r="AP189" i="89" s="1"/>
  <c r="BF186" i="89"/>
  <c r="Z186" i="89" s="1"/>
  <c r="AP186" i="89" s="1"/>
  <c r="BC189" i="89"/>
  <c r="W189" i="89" s="1"/>
  <c r="AM189" i="89" s="1"/>
  <c r="BI188" i="89"/>
  <c r="AC188" i="89" s="1"/>
  <c r="AS188" i="89" s="1"/>
  <c r="BH184" i="89"/>
  <c r="AB184" i="89" s="1"/>
  <c r="AR184" i="89" s="1"/>
  <c r="BC187" i="89"/>
  <c r="W187" i="89" s="1"/>
  <c r="AM187" i="89" s="1"/>
  <c r="BI186" i="89"/>
  <c r="AC186" i="89" s="1"/>
  <c r="AS186" i="89" s="1"/>
  <c r="BC188" i="89"/>
  <c r="W188" i="89" s="1"/>
  <c r="AM188" i="89" s="1"/>
  <c r="BG189" i="44"/>
  <c r="AA189" i="44" s="1"/>
  <c r="AQ189" i="44" s="1"/>
  <c r="BA189" i="44"/>
  <c r="U189" i="44" s="1"/>
  <c r="AK189" i="44" s="1"/>
  <c r="BA190" i="44"/>
  <c r="U190" i="44" s="1"/>
  <c r="AK190" i="44" s="1"/>
  <c r="BH31" i="89"/>
  <c r="AB31" i="89" s="1"/>
  <c r="AR31" i="89" s="1"/>
  <c r="BF32" i="89"/>
  <c r="Z32" i="89" s="1"/>
  <c r="AP32" i="89" s="1"/>
  <c r="BF33" i="89"/>
  <c r="Z33" i="89" s="1"/>
  <c r="AP33" i="89" s="1"/>
  <c r="AZ209" i="89"/>
  <c r="T209" i="89" s="1"/>
  <c r="AJ209" i="89" s="1"/>
  <c r="BA221" i="89"/>
  <c r="U221" i="89" s="1"/>
  <c r="AK221" i="89" s="1"/>
  <c r="BA195" i="89"/>
  <c r="U195" i="89" s="1"/>
  <c r="AK195" i="89" s="1"/>
  <c r="BA217" i="89"/>
  <c r="U217" i="89" s="1"/>
  <c r="AK217" i="89" s="1"/>
  <c r="BA199" i="89"/>
  <c r="U199" i="89" s="1"/>
  <c r="AK199" i="89" s="1"/>
  <c r="BA197" i="89"/>
  <c r="U197" i="89" s="1"/>
  <c r="AK197" i="89" s="1"/>
  <c r="BF201" i="89"/>
  <c r="Z201" i="89" s="1"/>
  <c r="AP201" i="89" s="1"/>
  <c r="BA189" i="89"/>
  <c r="U189" i="89" s="1"/>
  <c r="AK189" i="89" s="1"/>
  <c r="BA194" i="89"/>
  <c r="U194" i="89" s="1"/>
  <c r="AK194" i="89" s="1"/>
  <c r="BA192" i="89"/>
  <c r="U192" i="89" s="1"/>
  <c r="AK192" i="89" s="1"/>
  <c r="BA212" i="89"/>
  <c r="U212" i="89" s="1"/>
  <c r="AK212" i="89" s="1"/>
  <c r="BA203" i="89"/>
  <c r="U203" i="89" s="1"/>
  <c r="AK203" i="89" s="1"/>
  <c r="BA225" i="89"/>
  <c r="U225" i="89" s="1"/>
  <c r="AK225" i="89" s="1"/>
  <c r="BI209" i="89"/>
  <c r="AC209" i="89" s="1"/>
  <c r="AS209" i="89" s="1"/>
  <c r="BA202" i="89"/>
  <c r="U202" i="89" s="1"/>
  <c r="AK202" i="89" s="1"/>
  <c r="BA223" i="89"/>
  <c r="U223" i="89" s="1"/>
  <c r="AK223" i="89" s="1"/>
  <c r="BA204" i="89"/>
  <c r="U204" i="89" s="1"/>
  <c r="AK204" i="89" s="1"/>
  <c r="BA215" i="89"/>
  <c r="U215" i="89" s="1"/>
  <c r="AK215" i="89" s="1"/>
  <c r="BA206" i="89"/>
  <c r="U206" i="89" s="1"/>
  <c r="AK206" i="89" s="1"/>
  <c r="BA213" i="89"/>
  <c r="U213" i="89" s="1"/>
  <c r="AK213" i="89" s="1"/>
  <c r="BA196" i="89"/>
  <c r="U196" i="89" s="1"/>
  <c r="AK196" i="89" s="1"/>
  <c r="BI225" i="89"/>
  <c r="AC225" i="89" s="1"/>
  <c r="AS225" i="89" s="1"/>
  <c r="BA226" i="89"/>
  <c r="U226" i="89" s="1"/>
  <c r="AK226" i="89" s="1"/>
  <c r="BI189" i="89"/>
  <c r="AC189" i="89" s="1"/>
  <c r="AS189" i="89" s="1"/>
  <c r="BA207" i="89"/>
  <c r="U207" i="89" s="1"/>
  <c r="AK207" i="89" s="1"/>
  <c r="BA205" i="89"/>
  <c r="U205" i="89" s="1"/>
  <c r="AK205" i="89" s="1"/>
  <c r="BI217" i="89"/>
  <c r="AC217" i="89" s="1"/>
  <c r="AS217" i="89" s="1"/>
  <c r="BA209" i="89"/>
  <c r="U209" i="89" s="1"/>
  <c r="AK209" i="89" s="1"/>
  <c r="BA216" i="89"/>
  <c r="U216" i="89" s="1"/>
  <c r="AK216" i="89" s="1"/>
  <c r="BA222" i="89"/>
  <c r="U222" i="89" s="1"/>
  <c r="AK222" i="89" s="1"/>
  <c r="BA227" i="89"/>
  <c r="U227" i="89" s="1"/>
  <c r="AK227" i="89" s="1"/>
  <c r="BA214" i="89"/>
  <c r="U214" i="89" s="1"/>
  <c r="AK214" i="89" s="1"/>
  <c r="BA208" i="89"/>
  <c r="U208" i="89" s="1"/>
  <c r="AK208" i="89" s="1"/>
  <c r="BA219" i="89"/>
  <c r="U219" i="89" s="1"/>
  <c r="AK219" i="89" s="1"/>
  <c r="BA218" i="89"/>
  <c r="U218" i="89" s="1"/>
  <c r="AK218" i="89" s="1"/>
  <c r="BA191" i="89"/>
  <c r="U191" i="89" s="1"/>
  <c r="AK191" i="89" s="1"/>
  <c r="BA190" i="89"/>
  <c r="U190" i="89" s="1"/>
  <c r="AK190" i="89" s="1"/>
  <c r="BA198" i="89"/>
  <c r="U198" i="89" s="1"/>
  <c r="AK198" i="89" s="1"/>
  <c r="BA200" i="89"/>
  <c r="U200" i="89" s="1"/>
  <c r="AK200" i="89" s="1"/>
  <c r="BA193" i="89"/>
  <c r="U193" i="89" s="1"/>
  <c r="AK193" i="89" s="1"/>
  <c r="BA220" i="89"/>
  <c r="U220" i="89" s="1"/>
  <c r="AK220" i="89" s="1"/>
  <c r="BA211" i="89"/>
  <c r="U211" i="89" s="1"/>
  <c r="AK211" i="89" s="1"/>
  <c r="BA210" i="89"/>
  <c r="U210" i="89" s="1"/>
  <c r="AK210" i="89" s="1"/>
  <c r="BC193" i="89"/>
  <c r="W193" i="89" s="1"/>
  <c r="AM193" i="89" s="1"/>
  <c r="BC190" i="89"/>
  <c r="W190" i="89" s="1"/>
  <c r="AM190" i="89" s="1"/>
  <c r="BC28" i="89"/>
  <c r="W28" i="89" s="1"/>
  <c r="AM28" i="89" s="1"/>
  <c r="BI31" i="89"/>
  <c r="AC31" i="89" s="1"/>
  <c r="AS31" i="89" s="1"/>
  <c r="BC27" i="89"/>
  <c r="W27" i="89" s="1"/>
  <c r="AM27" i="89" s="1"/>
  <c r="BD219" i="44"/>
  <c r="X219" i="44" s="1"/>
  <c r="AN219" i="44" s="1"/>
  <c r="BD198" i="44"/>
  <c r="X198" i="44" s="1"/>
  <c r="AN198" i="44" s="1"/>
  <c r="BD197" i="44"/>
  <c r="X197" i="44" s="1"/>
  <c r="AN197" i="44" s="1"/>
  <c r="BD190" i="44"/>
  <c r="X190" i="44" s="1"/>
  <c r="AN190" i="44" s="1"/>
  <c r="BD201" i="44"/>
  <c r="X201" i="44" s="1"/>
  <c r="AN201" i="44" s="1"/>
  <c r="BD204" i="44"/>
  <c r="X204" i="44" s="1"/>
  <c r="AN204" i="44" s="1"/>
  <c r="BD203" i="44"/>
  <c r="X203" i="44" s="1"/>
  <c r="AN203" i="44" s="1"/>
  <c r="BD226" i="44"/>
  <c r="X226" i="44" s="1"/>
  <c r="AN226" i="44" s="1"/>
  <c r="BD202" i="44"/>
  <c r="X202" i="44" s="1"/>
  <c r="AN202" i="44" s="1"/>
  <c r="BE29" i="89"/>
  <c r="Y29" i="89" s="1"/>
  <c r="AO29" i="89" s="1"/>
  <c r="BC28" i="90"/>
  <c r="W28" i="90" s="1"/>
  <c r="AM28" i="90" s="1"/>
  <c r="BJ202" i="90"/>
  <c r="AD202" i="90" s="1"/>
  <c r="AT202" i="90" s="1"/>
  <c r="BH186" i="90"/>
  <c r="AB186" i="90" s="1"/>
  <c r="AR186" i="90" s="1"/>
  <c r="BH223" i="90"/>
  <c r="AB223" i="90" s="1"/>
  <c r="AR223" i="90" s="1"/>
  <c r="BE29" i="90"/>
  <c r="Y29" i="90" s="1"/>
  <c r="AO29" i="90" s="1"/>
  <c r="BJ189" i="90"/>
  <c r="AD189" i="90" s="1"/>
  <c r="AT189" i="90" s="1"/>
  <c r="BF202" i="90"/>
  <c r="Z202" i="90" s="1"/>
  <c r="AP202" i="90" s="1"/>
  <c r="BE186" i="90"/>
  <c r="Y186" i="90" s="1"/>
  <c r="AO186" i="90" s="1"/>
  <c r="BD209" i="90"/>
  <c r="X209" i="90" s="1"/>
  <c r="AN209" i="90" s="1"/>
  <c r="BC202" i="90"/>
  <c r="W202" i="90" s="1"/>
  <c r="AM202" i="90" s="1"/>
  <c r="BA209" i="90"/>
  <c r="U209" i="90" s="1"/>
  <c r="AK209" i="90" s="1"/>
  <c r="BA220" i="90"/>
  <c r="U220" i="90" s="1"/>
  <c r="AK220" i="90" s="1"/>
  <c r="BA226" i="90"/>
  <c r="U226" i="90" s="1"/>
  <c r="AK226" i="90" s="1"/>
  <c r="BA210" i="90"/>
  <c r="U210" i="90" s="1"/>
  <c r="AK210" i="90" s="1"/>
  <c r="BA221" i="90"/>
  <c r="U221" i="90" s="1"/>
  <c r="AK221" i="90" s="1"/>
  <c r="BA227" i="90"/>
  <c r="U227" i="90" s="1"/>
  <c r="AK227" i="90" s="1"/>
  <c r="BA211" i="90"/>
  <c r="U211" i="90" s="1"/>
  <c r="AK211" i="90" s="1"/>
  <c r="BA217" i="90"/>
  <c r="U217" i="90" s="1"/>
  <c r="AK217" i="90" s="1"/>
  <c r="BA212" i="90"/>
  <c r="U212" i="90" s="1"/>
  <c r="AK212" i="90" s="1"/>
  <c r="BA218" i="90"/>
  <c r="U218" i="90" s="1"/>
  <c r="AK218" i="90" s="1"/>
  <c r="BA214" i="90"/>
  <c r="U214" i="90" s="1"/>
  <c r="AK214" i="90" s="1"/>
  <c r="BA213" i="90"/>
  <c r="U213" i="90" s="1"/>
  <c r="AK213" i="90" s="1"/>
  <c r="BA223" i="90"/>
  <c r="U223" i="90" s="1"/>
  <c r="AK223" i="90" s="1"/>
  <c r="BA206" i="90"/>
  <c r="U206" i="90" s="1"/>
  <c r="AK206" i="90" s="1"/>
  <c r="BA219" i="90"/>
  <c r="U219" i="90" s="1"/>
  <c r="AK219" i="90" s="1"/>
  <c r="BA222" i="90"/>
  <c r="U222" i="90" s="1"/>
  <c r="AK222" i="90" s="1"/>
  <c r="BA207" i="90"/>
  <c r="U207" i="90" s="1"/>
  <c r="AK207" i="90" s="1"/>
  <c r="BA216" i="90"/>
  <c r="U216" i="90" s="1"/>
  <c r="AK216" i="90" s="1"/>
  <c r="BA224" i="90"/>
  <c r="U224" i="90" s="1"/>
  <c r="AK224" i="90" s="1"/>
  <c r="BA208" i="90"/>
  <c r="U208" i="90" s="1"/>
  <c r="AK208" i="90" s="1"/>
  <c r="BA215" i="90"/>
  <c r="U215" i="90" s="1"/>
  <c r="AK215" i="90" s="1"/>
  <c r="BA225" i="90"/>
  <c r="U225" i="90" s="1"/>
  <c r="AK225" i="90" s="1"/>
  <c r="BE30" i="90"/>
  <c r="Y30" i="90" s="1"/>
  <c r="AO30" i="90" s="1"/>
  <c r="BE188" i="90"/>
  <c r="Y188" i="90" s="1"/>
  <c r="AO188" i="90" s="1"/>
  <c r="BI215" i="90"/>
  <c r="AC215" i="90" s="1"/>
  <c r="AS215" i="90" s="1"/>
  <c r="BI224" i="90"/>
  <c r="AC224" i="90" s="1"/>
  <c r="AS224" i="90" s="1"/>
  <c r="BI206" i="90"/>
  <c r="AC206" i="90" s="1"/>
  <c r="AS206" i="90" s="1"/>
  <c r="BI197" i="90"/>
  <c r="AC197" i="90" s="1"/>
  <c r="AS197" i="90" s="1"/>
  <c r="BI213" i="90"/>
  <c r="AC213" i="90" s="1"/>
  <c r="AS213" i="90" s="1"/>
  <c r="BI202" i="90"/>
  <c r="AC202" i="90" s="1"/>
  <c r="AS202" i="90" s="1"/>
  <c r="BI196" i="90"/>
  <c r="AC196" i="90" s="1"/>
  <c r="AS196" i="90" s="1"/>
  <c r="BI217" i="90"/>
  <c r="AC217" i="90" s="1"/>
  <c r="AS217" i="90" s="1"/>
  <c r="BI187" i="90"/>
  <c r="AC187" i="90" s="1"/>
  <c r="AS187" i="90" s="1"/>
  <c r="BI211" i="90"/>
  <c r="AC211" i="90" s="1"/>
  <c r="AS211" i="90" s="1"/>
  <c r="BI227" i="90"/>
  <c r="AC227" i="90" s="1"/>
  <c r="AS227" i="90" s="1"/>
  <c r="BH194" i="90"/>
  <c r="AB194" i="90" s="1"/>
  <c r="AR194" i="90" s="1"/>
  <c r="BH211" i="90"/>
  <c r="AB211" i="90" s="1"/>
  <c r="AR211" i="90" s="1"/>
  <c r="BC88" i="90"/>
  <c r="W88" i="90" s="1"/>
  <c r="AM88" i="90" s="1"/>
  <c r="BJ212" i="90"/>
  <c r="AD212" i="90" s="1"/>
  <c r="AT212" i="90" s="1"/>
  <c r="BJ211" i="90"/>
  <c r="AD211" i="90" s="1"/>
  <c r="AT211" i="90" s="1"/>
  <c r="BJ225" i="90"/>
  <c r="AD225" i="90" s="1"/>
  <c r="AT225" i="90" s="1"/>
  <c r="BJ222" i="90"/>
  <c r="AD222" i="90" s="1"/>
  <c r="AT222" i="90" s="1"/>
  <c r="BJ208" i="90"/>
  <c r="AD208" i="90" s="1"/>
  <c r="AT208" i="90" s="1"/>
  <c r="BJ205" i="90"/>
  <c r="AD205" i="90" s="1"/>
  <c r="AT205" i="90" s="1"/>
  <c r="BJ214" i="90"/>
  <c r="AD214" i="90" s="1"/>
  <c r="AT214" i="90" s="1"/>
  <c r="BJ221" i="90"/>
  <c r="AD221" i="90" s="1"/>
  <c r="AT221" i="90" s="1"/>
  <c r="BJ206" i="90"/>
  <c r="AD206" i="90" s="1"/>
  <c r="AT206" i="90" s="1"/>
  <c r="BJ224" i="90"/>
  <c r="AD224" i="90" s="1"/>
  <c r="AT224" i="90" s="1"/>
  <c r="BJ223" i="90"/>
  <c r="AD223" i="90" s="1"/>
  <c r="AT223" i="90" s="1"/>
  <c r="BJ213" i="90"/>
  <c r="AD213" i="90" s="1"/>
  <c r="AT213" i="90" s="1"/>
  <c r="BJ210" i="90"/>
  <c r="AD210" i="90" s="1"/>
  <c r="AT210" i="90" s="1"/>
  <c r="BJ217" i="90"/>
  <c r="AD217" i="90" s="1"/>
  <c r="AT217" i="90" s="1"/>
  <c r="BJ216" i="90"/>
  <c r="AD216" i="90" s="1"/>
  <c r="AT216" i="90" s="1"/>
  <c r="BJ201" i="90"/>
  <c r="AD201" i="90" s="1"/>
  <c r="AT201" i="90" s="1"/>
  <c r="BJ226" i="90"/>
  <c r="AD226" i="90" s="1"/>
  <c r="AT226" i="90" s="1"/>
  <c r="BJ204" i="90"/>
  <c r="AD204" i="90" s="1"/>
  <c r="AT204" i="90" s="1"/>
  <c r="BJ203" i="90"/>
  <c r="AD203" i="90" s="1"/>
  <c r="AT203" i="90" s="1"/>
  <c r="BJ215" i="90"/>
  <c r="AD215" i="90" s="1"/>
  <c r="AT215" i="90" s="1"/>
  <c r="BJ227" i="90"/>
  <c r="AD227" i="90" s="1"/>
  <c r="AT227" i="90" s="1"/>
  <c r="BJ207" i="90"/>
  <c r="AD207" i="90" s="1"/>
  <c r="AT207" i="90" s="1"/>
  <c r="BJ220" i="90"/>
  <c r="AD220" i="90" s="1"/>
  <c r="AT220" i="90" s="1"/>
  <c r="BJ219" i="90"/>
  <c r="AD219" i="90" s="1"/>
  <c r="AT219" i="90" s="1"/>
  <c r="BJ209" i="90"/>
  <c r="AD209" i="90" s="1"/>
  <c r="AT209" i="90" s="1"/>
  <c r="BI225" i="90"/>
  <c r="AC225" i="90" s="1"/>
  <c r="AS225" i="90" s="1"/>
  <c r="BI204" i="90"/>
  <c r="AC204" i="90" s="1"/>
  <c r="AS204" i="90" s="1"/>
  <c r="BI218" i="90"/>
  <c r="AC218" i="90" s="1"/>
  <c r="AS218" i="90" s="1"/>
  <c r="BI207" i="90"/>
  <c r="AC207" i="90" s="1"/>
  <c r="AS207" i="90" s="1"/>
  <c r="BF220" i="90"/>
  <c r="Z220" i="90" s="1"/>
  <c r="AP220" i="90" s="1"/>
  <c r="BE190" i="90"/>
  <c r="Y190" i="90" s="1"/>
  <c r="AO190" i="90" s="1"/>
  <c r="BE222" i="90"/>
  <c r="Y222" i="90" s="1"/>
  <c r="AO222" i="90" s="1"/>
  <c r="BE208" i="90"/>
  <c r="Y208" i="90" s="1"/>
  <c r="AO208" i="90" s="1"/>
  <c r="BE213" i="90"/>
  <c r="Y213" i="90" s="1"/>
  <c r="AO213" i="90" s="1"/>
  <c r="BC33" i="90"/>
  <c r="W33" i="90" s="1"/>
  <c r="AM33" i="90" s="1"/>
  <c r="BC32" i="90"/>
  <c r="W32" i="90" s="1"/>
  <c r="AM32" i="90" s="1"/>
  <c r="BJ189" i="89"/>
  <c r="AD189" i="89" s="1"/>
  <c r="AT189" i="89" s="1"/>
  <c r="BI223" i="89"/>
  <c r="AC223" i="89" s="1"/>
  <c r="AS223" i="89" s="1"/>
  <c r="BI226" i="89"/>
  <c r="AC226" i="89" s="1"/>
  <c r="AS226" i="89" s="1"/>
  <c r="BD217" i="89"/>
  <c r="X217" i="89" s="1"/>
  <c r="AN217" i="89" s="1"/>
  <c r="BD209" i="89"/>
  <c r="X209" i="89" s="1"/>
  <c r="AN209" i="89" s="1"/>
  <c r="BD211" i="89"/>
  <c r="X211" i="89" s="1"/>
  <c r="AN211" i="89" s="1"/>
  <c r="BD201" i="89"/>
  <c r="X201" i="89" s="1"/>
  <c r="AN201" i="89" s="1"/>
  <c r="BD218" i="89"/>
  <c r="X218" i="89" s="1"/>
  <c r="AN218" i="89" s="1"/>
  <c r="BD202" i="89"/>
  <c r="X202" i="89" s="1"/>
  <c r="AN202" i="89" s="1"/>
  <c r="BC30" i="89"/>
  <c r="W30" i="89" s="1"/>
  <c r="AM30" i="89" s="1"/>
  <c r="BC29" i="89"/>
  <c r="W29" i="89" s="1"/>
  <c r="AM29" i="89" s="1"/>
  <c r="BI118" i="89"/>
  <c r="AC118" i="89" s="1"/>
  <c r="AS118" i="89" s="1"/>
  <c r="Q2" i="89"/>
  <c r="BI149" i="89"/>
  <c r="AC149" i="89" s="1"/>
  <c r="AS149" i="89" s="1"/>
  <c r="BI44" i="89"/>
  <c r="AC44" i="89" s="1"/>
  <c r="AS44" i="89" s="1"/>
  <c r="BD200" i="44"/>
  <c r="X200" i="44" s="1"/>
  <c r="AN200" i="44" s="1"/>
  <c r="BD210" i="44"/>
  <c r="X210" i="44" s="1"/>
  <c r="AN210" i="44" s="1"/>
  <c r="BD215" i="44"/>
  <c r="X215" i="44" s="1"/>
  <c r="AN215" i="44" s="1"/>
  <c r="BD222" i="44"/>
  <c r="X222" i="44" s="1"/>
  <c r="AN222" i="44" s="1"/>
  <c r="BD218" i="44"/>
  <c r="X218" i="44" s="1"/>
  <c r="AN218" i="44" s="1"/>
  <c r="BD223" i="44"/>
  <c r="X223" i="44" s="1"/>
  <c r="AN223" i="44" s="1"/>
  <c r="BD195" i="44"/>
  <c r="X195" i="44" s="1"/>
  <c r="AN195" i="44" s="1"/>
  <c r="BH220" i="44"/>
  <c r="AB220" i="44" s="1"/>
  <c r="AR220" i="44" s="1"/>
  <c r="BE221" i="44"/>
  <c r="Y221" i="44" s="1"/>
  <c r="AO221" i="44" s="1"/>
  <c r="BI214" i="44"/>
  <c r="AC214" i="44" s="1"/>
  <c r="AS214" i="44" s="1"/>
  <c r="BI216" i="44"/>
  <c r="AC216" i="44" s="1"/>
  <c r="AS216" i="44" s="1"/>
  <c r="BI192" i="44"/>
  <c r="AC192" i="44" s="1"/>
  <c r="AS192" i="44" s="1"/>
  <c r="BG201" i="44"/>
  <c r="AA201" i="44" s="1"/>
  <c r="AQ201" i="44" s="1"/>
  <c r="BD193" i="44"/>
  <c r="X193" i="44" s="1"/>
  <c r="AN193" i="44" s="1"/>
  <c r="BD189" i="44"/>
  <c r="X189" i="44" s="1"/>
  <c r="AN189" i="44" s="1"/>
  <c r="BI56" i="44"/>
  <c r="AC56" i="44" s="1"/>
  <c r="AS56" i="44" s="1"/>
  <c r="BI144" i="89"/>
  <c r="AC144" i="89" s="1"/>
  <c r="AS144" i="89" s="1"/>
  <c r="BI223" i="90"/>
  <c r="AC223" i="90" s="1"/>
  <c r="AS223" i="90" s="1"/>
  <c r="BH216" i="90"/>
  <c r="AB216" i="90" s="1"/>
  <c r="AR216" i="90" s="1"/>
  <c r="BH203" i="90"/>
  <c r="AB203" i="90" s="1"/>
  <c r="AR203" i="90" s="1"/>
  <c r="BH206" i="90"/>
  <c r="AB206" i="90" s="1"/>
  <c r="AR206" i="90" s="1"/>
  <c r="BH214" i="90"/>
  <c r="AB214" i="90" s="1"/>
  <c r="AR214" i="90" s="1"/>
  <c r="BH201" i="90"/>
  <c r="AB201" i="90" s="1"/>
  <c r="AR201" i="90" s="1"/>
  <c r="BH209" i="90"/>
  <c r="AB209" i="90" s="1"/>
  <c r="AR209" i="90" s="1"/>
  <c r="BH222" i="90"/>
  <c r="AB222" i="90" s="1"/>
  <c r="AR222" i="90" s="1"/>
  <c r="BH213" i="90"/>
  <c r="AB213" i="90" s="1"/>
  <c r="AR213" i="90" s="1"/>
  <c r="BH220" i="90"/>
  <c r="AB220" i="90" s="1"/>
  <c r="AR220" i="90" s="1"/>
  <c r="BH219" i="90"/>
  <c r="AB219" i="90" s="1"/>
  <c r="AR219" i="90" s="1"/>
  <c r="BE207" i="90"/>
  <c r="Y207" i="90" s="1"/>
  <c r="AO207" i="90" s="1"/>
  <c r="BE217" i="90"/>
  <c r="Y217" i="90" s="1"/>
  <c r="AO217" i="90" s="1"/>
  <c r="BE199" i="90"/>
  <c r="Y199" i="90" s="1"/>
  <c r="AO199" i="90" s="1"/>
  <c r="BE187" i="90"/>
  <c r="Y187" i="90" s="1"/>
  <c r="AO187" i="90" s="1"/>
  <c r="BE201" i="90"/>
  <c r="Y201" i="90" s="1"/>
  <c r="AO201" i="90" s="1"/>
  <c r="BE214" i="90"/>
  <c r="Y214" i="90" s="1"/>
  <c r="AO214" i="90" s="1"/>
  <c r="BE225" i="90"/>
  <c r="Y225" i="90" s="1"/>
  <c r="AO225" i="90" s="1"/>
  <c r="BE209" i="90"/>
  <c r="Y209" i="90" s="1"/>
  <c r="AO209" i="90" s="1"/>
  <c r="BE197" i="90"/>
  <c r="Y197" i="90" s="1"/>
  <c r="AO197" i="90" s="1"/>
  <c r="BC143" i="90"/>
  <c r="W143" i="90" s="1"/>
  <c r="AM143" i="90" s="1"/>
  <c r="BC218" i="90"/>
  <c r="W218" i="90" s="1"/>
  <c r="AM218" i="90" s="1"/>
  <c r="BB199" i="90"/>
  <c r="V199" i="90" s="1"/>
  <c r="AL199" i="90" s="1"/>
  <c r="BB224" i="90"/>
  <c r="V224" i="90" s="1"/>
  <c r="AL224" i="90" s="1"/>
  <c r="BB200" i="90"/>
  <c r="V200" i="90" s="1"/>
  <c r="AL200" i="90" s="1"/>
  <c r="BB214" i="90"/>
  <c r="V214" i="90" s="1"/>
  <c r="AL214" i="90" s="1"/>
  <c r="BB204" i="90"/>
  <c r="V204" i="90" s="1"/>
  <c r="AL204" i="90" s="1"/>
  <c r="BB226" i="90"/>
  <c r="V226" i="90" s="1"/>
  <c r="AL226" i="90" s="1"/>
  <c r="BB206" i="90"/>
  <c r="V206" i="90" s="1"/>
  <c r="AL206" i="90" s="1"/>
  <c r="BB189" i="90"/>
  <c r="V189" i="90" s="1"/>
  <c r="AL189" i="90" s="1"/>
  <c r="BB196" i="90"/>
  <c r="V196" i="90" s="1"/>
  <c r="AL196" i="90" s="1"/>
  <c r="BB208" i="90"/>
  <c r="V208" i="90" s="1"/>
  <c r="AL208" i="90" s="1"/>
  <c r="AY208" i="90"/>
  <c r="S208" i="90" s="1"/>
  <c r="AI208" i="90" s="1"/>
  <c r="AY204" i="90"/>
  <c r="S204" i="90" s="1"/>
  <c r="AI204" i="90" s="1"/>
  <c r="AY212" i="90"/>
  <c r="S212" i="90" s="1"/>
  <c r="AI212" i="90" s="1"/>
  <c r="AY219" i="90"/>
  <c r="S219" i="90" s="1"/>
  <c r="AI219" i="90" s="1"/>
  <c r="AY213" i="90"/>
  <c r="S213" i="90" s="1"/>
  <c r="AI213" i="90" s="1"/>
  <c r="AY220" i="90"/>
  <c r="S220" i="90" s="1"/>
  <c r="AI220" i="90" s="1"/>
  <c r="AY205" i="90"/>
  <c r="S205" i="90" s="1"/>
  <c r="AI205" i="90" s="1"/>
  <c r="AY214" i="90"/>
  <c r="S214" i="90" s="1"/>
  <c r="AI214" i="90" s="1"/>
  <c r="AY221" i="90"/>
  <c r="S221" i="90" s="1"/>
  <c r="AI221" i="90" s="1"/>
  <c r="AY206" i="90"/>
  <c r="S206" i="90" s="1"/>
  <c r="AI206" i="90" s="1"/>
  <c r="AY215" i="90"/>
  <c r="S215" i="90" s="1"/>
  <c r="AI215" i="90" s="1"/>
  <c r="AY225" i="90"/>
  <c r="S225" i="90" s="1"/>
  <c r="AI225" i="90" s="1"/>
  <c r="AY202" i="90"/>
  <c r="S202" i="90" s="1"/>
  <c r="AI202" i="90" s="1"/>
  <c r="AY226" i="90"/>
  <c r="S226" i="90" s="1"/>
  <c r="AI226" i="90" s="1"/>
  <c r="AY203" i="90"/>
  <c r="S203" i="90" s="1"/>
  <c r="AI203" i="90" s="1"/>
  <c r="BC191" i="90"/>
  <c r="W191" i="90" s="1"/>
  <c r="AM191" i="90" s="1"/>
  <c r="BC190" i="90"/>
  <c r="W190" i="90" s="1"/>
  <c r="AM190" i="90" s="1"/>
  <c r="BC195" i="90"/>
  <c r="W195" i="90" s="1"/>
  <c r="AM195" i="90" s="1"/>
  <c r="BC197" i="90"/>
  <c r="W197" i="90" s="1"/>
  <c r="AM197" i="90" s="1"/>
  <c r="BC192" i="90"/>
  <c r="W192" i="90" s="1"/>
  <c r="AM192" i="90" s="1"/>
  <c r="BC29" i="90"/>
  <c r="W29" i="90" s="1"/>
  <c r="AM29" i="90" s="1"/>
  <c r="BC27" i="90"/>
  <c r="W27" i="90" s="1"/>
  <c r="AM27" i="90" s="1"/>
  <c r="BC30" i="90"/>
  <c r="W30" i="90" s="1"/>
  <c r="AM30" i="90" s="1"/>
  <c r="BC187" i="90"/>
  <c r="W187" i="90" s="1"/>
  <c r="AM187" i="90" s="1"/>
  <c r="BC196" i="90"/>
  <c r="W196" i="90" s="1"/>
  <c r="AM196" i="90" s="1"/>
  <c r="BC194" i="90"/>
  <c r="W194" i="90" s="1"/>
  <c r="AM194" i="90" s="1"/>
  <c r="BI190" i="90"/>
  <c r="AC190" i="90" s="1"/>
  <c r="AS190" i="90" s="1"/>
  <c r="BI205" i="90"/>
  <c r="AC205" i="90" s="1"/>
  <c r="AS205" i="90" s="1"/>
  <c r="BI193" i="90"/>
  <c r="AC193" i="90" s="1"/>
  <c r="AS193" i="90" s="1"/>
  <c r="BI200" i="90"/>
  <c r="AC200" i="90" s="1"/>
  <c r="AS200" i="90" s="1"/>
  <c r="BI201" i="90"/>
  <c r="AC201" i="90" s="1"/>
  <c r="AS201" i="90" s="1"/>
  <c r="BI216" i="90"/>
  <c r="AC216" i="90" s="1"/>
  <c r="AS216" i="90" s="1"/>
  <c r="BI208" i="90"/>
  <c r="AC208" i="90" s="1"/>
  <c r="AS208" i="90" s="1"/>
  <c r="BI220" i="90"/>
  <c r="AC220" i="90" s="1"/>
  <c r="AS220" i="90" s="1"/>
  <c r="BI210" i="90"/>
  <c r="AC210" i="90" s="1"/>
  <c r="AS210" i="90" s="1"/>
  <c r="BI219" i="90"/>
  <c r="AC219" i="90" s="1"/>
  <c r="AS219" i="90" s="1"/>
  <c r="BI226" i="90"/>
  <c r="AC226" i="90" s="1"/>
  <c r="AS226" i="90" s="1"/>
  <c r="BI198" i="90"/>
  <c r="AC198" i="90" s="1"/>
  <c r="AS198" i="90" s="1"/>
  <c r="BI221" i="90"/>
  <c r="AC221" i="90" s="1"/>
  <c r="AS221" i="90" s="1"/>
  <c r="BI203" i="90"/>
  <c r="AC203" i="90" s="1"/>
  <c r="AS203" i="90" s="1"/>
  <c r="BI212" i="90"/>
  <c r="AC212" i="90" s="1"/>
  <c r="AS212" i="90" s="1"/>
  <c r="BI222" i="90"/>
  <c r="AC222" i="90" s="1"/>
  <c r="AS222" i="90" s="1"/>
  <c r="BI209" i="90"/>
  <c r="AC209" i="90" s="1"/>
  <c r="AS209" i="90" s="1"/>
  <c r="BI199" i="90"/>
  <c r="AC199" i="90" s="1"/>
  <c r="AS199" i="90" s="1"/>
  <c r="BI195" i="90"/>
  <c r="AC195" i="90" s="1"/>
  <c r="AS195" i="90" s="1"/>
  <c r="BH215" i="90"/>
  <c r="AB215" i="90" s="1"/>
  <c r="AR215" i="90" s="1"/>
  <c r="BH205" i="90"/>
  <c r="AB205" i="90" s="1"/>
  <c r="AR205" i="90" s="1"/>
  <c r="BH188" i="90"/>
  <c r="AB188" i="90" s="1"/>
  <c r="AR188" i="90" s="1"/>
  <c r="BH196" i="90"/>
  <c r="AB196" i="90" s="1"/>
  <c r="AR196" i="90" s="1"/>
  <c r="BH189" i="90"/>
  <c r="AB189" i="90" s="1"/>
  <c r="AR189" i="90" s="1"/>
  <c r="BH197" i="90"/>
  <c r="AB197" i="90" s="1"/>
  <c r="AR197" i="90" s="1"/>
  <c r="BH191" i="90"/>
  <c r="AB191" i="90" s="1"/>
  <c r="AR191" i="90" s="1"/>
  <c r="BH199" i="90"/>
  <c r="AB199" i="90" s="1"/>
  <c r="AR199" i="90" s="1"/>
  <c r="BH202" i="90"/>
  <c r="AB202" i="90" s="1"/>
  <c r="AR202" i="90" s="1"/>
  <c r="BH224" i="90"/>
  <c r="AB224" i="90" s="1"/>
  <c r="AR224" i="90" s="1"/>
  <c r="BH212" i="90"/>
  <c r="AB212" i="90" s="1"/>
  <c r="AR212" i="90" s="1"/>
  <c r="BH225" i="90"/>
  <c r="AB225" i="90" s="1"/>
  <c r="AR225" i="90" s="1"/>
  <c r="BH207" i="90"/>
  <c r="AB207" i="90" s="1"/>
  <c r="AR207" i="90" s="1"/>
  <c r="BH227" i="90"/>
  <c r="AB227" i="90" s="1"/>
  <c r="AR227" i="90" s="1"/>
  <c r="BH184" i="90"/>
  <c r="AB184" i="90" s="1"/>
  <c r="AR184" i="90" s="1"/>
  <c r="BH192" i="90"/>
  <c r="AB192" i="90" s="1"/>
  <c r="AR192" i="90" s="1"/>
  <c r="BH217" i="90"/>
  <c r="AB217" i="90" s="1"/>
  <c r="AR217" i="90" s="1"/>
  <c r="BH200" i="90"/>
  <c r="AB200" i="90" s="1"/>
  <c r="AR200" i="90" s="1"/>
  <c r="BH208" i="90"/>
  <c r="AB208" i="90" s="1"/>
  <c r="AR208" i="90" s="1"/>
  <c r="BG205" i="90"/>
  <c r="AA205" i="90" s="1"/>
  <c r="AQ205" i="90" s="1"/>
  <c r="BG213" i="90"/>
  <c r="AA213" i="90" s="1"/>
  <c r="AQ213" i="90" s="1"/>
  <c r="BG220" i="90"/>
  <c r="AA220" i="90" s="1"/>
  <c r="AQ220" i="90" s="1"/>
  <c r="BG206" i="90"/>
  <c r="AA206" i="90" s="1"/>
  <c r="AQ206" i="90" s="1"/>
  <c r="BG214" i="90"/>
  <c r="AA214" i="90" s="1"/>
  <c r="AQ214" i="90" s="1"/>
  <c r="BG221" i="90"/>
  <c r="AA221" i="90" s="1"/>
  <c r="AQ221" i="90" s="1"/>
  <c r="BG207" i="90"/>
  <c r="AA207" i="90" s="1"/>
  <c r="AQ207" i="90" s="1"/>
  <c r="BG216" i="90"/>
  <c r="AA216" i="90" s="1"/>
  <c r="AQ216" i="90" s="1"/>
  <c r="BG223" i="90"/>
  <c r="AA223" i="90" s="1"/>
  <c r="AQ223" i="90" s="1"/>
  <c r="BG199" i="90"/>
  <c r="AA199" i="90" s="1"/>
  <c r="AQ199" i="90" s="1"/>
  <c r="BG200" i="90"/>
  <c r="AA200" i="90" s="1"/>
  <c r="AQ200" i="90" s="1"/>
  <c r="BG208" i="90"/>
  <c r="AA208" i="90" s="1"/>
  <c r="AQ208" i="90" s="1"/>
  <c r="BG215" i="90"/>
  <c r="AA215" i="90" s="1"/>
  <c r="AQ215" i="90" s="1"/>
  <c r="BG224" i="90"/>
  <c r="AA224" i="90" s="1"/>
  <c r="AQ224" i="90" s="1"/>
  <c r="BG201" i="90"/>
  <c r="AA201" i="90" s="1"/>
  <c r="AQ201" i="90" s="1"/>
  <c r="BG209" i="90"/>
  <c r="AA209" i="90" s="1"/>
  <c r="AQ209" i="90" s="1"/>
  <c r="BG217" i="90"/>
  <c r="AA217" i="90" s="1"/>
  <c r="AQ217" i="90" s="1"/>
  <c r="BG225" i="90"/>
  <c r="AA225" i="90" s="1"/>
  <c r="AQ225" i="90" s="1"/>
  <c r="BG202" i="90"/>
  <c r="AA202" i="90" s="1"/>
  <c r="AQ202" i="90" s="1"/>
  <c r="BG210" i="90"/>
  <c r="AA210" i="90" s="1"/>
  <c r="AQ210" i="90" s="1"/>
  <c r="BG222" i="90"/>
  <c r="AA222" i="90" s="1"/>
  <c r="AQ222" i="90" s="1"/>
  <c r="BG226" i="90"/>
  <c r="AA226" i="90" s="1"/>
  <c r="AQ226" i="90" s="1"/>
  <c r="BG203" i="90"/>
  <c r="AA203" i="90" s="1"/>
  <c r="AQ203" i="90" s="1"/>
  <c r="BG211" i="90"/>
  <c r="AA211" i="90" s="1"/>
  <c r="AQ211" i="90" s="1"/>
  <c r="BG218" i="90"/>
  <c r="AA218" i="90" s="1"/>
  <c r="AQ218" i="90" s="1"/>
  <c r="BG227" i="90"/>
  <c r="AA227" i="90" s="1"/>
  <c r="AQ227" i="90" s="1"/>
  <c r="BG204" i="90"/>
  <c r="AA204" i="90" s="1"/>
  <c r="AQ204" i="90" s="1"/>
  <c r="BG212" i="90"/>
  <c r="AA212" i="90" s="1"/>
  <c r="AQ212" i="90" s="1"/>
  <c r="BG219" i="90"/>
  <c r="AA219" i="90" s="1"/>
  <c r="AQ219" i="90" s="1"/>
  <c r="BF193" i="90"/>
  <c r="Z193" i="90" s="1"/>
  <c r="AP193" i="90" s="1"/>
  <c r="BF205" i="90"/>
  <c r="Z205" i="90" s="1"/>
  <c r="AP205" i="90" s="1"/>
  <c r="BF213" i="90"/>
  <c r="Z213" i="90" s="1"/>
  <c r="AP213" i="90" s="1"/>
  <c r="BF221" i="90"/>
  <c r="Z221" i="90" s="1"/>
  <c r="AP221" i="90" s="1"/>
  <c r="BF206" i="90"/>
  <c r="Z206" i="90" s="1"/>
  <c r="AP206" i="90" s="1"/>
  <c r="BF216" i="90"/>
  <c r="Z216" i="90" s="1"/>
  <c r="AP216" i="90" s="1"/>
  <c r="BF222" i="90"/>
  <c r="Z222" i="90" s="1"/>
  <c r="AP222" i="90" s="1"/>
  <c r="BF207" i="90"/>
  <c r="Z207" i="90" s="1"/>
  <c r="AP207" i="90" s="1"/>
  <c r="BF214" i="90"/>
  <c r="Z214" i="90" s="1"/>
  <c r="AP214" i="90" s="1"/>
  <c r="BF223" i="90"/>
  <c r="Z223" i="90" s="1"/>
  <c r="AP223" i="90" s="1"/>
  <c r="BF199" i="90"/>
  <c r="Z199" i="90" s="1"/>
  <c r="AP199" i="90" s="1"/>
  <c r="BF208" i="90"/>
  <c r="Z208" i="90" s="1"/>
  <c r="AP208" i="90" s="1"/>
  <c r="BF215" i="90"/>
  <c r="Z215" i="90" s="1"/>
  <c r="AP215" i="90" s="1"/>
  <c r="BF224" i="90"/>
  <c r="Z224" i="90" s="1"/>
  <c r="AP224" i="90" s="1"/>
  <c r="BF201" i="90"/>
  <c r="Z201" i="90" s="1"/>
  <c r="AP201" i="90" s="1"/>
  <c r="BF209" i="90"/>
  <c r="Z209" i="90" s="1"/>
  <c r="AP209" i="90" s="1"/>
  <c r="BF217" i="90"/>
  <c r="Z217" i="90" s="1"/>
  <c r="AP217" i="90" s="1"/>
  <c r="BF225" i="90"/>
  <c r="Z225" i="90" s="1"/>
  <c r="AP225" i="90" s="1"/>
  <c r="BF210" i="90"/>
  <c r="Z210" i="90" s="1"/>
  <c r="AP210" i="90" s="1"/>
  <c r="BF218" i="90"/>
  <c r="Z218" i="90" s="1"/>
  <c r="AP218" i="90" s="1"/>
  <c r="BF203" i="90"/>
  <c r="Z203" i="90" s="1"/>
  <c r="AP203" i="90" s="1"/>
  <c r="BF211" i="90"/>
  <c r="Z211" i="90" s="1"/>
  <c r="AP211" i="90" s="1"/>
  <c r="BF219" i="90"/>
  <c r="Z219" i="90" s="1"/>
  <c r="AP219" i="90" s="1"/>
  <c r="BF227" i="90"/>
  <c r="Z227" i="90" s="1"/>
  <c r="AP227" i="90" s="1"/>
  <c r="BF200" i="90"/>
  <c r="Z200" i="90" s="1"/>
  <c r="AP200" i="90" s="1"/>
  <c r="BF204" i="90"/>
  <c r="Z204" i="90" s="1"/>
  <c r="AP204" i="90" s="1"/>
  <c r="BE220" i="90"/>
  <c r="Y220" i="90" s="1"/>
  <c r="AO220" i="90" s="1"/>
  <c r="BD220" i="90"/>
  <c r="X220" i="90" s="1"/>
  <c r="AN220" i="90" s="1"/>
  <c r="BD205" i="90"/>
  <c r="X205" i="90" s="1"/>
  <c r="AN205" i="90" s="1"/>
  <c r="BD224" i="90"/>
  <c r="X224" i="90" s="1"/>
  <c r="AN224" i="90" s="1"/>
  <c r="BD222" i="90"/>
  <c r="X222" i="90" s="1"/>
  <c r="AN222" i="90" s="1"/>
  <c r="BD211" i="90"/>
  <c r="X211" i="90" s="1"/>
  <c r="AN211" i="90" s="1"/>
  <c r="BD204" i="90"/>
  <c r="X204" i="90" s="1"/>
  <c r="AN204" i="90" s="1"/>
  <c r="BD227" i="90"/>
  <c r="X227" i="90" s="1"/>
  <c r="AN227" i="90" s="1"/>
  <c r="BD216" i="90"/>
  <c r="X216" i="90" s="1"/>
  <c r="AN216" i="90" s="1"/>
  <c r="BD215" i="90"/>
  <c r="X215" i="90" s="1"/>
  <c r="AN215" i="90" s="1"/>
  <c r="BD219" i="90"/>
  <c r="X219" i="90" s="1"/>
  <c r="AN219" i="90" s="1"/>
  <c r="BD217" i="90"/>
  <c r="X217" i="90" s="1"/>
  <c r="AN217" i="90" s="1"/>
  <c r="BD212" i="90"/>
  <c r="X212" i="90" s="1"/>
  <c r="AN212" i="90" s="1"/>
  <c r="BD226" i="90"/>
  <c r="X226" i="90" s="1"/>
  <c r="AN226" i="90" s="1"/>
  <c r="BD218" i="90"/>
  <c r="X218" i="90" s="1"/>
  <c r="AN218" i="90" s="1"/>
  <c r="BD221" i="90"/>
  <c r="X221" i="90" s="1"/>
  <c r="AN221" i="90" s="1"/>
  <c r="BD202" i="90"/>
  <c r="X202" i="90" s="1"/>
  <c r="AN202" i="90" s="1"/>
  <c r="BD214" i="90"/>
  <c r="X214" i="90" s="1"/>
  <c r="AN214" i="90" s="1"/>
  <c r="BC209" i="90"/>
  <c r="W209" i="90" s="1"/>
  <c r="AM209" i="90" s="1"/>
  <c r="BC216" i="90"/>
  <c r="W216" i="90" s="1"/>
  <c r="AM216" i="90" s="1"/>
  <c r="BC222" i="90"/>
  <c r="W222" i="90" s="1"/>
  <c r="AM222" i="90" s="1"/>
  <c r="BC204" i="90"/>
  <c r="W204" i="90" s="1"/>
  <c r="AM204" i="90" s="1"/>
  <c r="BC208" i="90"/>
  <c r="W208" i="90" s="1"/>
  <c r="AM208" i="90" s="1"/>
  <c r="BC213" i="90"/>
  <c r="W213" i="90" s="1"/>
  <c r="AM213" i="90" s="1"/>
  <c r="BC223" i="90"/>
  <c r="W223" i="90" s="1"/>
  <c r="AM223" i="90" s="1"/>
  <c r="BC207" i="90"/>
  <c r="W207" i="90" s="1"/>
  <c r="AM207" i="90" s="1"/>
  <c r="BC212" i="90"/>
  <c r="W212" i="90" s="1"/>
  <c r="AM212" i="90" s="1"/>
  <c r="BC221" i="90"/>
  <c r="W221" i="90" s="1"/>
  <c r="AM221" i="90" s="1"/>
  <c r="BC203" i="90"/>
  <c r="W203" i="90" s="1"/>
  <c r="AM203" i="90" s="1"/>
  <c r="BC206" i="90"/>
  <c r="W206" i="90" s="1"/>
  <c r="AM206" i="90" s="1"/>
  <c r="BC211" i="90"/>
  <c r="W211" i="90" s="1"/>
  <c r="AM211" i="90" s="1"/>
  <c r="BC219" i="90"/>
  <c r="W219" i="90" s="1"/>
  <c r="AM219" i="90" s="1"/>
  <c r="BC227" i="90"/>
  <c r="W227" i="90" s="1"/>
  <c r="AM227" i="90" s="1"/>
  <c r="BC205" i="90"/>
  <c r="W205" i="90" s="1"/>
  <c r="AM205" i="90" s="1"/>
  <c r="BC214" i="90"/>
  <c r="W214" i="90" s="1"/>
  <c r="AM214" i="90" s="1"/>
  <c r="BC226" i="90"/>
  <c r="W226" i="90" s="1"/>
  <c r="AM226" i="90" s="1"/>
  <c r="BC210" i="90"/>
  <c r="W210" i="90" s="1"/>
  <c r="AM210" i="90" s="1"/>
  <c r="BC220" i="90"/>
  <c r="W220" i="90" s="1"/>
  <c r="AM220" i="90" s="1"/>
  <c r="BC215" i="90"/>
  <c r="W215" i="90" s="1"/>
  <c r="AM215" i="90" s="1"/>
  <c r="BC225" i="90"/>
  <c r="W225" i="90" s="1"/>
  <c r="AM225" i="90" s="1"/>
  <c r="BC217" i="90"/>
  <c r="W217" i="90" s="1"/>
  <c r="AM217" i="90" s="1"/>
  <c r="BC224" i="90"/>
  <c r="W224" i="90" s="1"/>
  <c r="AM224" i="90" s="1"/>
  <c r="BC31" i="90"/>
  <c r="W31" i="90" s="1"/>
  <c r="AM31" i="90" s="1"/>
  <c r="BB193" i="90"/>
  <c r="V193" i="90" s="1"/>
  <c r="AL193" i="90" s="1"/>
  <c r="BB205" i="90"/>
  <c r="V205" i="90" s="1"/>
  <c r="AL205" i="90" s="1"/>
  <c r="BB209" i="90"/>
  <c r="V209" i="90" s="1"/>
  <c r="AL209" i="90" s="1"/>
  <c r="BB222" i="90"/>
  <c r="V222" i="90" s="1"/>
  <c r="AL222" i="90" s="1"/>
  <c r="BB28" i="90"/>
  <c r="V28" i="90" s="1"/>
  <c r="AL28" i="90" s="1"/>
  <c r="AZ208" i="90"/>
  <c r="T208" i="90" s="1"/>
  <c r="AJ208" i="90" s="1"/>
  <c r="AZ217" i="90"/>
  <c r="T217" i="90" s="1"/>
  <c r="AJ217" i="90" s="1"/>
  <c r="AZ222" i="90"/>
  <c r="T222" i="90" s="1"/>
  <c r="AJ222" i="90" s="1"/>
  <c r="AZ209" i="90"/>
  <c r="T209" i="90" s="1"/>
  <c r="AJ209" i="90" s="1"/>
  <c r="AZ218" i="90"/>
  <c r="T218" i="90" s="1"/>
  <c r="AJ218" i="90" s="1"/>
  <c r="AZ223" i="90"/>
  <c r="T223" i="90" s="1"/>
  <c r="AJ223" i="90" s="1"/>
  <c r="AZ210" i="90"/>
  <c r="T210" i="90" s="1"/>
  <c r="AJ210" i="90" s="1"/>
  <c r="AZ219" i="90"/>
  <c r="T219" i="90" s="1"/>
  <c r="AJ219" i="90" s="1"/>
  <c r="AZ227" i="90"/>
  <c r="T227" i="90" s="1"/>
  <c r="AJ227" i="90" s="1"/>
  <c r="AZ212" i="90"/>
  <c r="T212" i="90" s="1"/>
  <c r="AJ212" i="90" s="1"/>
  <c r="AZ220" i="90"/>
  <c r="T220" i="90" s="1"/>
  <c r="AJ220" i="90" s="1"/>
  <c r="AZ213" i="90"/>
  <c r="T213" i="90" s="1"/>
  <c r="AJ213" i="90" s="1"/>
  <c r="AZ221" i="90"/>
  <c r="T221" i="90" s="1"/>
  <c r="AJ221" i="90" s="1"/>
  <c r="AZ214" i="90"/>
  <c r="T214" i="90" s="1"/>
  <c r="AJ214" i="90" s="1"/>
  <c r="AZ224" i="90"/>
  <c r="T224" i="90" s="1"/>
  <c r="AJ224" i="90" s="1"/>
  <c r="AZ211" i="90"/>
  <c r="T211" i="90" s="1"/>
  <c r="AJ211" i="90" s="1"/>
  <c r="AZ215" i="90"/>
  <c r="T215" i="90" s="1"/>
  <c r="AJ215" i="90" s="1"/>
  <c r="AZ226" i="90"/>
  <c r="T226" i="90" s="1"/>
  <c r="AJ226" i="90" s="1"/>
  <c r="AZ207" i="90"/>
  <c r="T207" i="90" s="1"/>
  <c r="AJ207" i="90" s="1"/>
  <c r="AZ216" i="90"/>
  <c r="T216" i="90" s="1"/>
  <c r="AJ216" i="90" s="1"/>
  <c r="AZ225" i="90"/>
  <c r="T225" i="90" s="1"/>
  <c r="AJ225" i="90" s="1"/>
  <c r="BE32" i="90"/>
  <c r="Y32" i="90" s="1"/>
  <c r="AO32" i="90" s="1"/>
  <c r="BH31" i="90"/>
  <c r="AB31" i="90" s="1"/>
  <c r="AR31" i="90" s="1"/>
  <c r="BC188" i="90"/>
  <c r="W188" i="90" s="1"/>
  <c r="AM188" i="90" s="1"/>
  <c r="BC135" i="90"/>
  <c r="W135" i="90" s="1"/>
  <c r="AM135" i="90" s="1"/>
  <c r="BC177" i="90"/>
  <c r="W177" i="90" s="1"/>
  <c r="AM177" i="90" s="1"/>
  <c r="BC69" i="90"/>
  <c r="W69" i="90" s="1"/>
  <c r="AM69" i="90" s="1"/>
  <c r="BC159" i="90"/>
  <c r="W159" i="90" s="1"/>
  <c r="AM159" i="90" s="1"/>
  <c r="BC61" i="90"/>
  <c r="W61" i="90" s="1"/>
  <c r="AM61" i="90" s="1"/>
  <c r="BC139" i="90"/>
  <c r="W139" i="90" s="1"/>
  <c r="AM139" i="90" s="1"/>
  <c r="BC77" i="90"/>
  <c r="W77" i="90" s="1"/>
  <c r="AM77" i="90" s="1"/>
  <c r="BC161" i="90"/>
  <c r="W161" i="90" s="1"/>
  <c r="AM161" i="90" s="1"/>
  <c r="BC81" i="90"/>
  <c r="W81" i="90" s="1"/>
  <c r="AM81" i="90" s="1"/>
  <c r="BC172" i="90"/>
  <c r="W172" i="90" s="1"/>
  <c r="AM172" i="90" s="1"/>
  <c r="BC108" i="90"/>
  <c r="W108" i="90" s="1"/>
  <c r="AM108" i="90" s="1"/>
  <c r="BC153" i="90"/>
  <c r="W153" i="90" s="1"/>
  <c r="AM153" i="90" s="1"/>
  <c r="BC125" i="90"/>
  <c r="W125" i="90" s="1"/>
  <c r="AM125" i="90" s="1"/>
  <c r="BC83" i="90"/>
  <c r="W83" i="90" s="1"/>
  <c r="AM83" i="90" s="1"/>
  <c r="BC36" i="90"/>
  <c r="W36" i="90" s="1"/>
  <c r="AM36" i="90" s="1"/>
  <c r="BC58" i="90"/>
  <c r="W58" i="90" s="1"/>
  <c r="AM58" i="90" s="1"/>
  <c r="BC43" i="90"/>
  <c r="W43" i="90" s="1"/>
  <c r="AM43" i="90" s="1"/>
  <c r="BC178" i="90"/>
  <c r="W178" i="90" s="1"/>
  <c r="AM178" i="90" s="1"/>
  <c r="BC101" i="90"/>
  <c r="W101" i="90" s="1"/>
  <c r="AM101" i="90" s="1"/>
  <c r="BC165" i="90"/>
  <c r="W165" i="90" s="1"/>
  <c r="AM165" i="90" s="1"/>
  <c r="BC142" i="90"/>
  <c r="W142" i="90" s="1"/>
  <c r="AM142" i="90" s="1"/>
  <c r="BC76" i="90"/>
  <c r="W76" i="90" s="1"/>
  <c r="AM76" i="90" s="1"/>
  <c r="BC119" i="90"/>
  <c r="W119" i="90" s="1"/>
  <c r="AM119" i="90" s="1"/>
  <c r="BC49" i="90"/>
  <c r="W49" i="90" s="1"/>
  <c r="AM49" i="90" s="1"/>
  <c r="BC51" i="90"/>
  <c r="W51" i="90" s="1"/>
  <c r="AM51" i="90" s="1"/>
  <c r="BC56" i="90"/>
  <c r="W56" i="90" s="1"/>
  <c r="AM56" i="90" s="1"/>
  <c r="BE74" i="90"/>
  <c r="Y74" i="90" s="1"/>
  <c r="AO74" i="90" s="1"/>
  <c r="BC162" i="90"/>
  <c r="W162" i="90" s="1"/>
  <c r="AM162" i="90" s="1"/>
  <c r="BC150" i="90"/>
  <c r="W150" i="90" s="1"/>
  <c r="AM150" i="90" s="1"/>
  <c r="BC98" i="90"/>
  <c r="W98" i="90" s="1"/>
  <c r="AM98" i="90" s="1"/>
  <c r="BC136" i="90"/>
  <c r="W136" i="90" s="1"/>
  <c r="AM136" i="90" s="1"/>
  <c r="BC67" i="90"/>
  <c r="W67" i="90" s="1"/>
  <c r="AM67" i="90" s="1"/>
  <c r="BC186" i="90"/>
  <c r="W186" i="90" s="1"/>
  <c r="AM186" i="90" s="1"/>
  <c r="BC60" i="90"/>
  <c r="W60" i="90" s="1"/>
  <c r="AM60" i="90" s="1"/>
  <c r="BC171" i="90"/>
  <c r="W171" i="90" s="1"/>
  <c r="AM171" i="90" s="1"/>
  <c r="BC109" i="90"/>
  <c r="W109" i="90" s="1"/>
  <c r="AM109" i="90" s="1"/>
  <c r="BC42" i="90"/>
  <c r="W42" i="90" s="1"/>
  <c r="AM42" i="90" s="1"/>
  <c r="BC140" i="90"/>
  <c r="W140" i="90" s="1"/>
  <c r="AM140" i="90" s="1"/>
  <c r="BC74" i="90"/>
  <c r="W74" i="90" s="1"/>
  <c r="AM74" i="90" s="1"/>
  <c r="BC89" i="90"/>
  <c r="W89" i="90" s="1"/>
  <c r="AM89" i="90" s="1"/>
  <c r="BC34" i="90"/>
  <c r="W34" i="90" s="1"/>
  <c r="AM34" i="90" s="1"/>
  <c r="BC151" i="90"/>
  <c r="W151" i="90" s="1"/>
  <c r="AM151" i="90" s="1"/>
  <c r="BC156" i="90"/>
  <c r="W156" i="90" s="1"/>
  <c r="AM156" i="90" s="1"/>
  <c r="BC62" i="90"/>
  <c r="W62" i="90" s="1"/>
  <c r="AM62" i="90" s="1"/>
  <c r="BC123" i="90"/>
  <c r="W123" i="90" s="1"/>
  <c r="AM123" i="90" s="1"/>
  <c r="BC70" i="90"/>
  <c r="W70" i="90" s="1"/>
  <c r="AM70" i="90" s="1"/>
  <c r="BC173" i="90"/>
  <c r="W173" i="90" s="1"/>
  <c r="AM173" i="90" s="1"/>
  <c r="BC180" i="90"/>
  <c r="W180" i="90" s="1"/>
  <c r="AM180" i="90" s="1"/>
  <c r="BC112" i="90"/>
  <c r="W112" i="90" s="1"/>
  <c r="AM112" i="90" s="1"/>
  <c r="BC111" i="90"/>
  <c r="W111" i="90" s="1"/>
  <c r="AM111" i="90" s="1"/>
  <c r="BC102" i="90"/>
  <c r="W102" i="90" s="1"/>
  <c r="AM102" i="90" s="1"/>
  <c r="BC166" i="90"/>
  <c r="W166" i="90" s="1"/>
  <c r="AM166" i="90" s="1"/>
  <c r="BC95" i="90"/>
  <c r="W95" i="90" s="1"/>
  <c r="AM95" i="90" s="1"/>
  <c r="BC92" i="90"/>
  <c r="W92" i="90" s="1"/>
  <c r="AM92" i="90" s="1"/>
  <c r="BC138" i="90"/>
  <c r="W138" i="90" s="1"/>
  <c r="AM138" i="90" s="1"/>
  <c r="BC164" i="90"/>
  <c r="W164" i="90" s="1"/>
  <c r="AM164" i="90" s="1"/>
  <c r="BC154" i="90"/>
  <c r="W154" i="90" s="1"/>
  <c r="AM154" i="90" s="1"/>
  <c r="BC96" i="90"/>
  <c r="W96" i="90" s="1"/>
  <c r="AM96" i="90" s="1"/>
  <c r="BC75" i="90"/>
  <c r="W75" i="90" s="1"/>
  <c r="AM75" i="90" s="1"/>
  <c r="BC145" i="90"/>
  <c r="W145" i="90" s="1"/>
  <c r="AM145" i="90" s="1"/>
  <c r="BC179" i="90"/>
  <c r="W179" i="90" s="1"/>
  <c r="AM179" i="90" s="1"/>
  <c r="BC132" i="90"/>
  <c r="W132" i="90" s="1"/>
  <c r="AM132" i="90" s="1"/>
  <c r="BC68" i="90"/>
  <c r="W68" i="90" s="1"/>
  <c r="AM68" i="90" s="1"/>
  <c r="BC100" i="90"/>
  <c r="W100" i="90" s="1"/>
  <c r="AM100" i="90" s="1"/>
  <c r="BC50" i="90"/>
  <c r="W50" i="90" s="1"/>
  <c r="AM50" i="90" s="1"/>
  <c r="BC141" i="90"/>
  <c r="W141" i="90" s="1"/>
  <c r="AM141" i="90" s="1"/>
  <c r="BC82" i="90"/>
  <c r="W82" i="90" s="1"/>
  <c r="AM82" i="90" s="1"/>
  <c r="BC35" i="90"/>
  <c r="W35" i="90" s="1"/>
  <c r="AM35" i="90" s="1"/>
  <c r="BC170" i="90"/>
  <c r="W170" i="90" s="1"/>
  <c r="AM170" i="90" s="1"/>
  <c r="BC41" i="90"/>
  <c r="W41" i="90" s="1"/>
  <c r="AM41" i="90" s="1"/>
  <c r="BC110" i="90"/>
  <c r="W110" i="90" s="1"/>
  <c r="AM110" i="90" s="1"/>
  <c r="BC45" i="90"/>
  <c r="W45" i="90" s="1"/>
  <c r="AM45" i="90" s="1"/>
  <c r="BC85" i="90"/>
  <c r="W85" i="90" s="1"/>
  <c r="AM85" i="90" s="1"/>
  <c r="BC120" i="90"/>
  <c r="W120" i="90" s="1"/>
  <c r="AM120" i="90" s="1"/>
  <c r="BC181" i="90"/>
  <c r="W181" i="90" s="1"/>
  <c r="AM181" i="90" s="1"/>
  <c r="BC182" i="90"/>
  <c r="W182" i="90" s="1"/>
  <c r="AM182" i="90" s="1"/>
  <c r="BC53" i="90"/>
  <c r="W53" i="90" s="1"/>
  <c r="AM53" i="90" s="1"/>
  <c r="BC121" i="90"/>
  <c r="W121" i="90" s="1"/>
  <c r="AM121" i="90" s="1"/>
  <c r="BC86" i="90"/>
  <c r="W86" i="90" s="1"/>
  <c r="AM86" i="90" s="1"/>
  <c r="BC167" i="90"/>
  <c r="W167" i="90" s="1"/>
  <c r="AM167" i="90" s="1"/>
  <c r="BC103" i="90"/>
  <c r="W103" i="90" s="1"/>
  <c r="AM103" i="90" s="1"/>
  <c r="BC38" i="90"/>
  <c r="W38" i="90" s="1"/>
  <c r="AM38" i="90" s="1"/>
  <c r="BC176" i="90"/>
  <c r="W176" i="90" s="1"/>
  <c r="AM176" i="90" s="1"/>
  <c r="BC106" i="90"/>
  <c r="W106" i="90" s="1"/>
  <c r="AM106" i="90" s="1"/>
  <c r="BC105" i="90"/>
  <c r="W105" i="90" s="1"/>
  <c r="AM105" i="90" s="1"/>
  <c r="BC169" i="90"/>
  <c r="W169" i="90" s="1"/>
  <c r="AM169" i="90" s="1"/>
  <c r="BC131" i="90"/>
  <c r="W131" i="90" s="1"/>
  <c r="AM131" i="90" s="1"/>
  <c r="BC117" i="90"/>
  <c r="W117" i="90" s="1"/>
  <c r="AM117" i="90" s="1"/>
  <c r="BC183" i="90"/>
  <c r="W183" i="90" s="1"/>
  <c r="AM183" i="90" s="1"/>
  <c r="BC54" i="90"/>
  <c r="W54" i="90" s="1"/>
  <c r="AM54" i="90" s="1"/>
  <c r="BC160" i="90"/>
  <c r="W160" i="90" s="1"/>
  <c r="AM160" i="90" s="1"/>
  <c r="BC126" i="90"/>
  <c r="W126" i="90" s="1"/>
  <c r="AM126" i="90" s="1"/>
  <c r="BC91" i="90"/>
  <c r="W91" i="90" s="1"/>
  <c r="AM91" i="90" s="1"/>
  <c r="BC52" i="90"/>
  <c r="W52" i="90" s="1"/>
  <c r="AM52" i="90" s="1"/>
  <c r="BC134" i="90"/>
  <c r="W134" i="90" s="1"/>
  <c r="AM134" i="90" s="1"/>
  <c r="BC64" i="90"/>
  <c r="W64" i="90" s="1"/>
  <c r="AM64" i="90" s="1"/>
  <c r="BC113" i="90"/>
  <c r="W113" i="90" s="1"/>
  <c r="AM113" i="90" s="1"/>
  <c r="BC104" i="90"/>
  <c r="W104" i="90" s="1"/>
  <c r="AM104" i="90" s="1"/>
  <c r="BC174" i="90"/>
  <c r="W174" i="90" s="1"/>
  <c r="AM174" i="90" s="1"/>
  <c r="BC78" i="90"/>
  <c r="W78" i="90" s="1"/>
  <c r="AM78" i="90" s="1"/>
  <c r="BC39" i="90"/>
  <c r="W39" i="90" s="1"/>
  <c r="AM39" i="90" s="1"/>
  <c r="BC168" i="90"/>
  <c r="W168" i="90" s="1"/>
  <c r="AM168" i="90" s="1"/>
  <c r="BC40" i="90"/>
  <c r="W40" i="90" s="1"/>
  <c r="AM40" i="90" s="1"/>
  <c r="BC147" i="90"/>
  <c r="W147" i="90" s="1"/>
  <c r="AM147" i="90" s="1"/>
  <c r="BC87" i="90"/>
  <c r="W87" i="90" s="1"/>
  <c r="AM87" i="90" s="1"/>
  <c r="BC97" i="90"/>
  <c r="W97" i="90" s="1"/>
  <c r="AM97" i="90" s="1"/>
  <c r="BC146" i="90"/>
  <c r="W146" i="90" s="1"/>
  <c r="AM146" i="90" s="1"/>
  <c r="BC72" i="90"/>
  <c r="W72" i="90" s="1"/>
  <c r="AM72" i="90" s="1"/>
  <c r="BC128" i="90"/>
  <c r="W128" i="90" s="1"/>
  <c r="AM128" i="90" s="1"/>
  <c r="BC63" i="90"/>
  <c r="W63" i="90" s="1"/>
  <c r="AM63" i="90" s="1"/>
  <c r="BC114" i="90"/>
  <c r="W114" i="90" s="1"/>
  <c r="AM114" i="90" s="1"/>
  <c r="BC175" i="90"/>
  <c r="W175" i="90" s="1"/>
  <c r="AM175" i="90" s="1"/>
  <c r="BC46" i="90"/>
  <c r="W46" i="90" s="1"/>
  <c r="AM46" i="90" s="1"/>
  <c r="BC158" i="90"/>
  <c r="W158" i="90" s="1"/>
  <c r="AM158" i="90" s="1"/>
  <c r="BC37" i="90"/>
  <c r="W37" i="90" s="1"/>
  <c r="AM37" i="90" s="1"/>
  <c r="BC44" i="90"/>
  <c r="W44" i="90" s="1"/>
  <c r="AM44" i="90" s="1"/>
  <c r="BC127" i="90"/>
  <c r="W127" i="90" s="1"/>
  <c r="AM127" i="90" s="1"/>
  <c r="BC144" i="90"/>
  <c r="W144" i="90" s="1"/>
  <c r="AM144" i="90" s="1"/>
  <c r="BC185" i="90"/>
  <c r="W185" i="90" s="1"/>
  <c r="AM185" i="90" s="1"/>
  <c r="BC57" i="90"/>
  <c r="W57" i="90" s="1"/>
  <c r="AM57" i="90" s="1"/>
  <c r="BC118" i="90"/>
  <c r="W118" i="90" s="1"/>
  <c r="AM118" i="90" s="1"/>
  <c r="BC115" i="90"/>
  <c r="W115" i="90" s="1"/>
  <c r="AM115" i="90" s="1"/>
  <c r="BC122" i="90"/>
  <c r="W122" i="90" s="1"/>
  <c r="AM122" i="90" s="1"/>
  <c r="BC99" i="90"/>
  <c r="W99" i="90" s="1"/>
  <c r="AM99" i="90" s="1"/>
  <c r="BC59" i="90"/>
  <c r="W59" i="90" s="1"/>
  <c r="AM59" i="90" s="1"/>
  <c r="BC93" i="90"/>
  <c r="W93" i="90" s="1"/>
  <c r="AM93" i="90" s="1"/>
  <c r="BC66" i="90"/>
  <c r="W66" i="90" s="1"/>
  <c r="AM66" i="90" s="1"/>
  <c r="BC148" i="90"/>
  <c r="W148" i="90" s="1"/>
  <c r="AM148" i="90" s="1"/>
  <c r="BC163" i="90"/>
  <c r="W163" i="90" s="1"/>
  <c r="AM163" i="90" s="1"/>
  <c r="BC184" i="90"/>
  <c r="W184" i="90" s="1"/>
  <c r="AM184" i="90" s="1"/>
  <c r="BC48" i="90"/>
  <c r="W48" i="90" s="1"/>
  <c r="AM48" i="90" s="1"/>
  <c r="BC157" i="90"/>
  <c r="W157" i="90" s="1"/>
  <c r="AM157" i="90" s="1"/>
  <c r="BC130" i="90"/>
  <c r="W130" i="90" s="1"/>
  <c r="AM130" i="90" s="1"/>
  <c r="BC84" i="90"/>
  <c r="W84" i="90" s="1"/>
  <c r="AM84" i="90" s="1"/>
  <c r="BC73" i="90"/>
  <c r="W73" i="90" s="1"/>
  <c r="AM73" i="90" s="1"/>
  <c r="BC79" i="90"/>
  <c r="W79" i="90" s="1"/>
  <c r="AM79" i="90" s="1"/>
  <c r="BC149" i="90"/>
  <c r="W149" i="90" s="1"/>
  <c r="AM149" i="90" s="1"/>
  <c r="BC116" i="90"/>
  <c r="W116" i="90" s="1"/>
  <c r="AM116" i="90" s="1"/>
  <c r="BC137" i="90"/>
  <c r="W137" i="90" s="1"/>
  <c r="AM137" i="90" s="1"/>
  <c r="BC133" i="90"/>
  <c r="W133" i="90" s="1"/>
  <c r="AM133" i="90" s="1"/>
  <c r="BC55" i="90"/>
  <c r="W55" i="90" s="1"/>
  <c r="AM55" i="90" s="1"/>
  <c r="BC155" i="90"/>
  <c r="W155" i="90" s="1"/>
  <c r="AM155" i="90" s="1"/>
  <c r="BC90" i="90"/>
  <c r="W90" i="90" s="1"/>
  <c r="AM90" i="90" s="1"/>
  <c r="BC47" i="90"/>
  <c r="W47" i="90" s="1"/>
  <c r="AM47" i="90" s="1"/>
  <c r="BC152" i="90"/>
  <c r="W152" i="90" s="1"/>
  <c r="AM152" i="90" s="1"/>
  <c r="BC80" i="90"/>
  <c r="W80" i="90" s="1"/>
  <c r="AM80" i="90" s="1"/>
  <c r="BC129" i="90"/>
  <c r="W129" i="90" s="1"/>
  <c r="AM129" i="90" s="1"/>
  <c r="BC65" i="90"/>
  <c r="W65" i="90" s="1"/>
  <c r="AM65" i="90" s="1"/>
  <c r="BC71" i="90"/>
  <c r="W71" i="90" s="1"/>
  <c r="AM71" i="90" s="1"/>
  <c r="BC107" i="90"/>
  <c r="W107" i="90" s="1"/>
  <c r="AM107" i="90" s="1"/>
  <c r="BC94" i="90"/>
  <c r="W94" i="90" s="1"/>
  <c r="AM94" i="90" s="1"/>
  <c r="BC124" i="90"/>
  <c r="W124" i="90" s="1"/>
  <c r="AM124" i="90" s="1"/>
  <c r="BE185" i="90"/>
  <c r="Y185" i="90" s="1"/>
  <c r="AO185" i="90" s="1"/>
  <c r="BE51" i="90"/>
  <c r="Y51" i="90" s="1"/>
  <c r="AO51" i="90" s="1"/>
  <c r="BE52" i="90"/>
  <c r="Y52" i="90" s="1"/>
  <c r="AO52" i="90" s="1"/>
  <c r="BH182" i="90"/>
  <c r="AB182" i="90" s="1"/>
  <c r="AR182" i="90" s="1"/>
  <c r="BE118" i="90"/>
  <c r="Y118" i="90" s="1"/>
  <c r="AO118" i="90" s="1"/>
  <c r="BH79" i="90"/>
  <c r="AB79" i="90" s="1"/>
  <c r="AR79" i="90" s="1"/>
  <c r="BE82" i="90"/>
  <c r="Y82" i="90" s="1"/>
  <c r="AO82" i="90" s="1"/>
  <c r="BE124" i="90"/>
  <c r="Y124" i="90" s="1"/>
  <c r="AO124" i="90" s="1"/>
  <c r="BE171" i="90"/>
  <c r="Y171" i="90" s="1"/>
  <c r="AO171" i="90" s="1"/>
  <c r="BE108" i="90"/>
  <c r="Y108" i="90" s="1"/>
  <c r="AO108" i="90" s="1"/>
  <c r="BE137" i="90"/>
  <c r="Y137" i="90" s="1"/>
  <c r="AO137" i="90" s="1"/>
  <c r="BD116" i="90"/>
  <c r="X116" i="90" s="1"/>
  <c r="AN116" i="90" s="1"/>
  <c r="BD49" i="90"/>
  <c r="X49" i="90" s="1"/>
  <c r="AN49" i="90" s="1"/>
  <c r="BE100" i="90"/>
  <c r="Y100" i="90" s="1"/>
  <c r="AO100" i="90" s="1"/>
  <c r="BH151" i="90"/>
  <c r="AB151" i="90" s="1"/>
  <c r="AR151" i="90" s="1"/>
  <c r="BE53" i="90"/>
  <c r="Y53" i="90" s="1"/>
  <c r="AO53" i="90" s="1"/>
  <c r="BE76" i="90"/>
  <c r="Y76" i="90" s="1"/>
  <c r="AO76" i="90" s="1"/>
  <c r="BE182" i="90"/>
  <c r="Y182" i="90" s="1"/>
  <c r="AO182" i="90" s="1"/>
  <c r="BE34" i="90"/>
  <c r="Y34" i="90" s="1"/>
  <c r="AO34" i="90" s="1"/>
  <c r="BB34" i="90"/>
  <c r="V34" i="90" s="1"/>
  <c r="AL34" i="90" s="1"/>
  <c r="BB58" i="90"/>
  <c r="V58" i="90" s="1"/>
  <c r="AL58" i="90" s="1"/>
  <c r="BB66" i="90"/>
  <c r="V66" i="90" s="1"/>
  <c r="AL66" i="90" s="1"/>
  <c r="BB74" i="90"/>
  <c r="V74" i="90" s="1"/>
  <c r="AL74" i="90" s="1"/>
  <c r="BB82" i="90"/>
  <c r="V82" i="90" s="1"/>
  <c r="AL82" i="90" s="1"/>
  <c r="BB90" i="90"/>
  <c r="V90" i="90" s="1"/>
  <c r="AL90" i="90" s="1"/>
  <c r="BB154" i="90"/>
  <c r="V154" i="90" s="1"/>
  <c r="AL154" i="90" s="1"/>
  <c r="BB170" i="90"/>
  <c r="V170" i="90" s="1"/>
  <c r="AL170" i="90" s="1"/>
  <c r="BE59" i="90"/>
  <c r="Y59" i="90" s="1"/>
  <c r="AO59" i="90" s="1"/>
  <c r="BE149" i="90"/>
  <c r="Y149" i="90" s="1"/>
  <c r="AO149" i="90" s="1"/>
  <c r="BD151" i="90"/>
  <c r="X151" i="90" s="1"/>
  <c r="AN151" i="90" s="1"/>
  <c r="BB98" i="90"/>
  <c r="V98" i="90" s="1"/>
  <c r="AL98" i="90" s="1"/>
  <c r="BB133" i="90"/>
  <c r="V133" i="90" s="1"/>
  <c r="AL133" i="90" s="1"/>
  <c r="BE138" i="90"/>
  <c r="Y138" i="90" s="1"/>
  <c r="AO138" i="90" s="1"/>
  <c r="BB109" i="90"/>
  <c r="V109" i="90" s="1"/>
  <c r="AL109" i="90" s="1"/>
  <c r="BE89" i="90"/>
  <c r="Y89" i="90" s="1"/>
  <c r="AO89" i="90" s="1"/>
  <c r="BD138" i="90"/>
  <c r="X138" i="90" s="1"/>
  <c r="AN138" i="90" s="1"/>
  <c r="BE150" i="90"/>
  <c r="Y150" i="90" s="1"/>
  <c r="AO150" i="90" s="1"/>
  <c r="BD115" i="90"/>
  <c r="X115" i="90" s="1"/>
  <c r="AN115" i="90" s="1"/>
  <c r="BD40" i="90"/>
  <c r="X40" i="90" s="1"/>
  <c r="AN40" i="90" s="1"/>
  <c r="AY145" i="90"/>
  <c r="S145" i="90" s="1"/>
  <c r="AI145" i="90" s="1"/>
  <c r="BH71" i="90"/>
  <c r="AB71" i="90" s="1"/>
  <c r="AR71" i="90" s="1"/>
  <c r="BI179" i="90"/>
  <c r="AC179" i="90" s="1"/>
  <c r="AS179" i="90" s="1"/>
  <c r="BH66" i="90"/>
  <c r="AB66" i="90" s="1"/>
  <c r="AR66" i="90" s="1"/>
  <c r="BB105" i="90"/>
  <c r="V105" i="90" s="1"/>
  <c r="AL105" i="90" s="1"/>
  <c r="BB132" i="90"/>
  <c r="V132" i="90" s="1"/>
  <c r="AL132" i="90" s="1"/>
  <c r="BD54" i="90"/>
  <c r="X54" i="90" s="1"/>
  <c r="AN54" i="90" s="1"/>
  <c r="BD185" i="90"/>
  <c r="X185" i="90" s="1"/>
  <c r="AN185" i="90" s="1"/>
  <c r="BD61" i="90"/>
  <c r="X61" i="90" s="1"/>
  <c r="AN61" i="90" s="1"/>
  <c r="AY156" i="90"/>
  <c r="S156" i="90" s="1"/>
  <c r="AI156" i="90" s="1"/>
  <c r="BI101" i="90"/>
  <c r="AC101" i="90" s="1"/>
  <c r="AS101" i="90" s="1"/>
  <c r="BI164" i="90"/>
  <c r="AC164" i="90" s="1"/>
  <c r="AS164" i="90" s="1"/>
  <c r="BH93" i="90"/>
  <c r="AB93" i="90" s="1"/>
  <c r="AR93" i="90" s="1"/>
  <c r="BD159" i="90"/>
  <c r="X159" i="90" s="1"/>
  <c r="AN159" i="90" s="1"/>
  <c r="AY93" i="90"/>
  <c r="S93" i="90" s="1"/>
  <c r="AI93" i="90" s="1"/>
  <c r="BH118" i="90"/>
  <c r="AB118" i="90" s="1"/>
  <c r="AR118" i="90" s="1"/>
  <c r="BH51" i="90"/>
  <c r="AB51" i="90" s="1"/>
  <c r="AR51" i="90" s="1"/>
  <c r="BI97" i="90"/>
  <c r="AC97" i="90" s="1"/>
  <c r="AS97" i="90" s="1"/>
  <c r="BB42" i="90"/>
  <c r="V42" i="90" s="1"/>
  <c r="AL42" i="90" s="1"/>
  <c r="BB162" i="90"/>
  <c r="V162" i="90" s="1"/>
  <c r="AL162" i="90" s="1"/>
  <c r="BE33" i="90"/>
  <c r="Y33" i="90" s="1"/>
  <c r="AO33" i="90" s="1"/>
  <c r="BE135" i="90"/>
  <c r="Y135" i="90" s="1"/>
  <c r="AO135" i="90" s="1"/>
  <c r="BB100" i="90"/>
  <c r="V100" i="90" s="1"/>
  <c r="AL100" i="90" s="1"/>
  <c r="BB111" i="90"/>
  <c r="V111" i="90" s="1"/>
  <c r="AL111" i="90" s="1"/>
  <c r="BH77" i="90"/>
  <c r="AB77" i="90" s="1"/>
  <c r="AR77" i="90" s="1"/>
  <c r="BH157" i="90"/>
  <c r="AB157" i="90" s="1"/>
  <c r="AR157" i="90" s="1"/>
  <c r="AY86" i="90"/>
  <c r="S86" i="90" s="1"/>
  <c r="AI86" i="90" s="1"/>
  <c r="BE127" i="90"/>
  <c r="Y127" i="90" s="1"/>
  <c r="AO127" i="90" s="1"/>
  <c r="BE67" i="90"/>
  <c r="Y67" i="90" s="1"/>
  <c r="AO67" i="90" s="1"/>
  <c r="AY121" i="90"/>
  <c r="S121" i="90" s="1"/>
  <c r="AI121" i="90" s="1"/>
  <c r="BB50" i="90"/>
  <c r="V50" i="90" s="1"/>
  <c r="AL50" i="90" s="1"/>
  <c r="BD169" i="90"/>
  <c r="X169" i="90" s="1"/>
  <c r="AN169" i="90" s="1"/>
  <c r="BD181" i="90"/>
  <c r="X181" i="90" s="1"/>
  <c r="AN181" i="90" s="1"/>
  <c r="BF99" i="90"/>
  <c r="Z99" i="90" s="1"/>
  <c r="AP99" i="90" s="1"/>
  <c r="AY95" i="90"/>
  <c r="S95" i="90" s="1"/>
  <c r="AI95" i="90" s="1"/>
  <c r="AY184" i="90"/>
  <c r="S184" i="90" s="1"/>
  <c r="AI184" i="90" s="1"/>
  <c r="BB176" i="90"/>
  <c r="V176" i="90" s="1"/>
  <c r="AL176" i="90" s="1"/>
  <c r="BB182" i="90"/>
  <c r="V182" i="90" s="1"/>
  <c r="AL182" i="90" s="1"/>
  <c r="BD153" i="90"/>
  <c r="X153" i="90" s="1"/>
  <c r="AN153" i="90" s="1"/>
  <c r="BE41" i="90"/>
  <c r="Y41" i="90" s="1"/>
  <c r="AO41" i="90" s="1"/>
  <c r="BD175" i="90"/>
  <c r="X175" i="90" s="1"/>
  <c r="AN175" i="90" s="1"/>
  <c r="BH63" i="90"/>
  <c r="AB63" i="90" s="1"/>
  <c r="AR63" i="90" s="1"/>
  <c r="BE161" i="90"/>
  <c r="Y161" i="90" s="1"/>
  <c r="AO161" i="90" s="1"/>
  <c r="BE98" i="90"/>
  <c r="Y98" i="90" s="1"/>
  <c r="AO98" i="90" s="1"/>
  <c r="BD157" i="90"/>
  <c r="X157" i="90" s="1"/>
  <c r="AN157" i="90" s="1"/>
  <c r="BI112" i="90"/>
  <c r="AC112" i="90" s="1"/>
  <c r="AS112" i="90" s="1"/>
  <c r="BI172" i="90"/>
  <c r="AC172" i="90" s="1"/>
  <c r="AS172" i="90" s="1"/>
  <c r="BB31" i="90"/>
  <c r="V31" i="90" s="1"/>
  <c r="AL31" i="90" s="1"/>
  <c r="BB39" i="90"/>
  <c r="V39" i="90" s="1"/>
  <c r="AL39" i="90" s="1"/>
  <c r="BB47" i="90"/>
  <c r="V47" i="90" s="1"/>
  <c r="AL47" i="90" s="1"/>
  <c r="BB55" i="90"/>
  <c r="V55" i="90" s="1"/>
  <c r="AL55" i="90" s="1"/>
  <c r="BB63" i="90"/>
  <c r="V63" i="90" s="1"/>
  <c r="AL63" i="90" s="1"/>
  <c r="BB71" i="90"/>
  <c r="V71" i="90" s="1"/>
  <c r="AL71" i="90" s="1"/>
  <c r="BB79" i="90"/>
  <c r="V79" i="90" s="1"/>
  <c r="AL79" i="90" s="1"/>
  <c r="BB87" i="90"/>
  <c r="V87" i="90" s="1"/>
  <c r="AL87" i="90" s="1"/>
  <c r="BB95" i="90"/>
  <c r="V95" i="90" s="1"/>
  <c r="AL95" i="90" s="1"/>
  <c r="BB119" i="90"/>
  <c r="V119" i="90" s="1"/>
  <c r="AL119" i="90" s="1"/>
  <c r="BB151" i="90"/>
  <c r="V151" i="90" s="1"/>
  <c r="AL151" i="90" s="1"/>
  <c r="BB159" i="90"/>
  <c r="V159" i="90" s="1"/>
  <c r="AL159" i="90" s="1"/>
  <c r="BB167" i="90"/>
  <c r="V167" i="90" s="1"/>
  <c r="AL167" i="90" s="1"/>
  <c r="AY56" i="90"/>
  <c r="S56" i="90" s="1"/>
  <c r="AI56" i="90" s="1"/>
  <c r="BI108" i="90"/>
  <c r="AC108" i="90" s="1"/>
  <c r="AS108" i="90" s="1"/>
  <c r="BI153" i="90"/>
  <c r="AC153" i="90" s="1"/>
  <c r="AS153" i="90" s="1"/>
  <c r="BB112" i="90"/>
  <c r="V112" i="90" s="1"/>
  <c r="AL112" i="90" s="1"/>
  <c r="BB125" i="90"/>
  <c r="V125" i="90" s="1"/>
  <c r="AL125" i="90" s="1"/>
  <c r="AY81" i="90"/>
  <c r="S81" i="90" s="1"/>
  <c r="AI81" i="90" s="1"/>
  <c r="BH34" i="90"/>
  <c r="AB34" i="90" s="1"/>
  <c r="AR34" i="90" s="1"/>
  <c r="BB106" i="90"/>
  <c r="V106" i="90" s="1"/>
  <c r="AL106" i="90" s="1"/>
  <c r="AY186" i="90"/>
  <c r="S186" i="90" s="1"/>
  <c r="AI186" i="90" s="1"/>
  <c r="BF138" i="90"/>
  <c r="Z138" i="90" s="1"/>
  <c r="AP138" i="90" s="1"/>
  <c r="BI41" i="90"/>
  <c r="AC41" i="90" s="1"/>
  <c r="AS41" i="90" s="1"/>
  <c r="BB137" i="90"/>
  <c r="V137" i="90" s="1"/>
  <c r="AL137" i="90" s="1"/>
  <c r="AY138" i="90"/>
  <c r="S138" i="90" s="1"/>
  <c r="AI138" i="90" s="1"/>
  <c r="BH68" i="90"/>
  <c r="AB68" i="90" s="1"/>
  <c r="AR68" i="90" s="1"/>
  <c r="BF76" i="90"/>
  <c r="Z76" i="90" s="1"/>
  <c r="AP76" i="90" s="1"/>
  <c r="BE125" i="90"/>
  <c r="Y125" i="90" s="1"/>
  <c r="AO125" i="90" s="1"/>
  <c r="BD93" i="90"/>
  <c r="X93" i="90" s="1"/>
  <c r="AN93" i="90" s="1"/>
  <c r="BH136" i="90"/>
  <c r="AB136" i="90" s="1"/>
  <c r="AR136" i="90" s="1"/>
  <c r="BI139" i="90"/>
  <c r="AC139" i="90" s="1"/>
  <c r="AS139" i="90" s="1"/>
  <c r="BI161" i="90"/>
  <c r="AC161" i="90" s="1"/>
  <c r="AS161" i="90" s="1"/>
  <c r="AY122" i="90"/>
  <c r="S122" i="90" s="1"/>
  <c r="AI122" i="90" s="1"/>
  <c r="BD50" i="90"/>
  <c r="X50" i="90" s="1"/>
  <c r="AN50" i="90" s="1"/>
  <c r="BH85" i="90"/>
  <c r="AB85" i="90" s="1"/>
  <c r="AR85" i="90" s="1"/>
  <c r="BH148" i="90"/>
  <c r="AB148" i="90" s="1"/>
  <c r="AR148" i="90" s="1"/>
  <c r="BB130" i="90"/>
  <c r="V130" i="90" s="1"/>
  <c r="AL130" i="90" s="1"/>
  <c r="BE180" i="90"/>
  <c r="Y180" i="90" s="1"/>
  <c r="AO180" i="90" s="1"/>
  <c r="BE121" i="90"/>
  <c r="Y121" i="90" s="1"/>
  <c r="AO121" i="90" s="1"/>
  <c r="AY85" i="90"/>
  <c r="S85" i="90" s="1"/>
  <c r="AI85" i="90" s="1"/>
  <c r="BE181" i="90"/>
  <c r="Y181" i="90" s="1"/>
  <c r="AO181" i="90" s="1"/>
  <c r="BH167" i="90"/>
  <c r="AB167" i="90" s="1"/>
  <c r="AR167" i="90" s="1"/>
  <c r="BI30" i="90"/>
  <c r="AC30" i="90" s="1"/>
  <c r="AS30" i="90" s="1"/>
  <c r="BI62" i="90"/>
  <c r="AC62" i="90" s="1"/>
  <c r="AS62" i="90" s="1"/>
  <c r="BI70" i="90"/>
  <c r="AC70" i="90" s="1"/>
  <c r="AS70" i="90" s="1"/>
  <c r="BI78" i="90"/>
  <c r="AC78" i="90" s="1"/>
  <c r="AS78" i="90" s="1"/>
  <c r="BI94" i="90"/>
  <c r="AC94" i="90" s="1"/>
  <c r="AS94" i="90" s="1"/>
  <c r="BB103" i="90"/>
  <c r="V103" i="90" s="1"/>
  <c r="AL103" i="90" s="1"/>
  <c r="BB135" i="90"/>
  <c r="V135" i="90" s="1"/>
  <c r="AL135" i="90" s="1"/>
  <c r="BE167" i="90"/>
  <c r="Y167" i="90" s="1"/>
  <c r="AO167" i="90" s="1"/>
  <c r="BD114" i="90"/>
  <c r="X114" i="90" s="1"/>
  <c r="AN114" i="90" s="1"/>
  <c r="BE101" i="90"/>
  <c r="Y101" i="90" s="1"/>
  <c r="AO101" i="90" s="1"/>
  <c r="BE61" i="90"/>
  <c r="Y61" i="90" s="1"/>
  <c r="AO61" i="90" s="1"/>
  <c r="BH127" i="90"/>
  <c r="AB127" i="90" s="1"/>
  <c r="AR127" i="90" s="1"/>
  <c r="BI54" i="90"/>
  <c r="AC54" i="90" s="1"/>
  <c r="AS54" i="90" s="1"/>
  <c r="BI118" i="90"/>
  <c r="AC118" i="90" s="1"/>
  <c r="AS118" i="90" s="1"/>
  <c r="BE96" i="90"/>
  <c r="Y96" i="90" s="1"/>
  <c r="AO96" i="90" s="1"/>
  <c r="BE54" i="90"/>
  <c r="Y54" i="90" s="1"/>
  <c r="AO54" i="90" s="1"/>
  <c r="BE46" i="90"/>
  <c r="Y46" i="90" s="1"/>
  <c r="AO46" i="90" s="1"/>
  <c r="BE103" i="90"/>
  <c r="Y103" i="90" s="1"/>
  <c r="AO103" i="90" s="1"/>
  <c r="BD125" i="90"/>
  <c r="X125" i="90" s="1"/>
  <c r="AN125" i="90" s="1"/>
  <c r="BB134" i="90"/>
  <c r="V134" i="90" s="1"/>
  <c r="AL134" i="90" s="1"/>
  <c r="BE87" i="90"/>
  <c r="Y87" i="90" s="1"/>
  <c r="AO87" i="90" s="1"/>
  <c r="BE174" i="90"/>
  <c r="Y174" i="90" s="1"/>
  <c r="AO174" i="90" s="1"/>
  <c r="BE163" i="90"/>
  <c r="Y163" i="90" s="1"/>
  <c r="AO163" i="90" s="1"/>
  <c r="BB178" i="90"/>
  <c r="V178" i="90" s="1"/>
  <c r="AL178" i="90" s="1"/>
  <c r="BE77" i="90"/>
  <c r="Y77" i="90" s="1"/>
  <c r="AO77" i="90" s="1"/>
  <c r="BE155" i="90"/>
  <c r="Y155" i="90" s="1"/>
  <c r="AO155" i="90" s="1"/>
  <c r="BE35" i="90"/>
  <c r="Y35" i="90" s="1"/>
  <c r="AO35" i="90" s="1"/>
  <c r="BE133" i="90"/>
  <c r="Y133" i="90" s="1"/>
  <c r="AO133" i="90" s="1"/>
  <c r="BD46" i="90"/>
  <c r="X46" i="90" s="1"/>
  <c r="AN46" i="90" s="1"/>
  <c r="BE69" i="90"/>
  <c r="Y69" i="90" s="1"/>
  <c r="AO69" i="90" s="1"/>
  <c r="BH110" i="90"/>
  <c r="AB110" i="90" s="1"/>
  <c r="AR110" i="90" s="1"/>
  <c r="BH156" i="90"/>
  <c r="AB156" i="90" s="1"/>
  <c r="AR156" i="90" s="1"/>
  <c r="BI123" i="90"/>
  <c r="AC123" i="90" s="1"/>
  <c r="AS123" i="90" s="1"/>
  <c r="BI169" i="90"/>
  <c r="AC169" i="90" s="1"/>
  <c r="AS169" i="90" s="1"/>
  <c r="BB36" i="90"/>
  <c r="V36" i="90" s="1"/>
  <c r="AL36" i="90" s="1"/>
  <c r="BB44" i="90"/>
  <c r="V44" i="90" s="1"/>
  <c r="AL44" i="90" s="1"/>
  <c r="BB52" i="90"/>
  <c r="V52" i="90" s="1"/>
  <c r="AL52" i="90" s="1"/>
  <c r="BB60" i="90"/>
  <c r="V60" i="90" s="1"/>
  <c r="AL60" i="90" s="1"/>
  <c r="BB68" i="90"/>
  <c r="V68" i="90" s="1"/>
  <c r="AL68" i="90" s="1"/>
  <c r="BB84" i="90"/>
  <c r="V84" i="90" s="1"/>
  <c r="AL84" i="90" s="1"/>
  <c r="BB148" i="90"/>
  <c r="V148" i="90" s="1"/>
  <c r="AL148" i="90" s="1"/>
  <c r="BB172" i="90"/>
  <c r="V172" i="90" s="1"/>
  <c r="AL172" i="90" s="1"/>
  <c r="BD53" i="90"/>
  <c r="X53" i="90" s="1"/>
  <c r="AN53" i="90" s="1"/>
  <c r="BF61" i="90"/>
  <c r="Z61" i="90" s="1"/>
  <c r="AP61" i="90" s="1"/>
  <c r="BD147" i="90"/>
  <c r="X147" i="90" s="1"/>
  <c r="AN147" i="90" s="1"/>
  <c r="BH78" i="90"/>
  <c r="AB78" i="90" s="1"/>
  <c r="AR78" i="90" s="1"/>
  <c r="BH133" i="90"/>
  <c r="AB133" i="90" s="1"/>
  <c r="AR133" i="90" s="1"/>
  <c r="BH158" i="90"/>
  <c r="AB158" i="90" s="1"/>
  <c r="AR158" i="90" s="1"/>
  <c r="BH166" i="90"/>
  <c r="AB166" i="90" s="1"/>
  <c r="AR166" i="90" s="1"/>
  <c r="BI85" i="90"/>
  <c r="AC85" i="90" s="1"/>
  <c r="AS85" i="90" s="1"/>
  <c r="AY47" i="90"/>
  <c r="S47" i="90" s="1"/>
  <c r="AI47" i="90" s="1"/>
  <c r="AY87" i="90"/>
  <c r="S87" i="90" s="1"/>
  <c r="AI87" i="90" s="1"/>
  <c r="AY167" i="90"/>
  <c r="S167" i="90" s="1"/>
  <c r="AI167" i="90" s="1"/>
  <c r="BE104" i="90"/>
  <c r="Y104" i="90" s="1"/>
  <c r="AO104" i="90" s="1"/>
  <c r="BH105" i="90"/>
  <c r="AB105" i="90" s="1"/>
  <c r="AR105" i="90" s="1"/>
  <c r="BH123" i="90"/>
  <c r="AB123" i="90" s="1"/>
  <c r="AR123" i="90" s="1"/>
  <c r="BD41" i="90"/>
  <c r="X41" i="90" s="1"/>
  <c r="AN41" i="90" s="1"/>
  <c r="BD91" i="90"/>
  <c r="X91" i="90" s="1"/>
  <c r="AN91" i="90" s="1"/>
  <c r="BI45" i="90"/>
  <c r="AC45" i="90" s="1"/>
  <c r="AS45" i="90" s="1"/>
  <c r="BI53" i="90"/>
  <c r="AC53" i="90" s="1"/>
  <c r="AS53" i="90" s="1"/>
  <c r="BI125" i="90"/>
  <c r="AC125" i="90" s="1"/>
  <c r="AS125" i="90" s="1"/>
  <c r="BI158" i="90"/>
  <c r="AC158" i="90" s="1"/>
  <c r="AS158" i="90" s="1"/>
  <c r="BB143" i="90"/>
  <c r="V143" i="90" s="1"/>
  <c r="AL143" i="90" s="1"/>
  <c r="AY142" i="90"/>
  <c r="S142" i="90" s="1"/>
  <c r="AI142" i="90" s="1"/>
  <c r="AY176" i="90"/>
  <c r="S176" i="90" s="1"/>
  <c r="AI176" i="90" s="1"/>
  <c r="BH32" i="90"/>
  <c r="AB32" i="90" s="1"/>
  <c r="AR32" i="90" s="1"/>
  <c r="BE153" i="90"/>
  <c r="Y153" i="90" s="1"/>
  <c r="AO153" i="90" s="1"/>
  <c r="BE158" i="90"/>
  <c r="Y158" i="90" s="1"/>
  <c r="AO158" i="90" s="1"/>
  <c r="BE173" i="90"/>
  <c r="Y173" i="90" s="1"/>
  <c r="AO173" i="90" s="1"/>
  <c r="BE156" i="90"/>
  <c r="Y156" i="90" s="1"/>
  <c r="AO156" i="90" s="1"/>
  <c r="BH159" i="90"/>
  <c r="AB159" i="90" s="1"/>
  <c r="AR159" i="90" s="1"/>
  <c r="BD58" i="90"/>
  <c r="X58" i="90" s="1"/>
  <c r="AN58" i="90" s="1"/>
  <c r="BH39" i="90"/>
  <c r="AB39" i="90" s="1"/>
  <c r="AR39" i="90" s="1"/>
  <c r="BH153" i="90"/>
  <c r="AB153" i="90" s="1"/>
  <c r="AR153" i="90" s="1"/>
  <c r="BE120" i="90"/>
  <c r="Y120" i="90" s="1"/>
  <c r="AO120" i="90" s="1"/>
  <c r="BE37" i="90"/>
  <c r="Y37" i="90" s="1"/>
  <c r="AO37" i="90" s="1"/>
  <c r="BE146" i="90"/>
  <c r="Y146" i="90" s="1"/>
  <c r="AO146" i="90" s="1"/>
  <c r="BD139" i="90"/>
  <c r="X139" i="90" s="1"/>
  <c r="AN139" i="90" s="1"/>
  <c r="AY154" i="90"/>
  <c r="S154" i="90" s="1"/>
  <c r="AI154" i="90" s="1"/>
  <c r="BE165" i="90"/>
  <c r="Y165" i="90" s="1"/>
  <c r="AO165" i="90" s="1"/>
  <c r="BE84" i="90"/>
  <c r="Y84" i="90" s="1"/>
  <c r="AO84" i="90" s="1"/>
  <c r="BH56" i="90"/>
  <c r="AB56" i="90" s="1"/>
  <c r="AR56" i="90" s="1"/>
  <c r="BI157" i="90"/>
  <c r="AC157" i="90" s="1"/>
  <c r="AS157" i="90" s="1"/>
  <c r="BE112" i="90"/>
  <c r="Y112" i="90" s="1"/>
  <c r="AO112" i="90" s="1"/>
  <c r="BE144" i="90"/>
  <c r="Y144" i="90" s="1"/>
  <c r="AO144" i="90" s="1"/>
  <c r="BD122" i="90"/>
  <c r="X122" i="90" s="1"/>
  <c r="AN122" i="90" s="1"/>
  <c r="AY30" i="90"/>
  <c r="S30" i="90" s="1"/>
  <c r="AI30" i="90" s="1"/>
  <c r="AY113" i="90"/>
  <c r="S113" i="90" s="1"/>
  <c r="AI113" i="90" s="1"/>
  <c r="BF122" i="90"/>
  <c r="Z122" i="90" s="1"/>
  <c r="AP122" i="90" s="1"/>
  <c r="BD106" i="90"/>
  <c r="X106" i="90" s="1"/>
  <c r="AN106" i="90" s="1"/>
  <c r="BH109" i="90"/>
  <c r="AB109" i="90" s="1"/>
  <c r="AR109" i="90" s="1"/>
  <c r="BE126" i="90"/>
  <c r="Y126" i="90" s="1"/>
  <c r="AO126" i="90" s="1"/>
  <c r="BE43" i="90"/>
  <c r="Y43" i="90" s="1"/>
  <c r="AO43" i="90" s="1"/>
  <c r="BE86" i="90"/>
  <c r="Y86" i="90" s="1"/>
  <c r="AO86" i="90" s="1"/>
  <c r="BH102" i="90"/>
  <c r="AB102" i="90" s="1"/>
  <c r="AR102" i="90" s="1"/>
  <c r="BI104" i="90"/>
  <c r="AC104" i="90" s="1"/>
  <c r="AS104" i="90" s="1"/>
  <c r="BB92" i="90"/>
  <c r="V92" i="90" s="1"/>
  <c r="AL92" i="90" s="1"/>
  <c r="BB164" i="90"/>
  <c r="V164" i="90" s="1"/>
  <c r="AL164" i="90" s="1"/>
  <c r="BE60" i="90"/>
  <c r="Y60" i="90" s="1"/>
  <c r="AO60" i="90" s="1"/>
  <c r="BD90" i="90"/>
  <c r="X90" i="90" s="1"/>
  <c r="AN90" i="90" s="1"/>
  <c r="BF41" i="90"/>
  <c r="Z41" i="90" s="1"/>
  <c r="AP41" i="90" s="1"/>
  <c r="BI100" i="90"/>
  <c r="AC100" i="90" s="1"/>
  <c r="AS100" i="90" s="1"/>
  <c r="BI115" i="90"/>
  <c r="AC115" i="90" s="1"/>
  <c r="AS115" i="90" s="1"/>
  <c r="BB108" i="90"/>
  <c r="V108" i="90" s="1"/>
  <c r="AL108" i="90" s="1"/>
  <c r="BI29" i="90"/>
  <c r="AC29" i="90" s="1"/>
  <c r="AS29" i="90" s="1"/>
  <c r="BI61" i="90"/>
  <c r="AC61" i="90" s="1"/>
  <c r="AS61" i="90" s="1"/>
  <c r="BI69" i="90"/>
  <c r="AC69" i="90" s="1"/>
  <c r="AS69" i="90" s="1"/>
  <c r="BI77" i="90"/>
  <c r="AC77" i="90" s="1"/>
  <c r="AS77" i="90" s="1"/>
  <c r="BI93" i="90"/>
  <c r="AC93" i="90" s="1"/>
  <c r="AS93" i="90" s="1"/>
  <c r="BI156" i="90"/>
  <c r="AC156" i="90" s="1"/>
  <c r="AS156" i="90" s="1"/>
  <c r="BI37" i="90"/>
  <c r="AC37" i="90" s="1"/>
  <c r="AS37" i="90" s="1"/>
  <c r="BI86" i="90"/>
  <c r="AC86" i="90" s="1"/>
  <c r="AS86" i="90" s="1"/>
  <c r="BI107" i="90"/>
  <c r="AC107" i="90" s="1"/>
  <c r="AS107" i="90" s="1"/>
  <c r="BI182" i="90"/>
  <c r="AC182" i="90" s="1"/>
  <c r="AS182" i="90" s="1"/>
  <c r="BB175" i="90"/>
  <c r="V175" i="90" s="1"/>
  <c r="AL175" i="90" s="1"/>
  <c r="BH174" i="90"/>
  <c r="AB174" i="90" s="1"/>
  <c r="AR174" i="90" s="1"/>
  <c r="BI46" i="90"/>
  <c r="AC46" i="90" s="1"/>
  <c r="AS46" i="90" s="1"/>
  <c r="BB184" i="90"/>
  <c r="V184" i="90" s="1"/>
  <c r="AL184" i="90" s="1"/>
  <c r="BI142" i="90"/>
  <c r="AC142" i="90" s="1"/>
  <c r="AS142" i="90" s="1"/>
  <c r="BI166" i="90"/>
  <c r="AC166" i="90" s="1"/>
  <c r="AS166" i="90" s="1"/>
  <c r="BB33" i="90"/>
  <c r="V33" i="90" s="1"/>
  <c r="AL33" i="90" s="1"/>
  <c r="BB41" i="90"/>
  <c r="V41" i="90" s="1"/>
  <c r="AL41" i="90" s="1"/>
  <c r="BB49" i="90"/>
  <c r="V49" i="90" s="1"/>
  <c r="AL49" i="90" s="1"/>
  <c r="BB57" i="90"/>
  <c r="V57" i="90" s="1"/>
  <c r="AL57" i="90" s="1"/>
  <c r="BB65" i="90"/>
  <c r="V65" i="90" s="1"/>
  <c r="AL65" i="90" s="1"/>
  <c r="BB73" i="90"/>
  <c r="V73" i="90" s="1"/>
  <c r="AL73" i="90" s="1"/>
  <c r="BB81" i="90"/>
  <c r="V81" i="90" s="1"/>
  <c r="AL81" i="90" s="1"/>
  <c r="BB89" i="90"/>
  <c r="V89" i="90" s="1"/>
  <c r="AL89" i="90" s="1"/>
  <c r="BB113" i="90"/>
  <c r="V113" i="90" s="1"/>
  <c r="AL113" i="90" s="1"/>
  <c r="BB121" i="90"/>
  <c r="V121" i="90" s="1"/>
  <c r="AL121" i="90" s="1"/>
  <c r="BB145" i="90"/>
  <c r="V145" i="90" s="1"/>
  <c r="AL145" i="90" s="1"/>
  <c r="BB153" i="90"/>
  <c r="V153" i="90" s="1"/>
  <c r="AL153" i="90" s="1"/>
  <c r="BB161" i="90"/>
  <c r="V161" i="90" s="1"/>
  <c r="AL161" i="90" s="1"/>
  <c r="BB169" i="90"/>
  <c r="V169" i="90" s="1"/>
  <c r="AL169" i="90" s="1"/>
  <c r="BI174" i="90"/>
  <c r="AC174" i="90" s="1"/>
  <c r="AS174" i="90" s="1"/>
  <c r="BB97" i="90"/>
  <c r="V97" i="90" s="1"/>
  <c r="AL97" i="90" s="1"/>
  <c r="BB127" i="90"/>
  <c r="V127" i="90" s="1"/>
  <c r="AL127" i="90" s="1"/>
  <c r="BH147" i="90"/>
  <c r="AB147" i="90" s="1"/>
  <c r="AR147" i="90" s="1"/>
  <c r="BH180" i="90"/>
  <c r="AB180" i="90" s="1"/>
  <c r="AR180" i="90" s="1"/>
  <c r="BI150" i="90"/>
  <c r="AC150" i="90" s="1"/>
  <c r="AS150" i="90" s="1"/>
  <c r="BB140" i="90"/>
  <c r="V140" i="90" s="1"/>
  <c r="AL140" i="90" s="1"/>
  <c r="BE111" i="90"/>
  <c r="Y111" i="90" s="1"/>
  <c r="AO111" i="90" s="1"/>
  <c r="BH88" i="90"/>
  <c r="AB88" i="90" s="1"/>
  <c r="AR88" i="90" s="1"/>
  <c r="BH96" i="90"/>
  <c r="AB96" i="90" s="1"/>
  <c r="AR96" i="90" s="1"/>
  <c r="BH168" i="90"/>
  <c r="AB168" i="90" s="1"/>
  <c r="AR168" i="90" s="1"/>
  <c r="BD34" i="90"/>
  <c r="X34" i="90" s="1"/>
  <c r="AN34" i="90" s="1"/>
  <c r="BE105" i="90"/>
  <c r="Y105" i="90" s="1"/>
  <c r="AO105" i="90" s="1"/>
  <c r="BH55" i="90"/>
  <c r="AB55" i="90" s="1"/>
  <c r="AR55" i="90" s="1"/>
  <c r="AZ38" i="90"/>
  <c r="T38" i="90" s="1"/>
  <c r="AJ38" i="90" s="1"/>
  <c r="BB104" i="90"/>
  <c r="V104" i="90" s="1"/>
  <c r="AL104" i="90" s="1"/>
  <c r="BD176" i="90"/>
  <c r="X176" i="90" s="1"/>
  <c r="AN176" i="90" s="1"/>
  <c r="BD47" i="90"/>
  <c r="X47" i="90" s="1"/>
  <c r="AN47" i="90" s="1"/>
  <c r="BE88" i="90"/>
  <c r="Y88" i="90" s="1"/>
  <c r="AO88" i="90" s="1"/>
  <c r="AY74" i="90"/>
  <c r="S74" i="90" s="1"/>
  <c r="AI74" i="90" s="1"/>
  <c r="AY82" i="90"/>
  <c r="S82" i="90" s="1"/>
  <c r="AI82" i="90" s="1"/>
  <c r="AY102" i="90"/>
  <c r="S102" i="90" s="1"/>
  <c r="AI102" i="90" s="1"/>
  <c r="AY144" i="90"/>
  <c r="S144" i="90" s="1"/>
  <c r="AI144" i="90" s="1"/>
  <c r="BE62" i="90"/>
  <c r="Y62" i="90" s="1"/>
  <c r="AO62" i="90" s="1"/>
  <c r="BE157" i="90"/>
  <c r="Y157" i="90" s="1"/>
  <c r="AO157" i="90" s="1"/>
  <c r="BE94" i="90"/>
  <c r="Y94" i="90" s="1"/>
  <c r="AO94" i="90" s="1"/>
  <c r="BH145" i="90"/>
  <c r="AB145" i="90" s="1"/>
  <c r="AR145" i="90" s="1"/>
  <c r="BI73" i="90"/>
  <c r="AC73" i="90" s="1"/>
  <c r="AS73" i="90" s="1"/>
  <c r="BI89" i="90"/>
  <c r="AC89" i="90" s="1"/>
  <c r="AS89" i="90" s="1"/>
  <c r="BI103" i="90"/>
  <c r="AC103" i="90" s="1"/>
  <c r="AS103" i="90" s="1"/>
  <c r="BI111" i="90"/>
  <c r="AC111" i="90" s="1"/>
  <c r="AS111" i="90" s="1"/>
  <c r="BI129" i="90"/>
  <c r="AC129" i="90" s="1"/>
  <c r="AS129" i="90" s="1"/>
  <c r="BD86" i="90"/>
  <c r="X86" i="90" s="1"/>
  <c r="AN86" i="90" s="1"/>
  <c r="BH40" i="90"/>
  <c r="AB40" i="90" s="1"/>
  <c r="AR40" i="90" s="1"/>
  <c r="BD103" i="90"/>
  <c r="X103" i="90" s="1"/>
  <c r="AN103" i="90" s="1"/>
  <c r="BJ93" i="90"/>
  <c r="AD93" i="90" s="1"/>
  <c r="AT93" i="90" s="1"/>
  <c r="BD174" i="90"/>
  <c r="X174" i="90" s="1"/>
  <c r="AN174" i="90" s="1"/>
  <c r="BH84" i="90"/>
  <c r="AB84" i="90" s="1"/>
  <c r="AR84" i="90" s="1"/>
  <c r="BH172" i="90"/>
  <c r="AB172" i="90" s="1"/>
  <c r="AR172" i="90" s="1"/>
  <c r="BD178" i="90"/>
  <c r="X178" i="90" s="1"/>
  <c r="AN178" i="90" s="1"/>
  <c r="BD48" i="90"/>
  <c r="X48" i="90" s="1"/>
  <c r="AN48" i="90" s="1"/>
  <c r="BI138" i="90"/>
  <c r="AC138" i="90" s="1"/>
  <c r="AS138" i="90" s="1"/>
  <c r="BE114" i="90"/>
  <c r="Y114" i="90" s="1"/>
  <c r="AO114" i="90" s="1"/>
  <c r="AY32" i="90"/>
  <c r="S32" i="90" s="1"/>
  <c r="AI32" i="90" s="1"/>
  <c r="BE78" i="90"/>
  <c r="Y78" i="90" s="1"/>
  <c r="AO78" i="90" s="1"/>
  <c r="BE55" i="90"/>
  <c r="Y55" i="90" s="1"/>
  <c r="AO55" i="90" s="1"/>
  <c r="BJ106" i="90"/>
  <c r="AD106" i="90" s="1"/>
  <c r="AT106" i="90" s="1"/>
  <c r="BI33" i="90"/>
  <c r="AC33" i="90" s="1"/>
  <c r="AS33" i="90" s="1"/>
  <c r="BI81" i="90"/>
  <c r="AC81" i="90" s="1"/>
  <c r="AS81" i="90" s="1"/>
  <c r="AY137" i="90"/>
  <c r="S137" i="90" s="1"/>
  <c r="AI137" i="90" s="1"/>
  <c r="AY155" i="90"/>
  <c r="S155" i="90" s="1"/>
  <c r="AI155" i="90" s="1"/>
  <c r="BJ85" i="90"/>
  <c r="AD85" i="90" s="1"/>
  <c r="AT85" i="90" s="1"/>
  <c r="BH111" i="90"/>
  <c r="AB111" i="90" s="1"/>
  <c r="AR111" i="90" s="1"/>
  <c r="BE136" i="90"/>
  <c r="Y136" i="90" s="1"/>
  <c r="AO136" i="90" s="1"/>
  <c r="BD124" i="90"/>
  <c r="X124" i="90" s="1"/>
  <c r="AN124" i="90" s="1"/>
  <c r="BE109" i="90"/>
  <c r="Y109" i="90" s="1"/>
  <c r="AO109" i="90" s="1"/>
  <c r="BB117" i="90"/>
  <c r="V117" i="90" s="1"/>
  <c r="AL117" i="90" s="1"/>
  <c r="BB181" i="90"/>
  <c r="V181" i="90" s="1"/>
  <c r="AL181" i="90" s="1"/>
  <c r="BD45" i="90"/>
  <c r="X45" i="90" s="1"/>
  <c r="AN45" i="90" s="1"/>
  <c r="BE70" i="90"/>
  <c r="Y70" i="90" s="1"/>
  <c r="AO70" i="90" s="1"/>
  <c r="BE47" i="90"/>
  <c r="Y47" i="90" s="1"/>
  <c r="AO47" i="90" s="1"/>
  <c r="BH108" i="90"/>
  <c r="AB108" i="90" s="1"/>
  <c r="AR108" i="90" s="1"/>
  <c r="BI65" i="90"/>
  <c r="AC65" i="90" s="1"/>
  <c r="AS65" i="90" s="1"/>
  <c r="BE128" i="90"/>
  <c r="Y128" i="90" s="1"/>
  <c r="AO128" i="90" s="1"/>
  <c r="BH62" i="90"/>
  <c r="AB62" i="90" s="1"/>
  <c r="AR62" i="90" s="1"/>
  <c r="BH141" i="90"/>
  <c r="AB141" i="90" s="1"/>
  <c r="AR141" i="90" s="1"/>
  <c r="BI52" i="90"/>
  <c r="AC52" i="90" s="1"/>
  <c r="AS52" i="90" s="1"/>
  <c r="BE151" i="90"/>
  <c r="Y151" i="90" s="1"/>
  <c r="AO151" i="90" s="1"/>
  <c r="BD71" i="90"/>
  <c r="X71" i="90" s="1"/>
  <c r="AN71" i="90" s="1"/>
  <c r="BE175" i="90"/>
  <c r="Y175" i="90" s="1"/>
  <c r="AO175" i="90" s="1"/>
  <c r="BE107" i="90"/>
  <c r="Y107" i="90" s="1"/>
  <c r="AO107" i="90" s="1"/>
  <c r="BD89" i="90"/>
  <c r="X89" i="90" s="1"/>
  <c r="AN89" i="90" s="1"/>
  <c r="AY94" i="90"/>
  <c r="S94" i="90" s="1"/>
  <c r="AI94" i="90" s="1"/>
  <c r="BE142" i="90"/>
  <c r="Y142" i="90" s="1"/>
  <c r="AO142" i="90" s="1"/>
  <c r="BF174" i="90"/>
  <c r="Z174" i="90" s="1"/>
  <c r="AP174" i="90" s="1"/>
  <c r="BE39" i="90"/>
  <c r="Y39" i="90" s="1"/>
  <c r="AO39" i="90" s="1"/>
  <c r="BJ142" i="90"/>
  <c r="AD142" i="90" s="1"/>
  <c r="AT142" i="90" s="1"/>
  <c r="BH126" i="90"/>
  <c r="AB126" i="90" s="1"/>
  <c r="AR126" i="90" s="1"/>
  <c r="BB118" i="90"/>
  <c r="V118" i="90" s="1"/>
  <c r="AL118" i="90" s="1"/>
  <c r="BB174" i="90"/>
  <c r="V174" i="90" s="1"/>
  <c r="AL174" i="90" s="1"/>
  <c r="BE42" i="90"/>
  <c r="Y42" i="90" s="1"/>
  <c r="AO42" i="90" s="1"/>
  <c r="AY48" i="90"/>
  <c r="S48" i="90" s="1"/>
  <c r="AI48" i="90" s="1"/>
  <c r="AY183" i="90"/>
  <c r="S183" i="90" s="1"/>
  <c r="AI183" i="90" s="1"/>
  <c r="BI117" i="90"/>
  <c r="AC117" i="90" s="1"/>
  <c r="AS117" i="90" s="1"/>
  <c r="BB183" i="90"/>
  <c r="V183" i="90" s="1"/>
  <c r="AL183" i="90" s="1"/>
  <c r="BE145" i="90"/>
  <c r="Y145" i="90" s="1"/>
  <c r="AO145" i="90" s="1"/>
  <c r="BE81" i="90"/>
  <c r="Y81" i="90" s="1"/>
  <c r="AO81" i="90" s="1"/>
  <c r="BH106" i="90"/>
  <c r="AB106" i="90" s="1"/>
  <c r="AR106" i="90" s="1"/>
  <c r="BH128" i="90"/>
  <c r="AB128" i="90" s="1"/>
  <c r="AR128" i="90" s="1"/>
  <c r="BE178" i="90"/>
  <c r="Y178" i="90" s="1"/>
  <c r="AO178" i="90" s="1"/>
  <c r="BE110" i="90"/>
  <c r="Y110" i="90" s="1"/>
  <c r="AO110" i="90" s="1"/>
  <c r="BI146" i="90"/>
  <c r="AC146" i="90" s="1"/>
  <c r="AS146" i="90" s="1"/>
  <c r="BI134" i="90"/>
  <c r="AC134" i="90" s="1"/>
  <c r="AS134" i="90" s="1"/>
  <c r="BB32" i="90"/>
  <c r="V32" i="90" s="1"/>
  <c r="AL32" i="90" s="1"/>
  <c r="BB40" i="90"/>
  <c r="V40" i="90" s="1"/>
  <c r="AL40" i="90" s="1"/>
  <c r="BB48" i="90"/>
  <c r="V48" i="90" s="1"/>
  <c r="AL48" i="90" s="1"/>
  <c r="BB56" i="90"/>
  <c r="V56" i="90" s="1"/>
  <c r="AL56" i="90" s="1"/>
  <c r="BB64" i="90"/>
  <c r="V64" i="90" s="1"/>
  <c r="AL64" i="90" s="1"/>
  <c r="BB72" i="90"/>
  <c r="V72" i="90" s="1"/>
  <c r="AL72" i="90" s="1"/>
  <c r="BB80" i="90"/>
  <c r="V80" i="90" s="1"/>
  <c r="AL80" i="90" s="1"/>
  <c r="BB88" i="90"/>
  <c r="V88" i="90" s="1"/>
  <c r="AL88" i="90" s="1"/>
  <c r="BB96" i="90"/>
  <c r="V96" i="90" s="1"/>
  <c r="AL96" i="90" s="1"/>
  <c r="BB120" i="90"/>
  <c r="V120" i="90" s="1"/>
  <c r="AL120" i="90" s="1"/>
  <c r="BB144" i="90"/>
  <c r="V144" i="90" s="1"/>
  <c r="AL144" i="90" s="1"/>
  <c r="BB152" i="90"/>
  <c r="V152" i="90" s="1"/>
  <c r="AL152" i="90" s="1"/>
  <c r="BB160" i="90"/>
  <c r="V160" i="90" s="1"/>
  <c r="AL160" i="90" s="1"/>
  <c r="BB168" i="90"/>
  <c r="V168" i="90" s="1"/>
  <c r="AL168" i="90" s="1"/>
  <c r="AY177" i="90"/>
  <c r="S177" i="90" s="1"/>
  <c r="AI177" i="90" s="1"/>
  <c r="BD150" i="90"/>
  <c r="X150" i="90" s="1"/>
  <c r="AN150" i="90" s="1"/>
  <c r="BD75" i="90"/>
  <c r="X75" i="90" s="1"/>
  <c r="AN75" i="90" s="1"/>
  <c r="BH97" i="90"/>
  <c r="AB97" i="90" s="1"/>
  <c r="AR97" i="90" s="1"/>
  <c r="BH132" i="90"/>
  <c r="AB132" i="90" s="1"/>
  <c r="AR132" i="90" s="1"/>
  <c r="BE170" i="90"/>
  <c r="Y170" i="90" s="1"/>
  <c r="AO170" i="90" s="1"/>
  <c r="BB126" i="90"/>
  <c r="V126" i="90" s="1"/>
  <c r="AL126" i="90" s="1"/>
  <c r="BE65" i="90"/>
  <c r="Y65" i="90" s="1"/>
  <c r="AO65" i="90" s="1"/>
  <c r="BE162" i="90"/>
  <c r="Y162" i="90" s="1"/>
  <c r="AO162" i="90" s="1"/>
  <c r="AY54" i="90"/>
  <c r="S54" i="90" s="1"/>
  <c r="AI54" i="90" s="1"/>
  <c r="BF130" i="90"/>
  <c r="Z130" i="90" s="1"/>
  <c r="AP130" i="90" s="1"/>
  <c r="BH60" i="90"/>
  <c r="AB60" i="90" s="1"/>
  <c r="AR60" i="90" s="1"/>
  <c r="BH57" i="90"/>
  <c r="AB57" i="90" s="1"/>
  <c r="AR57" i="90" s="1"/>
  <c r="BH146" i="90"/>
  <c r="AB146" i="90" s="1"/>
  <c r="AR146" i="90" s="1"/>
  <c r="BI66" i="90"/>
  <c r="AC66" i="90" s="1"/>
  <c r="AS66" i="90" s="1"/>
  <c r="BI74" i="90"/>
  <c r="AC74" i="90" s="1"/>
  <c r="AS74" i="90" s="1"/>
  <c r="BI82" i="90"/>
  <c r="AC82" i="90" s="1"/>
  <c r="AS82" i="90" s="1"/>
  <c r="BI90" i="90"/>
  <c r="AC90" i="90" s="1"/>
  <c r="AS90" i="90" s="1"/>
  <c r="BB107" i="90"/>
  <c r="V107" i="90" s="1"/>
  <c r="AL107" i="90" s="1"/>
  <c r="BE131" i="90"/>
  <c r="Y131" i="90" s="1"/>
  <c r="AO131" i="90" s="1"/>
  <c r="BH59" i="90"/>
  <c r="AB59" i="90" s="1"/>
  <c r="AR59" i="90" s="1"/>
  <c r="BH42" i="90"/>
  <c r="AB42" i="90" s="1"/>
  <c r="AR42" i="90" s="1"/>
  <c r="BH58" i="90"/>
  <c r="AB58" i="90" s="1"/>
  <c r="AR58" i="90" s="1"/>
  <c r="BH137" i="90"/>
  <c r="AB137" i="90" s="1"/>
  <c r="AR137" i="90" s="1"/>
  <c r="BH142" i="90"/>
  <c r="AB142" i="90" s="1"/>
  <c r="AR142" i="90" s="1"/>
  <c r="BH164" i="90"/>
  <c r="AB164" i="90" s="1"/>
  <c r="AR164" i="90" s="1"/>
  <c r="BE117" i="90"/>
  <c r="Y117" i="90" s="1"/>
  <c r="AO117" i="90" s="1"/>
  <c r="BI27" i="90"/>
  <c r="AC27" i="90" s="1"/>
  <c r="AS27" i="90" s="1"/>
  <c r="BI42" i="90"/>
  <c r="AC42" i="90" s="1"/>
  <c r="AS42" i="90" s="1"/>
  <c r="BI50" i="90"/>
  <c r="AC50" i="90" s="1"/>
  <c r="AS50" i="90" s="1"/>
  <c r="BI99" i="90"/>
  <c r="AC99" i="90" s="1"/>
  <c r="AS99" i="90" s="1"/>
  <c r="BI122" i="90"/>
  <c r="AC122" i="90" s="1"/>
  <c r="AS122" i="90" s="1"/>
  <c r="BI130" i="90"/>
  <c r="AC130" i="90" s="1"/>
  <c r="AS130" i="90" s="1"/>
  <c r="BI162" i="90"/>
  <c r="AC162" i="90" s="1"/>
  <c r="AS162" i="90" s="1"/>
  <c r="BE58" i="90"/>
  <c r="Y58" i="90" s="1"/>
  <c r="AO58" i="90" s="1"/>
  <c r="BD38" i="90"/>
  <c r="X38" i="90" s="1"/>
  <c r="AN38" i="90" s="1"/>
  <c r="AY147" i="90"/>
  <c r="S147" i="90" s="1"/>
  <c r="AI147" i="90" s="1"/>
  <c r="BH140" i="90"/>
  <c r="AB140" i="90" s="1"/>
  <c r="AR140" i="90" s="1"/>
  <c r="BD167" i="90"/>
  <c r="X167" i="90" s="1"/>
  <c r="AN167" i="90" s="1"/>
  <c r="BD104" i="90"/>
  <c r="X104" i="90" s="1"/>
  <c r="AN104" i="90" s="1"/>
  <c r="BI170" i="90"/>
  <c r="AC170" i="90" s="1"/>
  <c r="AS170" i="90" s="1"/>
  <c r="BB141" i="90"/>
  <c r="V141" i="90" s="1"/>
  <c r="AL141" i="90" s="1"/>
  <c r="BE97" i="90"/>
  <c r="Y97" i="90" s="1"/>
  <c r="AO97" i="90" s="1"/>
  <c r="AY114" i="90"/>
  <c r="S114" i="90" s="1"/>
  <c r="AI114" i="90" s="1"/>
  <c r="BH100" i="90"/>
  <c r="AB100" i="90" s="1"/>
  <c r="AR100" i="90" s="1"/>
  <c r="AZ59" i="90"/>
  <c r="T59" i="90" s="1"/>
  <c r="AJ59" i="90" s="1"/>
  <c r="BJ78" i="90"/>
  <c r="AD78" i="90" s="1"/>
  <c r="AT78" i="90" s="1"/>
  <c r="AZ67" i="90"/>
  <c r="T67" i="90" s="1"/>
  <c r="AJ67" i="90" s="1"/>
  <c r="AZ75" i="90"/>
  <c r="T75" i="90" s="1"/>
  <c r="AJ75" i="90" s="1"/>
  <c r="AZ83" i="90"/>
  <c r="T83" i="90" s="1"/>
  <c r="AJ83" i="90" s="1"/>
  <c r="AZ99" i="90"/>
  <c r="T99" i="90" s="1"/>
  <c r="AJ99" i="90" s="1"/>
  <c r="AZ102" i="90"/>
  <c r="T102" i="90" s="1"/>
  <c r="AJ102" i="90" s="1"/>
  <c r="AZ110" i="90"/>
  <c r="T110" i="90" s="1"/>
  <c r="AJ110" i="90" s="1"/>
  <c r="AZ163" i="90"/>
  <c r="T163" i="90" s="1"/>
  <c r="AJ163" i="90" s="1"/>
  <c r="AZ187" i="90"/>
  <c r="T187" i="90" s="1"/>
  <c r="AJ187" i="90" s="1"/>
  <c r="BJ102" i="90"/>
  <c r="AD102" i="90" s="1"/>
  <c r="AT102" i="90" s="1"/>
  <c r="BI206" i="44"/>
  <c r="AC206" i="44" s="1"/>
  <c r="AS206" i="44" s="1"/>
  <c r="BI208" i="44"/>
  <c r="AC208" i="44" s="1"/>
  <c r="AS208" i="44" s="1"/>
  <c r="BG190" i="44"/>
  <c r="AA190" i="44" s="1"/>
  <c r="AQ190" i="44" s="1"/>
  <c r="BG204" i="44"/>
  <c r="AA204" i="44" s="1"/>
  <c r="AQ204" i="44" s="1"/>
  <c r="BG196" i="44"/>
  <c r="AA196" i="44" s="1"/>
  <c r="AQ196" i="44" s="1"/>
  <c r="BG193" i="44"/>
  <c r="AA193" i="44" s="1"/>
  <c r="AQ193" i="44" s="1"/>
  <c r="BG205" i="44"/>
  <c r="AA205" i="44" s="1"/>
  <c r="AQ205" i="44" s="1"/>
  <c r="BE206" i="44"/>
  <c r="Y206" i="44" s="1"/>
  <c r="AO206" i="44" s="1"/>
  <c r="BA108" i="44"/>
  <c r="U108" i="44" s="1"/>
  <c r="AK108" i="44" s="1"/>
  <c r="BC31" i="89"/>
  <c r="W31" i="89" s="1"/>
  <c r="AM31" i="89" s="1"/>
  <c r="BB194" i="89"/>
  <c r="V194" i="89" s="1"/>
  <c r="AL194" i="89" s="1"/>
  <c r="BB202" i="89"/>
  <c r="V202" i="89" s="1"/>
  <c r="AL202" i="89" s="1"/>
  <c r="BB195" i="89"/>
  <c r="V195" i="89" s="1"/>
  <c r="AL195" i="89" s="1"/>
  <c r="BB198" i="89"/>
  <c r="V198" i="89" s="1"/>
  <c r="AL198" i="89" s="1"/>
  <c r="BB192" i="89"/>
  <c r="V192" i="89" s="1"/>
  <c r="AL192" i="89" s="1"/>
  <c r="BB197" i="89"/>
  <c r="V197" i="89" s="1"/>
  <c r="AL197" i="89" s="1"/>
  <c r="BB200" i="89"/>
  <c r="V200" i="89" s="1"/>
  <c r="AL200" i="89" s="1"/>
  <c r="BB201" i="89"/>
  <c r="V201" i="89" s="1"/>
  <c r="AL201" i="89" s="1"/>
  <c r="BB196" i="89"/>
  <c r="V196" i="89" s="1"/>
  <c r="AL196" i="89" s="1"/>
  <c r="BB193" i="89"/>
  <c r="V193" i="89" s="1"/>
  <c r="AL193" i="89" s="1"/>
  <c r="BB191" i="89"/>
  <c r="V191" i="89" s="1"/>
  <c r="AL191" i="89" s="1"/>
  <c r="BB188" i="89"/>
  <c r="V188" i="89" s="1"/>
  <c r="AL188" i="89" s="1"/>
  <c r="BB190" i="89"/>
  <c r="V190" i="89" s="1"/>
  <c r="AL190" i="89" s="1"/>
  <c r="BB189" i="89"/>
  <c r="V189" i="89" s="1"/>
  <c r="AL189" i="89" s="1"/>
  <c r="BB27" i="89"/>
  <c r="V27" i="89" s="1"/>
  <c r="AL27" i="89" s="1"/>
  <c r="BB199" i="89"/>
  <c r="V199" i="89" s="1"/>
  <c r="AL199" i="89" s="1"/>
  <c r="BC33" i="89"/>
  <c r="W33" i="89" s="1"/>
  <c r="AM33" i="89" s="1"/>
  <c r="BC32" i="89"/>
  <c r="W32" i="89" s="1"/>
  <c r="AM32" i="89" s="1"/>
  <c r="BC201" i="89"/>
  <c r="W201" i="89" s="1"/>
  <c r="AM201" i="89" s="1"/>
  <c r="BC198" i="89"/>
  <c r="W198" i="89" s="1"/>
  <c r="AM198" i="89" s="1"/>
  <c r="BC200" i="89"/>
  <c r="W200" i="89" s="1"/>
  <c r="AM200" i="89" s="1"/>
  <c r="BI152" i="89"/>
  <c r="AC152" i="89" s="1"/>
  <c r="AS152" i="89" s="1"/>
  <c r="BI67" i="89"/>
  <c r="AC67" i="89" s="1"/>
  <c r="AS67" i="89" s="1"/>
  <c r="BI134" i="89"/>
  <c r="AC134" i="89" s="1"/>
  <c r="AS134" i="89" s="1"/>
  <c r="BI141" i="89"/>
  <c r="AC141" i="89" s="1"/>
  <c r="AS141" i="89" s="1"/>
  <c r="BI157" i="89"/>
  <c r="AC157" i="89" s="1"/>
  <c r="AS157" i="89" s="1"/>
  <c r="BB28" i="89"/>
  <c r="V28" i="89" s="1"/>
  <c r="AL28" i="89" s="1"/>
  <c r="BD32" i="89"/>
  <c r="X32" i="89" s="1"/>
  <c r="AN32" i="89" s="1"/>
  <c r="BH154" i="89"/>
  <c r="AB154" i="89" s="1"/>
  <c r="AR154" i="89" s="1"/>
  <c r="BH51" i="89"/>
  <c r="AB51" i="89" s="1"/>
  <c r="AR51" i="89" s="1"/>
  <c r="BH139" i="89"/>
  <c r="AB139" i="89" s="1"/>
  <c r="AR139" i="89" s="1"/>
  <c r="BH68" i="89"/>
  <c r="AB68" i="89" s="1"/>
  <c r="AR68" i="89" s="1"/>
  <c r="BJ220" i="89"/>
  <c r="AD220" i="89" s="1"/>
  <c r="AT220" i="89" s="1"/>
  <c r="BJ210" i="89"/>
  <c r="AD210" i="89" s="1"/>
  <c r="AT210" i="89" s="1"/>
  <c r="BJ197" i="89"/>
  <c r="AD197" i="89" s="1"/>
  <c r="AT197" i="89" s="1"/>
  <c r="BJ193" i="89"/>
  <c r="AD193" i="89" s="1"/>
  <c r="AT193" i="89" s="1"/>
  <c r="BJ223" i="89"/>
  <c r="AD223" i="89" s="1"/>
  <c r="AT223" i="89" s="1"/>
  <c r="BJ222" i="89"/>
  <c r="AD222" i="89" s="1"/>
  <c r="AT222" i="89" s="1"/>
  <c r="BJ206" i="89"/>
  <c r="AD206" i="89" s="1"/>
  <c r="AT206" i="89" s="1"/>
  <c r="BJ213" i="89"/>
  <c r="AD213" i="89" s="1"/>
  <c r="AT213" i="89" s="1"/>
  <c r="BJ207" i="89"/>
  <c r="AD207" i="89" s="1"/>
  <c r="AT207" i="89" s="1"/>
  <c r="BJ198" i="89"/>
  <c r="AD198" i="89" s="1"/>
  <c r="AT198" i="89" s="1"/>
  <c r="BJ205" i="89"/>
  <c r="AD205" i="89" s="1"/>
  <c r="AT205" i="89" s="1"/>
  <c r="BJ202" i="89"/>
  <c r="AD202" i="89" s="1"/>
  <c r="AT202" i="89" s="1"/>
  <c r="BJ214" i="89"/>
  <c r="AD214" i="89" s="1"/>
  <c r="AT214" i="89" s="1"/>
  <c r="BJ186" i="89"/>
  <c r="AD186" i="89" s="1"/>
  <c r="AT186" i="89" s="1"/>
  <c r="BJ101" i="89"/>
  <c r="AD101" i="89" s="1"/>
  <c r="AT101" i="89" s="1"/>
  <c r="BJ196" i="89"/>
  <c r="AD196" i="89" s="1"/>
  <c r="AT196" i="89" s="1"/>
  <c r="BJ225" i="89"/>
  <c r="AD225" i="89" s="1"/>
  <c r="AT225" i="89" s="1"/>
  <c r="BJ217" i="89"/>
  <c r="AD217" i="89" s="1"/>
  <c r="AT217" i="89" s="1"/>
  <c r="BJ211" i="89"/>
  <c r="AD211" i="89" s="1"/>
  <c r="AT211" i="89" s="1"/>
  <c r="BJ219" i="89"/>
  <c r="AD219" i="89" s="1"/>
  <c r="AT219" i="89" s="1"/>
  <c r="BJ226" i="89"/>
  <c r="AD226" i="89" s="1"/>
  <c r="AT226" i="89" s="1"/>
  <c r="BJ203" i="89"/>
  <c r="AD203" i="89" s="1"/>
  <c r="AT203" i="89" s="1"/>
  <c r="BJ212" i="89"/>
  <c r="AD212" i="89" s="1"/>
  <c r="AT212" i="89" s="1"/>
  <c r="BJ215" i="89"/>
  <c r="AD215" i="89" s="1"/>
  <c r="AT215" i="89" s="1"/>
  <c r="BJ218" i="89"/>
  <c r="AD218" i="89" s="1"/>
  <c r="AT218" i="89" s="1"/>
  <c r="BJ204" i="89"/>
  <c r="AD204" i="89" s="1"/>
  <c r="AT204" i="89" s="1"/>
  <c r="BJ224" i="89"/>
  <c r="AD224" i="89" s="1"/>
  <c r="AT224" i="89" s="1"/>
  <c r="BI190" i="89"/>
  <c r="AC190" i="89" s="1"/>
  <c r="AS190" i="89" s="1"/>
  <c r="BI191" i="89"/>
  <c r="AC191" i="89" s="1"/>
  <c r="AS191" i="89" s="1"/>
  <c r="BI185" i="89"/>
  <c r="AC185" i="89" s="1"/>
  <c r="AS185" i="89" s="1"/>
  <c r="BI142" i="89"/>
  <c r="AC142" i="89" s="1"/>
  <c r="AS142" i="89" s="1"/>
  <c r="BI164" i="89"/>
  <c r="AC164" i="89" s="1"/>
  <c r="AS164" i="89" s="1"/>
  <c r="BI100" i="89"/>
  <c r="AC100" i="89" s="1"/>
  <c r="AS100" i="89" s="1"/>
  <c r="BI97" i="89"/>
  <c r="AC97" i="89" s="1"/>
  <c r="AS97" i="89" s="1"/>
  <c r="BI122" i="89"/>
  <c r="AC122" i="89" s="1"/>
  <c r="AS122" i="89" s="1"/>
  <c r="BI87" i="89"/>
  <c r="AC87" i="89" s="1"/>
  <c r="AS87" i="89" s="1"/>
  <c r="BI84" i="89"/>
  <c r="AC84" i="89" s="1"/>
  <c r="AS84" i="89" s="1"/>
  <c r="BI163" i="89"/>
  <c r="AC163" i="89" s="1"/>
  <c r="AS163" i="89" s="1"/>
  <c r="BI33" i="89"/>
  <c r="AC33" i="89" s="1"/>
  <c r="AS33" i="89" s="1"/>
  <c r="BI184" i="89"/>
  <c r="AC184" i="89" s="1"/>
  <c r="AS184" i="89" s="1"/>
  <c r="BI127" i="89"/>
  <c r="AC127" i="89" s="1"/>
  <c r="AS127" i="89" s="1"/>
  <c r="BI63" i="89"/>
  <c r="AC63" i="89" s="1"/>
  <c r="AS63" i="89" s="1"/>
  <c r="BI94" i="89"/>
  <c r="AC94" i="89" s="1"/>
  <c r="AS94" i="89" s="1"/>
  <c r="BI29" i="89"/>
  <c r="AC29" i="89" s="1"/>
  <c r="AS29" i="89" s="1"/>
  <c r="BI181" i="89"/>
  <c r="AC181" i="89" s="1"/>
  <c r="AS181" i="89" s="1"/>
  <c r="BI89" i="89"/>
  <c r="AC89" i="89" s="1"/>
  <c r="AS89" i="89" s="1"/>
  <c r="BI80" i="89"/>
  <c r="AC80" i="89" s="1"/>
  <c r="AS80" i="89" s="1"/>
  <c r="BI53" i="89"/>
  <c r="AC53" i="89" s="1"/>
  <c r="AS53" i="89" s="1"/>
  <c r="BI156" i="89"/>
  <c r="AC156" i="89" s="1"/>
  <c r="AS156" i="89" s="1"/>
  <c r="BI46" i="89"/>
  <c r="AC46" i="89" s="1"/>
  <c r="AS46" i="89" s="1"/>
  <c r="BI99" i="89"/>
  <c r="AC99" i="89" s="1"/>
  <c r="AS99" i="89" s="1"/>
  <c r="BI28" i="89"/>
  <c r="AC28" i="89" s="1"/>
  <c r="AS28" i="89" s="1"/>
  <c r="BI155" i="89"/>
  <c r="AC155" i="89" s="1"/>
  <c r="AS155" i="89" s="1"/>
  <c r="BI91" i="89"/>
  <c r="AC91" i="89" s="1"/>
  <c r="AS91" i="89" s="1"/>
  <c r="BI83" i="89"/>
  <c r="AC83" i="89" s="1"/>
  <c r="AS83" i="89" s="1"/>
  <c r="BI176" i="89"/>
  <c r="AC176" i="89" s="1"/>
  <c r="AS176" i="89" s="1"/>
  <c r="BI48" i="89"/>
  <c r="AC48" i="89" s="1"/>
  <c r="AS48" i="89" s="1"/>
  <c r="BI183" i="89"/>
  <c r="AC183" i="89" s="1"/>
  <c r="AS183" i="89" s="1"/>
  <c r="BI119" i="89"/>
  <c r="AC119" i="89" s="1"/>
  <c r="AS119" i="89" s="1"/>
  <c r="BI55" i="89"/>
  <c r="AC55" i="89" s="1"/>
  <c r="AS55" i="89" s="1"/>
  <c r="BI178" i="89"/>
  <c r="AC178" i="89" s="1"/>
  <c r="AS178" i="89" s="1"/>
  <c r="BI34" i="89"/>
  <c r="AC34" i="89" s="1"/>
  <c r="AS34" i="89" s="1"/>
  <c r="BI90" i="89"/>
  <c r="AC90" i="89" s="1"/>
  <c r="AS90" i="89" s="1"/>
  <c r="BI61" i="89"/>
  <c r="AC61" i="89" s="1"/>
  <c r="AS61" i="89" s="1"/>
  <c r="BI160" i="89"/>
  <c r="AC160" i="89" s="1"/>
  <c r="AS160" i="89" s="1"/>
  <c r="BH90" i="89"/>
  <c r="AB90" i="89" s="1"/>
  <c r="AR90" i="89" s="1"/>
  <c r="BH115" i="89"/>
  <c r="AB115" i="89" s="1"/>
  <c r="AR115" i="89" s="1"/>
  <c r="BH178" i="89"/>
  <c r="AB178" i="89" s="1"/>
  <c r="AR178" i="89" s="1"/>
  <c r="BG191" i="89"/>
  <c r="AA191" i="89" s="1"/>
  <c r="AQ191" i="89" s="1"/>
  <c r="BG218" i="89"/>
  <c r="AA218" i="89" s="1"/>
  <c r="AQ218" i="89" s="1"/>
  <c r="BG225" i="89"/>
  <c r="AA225" i="89" s="1"/>
  <c r="AQ225" i="89" s="1"/>
  <c r="BG220" i="89"/>
  <c r="AA220" i="89" s="1"/>
  <c r="AQ220" i="89" s="1"/>
  <c r="BG187" i="89"/>
  <c r="AA187" i="89" s="1"/>
  <c r="AQ187" i="89" s="1"/>
  <c r="BG196" i="89"/>
  <c r="AA196" i="89" s="1"/>
  <c r="AQ196" i="89" s="1"/>
  <c r="BG212" i="89"/>
  <c r="AA212" i="89" s="1"/>
  <c r="AQ212" i="89" s="1"/>
  <c r="BG221" i="89"/>
  <c r="AA221" i="89" s="1"/>
  <c r="AQ221" i="89" s="1"/>
  <c r="BG205" i="89"/>
  <c r="AA205" i="89" s="1"/>
  <c r="AQ205" i="89" s="1"/>
  <c r="BG213" i="89"/>
  <c r="AA213" i="89" s="1"/>
  <c r="AQ213" i="89" s="1"/>
  <c r="BG223" i="89"/>
  <c r="AA223" i="89" s="1"/>
  <c r="AQ223" i="89" s="1"/>
  <c r="BG184" i="89"/>
  <c r="AA184" i="89" s="1"/>
  <c r="AQ184" i="89" s="1"/>
  <c r="BG33" i="89"/>
  <c r="AA33" i="89" s="1"/>
  <c r="AQ33" i="89" s="1"/>
  <c r="BG186" i="89"/>
  <c r="AA186" i="89" s="1"/>
  <c r="AQ186" i="89" s="1"/>
  <c r="BG195" i="89"/>
  <c r="AA195" i="89" s="1"/>
  <c r="AQ195" i="89" s="1"/>
  <c r="BG203" i="89"/>
  <c r="AA203" i="89" s="1"/>
  <c r="AQ203" i="89" s="1"/>
  <c r="BG204" i="89"/>
  <c r="AA204" i="89" s="1"/>
  <c r="AQ204" i="89" s="1"/>
  <c r="BG200" i="89"/>
  <c r="AA200" i="89" s="1"/>
  <c r="AQ200" i="89" s="1"/>
  <c r="BG189" i="89"/>
  <c r="AA189" i="89" s="1"/>
  <c r="AQ189" i="89" s="1"/>
  <c r="BG215" i="89"/>
  <c r="AA215" i="89" s="1"/>
  <c r="AQ215" i="89" s="1"/>
  <c r="BG198" i="89"/>
  <c r="AA198" i="89" s="1"/>
  <c r="AQ198" i="89" s="1"/>
  <c r="BG206" i="89"/>
  <c r="AA206" i="89" s="1"/>
  <c r="AQ206" i="89" s="1"/>
  <c r="BG208" i="89"/>
  <c r="AA208" i="89" s="1"/>
  <c r="AQ208" i="89" s="1"/>
  <c r="BG197" i="89"/>
  <c r="AA197" i="89" s="1"/>
  <c r="AQ197" i="89" s="1"/>
  <c r="BG222" i="89"/>
  <c r="AA222" i="89" s="1"/>
  <c r="AQ222" i="89" s="1"/>
  <c r="BF191" i="89"/>
  <c r="Z191" i="89" s="1"/>
  <c r="AP191" i="89" s="1"/>
  <c r="BF187" i="89"/>
  <c r="Z187" i="89" s="1"/>
  <c r="AP187" i="89" s="1"/>
  <c r="BF194" i="89"/>
  <c r="Z194" i="89" s="1"/>
  <c r="AP194" i="89" s="1"/>
  <c r="BF212" i="89"/>
  <c r="Z212" i="89" s="1"/>
  <c r="AP212" i="89" s="1"/>
  <c r="BF139" i="89"/>
  <c r="Z139" i="89" s="1"/>
  <c r="AP139" i="89" s="1"/>
  <c r="BD219" i="89"/>
  <c r="X219" i="89" s="1"/>
  <c r="AN219" i="89" s="1"/>
  <c r="BD193" i="89"/>
  <c r="X193" i="89" s="1"/>
  <c r="AN193" i="89" s="1"/>
  <c r="BD210" i="89"/>
  <c r="X210" i="89" s="1"/>
  <c r="AN210" i="89" s="1"/>
  <c r="BC186" i="89"/>
  <c r="W186" i="89" s="1"/>
  <c r="AM186" i="89" s="1"/>
  <c r="BC172" i="89"/>
  <c r="W172" i="89" s="1"/>
  <c r="AM172" i="89" s="1"/>
  <c r="BB68" i="89"/>
  <c r="V68" i="89" s="1"/>
  <c r="AL68" i="89" s="1"/>
  <c r="BB162" i="89"/>
  <c r="V162" i="89" s="1"/>
  <c r="AL162" i="89" s="1"/>
  <c r="BB96" i="89"/>
  <c r="V96" i="89" s="1"/>
  <c r="AL96" i="89" s="1"/>
  <c r="BB36" i="89"/>
  <c r="V36" i="89" s="1"/>
  <c r="AL36" i="89" s="1"/>
  <c r="BA106" i="89"/>
  <c r="U106" i="89" s="1"/>
  <c r="AK106" i="89" s="1"/>
  <c r="AY199" i="89"/>
  <c r="S199" i="89" s="1"/>
  <c r="AI199" i="89" s="1"/>
  <c r="AY207" i="89"/>
  <c r="S207" i="89" s="1"/>
  <c r="AI207" i="89" s="1"/>
  <c r="AY215" i="89"/>
  <c r="S215" i="89" s="1"/>
  <c r="AI215" i="89" s="1"/>
  <c r="AY223" i="89"/>
  <c r="S223" i="89" s="1"/>
  <c r="AI223" i="89" s="1"/>
  <c r="AY200" i="89"/>
  <c r="S200" i="89" s="1"/>
  <c r="AI200" i="89" s="1"/>
  <c r="AY208" i="89"/>
  <c r="S208" i="89" s="1"/>
  <c r="AI208" i="89" s="1"/>
  <c r="AY216" i="89"/>
  <c r="S216" i="89" s="1"/>
  <c r="AI216" i="89" s="1"/>
  <c r="AY224" i="89"/>
  <c r="S224" i="89" s="1"/>
  <c r="AI224" i="89" s="1"/>
  <c r="AY201" i="89"/>
  <c r="S201" i="89" s="1"/>
  <c r="AI201" i="89" s="1"/>
  <c r="AY209" i="89"/>
  <c r="S209" i="89" s="1"/>
  <c r="AI209" i="89" s="1"/>
  <c r="AY217" i="89"/>
  <c r="S217" i="89" s="1"/>
  <c r="AI217" i="89" s="1"/>
  <c r="AY225" i="89"/>
  <c r="S225" i="89" s="1"/>
  <c r="AI225" i="89" s="1"/>
  <c r="AY202" i="89"/>
  <c r="S202" i="89" s="1"/>
  <c r="AI202" i="89" s="1"/>
  <c r="AY210" i="89"/>
  <c r="S210" i="89" s="1"/>
  <c r="AI210" i="89" s="1"/>
  <c r="AY218" i="89"/>
  <c r="S218" i="89" s="1"/>
  <c r="AI218" i="89" s="1"/>
  <c r="AY226" i="89"/>
  <c r="S226" i="89" s="1"/>
  <c r="AI226" i="89" s="1"/>
  <c r="AY203" i="89"/>
  <c r="S203" i="89" s="1"/>
  <c r="AI203" i="89" s="1"/>
  <c r="AY211" i="89"/>
  <c r="S211" i="89" s="1"/>
  <c r="AI211" i="89" s="1"/>
  <c r="AY219" i="89"/>
  <c r="S219" i="89" s="1"/>
  <c r="AI219" i="89" s="1"/>
  <c r="AY227" i="89"/>
  <c r="S227" i="89" s="1"/>
  <c r="AI227" i="89" s="1"/>
  <c r="AY204" i="89"/>
  <c r="S204" i="89" s="1"/>
  <c r="AI204" i="89" s="1"/>
  <c r="AY212" i="89"/>
  <c r="S212" i="89" s="1"/>
  <c r="AI212" i="89" s="1"/>
  <c r="AY220" i="89"/>
  <c r="S220" i="89" s="1"/>
  <c r="AI220" i="89" s="1"/>
  <c r="AY205" i="89"/>
  <c r="S205" i="89" s="1"/>
  <c r="AI205" i="89" s="1"/>
  <c r="AY214" i="89"/>
  <c r="S214" i="89" s="1"/>
  <c r="AI214" i="89" s="1"/>
  <c r="AY221" i="89"/>
  <c r="S221" i="89" s="1"/>
  <c r="AI221" i="89" s="1"/>
  <c r="AY206" i="89"/>
  <c r="S206" i="89" s="1"/>
  <c r="AI206" i="89" s="1"/>
  <c r="AY213" i="89"/>
  <c r="S213" i="89" s="1"/>
  <c r="AI213" i="89" s="1"/>
  <c r="AY222" i="89"/>
  <c r="S222" i="89" s="1"/>
  <c r="AI222" i="89" s="1"/>
  <c r="BJ31" i="89"/>
  <c r="AD31" i="89" s="1"/>
  <c r="AT31" i="89" s="1"/>
  <c r="BI27" i="89"/>
  <c r="AC27" i="89" s="1"/>
  <c r="AS27" i="89" s="1"/>
  <c r="BI43" i="89"/>
  <c r="AC43" i="89" s="1"/>
  <c r="AS43" i="89" s="1"/>
  <c r="BI81" i="89"/>
  <c r="AC81" i="89" s="1"/>
  <c r="AS81" i="89" s="1"/>
  <c r="BI174" i="89"/>
  <c r="AC174" i="89" s="1"/>
  <c r="AS174" i="89" s="1"/>
  <c r="BI148" i="89"/>
  <c r="AC148" i="89" s="1"/>
  <c r="AS148" i="89" s="1"/>
  <c r="BI76" i="89"/>
  <c r="AC76" i="89" s="1"/>
  <c r="AS76" i="89" s="1"/>
  <c r="BI129" i="89"/>
  <c r="AC129" i="89" s="1"/>
  <c r="AS129" i="89" s="1"/>
  <c r="BI158" i="89"/>
  <c r="AC158" i="89" s="1"/>
  <c r="AS158" i="89" s="1"/>
  <c r="BI68" i="89"/>
  <c r="AC68" i="89" s="1"/>
  <c r="AS68" i="89" s="1"/>
  <c r="BI147" i="89"/>
  <c r="AC147" i="89" s="1"/>
  <c r="AS147" i="89" s="1"/>
  <c r="BI112" i="89"/>
  <c r="AC112" i="89" s="1"/>
  <c r="AS112" i="89" s="1"/>
  <c r="BI60" i="89"/>
  <c r="AC60" i="89" s="1"/>
  <c r="AS60" i="89" s="1"/>
  <c r="BI82" i="89"/>
  <c r="AC82" i="89" s="1"/>
  <c r="AS82" i="89" s="1"/>
  <c r="BI177" i="89"/>
  <c r="AC177" i="89" s="1"/>
  <c r="AS177" i="89" s="1"/>
  <c r="BI168" i="89"/>
  <c r="AC168" i="89" s="1"/>
  <c r="AS168" i="89" s="1"/>
  <c r="BI187" i="89"/>
  <c r="AC187" i="89" s="1"/>
  <c r="AS187" i="89" s="1"/>
  <c r="BI59" i="89"/>
  <c r="AC59" i="89" s="1"/>
  <c r="AS59" i="89" s="1"/>
  <c r="BI218" i="89"/>
  <c r="AC218" i="89" s="1"/>
  <c r="AS218" i="89" s="1"/>
  <c r="BI224" i="89"/>
  <c r="AC224" i="89" s="1"/>
  <c r="AS224" i="89" s="1"/>
  <c r="BI194" i="89"/>
  <c r="AC194" i="89" s="1"/>
  <c r="AS194" i="89" s="1"/>
  <c r="BI195" i="89"/>
  <c r="AC195" i="89" s="1"/>
  <c r="AS195" i="89" s="1"/>
  <c r="BI210" i="89"/>
  <c r="AC210" i="89" s="1"/>
  <c r="AS210" i="89" s="1"/>
  <c r="BI216" i="89"/>
  <c r="AC216" i="89" s="1"/>
  <c r="AS216" i="89" s="1"/>
  <c r="BI222" i="89"/>
  <c r="AC222" i="89" s="1"/>
  <c r="AS222" i="89" s="1"/>
  <c r="BI192" i="89"/>
  <c r="AC192" i="89" s="1"/>
  <c r="AS192" i="89" s="1"/>
  <c r="BI202" i="89"/>
  <c r="AC202" i="89" s="1"/>
  <c r="AS202" i="89" s="1"/>
  <c r="BI208" i="89"/>
  <c r="AC208" i="89" s="1"/>
  <c r="AS208" i="89" s="1"/>
  <c r="BI214" i="89"/>
  <c r="AC214" i="89" s="1"/>
  <c r="AS214" i="89" s="1"/>
  <c r="BI221" i="89"/>
  <c r="AC221" i="89" s="1"/>
  <c r="AS221" i="89" s="1"/>
  <c r="BI193" i="89"/>
  <c r="AC193" i="89" s="1"/>
  <c r="AS193" i="89" s="1"/>
  <c r="BI200" i="89"/>
  <c r="AC200" i="89" s="1"/>
  <c r="AS200" i="89" s="1"/>
  <c r="BI206" i="89"/>
  <c r="AC206" i="89" s="1"/>
  <c r="AS206" i="89" s="1"/>
  <c r="BI213" i="89"/>
  <c r="AC213" i="89" s="1"/>
  <c r="AS213" i="89" s="1"/>
  <c r="BI220" i="89"/>
  <c r="AC220" i="89" s="1"/>
  <c r="AS220" i="89" s="1"/>
  <c r="BI198" i="89"/>
  <c r="AC198" i="89" s="1"/>
  <c r="AS198" i="89" s="1"/>
  <c r="BI205" i="89"/>
  <c r="AC205" i="89" s="1"/>
  <c r="AS205" i="89" s="1"/>
  <c r="BI212" i="89"/>
  <c r="AC212" i="89" s="1"/>
  <c r="AS212" i="89" s="1"/>
  <c r="BI227" i="89"/>
  <c r="AC227" i="89" s="1"/>
  <c r="AS227" i="89" s="1"/>
  <c r="BI197" i="89"/>
  <c r="AC197" i="89" s="1"/>
  <c r="AS197" i="89" s="1"/>
  <c r="BI204" i="89"/>
  <c r="AC204" i="89" s="1"/>
  <c r="AS204" i="89" s="1"/>
  <c r="BI219" i="89"/>
  <c r="AC219" i="89" s="1"/>
  <c r="AS219" i="89" s="1"/>
  <c r="BI196" i="89"/>
  <c r="AC196" i="89" s="1"/>
  <c r="AS196" i="89" s="1"/>
  <c r="BI211" i="89"/>
  <c r="AC211" i="89" s="1"/>
  <c r="AS211" i="89" s="1"/>
  <c r="BI203" i="89"/>
  <c r="AC203" i="89" s="1"/>
  <c r="AS203" i="89" s="1"/>
  <c r="BI37" i="89"/>
  <c r="AC37" i="89" s="1"/>
  <c r="AS37" i="89" s="1"/>
  <c r="BI74" i="89"/>
  <c r="AC74" i="89" s="1"/>
  <c r="AS74" i="89" s="1"/>
  <c r="BI70" i="89"/>
  <c r="AC70" i="89" s="1"/>
  <c r="AS70" i="89" s="1"/>
  <c r="BI136" i="89"/>
  <c r="AC136" i="89" s="1"/>
  <c r="AS136" i="89" s="1"/>
  <c r="BI36" i="89"/>
  <c r="AC36" i="89" s="1"/>
  <c r="AS36" i="89" s="1"/>
  <c r="BI73" i="89"/>
  <c r="AC73" i="89" s="1"/>
  <c r="AS73" i="89" s="1"/>
  <c r="BI64" i="89"/>
  <c r="AC64" i="89" s="1"/>
  <c r="AS64" i="89" s="1"/>
  <c r="BI140" i="89"/>
  <c r="AC140" i="89" s="1"/>
  <c r="AS140" i="89" s="1"/>
  <c r="BI162" i="89"/>
  <c r="AC162" i="89" s="1"/>
  <c r="AS162" i="89" s="1"/>
  <c r="BI98" i="89"/>
  <c r="AC98" i="89" s="1"/>
  <c r="AS98" i="89" s="1"/>
  <c r="BI56" i="89"/>
  <c r="AC56" i="89" s="1"/>
  <c r="AS56" i="89" s="1"/>
  <c r="BI121" i="89"/>
  <c r="AC121" i="89" s="1"/>
  <c r="AS121" i="89" s="1"/>
  <c r="BI86" i="89"/>
  <c r="AC86" i="89" s="1"/>
  <c r="AS86" i="89" s="1"/>
  <c r="BI139" i="89"/>
  <c r="AC139" i="89" s="1"/>
  <c r="AS139" i="89" s="1"/>
  <c r="BI104" i="89"/>
  <c r="AC104" i="89" s="1"/>
  <c r="AS104" i="89" s="1"/>
  <c r="BI40" i="89"/>
  <c r="AC40" i="89" s="1"/>
  <c r="AS40" i="89" s="1"/>
  <c r="BI138" i="89"/>
  <c r="AC138" i="89" s="1"/>
  <c r="AS138" i="89" s="1"/>
  <c r="BI169" i="89"/>
  <c r="AC169" i="89" s="1"/>
  <c r="AS169" i="89" s="1"/>
  <c r="BI96" i="89"/>
  <c r="AC96" i="89" s="1"/>
  <c r="AS96" i="89" s="1"/>
  <c r="BI167" i="89"/>
  <c r="AC167" i="89" s="1"/>
  <c r="AS167" i="89" s="1"/>
  <c r="BI109" i="89"/>
  <c r="AC109" i="89" s="1"/>
  <c r="AS109" i="89" s="1"/>
  <c r="BI175" i="89"/>
  <c r="AC175" i="89" s="1"/>
  <c r="AS175" i="89" s="1"/>
  <c r="BI111" i="89"/>
  <c r="AC111" i="89" s="1"/>
  <c r="AS111" i="89" s="1"/>
  <c r="BI47" i="89"/>
  <c r="AC47" i="89" s="1"/>
  <c r="AS47" i="89" s="1"/>
  <c r="BI78" i="89"/>
  <c r="AC78" i="89" s="1"/>
  <c r="AS78" i="89" s="1"/>
  <c r="BI93" i="89"/>
  <c r="AC93" i="89" s="1"/>
  <c r="AS93" i="89" s="1"/>
  <c r="BI173" i="89"/>
  <c r="AC173" i="89" s="1"/>
  <c r="AS173" i="89" s="1"/>
  <c r="BI65" i="89"/>
  <c r="AC65" i="89" s="1"/>
  <c r="AS65" i="89" s="1"/>
  <c r="BI132" i="89"/>
  <c r="AC132" i="89" s="1"/>
  <c r="AS132" i="89" s="1"/>
  <c r="BI154" i="89"/>
  <c r="AC154" i="89" s="1"/>
  <c r="AS154" i="89" s="1"/>
  <c r="BI75" i="89"/>
  <c r="AC75" i="89" s="1"/>
  <c r="AS75" i="89" s="1"/>
  <c r="BI131" i="89"/>
  <c r="AC131" i="89" s="1"/>
  <c r="AS131" i="89" s="1"/>
  <c r="BI66" i="89"/>
  <c r="AC66" i="89" s="1"/>
  <c r="AS66" i="89" s="1"/>
  <c r="BI161" i="89"/>
  <c r="AC161" i="89" s="1"/>
  <c r="AS161" i="89" s="1"/>
  <c r="BI32" i="89"/>
  <c r="AC32" i="89" s="1"/>
  <c r="AS32" i="89" s="1"/>
  <c r="BI88" i="89"/>
  <c r="AC88" i="89" s="1"/>
  <c r="AS88" i="89" s="1"/>
  <c r="BI159" i="89"/>
  <c r="AC159" i="89" s="1"/>
  <c r="AS159" i="89" s="1"/>
  <c r="BI95" i="89"/>
  <c r="AC95" i="89" s="1"/>
  <c r="AS95" i="89" s="1"/>
  <c r="BI30" i="89"/>
  <c r="AC30" i="89" s="1"/>
  <c r="AS30" i="89" s="1"/>
  <c r="BI62" i="89"/>
  <c r="AC62" i="89" s="1"/>
  <c r="AS62" i="89" s="1"/>
  <c r="BI117" i="89"/>
  <c r="AC117" i="89" s="1"/>
  <c r="AS117" i="89" s="1"/>
  <c r="BI45" i="89"/>
  <c r="AC45" i="89" s="1"/>
  <c r="AS45" i="89" s="1"/>
  <c r="BI57" i="89"/>
  <c r="AC57" i="89" s="1"/>
  <c r="AS57" i="89" s="1"/>
  <c r="BH222" i="89"/>
  <c r="AB222" i="89" s="1"/>
  <c r="AR222" i="89" s="1"/>
  <c r="BH149" i="89"/>
  <c r="AB149" i="89" s="1"/>
  <c r="AR149" i="89" s="1"/>
  <c r="BH170" i="89"/>
  <c r="AB170" i="89" s="1"/>
  <c r="AR170" i="89" s="1"/>
  <c r="BH185" i="89"/>
  <c r="AB185" i="89" s="1"/>
  <c r="AR185" i="89" s="1"/>
  <c r="BH83" i="89"/>
  <c r="AB83" i="89" s="1"/>
  <c r="AR83" i="89" s="1"/>
  <c r="BH78" i="89"/>
  <c r="AB78" i="89" s="1"/>
  <c r="AR78" i="89" s="1"/>
  <c r="BG190" i="89"/>
  <c r="AA190" i="89" s="1"/>
  <c r="AQ190" i="89" s="1"/>
  <c r="BG214" i="89"/>
  <c r="AA214" i="89" s="1"/>
  <c r="AQ214" i="89" s="1"/>
  <c r="BG199" i="89"/>
  <c r="AA199" i="89" s="1"/>
  <c r="AQ199" i="89" s="1"/>
  <c r="BG207" i="89"/>
  <c r="AA207" i="89" s="1"/>
  <c r="AQ207" i="89" s="1"/>
  <c r="BG185" i="89"/>
  <c r="AA185" i="89" s="1"/>
  <c r="AQ185" i="89" s="1"/>
  <c r="BF220" i="89"/>
  <c r="Z220" i="89" s="1"/>
  <c r="AP220" i="89" s="1"/>
  <c r="BF215" i="89"/>
  <c r="Z215" i="89" s="1"/>
  <c r="AP215" i="89" s="1"/>
  <c r="BF222" i="89"/>
  <c r="Z222" i="89" s="1"/>
  <c r="AP222" i="89" s="1"/>
  <c r="BF206" i="89"/>
  <c r="Z206" i="89" s="1"/>
  <c r="AP206" i="89" s="1"/>
  <c r="BF213" i="89"/>
  <c r="Z213" i="89" s="1"/>
  <c r="AP213" i="89" s="1"/>
  <c r="BF207" i="89"/>
  <c r="Z207" i="89" s="1"/>
  <c r="AP207" i="89" s="1"/>
  <c r="BF214" i="89"/>
  <c r="Z214" i="89" s="1"/>
  <c r="AP214" i="89" s="1"/>
  <c r="BF223" i="89"/>
  <c r="Z223" i="89" s="1"/>
  <c r="AP223" i="89" s="1"/>
  <c r="BF219" i="89"/>
  <c r="Z219" i="89" s="1"/>
  <c r="AP219" i="89" s="1"/>
  <c r="BF227" i="89"/>
  <c r="Z227" i="89" s="1"/>
  <c r="AP227" i="89" s="1"/>
  <c r="BF216" i="89"/>
  <c r="Z216" i="89" s="1"/>
  <c r="AP216" i="89" s="1"/>
  <c r="BF208" i="89"/>
  <c r="Z208" i="89" s="1"/>
  <c r="AP208" i="89" s="1"/>
  <c r="BF224" i="89"/>
  <c r="Z224" i="89" s="1"/>
  <c r="AP224" i="89" s="1"/>
  <c r="BF217" i="89"/>
  <c r="Z217" i="89" s="1"/>
  <c r="AP217" i="89" s="1"/>
  <c r="BF209" i="89"/>
  <c r="Z209" i="89" s="1"/>
  <c r="AP209" i="89" s="1"/>
  <c r="BF202" i="89"/>
  <c r="Z202" i="89" s="1"/>
  <c r="AP202" i="89" s="1"/>
  <c r="BF225" i="89"/>
  <c r="Z225" i="89" s="1"/>
  <c r="AP225" i="89" s="1"/>
  <c r="BF218" i="89"/>
  <c r="Z218" i="89" s="1"/>
  <c r="AP218" i="89" s="1"/>
  <c r="BF203" i="89"/>
  <c r="Z203" i="89" s="1"/>
  <c r="AP203" i="89" s="1"/>
  <c r="BF221" i="89"/>
  <c r="Z221" i="89" s="1"/>
  <c r="AP221" i="89" s="1"/>
  <c r="BF210" i="89"/>
  <c r="Z210" i="89" s="1"/>
  <c r="AP210" i="89" s="1"/>
  <c r="BF211" i="89"/>
  <c r="Z211" i="89" s="1"/>
  <c r="AP211" i="89" s="1"/>
  <c r="BF205" i="89"/>
  <c r="Z205" i="89" s="1"/>
  <c r="AP205" i="89" s="1"/>
  <c r="BF185" i="89"/>
  <c r="Z185" i="89" s="1"/>
  <c r="AP185" i="89" s="1"/>
  <c r="BE206" i="89"/>
  <c r="Y206" i="89" s="1"/>
  <c r="AO206" i="89" s="1"/>
  <c r="BE215" i="89"/>
  <c r="Y215" i="89" s="1"/>
  <c r="AO215" i="89" s="1"/>
  <c r="BE224" i="89"/>
  <c r="Y224" i="89" s="1"/>
  <c r="AO224" i="89" s="1"/>
  <c r="BE207" i="89"/>
  <c r="Y207" i="89" s="1"/>
  <c r="AO207" i="89" s="1"/>
  <c r="BE213" i="89"/>
  <c r="Y213" i="89" s="1"/>
  <c r="AO213" i="89" s="1"/>
  <c r="BE225" i="89"/>
  <c r="Y225" i="89" s="1"/>
  <c r="AO225" i="89" s="1"/>
  <c r="BE214" i="89"/>
  <c r="Y214" i="89" s="1"/>
  <c r="AO214" i="89" s="1"/>
  <c r="BE208" i="89"/>
  <c r="Y208" i="89" s="1"/>
  <c r="AO208" i="89" s="1"/>
  <c r="BE218" i="89"/>
  <c r="Y218" i="89" s="1"/>
  <c r="AO218" i="89" s="1"/>
  <c r="BE226" i="89"/>
  <c r="Y226" i="89" s="1"/>
  <c r="AO226" i="89" s="1"/>
  <c r="BE217" i="89"/>
  <c r="Y217" i="89" s="1"/>
  <c r="AO217" i="89" s="1"/>
  <c r="BE201" i="89"/>
  <c r="Y201" i="89" s="1"/>
  <c r="AO201" i="89" s="1"/>
  <c r="BE209" i="89"/>
  <c r="Y209" i="89" s="1"/>
  <c r="AO209" i="89" s="1"/>
  <c r="BE219" i="89"/>
  <c r="Y219" i="89" s="1"/>
  <c r="AO219" i="89" s="1"/>
  <c r="BE227" i="89"/>
  <c r="Y227" i="89" s="1"/>
  <c r="AO227" i="89" s="1"/>
  <c r="BE202" i="89"/>
  <c r="Y202" i="89" s="1"/>
  <c r="AO202" i="89" s="1"/>
  <c r="BE210" i="89"/>
  <c r="Y210" i="89" s="1"/>
  <c r="AO210" i="89" s="1"/>
  <c r="BE220" i="89"/>
  <c r="Y220" i="89" s="1"/>
  <c r="AO220" i="89" s="1"/>
  <c r="BE203" i="89"/>
  <c r="Y203" i="89" s="1"/>
  <c r="AO203" i="89" s="1"/>
  <c r="BE211" i="89"/>
  <c r="Y211" i="89" s="1"/>
  <c r="AO211" i="89" s="1"/>
  <c r="BE221" i="89"/>
  <c r="Y221" i="89" s="1"/>
  <c r="AO221" i="89" s="1"/>
  <c r="BE196" i="89"/>
  <c r="Y196" i="89" s="1"/>
  <c r="AO196" i="89" s="1"/>
  <c r="BE204" i="89"/>
  <c r="Y204" i="89" s="1"/>
  <c r="AO204" i="89" s="1"/>
  <c r="BE212" i="89"/>
  <c r="Y212" i="89" s="1"/>
  <c r="AO212" i="89" s="1"/>
  <c r="BE222" i="89"/>
  <c r="Y222" i="89" s="1"/>
  <c r="AO222" i="89" s="1"/>
  <c r="BE205" i="89"/>
  <c r="Y205" i="89" s="1"/>
  <c r="AO205" i="89" s="1"/>
  <c r="BE216" i="89"/>
  <c r="Y216" i="89" s="1"/>
  <c r="AO216" i="89" s="1"/>
  <c r="BE223" i="89"/>
  <c r="Y223" i="89" s="1"/>
  <c r="AO223" i="89" s="1"/>
  <c r="BD227" i="89"/>
  <c r="X227" i="89" s="1"/>
  <c r="AN227" i="89" s="1"/>
  <c r="BD222" i="89"/>
  <c r="X222" i="89" s="1"/>
  <c r="AN222" i="89" s="1"/>
  <c r="BD205" i="89"/>
  <c r="X205" i="89" s="1"/>
  <c r="AN205" i="89" s="1"/>
  <c r="BD214" i="89"/>
  <c r="X214" i="89" s="1"/>
  <c r="AN214" i="89" s="1"/>
  <c r="BD208" i="89"/>
  <c r="X208" i="89" s="1"/>
  <c r="AN208" i="89" s="1"/>
  <c r="BD215" i="89"/>
  <c r="X215" i="89" s="1"/>
  <c r="AN215" i="89" s="1"/>
  <c r="BD206" i="89"/>
  <c r="X206" i="89" s="1"/>
  <c r="AN206" i="89" s="1"/>
  <c r="BD207" i="89"/>
  <c r="X207" i="89" s="1"/>
  <c r="AN207" i="89" s="1"/>
  <c r="BD212" i="89"/>
  <c r="X212" i="89" s="1"/>
  <c r="AN212" i="89" s="1"/>
  <c r="BD198" i="89"/>
  <c r="X198" i="89" s="1"/>
  <c r="AN198" i="89" s="1"/>
  <c r="BD204" i="89"/>
  <c r="X204" i="89" s="1"/>
  <c r="AN204" i="89" s="1"/>
  <c r="BD216" i="89"/>
  <c r="X216" i="89" s="1"/>
  <c r="AN216" i="89" s="1"/>
  <c r="BD47" i="89"/>
  <c r="X47" i="89" s="1"/>
  <c r="AN47" i="89" s="1"/>
  <c r="BC213" i="89"/>
  <c r="W213" i="89" s="1"/>
  <c r="AM213" i="89" s="1"/>
  <c r="BC214" i="89"/>
  <c r="W214" i="89" s="1"/>
  <c r="AM214" i="89" s="1"/>
  <c r="BC206" i="89"/>
  <c r="W206" i="89" s="1"/>
  <c r="AM206" i="89" s="1"/>
  <c r="BC209" i="89"/>
  <c r="W209" i="89" s="1"/>
  <c r="AM209" i="89" s="1"/>
  <c r="BC222" i="89"/>
  <c r="W222" i="89" s="1"/>
  <c r="AM222" i="89" s="1"/>
  <c r="BC203" i="89"/>
  <c r="W203" i="89" s="1"/>
  <c r="AM203" i="89" s="1"/>
  <c r="BC217" i="89"/>
  <c r="W217" i="89" s="1"/>
  <c r="AM217" i="89" s="1"/>
  <c r="BC208" i="89"/>
  <c r="W208" i="89" s="1"/>
  <c r="AM208" i="89" s="1"/>
  <c r="BC226" i="89"/>
  <c r="W226" i="89" s="1"/>
  <c r="AM226" i="89" s="1"/>
  <c r="BC212" i="89"/>
  <c r="W212" i="89" s="1"/>
  <c r="AM212" i="89" s="1"/>
  <c r="BC224" i="89"/>
  <c r="W224" i="89" s="1"/>
  <c r="AM224" i="89" s="1"/>
  <c r="BC211" i="89"/>
  <c r="W211" i="89" s="1"/>
  <c r="AM211" i="89" s="1"/>
  <c r="BC210" i="89"/>
  <c r="W210" i="89" s="1"/>
  <c r="AM210" i="89" s="1"/>
  <c r="BC219" i="89"/>
  <c r="W219" i="89" s="1"/>
  <c r="AM219" i="89" s="1"/>
  <c r="BC223" i="89"/>
  <c r="W223" i="89" s="1"/>
  <c r="AM223" i="89" s="1"/>
  <c r="BC202" i="89"/>
  <c r="W202" i="89" s="1"/>
  <c r="AM202" i="89" s="1"/>
  <c r="BC204" i="89"/>
  <c r="W204" i="89" s="1"/>
  <c r="AM204" i="89" s="1"/>
  <c r="BC227" i="89"/>
  <c r="W227" i="89" s="1"/>
  <c r="AM227" i="89" s="1"/>
  <c r="BC215" i="89"/>
  <c r="W215" i="89" s="1"/>
  <c r="AM215" i="89" s="1"/>
  <c r="BC216" i="89"/>
  <c r="W216" i="89" s="1"/>
  <c r="AM216" i="89" s="1"/>
  <c r="BC205" i="89"/>
  <c r="W205" i="89" s="1"/>
  <c r="AM205" i="89" s="1"/>
  <c r="BC221" i="89"/>
  <c r="W221" i="89" s="1"/>
  <c r="AM221" i="89" s="1"/>
  <c r="BC218" i="89"/>
  <c r="W218" i="89" s="1"/>
  <c r="AM218" i="89" s="1"/>
  <c r="BC225" i="89"/>
  <c r="W225" i="89" s="1"/>
  <c r="AM225" i="89" s="1"/>
  <c r="BC220" i="89"/>
  <c r="W220" i="89" s="1"/>
  <c r="AM220" i="89" s="1"/>
  <c r="BC207" i="89"/>
  <c r="W207" i="89" s="1"/>
  <c r="AM207" i="89" s="1"/>
  <c r="BC135" i="89"/>
  <c r="W135" i="89" s="1"/>
  <c r="AM135" i="89" s="1"/>
  <c r="BB215" i="89"/>
  <c r="V215" i="89" s="1"/>
  <c r="AL215" i="89" s="1"/>
  <c r="BB204" i="89"/>
  <c r="V204" i="89" s="1"/>
  <c r="AL204" i="89" s="1"/>
  <c r="BB208" i="89"/>
  <c r="V208" i="89" s="1"/>
  <c r="AL208" i="89" s="1"/>
  <c r="BB225" i="89"/>
  <c r="V225" i="89" s="1"/>
  <c r="AL225" i="89" s="1"/>
  <c r="BB207" i="89"/>
  <c r="V207" i="89" s="1"/>
  <c r="AL207" i="89" s="1"/>
  <c r="BB224" i="89"/>
  <c r="V224" i="89" s="1"/>
  <c r="AL224" i="89" s="1"/>
  <c r="BB222" i="89"/>
  <c r="V222" i="89" s="1"/>
  <c r="AL222" i="89" s="1"/>
  <c r="BB221" i="89"/>
  <c r="V221" i="89" s="1"/>
  <c r="AL221" i="89" s="1"/>
  <c r="BB216" i="89"/>
  <c r="V216" i="89" s="1"/>
  <c r="AL216" i="89" s="1"/>
  <c r="BB211" i="89"/>
  <c r="V211" i="89" s="1"/>
  <c r="AL211" i="89" s="1"/>
  <c r="BB218" i="89"/>
  <c r="V218" i="89" s="1"/>
  <c r="AL218" i="89" s="1"/>
  <c r="BB205" i="89"/>
  <c r="V205" i="89" s="1"/>
  <c r="AL205" i="89" s="1"/>
  <c r="BB203" i="89"/>
  <c r="V203" i="89" s="1"/>
  <c r="AL203" i="89" s="1"/>
  <c r="BB226" i="89"/>
  <c r="V226" i="89" s="1"/>
  <c r="AL226" i="89" s="1"/>
  <c r="BB213" i="89"/>
  <c r="V213" i="89" s="1"/>
  <c r="AL213" i="89" s="1"/>
  <c r="BB214" i="89"/>
  <c r="V214" i="89" s="1"/>
  <c r="AL214" i="89" s="1"/>
  <c r="BB220" i="89"/>
  <c r="V220" i="89" s="1"/>
  <c r="AL220" i="89" s="1"/>
  <c r="BB223" i="89"/>
  <c r="V223" i="89" s="1"/>
  <c r="AL223" i="89" s="1"/>
  <c r="BB227" i="89"/>
  <c r="V227" i="89" s="1"/>
  <c r="AL227" i="89" s="1"/>
  <c r="BB210" i="89"/>
  <c r="V210" i="89" s="1"/>
  <c r="AL210" i="89" s="1"/>
  <c r="BB217" i="89"/>
  <c r="V217" i="89" s="1"/>
  <c r="AL217" i="89" s="1"/>
  <c r="BB212" i="89"/>
  <c r="V212" i="89" s="1"/>
  <c r="AL212" i="89" s="1"/>
  <c r="BB219" i="89"/>
  <c r="V219" i="89" s="1"/>
  <c r="AL219" i="89" s="1"/>
  <c r="BB209" i="89"/>
  <c r="V209" i="89" s="1"/>
  <c r="AL209" i="89" s="1"/>
  <c r="BB206" i="89"/>
  <c r="V206" i="89" s="1"/>
  <c r="AL206" i="89" s="1"/>
  <c r="BB47" i="89"/>
  <c r="V47" i="89" s="1"/>
  <c r="AL47" i="89" s="1"/>
  <c r="BB91" i="89"/>
  <c r="V91" i="89" s="1"/>
  <c r="AL91" i="89" s="1"/>
  <c r="BB66" i="89"/>
  <c r="V66" i="89" s="1"/>
  <c r="AL66" i="89" s="1"/>
  <c r="BB156" i="89"/>
  <c r="V156" i="89" s="1"/>
  <c r="AL156" i="89" s="1"/>
  <c r="BB167" i="89"/>
  <c r="V167" i="89" s="1"/>
  <c r="AL167" i="89" s="1"/>
  <c r="BB80" i="89"/>
  <c r="V80" i="89" s="1"/>
  <c r="AL80" i="89" s="1"/>
  <c r="BB76" i="89"/>
  <c r="V76" i="89" s="1"/>
  <c r="AL76" i="89" s="1"/>
  <c r="BB41" i="89"/>
  <c r="V41" i="89" s="1"/>
  <c r="AL41" i="89" s="1"/>
  <c r="BB155" i="89"/>
  <c r="V155" i="89" s="1"/>
  <c r="AL155" i="89" s="1"/>
  <c r="BB160" i="89"/>
  <c r="V160" i="89" s="1"/>
  <c r="AL160" i="89" s="1"/>
  <c r="BB187" i="89"/>
  <c r="V187" i="89" s="1"/>
  <c r="AL187" i="89" s="1"/>
  <c r="BB34" i="89"/>
  <c r="V34" i="89" s="1"/>
  <c r="AL34" i="89" s="1"/>
  <c r="BB168" i="89"/>
  <c r="V168" i="89" s="1"/>
  <c r="AL168" i="89" s="1"/>
  <c r="BB125" i="89"/>
  <c r="V125" i="89" s="1"/>
  <c r="AL125" i="89" s="1"/>
  <c r="BB61" i="89"/>
  <c r="V61" i="89" s="1"/>
  <c r="AL61" i="89" s="1"/>
  <c r="BB118" i="89"/>
  <c r="V118" i="89" s="1"/>
  <c r="AL118" i="89" s="1"/>
  <c r="BB111" i="89"/>
  <c r="V111" i="89" s="1"/>
  <c r="AL111" i="89" s="1"/>
  <c r="BB132" i="89"/>
  <c r="V132" i="89" s="1"/>
  <c r="AL132" i="89" s="1"/>
  <c r="BA55" i="89"/>
  <c r="U55" i="89" s="1"/>
  <c r="AK55" i="89" s="1"/>
  <c r="BA87" i="89"/>
  <c r="U87" i="89" s="1"/>
  <c r="AK87" i="89" s="1"/>
  <c r="BA177" i="89"/>
  <c r="U177" i="89" s="1"/>
  <c r="AK177" i="89" s="1"/>
  <c r="BA107" i="89"/>
  <c r="U107" i="89" s="1"/>
  <c r="AK107" i="89" s="1"/>
  <c r="BA62" i="89"/>
  <c r="U62" i="89" s="1"/>
  <c r="AK62" i="89" s="1"/>
  <c r="BA145" i="89"/>
  <c r="U145" i="89" s="1"/>
  <c r="AK145" i="89" s="1"/>
  <c r="BA125" i="89"/>
  <c r="U125" i="89" s="1"/>
  <c r="AK125" i="89" s="1"/>
  <c r="BA53" i="89"/>
  <c r="U53" i="89" s="1"/>
  <c r="AK53" i="89" s="1"/>
  <c r="BA27" i="89"/>
  <c r="U27" i="89" s="1"/>
  <c r="AK27" i="89" s="1"/>
  <c r="BA158" i="89"/>
  <c r="U158" i="89" s="1"/>
  <c r="AK158" i="89" s="1"/>
  <c r="BA63" i="89"/>
  <c r="U63" i="89" s="1"/>
  <c r="AK63" i="89" s="1"/>
  <c r="BA152" i="89"/>
  <c r="U152" i="89" s="1"/>
  <c r="AK152" i="89" s="1"/>
  <c r="BA88" i="89"/>
  <c r="U88" i="89" s="1"/>
  <c r="AK88" i="89" s="1"/>
  <c r="AZ193" i="89"/>
  <c r="T193" i="89" s="1"/>
  <c r="AJ193" i="89" s="1"/>
  <c r="AZ226" i="89"/>
  <c r="T226" i="89" s="1"/>
  <c r="AJ226" i="89" s="1"/>
  <c r="AZ220" i="89"/>
  <c r="T220" i="89" s="1"/>
  <c r="AJ220" i="89" s="1"/>
  <c r="AZ212" i="89"/>
  <c r="T212" i="89" s="1"/>
  <c r="AJ212" i="89" s="1"/>
  <c r="AZ195" i="89"/>
  <c r="T195" i="89" s="1"/>
  <c r="AJ195" i="89" s="1"/>
  <c r="AZ221" i="89"/>
  <c r="T221" i="89" s="1"/>
  <c r="AJ221" i="89" s="1"/>
  <c r="AZ214" i="89"/>
  <c r="T214" i="89" s="1"/>
  <c r="AJ214" i="89" s="1"/>
  <c r="AZ227" i="89"/>
  <c r="T227" i="89" s="1"/>
  <c r="AJ227" i="89" s="1"/>
  <c r="AZ223" i="89"/>
  <c r="T223" i="89" s="1"/>
  <c r="AJ223" i="89" s="1"/>
  <c r="AZ222" i="89"/>
  <c r="T222" i="89" s="1"/>
  <c r="AJ222" i="89" s="1"/>
  <c r="AZ219" i="89"/>
  <c r="T219" i="89" s="1"/>
  <c r="AJ219" i="89" s="1"/>
  <c r="AZ215" i="89"/>
  <c r="T215" i="89" s="1"/>
  <c r="AJ215" i="89" s="1"/>
  <c r="AZ213" i="89"/>
  <c r="T213" i="89" s="1"/>
  <c r="AJ213" i="89" s="1"/>
  <c r="AZ211" i="89"/>
  <c r="T211" i="89" s="1"/>
  <c r="AJ211" i="89" s="1"/>
  <c r="BF55" i="89"/>
  <c r="Z55" i="89" s="1"/>
  <c r="AP55" i="89" s="1"/>
  <c r="BI101" i="89"/>
  <c r="AC101" i="89" s="1"/>
  <c r="AS101" i="89" s="1"/>
  <c r="BI103" i="89"/>
  <c r="AC103" i="89" s="1"/>
  <c r="AS103" i="89" s="1"/>
  <c r="BI39" i="89"/>
  <c r="AC39" i="89" s="1"/>
  <c r="AS39" i="89" s="1"/>
  <c r="BB170" i="89"/>
  <c r="V170" i="89" s="1"/>
  <c r="AL170" i="89" s="1"/>
  <c r="BH121" i="89"/>
  <c r="AB121" i="89" s="1"/>
  <c r="AR121" i="89" s="1"/>
  <c r="BI50" i="89"/>
  <c r="AC50" i="89" s="1"/>
  <c r="AS50" i="89" s="1"/>
  <c r="BI72" i="89"/>
  <c r="AC72" i="89" s="1"/>
  <c r="AS72" i="89" s="1"/>
  <c r="BI145" i="89"/>
  <c r="AC145" i="89" s="1"/>
  <c r="AS145" i="89" s="1"/>
  <c r="BI79" i="89"/>
  <c r="AC79" i="89" s="1"/>
  <c r="AS79" i="89" s="1"/>
  <c r="BI110" i="89"/>
  <c r="AC110" i="89" s="1"/>
  <c r="AS110" i="89" s="1"/>
  <c r="BI143" i="89"/>
  <c r="AC143" i="89" s="1"/>
  <c r="AS143" i="89" s="1"/>
  <c r="BH128" i="89"/>
  <c r="AB128" i="89" s="1"/>
  <c r="AR128" i="89" s="1"/>
  <c r="BI146" i="89"/>
  <c r="AC146" i="89" s="1"/>
  <c r="AS146" i="89" s="1"/>
  <c r="BI49" i="89"/>
  <c r="AC49" i="89" s="1"/>
  <c r="AS49" i="89" s="1"/>
  <c r="BI137" i="89"/>
  <c r="AC137" i="89" s="1"/>
  <c r="AS137" i="89" s="1"/>
  <c r="BI71" i="89"/>
  <c r="AC71" i="89" s="1"/>
  <c r="AS71" i="89" s="1"/>
  <c r="BI102" i="89"/>
  <c r="AC102" i="89" s="1"/>
  <c r="AS102" i="89" s="1"/>
  <c r="BI38" i="89"/>
  <c r="AC38" i="89" s="1"/>
  <c r="AS38" i="89" s="1"/>
  <c r="BB186" i="89"/>
  <c r="V186" i="89" s="1"/>
  <c r="AL186" i="89" s="1"/>
  <c r="BI135" i="89"/>
  <c r="AC135" i="89" s="1"/>
  <c r="AS135" i="89" s="1"/>
  <c r="BI106" i="89"/>
  <c r="AC106" i="89" s="1"/>
  <c r="AS106" i="89" s="1"/>
  <c r="BI42" i="89"/>
  <c r="AC42" i="89" s="1"/>
  <c r="AS42" i="89" s="1"/>
  <c r="BI114" i="89"/>
  <c r="AC114" i="89" s="1"/>
  <c r="AS114" i="89" s="1"/>
  <c r="BI107" i="89"/>
  <c r="AC107" i="89" s="1"/>
  <c r="AS107" i="89" s="1"/>
  <c r="BI165" i="89"/>
  <c r="AC165" i="89" s="1"/>
  <c r="AS165" i="89" s="1"/>
  <c r="BH86" i="89"/>
  <c r="AB86" i="89" s="1"/>
  <c r="AR86" i="89" s="1"/>
  <c r="BI180" i="89"/>
  <c r="AC180" i="89" s="1"/>
  <c r="AS180" i="89" s="1"/>
  <c r="BI116" i="89"/>
  <c r="AC116" i="89" s="1"/>
  <c r="AS116" i="89" s="1"/>
  <c r="BI108" i="89"/>
  <c r="AC108" i="89" s="1"/>
  <c r="AS108" i="89" s="1"/>
  <c r="BI130" i="89"/>
  <c r="AC130" i="89" s="1"/>
  <c r="AS130" i="89" s="1"/>
  <c r="BH41" i="89"/>
  <c r="AB41" i="89" s="1"/>
  <c r="AR41" i="89" s="1"/>
  <c r="BI179" i="89"/>
  <c r="AC179" i="89" s="1"/>
  <c r="AS179" i="89" s="1"/>
  <c r="BI115" i="89"/>
  <c r="AC115" i="89" s="1"/>
  <c r="AS115" i="89" s="1"/>
  <c r="BI77" i="89"/>
  <c r="AC77" i="89" s="1"/>
  <c r="AS77" i="89" s="1"/>
  <c r="BH116" i="89"/>
  <c r="AB116" i="89" s="1"/>
  <c r="AR116" i="89" s="1"/>
  <c r="BI35" i="89"/>
  <c r="AC35" i="89" s="1"/>
  <c r="AS35" i="89" s="1"/>
  <c r="BB100" i="89"/>
  <c r="V100" i="89" s="1"/>
  <c r="AL100" i="89" s="1"/>
  <c r="BC140" i="89"/>
  <c r="W140" i="89" s="1"/>
  <c r="AM140" i="89" s="1"/>
  <c r="BA56" i="89"/>
  <c r="U56" i="89" s="1"/>
  <c r="AK56" i="89" s="1"/>
  <c r="BB105" i="89"/>
  <c r="V105" i="89" s="1"/>
  <c r="AL105" i="89" s="1"/>
  <c r="BH59" i="89"/>
  <c r="AB59" i="89" s="1"/>
  <c r="AR59" i="89" s="1"/>
  <c r="BI105" i="89"/>
  <c r="AC105" i="89" s="1"/>
  <c r="AS105" i="89" s="1"/>
  <c r="BI41" i="89"/>
  <c r="AC41" i="89" s="1"/>
  <c r="AS41" i="89" s="1"/>
  <c r="BC91" i="89"/>
  <c r="W91" i="89" s="1"/>
  <c r="AM91" i="89" s="1"/>
  <c r="BI172" i="89"/>
  <c r="AC172" i="89" s="1"/>
  <c r="AS172" i="89" s="1"/>
  <c r="BI126" i="89"/>
  <c r="AC126" i="89" s="1"/>
  <c r="AS126" i="89" s="1"/>
  <c r="BH103" i="89"/>
  <c r="AB103" i="89" s="1"/>
  <c r="AR103" i="89" s="1"/>
  <c r="BA153" i="89"/>
  <c r="U153" i="89" s="1"/>
  <c r="AK153" i="89" s="1"/>
  <c r="BA114" i="89"/>
  <c r="U114" i="89" s="1"/>
  <c r="AK114" i="89" s="1"/>
  <c r="BI51" i="89"/>
  <c r="AC51" i="89" s="1"/>
  <c r="AS51" i="89" s="1"/>
  <c r="BI182" i="89"/>
  <c r="AC182" i="89" s="1"/>
  <c r="AS182" i="89" s="1"/>
  <c r="BI125" i="89"/>
  <c r="AC125" i="89" s="1"/>
  <c r="AS125" i="89" s="1"/>
  <c r="BH162" i="89"/>
  <c r="AB162" i="89" s="1"/>
  <c r="AR162" i="89" s="1"/>
  <c r="BH32" i="89"/>
  <c r="AB32" i="89" s="1"/>
  <c r="AR32" i="89" s="1"/>
  <c r="BA37" i="89"/>
  <c r="U37" i="89" s="1"/>
  <c r="AK37" i="89" s="1"/>
  <c r="BA50" i="89"/>
  <c r="U50" i="89" s="1"/>
  <c r="AK50" i="89" s="1"/>
  <c r="BA147" i="89"/>
  <c r="U147" i="89" s="1"/>
  <c r="AK147" i="89" s="1"/>
  <c r="BI171" i="89"/>
  <c r="AC171" i="89" s="1"/>
  <c r="AS171" i="89" s="1"/>
  <c r="BC51" i="89"/>
  <c r="W51" i="89" s="1"/>
  <c r="AM51" i="89" s="1"/>
  <c r="BH104" i="89"/>
  <c r="AB104" i="89" s="1"/>
  <c r="AR104" i="89" s="1"/>
  <c r="BA95" i="89"/>
  <c r="U95" i="89" s="1"/>
  <c r="AK95" i="89" s="1"/>
  <c r="BA29" i="89"/>
  <c r="U29" i="89" s="1"/>
  <c r="AK29" i="89" s="1"/>
  <c r="BI69" i="89"/>
  <c r="AC69" i="89" s="1"/>
  <c r="AS69" i="89" s="1"/>
  <c r="BI85" i="89"/>
  <c r="AC85" i="89" s="1"/>
  <c r="AS85" i="89" s="1"/>
  <c r="BI170" i="89"/>
  <c r="AC170" i="89" s="1"/>
  <c r="AS170" i="89" s="1"/>
  <c r="BI150" i="89"/>
  <c r="AC150" i="89" s="1"/>
  <c r="AS150" i="89" s="1"/>
  <c r="BI52" i="89"/>
  <c r="AC52" i="89" s="1"/>
  <c r="AS52" i="89" s="1"/>
  <c r="BB169" i="89"/>
  <c r="V169" i="89" s="1"/>
  <c r="AL169" i="89" s="1"/>
  <c r="BH49" i="89"/>
  <c r="AB49" i="89" s="1"/>
  <c r="AR49" i="89" s="1"/>
  <c r="BI92" i="89"/>
  <c r="AC92" i="89" s="1"/>
  <c r="AS92" i="89" s="1"/>
  <c r="BB175" i="89"/>
  <c r="V175" i="89" s="1"/>
  <c r="AL175" i="89" s="1"/>
  <c r="BB182" i="89"/>
  <c r="V182" i="89" s="1"/>
  <c r="AL182" i="89" s="1"/>
  <c r="BH137" i="89"/>
  <c r="AB137" i="89" s="1"/>
  <c r="AR137" i="89" s="1"/>
  <c r="BI166" i="89"/>
  <c r="AC166" i="89" s="1"/>
  <c r="AS166" i="89" s="1"/>
  <c r="BI133" i="89"/>
  <c r="AC133" i="89" s="1"/>
  <c r="AS133" i="89" s="1"/>
  <c r="BI124" i="89"/>
  <c r="AC124" i="89" s="1"/>
  <c r="AS124" i="89" s="1"/>
  <c r="BI113" i="89"/>
  <c r="AC113" i="89" s="1"/>
  <c r="AS113" i="89" s="1"/>
  <c r="BI123" i="89"/>
  <c r="AC123" i="89" s="1"/>
  <c r="AS123" i="89" s="1"/>
  <c r="BI58" i="89"/>
  <c r="AC58" i="89" s="1"/>
  <c r="AS58" i="89" s="1"/>
  <c r="BI153" i="89"/>
  <c r="AC153" i="89" s="1"/>
  <c r="AS153" i="89" s="1"/>
  <c r="BI151" i="89"/>
  <c r="AC151" i="89" s="1"/>
  <c r="AS151" i="89" s="1"/>
  <c r="BI54" i="89"/>
  <c r="AC54" i="89" s="1"/>
  <c r="AS54" i="89" s="1"/>
  <c r="BH91" i="89"/>
  <c r="AB91" i="89" s="1"/>
  <c r="AR91" i="89" s="1"/>
  <c r="BB35" i="89"/>
  <c r="V35" i="89" s="1"/>
  <c r="AL35" i="89" s="1"/>
  <c r="BH37" i="89"/>
  <c r="AB37" i="89" s="1"/>
  <c r="AR37" i="89" s="1"/>
  <c r="BD110" i="89"/>
  <c r="X110" i="89" s="1"/>
  <c r="AN110" i="89" s="1"/>
  <c r="BH183" i="89"/>
  <c r="AB183" i="89" s="1"/>
  <c r="AR183" i="89" s="1"/>
  <c r="BH70" i="89"/>
  <c r="AB70" i="89" s="1"/>
  <c r="AR70" i="89" s="1"/>
  <c r="BH182" i="89"/>
  <c r="AB182" i="89" s="1"/>
  <c r="AR182" i="89" s="1"/>
  <c r="BH100" i="89"/>
  <c r="AB100" i="89" s="1"/>
  <c r="AR100" i="89" s="1"/>
  <c r="BB98" i="89"/>
  <c r="V98" i="89" s="1"/>
  <c r="AL98" i="89" s="1"/>
  <c r="BJ185" i="89"/>
  <c r="AD185" i="89" s="1"/>
  <c r="AT185" i="89" s="1"/>
  <c r="BB58" i="89"/>
  <c r="V58" i="89" s="1"/>
  <c r="AL58" i="89" s="1"/>
  <c r="BB146" i="89"/>
  <c r="V146" i="89" s="1"/>
  <c r="AL146" i="89" s="1"/>
  <c r="BH146" i="89"/>
  <c r="AB146" i="89" s="1"/>
  <c r="AR146" i="89" s="1"/>
  <c r="BF184" i="89"/>
  <c r="Z184" i="89" s="1"/>
  <c r="AP184" i="89" s="1"/>
  <c r="BF141" i="89"/>
  <c r="Z141" i="89" s="1"/>
  <c r="AP141" i="89" s="1"/>
  <c r="BC61" i="89"/>
  <c r="W61" i="89" s="1"/>
  <c r="AM61" i="89" s="1"/>
  <c r="BG122" i="89"/>
  <c r="AA122" i="89" s="1"/>
  <c r="AQ122" i="89" s="1"/>
  <c r="BG74" i="89"/>
  <c r="AA74" i="89" s="1"/>
  <c r="AQ74" i="89" s="1"/>
  <c r="BG115" i="89"/>
  <c r="AA115" i="89" s="1"/>
  <c r="AQ115" i="89" s="1"/>
  <c r="BJ45" i="89"/>
  <c r="AD45" i="89" s="1"/>
  <c r="AT45" i="89" s="1"/>
  <c r="BJ165" i="89"/>
  <c r="AD165" i="89" s="1"/>
  <c r="AT165" i="89" s="1"/>
  <c r="BG88" i="89"/>
  <c r="AA88" i="89" s="1"/>
  <c r="AQ88" i="89" s="1"/>
  <c r="BD170" i="89"/>
  <c r="X170" i="89" s="1"/>
  <c r="AN170" i="89" s="1"/>
  <c r="BC151" i="89"/>
  <c r="W151" i="89" s="1"/>
  <c r="AM151" i="89" s="1"/>
  <c r="BC150" i="89"/>
  <c r="W150" i="89" s="1"/>
  <c r="AM150" i="89" s="1"/>
  <c r="BH119" i="89"/>
  <c r="AB119" i="89" s="1"/>
  <c r="AR119" i="89" s="1"/>
  <c r="BB130" i="89"/>
  <c r="V130" i="89" s="1"/>
  <c r="AL130" i="89" s="1"/>
  <c r="BH132" i="89"/>
  <c r="AB132" i="89" s="1"/>
  <c r="AR132" i="89" s="1"/>
  <c r="BC87" i="89"/>
  <c r="W87" i="89" s="1"/>
  <c r="AM87" i="89" s="1"/>
  <c r="BB110" i="89"/>
  <c r="V110" i="89" s="1"/>
  <c r="AL110" i="89" s="1"/>
  <c r="BC77" i="89"/>
  <c r="W77" i="89" s="1"/>
  <c r="AM77" i="89" s="1"/>
  <c r="BB174" i="89"/>
  <c r="V174" i="89" s="1"/>
  <c r="AL174" i="89" s="1"/>
  <c r="BB83" i="89"/>
  <c r="V83" i="89" s="1"/>
  <c r="AL83" i="89" s="1"/>
  <c r="BB53" i="89"/>
  <c r="V53" i="89" s="1"/>
  <c r="AL53" i="89" s="1"/>
  <c r="BB181" i="89"/>
  <c r="V181" i="89" s="1"/>
  <c r="AL181" i="89" s="1"/>
  <c r="BB147" i="89"/>
  <c r="V147" i="89" s="1"/>
  <c r="AL147" i="89" s="1"/>
  <c r="BB97" i="89"/>
  <c r="V97" i="89" s="1"/>
  <c r="AL97" i="89" s="1"/>
  <c r="BC133" i="89"/>
  <c r="W133" i="89" s="1"/>
  <c r="AM133" i="89" s="1"/>
  <c r="BB104" i="89"/>
  <c r="V104" i="89" s="1"/>
  <c r="AL104" i="89" s="1"/>
  <c r="BH42" i="89"/>
  <c r="AB42" i="89" s="1"/>
  <c r="AR42" i="89" s="1"/>
  <c r="BB103" i="89"/>
  <c r="V103" i="89" s="1"/>
  <c r="AL103" i="89" s="1"/>
  <c r="BB31" i="89"/>
  <c r="V31" i="89" s="1"/>
  <c r="AL31" i="89" s="1"/>
  <c r="BB161" i="89"/>
  <c r="V161" i="89" s="1"/>
  <c r="AL161" i="89" s="1"/>
  <c r="BH98" i="89"/>
  <c r="AB98" i="89" s="1"/>
  <c r="AR98" i="89" s="1"/>
  <c r="BB50" i="89"/>
  <c r="V50" i="89" s="1"/>
  <c r="AL50" i="89" s="1"/>
  <c r="BC53" i="89"/>
  <c r="W53" i="89" s="1"/>
  <c r="AM53" i="89" s="1"/>
  <c r="BB39" i="89"/>
  <c r="V39" i="89" s="1"/>
  <c r="AL39" i="89" s="1"/>
  <c r="BC145" i="89"/>
  <c r="W145" i="89" s="1"/>
  <c r="AM145" i="89" s="1"/>
  <c r="BC62" i="89"/>
  <c r="W62" i="89" s="1"/>
  <c r="AM62" i="89" s="1"/>
  <c r="BB117" i="89"/>
  <c r="V117" i="89" s="1"/>
  <c r="AL117" i="89" s="1"/>
  <c r="BB46" i="89"/>
  <c r="V46" i="89" s="1"/>
  <c r="AL46" i="89" s="1"/>
  <c r="BA184" i="89"/>
  <c r="U184" i="89" s="1"/>
  <c r="AK184" i="89" s="1"/>
  <c r="AZ191" i="89"/>
  <c r="T191" i="89" s="1"/>
  <c r="AJ191" i="89" s="1"/>
  <c r="AZ190" i="89"/>
  <c r="T190" i="89" s="1"/>
  <c r="AJ190" i="89" s="1"/>
  <c r="BA185" i="89"/>
  <c r="U185" i="89" s="1"/>
  <c r="AK185" i="89" s="1"/>
  <c r="BF49" i="89"/>
  <c r="Z49" i="89" s="1"/>
  <c r="AP49" i="89" s="1"/>
  <c r="BJ188" i="89"/>
  <c r="AD188" i="89" s="1"/>
  <c r="AT188" i="89" s="1"/>
  <c r="BA188" i="89"/>
  <c r="U188" i="89" s="1"/>
  <c r="AK188" i="89" s="1"/>
  <c r="BA186" i="89"/>
  <c r="U186" i="89" s="1"/>
  <c r="AK186" i="89" s="1"/>
  <c r="BA187" i="89"/>
  <c r="U187" i="89" s="1"/>
  <c r="AK187" i="89" s="1"/>
  <c r="BE190" i="89"/>
  <c r="Y190" i="89" s="1"/>
  <c r="AO190" i="89" s="1"/>
  <c r="BA183" i="89"/>
  <c r="U183" i="89" s="1"/>
  <c r="AK183" i="89" s="1"/>
  <c r="AY193" i="89"/>
  <c r="S193" i="89" s="1"/>
  <c r="AI193" i="89" s="1"/>
  <c r="BA51" i="89"/>
  <c r="U51" i="89" s="1"/>
  <c r="AK51" i="89" s="1"/>
  <c r="BA103" i="89"/>
  <c r="U103" i="89" s="1"/>
  <c r="AK103" i="89" s="1"/>
  <c r="BB54" i="89"/>
  <c r="V54" i="89" s="1"/>
  <c r="AL54" i="89" s="1"/>
  <c r="BB33" i="89"/>
  <c r="V33" i="89" s="1"/>
  <c r="AL33" i="89" s="1"/>
  <c r="BF179" i="89"/>
  <c r="Z179" i="89" s="1"/>
  <c r="AP179" i="89" s="1"/>
  <c r="BB140" i="89"/>
  <c r="V140" i="89" s="1"/>
  <c r="AL140" i="89" s="1"/>
  <c r="BA70" i="89"/>
  <c r="U70" i="89" s="1"/>
  <c r="AK70" i="89" s="1"/>
  <c r="BH175" i="89"/>
  <c r="AB175" i="89" s="1"/>
  <c r="AR175" i="89" s="1"/>
  <c r="BF151" i="89"/>
  <c r="Z151" i="89" s="1"/>
  <c r="AP151" i="89" s="1"/>
  <c r="BA162" i="89"/>
  <c r="U162" i="89" s="1"/>
  <c r="AK162" i="89" s="1"/>
  <c r="BA32" i="89"/>
  <c r="U32" i="89" s="1"/>
  <c r="AK32" i="89" s="1"/>
  <c r="BB177" i="89"/>
  <c r="V177" i="89" s="1"/>
  <c r="AL177" i="89" s="1"/>
  <c r="BH150" i="89"/>
  <c r="AB150" i="89" s="1"/>
  <c r="AR150" i="89" s="1"/>
  <c r="BB113" i="89"/>
  <c r="V113" i="89" s="1"/>
  <c r="AL113" i="89" s="1"/>
  <c r="BB49" i="89"/>
  <c r="V49" i="89" s="1"/>
  <c r="AL49" i="89" s="1"/>
  <c r="BB163" i="89"/>
  <c r="V163" i="89" s="1"/>
  <c r="AL163" i="89" s="1"/>
  <c r="BB126" i="89"/>
  <c r="V126" i="89" s="1"/>
  <c r="AL126" i="89" s="1"/>
  <c r="BA168" i="89"/>
  <c r="U168" i="89" s="1"/>
  <c r="AK168" i="89" s="1"/>
  <c r="BB99" i="89"/>
  <c r="V99" i="89" s="1"/>
  <c r="AL99" i="89" s="1"/>
  <c r="BH84" i="89"/>
  <c r="AB84" i="89" s="1"/>
  <c r="AR84" i="89" s="1"/>
  <c r="BC34" i="89"/>
  <c r="W34" i="89" s="1"/>
  <c r="AM34" i="89" s="1"/>
  <c r="BB119" i="89"/>
  <c r="V119" i="89" s="1"/>
  <c r="AL119" i="89" s="1"/>
  <c r="BB69" i="89"/>
  <c r="V69" i="89" s="1"/>
  <c r="AL69" i="89" s="1"/>
  <c r="BH106" i="89"/>
  <c r="AB106" i="89" s="1"/>
  <c r="AR106" i="89" s="1"/>
  <c r="BA61" i="89"/>
  <c r="U61" i="89" s="1"/>
  <c r="AK61" i="89" s="1"/>
  <c r="BC98" i="89"/>
  <c r="W98" i="89" s="1"/>
  <c r="AM98" i="89" s="1"/>
  <c r="BB62" i="89"/>
  <c r="V62" i="89" s="1"/>
  <c r="AL62" i="89" s="1"/>
  <c r="BB55" i="89"/>
  <c r="V55" i="89" s="1"/>
  <c r="AL55" i="89" s="1"/>
  <c r="BB183" i="89"/>
  <c r="V183" i="89" s="1"/>
  <c r="AL183" i="89" s="1"/>
  <c r="BH155" i="89"/>
  <c r="AB155" i="89" s="1"/>
  <c r="AR155" i="89" s="1"/>
  <c r="BB133" i="89"/>
  <c r="V133" i="89" s="1"/>
  <c r="AL133" i="89" s="1"/>
  <c r="BA40" i="89"/>
  <c r="U40" i="89" s="1"/>
  <c r="AK40" i="89" s="1"/>
  <c r="BA54" i="89"/>
  <c r="U54" i="89" s="1"/>
  <c r="AK54" i="89" s="1"/>
  <c r="BA113" i="89"/>
  <c r="U113" i="89" s="1"/>
  <c r="AK113" i="89" s="1"/>
  <c r="BA28" i="89"/>
  <c r="U28" i="89" s="1"/>
  <c r="AK28" i="89" s="1"/>
  <c r="BA179" i="89"/>
  <c r="U179" i="89" s="1"/>
  <c r="AK179" i="89" s="1"/>
  <c r="BA139" i="89"/>
  <c r="U139" i="89" s="1"/>
  <c r="AK139" i="89" s="1"/>
  <c r="BA85" i="89"/>
  <c r="U85" i="89" s="1"/>
  <c r="AK85" i="89" s="1"/>
  <c r="BA131" i="89"/>
  <c r="U131" i="89" s="1"/>
  <c r="AK131" i="89" s="1"/>
  <c r="BA67" i="89"/>
  <c r="U67" i="89" s="1"/>
  <c r="AK67" i="89" s="1"/>
  <c r="BA176" i="89"/>
  <c r="U176" i="89" s="1"/>
  <c r="AK176" i="89" s="1"/>
  <c r="BA57" i="89"/>
  <c r="U57" i="89" s="1"/>
  <c r="AK57" i="89" s="1"/>
  <c r="BC137" i="89"/>
  <c r="W137" i="89" s="1"/>
  <c r="AM137" i="89" s="1"/>
  <c r="BF86" i="89"/>
  <c r="Z86" i="89" s="1"/>
  <c r="AP86" i="89" s="1"/>
  <c r="BC50" i="89"/>
  <c r="W50" i="89" s="1"/>
  <c r="AM50" i="89" s="1"/>
  <c r="BH133" i="89"/>
  <c r="AB133" i="89" s="1"/>
  <c r="AR133" i="89" s="1"/>
  <c r="BC76" i="89"/>
  <c r="W76" i="89" s="1"/>
  <c r="AM76" i="89" s="1"/>
  <c r="BC72" i="89"/>
  <c r="W72" i="89" s="1"/>
  <c r="AM72" i="89" s="1"/>
  <c r="BB84" i="89"/>
  <c r="V84" i="89" s="1"/>
  <c r="AL84" i="89" s="1"/>
  <c r="BD61" i="89"/>
  <c r="X61" i="89" s="1"/>
  <c r="AN61" i="89" s="1"/>
  <c r="BB116" i="89"/>
  <c r="V116" i="89" s="1"/>
  <c r="AL116" i="89" s="1"/>
  <c r="BB149" i="89"/>
  <c r="V149" i="89" s="1"/>
  <c r="AL149" i="89" s="1"/>
  <c r="BB78" i="89"/>
  <c r="V78" i="89" s="1"/>
  <c r="AL78" i="89" s="1"/>
  <c r="BB120" i="89"/>
  <c r="V120" i="89" s="1"/>
  <c r="AL120" i="89" s="1"/>
  <c r="BB135" i="89"/>
  <c r="V135" i="89" s="1"/>
  <c r="AL135" i="89" s="1"/>
  <c r="BB179" i="89"/>
  <c r="V179" i="89" s="1"/>
  <c r="AL179" i="89" s="1"/>
  <c r="BD135" i="89"/>
  <c r="X135" i="89" s="1"/>
  <c r="AN135" i="89" s="1"/>
  <c r="BH157" i="89"/>
  <c r="AB157" i="89" s="1"/>
  <c r="AR157" i="89" s="1"/>
  <c r="BC119" i="89"/>
  <c r="W119" i="89" s="1"/>
  <c r="AM119" i="89" s="1"/>
  <c r="BH142" i="89"/>
  <c r="AB142" i="89" s="1"/>
  <c r="AR142" i="89" s="1"/>
  <c r="BH46" i="89"/>
  <c r="AB46" i="89" s="1"/>
  <c r="AR46" i="89" s="1"/>
  <c r="BB71" i="89"/>
  <c r="V71" i="89" s="1"/>
  <c r="AL71" i="89" s="1"/>
  <c r="BD113" i="89"/>
  <c r="X113" i="89" s="1"/>
  <c r="AN113" i="89" s="1"/>
  <c r="BB115" i="89"/>
  <c r="V115" i="89" s="1"/>
  <c r="AL115" i="89" s="1"/>
  <c r="BB85" i="89"/>
  <c r="V85" i="89" s="1"/>
  <c r="AL85" i="89" s="1"/>
  <c r="BG146" i="89"/>
  <c r="AA146" i="89" s="1"/>
  <c r="AQ146" i="89" s="1"/>
  <c r="BC36" i="89"/>
  <c r="W36" i="89" s="1"/>
  <c r="AM36" i="89" s="1"/>
  <c r="BC164" i="89"/>
  <c r="W164" i="89" s="1"/>
  <c r="AM164" i="89" s="1"/>
  <c r="BB129" i="89"/>
  <c r="V129" i="89" s="1"/>
  <c r="AL129" i="89" s="1"/>
  <c r="BC97" i="89"/>
  <c r="W97" i="89" s="1"/>
  <c r="AM97" i="89" s="1"/>
  <c r="BF170" i="89"/>
  <c r="Z170" i="89" s="1"/>
  <c r="AP170" i="89" s="1"/>
  <c r="BA97" i="89"/>
  <c r="U97" i="89" s="1"/>
  <c r="AK97" i="89" s="1"/>
  <c r="BC166" i="89"/>
  <c r="W166" i="89" s="1"/>
  <c r="AM166" i="89" s="1"/>
  <c r="BB142" i="89"/>
  <c r="V142" i="89" s="1"/>
  <c r="AL142" i="89" s="1"/>
  <c r="BC130" i="89"/>
  <c r="W130" i="89" s="1"/>
  <c r="AM130" i="89" s="1"/>
  <c r="BF103" i="89"/>
  <c r="Z103" i="89" s="1"/>
  <c r="AP103" i="89" s="1"/>
  <c r="BF39" i="89"/>
  <c r="Z39" i="89" s="1"/>
  <c r="AP39" i="89" s="1"/>
  <c r="BA156" i="89"/>
  <c r="U156" i="89" s="1"/>
  <c r="AK156" i="89" s="1"/>
  <c r="BF159" i="89"/>
  <c r="Z159" i="89" s="1"/>
  <c r="AP159" i="89" s="1"/>
  <c r="BA134" i="89"/>
  <c r="U134" i="89" s="1"/>
  <c r="AK134" i="89" s="1"/>
  <c r="BA148" i="89"/>
  <c r="U148" i="89" s="1"/>
  <c r="AK148" i="89" s="1"/>
  <c r="BA146" i="89"/>
  <c r="U146" i="89" s="1"/>
  <c r="AK146" i="89" s="1"/>
  <c r="BA64" i="89"/>
  <c r="U64" i="89" s="1"/>
  <c r="AK64" i="89" s="1"/>
  <c r="BA89" i="89"/>
  <c r="U89" i="89" s="1"/>
  <c r="AK89" i="89" s="1"/>
  <c r="BB65" i="89"/>
  <c r="V65" i="89" s="1"/>
  <c r="AL65" i="89" s="1"/>
  <c r="BA127" i="89"/>
  <c r="U127" i="89" s="1"/>
  <c r="AK127" i="89" s="1"/>
  <c r="BB51" i="89"/>
  <c r="V51" i="89" s="1"/>
  <c r="AL51" i="89" s="1"/>
  <c r="BA45" i="89"/>
  <c r="U45" i="89" s="1"/>
  <c r="AK45" i="89" s="1"/>
  <c r="BC174" i="89"/>
  <c r="W174" i="89" s="1"/>
  <c r="AM174" i="89" s="1"/>
  <c r="BB88" i="89"/>
  <c r="V88" i="89" s="1"/>
  <c r="AL88" i="89" s="1"/>
  <c r="BA101" i="89"/>
  <c r="U101" i="89" s="1"/>
  <c r="AK101" i="89" s="1"/>
  <c r="BC129" i="89"/>
  <c r="W129" i="89" s="1"/>
  <c r="AM129" i="89" s="1"/>
  <c r="BF63" i="89"/>
  <c r="Z63" i="89" s="1"/>
  <c r="AP63" i="89" s="1"/>
  <c r="BF90" i="89"/>
  <c r="Z90" i="89" s="1"/>
  <c r="AP90" i="89" s="1"/>
  <c r="BB176" i="89"/>
  <c r="V176" i="89" s="1"/>
  <c r="AL176" i="89" s="1"/>
  <c r="BD56" i="89"/>
  <c r="X56" i="89" s="1"/>
  <c r="AN56" i="89" s="1"/>
  <c r="BC127" i="89"/>
  <c r="W127" i="89" s="1"/>
  <c r="AM127" i="89" s="1"/>
  <c r="BJ86" i="89"/>
  <c r="AD86" i="89" s="1"/>
  <c r="AT86" i="89" s="1"/>
  <c r="BH34" i="89"/>
  <c r="AB34" i="89" s="1"/>
  <c r="AR34" i="89" s="1"/>
  <c r="BC48" i="89"/>
  <c r="W48" i="89" s="1"/>
  <c r="AM48" i="89" s="1"/>
  <c r="BF82" i="89"/>
  <c r="Z82" i="89" s="1"/>
  <c r="AP82" i="89" s="1"/>
  <c r="BB92" i="89"/>
  <c r="V92" i="89" s="1"/>
  <c r="AL92" i="89" s="1"/>
  <c r="BG35" i="89"/>
  <c r="AA35" i="89" s="1"/>
  <c r="AQ35" i="89" s="1"/>
  <c r="BB184" i="89"/>
  <c r="V184" i="89" s="1"/>
  <c r="AL184" i="89" s="1"/>
  <c r="BB90" i="89"/>
  <c r="V90" i="89" s="1"/>
  <c r="AL90" i="89" s="1"/>
  <c r="BC183" i="89"/>
  <c r="W183" i="89" s="1"/>
  <c r="AM183" i="89" s="1"/>
  <c r="BH138" i="89"/>
  <c r="AB138" i="89" s="1"/>
  <c r="AR138" i="89" s="1"/>
  <c r="BC161" i="89"/>
  <c r="W161" i="89" s="1"/>
  <c r="AM161" i="89" s="1"/>
  <c r="BH74" i="89"/>
  <c r="AB74" i="89" s="1"/>
  <c r="AR74" i="89" s="1"/>
  <c r="BB32" i="89"/>
  <c r="V32" i="89" s="1"/>
  <c r="AL32" i="89" s="1"/>
  <c r="BC122" i="89"/>
  <c r="W122" i="89" s="1"/>
  <c r="AM122" i="89" s="1"/>
  <c r="BC41" i="89"/>
  <c r="W41" i="89" s="1"/>
  <c r="AM41" i="89" s="1"/>
  <c r="BD78" i="89"/>
  <c r="X78" i="89" s="1"/>
  <c r="AN78" i="89" s="1"/>
  <c r="BB180" i="89"/>
  <c r="V180" i="89" s="1"/>
  <c r="AL180" i="89" s="1"/>
  <c r="BH96" i="89"/>
  <c r="AB96" i="89" s="1"/>
  <c r="AR96" i="89" s="1"/>
  <c r="BG53" i="89"/>
  <c r="AA53" i="89" s="1"/>
  <c r="AQ53" i="89" s="1"/>
  <c r="BG158" i="89"/>
  <c r="AA158" i="89" s="1"/>
  <c r="AQ158" i="89" s="1"/>
  <c r="BG166" i="89"/>
  <c r="AA166" i="89" s="1"/>
  <c r="AQ166" i="89" s="1"/>
  <c r="BB164" i="89"/>
  <c r="V164" i="89" s="1"/>
  <c r="AL164" i="89" s="1"/>
  <c r="BC155" i="89"/>
  <c r="W155" i="89" s="1"/>
  <c r="AM155" i="89" s="1"/>
  <c r="BD112" i="89"/>
  <c r="X112" i="89" s="1"/>
  <c r="AN112" i="89" s="1"/>
  <c r="BH161" i="89"/>
  <c r="AB161" i="89" s="1"/>
  <c r="AR161" i="89" s="1"/>
  <c r="BH76" i="89"/>
  <c r="AB76" i="89" s="1"/>
  <c r="AR76" i="89" s="1"/>
  <c r="BD185" i="89"/>
  <c r="X185" i="89" s="1"/>
  <c r="AN185" i="89" s="1"/>
  <c r="BH38" i="89"/>
  <c r="AB38" i="89" s="1"/>
  <c r="AR38" i="89" s="1"/>
  <c r="BC154" i="89"/>
  <c r="W154" i="89" s="1"/>
  <c r="AM154" i="89" s="1"/>
  <c r="BD125" i="89"/>
  <c r="X125" i="89" s="1"/>
  <c r="AN125" i="89" s="1"/>
  <c r="BH43" i="89"/>
  <c r="AB43" i="89" s="1"/>
  <c r="AR43" i="89" s="1"/>
  <c r="BB112" i="89"/>
  <c r="V112" i="89" s="1"/>
  <c r="AL112" i="89" s="1"/>
  <c r="BH80" i="89"/>
  <c r="AB80" i="89" s="1"/>
  <c r="AR80" i="89" s="1"/>
  <c r="BC157" i="89"/>
  <c r="W157" i="89" s="1"/>
  <c r="AM157" i="89" s="1"/>
  <c r="BC147" i="89"/>
  <c r="W147" i="89" s="1"/>
  <c r="AM147" i="89" s="1"/>
  <c r="BH158" i="89"/>
  <c r="AB158" i="89" s="1"/>
  <c r="AR158" i="89" s="1"/>
  <c r="BF164" i="89"/>
  <c r="Z164" i="89" s="1"/>
  <c r="AP164" i="89" s="1"/>
  <c r="BF171" i="89"/>
  <c r="Z171" i="89" s="1"/>
  <c r="AP171" i="89" s="1"/>
  <c r="BA117" i="89"/>
  <c r="U117" i="89" s="1"/>
  <c r="AK117" i="89" s="1"/>
  <c r="BA115" i="89"/>
  <c r="U115" i="89" s="1"/>
  <c r="AK115" i="89" s="1"/>
  <c r="BA72" i="89"/>
  <c r="U72" i="89" s="1"/>
  <c r="AK72" i="89" s="1"/>
  <c r="BF72" i="89"/>
  <c r="Z72" i="89" s="1"/>
  <c r="AP72" i="89" s="1"/>
  <c r="BF44" i="89"/>
  <c r="Z44" i="89" s="1"/>
  <c r="AP44" i="89" s="1"/>
  <c r="BC159" i="89"/>
  <c r="W159" i="89" s="1"/>
  <c r="AM159" i="89" s="1"/>
  <c r="BB109" i="89"/>
  <c r="V109" i="89" s="1"/>
  <c r="AL109" i="89" s="1"/>
  <c r="BH102" i="89"/>
  <c r="AB102" i="89" s="1"/>
  <c r="AR102" i="89" s="1"/>
  <c r="BG40" i="89"/>
  <c r="AA40" i="89" s="1"/>
  <c r="AQ40" i="89" s="1"/>
  <c r="BD148" i="89"/>
  <c r="X148" i="89" s="1"/>
  <c r="AN148" i="89" s="1"/>
  <c r="BC45" i="89"/>
  <c r="W45" i="89" s="1"/>
  <c r="AM45" i="89" s="1"/>
  <c r="BF178" i="89"/>
  <c r="Z178" i="89" s="1"/>
  <c r="AP178" i="89" s="1"/>
  <c r="BF65" i="89"/>
  <c r="Z65" i="89" s="1"/>
  <c r="AP65" i="89" s="1"/>
  <c r="BH140" i="89"/>
  <c r="AB140" i="89" s="1"/>
  <c r="AR140" i="89" s="1"/>
  <c r="BD71" i="89"/>
  <c r="X71" i="89" s="1"/>
  <c r="AN71" i="89" s="1"/>
  <c r="BH62" i="89"/>
  <c r="AB62" i="89" s="1"/>
  <c r="AR62" i="89" s="1"/>
  <c r="BB29" i="89"/>
  <c r="V29" i="89" s="1"/>
  <c r="AL29" i="89" s="1"/>
  <c r="BC40" i="89"/>
  <c r="W40" i="89" s="1"/>
  <c r="AM40" i="89" s="1"/>
  <c r="BH64" i="89"/>
  <c r="AB64" i="89" s="1"/>
  <c r="AR64" i="89" s="1"/>
  <c r="BB40" i="89"/>
  <c r="V40" i="89" s="1"/>
  <c r="AL40" i="89" s="1"/>
  <c r="BJ62" i="89"/>
  <c r="AD62" i="89" s="1"/>
  <c r="AT62" i="89" s="1"/>
  <c r="BH67" i="89"/>
  <c r="AB67" i="89" s="1"/>
  <c r="AR67" i="89" s="1"/>
  <c r="BC153" i="89"/>
  <c r="W153" i="89" s="1"/>
  <c r="AM153" i="89" s="1"/>
  <c r="BA43" i="89"/>
  <c r="U43" i="89" s="1"/>
  <c r="AK43" i="89" s="1"/>
  <c r="BC105" i="89"/>
  <c r="W105" i="89" s="1"/>
  <c r="AM105" i="89" s="1"/>
  <c r="BJ37" i="89"/>
  <c r="AD37" i="89" s="1"/>
  <c r="AT37" i="89" s="1"/>
  <c r="BB178" i="89"/>
  <c r="V178" i="89" s="1"/>
  <c r="AL178" i="89" s="1"/>
  <c r="BD49" i="89"/>
  <c r="X49" i="89" s="1"/>
  <c r="AN49" i="89" s="1"/>
  <c r="BC185" i="89"/>
  <c r="W185" i="89" s="1"/>
  <c r="AM185" i="89" s="1"/>
  <c r="BH45" i="89"/>
  <c r="AB45" i="89" s="1"/>
  <c r="AR45" i="89" s="1"/>
  <c r="BD92" i="89"/>
  <c r="X92" i="89" s="1"/>
  <c r="AN92" i="89" s="1"/>
  <c r="BB56" i="89"/>
  <c r="V56" i="89" s="1"/>
  <c r="AL56" i="89" s="1"/>
  <c r="BH114" i="89"/>
  <c r="AB114" i="89" s="1"/>
  <c r="AR114" i="89" s="1"/>
  <c r="BC112" i="89"/>
  <c r="W112" i="89" s="1"/>
  <c r="AM112" i="89" s="1"/>
  <c r="BF105" i="89"/>
  <c r="Z105" i="89" s="1"/>
  <c r="AP105" i="89" s="1"/>
  <c r="BF146" i="89"/>
  <c r="Z146" i="89" s="1"/>
  <c r="AP146" i="89" s="1"/>
  <c r="BF111" i="89"/>
  <c r="Z111" i="89" s="1"/>
  <c r="AP111" i="89" s="1"/>
  <c r="BF130" i="89"/>
  <c r="Z130" i="89" s="1"/>
  <c r="AP130" i="89" s="1"/>
  <c r="BF177" i="89"/>
  <c r="Z177" i="89" s="1"/>
  <c r="AP177" i="89" s="1"/>
  <c r="BC107" i="89"/>
  <c r="W107" i="89" s="1"/>
  <c r="AM107" i="89" s="1"/>
  <c r="BF125" i="89"/>
  <c r="Z125" i="89" s="1"/>
  <c r="AP125" i="89" s="1"/>
  <c r="BA109" i="89"/>
  <c r="U109" i="89" s="1"/>
  <c r="AK109" i="89" s="1"/>
  <c r="BA180" i="89"/>
  <c r="U180" i="89" s="1"/>
  <c r="AK180" i="89" s="1"/>
  <c r="BA58" i="89"/>
  <c r="U58" i="89" s="1"/>
  <c r="AK58" i="89" s="1"/>
  <c r="BA155" i="89"/>
  <c r="U155" i="89" s="1"/>
  <c r="AK155" i="89" s="1"/>
  <c r="BA80" i="89"/>
  <c r="U80" i="89" s="1"/>
  <c r="AK80" i="89" s="1"/>
  <c r="BA138" i="89"/>
  <c r="U138" i="89" s="1"/>
  <c r="AK138" i="89" s="1"/>
  <c r="BF104" i="89"/>
  <c r="Z104" i="89" s="1"/>
  <c r="AP104" i="89" s="1"/>
  <c r="BA75" i="89"/>
  <c r="U75" i="89" s="1"/>
  <c r="AK75" i="89" s="1"/>
  <c r="BA178" i="89"/>
  <c r="U178" i="89" s="1"/>
  <c r="AK178" i="89" s="1"/>
  <c r="BA164" i="89"/>
  <c r="U164" i="89" s="1"/>
  <c r="AK164" i="89" s="1"/>
  <c r="BF66" i="89"/>
  <c r="Z66" i="89" s="1"/>
  <c r="AP66" i="89" s="1"/>
  <c r="BF113" i="89"/>
  <c r="Z113" i="89" s="1"/>
  <c r="AP113" i="89" s="1"/>
  <c r="BB124" i="89"/>
  <c r="V124" i="89" s="1"/>
  <c r="AL124" i="89" s="1"/>
  <c r="BA169" i="89"/>
  <c r="U169" i="89" s="1"/>
  <c r="AK169" i="89" s="1"/>
  <c r="BA105" i="89"/>
  <c r="U105" i="89" s="1"/>
  <c r="AK105" i="89" s="1"/>
  <c r="BA167" i="89"/>
  <c r="U167" i="89" s="1"/>
  <c r="AK167" i="89" s="1"/>
  <c r="BA157" i="89"/>
  <c r="U157" i="89" s="1"/>
  <c r="AK157" i="89" s="1"/>
  <c r="BF121" i="89"/>
  <c r="Z121" i="89" s="1"/>
  <c r="AP121" i="89" s="1"/>
  <c r="BB101" i="89"/>
  <c r="V101" i="89" s="1"/>
  <c r="AL101" i="89" s="1"/>
  <c r="BF110" i="89"/>
  <c r="Z110" i="89" s="1"/>
  <c r="AP110" i="89" s="1"/>
  <c r="BC121" i="89"/>
  <c r="W121" i="89" s="1"/>
  <c r="AM121" i="89" s="1"/>
  <c r="BC109" i="89"/>
  <c r="W109" i="89" s="1"/>
  <c r="AM109" i="89" s="1"/>
  <c r="BH94" i="89"/>
  <c r="AB94" i="89" s="1"/>
  <c r="AR94" i="89" s="1"/>
  <c r="BH148" i="89"/>
  <c r="AB148" i="89" s="1"/>
  <c r="AR148" i="89" s="1"/>
  <c r="BC126" i="89"/>
  <c r="W126" i="89" s="1"/>
  <c r="AM126" i="89" s="1"/>
  <c r="BB165" i="89"/>
  <c r="V165" i="89" s="1"/>
  <c r="AL165" i="89" s="1"/>
  <c r="BB37" i="89"/>
  <c r="V37" i="89" s="1"/>
  <c r="AL37" i="89" s="1"/>
  <c r="BF155" i="89"/>
  <c r="Z155" i="89" s="1"/>
  <c r="AP155" i="89" s="1"/>
  <c r="BA128" i="89"/>
  <c r="U128" i="89" s="1"/>
  <c r="AK128" i="89" s="1"/>
  <c r="BA118" i="89"/>
  <c r="U118" i="89" s="1"/>
  <c r="AK118" i="89" s="1"/>
  <c r="BA52" i="89"/>
  <c r="U52" i="89" s="1"/>
  <c r="AK52" i="89" s="1"/>
  <c r="BA172" i="89"/>
  <c r="U172" i="89" s="1"/>
  <c r="AK172" i="89" s="1"/>
  <c r="BA108" i="89"/>
  <c r="U108" i="89" s="1"/>
  <c r="AK108" i="89" s="1"/>
  <c r="BA66" i="89"/>
  <c r="U66" i="89" s="1"/>
  <c r="AK66" i="89" s="1"/>
  <c r="BA35" i="89"/>
  <c r="U35" i="89" s="1"/>
  <c r="AK35" i="89" s="1"/>
  <c r="BB152" i="89"/>
  <c r="V152" i="89" s="1"/>
  <c r="AL152" i="89" s="1"/>
  <c r="BB87" i="89"/>
  <c r="V87" i="89" s="1"/>
  <c r="AL87" i="89" s="1"/>
  <c r="BH145" i="89"/>
  <c r="AB145" i="89" s="1"/>
  <c r="AR145" i="89" s="1"/>
  <c r="BA175" i="89"/>
  <c r="U175" i="89" s="1"/>
  <c r="AK175" i="89" s="1"/>
  <c r="BA165" i="89"/>
  <c r="U165" i="89" s="1"/>
  <c r="AK165" i="89" s="1"/>
  <c r="BA130" i="89"/>
  <c r="U130" i="89" s="1"/>
  <c r="AK130" i="89" s="1"/>
  <c r="BC156" i="89"/>
  <c r="W156" i="89" s="1"/>
  <c r="AM156" i="89" s="1"/>
  <c r="BC46" i="89"/>
  <c r="W46" i="89" s="1"/>
  <c r="AM46" i="89" s="1"/>
  <c r="BH73" i="89"/>
  <c r="AB73" i="89" s="1"/>
  <c r="AR73" i="89" s="1"/>
  <c r="BB94" i="89"/>
  <c r="V94" i="89" s="1"/>
  <c r="AL94" i="89" s="1"/>
  <c r="BA39" i="89"/>
  <c r="U39" i="89" s="1"/>
  <c r="AK39" i="89" s="1"/>
  <c r="BA38" i="89"/>
  <c r="U38" i="89" s="1"/>
  <c r="AK38" i="89" s="1"/>
  <c r="BA42" i="89"/>
  <c r="U42" i="89" s="1"/>
  <c r="AK42" i="89" s="1"/>
  <c r="BC99" i="89"/>
  <c r="W99" i="89" s="1"/>
  <c r="AM99" i="89" s="1"/>
  <c r="BC144" i="89"/>
  <c r="W144" i="89" s="1"/>
  <c r="AM144" i="89" s="1"/>
  <c r="AZ41" i="89"/>
  <c r="T41" i="89" s="1"/>
  <c r="AJ41" i="89" s="1"/>
  <c r="BJ109" i="89"/>
  <c r="AD109" i="89" s="1"/>
  <c r="AT109" i="89" s="1"/>
  <c r="BC88" i="89"/>
  <c r="W88" i="89" s="1"/>
  <c r="AM88" i="89" s="1"/>
  <c r="BB151" i="89"/>
  <c r="V151" i="89" s="1"/>
  <c r="AL151" i="89" s="1"/>
  <c r="BB158" i="89"/>
  <c r="V158" i="89" s="1"/>
  <c r="AL158" i="89" s="1"/>
  <c r="BA161" i="89"/>
  <c r="U161" i="89" s="1"/>
  <c r="AK161" i="89" s="1"/>
  <c r="BA31" i="89"/>
  <c r="U31" i="89" s="1"/>
  <c r="AK31" i="89" s="1"/>
  <c r="BA99" i="89"/>
  <c r="U99" i="89" s="1"/>
  <c r="AK99" i="89" s="1"/>
  <c r="BB131" i="89"/>
  <c r="V131" i="89" s="1"/>
  <c r="AL131" i="89" s="1"/>
  <c r="BC136" i="89"/>
  <c r="W136" i="89" s="1"/>
  <c r="AM136" i="89" s="1"/>
  <c r="BC81" i="89"/>
  <c r="W81" i="89" s="1"/>
  <c r="AM81" i="89" s="1"/>
  <c r="BA112" i="89"/>
  <c r="U112" i="89" s="1"/>
  <c r="AK112" i="89" s="1"/>
  <c r="BA142" i="89"/>
  <c r="U142" i="89" s="1"/>
  <c r="AK142" i="89" s="1"/>
  <c r="BA133" i="89"/>
  <c r="U133" i="89" s="1"/>
  <c r="AK133" i="89" s="1"/>
  <c r="BA91" i="89"/>
  <c r="U91" i="89" s="1"/>
  <c r="AK91" i="89" s="1"/>
  <c r="BA34" i="89"/>
  <c r="U34" i="89" s="1"/>
  <c r="AK34" i="89" s="1"/>
  <c r="BC66" i="89"/>
  <c r="W66" i="89" s="1"/>
  <c r="AM66" i="89" s="1"/>
  <c r="AZ90" i="89"/>
  <c r="T90" i="89" s="1"/>
  <c r="AJ90" i="89" s="1"/>
  <c r="BC85" i="89"/>
  <c r="W85" i="89" s="1"/>
  <c r="AM85" i="89" s="1"/>
  <c r="BG34" i="89"/>
  <c r="AA34" i="89" s="1"/>
  <c r="AQ34" i="89" s="1"/>
  <c r="BG98" i="89"/>
  <c r="AA98" i="89" s="1"/>
  <c r="AQ98" i="89" s="1"/>
  <c r="BG106" i="89"/>
  <c r="AA106" i="89" s="1"/>
  <c r="AQ106" i="89" s="1"/>
  <c r="BG124" i="89"/>
  <c r="AA124" i="89" s="1"/>
  <c r="AQ124" i="89" s="1"/>
  <c r="BG172" i="89"/>
  <c r="AA172" i="89" s="1"/>
  <c r="AQ172" i="89" s="1"/>
  <c r="BG180" i="89"/>
  <c r="AA180" i="89" s="1"/>
  <c r="AQ180" i="89" s="1"/>
  <c r="BB81" i="89"/>
  <c r="V81" i="89" s="1"/>
  <c r="AL81" i="89" s="1"/>
  <c r="BC184" i="89"/>
  <c r="W184" i="89" s="1"/>
  <c r="AM184" i="89" s="1"/>
  <c r="BC49" i="89"/>
  <c r="W49" i="89" s="1"/>
  <c r="AM49" i="89" s="1"/>
  <c r="BB67" i="89"/>
  <c r="V67" i="89" s="1"/>
  <c r="AL67" i="89" s="1"/>
  <c r="BC110" i="89"/>
  <c r="W110" i="89" s="1"/>
  <c r="AM110" i="89" s="1"/>
  <c r="BF115" i="89"/>
  <c r="Z115" i="89" s="1"/>
  <c r="AP115" i="89" s="1"/>
  <c r="BF167" i="89"/>
  <c r="Z167" i="89" s="1"/>
  <c r="AP167" i="89" s="1"/>
  <c r="BF87" i="89"/>
  <c r="Z87" i="89" s="1"/>
  <c r="AP87" i="89" s="1"/>
  <c r="BA144" i="89"/>
  <c r="U144" i="89" s="1"/>
  <c r="AK144" i="89" s="1"/>
  <c r="BA69" i="89"/>
  <c r="U69" i="89" s="1"/>
  <c r="AK69" i="89" s="1"/>
  <c r="BB148" i="89"/>
  <c r="V148" i="89" s="1"/>
  <c r="AL148" i="89" s="1"/>
  <c r="BB145" i="89"/>
  <c r="V145" i="89" s="1"/>
  <c r="AL145" i="89" s="1"/>
  <c r="BG165" i="89"/>
  <c r="AA165" i="89" s="1"/>
  <c r="AQ165" i="89" s="1"/>
  <c r="BD88" i="89"/>
  <c r="X88" i="89" s="1"/>
  <c r="AN88" i="89" s="1"/>
  <c r="BH69" i="89"/>
  <c r="AB69" i="89" s="1"/>
  <c r="AR69" i="89" s="1"/>
  <c r="BC176" i="89"/>
  <c r="W176" i="89" s="1"/>
  <c r="AM176" i="89" s="1"/>
  <c r="BH163" i="89"/>
  <c r="AB163" i="89" s="1"/>
  <c r="AR163" i="89" s="1"/>
  <c r="BH118" i="89"/>
  <c r="AB118" i="89" s="1"/>
  <c r="AR118" i="89" s="1"/>
  <c r="BC100" i="89"/>
  <c r="W100" i="89" s="1"/>
  <c r="AM100" i="89" s="1"/>
  <c r="BA136" i="89"/>
  <c r="U136" i="89" s="1"/>
  <c r="AK136" i="89" s="1"/>
  <c r="BA41" i="89"/>
  <c r="U41" i="89" s="1"/>
  <c r="AK41" i="89" s="1"/>
  <c r="BF58" i="89"/>
  <c r="Z58" i="89" s="1"/>
  <c r="AP58" i="89" s="1"/>
  <c r="BF107" i="89"/>
  <c r="Z107" i="89" s="1"/>
  <c r="AP107" i="89" s="1"/>
  <c r="BF176" i="89"/>
  <c r="Z176" i="89" s="1"/>
  <c r="AP176" i="89" s="1"/>
  <c r="BF169" i="89"/>
  <c r="Z169" i="89" s="1"/>
  <c r="AP169" i="89" s="1"/>
  <c r="BF93" i="89"/>
  <c r="Z93" i="89" s="1"/>
  <c r="AP93" i="89" s="1"/>
  <c r="BF83" i="89"/>
  <c r="Z83" i="89" s="1"/>
  <c r="AP83" i="89" s="1"/>
  <c r="BF148" i="89"/>
  <c r="Z148" i="89" s="1"/>
  <c r="AP148" i="89" s="1"/>
  <c r="BF77" i="89"/>
  <c r="Z77" i="89" s="1"/>
  <c r="AP77" i="89" s="1"/>
  <c r="BF142" i="89"/>
  <c r="Z142" i="89" s="1"/>
  <c r="AP142" i="89" s="1"/>
  <c r="BB154" i="89"/>
  <c r="V154" i="89" s="1"/>
  <c r="AL154" i="89" s="1"/>
  <c r="BC179" i="89"/>
  <c r="W179" i="89" s="1"/>
  <c r="AM179" i="89" s="1"/>
  <c r="BF96" i="89"/>
  <c r="Z96" i="89" s="1"/>
  <c r="AP96" i="89" s="1"/>
  <c r="BC57" i="89"/>
  <c r="W57" i="89" s="1"/>
  <c r="AM57" i="89" s="1"/>
  <c r="BB70" i="89"/>
  <c r="V70" i="89" s="1"/>
  <c r="AL70" i="89" s="1"/>
  <c r="BA122" i="89"/>
  <c r="U122" i="89" s="1"/>
  <c r="AK122" i="89" s="1"/>
  <c r="BA76" i="89"/>
  <c r="U76" i="89" s="1"/>
  <c r="AK76" i="89" s="1"/>
  <c r="BF127" i="89"/>
  <c r="Z127" i="89" s="1"/>
  <c r="AP127" i="89" s="1"/>
  <c r="BF135" i="89"/>
  <c r="Z135" i="89" s="1"/>
  <c r="AP135" i="89" s="1"/>
  <c r="BF180" i="89"/>
  <c r="Z180" i="89" s="1"/>
  <c r="AP180" i="89" s="1"/>
  <c r="BF116" i="89"/>
  <c r="Z116" i="89" s="1"/>
  <c r="AP116" i="89" s="1"/>
  <c r="BF50" i="89"/>
  <c r="Z50" i="89" s="1"/>
  <c r="AP50" i="89" s="1"/>
  <c r="BF152" i="89"/>
  <c r="Z152" i="89" s="1"/>
  <c r="AP152" i="89" s="1"/>
  <c r="BF158" i="89"/>
  <c r="Z158" i="89" s="1"/>
  <c r="AP158" i="89" s="1"/>
  <c r="BF166" i="89"/>
  <c r="Z166" i="89" s="1"/>
  <c r="AP166" i="89" s="1"/>
  <c r="BA74" i="89"/>
  <c r="U74" i="89" s="1"/>
  <c r="AK74" i="89" s="1"/>
  <c r="BF128" i="89"/>
  <c r="Z128" i="89" s="1"/>
  <c r="AP128" i="89" s="1"/>
  <c r="BA68" i="89"/>
  <c r="U68" i="89" s="1"/>
  <c r="AK68" i="89" s="1"/>
  <c r="BA154" i="89"/>
  <c r="U154" i="89" s="1"/>
  <c r="AK154" i="89" s="1"/>
  <c r="BD64" i="89"/>
  <c r="X64" i="89" s="1"/>
  <c r="AN64" i="89" s="1"/>
  <c r="BG82" i="89"/>
  <c r="AA82" i="89" s="1"/>
  <c r="AQ82" i="89" s="1"/>
  <c r="BB122" i="89"/>
  <c r="V122" i="89" s="1"/>
  <c r="AL122" i="89" s="1"/>
  <c r="BJ180" i="89"/>
  <c r="AD180" i="89" s="1"/>
  <c r="AT180" i="89" s="1"/>
  <c r="BC163" i="89"/>
  <c r="W163" i="89" s="1"/>
  <c r="AM163" i="89" s="1"/>
  <c r="BC167" i="89"/>
  <c r="W167" i="89" s="1"/>
  <c r="AM167" i="89" s="1"/>
  <c r="BH147" i="89"/>
  <c r="AB147" i="89" s="1"/>
  <c r="AR147" i="89" s="1"/>
  <c r="BF56" i="89"/>
  <c r="Z56" i="89" s="1"/>
  <c r="AP56" i="89" s="1"/>
  <c r="BF181" i="89"/>
  <c r="Z181" i="89" s="1"/>
  <c r="AP181" i="89" s="1"/>
  <c r="BF36" i="89"/>
  <c r="Z36" i="89" s="1"/>
  <c r="AP36" i="89" s="1"/>
  <c r="BA96" i="89"/>
  <c r="U96" i="89" s="1"/>
  <c r="AK96" i="89" s="1"/>
  <c r="BA141" i="89"/>
  <c r="U141" i="89" s="1"/>
  <c r="AK141" i="89" s="1"/>
  <c r="BA73" i="89"/>
  <c r="U73" i="89" s="1"/>
  <c r="AK73" i="89" s="1"/>
  <c r="BC149" i="89"/>
  <c r="W149" i="89" s="1"/>
  <c r="AM149" i="89" s="1"/>
  <c r="BB107" i="89"/>
  <c r="V107" i="89" s="1"/>
  <c r="AL107" i="89" s="1"/>
  <c r="BC89" i="89"/>
  <c r="W89" i="89" s="1"/>
  <c r="AM89" i="89" s="1"/>
  <c r="BH88" i="89"/>
  <c r="AB88" i="89" s="1"/>
  <c r="AR88" i="89" s="1"/>
  <c r="BC82" i="89"/>
  <c r="W82" i="89" s="1"/>
  <c r="AM82" i="89" s="1"/>
  <c r="BH95" i="89"/>
  <c r="AB95" i="89" s="1"/>
  <c r="AR95" i="89" s="1"/>
  <c r="BF147" i="89"/>
  <c r="Z147" i="89" s="1"/>
  <c r="AP147" i="89" s="1"/>
  <c r="BF89" i="89"/>
  <c r="Z89" i="89" s="1"/>
  <c r="AP89" i="89" s="1"/>
  <c r="BA135" i="89"/>
  <c r="U135" i="89" s="1"/>
  <c r="AK135" i="89" s="1"/>
  <c r="BA59" i="89"/>
  <c r="U59" i="89" s="1"/>
  <c r="AK59" i="89" s="1"/>
  <c r="BA123" i="89"/>
  <c r="U123" i="89" s="1"/>
  <c r="AK123" i="89" s="1"/>
  <c r="BA181" i="89"/>
  <c r="U181" i="89" s="1"/>
  <c r="AK181" i="89" s="1"/>
  <c r="BD128" i="89"/>
  <c r="X128" i="89" s="1"/>
  <c r="AN128" i="89" s="1"/>
  <c r="BC169" i="89"/>
  <c r="W169" i="89" s="1"/>
  <c r="AM169" i="89" s="1"/>
  <c r="BC37" i="89"/>
  <c r="W37" i="89" s="1"/>
  <c r="AM37" i="89" s="1"/>
  <c r="BB121" i="89"/>
  <c r="V121" i="89" s="1"/>
  <c r="AL121" i="89" s="1"/>
  <c r="BC68" i="89"/>
  <c r="W68" i="89" s="1"/>
  <c r="AM68" i="89" s="1"/>
  <c r="BB63" i="89"/>
  <c r="V63" i="89" s="1"/>
  <c r="AL63" i="89" s="1"/>
  <c r="BH97" i="89"/>
  <c r="AB97" i="89" s="1"/>
  <c r="AR97" i="89" s="1"/>
  <c r="BF51" i="89"/>
  <c r="Z51" i="89" s="1"/>
  <c r="AP51" i="89" s="1"/>
  <c r="BA137" i="89"/>
  <c r="U137" i="89" s="1"/>
  <c r="AK137" i="89" s="1"/>
  <c r="BA71" i="89"/>
  <c r="U71" i="89" s="1"/>
  <c r="AK71" i="89" s="1"/>
  <c r="BA126" i="89"/>
  <c r="U126" i="89" s="1"/>
  <c r="AK126" i="89" s="1"/>
  <c r="BA140" i="89"/>
  <c r="U140" i="89" s="1"/>
  <c r="AK140" i="89" s="1"/>
  <c r="BH117" i="89"/>
  <c r="AB117" i="89" s="1"/>
  <c r="AR117" i="89" s="1"/>
  <c r="BB185" i="89"/>
  <c r="V185" i="89" s="1"/>
  <c r="AL185" i="89" s="1"/>
  <c r="BB64" i="89"/>
  <c r="V64" i="89" s="1"/>
  <c r="AL64" i="89" s="1"/>
  <c r="BC67" i="89"/>
  <c r="W67" i="89" s="1"/>
  <c r="AM67" i="89" s="1"/>
  <c r="BH124" i="89"/>
  <c r="AB124" i="89" s="1"/>
  <c r="AR124" i="89" s="1"/>
  <c r="BD156" i="89"/>
  <c r="X156" i="89" s="1"/>
  <c r="AN156" i="89" s="1"/>
  <c r="BB77" i="89"/>
  <c r="V77" i="89" s="1"/>
  <c r="AL77" i="89" s="1"/>
  <c r="BC115" i="89"/>
  <c r="W115" i="89" s="1"/>
  <c r="AM115" i="89" s="1"/>
  <c r="BB141" i="89"/>
  <c r="V141" i="89" s="1"/>
  <c r="AL141" i="89" s="1"/>
  <c r="BH79" i="89"/>
  <c r="AB79" i="89" s="1"/>
  <c r="AR79" i="89" s="1"/>
  <c r="BA120" i="89"/>
  <c r="U120" i="89" s="1"/>
  <c r="AK120" i="89" s="1"/>
  <c r="BA119" i="89"/>
  <c r="U119" i="89" s="1"/>
  <c r="AK119" i="89" s="1"/>
  <c r="BH166" i="89"/>
  <c r="AB166" i="89" s="1"/>
  <c r="AR166" i="89" s="1"/>
  <c r="BH53" i="89"/>
  <c r="AB53" i="89" s="1"/>
  <c r="AR53" i="89" s="1"/>
  <c r="BH129" i="89"/>
  <c r="AB129" i="89" s="1"/>
  <c r="AR129" i="89" s="1"/>
  <c r="BC160" i="89"/>
  <c r="W160" i="89" s="1"/>
  <c r="AM160" i="89" s="1"/>
  <c r="BA46" i="89"/>
  <c r="U46" i="89" s="1"/>
  <c r="AK46" i="89" s="1"/>
  <c r="BA110" i="89"/>
  <c r="U110" i="89" s="1"/>
  <c r="AK110" i="89" s="1"/>
  <c r="BA100" i="89"/>
  <c r="U100" i="89" s="1"/>
  <c r="AK100" i="89" s="1"/>
  <c r="BB138" i="89"/>
  <c r="V138" i="89" s="1"/>
  <c r="AL138" i="89" s="1"/>
  <c r="BB74" i="89"/>
  <c r="V74" i="89" s="1"/>
  <c r="AL74" i="89" s="1"/>
  <c r="BJ70" i="89"/>
  <c r="AD70" i="89" s="1"/>
  <c r="AT70" i="89" s="1"/>
  <c r="BC118" i="89"/>
  <c r="W118" i="89" s="1"/>
  <c r="AM118" i="89" s="1"/>
  <c r="BD145" i="89"/>
  <c r="X145" i="89" s="1"/>
  <c r="AN145" i="89" s="1"/>
  <c r="BH136" i="89"/>
  <c r="AB136" i="89" s="1"/>
  <c r="AR136" i="89" s="1"/>
  <c r="BH126" i="89"/>
  <c r="AB126" i="89" s="1"/>
  <c r="AR126" i="89" s="1"/>
  <c r="BC113" i="89"/>
  <c r="W113" i="89" s="1"/>
  <c r="AM113" i="89" s="1"/>
  <c r="BF95" i="89"/>
  <c r="Z95" i="89" s="1"/>
  <c r="AP95" i="89" s="1"/>
  <c r="BA102" i="89"/>
  <c r="U102" i="89" s="1"/>
  <c r="AK102" i="89" s="1"/>
  <c r="BA90" i="89"/>
  <c r="U90" i="89" s="1"/>
  <c r="AK90" i="89" s="1"/>
  <c r="BA33" i="89"/>
  <c r="U33" i="89" s="1"/>
  <c r="AK33" i="89" s="1"/>
  <c r="BH180" i="89"/>
  <c r="AB180" i="89" s="1"/>
  <c r="AR180" i="89" s="1"/>
  <c r="BC64" i="89"/>
  <c r="W64" i="89" s="1"/>
  <c r="AM64" i="89" s="1"/>
  <c r="AZ33" i="89"/>
  <c r="T33" i="89" s="1"/>
  <c r="AJ33" i="89" s="1"/>
  <c r="BH143" i="89"/>
  <c r="AB143" i="89" s="1"/>
  <c r="AR143" i="89" s="1"/>
  <c r="BF174" i="89"/>
  <c r="Z174" i="89" s="1"/>
  <c r="AP174" i="89" s="1"/>
  <c r="BF47" i="89"/>
  <c r="Z47" i="89" s="1"/>
  <c r="AP47" i="89" s="1"/>
  <c r="BA160" i="89"/>
  <c r="U160" i="89" s="1"/>
  <c r="AK160" i="89" s="1"/>
  <c r="BA30" i="89"/>
  <c r="U30" i="89" s="1"/>
  <c r="AK30" i="89" s="1"/>
  <c r="BA149" i="89"/>
  <c r="U149" i="89" s="1"/>
  <c r="AK149" i="89" s="1"/>
  <c r="BA171" i="89"/>
  <c r="U171" i="89" s="1"/>
  <c r="AK171" i="89" s="1"/>
  <c r="BA81" i="89"/>
  <c r="U81" i="89" s="1"/>
  <c r="AK81" i="89" s="1"/>
  <c r="BH152" i="89"/>
  <c r="AB152" i="89" s="1"/>
  <c r="AR152" i="89" s="1"/>
  <c r="BC114" i="89"/>
  <c r="W114" i="89" s="1"/>
  <c r="AM114" i="89" s="1"/>
  <c r="BJ53" i="89"/>
  <c r="AD53" i="89" s="1"/>
  <c r="AT53" i="89" s="1"/>
  <c r="BJ100" i="89"/>
  <c r="AD100" i="89" s="1"/>
  <c r="AT100" i="89" s="1"/>
  <c r="BJ44" i="89"/>
  <c r="AD44" i="89" s="1"/>
  <c r="AT44" i="89" s="1"/>
  <c r="BA170" i="89"/>
  <c r="U170" i="89" s="1"/>
  <c r="AK170" i="89" s="1"/>
  <c r="BA82" i="89"/>
  <c r="U82" i="89" s="1"/>
  <c r="AK82" i="89" s="1"/>
  <c r="BA132" i="89"/>
  <c r="U132" i="89" s="1"/>
  <c r="AK132" i="89" s="1"/>
  <c r="BA84" i="89"/>
  <c r="U84" i="89" s="1"/>
  <c r="AK84" i="89" s="1"/>
  <c r="BA163" i="89"/>
  <c r="U163" i="89" s="1"/>
  <c r="AK163" i="89" s="1"/>
  <c r="BA98" i="89"/>
  <c r="U98" i="89" s="1"/>
  <c r="AK98" i="89" s="1"/>
  <c r="BF168" i="89"/>
  <c r="Z168" i="89" s="1"/>
  <c r="AP168" i="89" s="1"/>
  <c r="BA65" i="89"/>
  <c r="U65" i="89" s="1"/>
  <c r="AK65" i="89" s="1"/>
  <c r="BA48" i="89"/>
  <c r="U48" i="89" s="1"/>
  <c r="AK48" i="89" s="1"/>
  <c r="BA182" i="89"/>
  <c r="U182" i="89" s="1"/>
  <c r="AK182" i="89" s="1"/>
  <c r="BF74" i="89"/>
  <c r="Z74" i="89" s="1"/>
  <c r="AP74" i="89" s="1"/>
  <c r="BC171" i="89"/>
  <c r="W171" i="89" s="1"/>
  <c r="AM171" i="89" s="1"/>
  <c r="BF43" i="89"/>
  <c r="Z43" i="89" s="1"/>
  <c r="AP43" i="89" s="1"/>
  <c r="BF91" i="89"/>
  <c r="Z91" i="89" s="1"/>
  <c r="AP91" i="89" s="1"/>
  <c r="BF160" i="89"/>
  <c r="Z160" i="89" s="1"/>
  <c r="AP160" i="89" s="1"/>
  <c r="BF145" i="89"/>
  <c r="Z145" i="89" s="1"/>
  <c r="AP145" i="89" s="1"/>
  <c r="BF132" i="89"/>
  <c r="Z132" i="89" s="1"/>
  <c r="AP132" i="89" s="1"/>
  <c r="BF61" i="89"/>
  <c r="Z61" i="89" s="1"/>
  <c r="AP61" i="89" s="1"/>
  <c r="BF126" i="89"/>
  <c r="Z126" i="89" s="1"/>
  <c r="AP126" i="89" s="1"/>
  <c r="BC158" i="89"/>
  <c r="W158" i="89" s="1"/>
  <c r="AM158" i="89" s="1"/>
  <c r="BC65" i="89"/>
  <c r="W65" i="89" s="1"/>
  <c r="AM65" i="89" s="1"/>
  <c r="BC104" i="89"/>
  <c r="W104" i="89" s="1"/>
  <c r="AM104" i="89" s="1"/>
  <c r="BF99" i="89"/>
  <c r="Z99" i="89" s="1"/>
  <c r="AP99" i="89" s="1"/>
  <c r="BF37" i="89"/>
  <c r="Z37" i="89" s="1"/>
  <c r="AP37" i="89" s="1"/>
  <c r="BA173" i="89"/>
  <c r="U173" i="89" s="1"/>
  <c r="AK173" i="89" s="1"/>
  <c r="BA151" i="89"/>
  <c r="U151" i="89" s="1"/>
  <c r="AK151" i="89" s="1"/>
  <c r="BF79" i="89"/>
  <c r="Z79" i="89" s="1"/>
  <c r="AP79" i="89" s="1"/>
  <c r="BA143" i="89"/>
  <c r="U143" i="89" s="1"/>
  <c r="AK143" i="89" s="1"/>
  <c r="BF62" i="89"/>
  <c r="Z62" i="89" s="1"/>
  <c r="AP62" i="89" s="1"/>
  <c r="BD115" i="89"/>
  <c r="X115" i="89" s="1"/>
  <c r="AN115" i="89" s="1"/>
  <c r="AZ146" i="89"/>
  <c r="T146" i="89" s="1"/>
  <c r="AJ146" i="89" s="1"/>
  <c r="BG43" i="89"/>
  <c r="AA43" i="89" s="1"/>
  <c r="AQ43" i="89" s="1"/>
  <c r="AZ184" i="89"/>
  <c r="T184" i="89" s="1"/>
  <c r="AJ184" i="89" s="1"/>
  <c r="BJ166" i="89"/>
  <c r="AD166" i="89" s="1"/>
  <c r="AT166" i="89" s="1"/>
  <c r="AZ176" i="89"/>
  <c r="T176" i="89" s="1"/>
  <c r="AJ176" i="89" s="1"/>
  <c r="AZ168" i="89"/>
  <c r="T168" i="89" s="1"/>
  <c r="AJ168" i="89" s="1"/>
  <c r="BF46" i="89"/>
  <c r="Z46" i="89" s="1"/>
  <c r="AP46" i="89" s="1"/>
  <c r="AZ152" i="89"/>
  <c r="T152" i="89" s="1"/>
  <c r="AJ152" i="89" s="1"/>
  <c r="BD98" i="89"/>
  <c r="X98" i="89" s="1"/>
  <c r="AN98" i="89" s="1"/>
  <c r="BG96" i="89"/>
  <c r="AA96" i="89" s="1"/>
  <c r="AQ96" i="89" s="1"/>
  <c r="BD46" i="89"/>
  <c r="X46" i="89" s="1"/>
  <c r="AN46" i="89" s="1"/>
  <c r="BH57" i="89"/>
  <c r="AB57" i="89" s="1"/>
  <c r="AR57" i="89" s="1"/>
  <c r="BC102" i="89"/>
  <c r="W102" i="89" s="1"/>
  <c r="AM102" i="89" s="1"/>
  <c r="BH159" i="89"/>
  <c r="AB159" i="89" s="1"/>
  <c r="AR159" i="89" s="1"/>
  <c r="BF54" i="89"/>
  <c r="Z54" i="89" s="1"/>
  <c r="AP54" i="89" s="1"/>
  <c r="BA60" i="89"/>
  <c r="U60" i="89" s="1"/>
  <c r="AK60" i="89" s="1"/>
  <c r="BC141" i="89"/>
  <c r="W141" i="89" s="1"/>
  <c r="AM141" i="89" s="1"/>
  <c r="BH151" i="89"/>
  <c r="AB151" i="89" s="1"/>
  <c r="AR151" i="89" s="1"/>
  <c r="BF40" i="89"/>
  <c r="Z40" i="89" s="1"/>
  <c r="AP40" i="89" s="1"/>
  <c r="BA111" i="89"/>
  <c r="U111" i="89" s="1"/>
  <c r="AK111" i="89" s="1"/>
  <c r="BJ80" i="89"/>
  <c r="AD80" i="89" s="1"/>
  <c r="AT80" i="89" s="1"/>
  <c r="BJ136" i="89"/>
  <c r="AD136" i="89" s="1"/>
  <c r="AT136" i="89" s="1"/>
  <c r="BJ72" i="89"/>
  <c r="AD72" i="89" s="1"/>
  <c r="AT72" i="89" s="1"/>
  <c r="BG140" i="89"/>
  <c r="AA140" i="89" s="1"/>
  <c r="AQ140" i="89" s="1"/>
  <c r="BH165" i="89"/>
  <c r="AB165" i="89" s="1"/>
  <c r="AR165" i="89" s="1"/>
  <c r="BC70" i="89"/>
  <c r="W70" i="89" s="1"/>
  <c r="AM70" i="89" s="1"/>
  <c r="BH123" i="89"/>
  <c r="AB123" i="89" s="1"/>
  <c r="AR123" i="89" s="1"/>
  <c r="BH60" i="89"/>
  <c r="AB60" i="89" s="1"/>
  <c r="AR60" i="89" s="1"/>
  <c r="BC162" i="89"/>
  <c r="W162" i="89" s="1"/>
  <c r="AM162" i="89" s="1"/>
  <c r="BB73" i="89"/>
  <c r="V73" i="89" s="1"/>
  <c r="AL73" i="89" s="1"/>
  <c r="BC173" i="89"/>
  <c r="W173" i="89" s="1"/>
  <c r="AM173" i="89" s="1"/>
  <c r="BB72" i="89"/>
  <c r="V72" i="89" s="1"/>
  <c r="AL72" i="89" s="1"/>
  <c r="BF98" i="89"/>
  <c r="Z98" i="89" s="1"/>
  <c r="AP98" i="89" s="1"/>
  <c r="BF38" i="89"/>
  <c r="Z38" i="89" s="1"/>
  <c r="AP38" i="89" s="1"/>
  <c r="BF162" i="89"/>
  <c r="Z162" i="89" s="1"/>
  <c r="AP162" i="89" s="1"/>
  <c r="BF108" i="89"/>
  <c r="Z108" i="89" s="1"/>
  <c r="AP108" i="89" s="1"/>
  <c r="BD33" i="89"/>
  <c r="X33" i="89" s="1"/>
  <c r="AN33" i="89" s="1"/>
  <c r="BC177" i="89"/>
  <c r="W177" i="89" s="1"/>
  <c r="AM177" i="89" s="1"/>
  <c r="BJ128" i="89"/>
  <c r="AD128" i="89" s="1"/>
  <c r="AT128" i="89" s="1"/>
  <c r="BJ64" i="89"/>
  <c r="AD64" i="89" s="1"/>
  <c r="AT64" i="89" s="1"/>
  <c r="BG76" i="89"/>
  <c r="AA76" i="89" s="1"/>
  <c r="AQ76" i="89" s="1"/>
  <c r="BG141" i="89"/>
  <c r="AA141" i="89" s="1"/>
  <c r="AQ141" i="89" s="1"/>
  <c r="BH93" i="89"/>
  <c r="AB93" i="89" s="1"/>
  <c r="AR93" i="89" s="1"/>
  <c r="BC106" i="89"/>
  <c r="W106" i="89" s="1"/>
  <c r="AM106" i="89" s="1"/>
  <c r="BB42" i="89"/>
  <c r="V42" i="89" s="1"/>
  <c r="AL42" i="89" s="1"/>
  <c r="AZ112" i="89"/>
  <c r="T112" i="89" s="1"/>
  <c r="AJ112" i="89" s="1"/>
  <c r="BJ38" i="89"/>
  <c r="AD38" i="89" s="1"/>
  <c r="AT38" i="89" s="1"/>
  <c r="BD147" i="89"/>
  <c r="X147" i="89" s="1"/>
  <c r="AN147" i="89" s="1"/>
  <c r="BH75" i="89"/>
  <c r="AB75" i="89" s="1"/>
  <c r="AR75" i="89" s="1"/>
  <c r="BD154" i="89"/>
  <c r="X154" i="89" s="1"/>
  <c r="AN154" i="89" s="1"/>
  <c r="BB144" i="89"/>
  <c r="V144" i="89" s="1"/>
  <c r="AL144" i="89" s="1"/>
  <c r="BC83" i="89"/>
  <c r="W83" i="89" s="1"/>
  <c r="AM83" i="89" s="1"/>
  <c r="BF67" i="89"/>
  <c r="Z67" i="89" s="1"/>
  <c r="AP67" i="89" s="1"/>
  <c r="BA121" i="89"/>
  <c r="U121" i="89" s="1"/>
  <c r="AK121" i="89" s="1"/>
  <c r="BA166" i="89"/>
  <c r="U166" i="89" s="1"/>
  <c r="AK166" i="89" s="1"/>
  <c r="BA36" i="89"/>
  <c r="U36" i="89" s="1"/>
  <c r="AK36" i="89" s="1"/>
  <c r="BD81" i="89"/>
  <c r="X81" i="89" s="1"/>
  <c r="AN81" i="89" s="1"/>
  <c r="BJ120" i="89"/>
  <c r="AD120" i="89" s="1"/>
  <c r="AT120" i="89" s="1"/>
  <c r="BH85" i="89"/>
  <c r="AB85" i="89" s="1"/>
  <c r="AR85" i="89" s="1"/>
  <c r="BH172" i="89"/>
  <c r="AB172" i="89" s="1"/>
  <c r="AR172" i="89" s="1"/>
  <c r="BH108" i="89"/>
  <c r="AB108" i="89" s="1"/>
  <c r="AR108" i="89" s="1"/>
  <c r="BH58" i="89"/>
  <c r="AB58" i="89" s="1"/>
  <c r="AR58" i="89" s="1"/>
  <c r="BC95" i="89"/>
  <c r="W95" i="89" s="1"/>
  <c r="AM95" i="89" s="1"/>
  <c r="BH153" i="89"/>
  <c r="AB153" i="89" s="1"/>
  <c r="AR153" i="89" s="1"/>
  <c r="BH89" i="89"/>
  <c r="AB89" i="89" s="1"/>
  <c r="AR89" i="89" s="1"/>
  <c r="BC131" i="89"/>
  <c r="W131" i="89" s="1"/>
  <c r="AM131" i="89" s="1"/>
  <c r="BH48" i="89"/>
  <c r="AB48" i="89" s="1"/>
  <c r="AR48" i="89" s="1"/>
  <c r="BA47" i="89"/>
  <c r="U47" i="89" s="1"/>
  <c r="AK47" i="89" s="1"/>
  <c r="BA93" i="89"/>
  <c r="U93" i="89" s="1"/>
  <c r="AK93" i="89" s="1"/>
  <c r="BA124" i="89"/>
  <c r="U124" i="89" s="1"/>
  <c r="AK124" i="89" s="1"/>
  <c r="BF129" i="89"/>
  <c r="Z129" i="89" s="1"/>
  <c r="AP129" i="89" s="1"/>
  <c r="BB60" i="89"/>
  <c r="V60" i="89" s="1"/>
  <c r="AL60" i="89" s="1"/>
  <c r="BD65" i="89"/>
  <c r="X65" i="89" s="1"/>
  <c r="AN65" i="89" s="1"/>
  <c r="BJ181" i="89"/>
  <c r="AD181" i="89" s="1"/>
  <c r="AT181" i="89" s="1"/>
  <c r="BJ56" i="89"/>
  <c r="AD56" i="89" s="1"/>
  <c r="AT56" i="89" s="1"/>
  <c r="BD120" i="89"/>
  <c r="X120" i="89" s="1"/>
  <c r="AN120" i="89" s="1"/>
  <c r="BB123" i="89"/>
  <c r="V123" i="89" s="1"/>
  <c r="AL123" i="89" s="1"/>
  <c r="AZ106" i="89"/>
  <c r="T106" i="89" s="1"/>
  <c r="AJ106" i="89" s="1"/>
  <c r="BJ172" i="89"/>
  <c r="AD172" i="89" s="1"/>
  <c r="AT172" i="89" s="1"/>
  <c r="BJ110" i="89"/>
  <c r="AD110" i="89" s="1"/>
  <c r="AT110" i="89" s="1"/>
  <c r="BC90" i="89"/>
  <c r="W90" i="89" s="1"/>
  <c r="AM90" i="89" s="1"/>
  <c r="BD55" i="89"/>
  <c r="X55" i="89" s="1"/>
  <c r="AN55" i="89" s="1"/>
  <c r="BB137" i="89"/>
  <c r="V137" i="89" s="1"/>
  <c r="AL137" i="89" s="1"/>
  <c r="BH164" i="89"/>
  <c r="AB164" i="89" s="1"/>
  <c r="AR164" i="89" s="1"/>
  <c r="BH36" i="89"/>
  <c r="AB36" i="89" s="1"/>
  <c r="AR36" i="89" s="1"/>
  <c r="BC134" i="89"/>
  <c r="W134" i="89" s="1"/>
  <c r="AM134" i="89" s="1"/>
  <c r="BB44" i="89"/>
  <c r="V44" i="89" s="1"/>
  <c r="AL44" i="89" s="1"/>
  <c r="BA104" i="89"/>
  <c r="U104" i="89" s="1"/>
  <c r="AK104" i="89" s="1"/>
  <c r="BA78" i="89"/>
  <c r="U78" i="89" s="1"/>
  <c r="AK78" i="89" s="1"/>
  <c r="BB157" i="89"/>
  <c r="V157" i="89" s="1"/>
  <c r="AL157" i="89" s="1"/>
  <c r="BD177" i="89"/>
  <c r="X177" i="89" s="1"/>
  <c r="AN177" i="89" s="1"/>
  <c r="AZ98" i="89"/>
  <c r="T98" i="89" s="1"/>
  <c r="AJ98" i="89" s="1"/>
  <c r="BJ142" i="89"/>
  <c r="AD142" i="89" s="1"/>
  <c r="AT142" i="89" s="1"/>
  <c r="BD62" i="89"/>
  <c r="X62" i="89" s="1"/>
  <c r="AN62" i="89" s="1"/>
  <c r="BC180" i="89"/>
  <c r="W180" i="89" s="1"/>
  <c r="AM180" i="89" s="1"/>
  <c r="BH160" i="89"/>
  <c r="AB160" i="89" s="1"/>
  <c r="AR160" i="89" s="1"/>
  <c r="BH111" i="89"/>
  <c r="AB111" i="89" s="1"/>
  <c r="AR111" i="89" s="1"/>
  <c r="BC170" i="89"/>
  <c r="W170" i="89" s="1"/>
  <c r="AM170" i="89" s="1"/>
  <c r="BF153" i="89"/>
  <c r="Z153" i="89" s="1"/>
  <c r="AP153" i="89" s="1"/>
  <c r="BF109" i="89"/>
  <c r="Z109" i="89" s="1"/>
  <c r="AP109" i="89" s="1"/>
  <c r="BA83" i="89"/>
  <c r="U83" i="89" s="1"/>
  <c r="AK83" i="89" s="1"/>
  <c r="BF143" i="89"/>
  <c r="Z143" i="89" s="1"/>
  <c r="AP143" i="89" s="1"/>
  <c r="BF124" i="89"/>
  <c r="Z124" i="89" s="1"/>
  <c r="AP124" i="89" s="1"/>
  <c r="BF53" i="89"/>
  <c r="Z53" i="89" s="1"/>
  <c r="AP53" i="89" s="1"/>
  <c r="BF118" i="89"/>
  <c r="Z118" i="89" s="1"/>
  <c r="AP118" i="89" s="1"/>
  <c r="BF182" i="89"/>
  <c r="Z182" i="89" s="1"/>
  <c r="AP182" i="89" s="1"/>
  <c r="BC56" i="89"/>
  <c r="W56" i="89" s="1"/>
  <c r="AM56" i="89" s="1"/>
  <c r="BB52" i="89"/>
  <c r="V52" i="89" s="1"/>
  <c r="AL52" i="89" s="1"/>
  <c r="BF52" i="89"/>
  <c r="Z52" i="89" s="1"/>
  <c r="AP52" i="89" s="1"/>
  <c r="BF119" i="89"/>
  <c r="Z119" i="89" s="1"/>
  <c r="AP119" i="89" s="1"/>
  <c r="BF123" i="89"/>
  <c r="Z123" i="89" s="1"/>
  <c r="AP123" i="89" s="1"/>
  <c r="BF81" i="89"/>
  <c r="Z81" i="89" s="1"/>
  <c r="AP81" i="89" s="1"/>
  <c r="BA77" i="89"/>
  <c r="U77" i="89" s="1"/>
  <c r="AK77" i="89" s="1"/>
  <c r="BF150" i="89"/>
  <c r="Z150" i="89" s="1"/>
  <c r="AP150" i="89" s="1"/>
  <c r="BF112" i="89"/>
  <c r="Z112" i="89" s="1"/>
  <c r="AP112" i="89" s="1"/>
  <c r="BF137" i="89"/>
  <c r="Z137" i="89" s="1"/>
  <c r="AP137" i="89" s="1"/>
  <c r="BA44" i="89"/>
  <c r="U44" i="89" s="1"/>
  <c r="AK44" i="89" s="1"/>
  <c r="BF183" i="89"/>
  <c r="Z183" i="89" s="1"/>
  <c r="AP183" i="89" s="1"/>
  <c r="BB38" i="89"/>
  <c r="V38" i="89" s="1"/>
  <c r="AL38" i="89" s="1"/>
  <c r="BC168" i="89"/>
  <c r="W168" i="89" s="1"/>
  <c r="AM168" i="89" s="1"/>
  <c r="BF173" i="89"/>
  <c r="Z173" i="89" s="1"/>
  <c r="AP173" i="89" s="1"/>
  <c r="BF149" i="89"/>
  <c r="Z149" i="89" s="1"/>
  <c r="AP149" i="89" s="1"/>
  <c r="BF88" i="89"/>
  <c r="Z88" i="89" s="1"/>
  <c r="AP88" i="89" s="1"/>
  <c r="BB139" i="89"/>
  <c r="V139" i="89" s="1"/>
  <c r="AL139" i="89" s="1"/>
  <c r="BG117" i="89"/>
  <c r="AA117" i="89" s="1"/>
  <c r="AQ117" i="89" s="1"/>
  <c r="BD149" i="89"/>
  <c r="X149" i="89" s="1"/>
  <c r="AN149" i="89" s="1"/>
  <c r="AZ32" i="89"/>
  <c r="T32" i="89" s="1"/>
  <c r="AJ32" i="89" s="1"/>
  <c r="BD164" i="89"/>
  <c r="X164" i="89" s="1"/>
  <c r="AN164" i="89" s="1"/>
  <c r="BH156" i="89"/>
  <c r="AB156" i="89" s="1"/>
  <c r="AR156" i="89" s="1"/>
  <c r="BH92" i="89"/>
  <c r="AB92" i="89" s="1"/>
  <c r="AR92" i="89" s="1"/>
  <c r="BC59" i="89"/>
  <c r="W59" i="89" s="1"/>
  <c r="AM59" i="89" s="1"/>
  <c r="BH135" i="89"/>
  <c r="AB135" i="89" s="1"/>
  <c r="AR135" i="89" s="1"/>
  <c r="BH167" i="89"/>
  <c r="AB167" i="89" s="1"/>
  <c r="AR167" i="89" s="1"/>
  <c r="BC78" i="89"/>
  <c r="W78" i="89" s="1"/>
  <c r="AM78" i="89" s="1"/>
  <c r="BA92" i="89"/>
  <c r="U92" i="89" s="1"/>
  <c r="AK92" i="89" s="1"/>
  <c r="BA116" i="89"/>
  <c r="U116" i="89" s="1"/>
  <c r="AK116" i="89" s="1"/>
  <c r="BC128" i="89"/>
  <c r="W128" i="89" s="1"/>
  <c r="AM128" i="89" s="1"/>
  <c r="BC148" i="89"/>
  <c r="W148" i="89" s="1"/>
  <c r="AM148" i="89" s="1"/>
  <c r="AZ40" i="89"/>
  <c r="T40" i="89" s="1"/>
  <c r="AJ40" i="89" s="1"/>
  <c r="BC142" i="89"/>
  <c r="W142" i="89" s="1"/>
  <c r="AM142" i="89" s="1"/>
  <c r="BH56" i="89"/>
  <c r="AB56" i="89" s="1"/>
  <c r="AR56" i="89" s="1"/>
  <c r="BA174" i="89"/>
  <c r="U174" i="89" s="1"/>
  <c r="AK174" i="89" s="1"/>
  <c r="BC120" i="89"/>
  <c r="W120" i="89" s="1"/>
  <c r="AM120" i="89" s="1"/>
  <c r="BD127" i="89"/>
  <c r="X127" i="89" s="1"/>
  <c r="AN127" i="89" s="1"/>
  <c r="BB75" i="89"/>
  <c r="V75" i="89" s="1"/>
  <c r="AL75" i="89" s="1"/>
  <c r="BD142" i="89"/>
  <c r="X142" i="89" s="1"/>
  <c r="AN142" i="89" s="1"/>
  <c r="BH131" i="89"/>
  <c r="AB131" i="89" s="1"/>
  <c r="AR131" i="89" s="1"/>
  <c r="BC75" i="89"/>
  <c r="W75" i="89" s="1"/>
  <c r="AM75" i="89" s="1"/>
  <c r="BC74" i="89"/>
  <c r="W74" i="89" s="1"/>
  <c r="AM74" i="89" s="1"/>
  <c r="BD119" i="89"/>
  <c r="X119" i="89" s="1"/>
  <c r="AN119" i="89" s="1"/>
  <c r="BB45" i="89"/>
  <c r="V45" i="89" s="1"/>
  <c r="AL45" i="89" s="1"/>
  <c r="BC63" i="89"/>
  <c r="W63" i="89" s="1"/>
  <c r="AM63" i="89" s="1"/>
  <c r="BH122" i="89"/>
  <c r="AB122" i="89" s="1"/>
  <c r="AR122" i="89" s="1"/>
  <c r="BJ108" i="89"/>
  <c r="AD108" i="89" s="1"/>
  <c r="AT108" i="89" s="1"/>
  <c r="BB102" i="89"/>
  <c r="V102" i="89" s="1"/>
  <c r="AL102" i="89" s="1"/>
  <c r="BC93" i="89"/>
  <c r="W93" i="89" s="1"/>
  <c r="AM93" i="89" s="1"/>
  <c r="BH71" i="89"/>
  <c r="AB71" i="89" s="1"/>
  <c r="AR71" i="89" s="1"/>
  <c r="BF106" i="89"/>
  <c r="Z106" i="89" s="1"/>
  <c r="AP106" i="89" s="1"/>
  <c r="BA86" i="89"/>
  <c r="U86" i="89" s="1"/>
  <c r="AK86" i="89" s="1"/>
  <c r="BA159" i="89"/>
  <c r="U159" i="89" s="1"/>
  <c r="AK159" i="89" s="1"/>
  <c r="BA94" i="89"/>
  <c r="U94" i="89" s="1"/>
  <c r="AK94" i="89" s="1"/>
  <c r="BG178" i="89"/>
  <c r="AA178" i="89" s="1"/>
  <c r="AQ178" i="89" s="1"/>
  <c r="BC35" i="89"/>
  <c r="W35" i="89" s="1"/>
  <c r="AM35" i="89" s="1"/>
  <c r="BD126" i="89"/>
  <c r="X126" i="89" s="1"/>
  <c r="AN126" i="89" s="1"/>
  <c r="BD63" i="89"/>
  <c r="X63" i="89" s="1"/>
  <c r="AN63" i="89" s="1"/>
  <c r="BH82" i="89"/>
  <c r="AB82" i="89" s="1"/>
  <c r="AR82" i="89" s="1"/>
  <c r="BD109" i="89"/>
  <c r="X109" i="89" s="1"/>
  <c r="AN109" i="89" s="1"/>
  <c r="BH65" i="89"/>
  <c r="AB65" i="89" s="1"/>
  <c r="AR65" i="89" s="1"/>
  <c r="BC39" i="89"/>
  <c r="W39" i="89" s="1"/>
  <c r="AM39" i="89" s="1"/>
  <c r="BF34" i="89"/>
  <c r="Z34" i="89" s="1"/>
  <c r="AP34" i="89" s="1"/>
  <c r="BA79" i="89"/>
  <c r="U79" i="89" s="1"/>
  <c r="AK79" i="89" s="1"/>
  <c r="BA150" i="89"/>
  <c r="U150" i="89" s="1"/>
  <c r="AK150" i="89" s="1"/>
  <c r="BF42" i="89"/>
  <c r="Z42" i="89" s="1"/>
  <c r="AP42" i="89" s="1"/>
  <c r="BG50" i="89"/>
  <c r="AA50" i="89" s="1"/>
  <c r="AQ50" i="89" s="1"/>
  <c r="BH173" i="89"/>
  <c r="AB173" i="89" s="1"/>
  <c r="AR173" i="89" s="1"/>
  <c r="BH109" i="89"/>
  <c r="AB109" i="89" s="1"/>
  <c r="AR109" i="89" s="1"/>
  <c r="BD118" i="89"/>
  <c r="X118" i="89" s="1"/>
  <c r="AN118" i="89" s="1"/>
  <c r="BH44" i="89"/>
  <c r="AB44" i="89" s="1"/>
  <c r="AR44" i="89" s="1"/>
  <c r="BD54" i="89"/>
  <c r="X54" i="89" s="1"/>
  <c r="AN54" i="89" s="1"/>
  <c r="BB136" i="89"/>
  <c r="V136" i="89" s="1"/>
  <c r="AL136" i="89" s="1"/>
  <c r="BC52" i="89"/>
  <c r="W52" i="89" s="1"/>
  <c r="AM52" i="89" s="1"/>
  <c r="BA49" i="89"/>
  <c r="U49" i="89" s="1"/>
  <c r="AK49" i="89" s="1"/>
  <c r="BD157" i="89"/>
  <c r="X157" i="89" s="1"/>
  <c r="AN157" i="89" s="1"/>
  <c r="AZ105" i="89"/>
  <c r="T105" i="89" s="1"/>
  <c r="AJ105" i="89" s="1"/>
  <c r="BJ94" i="89"/>
  <c r="AD94" i="89" s="1"/>
  <c r="AT94" i="89" s="1"/>
  <c r="BJ179" i="89"/>
  <c r="AD179" i="89" s="1"/>
  <c r="AT179" i="89" s="1"/>
  <c r="BB173" i="89"/>
  <c r="V173" i="89" s="1"/>
  <c r="AL173" i="89" s="1"/>
  <c r="BC116" i="89"/>
  <c r="W116" i="89" s="1"/>
  <c r="AM116" i="89" s="1"/>
  <c r="BD153" i="89"/>
  <c r="X153" i="89" s="1"/>
  <c r="AN153" i="89" s="1"/>
  <c r="BA129" i="89"/>
  <c r="U129" i="89" s="1"/>
  <c r="AK129" i="89" s="1"/>
  <c r="BF138" i="89"/>
  <c r="Z138" i="89" s="1"/>
  <c r="AP138" i="89" s="1"/>
  <c r="BD93" i="89"/>
  <c r="X93" i="89" s="1"/>
  <c r="AN93" i="89" s="1"/>
  <c r="BG77" i="89"/>
  <c r="AA77" i="89" s="1"/>
  <c r="AQ77" i="89" s="1"/>
  <c r="BF144" i="89"/>
  <c r="Z144" i="89" s="1"/>
  <c r="AP144" i="89" s="1"/>
  <c r="BF80" i="89"/>
  <c r="Z80" i="89" s="1"/>
  <c r="AP80" i="89" s="1"/>
  <c r="BF76" i="89"/>
  <c r="Z76" i="89" s="1"/>
  <c r="AP76" i="89" s="1"/>
  <c r="BF59" i="89"/>
  <c r="Z59" i="89" s="1"/>
  <c r="AP59" i="89" s="1"/>
  <c r="BF68" i="89"/>
  <c r="Z68" i="89" s="1"/>
  <c r="AP68" i="89" s="1"/>
  <c r="BF73" i="89"/>
  <c r="Z73" i="89" s="1"/>
  <c r="AP73" i="89" s="1"/>
  <c r="BF64" i="89"/>
  <c r="Z64" i="89" s="1"/>
  <c r="AP64" i="89" s="1"/>
  <c r="BC84" i="89"/>
  <c r="W84" i="89" s="1"/>
  <c r="AM84" i="89" s="1"/>
  <c r="BF100" i="89"/>
  <c r="Z100" i="89" s="1"/>
  <c r="AP100" i="89" s="1"/>
  <c r="BG105" i="89"/>
  <c r="AA105" i="89" s="1"/>
  <c r="AQ105" i="89" s="1"/>
  <c r="BG139" i="89"/>
  <c r="AA139" i="89" s="1"/>
  <c r="AQ139" i="89" s="1"/>
  <c r="BG171" i="89"/>
  <c r="AA171" i="89" s="1"/>
  <c r="AQ171" i="89" s="1"/>
  <c r="BG179" i="89"/>
  <c r="AA179" i="89" s="1"/>
  <c r="AQ179" i="89" s="1"/>
  <c r="BD165" i="89"/>
  <c r="X165" i="89" s="1"/>
  <c r="AN165" i="89" s="1"/>
  <c r="AZ185" i="89"/>
  <c r="T185" i="89" s="1"/>
  <c r="AJ185" i="89" s="1"/>
  <c r="BC94" i="89"/>
  <c r="W94" i="89" s="1"/>
  <c r="AM94" i="89" s="1"/>
  <c r="BB30" i="89"/>
  <c r="V30" i="89" s="1"/>
  <c r="AL30" i="89" s="1"/>
  <c r="BG51" i="89"/>
  <c r="AA51" i="89" s="1"/>
  <c r="AQ51" i="89" s="1"/>
  <c r="BG59" i="89"/>
  <c r="AA59" i="89" s="1"/>
  <c r="AQ59" i="89" s="1"/>
  <c r="BG75" i="89"/>
  <c r="AA75" i="89" s="1"/>
  <c r="AQ75" i="89" s="1"/>
  <c r="BG156" i="89"/>
  <c r="AA156" i="89" s="1"/>
  <c r="AQ156" i="89" s="1"/>
  <c r="BG164" i="89"/>
  <c r="AA164" i="89" s="1"/>
  <c r="AQ164" i="89" s="1"/>
  <c r="BD79" i="89"/>
  <c r="X79" i="89" s="1"/>
  <c r="AN79" i="89" s="1"/>
  <c r="BH171" i="89"/>
  <c r="AB171" i="89" s="1"/>
  <c r="AR171" i="89" s="1"/>
  <c r="BH107" i="89"/>
  <c r="AB107" i="89" s="1"/>
  <c r="AR107" i="89" s="1"/>
  <c r="BB127" i="89"/>
  <c r="V127" i="89" s="1"/>
  <c r="AL127" i="89" s="1"/>
  <c r="BJ177" i="89"/>
  <c r="AD177" i="89" s="1"/>
  <c r="AT177" i="89" s="1"/>
  <c r="BH72" i="89"/>
  <c r="AB72" i="89" s="1"/>
  <c r="AR72" i="89" s="1"/>
  <c r="BF97" i="89"/>
  <c r="Z97" i="89" s="1"/>
  <c r="AP97" i="89" s="1"/>
  <c r="BF35" i="89"/>
  <c r="Z35" i="89" s="1"/>
  <c r="AP35" i="89" s="1"/>
  <c r="BG68" i="89"/>
  <c r="AA68" i="89" s="1"/>
  <c r="AQ68" i="89" s="1"/>
  <c r="BG133" i="89"/>
  <c r="AA133" i="89" s="1"/>
  <c r="AQ133" i="89" s="1"/>
  <c r="BG157" i="89"/>
  <c r="AA157" i="89" s="1"/>
  <c r="AQ157" i="89" s="1"/>
  <c r="BJ156" i="89"/>
  <c r="AD156" i="89" s="1"/>
  <c r="AT156" i="89" s="1"/>
  <c r="BB48" i="89"/>
  <c r="V48" i="89" s="1"/>
  <c r="AL48" i="89" s="1"/>
  <c r="BC132" i="89"/>
  <c r="W132" i="89" s="1"/>
  <c r="AM132" i="89" s="1"/>
  <c r="BB134" i="89"/>
  <c r="V134" i="89" s="1"/>
  <c r="AL134" i="89" s="1"/>
  <c r="BH39" i="89"/>
  <c r="AB39" i="89" s="1"/>
  <c r="AR39" i="89" s="1"/>
  <c r="BF136" i="89"/>
  <c r="Z136" i="89" s="1"/>
  <c r="AP136" i="89" s="1"/>
  <c r="BG37" i="89"/>
  <c r="AA37" i="89" s="1"/>
  <c r="AQ37" i="89" s="1"/>
  <c r="BG85" i="89"/>
  <c r="AA85" i="89" s="1"/>
  <c r="AQ85" i="89" s="1"/>
  <c r="BD95" i="89"/>
  <c r="X95" i="89" s="1"/>
  <c r="AN95" i="89" s="1"/>
  <c r="BC86" i="89"/>
  <c r="W86" i="89" s="1"/>
  <c r="AM86" i="89" s="1"/>
  <c r="BC124" i="89"/>
  <c r="W124" i="89" s="1"/>
  <c r="AM124" i="89" s="1"/>
  <c r="BC69" i="89"/>
  <c r="W69" i="89" s="1"/>
  <c r="AM69" i="89" s="1"/>
  <c r="BH81" i="89"/>
  <c r="AB81" i="89" s="1"/>
  <c r="AR81" i="89" s="1"/>
  <c r="BJ112" i="89"/>
  <c r="AD112" i="89" s="1"/>
  <c r="AT112" i="89" s="1"/>
  <c r="AZ153" i="89"/>
  <c r="T153" i="89" s="1"/>
  <c r="AJ153" i="89" s="1"/>
  <c r="BC181" i="89"/>
  <c r="W181" i="89" s="1"/>
  <c r="AM181" i="89" s="1"/>
  <c r="BC42" i="89"/>
  <c r="W42" i="89" s="1"/>
  <c r="AM42" i="89" s="1"/>
  <c r="BD161" i="89"/>
  <c r="X161" i="89" s="1"/>
  <c r="AN161" i="89" s="1"/>
  <c r="BB43" i="89"/>
  <c r="V43" i="89" s="1"/>
  <c r="AL43" i="89" s="1"/>
  <c r="BH176" i="89"/>
  <c r="AB176" i="89" s="1"/>
  <c r="AR176" i="89" s="1"/>
  <c r="BF71" i="89"/>
  <c r="Z71" i="89" s="1"/>
  <c r="AP71" i="89" s="1"/>
  <c r="BF57" i="89"/>
  <c r="Z57" i="89" s="1"/>
  <c r="AP57" i="89" s="1"/>
  <c r="BG39" i="89"/>
  <c r="AA39" i="89" s="1"/>
  <c r="AQ39" i="89" s="1"/>
  <c r="BJ145" i="89"/>
  <c r="AD145" i="89" s="1"/>
  <c r="AT145" i="89" s="1"/>
  <c r="BB172" i="89"/>
  <c r="V172" i="89" s="1"/>
  <c r="AL172" i="89" s="1"/>
  <c r="BH113" i="89"/>
  <c r="AB113" i="89" s="1"/>
  <c r="AR113" i="89" s="1"/>
  <c r="BH120" i="89"/>
  <c r="AB120" i="89" s="1"/>
  <c r="AR120" i="89" s="1"/>
  <c r="BH134" i="89"/>
  <c r="AB134" i="89" s="1"/>
  <c r="AR134" i="89" s="1"/>
  <c r="BF172" i="89"/>
  <c r="Z172" i="89" s="1"/>
  <c r="AP172" i="89" s="1"/>
  <c r="BF122" i="89"/>
  <c r="Z122" i="89" s="1"/>
  <c r="AP122" i="89" s="1"/>
  <c r="BG84" i="89"/>
  <c r="AA84" i="89" s="1"/>
  <c r="AQ84" i="89" s="1"/>
  <c r="BC92" i="89"/>
  <c r="W92" i="89" s="1"/>
  <c r="AM92" i="89" s="1"/>
  <c r="AZ160" i="89"/>
  <c r="T160" i="89" s="1"/>
  <c r="AJ160" i="89" s="1"/>
  <c r="AZ31" i="89"/>
  <c r="T31" i="89" s="1"/>
  <c r="AJ31" i="89" s="1"/>
  <c r="BJ146" i="89"/>
  <c r="AD146" i="89" s="1"/>
  <c r="AT146" i="89" s="1"/>
  <c r="BJ178" i="89"/>
  <c r="AD178" i="89" s="1"/>
  <c r="AT178" i="89" s="1"/>
  <c r="BD117" i="89"/>
  <c r="X117" i="89" s="1"/>
  <c r="AN117" i="89" s="1"/>
  <c r="BB171" i="89"/>
  <c r="V171" i="89" s="1"/>
  <c r="AL171" i="89" s="1"/>
  <c r="BH127" i="89"/>
  <c r="AB127" i="89" s="1"/>
  <c r="AR127" i="89" s="1"/>
  <c r="BF78" i="89"/>
  <c r="Z78" i="89" s="1"/>
  <c r="AP78" i="89" s="1"/>
  <c r="BD105" i="89"/>
  <c r="X105" i="89" s="1"/>
  <c r="AN105" i="89" s="1"/>
  <c r="BJ170" i="89"/>
  <c r="AD170" i="89" s="1"/>
  <c r="AT170" i="89" s="1"/>
  <c r="BD53" i="89"/>
  <c r="X53" i="89" s="1"/>
  <c r="AN53" i="89" s="1"/>
  <c r="BB57" i="89"/>
  <c r="V57" i="89" s="1"/>
  <c r="AL57" i="89" s="1"/>
  <c r="BF157" i="89"/>
  <c r="Z157" i="89" s="1"/>
  <c r="AP157" i="89" s="1"/>
  <c r="BC101" i="89"/>
  <c r="W101" i="89" s="1"/>
  <c r="AM101" i="89" s="1"/>
  <c r="BF102" i="89"/>
  <c r="Z102" i="89" s="1"/>
  <c r="AP102" i="89" s="1"/>
  <c r="BF163" i="89"/>
  <c r="Z163" i="89" s="1"/>
  <c r="AP163" i="89" s="1"/>
  <c r="BF48" i="89"/>
  <c r="Z48" i="89" s="1"/>
  <c r="AP48" i="89" s="1"/>
  <c r="BF101" i="89"/>
  <c r="Z101" i="89" s="1"/>
  <c r="AP101" i="89" s="1"/>
  <c r="BF41" i="89"/>
  <c r="Z41" i="89" s="1"/>
  <c r="AP41" i="89" s="1"/>
  <c r="BF117" i="89"/>
  <c r="Z117" i="89" s="1"/>
  <c r="AP117" i="89" s="1"/>
  <c r="BC71" i="89"/>
  <c r="W71" i="89" s="1"/>
  <c r="AM71" i="89" s="1"/>
  <c r="BC54" i="89"/>
  <c r="W54" i="89" s="1"/>
  <c r="AM54" i="89" s="1"/>
  <c r="BB159" i="89"/>
  <c r="V159" i="89" s="1"/>
  <c r="AL159" i="89" s="1"/>
  <c r="BJ157" i="89"/>
  <c r="AD157" i="89" s="1"/>
  <c r="AT157" i="89" s="1"/>
  <c r="BG66" i="89"/>
  <c r="AA66" i="89" s="1"/>
  <c r="AQ66" i="89" s="1"/>
  <c r="BG131" i="89"/>
  <c r="AA131" i="89" s="1"/>
  <c r="AQ131" i="89" s="1"/>
  <c r="BC117" i="89"/>
  <c r="W117" i="89" s="1"/>
  <c r="AM117" i="89" s="1"/>
  <c r="BC60" i="89"/>
  <c r="W60" i="89" s="1"/>
  <c r="AM60" i="89" s="1"/>
  <c r="BH169" i="89"/>
  <c r="AB169" i="89" s="1"/>
  <c r="AR169" i="89" s="1"/>
  <c r="BH105" i="89"/>
  <c r="AB105" i="89" s="1"/>
  <c r="AR105" i="89" s="1"/>
  <c r="BH87" i="89"/>
  <c r="AB87" i="89" s="1"/>
  <c r="AR87" i="89" s="1"/>
  <c r="BG87" i="89"/>
  <c r="AA87" i="89" s="1"/>
  <c r="AQ87" i="89" s="1"/>
  <c r="BG44" i="89"/>
  <c r="AA44" i="89" s="1"/>
  <c r="AQ44" i="89" s="1"/>
  <c r="BG107" i="89"/>
  <c r="AA107" i="89" s="1"/>
  <c r="AQ107" i="89" s="1"/>
  <c r="BG173" i="89"/>
  <c r="AA173" i="89" s="1"/>
  <c r="AQ173" i="89" s="1"/>
  <c r="BB128" i="89"/>
  <c r="V128" i="89" s="1"/>
  <c r="AL128" i="89" s="1"/>
  <c r="BF156" i="89"/>
  <c r="Z156" i="89" s="1"/>
  <c r="AP156" i="89" s="1"/>
  <c r="BF133" i="89"/>
  <c r="Z133" i="89" s="1"/>
  <c r="AP133" i="89" s="1"/>
  <c r="BF131" i="89"/>
  <c r="Z131" i="89" s="1"/>
  <c r="AP131" i="89" s="1"/>
  <c r="BF120" i="89"/>
  <c r="Z120" i="89" s="1"/>
  <c r="AP120" i="89" s="1"/>
  <c r="BG45" i="89"/>
  <c r="AA45" i="89" s="1"/>
  <c r="AQ45" i="89" s="1"/>
  <c r="BG118" i="89"/>
  <c r="AA118" i="89" s="1"/>
  <c r="AQ118" i="89" s="1"/>
  <c r="BG142" i="89"/>
  <c r="AA142" i="89" s="1"/>
  <c r="AQ142" i="89" s="1"/>
  <c r="BG150" i="89"/>
  <c r="AA150" i="89" s="1"/>
  <c r="AQ150" i="89" s="1"/>
  <c r="BC96" i="89"/>
  <c r="W96" i="89" s="1"/>
  <c r="AM96" i="89" s="1"/>
  <c r="BD77" i="89"/>
  <c r="X77" i="89" s="1"/>
  <c r="AN77" i="89" s="1"/>
  <c r="BG159" i="89"/>
  <c r="AA159" i="89" s="1"/>
  <c r="AQ159" i="89" s="1"/>
  <c r="BD72" i="89"/>
  <c r="X72" i="89" s="1"/>
  <c r="AN72" i="89" s="1"/>
  <c r="BB153" i="89"/>
  <c r="V153" i="89" s="1"/>
  <c r="AL153" i="89" s="1"/>
  <c r="BC111" i="89"/>
  <c r="W111" i="89" s="1"/>
  <c r="AM111" i="89" s="1"/>
  <c r="BH55" i="89"/>
  <c r="AB55" i="89" s="1"/>
  <c r="AR55" i="89" s="1"/>
  <c r="BF85" i="89"/>
  <c r="Z85" i="89" s="1"/>
  <c r="AP85" i="89" s="1"/>
  <c r="BG168" i="89"/>
  <c r="AA168" i="89" s="1"/>
  <c r="AQ168" i="89" s="1"/>
  <c r="BB166" i="89"/>
  <c r="V166" i="89" s="1"/>
  <c r="AL166" i="89" s="1"/>
  <c r="BC103" i="89"/>
  <c r="W103" i="89" s="1"/>
  <c r="AM103" i="89" s="1"/>
  <c r="BC178" i="89"/>
  <c r="W178" i="89" s="1"/>
  <c r="AM178" i="89" s="1"/>
  <c r="BD136" i="89"/>
  <c r="X136" i="89" s="1"/>
  <c r="AN136" i="89" s="1"/>
  <c r="BD96" i="89"/>
  <c r="X96" i="89" s="1"/>
  <c r="AN96" i="89" s="1"/>
  <c r="BH33" i="89"/>
  <c r="AB33" i="89" s="1"/>
  <c r="AR33" i="89" s="1"/>
  <c r="BJ126" i="89"/>
  <c r="AD126" i="89" s="1"/>
  <c r="AT126" i="89" s="1"/>
  <c r="BC175" i="89"/>
  <c r="W175" i="89" s="1"/>
  <c r="AM175" i="89" s="1"/>
  <c r="BD141" i="89"/>
  <c r="X141" i="89" s="1"/>
  <c r="AN141" i="89" s="1"/>
  <c r="BJ92" i="89"/>
  <c r="AD92" i="89" s="1"/>
  <c r="AT92" i="89" s="1"/>
  <c r="BB95" i="89"/>
  <c r="V95" i="89" s="1"/>
  <c r="AL95" i="89" s="1"/>
  <c r="BC139" i="89"/>
  <c r="W139" i="89" s="1"/>
  <c r="AM139" i="89" s="1"/>
  <c r="BB89" i="89"/>
  <c r="V89" i="89" s="1"/>
  <c r="AL89" i="89" s="1"/>
  <c r="BJ85" i="89"/>
  <c r="AD85" i="89" s="1"/>
  <c r="AT85" i="89" s="1"/>
  <c r="BC125" i="89"/>
  <c r="W125" i="89" s="1"/>
  <c r="AM125" i="89" s="1"/>
  <c r="BC152" i="89"/>
  <c r="W152" i="89" s="1"/>
  <c r="AM152" i="89" s="1"/>
  <c r="BF45" i="89"/>
  <c r="Z45" i="89" s="1"/>
  <c r="AP45" i="89" s="1"/>
  <c r="BF92" i="89"/>
  <c r="Z92" i="89" s="1"/>
  <c r="AP92" i="89" s="1"/>
  <c r="BF161" i="89"/>
  <c r="Z161" i="89" s="1"/>
  <c r="AP161" i="89" s="1"/>
  <c r="BF154" i="89"/>
  <c r="Z154" i="89" s="1"/>
  <c r="AP154" i="89" s="1"/>
  <c r="BF75" i="89"/>
  <c r="Z75" i="89" s="1"/>
  <c r="AP75" i="89" s="1"/>
  <c r="BF140" i="89"/>
  <c r="Z140" i="89" s="1"/>
  <c r="AP140" i="89" s="1"/>
  <c r="BF69" i="89"/>
  <c r="Z69" i="89" s="1"/>
  <c r="AP69" i="89" s="1"/>
  <c r="BF165" i="89"/>
  <c r="Z165" i="89" s="1"/>
  <c r="AP165" i="89" s="1"/>
  <c r="BF70" i="89"/>
  <c r="Z70" i="89" s="1"/>
  <c r="AP70" i="89" s="1"/>
  <c r="BC79" i="89"/>
  <c r="W79" i="89" s="1"/>
  <c r="AM79" i="89" s="1"/>
  <c r="BF84" i="89"/>
  <c r="Z84" i="89" s="1"/>
  <c r="AP84" i="89" s="1"/>
  <c r="BF60" i="89"/>
  <c r="Z60" i="89" s="1"/>
  <c r="AP60" i="89" s="1"/>
  <c r="BC80" i="89"/>
  <c r="W80" i="89" s="1"/>
  <c r="AM80" i="89" s="1"/>
  <c r="BC143" i="89"/>
  <c r="W143" i="89" s="1"/>
  <c r="AM143" i="89" s="1"/>
  <c r="BC73" i="89"/>
  <c r="W73" i="89" s="1"/>
  <c r="AM73" i="89" s="1"/>
  <c r="BC138" i="89"/>
  <c r="W138" i="89" s="1"/>
  <c r="AM138" i="89" s="1"/>
  <c r="BC58" i="89"/>
  <c r="W58" i="89" s="1"/>
  <c r="AM58" i="89" s="1"/>
  <c r="BC108" i="89"/>
  <c r="W108" i="89" s="1"/>
  <c r="AM108" i="89" s="1"/>
  <c r="BC38" i="89"/>
  <c r="W38" i="89" s="1"/>
  <c r="AM38" i="89" s="1"/>
  <c r="BB86" i="89"/>
  <c r="V86" i="89" s="1"/>
  <c r="AL86" i="89" s="1"/>
  <c r="BB150" i="89"/>
  <c r="V150" i="89" s="1"/>
  <c r="AL150" i="89" s="1"/>
  <c r="BB59" i="89"/>
  <c r="V59" i="89" s="1"/>
  <c r="AL59" i="89" s="1"/>
  <c r="BF175" i="89"/>
  <c r="Z175" i="89" s="1"/>
  <c r="AP175" i="89" s="1"/>
  <c r="BC47" i="89"/>
  <c r="W47" i="89" s="1"/>
  <c r="AM47" i="89" s="1"/>
  <c r="BF94" i="89"/>
  <c r="Z94" i="89" s="1"/>
  <c r="AP94" i="89" s="1"/>
  <c r="BJ95" i="89"/>
  <c r="AD95" i="89" s="1"/>
  <c r="AT95" i="89" s="1"/>
  <c r="BG151" i="89"/>
  <c r="AA151" i="89" s="1"/>
  <c r="AQ151" i="89" s="1"/>
  <c r="BH181" i="89"/>
  <c r="AB181" i="89" s="1"/>
  <c r="AR181" i="89" s="1"/>
  <c r="AZ177" i="89"/>
  <c r="T177" i="89" s="1"/>
  <c r="AJ177" i="89" s="1"/>
  <c r="BJ102" i="89"/>
  <c r="AD102" i="89" s="1"/>
  <c r="AT102" i="89" s="1"/>
  <c r="BC146" i="89"/>
  <c r="W146" i="89" s="1"/>
  <c r="AM146" i="89" s="1"/>
  <c r="BJ118" i="89"/>
  <c r="AD118" i="89" s="1"/>
  <c r="AT118" i="89" s="1"/>
  <c r="BH179" i="89"/>
  <c r="AB179" i="89" s="1"/>
  <c r="AR179" i="89" s="1"/>
  <c r="BC165" i="89"/>
  <c r="W165" i="89" s="1"/>
  <c r="AM165" i="89" s="1"/>
  <c r="BB108" i="89"/>
  <c r="V108" i="89" s="1"/>
  <c r="AL108" i="89" s="1"/>
  <c r="BH54" i="89"/>
  <c r="AB54" i="89" s="1"/>
  <c r="AR54" i="89" s="1"/>
  <c r="BG94" i="89"/>
  <c r="AA94" i="89" s="1"/>
  <c r="AQ94" i="89" s="1"/>
  <c r="BG102" i="89"/>
  <c r="AA102" i="89" s="1"/>
  <c r="AQ102" i="89" s="1"/>
  <c r="BG110" i="89"/>
  <c r="AA110" i="89" s="1"/>
  <c r="AQ110" i="89" s="1"/>
  <c r="BG120" i="89"/>
  <c r="AA120" i="89" s="1"/>
  <c r="AQ120" i="89" s="1"/>
  <c r="BG128" i="89"/>
  <c r="AA128" i="89" s="1"/>
  <c r="AQ128" i="89" s="1"/>
  <c r="BG136" i="89"/>
  <c r="AA136" i="89" s="1"/>
  <c r="AQ136" i="89" s="1"/>
  <c r="BG176" i="89"/>
  <c r="AA176" i="89" s="1"/>
  <c r="AQ176" i="89" s="1"/>
  <c r="AZ169" i="89"/>
  <c r="T169" i="89" s="1"/>
  <c r="AJ169" i="89" s="1"/>
  <c r="BC44" i="89"/>
  <c r="W44" i="89" s="1"/>
  <c r="AM44" i="89" s="1"/>
  <c r="AZ120" i="89"/>
  <c r="T120" i="89" s="1"/>
  <c r="AJ120" i="89" s="1"/>
  <c r="AZ56" i="89"/>
  <c r="T56" i="89" s="1"/>
  <c r="AJ56" i="89" s="1"/>
  <c r="BD69" i="89"/>
  <c r="X69" i="89" s="1"/>
  <c r="AN69" i="89" s="1"/>
  <c r="BF134" i="89"/>
  <c r="Z134" i="89" s="1"/>
  <c r="AP134" i="89" s="1"/>
  <c r="BF114" i="89"/>
  <c r="Z114" i="89" s="1"/>
  <c r="AP114" i="89" s="1"/>
  <c r="BD106" i="89"/>
  <c r="X106" i="89" s="1"/>
  <c r="AN106" i="89" s="1"/>
  <c r="BD41" i="89"/>
  <c r="X41" i="89" s="1"/>
  <c r="AN41" i="89" s="1"/>
  <c r="BB82" i="89"/>
  <c r="V82" i="89" s="1"/>
  <c r="AL82" i="89" s="1"/>
  <c r="BG48" i="89"/>
  <c r="AA48" i="89" s="1"/>
  <c r="AQ48" i="89" s="1"/>
  <c r="BG64" i="89"/>
  <c r="AA64" i="89" s="1"/>
  <c r="AQ64" i="89" s="1"/>
  <c r="BG72" i="89"/>
  <c r="AA72" i="89" s="1"/>
  <c r="AQ72" i="89" s="1"/>
  <c r="BG80" i="89"/>
  <c r="AA80" i="89" s="1"/>
  <c r="AQ80" i="89" s="1"/>
  <c r="BG113" i="89"/>
  <c r="AA113" i="89" s="1"/>
  <c r="AQ113" i="89" s="1"/>
  <c r="BG153" i="89"/>
  <c r="AA153" i="89" s="1"/>
  <c r="AQ153" i="89" s="1"/>
  <c r="BG161" i="89"/>
  <c r="AA161" i="89" s="1"/>
  <c r="AQ161" i="89" s="1"/>
  <c r="AZ161" i="89"/>
  <c r="T161" i="89" s="1"/>
  <c r="AJ161" i="89" s="1"/>
  <c r="BH52" i="89"/>
  <c r="AB52" i="89" s="1"/>
  <c r="AR52" i="89" s="1"/>
  <c r="BD133" i="89"/>
  <c r="X133" i="89" s="1"/>
  <c r="AN133" i="89" s="1"/>
  <c r="BD70" i="89"/>
  <c r="X70" i="89" s="1"/>
  <c r="AN70" i="89" s="1"/>
  <c r="BH66" i="89"/>
  <c r="AB66" i="89" s="1"/>
  <c r="AR66" i="89" s="1"/>
  <c r="BJ77" i="89"/>
  <c r="AD77" i="89" s="1"/>
  <c r="AT77" i="89" s="1"/>
  <c r="BC182" i="89"/>
  <c r="W182" i="89" s="1"/>
  <c r="AM182" i="89" s="1"/>
  <c r="BD89" i="89"/>
  <c r="X89" i="89" s="1"/>
  <c r="AN89" i="89" s="1"/>
  <c r="BB106" i="89"/>
  <c r="V106" i="89" s="1"/>
  <c r="AL106" i="89" s="1"/>
  <c r="BB143" i="89"/>
  <c r="V143" i="89" s="1"/>
  <c r="AL143" i="89" s="1"/>
  <c r="BB79" i="89"/>
  <c r="V79" i="89" s="1"/>
  <c r="AL79" i="89" s="1"/>
  <c r="BG58" i="89"/>
  <c r="AA58" i="89" s="1"/>
  <c r="AQ58" i="89" s="1"/>
  <c r="BG89" i="89"/>
  <c r="AA89" i="89" s="1"/>
  <c r="AQ89" i="89" s="1"/>
  <c r="BG97" i="89"/>
  <c r="AA97" i="89" s="1"/>
  <c r="AQ97" i="89" s="1"/>
  <c r="BG123" i="89"/>
  <c r="AA123" i="89" s="1"/>
  <c r="AQ123" i="89" s="1"/>
  <c r="BC43" i="89"/>
  <c r="W43" i="89" s="1"/>
  <c r="AM43" i="89" s="1"/>
  <c r="BB93" i="89"/>
  <c r="V93" i="89" s="1"/>
  <c r="AL93" i="89" s="1"/>
  <c r="BG138" i="89"/>
  <c r="AA138" i="89" s="1"/>
  <c r="AQ138" i="89" s="1"/>
  <c r="BD48" i="89"/>
  <c r="X48" i="89" s="1"/>
  <c r="AN48" i="89" s="1"/>
  <c r="BG67" i="89"/>
  <c r="AA67" i="89" s="1"/>
  <c r="AQ67" i="89" s="1"/>
  <c r="BG90" i="89"/>
  <c r="AA90" i="89" s="1"/>
  <c r="AQ90" i="89" s="1"/>
  <c r="BG132" i="89"/>
  <c r="AA132" i="89" s="1"/>
  <c r="AQ132" i="89" s="1"/>
  <c r="BG148" i="89"/>
  <c r="AA148" i="89" s="1"/>
  <c r="AQ148" i="89" s="1"/>
  <c r="BB114" i="89"/>
  <c r="V114" i="89" s="1"/>
  <c r="AL114" i="89" s="1"/>
  <c r="BH77" i="89"/>
  <c r="AB77" i="89" s="1"/>
  <c r="AR77" i="89" s="1"/>
  <c r="BD134" i="89"/>
  <c r="X134" i="89" s="1"/>
  <c r="AN134" i="89" s="1"/>
  <c r="BD111" i="89"/>
  <c r="X111" i="89" s="1"/>
  <c r="AN111" i="89" s="1"/>
  <c r="BD100" i="89"/>
  <c r="X100" i="89" s="1"/>
  <c r="AN100" i="89" s="1"/>
  <c r="BD37" i="89"/>
  <c r="X37" i="89" s="1"/>
  <c r="AN37" i="89" s="1"/>
  <c r="BH144" i="89"/>
  <c r="AB144" i="89" s="1"/>
  <c r="AR144" i="89" s="1"/>
  <c r="BD150" i="89"/>
  <c r="X150" i="89" s="1"/>
  <c r="AN150" i="89" s="1"/>
  <c r="BD73" i="89"/>
  <c r="X73" i="89" s="1"/>
  <c r="AN73" i="89" s="1"/>
  <c r="BH141" i="89"/>
  <c r="AB141" i="89" s="1"/>
  <c r="AR141" i="89" s="1"/>
  <c r="AZ42" i="89"/>
  <c r="T42" i="89" s="1"/>
  <c r="AJ42" i="89" s="1"/>
  <c r="BG36" i="89"/>
  <c r="AA36" i="89" s="1"/>
  <c r="AQ36" i="89" s="1"/>
  <c r="AZ144" i="89"/>
  <c r="T144" i="89" s="1"/>
  <c r="AJ144" i="89" s="1"/>
  <c r="AZ80" i="89"/>
  <c r="T80" i="89" s="1"/>
  <c r="AJ80" i="89" s="1"/>
  <c r="BH130" i="89"/>
  <c r="AB130" i="89" s="1"/>
  <c r="AR130" i="89" s="1"/>
  <c r="BC55" i="89"/>
  <c r="W55" i="89" s="1"/>
  <c r="AM55" i="89" s="1"/>
  <c r="BC123" i="89"/>
  <c r="W123" i="89" s="1"/>
  <c r="AM123" i="89" s="1"/>
  <c r="BH63" i="89"/>
  <c r="AB63" i="89" s="1"/>
  <c r="AR63" i="89" s="1"/>
  <c r="AZ82" i="89"/>
  <c r="T82" i="89" s="1"/>
  <c r="AJ82" i="89" s="1"/>
  <c r="BG61" i="89"/>
  <c r="AA61" i="89" s="1"/>
  <c r="AQ61" i="89" s="1"/>
  <c r="BG126" i="89"/>
  <c r="AA126" i="89" s="1"/>
  <c r="AQ126" i="89" s="1"/>
  <c r="AZ97" i="89"/>
  <c r="T97" i="89" s="1"/>
  <c r="AJ97" i="89" s="1"/>
  <c r="BJ87" i="89"/>
  <c r="AD87" i="89" s="1"/>
  <c r="AT87" i="89" s="1"/>
  <c r="BD103" i="89"/>
  <c r="X103" i="89" s="1"/>
  <c r="AN103" i="89" s="1"/>
  <c r="AZ138" i="89"/>
  <c r="T138" i="89" s="1"/>
  <c r="AJ138" i="89" s="1"/>
  <c r="AZ74" i="89"/>
  <c r="T74" i="89" s="1"/>
  <c r="AJ74" i="89" s="1"/>
  <c r="AZ89" i="89"/>
  <c r="T89" i="89" s="1"/>
  <c r="AJ89" i="89" s="1"/>
  <c r="BJ79" i="89"/>
  <c r="AD79" i="89" s="1"/>
  <c r="AT79" i="89" s="1"/>
  <c r="BD155" i="89"/>
  <c r="X155" i="89" s="1"/>
  <c r="AN155" i="89" s="1"/>
  <c r="BJ60" i="89"/>
  <c r="AD60" i="89" s="1"/>
  <c r="AT60" i="89" s="1"/>
  <c r="AZ130" i="89"/>
  <c r="T130" i="89" s="1"/>
  <c r="AJ130" i="89" s="1"/>
  <c r="AZ66" i="89"/>
  <c r="T66" i="89" s="1"/>
  <c r="AJ66" i="89" s="1"/>
  <c r="BG144" i="89"/>
  <c r="AA144" i="89" s="1"/>
  <c r="AQ144" i="89" s="1"/>
  <c r="BJ135" i="89"/>
  <c r="AD135" i="89" s="1"/>
  <c r="AT135" i="89" s="1"/>
  <c r="BD86" i="89"/>
  <c r="X86" i="89" s="1"/>
  <c r="AN86" i="89" s="1"/>
  <c r="BD45" i="89"/>
  <c r="X45" i="89" s="1"/>
  <c r="AN45" i="89" s="1"/>
  <c r="BH50" i="89"/>
  <c r="AB50" i="89" s="1"/>
  <c r="AR50" i="89" s="1"/>
  <c r="BH177" i="89"/>
  <c r="AB177" i="89" s="1"/>
  <c r="AR177" i="89" s="1"/>
  <c r="BH112" i="89"/>
  <c r="AB112" i="89" s="1"/>
  <c r="AR112" i="89" s="1"/>
  <c r="BH168" i="89"/>
  <c r="AB168" i="89" s="1"/>
  <c r="AR168" i="89" s="1"/>
  <c r="BH40" i="89"/>
  <c r="AB40" i="89" s="1"/>
  <c r="AR40" i="89" s="1"/>
  <c r="AZ122" i="89"/>
  <c r="T122" i="89" s="1"/>
  <c r="AJ122" i="89" s="1"/>
  <c r="AZ58" i="89"/>
  <c r="T58" i="89" s="1"/>
  <c r="AJ58" i="89" s="1"/>
  <c r="BG56" i="89"/>
  <c r="AA56" i="89" s="1"/>
  <c r="AQ56" i="89" s="1"/>
  <c r="BG95" i="89"/>
  <c r="AA95" i="89" s="1"/>
  <c r="AQ95" i="89" s="1"/>
  <c r="BG103" i="89"/>
  <c r="AA103" i="89" s="1"/>
  <c r="AQ103" i="89" s="1"/>
  <c r="BG111" i="89"/>
  <c r="AA111" i="89" s="1"/>
  <c r="AQ111" i="89" s="1"/>
  <c r="BG121" i="89"/>
  <c r="AA121" i="89" s="1"/>
  <c r="AQ121" i="89" s="1"/>
  <c r="BG129" i="89"/>
  <c r="AA129" i="89" s="1"/>
  <c r="AQ129" i="89" s="1"/>
  <c r="BG137" i="89"/>
  <c r="AA137" i="89" s="1"/>
  <c r="AQ137" i="89" s="1"/>
  <c r="BG145" i="89"/>
  <c r="AA145" i="89" s="1"/>
  <c r="AQ145" i="89" s="1"/>
  <c r="BG169" i="89"/>
  <c r="AA169" i="89" s="1"/>
  <c r="AQ169" i="89" s="1"/>
  <c r="BG177" i="89"/>
  <c r="AA177" i="89" s="1"/>
  <c r="AQ177" i="89" s="1"/>
  <c r="BH61" i="89"/>
  <c r="AB61" i="89" s="1"/>
  <c r="AR61" i="89" s="1"/>
  <c r="BJ127" i="89"/>
  <c r="AD127" i="89" s="1"/>
  <c r="AT127" i="89" s="1"/>
  <c r="BD179" i="89"/>
  <c r="X179" i="89" s="1"/>
  <c r="AN179" i="89" s="1"/>
  <c r="BH47" i="89"/>
  <c r="AB47" i="89" s="1"/>
  <c r="AR47" i="89" s="1"/>
  <c r="BH125" i="89"/>
  <c r="AB125" i="89" s="1"/>
  <c r="AR125" i="89" s="1"/>
  <c r="AZ114" i="89"/>
  <c r="T114" i="89" s="1"/>
  <c r="AJ114" i="89" s="1"/>
  <c r="AZ50" i="89"/>
  <c r="T50" i="89" s="1"/>
  <c r="AJ50" i="89" s="1"/>
  <c r="BG49" i="89"/>
  <c r="AA49" i="89" s="1"/>
  <c r="AQ49" i="89" s="1"/>
  <c r="BG57" i="89"/>
  <c r="AA57" i="89" s="1"/>
  <c r="AQ57" i="89" s="1"/>
  <c r="BG65" i="89"/>
  <c r="AA65" i="89" s="1"/>
  <c r="AQ65" i="89" s="1"/>
  <c r="BG73" i="89"/>
  <c r="AA73" i="89" s="1"/>
  <c r="AQ73" i="89" s="1"/>
  <c r="BG114" i="89"/>
  <c r="AA114" i="89" s="1"/>
  <c r="AQ114" i="89" s="1"/>
  <c r="BG130" i="89"/>
  <c r="AA130" i="89" s="1"/>
  <c r="AQ130" i="89" s="1"/>
  <c r="BG162" i="89"/>
  <c r="AA162" i="89" s="1"/>
  <c r="AQ162" i="89" s="1"/>
  <c r="BJ119" i="89"/>
  <c r="AD119" i="89" s="1"/>
  <c r="AT119" i="89" s="1"/>
  <c r="BD94" i="89"/>
  <c r="X94" i="89" s="1"/>
  <c r="AN94" i="89" s="1"/>
  <c r="BD146" i="89"/>
  <c r="X146" i="89" s="1"/>
  <c r="AN146" i="89" s="1"/>
  <c r="BD108" i="89"/>
  <c r="X108" i="89" s="1"/>
  <c r="AN108" i="89" s="1"/>
  <c r="BD158" i="89"/>
  <c r="X158" i="89" s="1"/>
  <c r="AN158" i="89" s="1"/>
  <c r="BD40" i="89"/>
  <c r="X40" i="89" s="1"/>
  <c r="AN40" i="89" s="1"/>
  <c r="BJ47" i="89"/>
  <c r="AD47" i="89" s="1"/>
  <c r="AT47" i="89" s="1"/>
  <c r="BH174" i="89"/>
  <c r="AB174" i="89" s="1"/>
  <c r="AR174" i="89" s="1"/>
  <c r="BH110" i="89"/>
  <c r="AB110" i="89" s="1"/>
  <c r="AR110" i="89" s="1"/>
  <c r="BJ103" i="89"/>
  <c r="AD103" i="89" s="1"/>
  <c r="AT103" i="89" s="1"/>
  <c r="BG83" i="89"/>
  <c r="AA83" i="89" s="1"/>
  <c r="AQ83" i="89" s="1"/>
  <c r="BD97" i="89"/>
  <c r="X97" i="89" s="1"/>
  <c r="AN97" i="89" s="1"/>
  <c r="BH101" i="89"/>
  <c r="AB101" i="89" s="1"/>
  <c r="AR101" i="89" s="1"/>
  <c r="BJ164" i="89"/>
  <c r="AD164" i="89" s="1"/>
  <c r="AT164" i="89" s="1"/>
  <c r="BJ39" i="89"/>
  <c r="AD39" i="89" s="1"/>
  <c r="AT39" i="89" s="1"/>
  <c r="BD182" i="89"/>
  <c r="X182" i="89" s="1"/>
  <c r="AN182" i="89" s="1"/>
  <c r="BH99" i="89"/>
  <c r="AB99" i="89" s="1"/>
  <c r="AR99" i="89" s="1"/>
  <c r="BH35" i="89"/>
  <c r="AB35" i="89" s="1"/>
  <c r="AR35" i="89" s="1"/>
  <c r="AY39" i="89"/>
  <c r="S39" i="89" s="1"/>
  <c r="AI39" i="89" s="1"/>
  <c r="AY47" i="89"/>
  <c r="S47" i="89" s="1"/>
  <c r="AI47" i="89" s="1"/>
  <c r="AY55" i="89"/>
  <c r="S55" i="89" s="1"/>
  <c r="AI55" i="89" s="1"/>
  <c r="AY63" i="89"/>
  <c r="S63" i="89" s="1"/>
  <c r="AI63" i="89" s="1"/>
  <c r="AY71" i="89"/>
  <c r="S71" i="89" s="1"/>
  <c r="AI71" i="89" s="1"/>
  <c r="AY79" i="89"/>
  <c r="S79" i="89" s="1"/>
  <c r="AI79" i="89" s="1"/>
  <c r="AY112" i="89"/>
  <c r="S112" i="89" s="1"/>
  <c r="AI112" i="89" s="1"/>
  <c r="AY96" i="89"/>
  <c r="S96" i="89" s="1"/>
  <c r="AI96" i="89" s="1"/>
  <c r="AY104" i="89"/>
  <c r="S104" i="89" s="1"/>
  <c r="AI104" i="89" s="1"/>
  <c r="AY113" i="89"/>
  <c r="S113" i="89" s="1"/>
  <c r="AI113" i="89" s="1"/>
  <c r="AY121" i="89"/>
  <c r="S121" i="89" s="1"/>
  <c r="AI121" i="89" s="1"/>
  <c r="AY129" i="89"/>
  <c r="S129" i="89" s="1"/>
  <c r="AI129" i="89" s="1"/>
  <c r="AY137" i="89"/>
  <c r="S137" i="89" s="1"/>
  <c r="AI137" i="89" s="1"/>
  <c r="AY145" i="89"/>
  <c r="S145" i="89" s="1"/>
  <c r="AI145" i="89" s="1"/>
  <c r="AY153" i="89"/>
  <c r="S153" i="89" s="1"/>
  <c r="AI153" i="89" s="1"/>
  <c r="AY161" i="89"/>
  <c r="S161" i="89" s="1"/>
  <c r="AI161" i="89" s="1"/>
  <c r="AY169" i="89"/>
  <c r="S169" i="89" s="1"/>
  <c r="AI169" i="89" s="1"/>
  <c r="AY177" i="89"/>
  <c r="S177" i="89" s="1"/>
  <c r="AI177" i="89" s="1"/>
  <c r="AY185" i="89"/>
  <c r="S185" i="89" s="1"/>
  <c r="AI185" i="89" s="1"/>
  <c r="BG52" i="89"/>
  <c r="AA52" i="89" s="1"/>
  <c r="AQ52" i="89" s="1"/>
  <c r="BG99" i="89"/>
  <c r="AA99" i="89" s="1"/>
  <c r="AQ99" i="89" s="1"/>
  <c r="AZ48" i="89"/>
  <c r="T48" i="89" s="1"/>
  <c r="AJ48" i="89" s="1"/>
  <c r="AZ148" i="89"/>
  <c r="T148" i="89" s="1"/>
  <c r="AJ148" i="89" s="1"/>
  <c r="AZ84" i="89"/>
  <c r="T84" i="89" s="1"/>
  <c r="AJ84" i="89" s="1"/>
  <c r="BJ138" i="89"/>
  <c r="AD138" i="89" s="1"/>
  <c r="AT138" i="89" s="1"/>
  <c r="BJ74" i="89"/>
  <c r="AD74" i="89" s="1"/>
  <c r="AT74" i="89" s="1"/>
  <c r="BG69" i="89"/>
  <c r="AA69" i="89" s="1"/>
  <c r="AQ69" i="89" s="1"/>
  <c r="BG92" i="89"/>
  <c r="AA92" i="89" s="1"/>
  <c r="AQ92" i="89" s="1"/>
  <c r="BG100" i="89"/>
  <c r="AA100" i="89" s="1"/>
  <c r="AQ100" i="89" s="1"/>
  <c r="BG134" i="89"/>
  <c r="AA134" i="89" s="1"/>
  <c r="AQ134" i="89" s="1"/>
  <c r="BG182" i="89"/>
  <c r="AA182" i="89" s="1"/>
  <c r="AQ182" i="89" s="1"/>
  <c r="BD143" i="89"/>
  <c r="X143" i="89" s="1"/>
  <c r="AN143" i="89" s="1"/>
  <c r="BE38" i="89"/>
  <c r="Y38" i="89" s="1"/>
  <c r="AO38" i="89" s="1"/>
  <c r="BE46" i="89"/>
  <c r="Y46" i="89" s="1"/>
  <c r="AO46" i="89" s="1"/>
  <c r="BE54" i="89"/>
  <c r="Y54" i="89" s="1"/>
  <c r="AO54" i="89" s="1"/>
  <c r="BE62" i="89"/>
  <c r="Y62" i="89" s="1"/>
  <c r="AO62" i="89" s="1"/>
  <c r="BE70" i="89"/>
  <c r="Y70" i="89" s="1"/>
  <c r="AO70" i="89" s="1"/>
  <c r="BE78" i="89"/>
  <c r="Y78" i="89" s="1"/>
  <c r="AO78" i="89" s="1"/>
  <c r="BE86" i="89"/>
  <c r="Y86" i="89" s="1"/>
  <c r="AO86" i="89" s="1"/>
  <c r="BE97" i="89"/>
  <c r="Y97" i="89" s="1"/>
  <c r="AO97" i="89" s="1"/>
  <c r="BE105" i="89"/>
  <c r="Y105" i="89" s="1"/>
  <c r="AO105" i="89" s="1"/>
  <c r="BE118" i="89"/>
  <c r="Y118" i="89" s="1"/>
  <c r="AO118" i="89" s="1"/>
  <c r="BE126" i="89"/>
  <c r="Y126" i="89" s="1"/>
  <c r="AO126" i="89" s="1"/>
  <c r="BE134" i="89"/>
  <c r="Y134" i="89" s="1"/>
  <c r="AO134" i="89" s="1"/>
  <c r="BE142" i="89"/>
  <c r="Y142" i="89" s="1"/>
  <c r="AO142" i="89" s="1"/>
  <c r="BE156" i="89"/>
  <c r="Y156" i="89" s="1"/>
  <c r="AO156" i="89" s="1"/>
  <c r="BE164" i="89"/>
  <c r="Y164" i="89" s="1"/>
  <c r="AO164" i="89" s="1"/>
  <c r="BE174" i="89"/>
  <c r="Y174" i="89" s="1"/>
  <c r="AO174" i="89" s="1"/>
  <c r="BE182" i="89"/>
  <c r="Y182" i="89" s="1"/>
  <c r="AO182" i="89" s="1"/>
  <c r="BD172" i="89"/>
  <c r="X172" i="89" s="1"/>
  <c r="AN172" i="89" s="1"/>
  <c r="BD44" i="89"/>
  <c r="X44" i="89" s="1"/>
  <c r="AN44" i="89" s="1"/>
  <c r="AZ131" i="89"/>
  <c r="T131" i="89" s="1"/>
  <c r="AJ131" i="89" s="1"/>
  <c r="AZ67" i="89"/>
  <c r="T67" i="89" s="1"/>
  <c r="AJ67" i="89" s="1"/>
  <c r="BJ121" i="89"/>
  <c r="AD121" i="89" s="1"/>
  <c r="AT121" i="89" s="1"/>
  <c r="BJ57" i="89"/>
  <c r="AD57" i="89" s="1"/>
  <c r="AT57" i="89" s="1"/>
  <c r="BJ68" i="89"/>
  <c r="AD68" i="89" s="1"/>
  <c r="AT68" i="89" s="1"/>
  <c r="BD87" i="89"/>
  <c r="X87" i="89" s="1"/>
  <c r="AN87" i="89" s="1"/>
  <c r="BD184" i="89"/>
  <c r="X184" i="89" s="1"/>
  <c r="AN184" i="89" s="1"/>
  <c r="BD104" i="89"/>
  <c r="X104" i="89" s="1"/>
  <c r="AN104" i="89" s="1"/>
  <c r="BD51" i="89"/>
  <c r="X51" i="89" s="1"/>
  <c r="AN51" i="89" s="1"/>
  <c r="AZ145" i="89"/>
  <c r="T145" i="89" s="1"/>
  <c r="AJ145" i="89" s="1"/>
  <c r="AZ136" i="89"/>
  <c r="T136" i="89" s="1"/>
  <c r="AJ136" i="89" s="1"/>
  <c r="AZ72" i="89"/>
  <c r="T72" i="89" s="1"/>
  <c r="AJ72" i="89" s="1"/>
  <c r="AZ167" i="89"/>
  <c r="T167" i="89" s="1"/>
  <c r="AJ167" i="89" s="1"/>
  <c r="AZ103" i="89"/>
  <c r="T103" i="89" s="1"/>
  <c r="AJ103" i="89" s="1"/>
  <c r="AZ39" i="89"/>
  <c r="T39" i="89" s="1"/>
  <c r="AJ39" i="89" s="1"/>
  <c r="BJ154" i="89"/>
  <c r="AD154" i="89" s="1"/>
  <c r="AT154" i="89" s="1"/>
  <c r="AZ126" i="89"/>
  <c r="T126" i="89" s="1"/>
  <c r="AJ126" i="89" s="1"/>
  <c r="AZ62" i="89"/>
  <c r="T62" i="89" s="1"/>
  <c r="AJ62" i="89" s="1"/>
  <c r="BJ116" i="89"/>
  <c r="AD116" i="89" s="1"/>
  <c r="AT116" i="89" s="1"/>
  <c r="BJ52" i="89"/>
  <c r="AD52" i="89" s="1"/>
  <c r="AT52" i="89" s="1"/>
  <c r="AZ149" i="89"/>
  <c r="T149" i="89" s="1"/>
  <c r="AJ149" i="89" s="1"/>
  <c r="AZ85" i="89"/>
  <c r="T85" i="89" s="1"/>
  <c r="AJ85" i="89" s="1"/>
  <c r="BJ139" i="89"/>
  <c r="AD139" i="89" s="1"/>
  <c r="AT139" i="89" s="1"/>
  <c r="BJ75" i="89"/>
  <c r="AD75" i="89" s="1"/>
  <c r="AT75" i="89" s="1"/>
  <c r="BD36" i="89"/>
  <c r="X36" i="89" s="1"/>
  <c r="AN36" i="89" s="1"/>
  <c r="BJ48" i="89"/>
  <c r="AD48" i="89" s="1"/>
  <c r="AT48" i="89" s="1"/>
  <c r="BG147" i="89"/>
  <c r="AA147" i="89" s="1"/>
  <c r="AQ147" i="89" s="1"/>
  <c r="BJ63" i="89"/>
  <c r="AD63" i="89" s="1"/>
  <c r="AT63" i="89" s="1"/>
  <c r="AZ128" i="89"/>
  <c r="T128" i="89" s="1"/>
  <c r="AJ128" i="89" s="1"/>
  <c r="AZ64" i="89"/>
  <c r="T64" i="89" s="1"/>
  <c r="AJ64" i="89" s="1"/>
  <c r="BJ54" i="89"/>
  <c r="AD54" i="89" s="1"/>
  <c r="AT54" i="89" s="1"/>
  <c r="AZ30" i="89"/>
  <c r="T30" i="89" s="1"/>
  <c r="AJ30" i="89" s="1"/>
  <c r="AY57" i="90"/>
  <c r="S57" i="90" s="1"/>
  <c r="AI57" i="90" s="1"/>
  <c r="AY63" i="90"/>
  <c r="S63" i="90" s="1"/>
  <c r="AI63" i="90" s="1"/>
  <c r="AY79" i="90"/>
  <c r="S79" i="90" s="1"/>
  <c r="AI79" i="90" s="1"/>
  <c r="AY101" i="90"/>
  <c r="S101" i="90" s="1"/>
  <c r="AI101" i="90" s="1"/>
  <c r="AY115" i="90"/>
  <c r="S115" i="90" s="1"/>
  <c r="AI115" i="90" s="1"/>
  <c r="AY123" i="90"/>
  <c r="S123" i="90" s="1"/>
  <c r="AI123" i="90" s="1"/>
  <c r="AY133" i="90"/>
  <c r="S133" i="90" s="1"/>
  <c r="AI133" i="90" s="1"/>
  <c r="AY149" i="90"/>
  <c r="S149" i="90" s="1"/>
  <c r="AI149" i="90" s="1"/>
  <c r="AY159" i="90"/>
  <c r="S159" i="90" s="1"/>
  <c r="AI159" i="90" s="1"/>
  <c r="AY175" i="90"/>
  <c r="S175" i="90" s="1"/>
  <c r="AI175" i="90" s="1"/>
  <c r="BE92" i="90"/>
  <c r="Y92" i="90" s="1"/>
  <c r="AO92" i="90" s="1"/>
  <c r="BH35" i="90"/>
  <c r="AB35" i="90" s="1"/>
  <c r="AR35" i="90" s="1"/>
  <c r="BH43" i="90"/>
  <c r="AB43" i="90" s="1"/>
  <c r="AR43" i="90" s="1"/>
  <c r="BH69" i="90"/>
  <c r="AB69" i="90" s="1"/>
  <c r="AR69" i="90" s="1"/>
  <c r="BJ173" i="90"/>
  <c r="AD173" i="90" s="1"/>
  <c r="AT173" i="90" s="1"/>
  <c r="BJ109" i="90"/>
  <c r="AD109" i="90" s="1"/>
  <c r="AT109" i="90" s="1"/>
  <c r="BJ45" i="90"/>
  <c r="AD45" i="90" s="1"/>
  <c r="AT45" i="90" s="1"/>
  <c r="BE122" i="90"/>
  <c r="Y122" i="90" s="1"/>
  <c r="AO122" i="90" s="1"/>
  <c r="BE177" i="90"/>
  <c r="Y177" i="90" s="1"/>
  <c r="AO177" i="90" s="1"/>
  <c r="BE44" i="90"/>
  <c r="Y44" i="90" s="1"/>
  <c r="AO44" i="90" s="1"/>
  <c r="BI28" i="90"/>
  <c r="AC28" i="90" s="1"/>
  <c r="AS28" i="90" s="1"/>
  <c r="BI35" i="90"/>
  <c r="AC35" i="90" s="1"/>
  <c r="AS35" i="90" s="1"/>
  <c r="BI43" i="90"/>
  <c r="AC43" i="90" s="1"/>
  <c r="AS43" i="90" s="1"/>
  <c r="BI51" i="90"/>
  <c r="AC51" i="90" s="1"/>
  <c r="AS51" i="90" s="1"/>
  <c r="BI60" i="90"/>
  <c r="AC60" i="90" s="1"/>
  <c r="AS60" i="90" s="1"/>
  <c r="BI131" i="90"/>
  <c r="AC131" i="90" s="1"/>
  <c r="AS131" i="90" s="1"/>
  <c r="BI145" i="90"/>
  <c r="AC145" i="90" s="1"/>
  <c r="AS145" i="90" s="1"/>
  <c r="BB30" i="90"/>
  <c r="V30" i="90" s="1"/>
  <c r="AL30" i="90" s="1"/>
  <c r="BB38" i="90"/>
  <c r="V38" i="90" s="1"/>
  <c r="AL38" i="90" s="1"/>
  <c r="BB46" i="90"/>
  <c r="V46" i="90" s="1"/>
  <c r="AL46" i="90" s="1"/>
  <c r="BB54" i="90"/>
  <c r="V54" i="90" s="1"/>
  <c r="AL54" i="90" s="1"/>
  <c r="BB62" i="90"/>
  <c r="V62" i="90" s="1"/>
  <c r="AL62" i="90" s="1"/>
  <c r="BB70" i="90"/>
  <c r="V70" i="90" s="1"/>
  <c r="AL70" i="90" s="1"/>
  <c r="BB78" i="90"/>
  <c r="V78" i="90" s="1"/>
  <c r="AL78" i="90" s="1"/>
  <c r="BB86" i="90"/>
  <c r="V86" i="90" s="1"/>
  <c r="AL86" i="90" s="1"/>
  <c r="BB94" i="90"/>
  <c r="V94" i="90" s="1"/>
  <c r="AL94" i="90" s="1"/>
  <c r="BB142" i="90"/>
  <c r="V142" i="90" s="1"/>
  <c r="AL142" i="90" s="1"/>
  <c r="BB150" i="90"/>
  <c r="V150" i="90" s="1"/>
  <c r="AL150" i="90" s="1"/>
  <c r="BB158" i="90"/>
  <c r="V158" i="90" s="1"/>
  <c r="AL158" i="90" s="1"/>
  <c r="BB166" i="90"/>
  <c r="V166" i="90" s="1"/>
  <c r="AL166" i="90" s="1"/>
  <c r="BD63" i="90"/>
  <c r="X63" i="90" s="1"/>
  <c r="AN63" i="90" s="1"/>
  <c r="AY55" i="90"/>
  <c r="S55" i="90" s="1"/>
  <c r="AI55" i="90" s="1"/>
  <c r="AY38" i="90"/>
  <c r="S38" i="90" s="1"/>
  <c r="AI38" i="90" s="1"/>
  <c r="AY64" i="90"/>
  <c r="S64" i="90" s="1"/>
  <c r="AI64" i="90" s="1"/>
  <c r="AY80" i="90"/>
  <c r="S80" i="90" s="1"/>
  <c r="AI80" i="90" s="1"/>
  <c r="AY201" i="90"/>
  <c r="S201" i="90" s="1"/>
  <c r="AI201" i="90" s="1"/>
  <c r="BE191" i="90"/>
  <c r="Y191" i="90" s="1"/>
  <c r="AO191" i="90" s="1"/>
  <c r="BE141" i="90"/>
  <c r="Y141" i="90" s="1"/>
  <c r="AO141" i="90" s="1"/>
  <c r="BE57" i="90"/>
  <c r="Y57" i="90" s="1"/>
  <c r="AO57" i="90" s="1"/>
  <c r="BE139" i="90"/>
  <c r="Y139" i="90" s="1"/>
  <c r="AO139" i="90" s="1"/>
  <c r="BD42" i="90"/>
  <c r="X42" i="90" s="1"/>
  <c r="AN42" i="90" s="1"/>
  <c r="BJ137" i="90"/>
  <c r="AD137" i="90" s="1"/>
  <c r="AT137" i="90" s="1"/>
  <c r="BE148" i="90"/>
  <c r="Y148" i="90" s="1"/>
  <c r="AO148" i="90" s="1"/>
  <c r="BE85" i="90"/>
  <c r="Y85" i="90" s="1"/>
  <c r="AO85" i="90" s="1"/>
  <c r="BH86" i="90"/>
  <c r="AB86" i="90" s="1"/>
  <c r="AR86" i="90" s="1"/>
  <c r="BH179" i="90"/>
  <c r="AB179" i="90" s="1"/>
  <c r="AR179" i="90" s="1"/>
  <c r="BE45" i="90"/>
  <c r="Y45" i="90" s="1"/>
  <c r="AO45" i="90" s="1"/>
  <c r="BD163" i="90"/>
  <c r="X163" i="90" s="1"/>
  <c r="AN163" i="90" s="1"/>
  <c r="BE169" i="90"/>
  <c r="Y169" i="90" s="1"/>
  <c r="AO169" i="90" s="1"/>
  <c r="BE36" i="90"/>
  <c r="Y36" i="90" s="1"/>
  <c r="AO36" i="90" s="1"/>
  <c r="BI36" i="90"/>
  <c r="AC36" i="90" s="1"/>
  <c r="AS36" i="90" s="1"/>
  <c r="BI44" i="90"/>
  <c r="AC44" i="90" s="1"/>
  <c r="AS44" i="90" s="1"/>
  <c r="BI116" i="90"/>
  <c r="AC116" i="90" s="1"/>
  <c r="AS116" i="90" s="1"/>
  <c r="BI124" i="90"/>
  <c r="AC124" i="90" s="1"/>
  <c r="AS124" i="90" s="1"/>
  <c r="BI144" i="90"/>
  <c r="AC144" i="90" s="1"/>
  <c r="AS144" i="90" s="1"/>
  <c r="BI147" i="90"/>
  <c r="AC147" i="90" s="1"/>
  <c r="AS147" i="90" s="1"/>
  <c r="BI176" i="90"/>
  <c r="AC176" i="90" s="1"/>
  <c r="AS176" i="90" s="1"/>
  <c r="BI171" i="90"/>
  <c r="AC171" i="90" s="1"/>
  <c r="AS171" i="90" s="1"/>
  <c r="BB124" i="90"/>
  <c r="V124" i="90" s="1"/>
  <c r="AL124" i="90" s="1"/>
  <c r="BE134" i="90"/>
  <c r="Y134" i="90" s="1"/>
  <c r="AO134" i="90" s="1"/>
  <c r="BE73" i="90"/>
  <c r="Y73" i="90" s="1"/>
  <c r="AO73" i="90" s="1"/>
  <c r="BD55" i="90"/>
  <c r="X55" i="90" s="1"/>
  <c r="AN55" i="90" s="1"/>
  <c r="AY73" i="90"/>
  <c r="S73" i="90" s="1"/>
  <c r="AI73" i="90" s="1"/>
  <c r="AY169" i="90"/>
  <c r="S169" i="90" s="1"/>
  <c r="AI169" i="90" s="1"/>
  <c r="BE184" i="90"/>
  <c r="Y184" i="90" s="1"/>
  <c r="AO184" i="90" s="1"/>
  <c r="BE116" i="90"/>
  <c r="Y116" i="90" s="1"/>
  <c r="AO116" i="90" s="1"/>
  <c r="BE49" i="90"/>
  <c r="Y49" i="90" s="1"/>
  <c r="AO49" i="90" s="1"/>
  <c r="BE130" i="90"/>
  <c r="Y130" i="90" s="1"/>
  <c r="AO130" i="90" s="1"/>
  <c r="BF155" i="90"/>
  <c r="Z155" i="90" s="1"/>
  <c r="AP155" i="90" s="1"/>
  <c r="BE80" i="90"/>
  <c r="Y80" i="90" s="1"/>
  <c r="AO80" i="90" s="1"/>
  <c r="BE166" i="90"/>
  <c r="Y166" i="90" s="1"/>
  <c r="AO166" i="90" s="1"/>
  <c r="BE119" i="90"/>
  <c r="Y119" i="90" s="1"/>
  <c r="AO119" i="90" s="1"/>
  <c r="BE64" i="90"/>
  <c r="Y64" i="90" s="1"/>
  <c r="AO64" i="90" s="1"/>
  <c r="BE123" i="90"/>
  <c r="Y123" i="90" s="1"/>
  <c r="AO123" i="90" s="1"/>
  <c r="BD60" i="90"/>
  <c r="X60" i="90" s="1"/>
  <c r="AN60" i="90" s="1"/>
  <c r="BE113" i="90"/>
  <c r="Y113" i="90" s="1"/>
  <c r="AO113" i="90" s="1"/>
  <c r="BE68" i="90"/>
  <c r="Y68" i="90" s="1"/>
  <c r="AO68" i="90" s="1"/>
  <c r="BE90" i="90"/>
  <c r="Y90" i="90" s="1"/>
  <c r="AO90" i="90" s="1"/>
  <c r="BD145" i="90"/>
  <c r="X145" i="90" s="1"/>
  <c r="AN145" i="90" s="1"/>
  <c r="BI160" i="90"/>
  <c r="AC160" i="90" s="1"/>
  <c r="AS160" i="90" s="1"/>
  <c r="BH33" i="90"/>
  <c r="AB33" i="90" s="1"/>
  <c r="AR33" i="90" s="1"/>
  <c r="BH47" i="90"/>
  <c r="AB47" i="90" s="1"/>
  <c r="AR47" i="90" s="1"/>
  <c r="BH115" i="90"/>
  <c r="AB115" i="90" s="1"/>
  <c r="AR115" i="90" s="1"/>
  <c r="BH107" i="90"/>
  <c r="AB107" i="90" s="1"/>
  <c r="AR107" i="90" s="1"/>
  <c r="BH129" i="90"/>
  <c r="AB129" i="90" s="1"/>
  <c r="AR129" i="90" s="1"/>
  <c r="BE154" i="90"/>
  <c r="Y154" i="90" s="1"/>
  <c r="AO154" i="90" s="1"/>
  <c r="BE91" i="90"/>
  <c r="Y91" i="90" s="1"/>
  <c r="AO91" i="90" s="1"/>
  <c r="BE63" i="90"/>
  <c r="Y63" i="90" s="1"/>
  <c r="AO63" i="90" s="1"/>
  <c r="BI32" i="90"/>
  <c r="AC32" i="90" s="1"/>
  <c r="AS32" i="90" s="1"/>
  <c r="BI64" i="90"/>
  <c r="AC64" i="90" s="1"/>
  <c r="AS64" i="90" s="1"/>
  <c r="BI72" i="90"/>
  <c r="AC72" i="90" s="1"/>
  <c r="AS72" i="90" s="1"/>
  <c r="BI80" i="90"/>
  <c r="AC80" i="90" s="1"/>
  <c r="AS80" i="90" s="1"/>
  <c r="BI88" i="90"/>
  <c r="AC88" i="90" s="1"/>
  <c r="AS88" i="90" s="1"/>
  <c r="BI96" i="90"/>
  <c r="AC96" i="90" s="1"/>
  <c r="AS96" i="90" s="1"/>
  <c r="BI113" i="90"/>
  <c r="AC113" i="90" s="1"/>
  <c r="AS113" i="90" s="1"/>
  <c r="BI109" i="90"/>
  <c r="AC109" i="90" s="1"/>
  <c r="AS109" i="90" s="1"/>
  <c r="BI135" i="90"/>
  <c r="AC135" i="90" s="1"/>
  <c r="AS135" i="90" s="1"/>
  <c r="BI152" i="90"/>
  <c r="AC152" i="90" s="1"/>
  <c r="AS152" i="90" s="1"/>
  <c r="BI177" i="90"/>
  <c r="AC177" i="90" s="1"/>
  <c r="AS177" i="90" s="1"/>
  <c r="BI184" i="90"/>
  <c r="AC184" i="90" s="1"/>
  <c r="AS184" i="90" s="1"/>
  <c r="BI192" i="90"/>
  <c r="AC192" i="90" s="1"/>
  <c r="AS192" i="90" s="1"/>
  <c r="BB114" i="90"/>
  <c r="V114" i="90" s="1"/>
  <c r="AL114" i="90" s="1"/>
  <c r="BB122" i="90"/>
  <c r="V122" i="90" s="1"/>
  <c r="AL122" i="90" s="1"/>
  <c r="BB146" i="90"/>
  <c r="V146" i="90" s="1"/>
  <c r="AL146" i="90" s="1"/>
  <c r="BD32" i="90"/>
  <c r="X32" i="90" s="1"/>
  <c r="AN32" i="90" s="1"/>
  <c r="BE72" i="90"/>
  <c r="Y72" i="90" s="1"/>
  <c r="AO72" i="90" s="1"/>
  <c r="AY31" i="90"/>
  <c r="S31" i="90" s="1"/>
  <c r="AI31" i="90" s="1"/>
  <c r="AY124" i="90"/>
  <c r="S124" i="90" s="1"/>
  <c r="AI124" i="90" s="1"/>
  <c r="AY120" i="90"/>
  <c r="S120" i="90" s="1"/>
  <c r="AI120" i="90" s="1"/>
  <c r="AY194" i="90"/>
  <c r="S194" i="90" s="1"/>
  <c r="AI194" i="90" s="1"/>
  <c r="BD95" i="90"/>
  <c r="X95" i="90" s="1"/>
  <c r="AN95" i="90" s="1"/>
  <c r="BD29" i="90"/>
  <c r="X29" i="90" s="1"/>
  <c r="AN29" i="90" s="1"/>
  <c r="BF35" i="90"/>
  <c r="Z35" i="90" s="1"/>
  <c r="AP35" i="90" s="1"/>
  <c r="BE172" i="90"/>
  <c r="Y172" i="90" s="1"/>
  <c r="AO172" i="90" s="1"/>
  <c r="BH114" i="90"/>
  <c r="AB114" i="90" s="1"/>
  <c r="AR114" i="90" s="1"/>
  <c r="BH175" i="90"/>
  <c r="AB175" i="90" s="1"/>
  <c r="AR175" i="90" s="1"/>
  <c r="BE99" i="90"/>
  <c r="Y99" i="90" s="1"/>
  <c r="AO99" i="90" s="1"/>
  <c r="BB185" i="90"/>
  <c r="V185" i="90" s="1"/>
  <c r="AL185" i="90" s="1"/>
  <c r="BE179" i="90"/>
  <c r="Y179" i="90" s="1"/>
  <c r="AO179" i="90" s="1"/>
  <c r="BD131" i="90"/>
  <c r="X131" i="90" s="1"/>
  <c r="AN131" i="90" s="1"/>
  <c r="BH48" i="90"/>
  <c r="AB48" i="90" s="1"/>
  <c r="AR48" i="90" s="1"/>
  <c r="BH74" i="90"/>
  <c r="AB74" i="90" s="1"/>
  <c r="AR74" i="90" s="1"/>
  <c r="BH90" i="90"/>
  <c r="AB90" i="90" s="1"/>
  <c r="AR90" i="90" s="1"/>
  <c r="BH98" i="90"/>
  <c r="AB98" i="90" s="1"/>
  <c r="AR98" i="90" s="1"/>
  <c r="BH162" i="90"/>
  <c r="AB162" i="90" s="1"/>
  <c r="AR162" i="90" s="1"/>
  <c r="BE147" i="90"/>
  <c r="Y147" i="90" s="1"/>
  <c r="AO147" i="90" s="1"/>
  <c r="BE83" i="90"/>
  <c r="Y83" i="90" s="1"/>
  <c r="AO83" i="90" s="1"/>
  <c r="BI40" i="90"/>
  <c r="AC40" i="90" s="1"/>
  <c r="AS40" i="90" s="1"/>
  <c r="BI48" i="90"/>
  <c r="AC48" i="90" s="1"/>
  <c r="AS48" i="90" s="1"/>
  <c r="BI102" i="90"/>
  <c r="AC102" i="90" s="1"/>
  <c r="AS102" i="90" s="1"/>
  <c r="BI110" i="90"/>
  <c r="AC110" i="90" s="1"/>
  <c r="AS110" i="90" s="1"/>
  <c r="BI120" i="90"/>
  <c r="AC120" i="90" s="1"/>
  <c r="AS120" i="90" s="1"/>
  <c r="BI128" i="90"/>
  <c r="AC128" i="90" s="1"/>
  <c r="AS128" i="90" s="1"/>
  <c r="BI136" i="90"/>
  <c r="AC136" i="90" s="1"/>
  <c r="AS136" i="90" s="1"/>
  <c r="BB115" i="90"/>
  <c r="V115" i="90" s="1"/>
  <c r="AL115" i="90" s="1"/>
  <c r="BB128" i="90"/>
  <c r="V128" i="90" s="1"/>
  <c r="AL128" i="90" s="1"/>
  <c r="BB179" i="90"/>
  <c r="V179" i="90" s="1"/>
  <c r="AL179" i="90" s="1"/>
  <c r="BB187" i="90"/>
  <c r="V187" i="90" s="1"/>
  <c r="AL187" i="90" s="1"/>
  <c r="BE132" i="90"/>
  <c r="Y132" i="90" s="1"/>
  <c r="AO132" i="90" s="1"/>
  <c r="AY106" i="90"/>
  <c r="S106" i="90" s="1"/>
  <c r="AI106" i="90" s="1"/>
  <c r="AY139" i="90"/>
  <c r="S139" i="90" s="1"/>
  <c r="AI139" i="90" s="1"/>
  <c r="BE152" i="90"/>
  <c r="Y152" i="90" s="1"/>
  <c r="AO152" i="90" s="1"/>
  <c r="BE102" i="90"/>
  <c r="Y102" i="90" s="1"/>
  <c r="AO102" i="90" s="1"/>
  <c r="BF68" i="90"/>
  <c r="Z68" i="90" s="1"/>
  <c r="AP68" i="90" s="1"/>
  <c r="BF92" i="90"/>
  <c r="Z92" i="90" s="1"/>
  <c r="AP92" i="90" s="1"/>
  <c r="BE164" i="90"/>
  <c r="Y164" i="90" s="1"/>
  <c r="AO164" i="90" s="1"/>
  <c r="BE194" i="90"/>
  <c r="Y194" i="90" s="1"/>
  <c r="AO194" i="90" s="1"/>
  <c r="BE38" i="90"/>
  <c r="Y38" i="90" s="1"/>
  <c r="AO38" i="90" s="1"/>
  <c r="BH41" i="90"/>
  <c r="AB41" i="90" s="1"/>
  <c r="AR41" i="90" s="1"/>
  <c r="BH67" i="90"/>
  <c r="AB67" i="90" s="1"/>
  <c r="AR67" i="90" s="1"/>
  <c r="BH83" i="90"/>
  <c r="AB83" i="90" s="1"/>
  <c r="AR83" i="90" s="1"/>
  <c r="BH122" i="90"/>
  <c r="AB122" i="90" s="1"/>
  <c r="AR122" i="90" s="1"/>
  <c r="BH131" i="90"/>
  <c r="AB131" i="90" s="1"/>
  <c r="AR131" i="90" s="1"/>
  <c r="BH178" i="90"/>
  <c r="AB178" i="90" s="1"/>
  <c r="AR178" i="90" s="1"/>
  <c r="BH187" i="90"/>
  <c r="AB187" i="90" s="1"/>
  <c r="AR187" i="90" s="1"/>
  <c r="BH195" i="90"/>
  <c r="AB195" i="90" s="1"/>
  <c r="AR195" i="90" s="1"/>
  <c r="BE75" i="90"/>
  <c r="Y75" i="90" s="1"/>
  <c r="AO75" i="90" s="1"/>
  <c r="BE192" i="90"/>
  <c r="Y192" i="90" s="1"/>
  <c r="AO192" i="90" s="1"/>
  <c r="BE66" i="90"/>
  <c r="Y66" i="90" s="1"/>
  <c r="AO66" i="90" s="1"/>
  <c r="BI137" i="90"/>
  <c r="AC137" i="90" s="1"/>
  <c r="AS137" i="90" s="1"/>
  <c r="BI168" i="90"/>
  <c r="AC168" i="90" s="1"/>
  <c r="AS168" i="90" s="1"/>
  <c r="BI186" i="90"/>
  <c r="AC186" i="90" s="1"/>
  <c r="AS186" i="90" s="1"/>
  <c r="BB76" i="90"/>
  <c r="V76" i="90" s="1"/>
  <c r="AL76" i="90" s="1"/>
  <c r="BB156" i="90"/>
  <c r="V156" i="90" s="1"/>
  <c r="AL156" i="90" s="1"/>
  <c r="BE50" i="90"/>
  <c r="Y50" i="90" s="1"/>
  <c r="AO50" i="90" s="1"/>
  <c r="AY39" i="90"/>
  <c r="S39" i="90" s="1"/>
  <c r="AI39" i="90" s="1"/>
  <c r="AY166" i="90"/>
  <c r="S166" i="90" s="1"/>
  <c r="AI166" i="90" s="1"/>
  <c r="BE143" i="90"/>
  <c r="Y143" i="90" s="1"/>
  <c r="AO143" i="90" s="1"/>
  <c r="BF85" i="90"/>
  <c r="Z85" i="90" s="1"/>
  <c r="AP85" i="90" s="1"/>
  <c r="BF147" i="90"/>
  <c r="Z147" i="90" s="1"/>
  <c r="AP147" i="90" s="1"/>
  <c r="BE27" i="90"/>
  <c r="Y27" i="90" s="1"/>
  <c r="AO27" i="90" s="1"/>
  <c r="Q2" i="90"/>
  <c r="BI68" i="90"/>
  <c r="AC68" i="90" s="1"/>
  <c r="AS68" i="90" s="1"/>
  <c r="BI76" i="90"/>
  <c r="AC76" i="90" s="1"/>
  <c r="AS76" i="90" s="1"/>
  <c r="BI84" i="90"/>
  <c r="AC84" i="90" s="1"/>
  <c r="AS84" i="90" s="1"/>
  <c r="BI92" i="90"/>
  <c r="AC92" i="90" s="1"/>
  <c r="AS92" i="90" s="1"/>
  <c r="BI143" i="90"/>
  <c r="AC143" i="90" s="1"/>
  <c r="AS143" i="90" s="1"/>
  <c r="BB123" i="90"/>
  <c r="V123" i="90" s="1"/>
  <c r="AL123" i="90" s="1"/>
  <c r="BJ161" i="90"/>
  <c r="AD161" i="90" s="1"/>
  <c r="AT161" i="90" s="1"/>
  <c r="BJ100" i="90"/>
  <c r="AD100" i="90" s="1"/>
  <c r="AT100" i="90" s="1"/>
  <c r="BJ34" i="90"/>
  <c r="AD34" i="90" s="1"/>
  <c r="AT34" i="90" s="1"/>
  <c r="BD78" i="90"/>
  <c r="X78" i="90" s="1"/>
  <c r="AN78" i="90" s="1"/>
  <c r="AY72" i="90"/>
  <c r="S72" i="90" s="1"/>
  <c r="AI72" i="90" s="1"/>
  <c r="AY103" i="90"/>
  <c r="S103" i="90" s="1"/>
  <c r="AI103" i="90" s="1"/>
  <c r="BD183" i="90"/>
  <c r="X183" i="90" s="1"/>
  <c r="AN183" i="90" s="1"/>
  <c r="BD117" i="90"/>
  <c r="X117" i="90" s="1"/>
  <c r="AN117" i="90" s="1"/>
  <c r="AZ121" i="90"/>
  <c r="T121" i="90" s="1"/>
  <c r="AJ121" i="90" s="1"/>
  <c r="BJ62" i="90"/>
  <c r="AD62" i="90" s="1"/>
  <c r="AT62" i="90" s="1"/>
  <c r="BD101" i="90"/>
  <c r="X101" i="90" s="1"/>
  <c r="AN101" i="90" s="1"/>
  <c r="BH36" i="90"/>
  <c r="AB36" i="90" s="1"/>
  <c r="AR36" i="90" s="1"/>
  <c r="BH70" i="90"/>
  <c r="AB70" i="90" s="1"/>
  <c r="AR70" i="90" s="1"/>
  <c r="BH112" i="90"/>
  <c r="AB112" i="90" s="1"/>
  <c r="AR112" i="90" s="1"/>
  <c r="BH149" i="90"/>
  <c r="AB149" i="90" s="1"/>
  <c r="AR149" i="90" s="1"/>
  <c r="BD33" i="90"/>
  <c r="X33" i="90" s="1"/>
  <c r="AN33" i="90" s="1"/>
  <c r="BI106" i="90"/>
  <c r="AC106" i="90" s="1"/>
  <c r="AS106" i="90" s="1"/>
  <c r="BI181" i="90"/>
  <c r="AC181" i="90" s="1"/>
  <c r="AS181" i="90" s="1"/>
  <c r="BI189" i="90"/>
  <c r="AC189" i="90" s="1"/>
  <c r="AS189" i="90" s="1"/>
  <c r="BB110" i="90"/>
  <c r="V110" i="90" s="1"/>
  <c r="AL110" i="90" s="1"/>
  <c r="AY143" i="90"/>
  <c r="S143" i="90" s="1"/>
  <c r="AI143" i="90" s="1"/>
  <c r="AY200" i="90"/>
  <c r="S200" i="90" s="1"/>
  <c r="AI200" i="90" s="1"/>
  <c r="BJ133" i="90"/>
  <c r="AD133" i="90" s="1"/>
  <c r="AT133" i="90" s="1"/>
  <c r="BJ73" i="90"/>
  <c r="AD73" i="90" s="1"/>
  <c r="AT73" i="90" s="1"/>
  <c r="BD182" i="90"/>
  <c r="X182" i="90" s="1"/>
  <c r="AN182" i="90" s="1"/>
  <c r="BD126" i="90"/>
  <c r="X126" i="90" s="1"/>
  <c r="AN126" i="90" s="1"/>
  <c r="BF31" i="90"/>
  <c r="Z31" i="90" s="1"/>
  <c r="AP31" i="90" s="1"/>
  <c r="BF37" i="90"/>
  <c r="Z37" i="90" s="1"/>
  <c r="AP37" i="90" s="1"/>
  <c r="BF45" i="90"/>
  <c r="Z45" i="90" s="1"/>
  <c r="AP45" i="90" s="1"/>
  <c r="BF53" i="90"/>
  <c r="Z53" i="90" s="1"/>
  <c r="AP53" i="90" s="1"/>
  <c r="BF64" i="90"/>
  <c r="Z64" i="90" s="1"/>
  <c r="AP64" i="90" s="1"/>
  <c r="BF72" i="90"/>
  <c r="Z72" i="90" s="1"/>
  <c r="AP72" i="90" s="1"/>
  <c r="BF80" i="90"/>
  <c r="Z80" i="90" s="1"/>
  <c r="AP80" i="90" s="1"/>
  <c r="BF96" i="90"/>
  <c r="Z96" i="90" s="1"/>
  <c r="AP96" i="90" s="1"/>
  <c r="BF101" i="90"/>
  <c r="Z101" i="90" s="1"/>
  <c r="AP101" i="90" s="1"/>
  <c r="BF112" i="90"/>
  <c r="Z112" i="90" s="1"/>
  <c r="AP112" i="90" s="1"/>
  <c r="BF120" i="90"/>
  <c r="Z120" i="90" s="1"/>
  <c r="AP120" i="90" s="1"/>
  <c r="BF152" i="90"/>
  <c r="Z152" i="90" s="1"/>
  <c r="AP152" i="90" s="1"/>
  <c r="BF171" i="90"/>
  <c r="Z171" i="90" s="1"/>
  <c r="AP171" i="90" s="1"/>
  <c r="BF176" i="90"/>
  <c r="Z176" i="90" s="1"/>
  <c r="AP176" i="90" s="1"/>
  <c r="BF183" i="90"/>
  <c r="Z183" i="90" s="1"/>
  <c r="AP183" i="90" s="1"/>
  <c r="BF194" i="90"/>
  <c r="Z194" i="90" s="1"/>
  <c r="AP194" i="90" s="1"/>
  <c r="AZ155" i="90"/>
  <c r="T155" i="90" s="1"/>
  <c r="AJ155" i="90" s="1"/>
  <c r="BH165" i="90"/>
  <c r="AB165" i="90" s="1"/>
  <c r="AR165" i="90" s="1"/>
  <c r="BH37" i="90"/>
  <c r="AB37" i="90" s="1"/>
  <c r="AR37" i="90" s="1"/>
  <c r="AZ30" i="90"/>
  <c r="T30" i="90" s="1"/>
  <c r="AJ30" i="90" s="1"/>
  <c r="AZ46" i="90"/>
  <c r="T46" i="90" s="1"/>
  <c r="AJ46" i="90" s="1"/>
  <c r="AZ62" i="90"/>
  <c r="T62" i="90" s="1"/>
  <c r="AJ62" i="90" s="1"/>
  <c r="AZ70" i="90"/>
  <c r="T70" i="90" s="1"/>
  <c r="AJ70" i="90" s="1"/>
  <c r="AZ78" i="90"/>
  <c r="T78" i="90" s="1"/>
  <c r="AJ78" i="90" s="1"/>
  <c r="AZ86" i="90"/>
  <c r="T86" i="90" s="1"/>
  <c r="AJ86" i="90" s="1"/>
  <c r="AZ124" i="90"/>
  <c r="T124" i="90" s="1"/>
  <c r="AJ124" i="90" s="1"/>
  <c r="AZ149" i="90"/>
  <c r="T149" i="90" s="1"/>
  <c r="AJ149" i="90" s="1"/>
  <c r="AZ179" i="90"/>
  <c r="T179" i="90" s="1"/>
  <c r="AJ179" i="90" s="1"/>
  <c r="AZ182" i="90"/>
  <c r="T182" i="90" s="1"/>
  <c r="AJ182" i="90" s="1"/>
  <c r="AZ205" i="90"/>
  <c r="T205" i="90" s="1"/>
  <c r="AJ205" i="90" s="1"/>
  <c r="BI149" i="90"/>
  <c r="AC149" i="90" s="1"/>
  <c r="AS149" i="90" s="1"/>
  <c r="BI133" i="90"/>
  <c r="AC133" i="90" s="1"/>
  <c r="AS133" i="90" s="1"/>
  <c r="BI151" i="90"/>
  <c r="AC151" i="90" s="1"/>
  <c r="AS151" i="90" s="1"/>
  <c r="BB102" i="90"/>
  <c r="V102" i="90" s="1"/>
  <c r="AL102" i="90" s="1"/>
  <c r="AY163" i="90"/>
  <c r="S163" i="90" s="1"/>
  <c r="AI163" i="90" s="1"/>
  <c r="BD37" i="90"/>
  <c r="X37" i="90" s="1"/>
  <c r="AN37" i="90" s="1"/>
  <c r="BE129" i="90"/>
  <c r="Y129" i="90" s="1"/>
  <c r="AO129" i="90" s="1"/>
  <c r="BA27" i="90"/>
  <c r="U27" i="90" s="1"/>
  <c r="AK27" i="90" s="1"/>
  <c r="BA35" i="90"/>
  <c r="U35" i="90" s="1"/>
  <c r="AK35" i="90" s="1"/>
  <c r="BA43" i="90"/>
  <c r="U43" i="90" s="1"/>
  <c r="AK43" i="90" s="1"/>
  <c r="BA51" i="90"/>
  <c r="U51" i="90" s="1"/>
  <c r="AK51" i="90" s="1"/>
  <c r="BA59" i="90"/>
  <c r="U59" i="90" s="1"/>
  <c r="AK59" i="90" s="1"/>
  <c r="BA66" i="90"/>
  <c r="U66" i="90" s="1"/>
  <c r="AK66" i="90" s="1"/>
  <c r="BA74" i="90"/>
  <c r="U74" i="90" s="1"/>
  <c r="AK74" i="90" s="1"/>
  <c r="BA82" i="90"/>
  <c r="U82" i="90" s="1"/>
  <c r="AK82" i="90" s="1"/>
  <c r="BA91" i="90"/>
  <c r="U91" i="90" s="1"/>
  <c r="AK91" i="90" s="1"/>
  <c r="BA99" i="90"/>
  <c r="U99" i="90" s="1"/>
  <c r="AK99" i="90" s="1"/>
  <c r="BA104" i="90"/>
  <c r="U104" i="90" s="1"/>
  <c r="AK104" i="90" s="1"/>
  <c r="BA115" i="90"/>
  <c r="U115" i="90" s="1"/>
  <c r="AK115" i="90" s="1"/>
  <c r="BA123" i="90"/>
  <c r="U123" i="90" s="1"/>
  <c r="AK123" i="90" s="1"/>
  <c r="BA131" i="90"/>
  <c r="U131" i="90" s="1"/>
  <c r="AK131" i="90" s="1"/>
  <c r="BA141" i="90"/>
  <c r="U141" i="90" s="1"/>
  <c r="AK141" i="90" s="1"/>
  <c r="BA133" i="90"/>
  <c r="U133" i="90" s="1"/>
  <c r="AK133" i="90" s="1"/>
  <c r="BA152" i="90"/>
  <c r="U152" i="90" s="1"/>
  <c r="AK152" i="90" s="1"/>
  <c r="BA162" i="90"/>
  <c r="U162" i="90" s="1"/>
  <c r="AK162" i="90" s="1"/>
  <c r="BA179" i="90"/>
  <c r="U179" i="90" s="1"/>
  <c r="AK179" i="90" s="1"/>
  <c r="BA187" i="90"/>
  <c r="U187" i="90" s="1"/>
  <c r="AK187" i="90" s="1"/>
  <c r="BA194" i="90"/>
  <c r="U194" i="90" s="1"/>
  <c r="AK194" i="90" s="1"/>
  <c r="BA202" i="90"/>
  <c r="U202" i="90" s="1"/>
  <c r="AK202" i="90" s="1"/>
  <c r="AY58" i="90"/>
  <c r="S58" i="90" s="1"/>
  <c r="AI58" i="90" s="1"/>
  <c r="AY190" i="90"/>
  <c r="S190" i="90" s="1"/>
  <c r="AI190" i="90" s="1"/>
  <c r="BJ182" i="90"/>
  <c r="AD182" i="90" s="1"/>
  <c r="AT182" i="90" s="1"/>
  <c r="BJ174" i="90"/>
  <c r="AD174" i="90" s="1"/>
  <c r="AT174" i="90" s="1"/>
  <c r="BJ46" i="90"/>
  <c r="AD46" i="90" s="1"/>
  <c r="AT46" i="90" s="1"/>
  <c r="BH38" i="90"/>
  <c r="AB38" i="90" s="1"/>
  <c r="AR38" i="90" s="1"/>
  <c r="BH46" i="90"/>
  <c r="AB46" i="90" s="1"/>
  <c r="AR46" i="90" s="1"/>
  <c r="BH54" i="90"/>
  <c r="AB54" i="90" s="1"/>
  <c r="AR54" i="90" s="1"/>
  <c r="BH64" i="90"/>
  <c r="AB64" i="90" s="1"/>
  <c r="AR64" i="90" s="1"/>
  <c r="BH72" i="90"/>
  <c r="AB72" i="90" s="1"/>
  <c r="AR72" i="90" s="1"/>
  <c r="BH80" i="90"/>
  <c r="AB80" i="90" s="1"/>
  <c r="AR80" i="90" s="1"/>
  <c r="BH119" i="90"/>
  <c r="AB119" i="90" s="1"/>
  <c r="AR119" i="90" s="1"/>
  <c r="BH139" i="90"/>
  <c r="AB139" i="90" s="1"/>
  <c r="AR139" i="90" s="1"/>
  <c r="BH143" i="90"/>
  <c r="AB143" i="90" s="1"/>
  <c r="AR143" i="90" s="1"/>
  <c r="BH152" i="90"/>
  <c r="AB152" i="90" s="1"/>
  <c r="AR152" i="90" s="1"/>
  <c r="BH160" i="90"/>
  <c r="AB160" i="90" s="1"/>
  <c r="AR160" i="90" s="1"/>
  <c r="BJ149" i="90"/>
  <c r="AD149" i="90" s="1"/>
  <c r="AT149" i="90" s="1"/>
  <c r="BJ84" i="90"/>
  <c r="AD84" i="90" s="1"/>
  <c r="AT84" i="90" s="1"/>
  <c r="BD146" i="90"/>
  <c r="X146" i="90" s="1"/>
  <c r="AN146" i="90" s="1"/>
  <c r="BD81" i="90"/>
  <c r="X81" i="90" s="1"/>
  <c r="AN81" i="90" s="1"/>
  <c r="BI31" i="90"/>
  <c r="AC31" i="90" s="1"/>
  <c r="AS31" i="90" s="1"/>
  <c r="BI38" i="90"/>
  <c r="AC38" i="90" s="1"/>
  <c r="AS38" i="90" s="1"/>
  <c r="BI63" i="90"/>
  <c r="AC63" i="90" s="1"/>
  <c r="AS63" i="90" s="1"/>
  <c r="BI71" i="90"/>
  <c r="AC71" i="90" s="1"/>
  <c r="AS71" i="90" s="1"/>
  <c r="BI79" i="90"/>
  <c r="AC79" i="90" s="1"/>
  <c r="AS79" i="90" s="1"/>
  <c r="BI87" i="90"/>
  <c r="AC87" i="90" s="1"/>
  <c r="AS87" i="90" s="1"/>
  <c r="BI95" i="90"/>
  <c r="AC95" i="90" s="1"/>
  <c r="AS95" i="90" s="1"/>
  <c r="BI114" i="90"/>
  <c r="AC114" i="90" s="1"/>
  <c r="AS114" i="90" s="1"/>
  <c r="BI165" i="90"/>
  <c r="AC165" i="90" s="1"/>
  <c r="AS165" i="90" s="1"/>
  <c r="BI173" i="90"/>
  <c r="AC173" i="90" s="1"/>
  <c r="AS173" i="90" s="1"/>
  <c r="BI183" i="90"/>
  <c r="AC183" i="90" s="1"/>
  <c r="AS183" i="90" s="1"/>
  <c r="BI191" i="90"/>
  <c r="AC191" i="90" s="1"/>
  <c r="AS191" i="90" s="1"/>
  <c r="BB99" i="90"/>
  <c r="V99" i="90" s="1"/>
  <c r="AL99" i="90" s="1"/>
  <c r="BB177" i="90"/>
  <c r="V177" i="90" s="1"/>
  <c r="AL177" i="90" s="1"/>
  <c r="BJ147" i="90"/>
  <c r="AD147" i="90" s="1"/>
  <c r="AT147" i="90" s="1"/>
  <c r="BJ83" i="90"/>
  <c r="AD83" i="90" s="1"/>
  <c r="AT83" i="90" s="1"/>
  <c r="BD166" i="90"/>
  <c r="X166" i="90" s="1"/>
  <c r="AN166" i="90" s="1"/>
  <c r="BG38" i="90"/>
  <c r="AA38" i="90" s="1"/>
  <c r="AQ38" i="90" s="1"/>
  <c r="BG56" i="90"/>
  <c r="AA56" i="90" s="1"/>
  <c r="AQ56" i="90" s="1"/>
  <c r="BG65" i="90"/>
  <c r="AA65" i="90" s="1"/>
  <c r="AQ65" i="90" s="1"/>
  <c r="BG73" i="90"/>
  <c r="AA73" i="90" s="1"/>
  <c r="AQ73" i="90" s="1"/>
  <c r="BG81" i="90"/>
  <c r="AA81" i="90" s="1"/>
  <c r="AQ81" i="90" s="1"/>
  <c r="BG90" i="90"/>
  <c r="AA90" i="90" s="1"/>
  <c r="AQ90" i="90" s="1"/>
  <c r="BG103" i="90"/>
  <c r="AA103" i="90" s="1"/>
  <c r="AQ103" i="90" s="1"/>
  <c r="BG104" i="90"/>
  <c r="AA104" i="90" s="1"/>
  <c r="AQ104" i="90" s="1"/>
  <c r="BG128" i="90"/>
  <c r="AA128" i="90" s="1"/>
  <c r="AQ128" i="90" s="1"/>
  <c r="BG118" i="90"/>
  <c r="AA118" i="90" s="1"/>
  <c r="AQ118" i="90" s="1"/>
  <c r="BG125" i="90"/>
  <c r="AA125" i="90" s="1"/>
  <c r="AQ125" i="90" s="1"/>
  <c r="BG144" i="90"/>
  <c r="AA144" i="90" s="1"/>
  <c r="AQ144" i="90" s="1"/>
  <c r="BG162" i="90"/>
  <c r="AA162" i="90" s="1"/>
  <c r="AQ162" i="90" s="1"/>
  <c r="BG160" i="90"/>
  <c r="AA160" i="90" s="1"/>
  <c r="AQ160" i="90" s="1"/>
  <c r="BG178" i="90"/>
  <c r="AA178" i="90" s="1"/>
  <c r="AQ178" i="90" s="1"/>
  <c r="BG193" i="90"/>
  <c r="AA193" i="90" s="1"/>
  <c r="AQ193" i="90" s="1"/>
  <c r="BJ70" i="90"/>
  <c r="AD70" i="90" s="1"/>
  <c r="AT70" i="90" s="1"/>
  <c r="BJ166" i="90"/>
  <c r="AD166" i="90" s="1"/>
  <c r="AT166" i="90" s="1"/>
  <c r="BH161" i="90"/>
  <c r="AB161" i="90" s="1"/>
  <c r="AR161" i="90" s="1"/>
  <c r="BH176" i="90"/>
  <c r="AB176" i="90" s="1"/>
  <c r="AR176" i="90" s="1"/>
  <c r="BI39" i="90"/>
  <c r="AC39" i="90" s="1"/>
  <c r="AS39" i="90" s="1"/>
  <c r="BI47" i="90"/>
  <c r="AC47" i="90" s="1"/>
  <c r="AS47" i="90" s="1"/>
  <c r="BI55" i="90"/>
  <c r="AC55" i="90" s="1"/>
  <c r="AS55" i="90" s="1"/>
  <c r="BI119" i="90"/>
  <c r="AC119" i="90" s="1"/>
  <c r="AS119" i="90" s="1"/>
  <c r="BI127" i="90"/>
  <c r="AC127" i="90" s="1"/>
  <c r="AS127" i="90" s="1"/>
  <c r="BI155" i="90"/>
  <c r="AC155" i="90" s="1"/>
  <c r="AS155" i="90" s="1"/>
  <c r="BB186" i="90"/>
  <c r="V186" i="90" s="1"/>
  <c r="AL186" i="90" s="1"/>
  <c r="BE176" i="90"/>
  <c r="Y176" i="90" s="1"/>
  <c r="AO176" i="90" s="1"/>
  <c r="BD98" i="90"/>
  <c r="X98" i="90" s="1"/>
  <c r="AN98" i="90" s="1"/>
  <c r="AY140" i="90"/>
  <c r="S140" i="90" s="1"/>
  <c r="AI140" i="90" s="1"/>
  <c r="BE95" i="90"/>
  <c r="Y95" i="90" s="1"/>
  <c r="AO95" i="90" s="1"/>
  <c r="BF124" i="90"/>
  <c r="Z124" i="90" s="1"/>
  <c r="AP124" i="90" s="1"/>
  <c r="BF186" i="90"/>
  <c r="Z186" i="90" s="1"/>
  <c r="AP186" i="90" s="1"/>
  <c r="AY151" i="90"/>
  <c r="S151" i="90" s="1"/>
  <c r="AI151" i="90" s="1"/>
  <c r="BJ115" i="90"/>
  <c r="AD115" i="90" s="1"/>
  <c r="AT115" i="90" s="1"/>
  <c r="BH82" i="90"/>
  <c r="AB82" i="90" s="1"/>
  <c r="AR82" i="90" s="1"/>
  <c r="BH130" i="90"/>
  <c r="AB130" i="90" s="1"/>
  <c r="AR130" i="90" s="1"/>
  <c r="BH170" i="90"/>
  <c r="AB170" i="90" s="1"/>
  <c r="AR170" i="90" s="1"/>
  <c r="BJ197" i="90"/>
  <c r="AD197" i="90" s="1"/>
  <c r="AT197" i="90" s="1"/>
  <c r="BJ69" i="90"/>
  <c r="AD69" i="90" s="1"/>
  <c r="AT69" i="90" s="1"/>
  <c r="BD65" i="90"/>
  <c r="X65" i="90" s="1"/>
  <c r="AN65" i="90" s="1"/>
  <c r="AZ33" i="90"/>
  <c r="T33" i="90" s="1"/>
  <c r="AJ33" i="90" s="1"/>
  <c r="AZ49" i="90"/>
  <c r="T49" i="90" s="1"/>
  <c r="AJ49" i="90" s="1"/>
  <c r="AZ57" i="90"/>
  <c r="T57" i="90" s="1"/>
  <c r="AJ57" i="90" s="1"/>
  <c r="AZ65" i="90"/>
  <c r="T65" i="90" s="1"/>
  <c r="AJ65" i="90" s="1"/>
  <c r="AZ73" i="90"/>
  <c r="T73" i="90" s="1"/>
  <c r="AJ73" i="90" s="1"/>
  <c r="AZ81" i="90"/>
  <c r="T81" i="90" s="1"/>
  <c r="AJ81" i="90" s="1"/>
  <c r="AZ97" i="90"/>
  <c r="T97" i="90" s="1"/>
  <c r="AJ97" i="90" s="1"/>
  <c r="AZ116" i="90"/>
  <c r="T116" i="90" s="1"/>
  <c r="AJ116" i="90" s="1"/>
  <c r="AZ108" i="90"/>
  <c r="T108" i="90" s="1"/>
  <c r="AJ108" i="90" s="1"/>
  <c r="AZ119" i="90"/>
  <c r="T119" i="90" s="1"/>
  <c r="AJ119" i="90" s="1"/>
  <c r="AZ127" i="90"/>
  <c r="T127" i="90" s="1"/>
  <c r="AJ127" i="90" s="1"/>
  <c r="AZ134" i="90"/>
  <c r="T134" i="90" s="1"/>
  <c r="AJ134" i="90" s="1"/>
  <c r="AZ144" i="90"/>
  <c r="T144" i="90" s="1"/>
  <c r="AJ144" i="90" s="1"/>
  <c r="AZ153" i="90"/>
  <c r="T153" i="90" s="1"/>
  <c r="AJ153" i="90" s="1"/>
  <c r="AZ161" i="90"/>
  <c r="T161" i="90" s="1"/>
  <c r="AJ161" i="90" s="1"/>
  <c r="AZ176" i="90"/>
  <c r="T176" i="90" s="1"/>
  <c r="AJ176" i="90" s="1"/>
  <c r="AZ185" i="90"/>
  <c r="T185" i="90" s="1"/>
  <c r="AJ185" i="90" s="1"/>
  <c r="AZ192" i="90"/>
  <c r="T192" i="90" s="1"/>
  <c r="AJ192" i="90" s="1"/>
  <c r="AZ200" i="90"/>
  <c r="T200" i="90" s="1"/>
  <c r="AJ200" i="90" s="1"/>
  <c r="BJ180" i="90"/>
  <c r="AD180" i="90" s="1"/>
  <c r="AT180" i="90" s="1"/>
  <c r="BJ113" i="90"/>
  <c r="AD113" i="90" s="1"/>
  <c r="AT113" i="90" s="1"/>
  <c r="BJ52" i="90"/>
  <c r="AD52" i="90" s="1"/>
  <c r="AT52" i="90" s="1"/>
  <c r="BD64" i="90"/>
  <c r="X64" i="90" s="1"/>
  <c r="AN64" i="90" s="1"/>
  <c r="BI167" i="90"/>
  <c r="AC167" i="90" s="1"/>
  <c r="AS167" i="90" s="1"/>
  <c r="BB27" i="90"/>
  <c r="V27" i="90" s="1"/>
  <c r="AL27" i="90" s="1"/>
  <c r="BB35" i="90"/>
  <c r="V35" i="90" s="1"/>
  <c r="AL35" i="90" s="1"/>
  <c r="BB43" i="90"/>
  <c r="V43" i="90" s="1"/>
  <c r="AL43" i="90" s="1"/>
  <c r="BB51" i="90"/>
  <c r="V51" i="90" s="1"/>
  <c r="AL51" i="90" s="1"/>
  <c r="BB59" i="90"/>
  <c r="V59" i="90" s="1"/>
  <c r="AL59" i="90" s="1"/>
  <c r="BB67" i="90"/>
  <c r="V67" i="90" s="1"/>
  <c r="AL67" i="90" s="1"/>
  <c r="BB75" i="90"/>
  <c r="V75" i="90" s="1"/>
  <c r="AL75" i="90" s="1"/>
  <c r="BB83" i="90"/>
  <c r="V83" i="90" s="1"/>
  <c r="AL83" i="90" s="1"/>
  <c r="BB91" i="90"/>
  <c r="V91" i="90" s="1"/>
  <c r="AL91" i="90" s="1"/>
  <c r="BB147" i="90"/>
  <c r="V147" i="90" s="1"/>
  <c r="AL147" i="90" s="1"/>
  <c r="BB155" i="90"/>
  <c r="V155" i="90" s="1"/>
  <c r="AL155" i="90" s="1"/>
  <c r="BB163" i="90"/>
  <c r="V163" i="90" s="1"/>
  <c r="AL163" i="90" s="1"/>
  <c r="BB171" i="90"/>
  <c r="V171" i="90" s="1"/>
  <c r="AL171" i="90" s="1"/>
  <c r="BF57" i="90"/>
  <c r="Z57" i="90" s="1"/>
  <c r="AP57" i="90" s="1"/>
  <c r="BD154" i="90"/>
  <c r="X154" i="90" s="1"/>
  <c r="AN154" i="90" s="1"/>
  <c r="BJ130" i="90"/>
  <c r="AD130" i="90" s="1"/>
  <c r="AT130" i="90" s="1"/>
  <c r="BH61" i="90"/>
  <c r="AB61" i="90" s="1"/>
  <c r="AR61" i="90" s="1"/>
  <c r="BJ54" i="90"/>
  <c r="AD54" i="90" s="1"/>
  <c r="AT54" i="90" s="1"/>
  <c r="BJ38" i="90"/>
  <c r="AD38" i="90" s="1"/>
  <c r="AT38" i="90" s="1"/>
  <c r="BD162" i="90"/>
  <c r="X162" i="90" s="1"/>
  <c r="AN162" i="90" s="1"/>
  <c r="BJ157" i="90"/>
  <c r="AD157" i="90" s="1"/>
  <c r="AT157" i="90" s="1"/>
  <c r="BJ30" i="90"/>
  <c r="AD30" i="90" s="1"/>
  <c r="AT30" i="90" s="1"/>
  <c r="BJ150" i="90"/>
  <c r="AD150" i="90" s="1"/>
  <c r="AT150" i="90" s="1"/>
  <c r="BH49" i="90"/>
  <c r="AB49" i="90" s="1"/>
  <c r="AR49" i="90" s="1"/>
  <c r="BH91" i="90"/>
  <c r="AB91" i="90" s="1"/>
  <c r="AR91" i="90" s="1"/>
  <c r="BH99" i="90"/>
  <c r="AB99" i="90" s="1"/>
  <c r="AR99" i="90" s="1"/>
  <c r="BH116" i="90"/>
  <c r="AB116" i="90" s="1"/>
  <c r="AR116" i="90" s="1"/>
  <c r="AZ120" i="90"/>
  <c r="T120" i="90" s="1"/>
  <c r="AJ120" i="90" s="1"/>
  <c r="AZ138" i="90"/>
  <c r="T138" i="90" s="1"/>
  <c r="AJ138" i="90" s="1"/>
  <c r="AZ154" i="90"/>
  <c r="T154" i="90" s="1"/>
  <c r="AJ154" i="90" s="1"/>
  <c r="BD119" i="90"/>
  <c r="X119" i="90" s="1"/>
  <c r="AN119" i="90" s="1"/>
  <c r="BD56" i="90"/>
  <c r="X56" i="90" s="1"/>
  <c r="AN56" i="90" s="1"/>
  <c r="BI34" i="90"/>
  <c r="AC34" i="90" s="1"/>
  <c r="AS34" i="90" s="1"/>
  <c r="BI141" i="90"/>
  <c r="AC141" i="90" s="1"/>
  <c r="AS141" i="90" s="1"/>
  <c r="BI159" i="90"/>
  <c r="AC159" i="90" s="1"/>
  <c r="AS159" i="90" s="1"/>
  <c r="BI175" i="90"/>
  <c r="AC175" i="90" s="1"/>
  <c r="AS175" i="90" s="1"/>
  <c r="BB136" i="90"/>
  <c r="V136" i="90" s="1"/>
  <c r="AL136" i="90" s="1"/>
  <c r="BB129" i="90"/>
  <c r="V129" i="90" s="1"/>
  <c r="AL129" i="90" s="1"/>
  <c r="BD160" i="90"/>
  <c r="X160" i="90" s="1"/>
  <c r="AN160" i="90" s="1"/>
  <c r="BD97" i="90"/>
  <c r="X97" i="90" s="1"/>
  <c r="AN97" i="90" s="1"/>
  <c r="AY40" i="90"/>
  <c r="S40" i="90" s="1"/>
  <c r="AI40" i="90" s="1"/>
  <c r="BD69" i="90"/>
  <c r="X69" i="90" s="1"/>
  <c r="AN69" i="90" s="1"/>
  <c r="BI189" i="44"/>
  <c r="AC189" i="44" s="1"/>
  <c r="AS189" i="44" s="1"/>
  <c r="BD205" i="44"/>
  <c r="X205" i="44" s="1"/>
  <c r="AN205" i="44" s="1"/>
  <c r="BC210" i="44"/>
  <c r="W210" i="44" s="1"/>
  <c r="AM210" i="44" s="1"/>
  <c r="BC218" i="44"/>
  <c r="W218" i="44" s="1"/>
  <c r="AM218" i="44" s="1"/>
  <c r="BC226" i="44"/>
  <c r="W226" i="44" s="1"/>
  <c r="AM226" i="44" s="1"/>
  <c r="BB210" i="44"/>
  <c r="V210" i="44" s="1"/>
  <c r="AL210" i="44" s="1"/>
  <c r="BB218" i="44"/>
  <c r="V218" i="44" s="1"/>
  <c r="AL218" i="44" s="1"/>
  <c r="BB226" i="44"/>
  <c r="V226" i="44" s="1"/>
  <c r="AL226" i="44" s="1"/>
  <c r="BB211" i="44"/>
  <c r="V211" i="44" s="1"/>
  <c r="AL211" i="44" s="1"/>
  <c r="BB219" i="44"/>
  <c r="V219" i="44" s="1"/>
  <c r="AL219" i="44" s="1"/>
  <c r="BB227" i="44"/>
  <c r="V227" i="44" s="1"/>
  <c r="AL227" i="44" s="1"/>
  <c r="BB212" i="44"/>
  <c r="V212" i="44" s="1"/>
  <c r="AL212" i="44" s="1"/>
  <c r="BB220" i="44"/>
  <c r="V220" i="44" s="1"/>
  <c r="AL220" i="44" s="1"/>
  <c r="BB213" i="44"/>
  <c r="V213" i="44" s="1"/>
  <c r="AL213" i="44" s="1"/>
  <c r="BB221" i="44"/>
  <c r="V221" i="44" s="1"/>
  <c r="AL221" i="44" s="1"/>
  <c r="BB206" i="44"/>
  <c r="V206" i="44" s="1"/>
  <c r="AL206" i="44" s="1"/>
  <c r="BB214" i="44"/>
  <c r="V214" i="44" s="1"/>
  <c r="AL214" i="44" s="1"/>
  <c r="BB222" i="44"/>
  <c r="V222" i="44" s="1"/>
  <c r="AL222" i="44" s="1"/>
  <c r="BB207" i="44"/>
  <c r="V207" i="44" s="1"/>
  <c r="AL207" i="44" s="1"/>
  <c r="BB215" i="44"/>
  <c r="V215" i="44" s="1"/>
  <c r="AL215" i="44" s="1"/>
  <c r="BB223" i="44"/>
  <c r="V223" i="44" s="1"/>
  <c r="AL223" i="44" s="1"/>
  <c r="BB208" i="44"/>
  <c r="V208" i="44" s="1"/>
  <c r="AL208" i="44" s="1"/>
  <c r="BB216" i="44"/>
  <c r="V216" i="44" s="1"/>
  <c r="AL216" i="44" s="1"/>
  <c r="BB224" i="44"/>
  <c r="V224" i="44" s="1"/>
  <c r="AL224" i="44" s="1"/>
  <c r="BB209" i="44"/>
  <c r="V209" i="44" s="1"/>
  <c r="AL209" i="44" s="1"/>
  <c r="BB217" i="44"/>
  <c r="V217" i="44" s="1"/>
  <c r="AL217" i="44" s="1"/>
  <c r="BB225" i="44"/>
  <c r="V225" i="44" s="1"/>
  <c r="AL225" i="44" s="1"/>
  <c r="BJ211" i="44"/>
  <c r="AD211" i="44" s="1"/>
  <c r="AT211" i="44" s="1"/>
  <c r="BJ210" i="44"/>
  <c r="AD210" i="44" s="1"/>
  <c r="AT210" i="44" s="1"/>
  <c r="BJ223" i="44"/>
  <c r="AD223" i="44" s="1"/>
  <c r="AT223" i="44" s="1"/>
  <c r="BJ220" i="44"/>
  <c r="AD220" i="44" s="1"/>
  <c r="AT220" i="44" s="1"/>
  <c r="BJ204" i="44"/>
  <c r="AD204" i="44" s="1"/>
  <c r="AT204" i="44" s="1"/>
  <c r="BJ212" i="44"/>
  <c r="AD212" i="44" s="1"/>
  <c r="AT212" i="44" s="1"/>
  <c r="BJ225" i="44"/>
  <c r="AD225" i="44" s="1"/>
  <c r="AT225" i="44" s="1"/>
  <c r="BJ215" i="44"/>
  <c r="AD215" i="44" s="1"/>
  <c r="AT215" i="44" s="1"/>
  <c r="BJ222" i="44"/>
  <c r="AD222" i="44" s="1"/>
  <c r="AT222" i="44" s="1"/>
  <c r="BJ217" i="44"/>
  <c r="AD217" i="44" s="1"/>
  <c r="AT217" i="44" s="1"/>
  <c r="BJ214" i="44"/>
  <c r="AD214" i="44" s="1"/>
  <c r="AT214" i="44" s="1"/>
  <c r="BJ221" i="44"/>
  <c r="AD221" i="44" s="1"/>
  <c r="AT221" i="44" s="1"/>
  <c r="BJ209" i="44"/>
  <c r="AD209" i="44" s="1"/>
  <c r="AT209" i="44" s="1"/>
  <c r="BJ224" i="44"/>
  <c r="AD224" i="44" s="1"/>
  <c r="AT224" i="44" s="1"/>
  <c r="BJ213" i="44"/>
  <c r="AD213" i="44" s="1"/>
  <c r="AT213" i="44" s="1"/>
  <c r="BJ216" i="44"/>
  <c r="AD216" i="44" s="1"/>
  <c r="AT216" i="44" s="1"/>
  <c r="BJ227" i="44"/>
  <c r="AD227" i="44" s="1"/>
  <c r="AT227" i="44" s="1"/>
  <c r="BJ226" i="44"/>
  <c r="AD226" i="44" s="1"/>
  <c r="AT226" i="44" s="1"/>
  <c r="BJ219" i="44"/>
  <c r="AD219" i="44" s="1"/>
  <c r="AT219" i="44" s="1"/>
  <c r="BJ218" i="44"/>
  <c r="AD218" i="44" s="1"/>
  <c r="AT218" i="44" s="1"/>
  <c r="BI227" i="44"/>
  <c r="AC227" i="44" s="1"/>
  <c r="AS227" i="44" s="1"/>
  <c r="BI199" i="44"/>
  <c r="AC199" i="44" s="1"/>
  <c r="AS199" i="44" s="1"/>
  <c r="BI186" i="44"/>
  <c r="AC186" i="44" s="1"/>
  <c r="AS186" i="44" s="1"/>
  <c r="BI197" i="44"/>
  <c r="AC197" i="44" s="1"/>
  <c r="AS197" i="44" s="1"/>
  <c r="BI195" i="44"/>
  <c r="AC195" i="44" s="1"/>
  <c r="AS195" i="44" s="1"/>
  <c r="BI191" i="44"/>
  <c r="AC191" i="44" s="1"/>
  <c r="AS191" i="44" s="1"/>
  <c r="BI196" i="44"/>
  <c r="AC196" i="44" s="1"/>
  <c r="AS196" i="44" s="1"/>
  <c r="BI193" i="44"/>
  <c r="AC193" i="44" s="1"/>
  <c r="AS193" i="44" s="1"/>
  <c r="BI223" i="44"/>
  <c r="AC223" i="44" s="1"/>
  <c r="AS223" i="44" s="1"/>
  <c r="BI222" i="44"/>
  <c r="AC222" i="44" s="1"/>
  <c r="AS222" i="44" s="1"/>
  <c r="BI204" i="44"/>
  <c r="AC204" i="44" s="1"/>
  <c r="AS204" i="44" s="1"/>
  <c r="BI185" i="44"/>
  <c r="AC185" i="44" s="1"/>
  <c r="AS185" i="44" s="1"/>
  <c r="BI201" i="44"/>
  <c r="AC201" i="44" s="1"/>
  <c r="AS201" i="44" s="1"/>
  <c r="BI194" i="44"/>
  <c r="AC194" i="44" s="1"/>
  <c r="AS194" i="44" s="1"/>
  <c r="BI225" i="44"/>
  <c r="AC225" i="44" s="1"/>
  <c r="AS225" i="44" s="1"/>
  <c r="BI213" i="44"/>
  <c r="AC213" i="44" s="1"/>
  <c r="AS213" i="44" s="1"/>
  <c r="BI219" i="44"/>
  <c r="AC219" i="44" s="1"/>
  <c r="AS219" i="44" s="1"/>
  <c r="BI217" i="44"/>
  <c r="AC217" i="44" s="1"/>
  <c r="AS217" i="44" s="1"/>
  <c r="BI205" i="44"/>
  <c r="AC205" i="44" s="1"/>
  <c r="AS205" i="44" s="1"/>
  <c r="BI211" i="44"/>
  <c r="AC211" i="44" s="1"/>
  <c r="AS211" i="44" s="1"/>
  <c r="BI215" i="44"/>
  <c r="AC215" i="44" s="1"/>
  <c r="AS215" i="44" s="1"/>
  <c r="BI203" i="44"/>
  <c r="AC203" i="44" s="1"/>
  <c r="AS203" i="44" s="1"/>
  <c r="BI207" i="44"/>
  <c r="AC207" i="44" s="1"/>
  <c r="AS207" i="44" s="1"/>
  <c r="BI220" i="44"/>
  <c r="AC220" i="44" s="1"/>
  <c r="AS220" i="44" s="1"/>
  <c r="BI226" i="44"/>
  <c r="AC226" i="44" s="1"/>
  <c r="AS226" i="44" s="1"/>
  <c r="BI224" i="44"/>
  <c r="AC224" i="44" s="1"/>
  <c r="AS224" i="44" s="1"/>
  <c r="BI212" i="44"/>
  <c r="AC212" i="44" s="1"/>
  <c r="AS212" i="44" s="1"/>
  <c r="BI218" i="44"/>
  <c r="AC218" i="44" s="1"/>
  <c r="AS218" i="44" s="1"/>
  <c r="BI209" i="44"/>
  <c r="AC209" i="44" s="1"/>
  <c r="AS209" i="44" s="1"/>
  <c r="BI210" i="44"/>
  <c r="AC210" i="44" s="1"/>
  <c r="AS210" i="44" s="1"/>
  <c r="BH218" i="44"/>
  <c r="AB218" i="44" s="1"/>
  <c r="AR218" i="44" s="1"/>
  <c r="BH211" i="44"/>
  <c r="AB211" i="44" s="1"/>
  <c r="AR211" i="44" s="1"/>
  <c r="BH219" i="44"/>
  <c r="AB219" i="44" s="1"/>
  <c r="AR219" i="44" s="1"/>
  <c r="BH204" i="44"/>
  <c r="AB204" i="44" s="1"/>
  <c r="AR204" i="44" s="1"/>
  <c r="BH212" i="44"/>
  <c r="AB212" i="44" s="1"/>
  <c r="AR212" i="44" s="1"/>
  <c r="BH205" i="44"/>
  <c r="AB205" i="44" s="1"/>
  <c r="AR205" i="44" s="1"/>
  <c r="BH213" i="44"/>
  <c r="AB213" i="44" s="1"/>
  <c r="AR213" i="44" s="1"/>
  <c r="BH221" i="44"/>
  <c r="AB221" i="44" s="1"/>
  <c r="AR221" i="44" s="1"/>
  <c r="BH227" i="44"/>
  <c r="AB227" i="44" s="1"/>
  <c r="AR227" i="44" s="1"/>
  <c r="BH206" i="44"/>
  <c r="AB206" i="44" s="1"/>
  <c r="AR206" i="44" s="1"/>
  <c r="BH214" i="44"/>
  <c r="AB214" i="44" s="1"/>
  <c r="AR214" i="44" s="1"/>
  <c r="BH222" i="44"/>
  <c r="AB222" i="44" s="1"/>
  <c r="AR222" i="44" s="1"/>
  <c r="BH207" i="44"/>
  <c r="AB207" i="44" s="1"/>
  <c r="AR207" i="44" s="1"/>
  <c r="BH215" i="44"/>
  <c r="AB215" i="44" s="1"/>
  <c r="AR215" i="44" s="1"/>
  <c r="BH223" i="44"/>
  <c r="AB223" i="44" s="1"/>
  <c r="AR223" i="44" s="1"/>
  <c r="BH208" i="44"/>
  <c r="AB208" i="44" s="1"/>
  <c r="AR208" i="44" s="1"/>
  <c r="BH216" i="44"/>
  <c r="AB216" i="44" s="1"/>
  <c r="AR216" i="44" s="1"/>
  <c r="BH224" i="44"/>
  <c r="AB224" i="44" s="1"/>
  <c r="AR224" i="44" s="1"/>
  <c r="BH209" i="44"/>
  <c r="AB209" i="44" s="1"/>
  <c r="AR209" i="44" s="1"/>
  <c r="BH217" i="44"/>
  <c r="AB217" i="44" s="1"/>
  <c r="AR217" i="44" s="1"/>
  <c r="BH225" i="44"/>
  <c r="AB225" i="44" s="1"/>
  <c r="AR225" i="44" s="1"/>
  <c r="BH210" i="44"/>
  <c r="AB210" i="44" s="1"/>
  <c r="AR210" i="44" s="1"/>
  <c r="BH226" i="44"/>
  <c r="AB226" i="44" s="1"/>
  <c r="AR226" i="44" s="1"/>
  <c r="BG199" i="44"/>
  <c r="AA199" i="44" s="1"/>
  <c r="AQ199" i="44" s="1"/>
  <c r="BG198" i="44"/>
  <c r="AA198" i="44" s="1"/>
  <c r="AQ198" i="44" s="1"/>
  <c r="BG188" i="44"/>
  <c r="AA188" i="44" s="1"/>
  <c r="AQ188" i="44" s="1"/>
  <c r="BG202" i="44"/>
  <c r="AA202" i="44" s="1"/>
  <c r="AQ202" i="44" s="1"/>
  <c r="BG217" i="44"/>
  <c r="AA217" i="44" s="1"/>
  <c r="AQ217" i="44" s="1"/>
  <c r="BG224" i="44"/>
  <c r="AA224" i="44" s="1"/>
  <c r="AQ224" i="44" s="1"/>
  <c r="BG221" i="44"/>
  <c r="AA221" i="44" s="1"/>
  <c r="AQ221" i="44" s="1"/>
  <c r="BG220" i="44"/>
  <c r="AA220" i="44" s="1"/>
  <c r="AQ220" i="44" s="1"/>
  <c r="BG209" i="44"/>
  <c r="AA209" i="44" s="1"/>
  <c r="AQ209" i="44" s="1"/>
  <c r="BG216" i="44"/>
  <c r="AA216" i="44" s="1"/>
  <c r="AQ216" i="44" s="1"/>
  <c r="BG223" i="44"/>
  <c r="AA223" i="44" s="1"/>
  <c r="AQ223" i="44" s="1"/>
  <c r="BG213" i="44"/>
  <c r="AA213" i="44" s="1"/>
  <c r="AQ213" i="44" s="1"/>
  <c r="BG210" i="44"/>
  <c r="AA210" i="44" s="1"/>
  <c r="AQ210" i="44" s="1"/>
  <c r="BG208" i="44"/>
  <c r="AA208" i="44" s="1"/>
  <c r="AQ208" i="44" s="1"/>
  <c r="BG215" i="44"/>
  <c r="AA215" i="44" s="1"/>
  <c r="AQ215" i="44" s="1"/>
  <c r="BG222" i="44"/>
  <c r="AA222" i="44" s="1"/>
  <c r="AQ222" i="44" s="1"/>
  <c r="BG212" i="44"/>
  <c r="AA212" i="44" s="1"/>
  <c r="AQ212" i="44" s="1"/>
  <c r="BG214" i="44"/>
  <c r="AA214" i="44" s="1"/>
  <c r="AQ214" i="44" s="1"/>
  <c r="BG227" i="44"/>
  <c r="AA227" i="44" s="1"/>
  <c r="AQ227" i="44" s="1"/>
  <c r="BG219" i="44"/>
  <c r="AA219" i="44" s="1"/>
  <c r="AQ219" i="44" s="1"/>
  <c r="BG211" i="44"/>
  <c r="AA211" i="44" s="1"/>
  <c r="AQ211" i="44" s="1"/>
  <c r="BG226" i="44"/>
  <c r="AA226" i="44" s="1"/>
  <c r="AQ226" i="44" s="1"/>
  <c r="BG218" i="44"/>
  <c r="AA218" i="44" s="1"/>
  <c r="AQ218" i="44" s="1"/>
  <c r="BG225" i="44"/>
  <c r="AA225" i="44" s="1"/>
  <c r="AQ225" i="44" s="1"/>
  <c r="BF205" i="44"/>
  <c r="Z205" i="44" s="1"/>
  <c r="AP205" i="44" s="1"/>
  <c r="BF207" i="44"/>
  <c r="Z207" i="44" s="1"/>
  <c r="AP207" i="44" s="1"/>
  <c r="BF208" i="44"/>
  <c r="Z208" i="44" s="1"/>
  <c r="AP208" i="44" s="1"/>
  <c r="BF202" i="44"/>
  <c r="Z202" i="44" s="1"/>
  <c r="AP202" i="44" s="1"/>
  <c r="BF214" i="44"/>
  <c r="Z214" i="44" s="1"/>
  <c r="AP214" i="44" s="1"/>
  <c r="BF198" i="44"/>
  <c r="Z198" i="44" s="1"/>
  <c r="AP198" i="44" s="1"/>
  <c r="BF215" i="44"/>
  <c r="Z215" i="44" s="1"/>
  <c r="AP215" i="44" s="1"/>
  <c r="BF213" i="44"/>
  <c r="Z213" i="44" s="1"/>
  <c r="AP213" i="44" s="1"/>
  <c r="BF223" i="44"/>
  <c r="Z223" i="44" s="1"/>
  <c r="AP223" i="44" s="1"/>
  <c r="BF204" i="44"/>
  <c r="Z204" i="44" s="1"/>
  <c r="AP204" i="44" s="1"/>
  <c r="BF217" i="44"/>
  <c r="Z217" i="44" s="1"/>
  <c r="AP217" i="44" s="1"/>
  <c r="BF222" i="44"/>
  <c r="Z222" i="44" s="1"/>
  <c r="AP222" i="44" s="1"/>
  <c r="BF216" i="44"/>
  <c r="Z216" i="44" s="1"/>
  <c r="AP216" i="44" s="1"/>
  <c r="BF200" i="44"/>
  <c r="Z200" i="44" s="1"/>
  <c r="AP200" i="44" s="1"/>
  <c r="BF197" i="44"/>
  <c r="Z197" i="44" s="1"/>
  <c r="AP197" i="44" s="1"/>
  <c r="BF212" i="44"/>
  <c r="Z212" i="44" s="1"/>
  <c r="AP212" i="44" s="1"/>
  <c r="BF227" i="44"/>
  <c r="Z227" i="44" s="1"/>
  <c r="AP227" i="44" s="1"/>
  <c r="BF210" i="44"/>
  <c r="Z210" i="44" s="1"/>
  <c r="AP210" i="44" s="1"/>
  <c r="BF225" i="44"/>
  <c r="Z225" i="44" s="1"/>
  <c r="AP225" i="44" s="1"/>
  <c r="BF219" i="44"/>
  <c r="Z219" i="44" s="1"/>
  <c r="AP219" i="44" s="1"/>
  <c r="BF224" i="44"/>
  <c r="Z224" i="44" s="1"/>
  <c r="AP224" i="44" s="1"/>
  <c r="BF199" i="44"/>
  <c r="Z199" i="44" s="1"/>
  <c r="AP199" i="44" s="1"/>
  <c r="BF211" i="44"/>
  <c r="Z211" i="44" s="1"/>
  <c r="AP211" i="44" s="1"/>
  <c r="BF218" i="44"/>
  <c r="Z218" i="44" s="1"/>
  <c r="AP218" i="44" s="1"/>
  <c r="BF209" i="44"/>
  <c r="Z209" i="44" s="1"/>
  <c r="AP209" i="44" s="1"/>
  <c r="BF221" i="44"/>
  <c r="Z221" i="44" s="1"/>
  <c r="AP221" i="44" s="1"/>
  <c r="BF203" i="44"/>
  <c r="Z203" i="44" s="1"/>
  <c r="AP203" i="44" s="1"/>
  <c r="BF226" i="44"/>
  <c r="Z226" i="44" s="1"/>
  <c r="AP226" i="44" s="1"/>
  <c r="BE213" i="44"/>
  <c r="Y213" i="44" s="1"/>
  <c r="AO213" i="44" s="1"/>
  <c r="BE212" i="44"/>
  <c r="Y212" i="44" s="1"/>
  <c r="AO212" i="44" s="1"/>
  <c r="BE217" i="44"/>
  <c r="Y217" i="44" s="1"/>
  <c r="AO217" i="44" s="1"/>
  <c r="BE215" i="44"/>
  <c r="Y215" i="44" s="1"/>
  <c r="AO215" i="44" s="1"/>
  <c r="BE226" i="44"/>
  <c r="Y226" i="44" s="1"/>
  <c r="AO226" i="44" s="1"/>
  <c r="BE218" i="44"/>
  <c r="Y218" i="44" s="1"/>
  <c r="AO218" i="44" s="1"/>
  <c r="BE210" i="44"/>
  <c r="Y210" i="44" s="1"/>
  <c r="AO210" i="44" s="1"/>
  <c r="BE227" i="44"/>
  <c r="Y227" i="44" s="1"/>
  <c r="AO227" i="44" s="1"/>
  <c r="BE219" i="44"/>
  <c r="Y219" i="44" s="1"/>
  <c r="AO219" i="44" s="1"/>
  <c r="BE224" i="44"/>
  <c r="Y224" i="44" s="1"/>
  <c r="AO224" i="44" s="1"/>
  <c r="BE222" i="44"/>
  <c r="Y222" i="44" s="1"/>
  <c r="AO222" i="44" s="1"/>
  <c r="BE211" i="44"/>
  <c r="Y211" i="44" s="1"/>
  <c r="AO211" i="44" s="1"/>
  <c r="BE216" i="44"/>
  <c r="Y216" i="44" s="1"/>
  <c r="AO216" i="44" s="1"/>
  <c r="BE220" i="44"/>
  <c r="Y220" i="44" s="1"/>
  <c r="AO220" i="44" s="1"/>
  <c r="BE225" i="44"/>
  <c r="Y225" i="44" s="1"/>
  <c r="AO225" i="44" s="1"/>
  <c r="BE223" i="44"/>
  <c r="Y223" i="44" s="1"/>
  <c r="AO223" i="44" s="1"/>
  <c r="BD143" i="44"/>
  <c r="X143" i="44" s="1"/>
  <c r="AN143" i="44" s="1"/>
  <c r="BD187" i="44"/>
  <c r="X187" i="44" s="1"/>
  <c r="AN187" i="44" s="1"/>
  <c r="BD199" i="44"/>
  <c r="X199" i="44" s="1"/>
  <c r="AN199" i="44" s="1"/>
  <c r="BD213" i="44"/>
  <c r="X213" i="44" s="1"/>
  <c r="AN213" i="44" s="1"/>
  <c r="BD196" i="44"/>
  <c r="X196" i="44" s="1"/>
  <c r="AN196" i="44" s="1"/>
  <c r="BD191" i="44"/>
  <c r="X191" i="44" s="1"/>
  <c r="AN191" i="44" s="1"/>
  <c r="BD186" i="44"/>
  <c r="X186" i="44" s="1"/>
  <c r="AN186" i="44" s="1"/>
  <c r="BD217" i="44"/>
  <c r="X217" i="44" s="1"/>
  <c r="AN217" i="44" s="1"/>
  <c r="BD192" i="44"/>
  <c r="X192" i="44" s="1"/>
  <c r="AN192" i="44" s="1"/>
  <c r="BD220" i="44"/>
  <c r="X220" i="44" s="1"/>
  <c r="AN220" i="44" s="1"/>
  <c r="BD214" i="44"/>
  <c r="X214" i="44" s="1"/>
  <c r="AN214" i="44" s="1"/>
  <c r="BD194" i="44"/>
  <c r="X194" i="44" s="1"/>
  <c r="AN194" i="44" s="1"/>
  <c r="BD221" i="44"/>
  <c r="X221" i="44" s="1"/>
  <c r="AN221" i="44" s="1"/>
  <c r="BD227" i="44"/>
  <c r="X227" i="44" s="1"/>
  <c r="AN227" i="44" s="1"/>
  <c r="BD224" i="44"/>
  <c r="X224" i="44" s="1"/>
  <c r="AN224" i="44" s="1"/>
  <c r="BD209" i="44"/>
  <c r="X209" i="44" s="1"/>
  <c r="AN209" i="44" s="1"/>
  <c r="BD216" i="44"/>
  <c r="X216" i="44" s="1"/>
  <c r="AN216" i="44" s="1"/>
  <c r="BD212" i="44"/>
  <c r="X212" i="44" s="1"/>
  <c r="AN212" i="44" s="1"/>
  <c r="BD208" i="44"/>
  <c r="X208" i="44" s="1"/>
  <c r="AN208" i="44" s="1"/>
  <c r="BD206" i="44"/>
  <c r="X206" i="44" s="1"/>
  <c r="AN206" i="44" s="1"/>
  <c r="BC209" i="44"/>
  <c r="W209" i="44" s="1"/>
  <c r="AM209" i="44" s="1"/>
  <c r="BC217" i="44"/>
  <c r="W217" i="44" s="1"/>
  <c r="AM217" i="44" s="1"/>
  <c r="BC225" i="44"/>
  <c r="W225" i="44" s="1"/>
  <c r="AM225" i="44" s="1"/>
  <c r="BC211" i="44"/>
  <c r="W211" i="44" s="1"/>
  <c r="AM211" i="44" s="1"/>
  <c r="BC219" i="44"/>
  <c r="W219" i="44" s="1"/>
  <c r="AM219" i="44" s="1"/>
  <c r="BC227" i="44"/>
  <c r="W227" i="44" s="1"/>
  <c r="AM227" i="44" s="1"/>
  <c r="BC212" i="44"/>
  <c r="W212" i="44" s="1"/>
  <c r="AM212" i="44" s="1"/>
  <c r="BC220" i="44"/>
  <c r="W220" i="44" s="1"/>
  <c r="AM220" i="44" s="1"/>
  <c r="BC213" i="44"/>
  <c r="W213" i="44" s="1"/>
  <c r="AM213" i="44" s="1"/>
  <c r="BC221" i="44"/>
  <c r="W221" i="44" s="1"/>
  <c r="AM221" i="44" s="1"/>
  <c r="BC214" i="44"/>
  <c r="W214" i="44" s="1"/>
  <c r="AM214" i="44" s="1"/>
  <c r="BC222" i="44"/>
  <c r="W222" i="44" s="1"/>
  <c r="AM222" i="44" s="1"/>
  <c r="BC215" i="44"/>
  <c r="W215" i="44" s="1"/>
  <c r="AM215" i="44" s="1"/>
  <c r="BC223" i="44"/>
  <c r="W223" i="44" s="1"/>
  <c r="AM223" i="44" s="1"/>
  <c r="BC208" i="44"/>
  <c r="W208" i="44" s="1"/>
  <c r="AM208" i="44" s="1"/>
  <c r="BC216" i="44"/>
  <c r="W216" i="44" s="1"/>
  <c r="AM216" i="44" s="1"/>
  <c r="BC224" i="44"/>
  <c r="W224" i="44" s="1"/>
  <c r="AM224" i="44" s="1"/>
  <c r="BA212" i="44"/>
  <c r="U212" i="44" s="1"/>
  <c r="AK212" i="44" s="1"/>
  <c r="BA227" i="44"/>
  <c r="U227" i="44" s="1"/>
  <c r="AK227" i="44" s="1"/>
  <c r="BA219" i="44"/>
  <c r="U219" i="44" s="1"/>
  <c r="AK219" i="44" s="1"/>
  <c r="BA211" i="44"/>
  <c r="U211" i="44" s="1"/>
  <c r="AK211" i="44" s="1"/>
  <c r="BA226" i="44"/>
  <c r="U226" i="44" s="1"/>
  <c r="AK226" i="44" s="1"/>
  <c r="BA221" i="44"/>
  <c r="U221" i="44" s="1"/>
  <c r="AK221" i="44" s="1"/>
  <c r="BA218" i="44"/>
  <c r="U218" i="44" s="1"/>
  <c r="AK218" i="44" s="1"/>
  <c r="BA217" i="44"/>
  <c r="U217" i="44" s="1"/>
  <c r="AK217" i="44" s="1"/>
  <c r="BA224" i="44"/>
  <c r="U224" i="44" s="1"/>
  <c r="AK224" i="44" s="1"/>
  <c r="BA210" i="44"/>
  <c r="U210" i="44" s="1"/>
  <c r="AK210" i="44" s="1"/>
  <c r="BA209" i="44"/>
  <c r="U209" i="44" s="1"/>
  <c r="AK209" i="44" s="1"/>
  <c r="BA216" i="44"/>
  <c r="U216" i="44" s="1"/>
  <c r="AK216" i="44" s="1"/>
  <c r="BA223" i="44"/>
  <c r="U223" i="44" s="1"/>
  <c r="AK223" i="44" s="1"/>
  <c r="BA208" i="44"/>
  <c r="U208" i="44" s="1"/>
  <c r="AK208" i="44" s="1"/>
  <c r="BA215" i="44"/>
  <c r="U215" i="44" s="1"/>
  <c r="AK215" i="44" s="1"/>
  <c r="BA222" i="44"/>
  <c r="U222" i="44" s="1"/>
  <c r="AK222" i="44" s="1"/>
  <c r="BA213" i="44"/>
  <c r="U213" i="44" s="1"/>
  <c r="AK213" i="44" s="1"/>
  <c r="BA225" i="44"/>
  <c r="U225" i="44" s="1"/>
  <c r="AK225" i="44" s="1"/>
  <c r="BA214" i="44"/>
  <c r="U214" i="44" s="1"/>
  <c r="AK214" i="44" s="1"/>
  <c r="BA220" i="44"/>
  <c r="U220" i="44" s="1"/>
  <c r="AK220" i="44" s="1"/>
  <c r="AZ215" i="44"/>
  <c r="T215" i="44" s="1"/>
  <c r="AJ215" i="44" s="1"/>
  <c r="AZ223" i="44"/>
  <c r="T223" i="44" s="1"/>
  <c r="AJ223" i="44" s="1"/>
  <c r="AZ208" i="44"/>
  <c r="T208" i="44" s="1"/>
  <c r="AJ208" i="44" s="1"/>
  <c r="AZ216" i="44"/>
  <c r="T216" i="44" s="1"/>
  <c r="AJ216" i="44" s="1"/>
  <c r="AZ224" i="44"/>
  <c r="T224" i="44" s="1"/>
  <c r="AJ224" i="44" s="1"/>
  <c r="AZ209" i="44"/>
  <c r="T209" i="44" s="1"/>
  <c r="AJ209" i="44" s="1"/>
  <c r="AZ217" i="44"/>
  <c r="T217" i="44" s="1"/>
  <c r="AJ217" i="44" s="1"/>
  <c r="AZ225" i="44"/>
  <c r="T225" i="44" s="1"/>
  <c r="AJ225" i="44" s="1"/>
  <c r="AZ210" i="44"/>
  <c r="T210" i="44" s="1"/>
  <c r="AJ210" i="44" s="1"/>
  <c r="AZ218" i="44"/>
  <c r="T218" i="44" s="1"/>
  <c r="AJ218" i="44" s="1"/>
  <c r="AZ226" i="44"/>
  <c r="T226" i="44" s="1"/>
  <c r="AJ226" i="44" s="1"/>
  <c r="AZ211" i="44"/>
  <c r="T211" i="44" s="1"/>
  <c r="AJ211" i="44" s="1"/>
  <c r="AZ219" i="44"/>
  <c r="T219" i="44" s="1"/>
  <c r="AJ219" i="44" s="1"/>
  <c r="AZ227" i="44"/>
  <c r="T227" i="44" s="1"/>
  <c r="AJ227" i="44" s="1"/>
  <c r="AZ212" i="44"/>
  <c r="T212" i="44" s="1"/>
  <c r="AJ212" i="44" s="1"/>
  <c r="AZ220" i="44"/>
  <c r="T220" i="44" s="1"/>
  <c r="AJ220" i="44" s="1"/>
  <c r="AZ213" i="44"/>
  <c r="T213" i="44" s="1"/>
  <c r="AJ213" i="44" s="1"/>
  <c r="AZ221" i="44"/>
  <c r="T221" i="44" s="1"/>
  <c r="AJ221" i="44" s="1"/>
  <c r="AZ214" i="44"/>
  <c r="T214" i="44" s="1"/>
  <c r="AJ214" i="44" s="1"/>
  <c r="AZ222" i="44"/>
  <c r="T222" i="44" s="1"/>
  <c r="AJ222" i="44" s="1"/>
  <c r="AY216" i="44"/>
  <c r="S216" i="44" s="1"/>
  <c r="AI216" i="44" s="1"/>
  <c r="AY224" i="44"/>
  <c r="S224" i="44" s="1"/>
  <c r="AI224" i="44" s="1"/>
  <c r="AY207" i="44"/>
  <c r="S207" i="44" s="1"/>
  <c r="AI207" i="44" s="1"/>
  <c r="AY215" i="44"/>
  <c r="S215" i="44" s="1"/>
  <c r="AI215" i="44" s="1"/>
  <c r="AY223" i="44"/>
  <c r="S223" i="44" s="1"/>
  <c r="AI223" i="44" s="1"/>
  <c r="AY208" i="44"/>
  <c r="S208" i="44" s="1"/>
  <c r="AI208" i="44" s="1"/>
  <c r="AY209" i="44"/>
  <c r="S209" i="44" s="1"/>
  <c r="AI209" i="44" s="1"/>
  <c r="AY217" i="44"/>
  <c r="S217" i="44" s="1"/>
  <c r="AI217" i="44" s="1"/>
  <c r="AY225" i="44"/>
  <c r="S225" i="44" s="1"/>
  <c r="AI225" i="44" s="1"/>
  <c r="AY210" i="44"/>
  <c r="S210" i="44" s="1"/>
  <c r="AI210" i="44" s="1"/>
  <c r="AY218" i="44"/>
  <c r="S218" i="44" s="1"/>
  <c r="AI218" i="44" s="1"/>
  <c r="AY226" i="44"/>
  <c r="S226" i="44" s="1"/>
  <c r="AI226" i="44" s="1"/>
  <c r="AY211" i="44"/>
  <c r="S211" i="44" s="1"/>
  <c r="AI211" i="44" s="1"/>
  <c r="AY219" i="44"/>
  <c r="S219" i="44" s="1"/>
  <c r="AI219" i="44" s="1"/>
  <c r="AY227" i="44"/>
  <c r="S227" i="44" s="1"/>
  <c r="AI227" i="44" s="1"/>
  <c r="AY204" i="44"/>
  <c r="S204" i="44" s="1"/>
  <c r="AI204" i="44" s="1"/>
  <c r="AY212" i="44"/>
  <c r="S212" i="44" s="1"/>
  <c r="AI212" i="44" s="1"/>
  <c r="AY220" i="44"/>
  <c r="S220" i="44" s="1"/>
  <c r="AI220" i="44" s="1"/>
  <c r="AY205" i="44"/>
  <c r="S205" i="44" s="1"/>
  <c r="AI205" i="44" s="1"/>
  <c r="AY213" i="44"/>
  <c r="S213" i="44" s="1"/>
  <c r="AI213" i="44" s="1"/>
  <c r="AY221" i="44"/>
  <c r="S221" i="44" s="1"/>
  <c r="AI221" i="44" s="1"/>
  <c r="AY206" i="44"/>
  <c r="S206" i="44" s="1"/>
  <c r="AI206" i="44" s="1"/>
  <c r="AY214" i="44"/>
  <c r="S214" i="44" s="1"/>
  <c r="AI214" i="44" s="1"/>
  <c r="AY222" i="44"/>
  <c r="S222" i="44" s="1"/>
  <c r="AI222" i="44" s="1"/>
  <c r="BD184" i="44"/>
  <c r="X184" i="44" s="1"/>
  <c r="AN184" i="44" s="1"/>
  <c r="BG184" i="44"/>
  <c r="AA184" i="44" s="1"/>
  <c r="AQ184" i="44" s="1"/>
  <c r="BD153" i="44"/>
  <c r="X153" i="44" s="1"/>
  <c r="AN153" i="44" s="1"/>
  <c r="BD30" i="44"/>
  <c r="X30" i="44" s="1"/>
  <c r="AN30" i="44" s="1"/>
  <c r="BI74" i="44"/>
  <c r="AC74" i="44" s="1"/>
  <c r="AS74" i="44" s="1"/>
  <c r="BA93" i="44"/>
  <c r="U93" i="44" s="1"/>
  <c r="AK93" i="44" s="1"/>
  <c r="BA174" i="44"/>
  <c r="U174" i="44" s="1"/>
  <c r="AK174" i="44" s="1"/>
  <c r="BG64" i="44"/>
  <c r="AA64" i="44" s="1"/>
  <c r="AQ64" i="44" s="1"/>
  <c r="BG120" i="44"/>
  <c r="AA120" i="44" s="1"/>
  <c r="AQ120" i="44" s="1"/>
  <c r="BA175" i="44"/>
  <c r="U175" i="44" s="1"/>
  <c r="AK175" i="44" s="1"/>
  <c r="BI157" i="44"/>
  <c r="AC157" i="44" s="1"/>
  <c r="AS157" i="44" s="1"/>
  <c r="BD179" i="44"/>
  <c r="X179" i="44" s="1"/>
  <c r="AN179" i="44" s="1"/>
  <c r="BD74" i="44"/>
  <c r="X74" i="44" s="1"/>
  <c r="AN74" i="44" s="1"/>
  <c r="BG142" i="44"/>
  <c r="AA142" i="44" s="1"/>
  <c r="AQ142" i="44" s="1"/>
  <c r="BA89" i="44"/>
  <c r="U89" i="44" s="1"/>
  <c r="AK89" i="44" s="1"/>
  <c r="BA116" i="44"/>
  <c r="U116" i="44" s="1"/>
  <c r="AK116" i="44" s="1"/>
  <c r="BA147" i="44"/>
  <c r="U147" i="44" s="1"/>
  <c r="AK147" i="44" s="1"/>
  <c r="BG112" i="44"/>
  <c r="AA112" i="44" s="1"/>
  <c r="AQ112" i="44" s="1"/>
  <c r="BD145" i="44"/>
  <c r="X145" i="44" s="1"/>
  <c r="AN145" i="44" s="1"/>
  <c r="BD178" i="44"/>
  <c r="X178" i="44" s="1"/>
  <c r="AN178" i="44" s="1"/>
  <c r="BG171" i="44"/>
  <c r="AA171" i="44" s="1"/>
  <c r="AQ171" i="44" s="1"/>
  <c r="BG28" i="44"/>
  <c r="AA28" i="44" s="1"/>
  <c r="AQ28" i="44" s="1"/>
  <c r="BI164" i="44"/>
  <c r="AC164" i="44" s="1"/>
  <c r="AS164" i="44" s="1"/>
  <c r="BG43" i="44"/>
  <c r="AA43" i="44" s="1"/>
  <c r="AQ43" i="44" s="1"/>
  <c r="BI35" i="44"/>
  <c r="AC35" i="44" s="1"/>
  <c r="AS35" i="44" s="1"/>
  <c r="BI39" i="44"/>
  <c r="AC39" i="44" s="1"/>
  <c r="AS39" i="44" s="1"/>
  <c r="BD127" i="44"/>
  <c r="X127" i="44" s="1"/>
  <c r="AN127" i="44" s="1"/>
  <c r="BG159" i="44"/>
  <c r="AA159" i="44" s="1"/>
  <c r="AQ159" i="44" s="1"/>
  <c r="BD163" i="44"/>
  <c r="X163" i="44" s="1"/>
  <c r="AN163" i="44" s="1"/>
  <c r="BG40" i="44"/>
  <c r="AA40" i="44" s="1"/>
  <c r="AQ40" i="44" s="1"/>
  <c r="BD28" i="44"/>
  <c r="X28" i="44" s="1"/>
  <c r="AN28" i="44" s="1"/>
  <c r="BD80" i="44"/>
  <c r="X80" i="44" s="1"/>
  <c r="AN80" i="44" s="1"/>
  <c r="BG149" i="44"/>
  <c r="AA149" i="44" s="1"/>
  <c r="AQ149" i="44" s="1"/>
  <c r="BG183" i="44"/>
  <c r="AA183" i="44" s="1"/>
  <c r="AQ183" i="44" s="1"/>
  <c r="BD45" i="44"/>
  <c r="X45" i="44" s="1"/>
  <c r="AN45" i="44" s="1"/>
  <c r="BD121" i="44"/>
  <c r="X121" i="44" s="1"/>
  <c r="AN121" i="44" s="1"/>
  <c r="BG177" i="44"/>
  <c r="AA177" i="44" s="1"/>
  <c r="AQ177" i="44" s="1"/>
  <c r="BI146" i="44"/>
  <c r="AC146" i="44" s="1"/>
  <c r="AS146" i="44" s="1"/>
  <c r="BD164" i="44"/>
  <c r="X164" i="44" s="1"/>
  <c r="AN164" i="44" s="1"/>
  <c r="BD39" i="44"/>
  <c r="X39" i="44" s="1"/>
  <c r="AN39" i="44" s="1"/>
  <c r="BD118" i="44"/>
  <c r="X118" i="44" s="1"/>
  <c r="AN118" i="44" s="1"/>
  <c r="BD98" i="44"/>
  <c r="X98" i="44" s="1"/>
  <c r="AN98" i="44" s="1"/>
  <c r="BD169" i="44"/>
  <c r="X169" i="44" s="1"/>
  <c r="AN169" i="44" s="1"/>
  <c r="BD108" i="44"/>
  <c r="X108" i="44" s="1"/>
  <c r="AN108" i="44" s="1"/>
  <c r="BD82" i="44"/>
  <c r="X82" i="44" s="1"/>
  <c r="AN82" i="44" s="1"/>
  <c r="BI46" i="44"/>
  <c r="AC46" i="44" s="1"/>
  <c r="AS46" i="44" s="1"/>
  <c r="BD128" i="44"/>
  <c r="X128" i="44" s="1"/>
  <c r="AN128" i="44" s="1"/>
  <c r="BD46" i="44"/>
  <c r="X46" i="44" s="1"/>
  <c r="AN46" i="44" s="1"/>
  <c r="BD182" i="44"/>
  <c r="X182" i="44" s="1"/>
  <c r="AN182" i="44" s="1"/>
  <c r="BD57" i="44"/>
  <c r="X57" i="44" s="1"/>
  <c r="AN57" i="44" s="1"/>
  <c r="BD109" i="44"/>
  <c r="X109" i="44" s="1"/>
  <c r="AN109" i="44" s="1"/>
  <c r="BD33" i="44"/>
  <c r="X33" i="44" s="1"/>
  <c r="AN33" i="44" s="1"/>
  <c r="BI61" i="44"/>
  <c r="AC61" i="44" s="1"/>
  <c r="AS61" i="44" s="1"/>
  <c r="BI160" i="44"/>
  <c r="AC160" i="44" s="1"/>
  <c r="AS160" i="44" s="1"/>
  <c r="BI31" i="44"/>
  <c r="AC31" i="44" s="1"/>
  <c r="AS31" i="44" s="1"/>
  <c r="BI127" i="44"/>
  <c r="AC127" i="44" s="1"/>
  <c r="AS127" i="44" s="1"/>
  <c r="BD171" i="44"/>
  <c r="X171" i="44" s="1"/>
  <c r="AN171" i="44" s="1"/>
  <c r="BD146" i="44"/>
  <c r="X146" i="44" s="1"/>
  <c r="AN146" i="44" s="1"/>
  <c r="BD102" i="44"/>
  <c r="X102" i="44" s="1"/>
  <c r="AN102" i="44" s="1"/>
  <c r="BD123" i="44"/>
  <c r="X123" i="44" s="1"/>
  <c r="AN123" i="44" s="1"/>
  <c r="BD92" i="44"/>
  <c r="X92" i="44" s="1"/>
  <c r="AN92" i="44" s="1"/>
  <c r="BD64" i="44"/>
  <c r="X64" i="44" s="1"/>
  <c r="AN64" i="44" s="1"/>
  <c r="BD37" i="44"/>
  <c r="X37" i="44" s="1"/>
  <c r="AN37" i="44" s="1"/>
  <c r="BD101" i="44"/>
  <c r="X101" i="44" s="1"/>
  <c r="AN101" i="44" s="1"/>
  <c r="BI172" i="44"/>
  <c r="AC172" i="44" s="1"/>
  <c r="AS172" i="44" s="1"/>
  <c r="BD105" i="44"/>
  <c r="X105" i="44" s="1"/>
  <c r="AN105" i="44" s="1"/>
  <c r="BD85" i="44"/>
  <c r="X85" i="44" s="1"/>
  <c r="AN85" i="44" s="1"/>
  <c r="BI158" i="44"/>
  <c r="AC158" i="44" s="1"/>
  <c r="AS158" i="44" s="1"/>
  <c r="BI173" i="44"/>
  <c r="AC173" i="44" s="1"/>
  <c r="AS173" i="44" s="1"/>
  <c r="BI69" i="44"/>
  <c r="AC69" i="44" s="1"/>
  <c r="AS69" i="44" s="1"/>
  <c r="BI68" i="44"/>
  <c r="AC68" i="44" s="1"/>
  <c r="AS68" i="44" s="1"/>
  <c r="BI148" i="44"/>
  <c r="AC148" i="44" s="1"/>
  <c r="AS148" i="44" s="1"/>
  <c r="BI66" i="44"/>
  <c r="AC66" i="44" s="1"/>
  <c r="AS66" i="44" s="1"/>
  <c r="BD50" i="44"/>
  <c r="X50" i="44" s="1"/>
  <c r="AN50" i="44" s="1"/>
  <c r="BI109" i="44"/>
  <c r="AC109" i="44" s="1"/>
  <c r="AS109" i="44" s="1"/>
  <c r="BI132" i="44"/>
  <c r="AC132" i="44" s="1"/>
  <c r="AS132" i="44" s="1"/>
  <c r="BI88" i="44"/>
  <c r="AC88" i="44" s="1"/>
  <c r="AS88" i="44" s="1"/>
  <c r="BD137" i="44"/>
  <c r="X137" i="44" s="1"/>
  <c r="AN137" i="44" s="1"/>
  <c r="BD120" i="44"/>
  <c r="X120" i="44" s="1"/>
  <c r="AN120" i="44" s="1"/>
  <c r="BA105" i="44"/>
  <c r="U105" i="44" s="1"/>
  <c r="AK105" i="44" s="1"/>
  <c r="BA168" i="44"/>
  <c r="U168" i="44" s="1"/>
  <c r="AK168" i="44" s="1"/>
  <c r="BA83" i="44"/>
  <c r="U83" i="44" s="1"/>
  <c r="AK83" i="44" s="1"/>
  <c r="BA68" i="44"/>
  <c r="U68" i="44" s="1"/>
  <c r="AK68" i="44" s="1"/>
  <c r="BA132" i="44"/>
  <c r="U132" i="44" s="1"/>
  <c r="AK132" i="44" s="1"/>
  <c r="BG162" i="44"/>
  <c r="AA162" i="44" s="1"/>
  <c r="AQ162" i="44" s="1"/>
  <c r="BA109" i="44"/>
  <c r="U109" i="44" s="1"/>
  <c r="AK109" i="44" s="1"/>
  <c r="BA156" i="44"/>
  <c r="U156" i="44" s="1"/>
  <c r="AK156" i="44" s="1"/>
  <c r="BG155" i="44"/>
  <c r="AA155" i="44" s="1"/>
  <c r="AQ155" i="44" s="1"/>
  <c r="BD176" i="44"/>
  <c r="X176" i="44" s="1"/>
  <c r="AN176" i="44" s="1"/>
  <c r="BI79" i="44"/>
  <c r="AC79" i="44" s="1"/>
  <c r="AS79" i="44" s="1"/>
  <c r="BI112" i="44"/>
  <c r="AC112" i="44" s="1"/>
  <c r="AS112" i="44" s="1"/>
  <c r="BD47" i="44"/>
  <c r="X47" i="44" s="1"/>
  <c r="AN47" i="44" s="1"/>
  <c r="BD90" i="44"/>
  <c r="X90" i="44" s="1"/>
  <c r="AN90" i="44" s="1"/>
  <c r="BA103" i="44"/>
  <c r="U103" i="44" s="1"/>
  <c r="AK103" i="44" s="1"/>
  <c r="BG57" i="44"/>
  <c r="AA57" i="44" s="1"/>
  <c r="AQ57" i="44" s="1"/>
  <c r="BG136" i="44"/>
  <c r="AA136" i="44" s="1"/>
  <c r="AQ136" i="44" s="1"/>
  <c r="BA48" i="44"/>
  <c r="U48" i="44" s="1"/>
  <c r="AK48" i="44" s="1"/>
  <c r="BA112" i="44"/>
  <c r="U112" i="44" s="1"/>
  <c r="AK112" i="44" s="1"/>
  <c r="BI28" i="44"/>
  <c r="AC28" i="44" s="1"/>
  <c r="AS28" i="44" s="1"/>
  <c r="BD110" i="44"/>
  <c r="X110" i="44" s="1"/>
  <c r="AN110" i="44" s="1"/>
  <c r="BD42" i="44"/>
  <c r="X42" i="44" s="1"/>
  <c r="AN42" i="44" s="1"/>
  <c r="BD67" i="44"/>
  <c r="X67" i="44" s="1"/>
  <c r="AN67" i="44" s="1"/>
  <c r="BD151" i="44"/>
  <c r="X151" i="44" s="1"/>
  <c r="AN151" i="44" s="1"/>
  <c r="BG121" i="44"/>
  <c r="AA121" i="44" s="1"/>
  <c r="AQ121" i="44" s="1"/>
  <c r="BD32" i="44"/>
  <c r="X32" i="44" s="1"/>
  <c r="AN32" i="44" s="1"/>
  <c r="BD44" i="44"/>
  <c r="X44" i="44" s="1"/>
  <c r="AN44" i="44" s="1"/>
  <c r="BI121" i="44"/>
  <c r="AC121" i="44" s="1"/>
  <c r="AS121" i="44" s="1"/>
  <c r="BI87" i="44"/>
  <c r="AC87" i="44" s="1"/>
  <c r="AS87" i="44" s="1"/>
  <c r="BI36" i="44"/>
  <c r="AC36" i="44" s="1"/>
  <c r="AS36" i="44" s="1"/>
  <c r="BI75" i="44"/>
  <c r="AC75" i="44" s="1"/>
  <c r="AS75" i="44" s="1"/>
  <c r="BD136" i="44"/>
  <c r="X136" i="44" s="1"/>
  <c r="AN136" i="44" s="1"/>
  <c r="BA140" i="44"/>
  <c r="U140" i="44" s="1"/>
  <c r="AK140" i="44" s="1"/>
  <c r="BD72" i="44"/>
  <c r="X72" i="44" s="1"/>
  <c r="AN72" i="44" s="1"/>
  <c r="BD174" i="44"/>
  <c r="X174" i="44" s="1"/>
  <c r="AN174" i="44" s="1"/>
  <c r="BD49" i="44"/>
  <c r="X49" i="44" s="1"/>
  <c r="AN49" i="44" s="1"/>
  <c r="BG166" i="44"/>
  <c r="AA166" i="44" s="1"/>
  <c r="AQ166" i="44" s="1"/>
  <c r="BG32" i="44"/>
  <c r="AA32" i="44" s="1"/>
  <c r="AQ32" i="44" s="1"/>
  <c r="BA126" i="44"/>
  <c r="U126" i="44" s="1"/>
  <c r="AK126" i="44" s="1"/>
  <c r="BG178" i="44"/>
  <c r="AA178" i="44" s="1"/>
  <c r="AQ178" i="44" s="1"/>
  <c r="BG93" i="44"/>
  <c r="AA93" i="44" s="1"/>
  <c r="AQ93" i="44" s="1"/>
  <c r="BD95" i="44"/>
  <c r="X95" i="44" s="1"/>
  <c r="AN95" i="44" s="1"/>
  <c r="BD166" i="44"/>
  <c r="X166" i="44" s="1"/>
  <c r="AN166" i="44" s="1"/>
  <c r="BD113" i="44"/>
  <c r="X113" i="44" s="1"/>
  <c r="AN113" i="44" s="1"/>
  <c r="BD170" i="44"/>
  <c r="X170" i="44" s="1"/>
  <c r="AN170" i="44" s="1"/>
  <c r="BA38" i="44"/>
  <c r="U38" i="44" s="1"/>
  <c r="AK38" i="44" s="1"/>
  <c r="BG135" i="44"/>
  <c r="AA135" i="44" s="1"/>
  <c r="AQ135" i="44" s="1"/>
  <c r="BG79" i="44"/>
  <c r="AA79" i="44" s="1"/>
  <c r="AQ79" i="44" s="1"/>
  <c r="BG85" i="44"/>
  <c r="AA85" i="44" s="1"/>
  <c r="AQ85" i="44" s="1"/>
  <c r="BD87" i="44"/>
  <c r="X87" i="44" s="1"/>
  <c r="AN87" i="44" s="1"/>
  <c r="BD93" i="44"/>
  <c r="X93" i="44" s="1"/>
  <c r="AN93" i="44" s="1"/>
  <c r="BI34" i="44"/>
  <c r="AC34" i="44" s="1"/>
  <c r="AS34" i="44" s="1"/>
  <c r="BI97" i="44"/>
  <c r="AC97" i="44" s="1"/>
  <c r="AS97" i="44" s="1"/>
  <c r="BI131" i="44"/>
  <c r="AC131" i="44" s="1"/>
  <c r="AS131" i="44" s="1"/>
  <c r="BD147" i="44"/>
  <c r="X147" i="44" s="1"/>
  <c r="AN147" i="44" s="1"/>
  <c r="BD66" i="44"/>
  <c r="X66" i="44" s="1"/>
  <c r="AN66" i="44" s="1"/>
  <c r="BG143" i="44"/>
  <c r="AA143" i="44" s="1"/>
  <c r="AQ143" i="44" s="1"/>
  <c r="BG82" i="44"/>
  <c r="AA82" i="44" s="1"/>
  <c r="AQ82" i="44" s="1"/>
  <c r="BA31" i="44"/>
  <c r="U31" i="44" s="1"/>
  <c r="AK31" i="44" s="1"/>
  <c r="BD100" i="44"/>
  <c r="X100" i="44" s="1"/>
  <c r="AN100" i="44" s="1"/>
  <c r="BD156" i="44"/>
  <c r="X156" i="44" s="1"/>
  <c r="AN156" i="44" s="1"/>
  <c r="BD31" i="44"/>
  <c r="X31" i="44" s="1"/>
  <c r="AN31" i="44" s="1"/>
  <c r="BI156" i="44"/>
  <c r="AC156" i="44" s="1"/>
  <c r="AS156" i="44" s="1"/>
  <c r="BI130" i="44"/>
  <c r="AC130" i="44" s="1"/>
  <c r="AS130" i="44" s="1"/>
  <c r="BG154" i="44"/>
  <c r="AA154" i="44" s="1"/>
  <c r="AQ154" i="44" s="1"/>
  <c r="BA81" i="44"/>
  <c r="U81" i="44" s="1"/>
  <c r="AK81" i="44" s="1"/>
  <c r="BA177" i="44"/>
  <c r="U177" i="44" s="1"/>
  <c r="AK177" i="44" s="1"/>
  <c r="BG56" i="44"/>
  <c r="AA56" i="44" s="1"/>
  <c r="AQ56" i="44" s="1"/>
  <c r="BG51" i="44"/>
  <c r="AA51" i="44" s="1"/>
  <c r="AQ51" i="44" s="1"/>
  <c r="BD161" i="44"/>
  <c r="X161" i="44" s="1"/>
  <c r="AN161" i="44" s="1"/>
  <c r="BD38" i="44"/>
  <c r="X38" i="44" s="1"/>
  <c r="AN38" i="44" s="1"/>
  <c r="BD159" i="44"/>
  <c r="X159" i="44" s="1"/>
  <c r="AN159" i="44" s="1"/>
  <c r="BA34" i="44"/>
  <c r="U34" i="44" s="1"/>
  <c r="AK34" i="44" s="1"/>
  <c r="BA146" i="44"/>
  <c r="U146" i="44" s="1"/>
  <c r="AK146" i="44" s="1"/>
  <c r="BG179" i="44"/>
  <c r="AA179" i="44" s="1"/>
  <c r="AQ179" i="44" s="1"/>
  <c r="BG98" i="44"/>
  <c r="AA98" i="44" s="1"/>
  <c r="AQ98" i="44" s="1"/>
  <c r="BG53" i="44"/>
  <c r="AA53" i="44" s="1"/>
  <c r="AQ53" i="44" s="1"/>
  <c r="BD34" i="44"/>
  <c r="X34" i="44" s="1"/>
  <c r="AN34" i="44" s="1"/>
  <c r="BD59" i="44"/>
  <c r="X59" i="44" s="1"/>
  <c r="AN59" i="44" s="1"/>
  <c r="BD55" i="44"/>
  <c r="X55" i="44" s="1"/>
  <c r="AN55" i="44" s="1"/>
  <c r="BI152" i="44"/>
  <c r="AC152" i="44" s="1"/>
  <c r="AS152" i="44" s="1"/>
  <c r="BI170" i="44"/>
  <c r="AC170" i="44" s="1"/>
  <c r="AS170" i="44" s="1"/>
  <c r="BG123" i="44"/>
  <c r="AA123" i="44" s="1"/>
  <c r="AQ123" i="44" s="1"/>
  <c r="BD148" i="44"/>
  <c r="X148" i="44" s="1"/>
  <c r="AN148" i="44" s="1"/>
  <c r="BD141" i="44"/>
  <c r="X141" i="44" s="1"/>
  <c r="AN141" i="44" s="1"/>
  <c r="BG108" i="44"/>
  <c r="AA108" i="44" s="1"/>
  <c r="AQ108" i="44" s="1"/>
  <c r="BG133" i="44"/>
  <c r="AA133" i="44" s="1"/>
  <c r="AQ133" i="44" s="1"/>
  <c r="BG147" i="44"/>
  <c r="AA147" i="44" s="1"/>
  <c r="AQ147" i="44" s="1"/>
  <c r="BD35" i="44"/>
  <c r="X35" i="44" s="1"/>
  <c r="AN35" i="44" s="1"/>
  <c r="BI62" i="44"/>
  <c r="AC62" i="44" s="1"/>
  <c r="AS62" i="44" s="1"/>
  <c r="BD53" i="44"/>
  <c r="X53" i="44" s="1"/>
  <c r="AN53" i="44" s="1"/>
  <c r="BD131" i="44"/>
  <c r="X131" i="44" s="1"/>
  <c r="AN131" i="44" s="1"/>
  <c r="BI162" i="44"/>
  <c r="AC162" i="44" s="1"/>
  <c r="AS162" i="44" s="1"/>
  <c r="BD27" i="44"/>
  <c r="X27" i="44" s="1"/>
  <c r="AN27" i="44" s="1"/>
  <c r="BI99" i="44"/>
  <c r="AC99" i="44" s="1"/>
  <c r="AS99" i="44" s="1"/>
  <c r="BI47" i="44"/>
  <c r="AC47" i="44" s="1"/>
  <c r="AS47" i="44" s="1"/>
  <c r="BG169" i="44"/>
  <c r="AA169" i="44" s="1"/>
  <c r="AQ169" i="44" s="1"/>
  <c r="BD75" i="44"/>
  <c r="X75" i="44" s="1"/>
  <c r="AN75" i="44" s="1"/>
  <c r="BI140" i="44"/>
  <c r="AC140" i="44" s="1"/>
  <c r="AS140" i="44" s="1"/>
  <c r="BD54" i="44"/>
  <c r="X54" i="44" s="1"/>
  <c r="AN54" i="44" s="1"/>
  <c r="BD103" i="44"/>
  <c r="X103" i="44" s="1"/>
  <c r="AN103" i="44" s="1"/>
  <c r="BD58" i="44"/>
  <c r="X58" i="44" s="1"/>
  <c r="AN58" i="44" s="1"/>
  <c r="BI117" i="44"/>
  <c r="AC117" i="44" s="1"/>
  <c r="AS117" i="44" s="1"/>
  <c r="BG30" i="44"/>
  <c r="AA30" i="44" s="1"/>
  <c r="AQ30" i="44" s="1"/>
  <c r="BG44" i="44"/>
  <c r="AA44" i="44" s="1"/>
  <c r="AQ44" i="44" s="1"/>
  <c r="BG186" i="44"/>
  <c r="AA186" i="44" s="1"/>
  <c r="AQ186" i="44" s="1"/>
  <c r="BG115" i="44"/>
  <c r="AA115" i="44" s="1"/>
  <c r="AQ115" i="44" s="1"/>
  <c r="BI176" i="44"/>
  <c r="AC176" i="44" s="1"/>
  <c r="AS176" i="44" s="1"/>
  <c r="BI91" i="44"/>
  <c r="AC91" i="44" s="1"/>
  <c r="AS91" i="44" s="1"/>
  <c r="BG41" i="44"/>
  <c r="AA41" i="44" s="1"/>
  <c r="AQ41" i="44" s="1"/>
  <c r="BD96" i="44"/>
  <c r="X96" i="44" s="1"/>
  <c r="AN96" i="44" s="1"/>
  <c r="BD133" i="44"/>
  <c r="X133" i="44" s="1"/>
  <c r="AN133" i="44" s="1"/>
  <c r="BD114" i="44"/>
  <c r="X114" i="44" s="1"/>
  <c r="AN114" i="44" s="1"/>
  <c r="BD70" i="44"/>
  <c r="X70" i="44" s="1"/>
  <c r="AN70" i="44" s="1"/>
  <c r="BD180" i="44"/>
  <c r="X180" i="44" s="1"/>
  <c r="AN180" i="44" s="1"/>
  <c r="BD134" i="44"/>
  <c r="X134" i="44" s="1"/>
  <c r="AN134" i="44" s="1"/>
  <c r="BD185" i="44"/>
  <c r="X185" i="44" s="1"/>
  <c r="AN185" i="44" s="1"/>
  <c r="BD152" i="44"/>
  <c r="X152" i="44" s="1"/>
  <c r="AN152" i="44" s="1"/>
  <c r="BD124" i="44"/>
  <c r="X124" i="44" s="1"/>
  <c r="AN124" i="44" s="1"/>
  <c r="BD175" i="44"/>
  <c r="X175" i="44" s="1"/>
  <c r="AN175" i="44" s="1"/>
  <c r="BD60" i="44"/>
  <c r="X60" i="44" s="1"/>
  <c r="AN60" i="44" s="1"/>
  <c r="BD91" i="44"/>
  <c r="X91" i="44" s="1"/>
  <c r="AN91" i="44" s="1"/>
  <c r="BI44" i="44"/>
  <c r="AC44" i="44" s="1"/>
  <c r="AS44" i="44" s="1"/>
  <c r="BD40" i="44"/>
  <c r="X40" i="44" s="1"/>
  <c r="AN40" i="44" s="1"/>
  <c r="BD155" i="44"/>
  <c r="X155" i="44" s="1"/>
  <c r="AN155" i="44" s="1"/>
  <c r="BG185" i="44"/>
  <c r="AA185" i="44" s="1"/>
  <c r="AQ185" i="44" s="1"/>
  <c r="BA124" i="44"/>
  <c r="U124" i="44" s="1"/>
  <c r="AK124" i="44" s="1"/>
  <c r="BA139" i="44"/>
  <c r="U139" i="44" s="1"/>
  <c r="AK139" i="44" s="1"/>
  <c r="BG38" i="44"/>
  <c r="AA38" i="44" s="1"/>
  <c r="AQ38" i="44" s="1"/>
  <c r="BG39" i="44"/>
  <c r="AA39" i="44" s="1"/>
  <c r="AQ39" i="44" s="1"/>
  <c r="BG124" i="44"/>
  <c r="AA124" i="44" s="1"/>
  <c r="AQ124" i="44" s="1"/>
  <c r="BD112" i="44"/>
  <c r="X112" i="44" s="1"/>
  <c r="AN112" i="44" s="1"/>
  <c r="BD73" i="44"/>
  <c r="X73" i="44" s="1"/>
  <c r="AN73" i="44" s="1"/>
  <c r="BD157" i="44"/>
  <c r="X157" i="44" s="1"/>
  <c r="AN157" i="44" s="1"/>
  <c r="BI37" i="44"/>
  <c r="AC37" i="44" s="1"/>
  <c r="AS37" i="44" s="1"/>
  <c r="BI163" i="44"/>
  <c r="AC163" i="44" s="1"/>
  <c r="AS163" i="44" s="1"/>
  <c r="BI110" i="44"/>
  <c r="AC110" i="44" s="1"/>
  <c r="AS110" i="44" s="1"/>
  <c r="BD104" i="44"/>
  <c r="X104" i="44" s="1"/>
  <c r="AN104" i="44" s="1"/>
  <c r="BI85" i="44"/>
  <c r="AC85" i="44" s="1"/>
  <c r="AS85" i="44" s="1"/>
  <c r="BI81" i="44"/>
  <c r="AC81" i="44" s="1"/>
  <c r="AS81" i="44" s="1"/>
  <c r="BI27" i="44"/>
  <c r="AC27" i="44" s="1"/>
  <c r="AS27" i="44" s="1"/>
  <c r="BI133" i="44"/>
  <c r="AC133" i="44" s="1"/>
  <c r="AS133" i="44" s="1"/>
  <c r="BI151" i="44"/>
  <c r="AC151" i="44" s="1"/>
  <c r="AS151" i="44" s="1"/>
  <c r="BI182" i="44"/>
  <c r="AC182" i="44" s="1"/>
  <c r="AS182" i="44" s="1"/>
  <c r="BI149" i="44"/>
  <c r="AC149" i="44" s="1"/>
  <c r="AS149" i="44" s="1"/>
  <c r="BI155" i="44"/>
  <c r="AC155" i="44" s="1"/>
  <c r="AS155" i="44" s="1"/>
  <c r="BD119" i="44"/>
  <c r="X119" i="44" s="1"/>
  <c r="AN119" i="44" s="1"/>
  <c r="BI166" i="44"/>
  <c r="AC166" i="44" s="1"/>
  <c r="AS166" i="44" s="1"/>
  <c r="BI135" i="44"/>
  <c r="AC135" i="44" s="1"/>
  <c r="AS135" i="44" s="1"/>
  <c r="BI101" i="44"/>
  <c r="AC101" i="44" s="1"/>
  <c r="AS101" i="44" s="1"/>
  <c r="BI174" i="44"/>
  <c r="AC174" i="44" s="1"/>
  <c r="AS174" i="44" s="1"/>
  <c r="BI50" i="44"/>
  <c r="AC50" i="44" s="1"/>
  <c r="AS50" i="44" s="1"/>
  <c r="BI73" i="44"/>
  <c r="AC73" i="44" s="1"/>
  <c r="AS73" i="44" s="1"/>
  <c r="BD77" i="44"/>
  <c r="X77" i="44" s="1"/>
  <c r="AN77" i="44" s="1"/>
  <c r="BD181" i="44"/>
  <c r="X181" i="44" s="1"/>
  <c r="AN181" i="44" s="1"/>
  <c r="BG168" i="44"/>
  <c r="AA168" i="44" s="1"/>
  <c r="AQ168" i="44" s="1"/>
  <c r="BD56" i="44"/>
  <c r="X56" i="44" s="1"/>
  <c r="AN56" i="44" s="1"/>
  <c r="BD29" i="44"/>
  <c r="X29" i="44" s="1"/>
  <c r="AN29" i="44" s="1"/>
  <c r="BG105" i="44"/>
  <c r="AA105" i="44" s="1"/>
  <c r="AQ105" i="44" s="1"/>
  <c r="BD79" i="44"/>
  <c r="X79" i="44" s="1"/>
  <c r="AN79" i="44" s="1"/>
  <c r="BD94" i="44"/>
  <c r="X94" i="44" s="1"/>
  <c r="AN94" i="44" s="1"/>
  <c r="BG75" i="44"/>
  <c r="AA75" i="44" s="1"/>
  <c r="AQ75" i="44" s="1"/>
  <c r="BI125" i="44"/>
  <c r="AC125" i="44" s="1"/>
  <c r="AS125" i="44" s="1"/>
  <c r="BI72" i="44"/>
  <c r="AC72" i="44" s="1"/>
  <c r="AS72" i="44" s="1"/>
  <c r="BI33" i="44"/>
  <c r="AC33" i="44" s="1"/>
  <c r="AS33" i="44" s="1"/>
  <c r="BI52" i="44"/>
  <c r="AC52" i="44" s="1"/>
  <c r="AS52" i="44" s="1"/>
  <c r="BG113" i="44"/>
  <c r="AA113" i="44" s="1"/>
  <c r="AQ113" i="44" s="1"/>
  <c r="BI178" i="44"/>
  <c r="AC178" i="44" s="1"/>
  <c r="AS178" i="44" s="1"/>
  <c r="BI168" i="44"/>
  <c r="AC168" i="44" s="1"/>
  <c r="AS168" i="44" s="1"/>
  <c r="BD117" i="44"/>
  <c r="X117" i="44" s="1"/>
  <c r="AN117" i="44" s="1"/>
  <c r="BD52" i="44"/>
  <c r="X52" i="44" s="1"/>
  <c r="AN52" i="44" s="1"/>
  <c r="BD83" i="44"/>
  <c r="X83" i="44" s="1"/>
  <c r="AN83" i="44" s="1"/>
  <c r="BD167" i="44"/>
  <c r="X167" i="44" s="1"/>
  <c r="AN167" i="44" s="1"/>
  <c r="BD106" i="44"/>
  <c r="X106" i="44" s="1"/>
  <c r="AN106" i="44" s="1"/>
  <c r="BD129" i="44"/>
  <c r="X129" i="44" s="1"/>
  <c r="AN129" i="44" s="1"/>
  <c r="BD65" i="44"/>
  <c r="X65" i="44" s="1"/>
  <c r="AN65" i="44" s="1"/>
  <c r="BD88" i="44"/>
  <c r="X88" i="44" s="1"/>
  <c r="AN88" i="44" s="1"/>
  <c r="BG59" i="44"/>
  <c r="AA59" i="44" s="1"/>
  <c r="AQ59" i="44" s="1"/>
  <c r="BA96" i="44"/>
  <c r="U96" i="44" s="1"/>
  <c r="AK96" i="44" s="1"/>
  <c r="BD62" i="44"/>
  <c r="X62" i="44" s="1"/>
  <c r="AN62" i="44" s="1"/>
  <c r="BD43" i="44"/>
  <c r="X43" i="44" s="1"/>
  <c r="AN43" i="44" s="1"/>
  <c r="BD172" i="44"/>
  <c r="X172" i="44" s="1"/>
  <c r="AN172" i="44" s="1"/>
  <c r="BD111" i="44"/>
  <c r="X111" i="44" s="1"/>
  <c r="AN111" i="44" s="1"/>
  <c r="BI63" i="44"/>
  <c r="AC63" i="44" s="1"/>
  <c r="AS63" i="44" s="1"/>
  <c r="BA40" i="44"/>
  <c r="U40" i="44" s="1"/>
  <c r="AK40" i="44" s="1"/>
  <c r="BA97" i="44"/>
  <c r="U97" i="44" s="1"/>
  <c r="AK97" i="44" s="1"/>
  <c r="BA160" i="44"/>
  <c r="U160" i="44" s="1"/>
  <c r="AK160" i="44" s="1"/>
  <c r="BG141" i="44"/>
  <c r="AA141" i="44" s="1"/>
  <c r="AQ141" i="44" s="1"/>
  <c r="BG80" i="44"/>
  <c r="AA80" i="44" s="1"/>
  <c r="AQ80" i="44" s="1"/>
  <c r="BD126" i="44"/>
  <c r="X126" i="44" s="1"/>
  <c r="AN126" i="44" s="1"/>
  <c r="BD41" i="44"/>
  <c r="X41" i="44" s="1"/>
  <c r="AN41" i="44" s="1"/>
  <c r="BI107" i="44"/>
  <c r="AC107" i="44" s="1"/>
  <c r="AS107" i="44" s="1"/>
  <c r="BI54" i="44"/>
  <c r="AC54" i="44" s="1"/>
  <c r="AS54" i="44" s="1"/>
  <c r="BI128" i="44"/>
  <c r="AC128" i="44" s="1"/>
  <c r="AS128" i="44" s="1"/>
  <c r="BI95" i="44"/>
  <c r="AC95" i="44" s="1"/>
  <c r="AS95" i="44" s="1"/>
  <c r="BI57" i="44"/>
  <c r="AC57" i="44" s="1"/>
  <c r="AS57" i="44" s="1"/>
  <c r="BI137" i="44"/>
  <c r="AC137" i="44" s="1"/>
  <c r="AS137" i="44" s="1"/>
  <c r="BI104" i="44"/>
  <c r="AC104" i="44" s="1"/>
  <c r="AS104" i="44" s="1"/>
  <c r="BG72" i="44"/>
  <c r="AA72" i="44" s="1"/>
  <c r="AQ72" i="44" s="1"/>
  <c r="BG69" i="44"/>
  <c r="AA69" i="44" s="1"/>
  <c r="AQ69" i="44" s="1"/>
  <c r="BD177" i="44"/>
  <c r="X177" i="44" s="1"/>
  <c r="AN177" i="44" s="1"/>
  <c r="BD144" i="44"/>
  <c r="X144" i="44" s="1"/>
  <c r="AN144" i="44" s="1"/>
  <c r="BD116" i="44"/>
  <c r="X116" i="44" s="1"/>
  <c r="AN116" i="44" s="1"/>
  <c r="BI89" i="44"/>
  <c r="AC89" i="44" s="1"/>
  <c r="AS89" i="44" s="1"/>
  <c r="BI29" i="44"/>
  <c r="AC29" i="44" s="1"/>
  <c r="AS29" i="44" s="1"/>
  <c r="BI120" i="44"/>
  <c r="AC120" i="44" s="1"/>
  <c r="AS120" i="44" s="1"/>
  <c r="BA67" i="44"/>
  <c r="U67" i="44" s="1"/>
  <c r="AK67" i="44" s="1"/>
  <c r="BA75" i="44"/>
  <c r="U75" i="44" s="1"/>
  <c r="AK75" i="44" s="1"/>
  <c r="BA154" i="44"/>
  <c r="U154" i="44" s="1"/>
  <c r="AK154" i="44" s="1"/>
  <c r="BA162" i="44"/>
  <c r="U162" i="44" s="1"/>
  <c r="AK162" i="44" s="1"/>
  <c r="BG127" i="44"/>
  <c r="AA127" i="44" s="1"/>
  <c r="AQ127" i="44" s="1"/>
  <c r="BG126" i="44"/>
  <c r="AA126" i="44" s="1"/>
  <c r="AQ126" i="44" s="1"/>
  <c r="BG187" i="44"/>
  <c r="AA187" i="44" s="1"/>
  <c r="AQ187" i="44" s="1"/>
  <c r="BG116" i="44"/>
  <c r="AA116" i="44" s="1"/>
  <c r="AQ116" i="44" s="1"/>
  <c r="BG99" i="44"/>
  <c r="AA99" i="44" s="1"/>
  <c r="AQ99" i="44" s="1"/>
  <c r="BG49" i="44"/>
  <c r="AA49" i="44" s="1"/>
  <c r="AQ49" i="44" s="1"/>
  <c r="BG128" i="44"/>
  <c r="AA128" i="44" s="1"/>
  <c r="AQ128" i="44" s="1"/>
  <c r="BA29" i="44"/>
  <c r="U29" i="44" s="1"/>
  <c r="AK29" i="44" s="1"/>
  <c r="BA54" i="44"/>
  <c r="U54" i="44" s="1"/>
  <c r="AK54" i="44" s="1"/>
  <c r="BG173" i="44"/>
  <c r="AA173" i="44" s="1"/>
  <c r="AQ173" i="44" s="1"/>
  <c r="BG172" i="44"/>
  <c r="AA172" i="44" s="1"/>
  <c r="AQ172" i="44" s="1"/>
  <c r="BG95" i="44"/>
  <c r="AA95" i="44" s="1"/>
  <c r="AQ95" i="44" s="1"/>
  <c r="BG94" i="44"/>
  <c r="AA94" i="44" s="1"/>
  <c r="AQ94" i="44" s="1"/>
  <c r="BG146" i="44"/>
  <c r="AA146" i="44" s="1"/>
  <c r="AQ146" i="44" s="1"/>
  <c r="BG36" i="44"/>
  <c r="AA36" i="44" s="1"/>
  <c r="AQ36" i="44" s="1"/>
  <c r="BA111" i="44"/>
  <c r="U111" i="44" s="1"/>
  <c r="AK111" i="44" s="1"/>
  <c r="BA182" i="44"/>
  <c r="U182" i="44" s="1"/>
  <c r="AK182" i="44" s="1"/>
  <c r="BG87" i="44"/>
  <c r="AA87" i="44" s="1"/>
  <c r="AQ87" i="44" s="1"/>
  <c r="BD149" i="44"/>
  <c r="X149" i="44" s="1"/>
  <c r="AN149" i="44" s="1"/>
  <c r="BI42" i="44"/>
  <c r="AC42" i="44" s="1"/>
  <c r="AS42" i="44" s="1"/>
  <c r="BI147" i="44"/>
  <c r="AC147" i="44" s="1"/>
  <c r="AS147" i="44" s="1"/>
  <c r="BI124" i="44"/>
  <c r="AC124" i="44" s="1"/>
  <c r="AS124" i="44" s="1"/>
  <c r="BI92" i="44"/>
  <c r="AC92" i="44" s="1"/>
  <c r="AS92" i="44" s="1"/>
  <c r="BA99" i="44"/>
  <c r="U99" i="44" s="1"/>
  <c r="AK99" i="44" s="1"/>
  <c r="BD135" i="44"/>
  <c r="X135" i="44" s="1"/>
  <c r="AN135" i="44" s="1"/>
  <c r="BI161" i="44"/>
  <c r="AC161" i="44" s="1"/>
  <c r="AS161" i="44" s="1"/>
  <c r="BD71" i="44"/>
  <c r="X71" i="44" s="1"/>
  <c r="AN71" i="44" s="1"/>
  <c r="BD86" i="44"/>
  <c r="X86" i="44" s="1"/>
  <c r="AN86" i="44" s="1"/>
  <c r="BD125" i="44"/>
  <c r="X125" i="44" s="1"/>
  <c r="AN125" i="44" s="1"/>
  <c r="BD173" i="44"/>
  <c r="X173" i="44" s="1"/>
  <c r="AN173" i="44" s="1"/>
  <c r="BA41" i="44"/>
  <c r="U41" i="44" s="1"/>
  <c r="AK41" i="44" s="1"/>
  <c r="BA90" i="44"/>
  <c r="U90" i="44" s="1"/>
  <c r="AK90" i="44" s="1"/>
  <c r="BA98" i="44"/>
  <c r="U98" i="44" s="1"/>
  <c r="AK98" i="44" s="1"/>
  <c r="BA153" i="44"/>
  <c r="U153" i="44" s="1"/>
  <c r="AK153" i="44" s="1"/>
  <c r="BD150" i="44"/>
  <c r="X150" i="44" s="1"/>
  <c r="AN150" i="44" s="1"/>
  <c r="BD130" i="44"/>
  <c r="X130" i="44" s="1"/>
  <c r="AN130" i="44" s="1"/>
  <c r="BD154" i="44"/>
  <c r="X154" i="44" s="1"/>
  <c r="AN154" i="44" s="1"/>
  <c r="BD89" i="44"/>
  <c r="X89" i="44" s="1"/>
  <c r="AN89" i="44" s="1"/>
  <c r="BA44" i="44"/>
  <c r="U44" i="44" s="1"/>
  <c r="AK44" i="44" s="1"/>
  <c r="BA69" i="44"/>
  <c r="U69" i="44" s="1"/>
  <c r="AK69" i="44" s="1"/>
  <c r="BA125" i="44"/>
  <c r="U125" i="44" s="1"/>
  <c r="AK125" i="44" s="1"/>
  <c r="BA148" i="44"/>
  <c r="U148" i="44" s="1"/>
  <c r="AK148" i="44" s="1"/>
  <c r="BG151" i="44"/>
  <c r="AA151" i="44" s="1"/>
  <c r="AQ151" i="44" s="1"/>
  <c r="BG174" i="44"/>
  <c r="AA174" i="44" s="1"/>
  <c r="AQ174" i="44" s="1"/>
  <c r="BA62" i="44"/>
  <c r="U62" i="44" s="1"/>
  <c r="AK62" i="44" s="1"/>
  <c r="BA141" i="44"/>
  <c r="U141" i="44" s="1"/>
  <c r="AK141" i="44" s="1"/>
  <c r="BG35" i="44"/>
  <c r="AA35" i="44" s="1"/>
  <c r="AQ35" i="44" s="1"/>
  <c r="BG150" i="44"/>
  <c r="AA150" i="44" s="1"/>
  <c r="AQ150" i="44" s="1"/>
  <c r="BG90" i="44"/>
  <c r="AA90" i="44" s="1"/>
  <c r="AQ90" i="44" s="1"/>
  <c r="BG111" i="44"/>
  <c r="AA111" i="44" s="1"/>
  <c r="AQ111" i="44" s="1"/>
  <c r="BG160" i="44"/>
  <c r="AA160" i="44" s="1"/>
  <c r="AQ160" i="44" s="1"/>
  <c r="BA184" i="44"/>
  <c r="U184" i="44" s="1"/>
  <c r="AK184" i="44" s="1"/>
  <c r="BG103" i="44"/>
  <c r="AA103" i="44" s="1"/>
  <c r="AQ103" i="44" s="1"/>
  <c r="BG54" i="44"/>
  <c r="AA54" i="44" s="1"/>
  <c r="AQ54" i="44" s="1"/>
  <c r="BI41" i="44"/>
  <c r="AC41" i="44" s="1"/>
  <c r="AS41" i="44" s="1"/>
  <c r="BI106" i="44"/>
  <c r="AC106" i="44" s="1"/>
  <c r="AS106" i="44" s="1"/>
  <c r="BI171" i="44"/>
  <c r="AC171" i="44" s="1"/>
  <c r="AS171" i="44" s="1"/>
  <c r="BD69" i="44"/>
  <c r="X69" i="44" s="1"/>
  <c r="AN69" i="44" s="1"/>
  <c r="BD168" i="44"/>
  <c r="X168" i="44" s="1"/>
  <c r="AN168" i="44" s="1"/>
  <c r="BD107" i="44"/>
  <c r="X107" i="44" s="1"/>
  <c r="AN107" i="44" s="1"/>
  <c r="BD76" i="44"/>
  <c r="X76" i="44" s="1"/>
  <c r="AN76" i="44" s="1"/>
  <c r="BD48" i="44"/>
  <c r="X48" i="44" s="1"/>
  <c r="AN48" i="44" s="1"/>
  <c r="BI179" i="44"/>
  <c r="AC179" i="44" s="1"/>
  <c r="AS179" i="44" s="1"/>
  <c r="BI126" i="44"/>
  <c r="AC126" i="44" s="1"/>
  <c r="AS126" i="44" s="1"/>
  <c r="BI129" i="44"/>
  <c r="AC129" i="44" s="1"/>
  <c r="AS129" i="44" s="1"/>
  <c r="BI96" i="44"/>
  <c r="AC96" i="44" s="1"/>
  <c r="AS96" i="44" s="1"/>
  <c r="BD63" i="44"/>
  <c r="X63" i="44" s="1"/>
  <c r="AN63" i="44" s="1"/>
  <c r="BD139" i="44"/>
  <c r="X139" i="44" s="1"/>
  <c r="AN139" i="44" s="1"/>
  <c r="BD81" i="44"/>
  <c r="X81" i="44" s="1"/>
  <c r="AN81" i="44" s="1"/>
  <c r="BE143" i="44"/>
  <c r="Y143" i="44" s="1"/>
  <c r="AO143" i="44" s="1"/>
  <c r="BA117" i="44"/>
  <c r="U117" i="44" s="1"/>
  <c r="AK117" i="44" s="1"/>
  <c r="BA95" i="44"/>
  <c r="U95" i="44" s="1"/>
  <c r="AK95" i="44" s="1"/>
  <c r="BA166" i="44"/>
  <c r="U166" i="44" s="1"/>
  <c r="AK166" i="44" s="1"/>
  <c r="BA39" i="44"/>
  <c r="U39" i="44" s="1"/>
  <c r="AK39" i="44" s="1"/>
  <c r="BA176" i="44"/>
  <c r="U176" i="44" s="1"/>
  <c r="AK176" i="44" s="1"/>
  <c r="BA33" i="44"/>
  <c r="U33" i="44" s="1"/>
  <c r="AK33" i="44" s="1"/>
  <c r="BA74" i="44"/>
  <c r="U74" i="44" s="1"/>
  <c r="AK74" i="44" s="1"/>
  <c r="BA82" i="44"/>
  <c r="U82" i="44" s="1"/>
  <c r="AK82" i="44" s="1"/>
  <c r="BA170" i="44"/>
  <c r="U170" i="44" s="1"/>
  <c r="AK170" i="44" s="1"/>
  <c r="BA52" i="44"/>
  <c r="U52" i="44" s="1"/>
  <c r="AK52" i="44" s="1"/>
  <c r="BI159" i="44"/>
  <c r="AC159" i="44" s="1"/>
  <c r="AS159" i="44" s="1"/>
  <c r="BD158" i="44"/>
  <c r="X158" i="44" s="1"/>
  <c r="AN158" i="44" s="1"/>
  <c r="BD140" i="44"/>
  <c r="X140" i="44" s="1"/>
  <c r="AN140" i="44" s="1"/>
  <c r="BD115" i="44"/>
  <c r="X115" i="44" s="1"/>
  <c r="AN115" i="44" s="1"/>
  <c r="BD97" i="44"/>
  <c r="X97" i="44" s="1"/>
  <c r="AN97" i="44" s="1"/>
  <c r="BD84" i="44"/>
  <c r="X84" i="44" s="1"/>
  <c r="AN84" i="44" s="1"/>
  <c r="BD51" i="44"/>
  <c r="X51" i="44" s="1"/>
  <c r="AN51" i="44" s="1"/>
  <c r="BG207" i="44"/>
  <c r="AA207" i="44" s="1"/>
  <c r="AQ207" i="44" s="1"/>
  <c r="BJ138" i="44"/>
  <c r="AD138" i="44" s="1"/>
  <c r="AT138" i="44" s="1"/>
  <c r="BI67" i="44"/>
  <c r="AC67" i="44" s="1"/>
  <c r="AS67" i="44" s="1"/>
  <c r="BF94" i="44"/>
  <c r="Z94" i="44" s="1"/>
  <c r="AP94" i="44" s="1"/>
  <c r="BI98" i="44"/>
  <c r="AC98" i="44" s="1"/>
  <c r="AS98" i="44" s="1"/>
  <c r="BI100" i="44"/>
  <c r="AC100" i="44" s="1"/>
  <c r="AS100" i="44" s="1"/>
  <c r="BD61" i="44"/>
  <c r="X61" i="44" s="1"/>
  <c r="AN61" i="44" s="1"/>
  <c r="BI118" i="44"/>
  <c r="AC118" i="44" s="1"/>
  <c r="AS118" i="44" s="1"/>
  <c r="BI141" i="44"/>
  <c r="AC141" i="44" s="1"/>
  <c r="AS141" i="44" s="1"/>
  <c r="BI77" i="44"/>
  <c r="AC77" i="44" s="1"/>
  <c r="AS77" i="44" s="1"/>
  <c r="BI43" i="44"/>
  <c r="AC43" i="44" s="1"/>
  <c r="AS43" i="44" s="1"/>
  <c r="BE164" i="44"/>
  <c r="Y164" i="44" s="1"/>
  <c r="AO164" i="44" s="1"/>
  <c r="BI86" i="44"/>
  <c r="AC86" i="44" s="1"/>
  <c r="AS86" i="44" s="1"/>
  <c r="BI70" i="44"/>
  <c r="AC70" i="44" s="1"/>
  <c r="AS70" i="44" s="1"/>
  <c r="BI153" i="44"/>
  <c r="AC153" i="44" s="1"/>
  <c r="AS153" i="44" s="1"/>
  <c r="BI184" i="44"/>
  <c r="AC184" i="44" s="1"/>
  <c r="AS184" i="44" s="1"/>
  <c r="BI64" i="44"/>
  <c r="AC64" i="44" s="1"/>
  <c r="AS64" i="44" s="1"/>
  <c r="BD78" i="44"/>
  <c r="X78" i="44" s="1"/>
  <c r="AN78" i="44" s="1"/>
  <c r="BD99" i="44"/>
  <c r="X99" i="44" s="1"/>
  <c r="AN99" i="44" s="1"/>
  <c r="BD122" i="44"/>
  <c r="X122" i="44" s="1"/>
  <c r="AN122" i="44" s="1"/>
  <c r="BD165" i="44"/>
  <c r="X165" i="44" s="1"/>
  <c r="AN165" i="44" s="1"/>
  <c r="BD36" i="44"/>
  <c r="X36" i="44" s="1"/>
  <c r="AN36" i="44" s="1"/>
  <c r="BI119" i="44"/>
  <c r="AC119" i="44" s="1"/>
  <c r="AS119" i="44" s="1"/>
  <c r="BD183" i="44"/>
  <c r="X183" i="44" s="1"/>
  <c r="AN183" i="44" s="1"/>
  <c r="BD68" i="44"/>
  <c r="X68" i="44" s="1"/>
  <c r="AN68" i="44" s="1"/>
  <c r="BD162" i="44"/>
  <c r="X162" i="44" s="1"/>
  <c r="AN162" i="44" s="1"/>
  <c r="BA185" i="44"/>
  <c r="U185" i="44" s="1"/>
  <c r="AK185" i="44" s="1"/>
  <c r="BG181" i="44"/>
  <c r="AA181" i="44" s="1"/>
  <c r="AQ181" i="44" s="1"/>
  <c r="BG156" i="44"/>
  <c r="AA156" i="44" s="1"/>
  <c r="AQ156" i="44" s="1"/>
  <c r="BG88" i="44"/>
  <c r="AA88" i="44" s="1"/>
  <c r="AQ88" i="44" s="1"/>
  <c r="BF50" i="44"/>
  <c r="Z50" i="44" s="1"/>
  <c r="AP50" i="44" s="1"/>
  <c r="BD188" i="44"/>
  <c r="X188" i="44" s="1"/>
  <c r="AN188" i="44" s="1"/>
  <c r="BD138" i="44"/>
  <c r="X138" i="44" s="1"/>
  <c r="AN138" i="44" s="1"/>
  <c r="BD142" i="44"/>
  <c r="X142" i="44" s="1"/>
  <c r="AN142" i="44" s="1"/>
  <c r="BI123" i="44"/>
  <c r="AC123" i="44" s="1"/>
  <c r="AS123" i="44" s="1"/>
  <c r="BD160" i="44"/>
  <c r="X160" i="44" s="1"/>
  <c r="AN160" i="44" s="1"/>
  <c r="BD132" i="44"/>
  <c r="X132" i="44" s="1"/>
  <c r="AN132" i="44" s="1"/>
  <c r="BF77" i="44"/>
  <c r="Z77" i="44" s="1"/>
  <c r="AP77" i="44" s="1"/>
  <c r="BI94" i="44"/>
  <c r="AC94" i="44" s="1"/>
  <c r="AS94" i="44" s="1"/>
  <c r="BI105" i="44"/>
  <c r="AC105" i="44" s="1"/>
  <c r="AS105" i="44" s="1"/>
  <c r="BI108" i="44"/>
  <c r="AC108" i="44" s="1"/>
  <c r="AS108" i="44" s="1"/>
  <c r="BA47" i="44"/>
  <c r="U47" i="44" s="1"/>
  <c r="AK47" i="44" s="1"/>
  <c r="BA55" i="44"/>
  <c r="U55" i="44" s="1"/>
  <c r="AK55" i="44" s="1"/>
  <c r="BA119" i="44"/>
  <c r="U119" i="44" s="1"/>
  <c r="AK119" i="44" s="1"/>
  <c r="BA150" i="44"/>
  <c r="U150" i="44" s="1"/>
  <c r="AK150" i="44" s="1"/>
  <c r="BG118" i="44"/>
  <c r="AA118" i="44" s="1"/>
  <c r="AQ118" i="44" s="1"/>
  <c r="BI71" i="44"/>
  <c r="AC71" i="44" s="1"/>
  <c r="AS71" i="44" s="1"/>
  <c r="BI116" i="44"/>
  <c r="AC116" i="44" s="1"/>
  <c r="AS116" i="44" s="1"/>
  <c r="BI32" i="44"/>
  <c r="AC32" i="44" s="1"/>
  <c r="AS32" i="44" s="1"/>
  <c r="BG191" i="44"/>
  <c r="AA191" i="44" s="1"/>
  <c r="AQ191" i="44" s="1"/>
  <c r="BI136" i="44"/>
  <c r="AC136" i="44" s="1"/>
  <c r="AS136" i="44" s="1"/>
  <c r="BI55" i="44"/>
  <c r="AC55" i="44" s="1"/>
  <c r="AS55" i="44" s="1"/>
  <c r="BI65" i="44"/>
  <c r="AC65" i="44" s="1"/>
  <c r="AS65" i="44" s="1"/>
  <c r="BG81" i="44"/>
  <c r="AA81" i="44" s="1"/>
  <c r="AQ81" i="44" s="1"/>
  <c r="BI103" i="44"/>
  <c r="AC103" i="44" s="1"/>
  <c r="AS103" i="44" s="1"/>
  <c r="BI82" i="44"/>
  <c r="AC82" i="44" s="1"/>
  <c r="AS82" i="44" s="1"/>
  <c r="BI181" i="44"/>
  <c r="AC181" i="44" s="1"/>
  <c r="AS181" i="44" s="1"/>
  <c r="BI188" i="44"/>
  <c r="AC188" i="44" s="1"/>
  <c r="AS188" i="44" s="1"/>
  <c r="BG66" i="44"/>
  <c r="AA66" i="44" s="1"/>
  <c r="AQ66" i="44" s="1"/>
  <c r="BA86" i="44"/>
  <c r="U86" i="44" s="1"/>
  <c r="AK86" i="44" s="1"/>
  <c r="BA110" i="44"/>
  <c r="U110" i="44" s="1"/>
  <c r="AK110" i="44" s="1"/>
  <c r="BA165" i="44"/>
  <c r="U165" i="44" s="1"/>
  <c r="AK165" i="44" s="1"/>
  <c r="BG140" i="44"/>
  <c r="AA140" i="44" s="1"/>
  <c r="AQ140" i="44" s="1"/>
  <c r="BG182" i="44"/>
  <c r="AA182" i="44" s="1"/>
  <c r="AQ182" i="44" s="1"/>
  <c r="BA72" i="44"/>
  <c r="U72" i="44" s="1"/>
  <c r="AK72" i="44" s="1"/>
  <c r="BA88" i="44"/>
  <c r="U88" i="44" s="1"/>
  <c r="AK88" i="44" s="1"/>
  <c r="BA136" i="44"/>
  <c r="U136" i="44" s="1"/>
  <c r="AK136" i="44" s="1"/>
  <c r="BA143" i="44"/>
  <c r="U143" i="44" s="1"/>
  <c r="AK143" i="44" s="1"/>
  <c r="BA151" i="44"/>
  <c r="U151" i="44" s="1"/>
  <c r="AK151" i="44" s="1"/>
  <c r="BA167" i="44"/>
  <c r="U167" i="44" s="1"/>
  <c r="AK167" i="44" s="1"/>
  <c r="BG37" i="44"/>
  <c r="AA37" i="44" s="1"/>
  <c r="AQ37" i="44" s="1"/>
  <c r="BG180" i="44"/>
  <c r="AA180" i="44" s="1"/>
  <c r="AQ180" i="44" s="1"/>
  <c r="BG110" i="44"/>
  <c r="AA110" i="44" s="1"/>
  <c r="AQ110" i="44" s="1"/>
  <c r="BG63" i="44"/>
  <c r="AA63" i="44" s="1"/>
  <c r="AQ63" i="44" s="1"/>
  <c r="BA65" i="44"/>
  <c r="U65" i="44" s="1"/>
  <c r="AK65" i="44" s="1"/>
  <c r="BA129" i="44"/>
  <c r="U129" i="44" s="1"/>
  <c r="AK129" i="44" s="1"/>
  <c r="BA144" i="44"/>
  <c r="U144" i="44" s="1"/>
  <c r="AK144" i="44" s="1"/>
  <c r="BG117" i="44"/>
  <c r="AA117" i="44" s="1"/>
  <c r="AQ117" i="44" s="1"/>
  <c r="BA58" i="44"/>
  <c r="U58" i="44" s="1"/>
  <c r="AK58" i="44" s="1"/>
  <c r="BA122" i="44"/>
  <c r="U122" i="44" s="1"/>
  <c r="AK122" i="44" s="1"/>
  <c r="BA161" i="44"/>
  <c r="U161" i="44" s="1"/>
  <c r="AK161" i="44" s="1"/>
  <c r="BA194" i="44"/>
  <c r="U194" i="44" s="1"/>
  <c r="AK194" i="44" s="1"/>
  <c r="BG164" i="44"/>
  <c r="AA164" i="44" s="1"/>
  <c r="AQ164" i="44" s="1"/>
  <c r="BG96" i="44"/>
  <c r="AA96" i="44" s="1"/>
  <c r="AQ96" i="44" s="1"/>
  <c r="BG158" i="44"/>
  <c r="AA158" i="44" s="1"/>
  <c r="AQ158" i="44" s="1"/>
  <c r="BA107" i="44"/>
  <c r="U107" i="44" s="1"/>
  <c r="AK107" i="44" s="1"/>
  <c r="BA123" i="44"/>
  <c r="U123" i="44" s="1"/>
  <c r="AK123" i="44" s="1"/>
  <c r="BA186" i="44"/>
  <c r="U186" i="44" s="1"/>
  <c r="AK186" i="44" s="1"/>
  <c r="BA27" i="44"/>
  <c r="U27" i="44" s="1"/>
  <c r="AK27" i="44" s="1"/>
  <c r="BA43" i="44"/>
  <c r="U43" i="44" s="1"/>
  <c r="AK43" i="44" s="1"/>
  <c r="BA92" i="44"/>
  <c r="U92" i="44" s="1"/>
  <c r="AK92" i="44" s="1"/>
  <c r="BA155" i="44"/>
  <c r="U155" i="44" s="1"/>
  <c r="AK155" i="44" s="1"/>
  <c r="BA187" i="44"/>
  <c r="U187" i="44" s="1"/>
  <c r="AK187" i="44" s="1"/>
  <c r="BE165" i="44"/>
  <c r="Y165" i="44" s="1"/>
  <c r="AO165" i="44" s="1"/>
  <c r="BA28" i="44"/>
  <c r="U28" i="44" s="1"/>
  <c r="AK28" i="44" s="1"/>
  <c r="BA61" i="44"/>
  <c r="U61" i="44" s="1"/>
  <c r="AK61" i="44" s="1"/>
  <c r="BA133" i="44"/>
  <c r="U133" i="44" s="1"/>
  <c r="AK133" i="44" s="1"/>
  <c r="BA180" i="44"/>
  <c r="U180" i="44" s="1"/>
  <c r="AK180" i="44" s="1"/>
  <c r="BG100" i="44"/>
  <c r="AA100" i="44" s="1"/>
  <c r="AQ100" i="44" s="1"/>
  <c r="BI115" i="44"/>
  <c r="AC115" i="44" s="1"/>
  <c r="AS115" i="44" s="1"/>
  <c r="BI145" i="44"/>
  <c r="AC145" i="44" s="1"/>
  <c r="AS145" i="44" s="1"/>
  <c r="BE98" i="44"/>
  <c r="Y98" i="44" s="1"/>
  <c r="AO98" i="44" s="1"/>
  <c r="BI93" i="44"/>
  <c r="AC93" i="44" s="1"/>
  <c r="AS93" i="44" s="1"/>
  <c r="BI60" i="44"/>
  <c r="AC60" i="44" s="1"/>
  <c r="AS60" i="44" s="1"/>
  <c r="BG175" i="44"/>
  <c r="AA175" i="44" s="1"/>
  <c r="AQ175" i="44" s="1"/>
  <c r="BG42" i="44"/>
  <c r="AA42" i="44" s="1"/>
  <c r="AQ42" i="44" s="1"/>
  <c r="BI180" i="44"/>
  <c r="AC180" i="44" s="1"/>
  <c r="AS180" i="44" s="1"/>
  <c r="BI113" i="44"/>
  <c r="AC113" i="44" s="1"/>
  <c r="AS113" i="44" s="1"/>
  <c r="BI187" i="44"/>
  <c r="AC187" i="44" s="1"/>
  <c r="AS187" i="44" s="1"/>
  <c r="BI134" i="44"/>
  <c r="AC134" i="44" s="1"/>
  <c r="AS134" i="44" s="1"/>
  <c r="BI53" i="44"/>
  <c r="AC53" i="44" s="1"/>
  <c r="AS53" i="44" s="1"/>
  <c r="BI40" i="44"/>
  <c r="AC40" i="44" s="1"/>
  <c r="AS40" i="44" s="1"/>
  <c r="BI138" i="44"/>
  <c r="AC138" i="44" s="1"/>
  <c r="AS138" i="44" s="1"/>
  <c r="BI84" i="44"/>
  <c r="AC84" i="44" s="1"/>
  <c r="AS84" i="44" s="1"/>
  <c r="BE126" i="44"/>
  <c r="Y126" i="44" s="1"/>
  <c r="AO126" i="44" s="1"/>
  <c r="BI80" i="44"/>
  <c r="AC80" i="44" s="1"/>
  <c r="AS80" i="44" s="1"/>
  <c r="BI144" i="44"/>
  <c r="AC144" i="44" s="1"/>
  <c r="AS144" i="44" s="1"/>
  <c r="BI38" i="44"/>
  <c r="AC38" i="44" s="1"/>
  <c r="AS38" i="44" s="1"/>
  <c r="BI183" i="44"/>
  <c r="AC183" i="44" s="1"/>
  <c r="AS183" i="44" s="1"/>
  <c r="BI45" i="44"/>
  <c r="AC45" i="44" s="1"/>
  <c r="AS45" i="44" s="1"/>
  <c r="BI139" i="44"/>
  <c r="AC139" i="44" s="1"/>
  <c r="AS139" i="44" s="1"/>
  <c r="BI167" i="44"/>
  <c r="AC167" i="44" s="1"/>
  <c r="AS167" i="44" s="1"/>
  <c r="BI51" i="44"/>
  <c r="AC51" i="44" s="1"/>
  <c r="AS51" i="44" s="1"/>
  <c r="BI59" i="44"/>
  <c r="AC59" i="44" s="1"/>
  <c r="AS59" i="44" s="1"/>
  <c r="BI175" i="44"/>
  <c r="AC175" i="44" s="1"/>
  <c r="AS175" i="44" s="1"/>
  <c r="BI150" i="44"/>
  <c r="AC150" i="44" s="1"/>
  <c r="AS150" i="44" s="1"/>
  <c r="BI122" i="44"/>
  <c r="AC122" i="44" s="1"/>
  <c r="AS122" i="44" s="1"/>
  <c r="BI142" i="44"/>
  <c r="AC142" i="44" s="1"/>
  <c r="AS142" i="44" s="1"/>
  <c r="BF158" i="44"/>
  <c r="Z158" i="44" s="1"/>
  <c r="AP158" i="44" s="1"/>
  <c r="BE190" i="44"/>
  <c r="Y190" i="44" s="1"/>
  <c r="AO190" i="44" s="1"/>
  <c r="BE110" i="44"/>
  <c r="Y110" i="44" s="1"/>
  <c r="AO110" i="44" s="1"/>
  <c r="BF70" i="44"/>
  <c r="Z70" i="44" s="1"/>
  <c r="AP70" i="44" s="1"/>
  <c r="BA53" i="44"/>
  <c r="U53" i="44" s="1"/>
  <c r="AK53" i="44" s="1"/>
  <c r="BE142" i="44"/>
  <c r="Y142" i="44" s="1"/>
  <c r="AO142" i="44" s="1"/>
  <c r="BE102" i="44"/>
  <c r="Y102" i="44" s="1"/>
  <c r="AO102" i="44" s="1"/>
  <c r="BE166" i="44"/>
  <c r="Y166" i="44" s="1"/>
  <c r="AO166" i="44" s="1"/>
  <c r="BA79" i="44"/>
  <c r="U79" i="44" s="1"/>
  <c r="AK79" i="44" s="1"/>
  <c r="BF46" i="44"/>
  <c r="Z46" i="44" s="1"/>
  <c r="AP46" i="44" s="1"/>
  <c r="BE96" i="44"/>
  <c r="Y96" i="44" s="1"/>
  <c r="AO96" i="44" s="1"/>
  <c r="BE80" i="44"/>
  <c r="Y80" i="44" s="1"/>
  <c r="AO80" i="44" s="1"/>
  <c r="BG77" i="44"/>
  <c r="AA77" i="44" s="1"/>
  <c r="AQ77" i="44" s="1"/>
  <c r="BI78" i="44"/>
  <c r="AC78" i="44" s="1"/>
  <c r="AS78" i="44" s="1"/>
  <c r="BI165" i="44"/>
  <c r="AC165" i="44" s="1"/>
  <c r="AS165" i="44" s="1"/>
  <c r="BI58" i="44"/>
  <c r="AC58" i="44" s="1"/>
  <c r="AS58" i="44" s="1"/>
  <c r="BI102" i="44"/>
  <c r="AC102" i="44" s="1"/>
  <c r="AS102" i="44" s="1"/>
  <c r="BI49" i="44"/>
  <c r="AC49" i="44" s="1"/>
  <c r="AS49" i="44" s="1"/>
  <c r="BG129" i="44"/>
  <c r="AA129" i="44" s="1"/>
  <c r="AQ129" i="44" s="1"/>
  <c r="BI111" i="44"/>
  <c r="AC111" i="44" s="1"/>
  <c r="AS111" i="44" s="1"/>
  <c r="BA77" i="44"/>
  <c r="U77" i="44" s="1"/>
  <c r="AK77" i="44" s="1"/>
  <c r="BI154" i="44"/>
  <c r="AC154" i="44" s="1"/>
  <c r="AS154" i="44" s="1"/>
  <c r="BI177" i="44"/>
  <c r="AC177" i="44" s="1"/>
  <c r="AS177" i="44" s="1"/>
  <c r="BI90" i="44"/>
  <c r="AC90" i="44" s="1"/>
  <c r="AS90" i="44" s="1"/>
  <c r="BI48" i="44"/>
  <c r="AC48" i="44" s="1"/>
  <c r="AS48" i="44" s="1"/>
  <c r="BJ43" i="44"/>
  <c r="AD43" i="44" s="1"/>
  <c r="AT43" i="44" s="1"/>
  <c r="BJ35" i="44"/>
  <c r="AD35" i="44" s="1"/>
  <c r="AT35" i="44" s="1"/>
  <c r="BJ27" i="44"/>
  <c r="AD27" i="44" s="1"/>
  <c r="AT27" i="44" s="1"/>
  <c r="BJ196" i="44"/>
  <c r="AD196" i="44" s="1"/>
  <c r="AT196" i="44" s="1"/>
  <c r="BF180" i="44"/>
  <c r="Z180" i="44" s="1"/>
  <c r="AP180" i="44" s="1"/>
  <c r="BF86" i="44"/>
  <c r="Z86" i="44" s="1"/>
  <c r="AP86" i="44" s="1"/>
  <c r="BA59" i="44"/>
  <c r="U59" i="44" s="1"/>
  <c r="AK59" i="44" s="1"/>
  <c r="BF62" i="44"/>
  <c r="Z62" i="44" s="1"/>
  <c r="AP62" i="44" s="1"/>
  <c r="BA46" i="44"/>
  <c r="U46" i="44" s="1"/>
  <c r="AK46" i="44" s="1"/>
  <c r="BA102" i="44"/>
  <c r="U102" i="44" s="1"/>
  <c r="AK102" i="44" s="1"/>
  <c r="BA118" i="44"/>
  <c r="U118" i="44" s="1"/>
  <c r="AK118" i="44" s="1"/>
  <c r="BA181" i="44"/>
  <c r="U181" i="44" s="1"/>
  <c r="AK181" i="44" s="1"/>
  <c r="BA104" i="44"/>
  <c r="U104" i="44" s="1"/>
  <c r="AK104" i="44" s="1"/>
  <c r="BA159" i="44"/>
  <c r="U159" i="44" s="1"/>
  <c r="AK159" i="44" s="1"/>
  <c r="BI76" i="44"/>
  <c r="AC76" i="44" s="1"/>
  <c r="AS76" i="44" s="1"/>
  <c r="BI30" i="44"/>
  <c r="AC30" i="44" s="1"/>
  <c r="AS30" i="44" s="1"/>
  <c r="BA32" i="44"/>
  <c r="U32" i="44" s="1"/>
  <c r="AK32" i="44" s="1"/>
  <c r="BA73" i="44"/>
  <c r="U73" i="44" s="1"/>
  <c r="AK73" i="44" s="1"/>
  <c r="BA137" i="44"/>
  <c r="U137" i="44" s="1"/>
  <c r="AK137" i="44" s="1"/>
  <c r="BA152" i="44"/>
  <c r="U152" i="44" s="1"/>
  <c r="AK152" i="44" s="1"/>
  <c r="BA106" i="44"/>
  <c r="U106" i="44" s="1"/>
  <c r="AK106" i="44" s="1"/>
  <c r="BA191" i="44"/>
  <c r="U191" i="44" s="1"/>
  <c r="AK191" i="44" s="1"/>
  <c r="BA169" i="44"/>
  <c r="U169" i="44" s="1"/>
  <c r="AK169" i="44" s="1"/>
  <c r="BE40" i="44"/>
  <c r="Y40" i="44" s="1"/>
  <c r="AO40" i="44" s="1"/>
  <c r="BF76" i="44"/>
  <c r="Z76" i="44" s="1"/>
  <c r="AP76" i="44" s="1"/>
  <c r="BG45" i="44"/>
  <c r="AA45" i="44" s="1"/>
  <c r="AQ45" i="44" s="1"/>
  <c r="BA60" i="44"/>
  <c r="U60" i="44" s="1"/>
  <c r="AK60" i="44" s="1"/>
  <c r="BA163" i="44"/>
  <c r="U163" i="44" s="1"/>
  <c r="AK163" i="44" s="1"/>
  <c r="BA131" i="44"/>
  <c r="U131" i="44" s="1"/>
  <c r="AK131" i="44" s="1"/>
  <c r="BA138" i="44"/>
  <c r="U138" i="44" s="1"/>
  <c r="AK138" i="44" s="1"/>
  <c r="BA195" i="44"/>
  <c r="U195" i="44" s="1"/>
  <c r="AK195" i="44" s="1"/>
  <c r="BE138" i="44"/>
  <c r="Y138" i="44" s="1"/>
  <c r="AO138" i="44" s="1"/>
  <c r="BF83" i="44"/>
  <c r="Z83" i="44" s="1"/>
  <c r="AP83" i="44" s="1"/>
  <c r="BI143" i="44"/>
  <c r="AC143" i="44" s="1"/>
  <c r="AS143" i="44" s="1"/>
  <c r="BI169" i="44"/>
  <c r="AC169" i="44" s="1"/>
  <c r="AS169" i="44" s="1"/>
  <c r="BG31" i="44"/>
  <c r="AA31" i="44" s="1"/>
  <c r="AQ31" i="44" s="1"/>
  <c r="BI114" i="44"/>
  <c r="AC114" i="44" s="1"/>
  <c r="AS114" i="44" s="1"/>
  <c r="BF68" i="44"/>
  <c r="Z68" i="44" s="1"/>
  <c r="AP68" i="44" s="1"/>
  <c r="BG195" i="44"/>
  <c r="AA195" i="44" s="1"/>
  <c r="AQ195" i="44" s="1"/>
  <c r="BG78" i="44"/>
  <c r="AA78" i="44" s="1"/>
  <c r="AQ78" i="44" s="1"/>
  <c r="BE56" i="44"/>
  <c r="Y56" i="44" s="1"/>
  <c r="AO56" i="44" s="1"/>
  <c r="BG152" i="44"/>
  <c r="AA152" i="44" s="1"/>
  <c r="AQ152" i="44" s="1"/>
  <c r="BH62" i="44"/>
  <c r="AB62" i="44" s="1"/>
  <c r="AR62" i="44" s="1"/>
  <c r="BE39" i="44"/>
  <c r="Y39" i="44" s="1"/>
  <c r="AO39" i="44" s="1"/>
  <c r="BF67" i="44"/>
  <c r="Z67" i="44" s="1"/>
  <c r="AP67" i="44" s="1"/>
  <c r="BG122" i="44"/>
  <c r="AA122" i="44" s="1"/>
  <c r="AQ122" i="44" s="1"/>
  <c r="BI83" i="44"/>
  <c r="AC83" i="44" s="1"/>
  <c r="AS83" i="44" s="1"/>
  <c r="BH159" i="44"/>
  <c r="AB159" i="44" s="1"/>
  <c r="AR159" i="44" s="1"/>
  <c r="BG148" i="44"/>
  <c r="AA148" i="44" s="1"/>
  <c r="AQ148" i="44" s="1"/>
  <c r="BG131" i="44"/>
  <c r="AA131" i="44" s="1"/>
  <c r="AQ131" i="44" s="1"/>
  <c r="BG46" i="44"/>
  <c r="AA46" i="44" s="1"/>
  <c r="AQ46" i="44" s="1"/>
  <c r="BG33" i="44"/>
  <c r="AA33" i="44" s="1"/>
  <c r="AQ33" i="44" s="1"/>
  <c r="BG137" i="44"/>
  <c r="AA137" i="44" s="1"/>
  <c r="AQ137" i="44" s="1"/>
  <c r="BA101" i="44"/>
  <c r="U101" i="44" s="1"/>
  <c r="AK101" i="44" s="1"/>
  <c r="BA85" i="44"/>
  <c r="U85" i="44" s="1"/>
  <c r="AK85" i="44" s="1"/>
  <c r="BA35" i="44"/>
  <c r="U35" i="44" s="1"/>
  <c r="AK35" i="44" s="1"/>
  <c r="BA84" i="44"/>
  <c r="U84" i="44" s="1"/>
  <c r="AK84" i="44" s="1"/>
  <c r="BA179" i="44"/>
  <c r="U179" i="44" s="1"/>
  <c r="AK179" i="44" s="1"/>
  <c r="BG138" i="44"/>
  <c r="AA138" i="44" s="1"/>
  <c r="AQ138" i="44" s="1"/>
  <c r="BG163" i="44"/>
  <c r="AA163" i="44" s="1"/>
  <c r="AQ163" i="44" s="1"/>
  <c r="BG50" i="44"/>
  <c r="AA50" i="44" s="1"/>
  <c r="AQ50" i="44" s="1"/>
  <c r="BF176" i="44"/>
  <c r="Z176" i="44" s="1"/>
  <c r="AP176" i="44" s="1"/>
  <c r="BF163" i="44"/>
  <c r="Z163" i="44" s="1"/>
  <c r="AP163" i="44" s="1"/>
  <c r="BA172" i="44"/>
  <c r="U172" i="44" s="1"/>
  <c r="AK172" i="44" s="1"/>
  <c r="BF100" i="44"/>
  <c r="Z100" i="44" s="1"/>
  <c r="AP100" i="44" s="1"/>
  <c r="BG29" i="44"/>
  <c r="AA29" i="44" s="1"/>
  <c r="AQ29" i="44" s="1"/>
  <c r="BF142" i="44"/>
  <c r="Z142" i="44" s="1"/>
  <c r="AP142" i="44" s="1"/>
  <c r="BG92" i="44"/>
  <c r="AA92" i="44" s="1"/>
  <c r="AQ92" i="44" s="1"/>
  <c r="BA78" i="44"/>
  <c r="U78" i="44" s="1"/>
  <c r="AK78" i="44" s="1"/>
  <c r="BA157" i="44"/>
  <c r="U157" i="44" s="1"/>
  <c r="AK157" i="44" s="1"/>
  <c r="BG70" i="44"/>
  <c r="AA70" i="44" s="1"/>
  <c r="AQ70" i="44" s="1"/>
  <c r="BA71" i="44"/>
  <c r="U71" i="44" s="1"/>
  <c r="AK71" i="44" s="1"/>
  <c r="BA135" i="44"/>
  <c r="U135" i="44" s="1"/>
  <c r="AK135" i="44" s="1"/>
  <c r="BA142" i="44"/>
  <c r="U142" i="44" s="1"/>
  <c r="AK142" i="44" s="1"/>
  <c r="BG73" i="44"/>
  <c r="AA73" i="44" s="1"/>
  <c r="AQ73" i="44" s="1"/>
  <c r="BG34" i="44"/>
  <c r="AA34" i="44" s="1"/>
  <c r="AQ34" i="44" s="1"/>
  <c r="BA64" i="44"/>
  <c r="U64" i="44" s="1"/>
  <c r="AK64" i="44" s="1"/>
  <c r="BA128" i="44"/>
  <c r="U128" i="44" s="1"/>
  <c r="AK128" i="44" s="1"/>
  <c r="BA192" i="44"/>
  <c r="U192" i="44" s="1"/>
  <c r="AK192" i="44" s="1"/>
  <c r="BG153" i="44"/>
  <c r="AA153" i="44" s="1"/>
  <c r="AQ153" i="44" s="1"/>
  <c r="BG58" i="44"/>
  <c r="AA58" i="44" s="1"/>
  <c r="AQ58" i="44" s="1"/>
  <c r="BE99" i="44"/>
  <c r="Y99" i="44" s="1"/>
  <c r="AO99" i="44" s="1"/>
  <c r="BA57" i="44"/>
  <c r="U57" i="44" s="1"/>
  <c r="AK57" i="44" s="1"/>
  <c r="BA121" i="44"/>
  <c r="U121" i="44" s="1"/>
  <c r="AK121" i="44" s="1"/>
  <c r="BG55" i="44"/>
  <c r="AA55" i="44" s="1"/>
  <c r="AQ55" i="44" s="1"/>
  <c r="BG97" i="44"/>
  <c r="AA97" i="44" s="1"/>
  <c r="AQ97" i="44" s="1"/>
  <c r="BG60" i="44"/>
  <c r="AA60" i="44" s="1"/>
  <c r="AQ60" i="44" s="1"/>
  <c r="BG145" i="44"/>
  <c r="AA145" i="44" s="1"/>
  <c r="AQ145" i="44" s="1"/>
  <c r="BA50" i="44"/>
  <c r="U50" i="44" s="1"/>
  <c r="AK50" i="44" s="1"/>
  <c r="BA114" i="44"/>
  <c r="U114" i="44" s="1"/>
  <c r="AK114" i="44" s="1"/>
  <c r="BG109" i="44"/>
  <c r="AA109" i="44" s="1"/>
  <c r="AQ109" i="44" s="1"/>
  <c r="BG170" i="44"/>
  <c r="AA170" i="44" s="1"/>
  <c r="AQ170" i="44" s="1"/>
  <c r="BG114" i="44"/>
  <c r="AA114" i="44" s="1"/>
  <c r="AQ114" i="44" s="1"/>
  <c r="BG91" i="44"/>
  <c r="AA91" i="44" s="1"/>
  <c r="AQ91" i="44" s="1"/>
  <c r="BG52" i="44"/>
  <c r="AA52" i="44" s="1"/>
  <c r="AQ52" i="44" s="1"/>
  <c r="BA183" i="44"/>
  <c r="U183" i="44" s="1"/>
  <c r="AK183" i="44" s="1"/>
  <c r="BE41" i="44"/>
  <c r="Y41" i="44" s="1"/>
  <c r="AO41" i="44" s="1"/>
  <c r="BA49" i="44"/>
  <c r="U49" i="44" s="1"/>
  <c r="AK49" i="44" s="1"/>
  <c r="BA113" i="44"/>
  <c r="U113" i="44" s="1"/>
  <c r="AK113" i="44" s="1"/>
  <c r="BA193" i="44"/>
  <c r="U193" i="44" s="1"/>
  <c r="AK193" i="44" s="1"/>
  <c r="BG119" i="44"/>
  <c r="AA119" i="44" s="1"/>
  <c r="AQ119" i="44" s="1"/>
  <c r="BE155" i="44"/>
  <c r="Y155" i="44" s="1"/>
  <c r="AO155" i="44" s="1"/>
  <c r="BE81" i="44"/>
  <c r="Y81" i="44" s="1"/>
  <c r="AO81" i="44" s="1"/>
  <c r="BA45" i="44"/>
  <c r="U45" i="44" s="1"/>
  <c r="AK45" i="44" s="1"/>
  <c r="BA42" i="44"/>
  <c r="U42" i="44" s="1"/>
  <c r="AK42" i="44" s="1"/>
  <c r="BA91" i="44"/>
  <c r="U91" i="44" s="1"/>
  <c r="AK91" i="44" s="1"/>
  <c r="BA178" i="44"/>
  <c r="U178" i="44" s="1"/>
  <c r="AK178" i="44" s="1"/>
  <c r="BG47" i="44"/>
  <c r="AA47" i="44" s="1"/>
  <c r="AQ47" i="44" s="1"/>
  <c r="BA171" i="44"/>
  <c r="U171" i="44" s="1"/>
  <c r="AK171" i="44" s="1"/>
  <c r="BE65" i="44"/>
  <c r="Y65" i="44" s="1"/>
  <c r="AO65" i="44" s="1"/>
  <c r="BA164" i="44"/>
  <c r="U164" i="44" s="1"/>
  <c r="AK164" i="44" s="1"/>
  <c r="BG157" i="44"/>
  <c r="AA157" i="44" s="1"/>
  <c r="AQ157" i="44" s="1"/>
  <c r="BE118" i="44"/>
  <c r="Y118" i="44" s="1"/>
  <c r="AO118" i="44" s="1"/>
  <c r="BE57" i="44"/>
  <c r="Y57" i="44" s="1"/>
  <c r="AO57" i="44" s="1"/>
  <c r="BA37" i="44"/>
  <c r="U37" i="44" s="1"/>
  <c r="AK37" i="44" s="1"/>
  <c r="BA70" i="44"/>
  <c r="U70" i="44" s="1"/>
  <c r="AK70" i="44" s="1"/>
  <c r="BA134" i="44"/>
  <c r="U134" i="44" s="1"/>
  <c r="AK134" i="44" s="1"/>
  <c r="BA149" i="44"/>
  <c r="U149" i="44" s="1"/>
  <c r="AK149" i="44" s="1"/>
  <c r="BE182" i="44"/>
  <c r="Y182" i="44" s="1"/>
  <c r="AO182" i="44" s="1"/>
  <c r="BF157" i="44"/>
  <c r="Z157" i="44" s="1"/>
  <c r="AP157" i="44" s="1"/>
  <c r="BF54" i="44"/>
  <c r="Z54" i="44" s="1"/>
  <c r="AP54" i="44" s="1"/>
  <c r="BA63" i="44"/>
  <c r="U63" i="44" s="1"/>
  <c r="AK63" i="44" s="1"/>
  <c r="BA127" i="44"/>
  <c r="U127" i="44" s="1"/>
  <c r="AK127" i="44" s="1"/>
  <c r="BF91" i="44"/>
  <c r="Z91" i="44" s="1"/>
  <c r="AP91" i="44" s="1"/>
  <c r="BG132" i="44"/>
  <c r="AA132" i="44" s="1"/>
  <c r="AQ132" i="44" s="1"/>
  <c r="BA76" i="44"/>
  <c r="U76" i="44" s="1"/>
  <c r="AK76" i="44" s="1"/>
  <c r="BG101" i="44"/>
  <c r="AA101" i="44" s="1"/>
  <c r="AQ101" i="44" s="1"/>
  <c r="BA56" i="44"/>
  <c r="U56" i="44" s="1"/>
  <c r="AK56" i="44" s="1"/>
  <c r="BA120" i="44"/>
  <c r="U120" i="44" s="1"/>
  <c r="AK120" i="44" s="1"/>
  <c r="BG65" i="44"/>
  <c r="AA65" i="44" s="1"/>
  <c r="AQ65" i="44" s="1"/>
  <c r="BE38" i="44"/>
  <c r="Y38" i="44" s="1"/>
  <c r="AO38" i="44" s="1"/>
  <c r="BG194" i="44"/>
  <c r="AA194" i="44" s="1"/>
  <c r="AQ194" i="44" s="1"/>
  <c r="BG62" i="44"/>
  <c r="AA62" i="44" s="1"/>
  <c r="AQ62" i="44" s="1"/>
  <c r="BF139" i="44"/>
  <c r="Z139" i="44" s="1"/>
  <c r="AP139" i="44" s="1"/>
  <c r="BG83" i="44"/>
  <c r="AA83" i="44" s="1"/>
  <c r="AQ83" i="44" s="1"/>
  <c r="BJ91" i="44"/>
  <c r="AD91" i="44" s="1"/>
  <c r="AT91" i="44" s="1"/>
  <c r="BG106" i="44"/>
  <c r="AA106" i="44" s="1"/>
  <c r="AQ106" i="44" s="1"/>
  <c r="BJ131" i="44"/>
  <c r="AD131" i="44" s="1"/>
  <c r="AT131" i="44" s="1"/>
  <c r="BJ67" i="44"/>
  <c r="AD67" i="44" s="1"/>
  <c r="AT67" i="44" s="1"/>
  <c r="BG84" i="44"/>
  <c r="AA84" i="44" s="1"/>
  <c r="AQ84" i="44" s="1"/>
  <c r="BG167" i="44"/>
  <c r="AA167" i="44" s="1"/>
  <c r="AQ167" i="44" s="1"/>
  <c r="BE34" i="44"/>
  <c r="Y34" i="44" s="1"/>
  <c r="AO34" i="44" s="1"/>
  <c r="BJ115" i="44"/>
  <c r="AD115" i="44" s="1"/>
  <c r="AT115" i="44" s="1"/>
  <c r="BJ51" i="44"/>
  <c r="AD51" i="44" s="1"/>
  <c r="AT51" i="44" s="1"/>
  <c r="BG192" i="44"/>
  <c r="AA192" i="44" s="1"/>
  <c r="AQ192" i="44" s="1"/>
  <c r="BG68" i="44"/>
  <c r="AA68" i="44" s="1"/>
  <c r="AQ68" i="44" s="1"/>
  <c r="BH63" i="44"/>
  <c r="AB63" i="44" s="1"/>
  <c r="AR63" i="44" s="1"/>
  <c r="BE50" i="44"/>
  <c r="Y50" i="44" s="1"/>
  <c r="AO50" i="44" s="1"/>
  <c r="BH78" i="44"/>
  <c r="AB78" i="44" s="1"/>
  <c r="AR78" i="44" s="1"/>
  <c r="BG144" i="44"/>
  <c r="AA144" i="44" s="1"/>
  <c r="AQ144" i="44" s="1"/>
  <c r="BH71" i="44"/>
  <c r="AB71" i="44" s="1"/>
  <c r="AR71" i="44" s="1"/>
  <c r="BF138" i="44"/>
  <c r="Z138" i="44" s="1"/>
  <c r="AP138" i="44" s="1"/>
  <c r="BE62" i="44"/>
  <c r="Y62" i="44" s="1"/>
  <c r="AO62" i="44" s="1"/>
  <c r="BE88" i="44"/>
  <c r="Y88" i="44" s="1"/>
  <c r="AO88" i="44" s="1"/>
  <c r="BE71" i="44"/>
  <c r="Y71" i="44" s="1"/>
  <c r="AO71" i="44" s="1"/>
  <c r="BE63" i="44"/>
  <c r="Y63" i="44" s="1"/>
  <c r="AO63" i="44" s="1"/>
  <c r="BF60" i="44"/>
  <c r="Z60" i="44" s="1"/>
  <c r="AP60" i="44" s="1"/>
  <c r="BF59" i="44"/>
  <c r="Z59" i="44" s="1"/>
  <c r="AP59" i="44" s="1"/>
  <c r="BE73" i="44"/>
  <c r="Y73" i="44" s="1"/>
  <c r="AO73" i="44" s="1"/>
  <c r="BF69" i="44"/>
  <c r="Z69" i="44" s="1"/>
  <c r="AP69" i="44" s="1"/>
  <c r="BE95" i="44"/>
  <c r="Y95" i="44" s="1"/>
  <c r="AO95" i="44" s="1"/>
  <c r="BF92" i="44"/>
  <c r="Z92" i="44" s="1"/>
  <c r="AP92" i="44" s="1"/>
  <c r="BE94" i="44"/>
  <c r="Y94" i="44" s="1"/>
  <c r="AO94" i="44" s="1"/>
  <c r="BE54" i="44"/>
  <c r="Y54" i="44" s="1"/>
  <c r="AO54" i="44" s="1"/>
  <c r="BF93" i="44"/>
  <c r="Z93" i="44" s="1"/>
  <c r="AP93" i="44" s="1"/>
  <c r="BH166" i="44"/>
  <c r="AB166" i="44" s="1"/>
  <c r="AR166" i="44" s="1"/>
  <c r="BE55" i="44"/>
  <c r="Y55" i="44" s="1"/>
  <c r="AO55" i="44" s="1"/>
  <c r="BF155" i="44"/>
  <c r="Z155" i="44" s="1"/>
  <c r="AP155" i="44" s="1"/>
  <c r="BF168" i="44"/>
  <c r="Z168" i="44" s="1"/>
  <c r="AP168" i="44" s="1"/>
  <c r="BE174" i="44"/>
  <c r="Y174" i="44" s="1"/>
  <c r="AO174" i="44" s="1"/>
  <c r="BE97" i="44"/>
  <c r="Y97" i="44" s="1"/>
  <c r="AO97" i="44" s="1"/>
  <c r="BF52" i="44"/>
  <c r="Z52" i="44" s="1"/>
  <c r="AP52" i="44" s="1"/>
  <c r="BG107" i="44"/>
  <c r="AA107" i="44" s="1"/>
  <c r="AQ107" i="44" s="1"/>
  <c r="BF53" i="44"/>
  <c r="Z53" i="44" s="1"/>
  <c r="AP53" i="44" s="1"/>
  <c r="BE79" i="44"/>
  <c r="Y79" i="44" s="1"/>
  <c r="AO79" i="44" s="1"/>
  <c r="BG89" i="44"/>
  <c r="AA89" i="44" s="1"/>
  <c r="AQ89" i="44" s="1"/>
  <c r="BG200" i="44"/>
  <c r="AA200" i="44" s="1"/>
  <c r="AQ200" i="44" s="1"/>
  <c r="BG86" i="44"/>
  <c r="AA86" i="44" s="1"/>
  <c r="AQ86" i="44" s="1"/>
  <c r="BG176" i="44"/>
  <c r="AA176" i="44" s="1"/>
  <c r="AQ176" i="44" s="1"/>
  <c r="BG76" i="44"/>
  <c r="AA76" i="44" s="1"/>
  <c r="AQ76" i="44" s="1"/>
  <c r="BG61" i="44"/>
  <c r="AA61" i="44" s="1"/>
  <c r="AQ61" i="44" s="1"/>
  <c r="BH96" i="44"/>
  <c r="AB96" i="44" s="1"/>
  <c r="AR96" i="44" s="1"/>
  <c r="BH167" i="44"/>
  <c r="AB167" i="44" s="1"/>
  <c r="AR167" i="44" s="1"/>
  <c r="BH37" i="44"/>
  <c r="AB37" i="44" s="1"/>
  <c r="AR37" i="44" s="1"/>
  <c r="BE33" i="44"/>
  <c r="Y33" i="44" s="1"/>
  <c r="AO33" i="44" s="1"/>
  <c r="BH117" i="44"/>
  <c r="AB117" i="44" s="1"/>
  <c r="AR117" i="44" s="1"/>
  <c r="BE134" i="44"/>
  <c r="Y134" i="44" s="1"/>
  <c r="AO134" i="44" s="1"/>
  <c r="BA66" i="44"/>
  <c r="U66" i="44" s="1"/>
  <c r="AK66" i="44" s="1"/>
  <c r="BA130" i="44"/>
  <c r="U130" i="44" s="1"/>
  <c r="AK130" i="44" s="1"/>
  <c r="BA145" i="44"/>
  <c r="U145" i="44" s="1"/>
  <c r="AK145" i="44" s="1"/>
  <c r="BE157" i="44"/>
  <c r="Y157" i="44" s="1"/>
  <c r="AO157" i="44" s="1"/>
  <c r="BG102" i="44"/>
  <c r="AA102" i="44" s="1"/>
  <c r="AQ102" i="44" s="1"/>
  <c r="BF172" i="44"/>
  <c r="Z172" i="44" s="1"/>
  <c r="AP172" i="44" s="1"/>
  <c r="BE70" i="44"/>
  <c r="Y70" i="44" s="1"/>
  <c r="AO70" i="44" s="1"/>
  <c r="BG203" i="44"/>
  <c r="AA203" i="44" s="1"/>
  <c r="AQ203" i="44" s="1"/>
  <c r="BA51" i="44"/>
  <c r="U51" i="44" s="1"/>
  <c r="AK51" i="44" s="1"/>
  <c r="BA115" i="44"/>
  <c r="U115" i="44" s="1"/>
  <c r="AK115" i="44" s="1"/>
  <c r="BG161" i="44"/>
  <c r="AA161" i="44" s="1"/>
  <c r="AQ161" i="44" s="1"/>
  <c r="BA100" i="44"/>
  <c r="U100" i="44" s="1"/>
  <c r="AK100" i="44" s="1"/>
  <c r="BA196" i="44"/>
  <c r="U196" i="44" s="1"/>
  <c r="AK196" i="44" s="1"/>
  <c r="BG165" i="44"/>
  <c r="AA165" i="44" s="1"/>
  <c r="AQ165" i="44" s="1"/>
  <c r="BG27" i="44"/>
  <c r="AA27" i="44" s="1"/>
  <c r="AQ27" i="44" s="1"/>
  <c r="BE133" i="44"/>
  <c r="Y133" i="44" s="1"/>
  <c r="AO133" i="44" s="1"/>
  <c r="BE72" i="44"/>
  <c r="Y72" i="44" s="1"/>
  <c r="AO72" i="44" s="1"/>
  <c r="BF85" i="44"/>
  <c r="Z85" i="44" s="1"/>
  <c r="AP85" i="44" s="1"/>
  <c r="BG74" i="44"/>
  <c r="AA74" i="44" s="1"/>
  <c r="AQ74" i="44" s="1"/>
  <c r="BE198" i="44"/>
  <c r="Y198" i="44" s="1"/>
  <c r="AO198" i="44" s="1"/>
  <c r="BA36" i="44"/>
  <c r="U36" i="44" s="1"/>
  <c r="AK36" i="44" s="1"/>
  <c r="BA188" i="44"/>
  <c r="U188" i="44" s="1"/>
  <c r="AK188" i="44" s="1"/>
  <c r="BE125" i="44"/>
  <c r="Y125" i="44" s="1"/>
  <c r="AO125" i="44" s="1"/>
  <c r="BG71" i="44"/>
  <c r="AA71" i="44" s="1"/>
  <c r="AQ71" i="44" s="1"/>
  <c r="BA94" i="44"/>
  <c r="U94" i="44" s="1"/>
  <c r="AK94" i="44" s="1"/>
  <c r="BA173" i="44"/>
  <c r="U173" i="44" s="1"/>
  <c r="AK173" i="44" s="1"/>
  <c r="BE117" i="44"/>
  <c r="Y117" i="44" s="1"/>
  <c r="AO117" i="44" s="1"/>
  <c r="BG134" i="44"/>
  <c r="AA134" i="44" s="1"/>
  <c r="AQ134" i="44" s="1"/>
  <c r="BG125" i="44"/>
  <c r="AA125" i="44" s="1"/>
  <c r="AQ125" i="44" s="1"/>
  <c r="BH133" i="44"/>
  <c r="AB133" i="44" s="1"/>
  <c r="AR133" i="44" s="1"/>
  <c r="BG130" i="44"/>
  <c r="AA130" i="44" s="1"/>
  <c r="AQ130" i="44" s="1"/>
  <c r="BG104" i="44"/>
  <c r="AA104" i="44" s="1"/>
  <c r="AQ104" i="44" s="1"/>
  <c r="BF188" i="44"/>
  <c r="Z188" i="44" s="1"/>
  <c r="AP188" i="44" s="1"/>
  <c r="BA30" i="44"/>
  <c r="U30" i="44" s="1"/>
  <c r="AK30" i="44" s="1"/>
  <c r="BA87" i="44"/>
  <c r="U87" i="44" s="1"/>
  <c r="AK87" i="44" s="1"/>
  <c r="BA158" i="44"/>
  <c r="U158" i="44" s="1"/>
  <c r="AK158" i="44" s="1"/>
  <c r="BE181" i="44"/>
  <c r="Y181" i="44" s="1"/>
  <c r="AO181" i="44" s="1"/>
  <c r="BG197" i="44"/>
  <c r="AA197" i="44" s="1"/>
  <c r="AQ197" i="44" s="1"/>
  <c r="BE149" i="44"/>
  <c r="Y149" i="44" s="1"/>
  <c r="AO149" i="44" s="1"/>
  <c r="BF51" i="44"/>
  <c r="Z51" i="44" s="1"/>
  <c r="AP51" i="44" s="1"/>
  <c r="BH94" i="44"/>
  <c r="AB94" i="44" s="1"/>
  <c r="AR94" i="44" s="1"/>
  <c r="BG139" i="44"/>
  <c r="AA139" i="44" s="1"/>
  <c r="AQ139" i="44" s="1"/>
  <c r="BA80" i="44"/>
  <c r="U80" i="44" s="1"/>
  <c r="AK80" i="44" s="1"/>
  <c r="BE173" i="44"/>
  <c r="Y173" i="44" s="1"/>
  <c r="AO173" i="44" s="1"/>
  <c r="BG48" i="44"/>
  <c r="AA48" i="44" s="1"/>
  <c r="AQ48" i="44" s="1"/>
  <c r="BH95" i="44"/>
  <c r="AB95" i="44" s="1"/>
  <c r="AR95" i="44" s="1"/>
  <c r="BE158" i="44"/>
  <c r="Y158" i="44" s="1"/>
  <c r="AO158" i="44" s="1"/>
  <c r="BE163" i="44"/>
  <c r="Y163" i="44" s="1"/>
  <c r="AO163" i="44" s="1"/>
  <c r="BH174" i="44"/>
  <c r="AB174" i="44" s="1"/>
  <c r="AR174" i="44" s="1"/>
  <c r="BF196" i="44"/>
  <c r="Z196" i="44" s="1"/>
  <c r="AP196" i="44" s="1"/>
  <c r="BE187" i="44"/>
  <c r="Y187" i="44" s="1"/>
  <c r="AO187" i="44" s="1"/>
  <c r="BE179" i="44"/>
  <c r="Y179" i="44" s="1"/>
  <c r="AO179" i="44" s="1"/>
  <c r="BH182" i="44"/>
  <c r="AB182" i="44" s="1"/>
  <c r="AR182" i="44" s="1"/>
  <c r="BH175" i="44"/>
  <c r="AB175" i="44" s="1"/>
  <c r="AR175" i="44" s="1"/>
  <c r="BF201" i="44"/>
  <c r="Z201" i="44" s="1"/>
  <c r="AP201" i="44" s="1"/>
  <c r="BG67" i="44"/>
  <c r="AA67" i="44" s="1"/>
  <c r="AQ67" i="44" s="1"/>
  <c r="BC207" i="44"/>
  <c r="W207" i="44" s="1"/>
  <c r="AM207" i="44" s="1"/>
  <c r="BE209" i="44"/>
  <c r="Y209" i="44" s="1"/>
  <c r="AO209" i="44" s="1"/>
  <c r="BE208" i="44"/>
  <c r="Y208" i="44" s="1"/>
  <c r="AO208" i="44" s="1"/>
  <c r="BE207" i="44"/>
  <c r="Y207" i="44" s="1"/>
  <c r="AO207" i="44" s="1"/>
  <c r="AY202" i="44"/>
  <c r="S202" i="44" s="1"/>
  <c r="AI202" i="44" s="1"/>
  <c r="BH201" i="44"/>
  <c r="AB201" i="44" s="1"/>
  <c r="AR201" i="44" s="1"/>
  <c r="AY203" i="44"/>
  <c r="S203" i="44" s="1"/>
  <c r="AI203" i="44" s="1"/>
  <c r="BA207" i="44"/>
  <c r="U207" i="44" s="1"/>
  <c r="AK207" i="44" s="1"/>
  <c r="BH202" i="44"/>
  <c r="AB202" i="44" s="1"/>
  <c r="AR202" i="44" s="1"/>
  <c r="BA206" i="44"/>
  <c r="U206" i="44" s="1"/>
  <c r="AK206" i="44" s="1"/>
  <c r="BH203" i="44"/>
  <c r="AB203" i="44" s="1"/>
  <c r="AR203" i="44" s="1"/>
  <c r="BB203" i="44"/>
  <c r="V203" i="44" s="1"/>
  <c r="AL203" i="44" s="1"/>
  <c r="BJ208" i="44"/>
  <c r="AD208" i="44" s="1"/>
  <c r="AT208" i="44" s="1"/>
  <c r="AZ205" i="44"/>
  <c r="T205" i="44" s="1"/>
  <c r="AJ205" i="44" s="1"/>
  <c r="BB204" i="44"/>
  <c r="V204" i="44" s="1"/>
  <c r="AL204" i="44" s="1"/>
  <c r="AZ206" i="44"/>
  <c r="T206" i="44" s="1"/>
  <c r="AJ206" i="44" s="1"/>
  <c r="BB205" i="44"/>
  <c r="V205" i="44" s="1"/>
  <c r="AL205" i="44" s="1"/>
  <c r="BC205" i="44"/>
  <c r="W205" i="44" s="1"/>
  <c r="AM205" i="44" s="1"/>
  <c r="AZ207" i="44"/>
  <c r="T207" i="44" s="1"/>
  <c r="AJ207" i="44" s="1"/>
  <c r="BC206" i="44"/>
  <c r="W206" i="44" s="1"/>
  <c r="AM206" i="44" s="1"/>
  <c r="BJ207" i="44"/>
  <c r="AD207" i="44" s="1"/>
  <c r="AT207" i="44" s="1"/>
  <c r="BJ206" i="44"/>
  <c r="AD206" i="44" s="1"/>
  <c r="AT206" i="44" s="1"/>
  <c r="AY201" i="44"/>
  <c r="S201" i="44" s="1"/>
  <c r="AI201" i="44" s="1"/>
  <c r="BE191" i="44"/>
  <c r="Y191" i="44" s="1"/>
  <c r="AO191" i="44" s="1"/>
  <c r="BH200" i="44"/>
  <c r="AB200" i="44" s="1"/>
  <c r="AR200" i="44" s="1"/>
  <c r="BF41" i="44"/>
  <c r="Z41" i="44" s="1"/>
  <c r="AP41" i="44" s="1"/>
  <c r="BB202" i="44"/>
  <c r="V202" i="44" s="1"/>
  <c r="AL202" i="44" s="1"/>
  <c r="BJ98" i="44"/>
  <c r="AD98" i="44" s="1"/>
  <c r="AT98" i="44" s="1"/>
  <c r="BE203" i="44"/>
  <c r="Y203" i="44" s="1"/>
  <c r="AO203" i="44" s="1"/>
  <c r="BJ128" i="44"/>
  <c r="AD128" i="44" s="1"/>
  <c r="AT128" i="44" s="1"/>
  <c r="BJ64" i="44"/>
  <c r="AD64" i="44" s="1"/>
  <c r="AT64" i="44" s="1"/>
  <c r="BF98" i="44"/>
  <c r="Z98" i="44" s="1"/>
  <c r="AP98" i="44" s="1"/>
  <c r="AZ49" i="44"/>
  <c r="T49" i="44" s="1"/>
  <c r="AJ49" i="44" s="1"/>
  <c r="AZ57" i="44"/>
  <c r="T57" i="44" s="1"/>
  <c r="AJ57" i="44" s="1"/>
  <c r="AZ65" i="44"/>
  <c r="T65" i="44" s="1"/>
  <c r="AJ65" i="44" s="1"/>
  <c r="AZ73" i="44"/>
  <c r="T73" i="44" s="1"/>
  <c r="AJ73" i="44" s="1"/>
  <c r="AZ81" i="44"/>
  <c r="T81" i="44" s="1"/>
  <c r="AJ81" i="44" s="1"/>
  <c r="AZ89" i="44"/>
  <c r="T89" i="44" s="1"/>
  <c r="AJ89" i="44" s="1"/>
  <c r="AZ105" i="44"/>
  <c r="T105" i="44" s="1"/>
  <c r="AJ105" i="44" s="1"/>
  <c r="AZ113" i="44"/>
  <c r="T113" i="44" s="1"/>
  <c r="AJ113" i="44" s="1"/>
  <c r="AZ121" i="44"/>
  <c r="T121" i="44" s="1"/>
  <c r="AJ121" i="44" s="1"/>
  <c r="AZ137" i="44"/>
  <c r="T137" i="44" s="1"/>
  <c r="AJ137" i="44" s="1"/>
  <c r="AZ145" i="44"/>
  <c r="T145" i="44" s="1"/>
  <c r="AJ145" i="44" s="1"/>
  <c r="AZ169" i="44"/>
  <c r="T169" i="44" s="1"/>
  <c r="AJ169" i="44" s="1"/>
  <c r="AZ177" i="44"/>
  <c r="T177" i="44" s="1"/>
  <c r="AJ177" i="44" s="1"/>
  <c r="AZ185" i="44"/>
  <c r="T185" i="44" s="1"/>
  <c r="AJ185" i="44" s="1"/>
  <c r="AZ201" i="44"/>
  <c r="T201" i="44" s="1"/>
  <c r="AJ201" i="44" s="1"/>
  <c r="BH33" i="44"/>
  <c r="AB33" i="44" s="1"/>
  <c r="AR33" i="44" s="1"/>
  <c r="BH41" i="44"/>
  <c r="AB41" i="44" s="1"/>
  <c r="AR41" i="44" s="1"/>
  <c r="BH48" i="44"/>
  <c r="AB48" i="44" s="1"/>
  <c r="AR48" i="44" s="1"/>
  <c r="BH64" i="44"/>
  <c r="AB64" i="44" s="1"/>
  <c r="AR64" i="44" s="1"/>
  <c r="BH72" i="44"/>
  <c r="AB72" i="44" s="1"/>
  <c r="AR72" i="44" s="1"/>
  <c r="BH80" i="44"/>
  <c r="AB80" i="44" s="1"/>
  <c r="AR80" i="44" s="1"/>
  <c r="BH88" i="44"/>
  <c r="AB88" i="44" s="1"/>
  <c r="AR88" i="44" s="1"/>
  <c r="BH104" i="44"/>
  <c r="AB104" i="44" s="1"/>
  <c r="AR104" i="44" s="1"/>
  <c r="BH112" i="44"/>
  <c r="AB112" i="44" s="1"/>
  <c r="AR112" i="44" s="1"/>
  <c r="BH128" i="44"/>
  <c r="AB128" i="44" s="1"/>
  <c r="AR128" i="44" s="1"/>
  <c r="BH136" i="44"/>
  <c r="AB136" i="44" s="1"/>
  <c r="AR136" i="44" s="1"/>
  <c r="BH143" i="44"/>
  <c r="AB143" i="44" s="1"/>
  <c r="AR143" i="44" s="1"/>
  <c r="BH151" i="44"/>
  <c r="AB151" i="44" s="1"/>
  <c r="AR151" i="44" s="1"/>
  <c r="BH183" i="44"/>
  <c r="AB183" i="44" s="1"/>
  <c r="AR183" i="44" s="1"/>
  <c r="BJ160" i="44"/>
  <c r="AD160" i="44" s="1"/>
  <c r="AT160" i="44" s="1"/>
  <c r="BJ97" i="44"/>
  <c r="AD97" i="44" s="1"/>
  <c r="AT97" i="44" s="1"/>
  <c r="BJ33" i="44"/>
  <c r="AD33" i="44" s="1"/>
  <c r="AT33" i="44" s="1"/>
  <c r="BF39" i="44"/>
  <c r="Z39" i="44" s="1"/>
  <c r="AP39" i="44" s="1"/>
  <c r="BH73" i="44"/>
  <c r="AB73" i="44" s="1"/>
  <c r="AR73" i="44" s="1"/>
  <c r="BE112" i="44"/>
  <c r="Y112" i="44" s="1"/>
  <c r="AO112" i="44" s="1"/>
  <c r="BF44" i="44"/>
  <c r="Z44" i="44" s="1"/>
  <c r="AP44" i="44" s="1"/>
  <c r="AY33" i="44"/>
  <c r="S33" i="44" s="1"/>
  <c r="AI33" i="44" s="1"/>
  <c r="AY41" i="44"/>
  <c r="S41" i="44" s="1"/>
  <c r="AI41" i="44" s="1"/>
  <c r="AY28" i="44"/>
  <c r="S28" i="44" s="1"/>
  <c r="AI28" i="44" s="1"/>
  <c r="AY105" i="44"/>
  <c r="S105" i="44" s="1"/>
  <c r="AI105" i="44" s="1"/>
  <c r="AY113" i="44"/>
  <c r="S113" i="44" s="1"/>
  <c r="AI113" i="44" s="1"/>
  <c r="AY129" i="44"/>
  <c r="S129" i="44" s="1"/>
  <c r="AI129" i="44" s="1"/>
  <c r="AY137" i="44"/>
  <c r="S137" i="44" s="1"/>
  <c r="AI137" i="44" s="1"/>
  <c r="AY152" i="44"/>
  <c r="S152" i="44" s="1"/>
  <c r="AI152" i="44" s="1"/>
  <c r="AY160" i="44"/>
  <c r="S160" i="44" s="1"/>
  <c r="AI160" i="44" s="1"/>
  <c r="AY193" i="44"/>
  <c r="S193" i="44" s="1"/>
  <c r="AI193" i="44" s="1"/>
  <c r="BF114" i="44"/>
  <c r="Z114" i="44" s="1"/>
  <c r="AP114" i="44" s="1"/>
  <c r="BF34" i="44"/>
  <c r="Z34" i="44" s="1"/>
  <c r="AP34" i="44" s="1"/>
  <c r="BE205" i="44"/>
  <c r="Y205" i="44" s="1"/>
  <c r="AO205" i="44" s="1"/>
  <c r="BJ203" i="44"/>
  <c r="AD203" i="44" s="1"/>
  <c r="AT203" i="44" s="1"/>
  <c r="BJ191" i="44"/>
  <c r="AD191" i="44" s="1"/>
  <c r="AT191" i="44" s="1"/>
  <c r="BJ74" i="44"/>
  <c r="AD74" i="44" s="1"/>
  <c r="AT74" i="44" s="1"/>
  <c r="BF160" i="44"/>
  <c r="Z160" i="44" s="1"/>
  <c r="AP160" i="44" s="1"/>
  <c r="AY50" i="44"/>
  <c r="S50" i="44" s="1"/>
  <c r="AI50" i="44" s="1"/>
  <c r="AY99" i="44"/>
  <c r="S99" i="44" s="1"/>
  <c r="AI99" i="44" s="1"/>
  <c r="AY142" i="44"/>
  <c r="S142" i="44" s="1"/>
  <c r="AI142" i="44" s="1"/>
  <c r="AY170" i="44"/>
  <c r="S170" i="44" s="1"/>
  <c r="AI170" i="44" s="1"/>
  <c r="BB31" i="44"/>
  <c r="BB39" i="44"/>
  <c r="V39" i="44" s="1"/>
  <c r="AL39" i="44" s="1"/>
  <c r="BB50" i="44"/>
  <c r="V50" i="44" s="1"/>
  <c r="AL50" i="44" s="1"/>
  <c r="BB58" i="44"/>
  <c r="V58" i="44" s="1"/>
  <c r="AL58" i="44" s="1"/>
  <c r="BB66" i="44"/>
  <c r="V66" i="44" s="1"/>
  <c r="AL66" i="44" s="1"/>
  <c r="BB74" i="44"/>
  <c r="V74" i="44" s="1"/>
  <c r="AL74" i="44" s="1"/>
  <c r="BB82" i="44"/>
  <c r="V82" i="44" s="1"/>
  <c r="AL82" i="44" s="1"/>
  <c r="BB90" i="44"/>
  <c r="V90" i="44" s="1"/>
  <c r="AL90" i="44" s="1"/>
  <c r="BB98" i="44"/>
  <c r="V98" i="44" s="1"/>
  <c r="AL98" i="44" s="1"/>
  <c r="BB106" i="44"/>
  <c r="V106" i="44" s="1"/>
  <c r="AL106" i="44" s="1"/>
  <c r="BB114" i="44"/>
  <c r="V114" i="44" s="1"/>
  <c r="AL114" i="44" s="1"/>
  <c r="BB122" i="44"/>
  <c r="V122" i="44" s="1"/>
  <c r="AL122" i="44" s="1"/>
  <c r="BB130" i="44"/>
  <c r="V130" i="44" s="1"/>
  <c r="AL130" i="44" s="1"/>
  <c r="BB193" i="44"/>
  <c r="V193" i="44" s="1"/>
  <c r="AL193" i="44" s="1"/>
  <c r="BB143" i="44"/>
  <c r="V143" i="44" s="1"/>
  <c r="AL143" i="44" s="1"/>
  <c r="BB151" i="44"/>
  <c r="V151" i="44" s="1"/>
  <c r="AL151" i="44" s="1"/>
  <c r="BB159" i="44"/>
  <c r="V159" i="44" s="1"/>
  <c r="AL159" i="44" s="1"/>
  <c r="BB167" i="44"/>
  <c r="V167" i="44" s="1"/>
  <c r="AL167" i="44" s="1"/>
  <c r="BB175" i="44"/>
  <c r="V175" i="44" s="1"/>
  <c r="AL175" i="44" s="1"/>
  <c r="BB183" i="44"/>
  <c r="V183" i="44" s="1"/>
  <c r="AL183" i="44" s="1"/>
  <c r="BB191" i="44"/>
  <c r="V191" i="44" s="1"/>
  <c r="AL191" i="44" s="1"/>
  <c r="BJ122" i="44"/>
  <c r="AD122" i="44" s="1"/>
  <c r="AT122" i="44" s="1"/>
  <c r="BJ58" i="44"/>
  <c r="AD58" i="44" s="1"/>
  <c r="AT58" i="44" s="1"/>
  <c r="BE139" i="44"/>
  <c r="Y139" i="44" s="1"/>
  <c r="AO139" i="44" s="1"/>
  <c r="BF162" i="44"/>
  <c r="Z162" i="44" s="1"/>
  <c r="AP162" i="44" s="1"/>
  <c r="BF43" i="44"/>
  <c r="Z43" i="44" s="1"/>
  <c r="AP43" i="44" s="1"/>
  <c r="BF137" i="44"/>
  <c r="Z137" i="44" s="1"/>
  <c r="AP137" i="44" s="1"/>
  <c r="BE185" i="44"/>
  <c r="Y185" i="44" s="1"/>
  <c r="AO185" i="44" s="1"/>
  <c r="BE113" i="44"/>
  <c r="Y113" i="44" s="1"/>
  <c r="AO113" i="44" s="1"/>
  <c r="BJ173" i="44"/>
  <c r="AD173" i="44" s="1"/>
  <c r="AT173" i="44" s="1"/>
  <c r="BJ47" i="44"/>
  <c r="AD47" i="44" s="1"/>
  <c r="AT47" i="44" s="1"/>
  <c r="BC32" i="44"/>
  <c r="BC40" i="44"/>
  <c r="W40" i="44" s="1"/>
  <c r="AM40" i="44" s="1"/>
  <c r="BC100" i="44"/>
  <c r="W100" i="44" s="1"/>
  <c r="AM100" i="44" s="1"/>
  <c r="BC52" i="44"/>
  <c r="W52" i="44" s="1"/>
  <c r="AM52" i="44" s="1"/>
  <c r="BC60" i="44"/>
  <c r="W60" i="44" s="1"/>
  <c r="AM60" i="44" s="1"/>
  <c r="BC68" i="44"/>
  <c r="W68" i="44" s="1"/>
  <c r="AM68" i="44" s="1"/>
  <c r="BC76" i="44"/>
  <c r="W76" i="44" s="1"/>
  <c r="AM76" i="44" s="1"/>
  <c r="BC84" i="44"/>
  <c r="W84" i="44" s="1"/>
  <c r="AM84" i="44" s="1"/>
  <c r="BC92" i="44"/>
  <c r="W92" i="44" s="1"/>
  <c r="AM92" i="44" s="1"/>
  <c r="BC144" i="44"/>
  <c r="W144" i="44" s="1"/>
  <c r="AM144" i="44" s="1"/>
  <c r="BC152" i="44"/>
  <c r="W152" i="44" s="1"/>
  <c r="AM152" i="44" s="1"/>
  <c r="BC160" i="44"/>
  <c r="W160" i="44" s="1"/>
  <c r="AM160" i="44" s="1"/>
  <c r="BC168" i="44"/>
  <c r="W168" i="44" s="1"/>
  <c r="AM168" i="44" s="1"/>
  <c r="BC176" i="44"/>
  <c r="W176" i="44" s="1"/>
  <c r="AM176" i="44" s="1"/>
  <c r="BC184" i="44"/>
  <c r="W184" i="44" s="1"/>
  <c r="AM184" i="44" s="1"/>
  <c r="BC192" i="44"/>
  <c r="W192" i="44" s="1"/>
  <c r="AM192" i="44" s="1"/>
  <c r="BE162" i="44"/>
  <c r="Y162" i="44" s="1"/>
  <c r="AO162" i="44" s="1"/>
  <c r="BE93" i="44"/>
  <c r="Y93" i="44" s="1"/>
  <c r="AO93" i="44" s="1"/>
  <c r="BE32" i="44"/>
  <c r="Y32" i="44" s="1"/>
  <c r="AO32" i="44" s="1"/>
  <c r="BJ150" i="44"/>
  <c r="AD150" i="44" s="1"/>
  <c r="AT150" i="44" s="1"/>
  <c r="BJ87" i="44"/>
  <c r="AD87" i="44" s="1"/>
  <c r="AT87" i="44" s="1"/>
  <c r="BF174" i="44"/>
  <c r="Z174" i="44" s="1"/>
  <c r="AP174" i="44" s="1"/>
  <c r="P2" i="44"/>
  <c r="R11" i="54"/>
  <c r="B15" i="37" s="1"/>
  <c r="BD66" i="90"/>
  <c r="X66" i="90" s="1"/>
  <c r="AN66" i="90" s="1"/>
  <c r="BG108" i="89"/>
  <c r="AA108" i="89" s="1"/>
  <c r="AQ108" i="89" s="1"/>
  <c r="BG174" i="89"/>
  <c r="AA174" i="89" s="1"/>
  <c r="AQ174" i="89" s="1"/>
  <c r="BE131" i="44"/>
  <c r="Y131" i="44" s="1"/>
  <c r="AO131" i="44" s="1"/>
  <c r="BJ193" i="44"/>
  <c r="AD193" i="44" s="1"/>
  <c r="AT193" i="44" s="1"/>
  <c r="BE52" i="44"/>
  <c r="Y52" i="44" s="1"/>
  <c r="AO52" i="44" s="1"/>
  <c r="BJ110" i="44"/>
  <c r="AD110" i="44" s="1"/>
  <c r="AT110" i="44" s="1"/>
  <c r="BF187" i="44"/>
  <c r="Z187" i="44" s="1"/>
  <c r="AP187" i="44" s="1"/>
  <c r="BF73" i="44"/>
  <c r="Z73" i="44" s="1"/>
  <c r="AP73" i="44" s="1"/>
  <c r="BD116" i="89"/>
  <c r="X116" i="89" s="1"/>
  <c r="AN116" i="89" s="1"/>
  <c r="BJ144" i="90"/>
  <c r="AD144" i="90" s="1"/>
  <c r="AT144" i="90" s="1"/>
  <c r="BJ80" i="90"/>
  <c r="AD80" i="90" s="1"/>
  <c r="AT80" i="90" s="1"/>
  <c r="BE184" i="44"/>
  <c r="Y184" i="44" s="1"/>
  <c r="AO184" i="44" s="1"/>
  <c r="BE51" i="44"/>
  <c r="Y51" i="44" s="1"/>
  <c r="AO51" i="44" s="1"/>
  <c r="BJ172" i="44"/>
  <c r="AD172" i="44" s="1"/>
  <c r="AT172" i="44" s="1"/>
  <c r="BJ109" i="44"/>
  <c r="AD109" i="44" s="1"/>
  <c r="AT109" i="44" s="1"/>
  <c r="BJ45" i="44"/>
  <c r="AD45" i="44" s="1"/>
  <c r="AT45" i="44" s="1"/>
  <c r="BD52" i="90"/>
  <c r="X52" i="90" s="1"/>
  <c r="AN52" i="90" s="1"/>
  <c r="BF64" i="44"/>
  <c r="Z64" i="44" s="1"/>
  <c r="AP64" i="44" s="1"/>
  <c r="BF88" i="90"/>
  <c r="Z88" i="90" s="1"/>
  <c r="AP88" i="90" s="1"/>
  <c r="BF146" i="90"/>
  <c r="Z146" i="90" s="1"/>
  <c r="AP146" i="90" s="1"/>
  <c r="BF129" i="90"/>
  <c r="Z129" i="90" s="1"/>
  <c r="AP129" i="90" s="1"/>
  <c r="BF136" i="90"/>
  <c r="Z136" i="90" s="1"/>
  <c r="AP136" i="90" s="1"/>
  <c r="BG29" i="90"/>
  <c r="AA29" i="90" s="1"/>
  <c r="AQ29" i="90" s="1"/>
  <c r="BG47" i="90"/>
  <c r="AA47" i="90" s="1"/>
  <c r="AQ47" i="90" s="1"/>
  <c r="BG136" i="90"/>
  <c r="AA136" i="90" s="1"/>
  <c r="AQ136" i="90" s="1"/>
  <c r="BG170" i="90"/>
  <c r="AA170" i="90" s="1"/>
  <c r="AQ170" i="90" s="1"/>
  <c r="BG191" i="90"/>
  <c r="AA191" i="90" s="1"/>
  <c r="AQ191" i="90" s="1"/>
  <c r="BD151" i="89"/>
  <c r="X151" i="89" s="1"/>
  <c r="AN151" i="89" s="1"/>
  <c r="BD27" i="89"/>
  <c r="X27" i="89" s="1"/>
  <c r="AN27" i="89" s="1"/>
  <c r="BJ183" i="90"/>
  <c r="AD183" i="90" s="1"/>
  <c r="AT183" i="90" s="1"/>
  <c r="BJ116" i="90"/>
  <c r="AD116" i="90" s="1"/>
  <c r="AT116" i="90" s="1"/>
  <c r="BJ55" i="90"/>
  <c r="AD55" i="90" s="1"/>
  <c r="AT55" i="90" s="1"/>
  <c r="BE167" i="44"/>
  <c r="Y167" i="44" s="1"/>
  <c r="AO167" i="44" s="1"/>
  <c r="BE46" i="44"/>
  <c r="Y46" i="44" s="1"/>
  <c r="AO46" i="44" s="1"/>
  <c r="BJ182" i="89"/>
  <c r="AD182" i="89" s="1"/>
  <c r="AT182" i="89" s="1"/>
  <c r="BJ147" i="44"/>
  <c r="AD147" i="44" s="1"/>
  <c r="AT147" i="44" s="1"/>
  <c r="BJ84" i="44"/>
  <c r="AD84" i="44" s="1"/>
  <c r="AT84" i="44" s="1"/>
  <c r="BD94" i="90"/>
  <c r="X94" i="90" s="1"/>
  <c r="AN94" i="90" s="1"/>
  <c r="BD28" i="90"/>
  <c r="X28" i="90" s="1"/>
  <c r="AN28" i="90" s="1"/>
  <c r="BF124" i="44"/>
  <c r="Z124" i="44" s="1"/>
  <c r="AP124" i="44" s="1"/>
  <c r="BF170" i="44"/>
  <c r="Z170" i="44" s="1"/>
  <c r="AP170" i="44" s="1"/>
  <c r="AY48" i="44"/>
  <c r="S48" i="44" s="1"/>
  <c r="AI48" i="44" s="1"/>
  <c r="AY73" i="44"/>
  <c r="S73" i="44" s="1"/>
  <c r="AI73" i="44" s="1"/>
  <c r="AY64" i="44"/>
  <c r="S64" i="44" s="1"/>
  <c r="AI64" i="44" s="1"/>
  <c r="AY81" i="44"/>
  <c r="S81" i="44" s="1"/>
  <c r="AI81" i="44" s="1"/>
  <c r="AY89" i="44"/>
  <c r="S89" i="44" s="1"/>
  <c r="AI89" i="44" s="1"/>
  <c r="AY97" i="44"/>
  <c r="S97" i="44" s="1"/>
  <c r="AI97" i="44" s="1"/>
  <c r="AY121" i="44"/>
  <c r="S121" i="44" s="1"/>
  <c r="AI121" i="44" s="1"/>
  <c r="AY140" i="44"/>
  <c r="S140" i="44" s="1"/>
  <c r="AI140" i="44" s="1"/>
  <c r="AY168" i="44"/>
  <c r="S168" i="44" s="1"/>
  <c r="AI168" i="44" s="1"/>
  <c r="AY176" i="44"/>
  <c r="S176" i="44" s="1"/>
  <c r="AI176" i="44" s="1"/>
  <c r="AY184" i="44"/>
  <c r="S184" i="44" s="1"/>
  <c r="AI184" i="44" s="1"/>
  <c r="AY31" i="89"/>
  <c r="S31" i="89" s="1"/>
  <c r="AI31" i="89" s="1"/>
  <c r="P2" i="90"/>
  <c r="BA169" i="90"/>
  <c r="U169" i="90" s="1"/>
  <c r="AK169" i="90" s="1"/>
  <c r="AZ186" i="89"/>
  <c r="T186" i="89" s="1"/>
  <c r="AJ186" i="89" s="1"/>
  <c r="BJ186" i="44"/>
  <c r="AD186" i="44" s="1"/>
  <c r="AT186" i="44" s="1"/>
  <c r="BJ123" i="44"/>
  <c r="AD123" i="44" s="1"/>
  <c r="AT123" i="44" s="1"/>
  <c r="BJ59" i="44"/>
  <c r="AD59" i="44" s="1"/>
  <c r="AT59" i="44" s="1"/>
  <c r="BD188" i="90"/>
  <c r="X188" i="90" s="1"/>
  <c r="AN188" i="90" s="1"/>
  <c r="BF131" i="44"/>
  <c r="Z131" i="44" s="1"/>
  <c r="AP131" i="44" s="1"/>
  <c r="BF159" i="44"/>
  <c r="Z159" i="44" s="1"/>
  <c r="AP159" i="44" s="1"/>
  <c r="BG27" i="89"/>
  <c r="AA27" i="89" s="1"/>
  <c r="AQ27" i="89" s="1"/>
  <c r="BG38" i="89"/>
  <c r="AA38" i="89" s="1"/>
  <c r="AQ38" i="89" s="1"/>
  <c r="BG46" i="89"/>
  <c r="AA46" i="89" s="1"/>
  <c r="AQ46" i="89" s="1"/>
  <c r="BG54" i="89"/>
  <c r="AA54" i="89" s="1"/>
  <c r="AQ54" i="89" s="1"/>
  <c r="BG62" i="89"/>
  <c r="AA62" i="89" s="1"/>
  <c r="AQ62" i="89" s="1"/>
  <c r="BG70" i="89"/>
  <c r="AA70" i="89" s="1"/>
  <c r="AQ70" i="89" s="1"/>
  <c r="BG78" i="89"/>
  <c r="AA78" i="89" s="1"/>
  <c r="AQ78" i="89" s="1"/>
  <c r="BG86" i="89"/>
  <c r="AA86" i="89" s="1"/>
  <c r="AQ86" i="89" s="1"/>
  <c r="BG93" i="89"/>
  <c r="AA93" i="89" s="1"/>
  <c r="AQ93" i="89" s="1"/>
  <c r="BG101" i="89"/>
  <c r="AA101" i="89" s="1"/>
  <c r="AQ101" i="89" s="1"/>
  <c r="BG109" i="89"/>
  <c r="AA109" i="89" s="1"/>
  <c r="AQ109" i="89" s="1"/>
  <c r="BG119" i="89"/>
  <c r="AA119" i="89" s="1"/>
  <c r="AQ119" i="89" s="1"/>
  <c r="BG127" i="89"/>
  <c r="AA127" i="89" s="1"/>
  <c r="AQ127" i="89" s="1"/>
  <c r="BG135" i="89"/>
  <c r="AA135" i="89" s="1"/>
  <c r="AQ135" i="89" s="1"/>
  <c r="BG143" i="89"/>
  <c r="AA143" i="89" s="1"/>
  <c r="AQ143" i="89" s="1"/>
  <c r="BG167" i="89"/>
  <c r="AA167" i="89" s="1"/>
  <c r="AQ167" i="89" s="1"/>
  <c r="BG175" i="89"/>
  <c r="AA175" i="89" s="1"/>
  <c r="AQ175" i="89" s="1"/>
  <c r="BG183" i="89"/>
  <c r="AA183" i="89" s="1"/>
  <c r="AQ183" i="89" s="1"/>
  <c r="BH65" i="90"/>
  <c r="AB65" i="90" s="1"/>
  <c r="AR65" i="90" s="1"/>
  <c r="BH73" i="90"/>
  <c r="AB73" i="90" s="1"/>
  <c r="AR73" i="90" s="1"/>
  <c r="BH81" i="90"/>
  <c r="AB81" i="90" s="1"/>
  <c r="AR81" i="90" s="1"/>
  <c r="BH89" i="90"/>
  <c r="AB89" i="90" s="1"/>
  <c r="AR89" i="90" s="1"/>
  <c r="BH120" i="90"/>
  <c r="AB120" i="90" s="1"/>
  <c r="AR120" i="90" s="1"/>
  <c r="BH144" i="90"/>
  <c r="AB144" i="90" s="1"/>
  <c r="AR144" i="90" s="1"/>
  <c r="BH169" i="90"/>
  <c r="AB169" i="90" s="1"/>
  <c r="AR169" i="90" s="1"/>
  <c r="BH185" i="90"/>
  <c r="AB185" i="90" s="1"/>
  <c r="AR185" i="90" s="1"/>
  <c r="BH193" i="90"/>
  <c r="AB193" i="90" s="1"/>
  <c r="AR193" i="90" s="1"/>
  <c r="BD176" i="89"/>
  <c r="X176" i="89" s="1"/>
  <c r="AN176" i="89" s="1"/>
  <c r="BJ141" i="90"/>
  <c r="AD141" i="90" s="1"/>
  <c r="AT141" i="90" s="1"/>
  <c r="BJ77" i="90"/>
  <c r="AD77" i="90" s="1"/>
  <c r="AT77" i="90" s="1"/>
  <c r="BE197" i="44"/>
  <c r="Y197" i="44" s="1"/>
  <c r="AO197" i="44" s="1"/>
  <c r="BE64" i="44"/>
  <c r="Y64" i="44" s="1"/>
  <c r="AO64" i="44" s="1"/>
  <c r="BJ148" i="89"/>
  <c r="AD148" i="89" s="1"/>
  <c r="AT148" i="89" s="1"/>
  <c r="BJ195" i="44"/>
  <c r="AD195" i="44" s="1"/>
  <c r="AT195" i="44" s="1"/>
  <c r="BJ130" i="44"/>
  <c r="AD130" i="44" s="1"/>
  <c r="AT130" i="44" s="1"/>
  <c r="BJ66" i="44"/>
  <c r="AD66" i="44" s="1"/>
  <c r="AT66" i="44" s="1"/>
  <c r="BD143" i="90"/>
  <c r="X143" i="90" s="1"/>
  <c r="AN143" i="90" s="1"/>
  <c r="BD73" i="90"/>
  <c r="X73" i="90" s="1"/>
  <c r="AN73" i="90" s="1"/>
  <c r="BF106" i="44"/>
  <c r="Z106" i="44" s="1"/>
  <c r="AP106" i="44" s="1"/>
  <c r="AZ34" i="90"/>
  <c r="T34" i="90" s="1"/>
  <c r="AJ34" i="90" s="1"/>
  <c r="AZ42" i="90"/>
  <c r="T42" i="90" s="1"/>
  <c r="AJ42" i="90" s="1"/>
  <c r="AZ50" i="90"/>
  <c r="T50" i="90" s="1"/>
  <c r="AJ50" i="90" s="1"/>
  <c r="AZ58" i="90"/>
  <c r="T58" i="90" s="1"/>
  <c r="AJ58" i="90" s="1"/>
  <c r="AZ66" i="90"/>
  <c r="T66" i="90" s="1"/>
  <c r="AJ66" i="90" s="1"/>
  <c r="AZ74" i="90"/>
  <c r="T74" i="90" s="1"/>
  <c r="AJ74" i="90" s="1"/>
  <c r="AZ82" i="90"/>
  <c r="T82" i="90" s="1"/>
  <c r="AJ82" i="90" s="1"/>
  <c r="AZ90" i="90"/>
  <c r="T90" i="90" s="1"/>
  <c r="AJ90" i="90" s="1"/>
  <c r="AZ98" i="90"/>
  <c r="T98" i="90" s="1"/>
  <c r="AJ98" i="90" s="1"/>
  <c r="AZ117" i="90"/>
  <c r="T117" i="90" s="1"/>
  <c r="AJ117" i="90" s="1"/>
  <c r="AZ109" i="90"/>
  <c r="T109" i="90" s="1"/>
  <c r="AJ109" i="90" s="1"/>
  <c r="AZ128" i="90"/>
  <c r="T128" i="90" s="1"/>
  <c r="AJ128" i="90" s="1"/>
  <c r="AZ145" i="90"/>
  <c r="T145" i="90" s="1"/>
  <c r="AJ145" i="90" s="1"/>
  <c r="AZ162" i="90"/>
  <c r="T162" i="90" s="1"/>
  <c r="AJ162" i="90" s="1"/>
  <c r="AZ170" i="90"/>
  <c r="T170" i="90" s="1"/>
  <c r="AJ170" i="90" s="1"/>
  <c r="AZ177" i="90"/>
  <c r="T177" i="90" s="1"/>
  <c r="AJ177" i="90" s="1"/>
  <c r="AZ186" i="90"/>
  <c r="T186" i="90" s="1"/>
  <c r="AJ186" i="90" s="1"/>
  <c r="AZ193" i="90"/>
  <c r="T193" i="90" s="1"/>
  <c r="AJ193" i="90" s="1"/>
  <c r="AZ206" i="90"/>
  <c r="T206" i="90" s="1"/>
  <c r="AJ206" i="90" s="1"/>
  <c r="Q2" i="44"/>
  <c r="BJ172" i="90"/>
  <c r="AD172" i="90" s="1"/>
  <c r="AT172" i="90" s="1"/>
  <c r="BJ107" i="90"/>
  <c r="AD107" i="90" s="1"/>
  <c r="AT107" i="90" s="1"/>
  <c r="BJ44" i="90"/>
  <c r="AD44" i="90" s="1"/>
  <c r="AT44" i="90" s="1"/>
  <c r="BE156" i="44"/>
  <c r="Y156" i="44" s="1"/>
  <c r="AO156" i="44" s="1"/>
  <c r="BE87" i="44"/>
  <c r="Y87" i="44" s="1"/>
  <c r="AO87" i="44" s="1"/>
  <c r="BE37" i="44"/>
  <c r="Y37" i="44" s="1"/>
  <c r="AO37" i="44" s="1"/>
  <c r="BJ171" i="89"/>
  <c r="AD171" i="89" s="1"/>
  <c r="AT171" i="89" s="1"/>
  <c r="BJ46" i="89"/>
  <c r="AD46" i="89" s="1"/>
  <c r="AT46" i="89" s="1"/>
  <c r="BJ152" i="44"/>
  <c r="AD152" i="44" s="1"/>
  <c r="AT152" i="44" s="1"/>
  <c r="BJ89" i="44"/>
  <c r="AD89" i="44" s="1"/>
  <c r="AT89" i="44" s="1"/>
  <c r="BD164" i="90"/>
  <c r="X164" i="90" s="1"/>
  <c r="AN164" i="90" s="1"/>
  <c r="BD99" i="90"/>
  <c r="X99" i="90" s="1"/>
  <c r="AN99" i="90" s="1"/>
  <c r="BF129" i="44"/>
  <c r="Z129" i="44" s="1"/>
  <c r="AP129" i="44" s="1"/>
  <c r="BF147" i="44"/>
  <c r="Z147" i="44" s="1"/>
  <c r="AP147" i="44" s="1"/>
  <c r="BI126" i="90"/>
  <c r="AC126" i="90" s="1"/>
  <c r="AS126" i="90" s="1"/>
  <c r="BC33" i="44"/>
  <c r="W33" i="44" s="1"/>
  <c r="AM33" i="44" s="1"/>
  <c r="BC41" i="44"/>
  <c r="W41" i="44" s="1"/>
  <c r="AM41" i="44" s="1"/>
  <c r="BC45" i="44"/>
  <c r="W45" i="44" s="1"/>
  <c r="AM45" i="44" s="1"/>
  <c r="BC53" i="44"/>
  <c r="W53" i="44" s="1"/>
  <c r="AM53" i="44" s="1"/>
  <c r="BC61" i="44"/>
  <c r="W61" i="44" s="1"/>
  <c r="AM61" i="44" s="1"/>
  <c r="BC69" i="44"/>
  <c r="W69" i="44" s="1"/>
  <c r="AM69" i="44" s="1"/>
  <c r="BC77" i="44"/>
  <c r="W77" i="44" s="1"/>
  <c r="AM77" i="44" s="1"/>
  <c r="BC85" i="44"/>
  <c r="W85" i="44" s="1"/>
  <c r="AM85" i="44" s="1"/>
  <c r="BC93" i="44"/>
  <c r="W93" i="44" s="1"/>
  <c r="AM93" i="44" s="1"/>
  <c r="BC105" i="44"/>
  <c r="W105" i="44" s="1"/>
  <c r="AM105" i="44" s="1"/>
  <c r="BC113" i="44"/>
  <c r="W113" i="44" s="1"/>
  <c r="AM113" i="44" s="1"/>
  <c r="BC121" i="44"/>
  <c r="W121" i="44" s="1"/>
  <c r="AM121" i="44" s="1"/>
  <c r="BC129" i="44"/>
  <c r="W129" i="44" s="1"/>
  <c r="AM129" i="44" s="1"/>
  <c r="BC137" i="44"/>
  <c r="W137" i="44" s="1"/>
  <c r="AM137" i="44" s="1"/>
  <c r="BC145" i="44"/>
  <c r="W145" i="44" s="1"/>
  <c r="AM145" i="44" s="1"/>
  <c r="BC153" i="44"/>
  <c r="W153" i="44" s="1"/>
  <c r="AM153" i="44" s="1"/>
  <c r="BC161" i="44"/>
  <c r="W161" i="44" s="1"/>
  <c r="AM161" i="44" s="1"/>
  <c r="BC169" i="44"/>
  <c r="W169" i="44" s="1"/>
  <c r="AM169" i="44" s="1"/>
  <c r="BC177" i="44"/>
  <c r="W177" i="44" s="1"/>
  <c r="AM177" i="44" s="1"/>
  <c r="BC185" i="44"/>
  <c r="W185" i="44" s="1"/>
  <c r="AM185" i="44" s="1"/>
  <c r="BC193" i="44"/>
  <c r="W193" i="44" s="1"/>
  <c r="AM193" i="44" s="1"/>
  <c r="BC201" i="44"/>
  <c r="W201" i="44" s="1"/>
  <c r="AM201" i="44" s="1"/>
  <c r="BB138" i="90"/>
  <c r="V138" i="90" s="1"/>
  <c r="AL138" i="90" s="1"/>
  <c r="BD174" i="89"/>
  <c r="X174" i="89" s="1"/>
  <c r="AN174" i="89" s="1"/>
  <c r="BJ139" i="90"/>
  <c r="AD139" i="90" s="1"/>
  <c r="AT139" i="90" s="1"/>
  <c r="BJ75" i="90"/>
  <c r="AD75" i="90" s="1"/>
  <c r="AT75" i="90" s="1"/>
  <c r="AZ159" i="89"/>
  <c r="T159" i="89" s="1"/>
  <c r="AJ159" i="89" s="1"/>
  <c r="AZ95" i="89"/>
  <c r="T95" i="89" s="1"/>
  <c r="AJ95" i="89" s="1"/>
  <c r="BE123" i="44"/>
  <c r="Y123" i="44" s="1"/>
  <c r="AO123" i="44" s="1"/>
  <c r="BE168" i="90"/>
  <c r="Y168" i="90" s="1"/>
  <c r="AO168" i="90" s="1"/>
  <c r="BJ183" i="44"/>
  <c r="AD183" i="44" s="1"/>
  <c r="AT183" i="44" s="1"/>
  <c r="BJ120" i="44"/>
  <c r="AD120" i="44" s="1"/>
  <c r="AT120" i="44" s="1"/>
  <c r="BJ56" i="44"/>
  <c r="AD56" i="44" s="1"/>
  <c r="AT56" i="44" s="1"/>
  <c r="BD128" i="90"/>
  <c r="X128" i="90" s="1"/>
  <c r="AN128" i="90" s="1"/>
  <c r="BF152" i="44"/>
  <c r="Z152" i="44" s="1"/>
  <c r="AP152" i="44" s="1"/>
  <c r="BF75" i="44"/>
  <c r="Z75" i="44" s="1"/>
  <c r="AP75" i="44" s="1"/>
  <c r="BE30" i="89"/>
  <c r="Y30" i="89" s="1"/>
  <c r="AO30" i="89" s="1"/>
  <c r="BE39" i="89"/>
  <c r="Y39" i="89" s="1"/>
  <c r="AO39" i="89" s="1"/>
  <c r="BE47" i="89"/>
  <c r="Y47" i="89" s="1"/>
  <c r="AO47" i="89" s="1"/>
  <c r="BE55" i="89"/>
  <c r="Y55" i="89" s="1"/>
  <c r="AO55" i="89" s="1"/>
  <c r="BE63" i="89"/>
  <c r="Y63" i="89" s="1"/>
  <c r="AO63" i="89" s="1"/>
  <c r="BE71" i="89"/>
  <c r="Y71" i="89" s="1"/>
  <c r="AO71" i="89" s="1"/>
  <c r="BE79" i="89"/>
  <c r="Y79" i="89" s="1"/>
  <c r="AO79" i="89" s="1"/>
  <c r="BE89" i="89"/>
  <c r="Y89" i="89" s="1"/>
  <c r="AO89" i="89" s="1"/>
  <c r="BE90" i="89"/>
  <c r="Y90" i="89" s="1"/>
  <c r="AO90" i="89" s="1"/>
  <c r="BE98" i="89"/>
  <c r="Y98" i="89" s="1"/>
  <c r="AO98" i="89" s="1"/>
  <c r="BE106" i="89"/>
  <c r="Y106" i="89" s="1"/>
  <c r="AO106" i="89" s="1"/>
  <c r="BE115" i="89"/>
  <c r="Y115" i="89" s="1"/>
  <c r="AO115" i="89" s="1"/>
  <c r="BE127" i="89"/>
  <c r="Y127" i="89" s="1"/>
  <c r="AO127" i="89" s="1"/>
  <c r="BE135" i="89"/>
  <c r="Y135" i="89" s="1"/>
  <c r="AO135" i="89" s="1"/>
  <c r="BE143" i="89"/>
  <c r="Y143" i="89" s="1"/>
  <c r="AO143" i="89" s="1"/>
  <c r="BE149" i="89"/>
  <c r="Y149" i="89" s="1"/>
  <c r="AO149" i="89" s="1"/>
  <c r="BE157" i="89"/>
  <c r="Y157" i="89" s="1"/>
  <c r="AO157" i="89" s="1"/>
  <c r="BE165" i="89"/>
  <c r="Y165" i="89" s="1"/>
  <c r="AO165" i="89" s="1"/>
  <c r="BE175" i="89"/>
  <c r="Y175" i="89" s="1"/>
  <c r="AO175" i="89" s="1"/>
  <c r="BE183" i="89"/>
  <c r="Y183" i="89" s="1"/>
  <c r="AO183" i="89" s="1"/>
  <c r="BE191" i="89"/>
  <c r="Y191" i="89" s="1"/>
  <c r="AO191" i="89" s="1"/>
  <c r="BE197" i="89"/>
  <c r="Y197" i="89" s="1"/>
  <c r="AO197" i="89" s="1"/>
  <c r="BD189" i="89"/>
  <c r="X189" i="89" s="1"/>
  <c r="AN189" i="89" s="1"/>
  <c r="BD124" i="89"/>
  <c r="X124" i="89" s="1"/>
  <c r="AN124" i="89" s="1"/>
  <c r="BJ153" i="90"/>
  <c r="AD153" i="90" s="1"/>
  <c r="AT153" i="90" s="1"/>
  <c r="BJ89" i="90"/>
  <c r="AD89" i="90" s="1"/>
  <c r="AT89" i="90" s="1"/>
  <c r="AZ182" i="89"/>
  <c r="T182" i="89" s="1"/>
  <c r="AJ182" i="89" s="1"/>
  <c r="AZ118" i="89"/>
  <c r="T118" i="89" s="1"/>
  <c r="AJ118" i="89" s="1"/>
  <c r="AZ54" i="89"/>
  <c r="T54" i="89" s="1"/>
  <c r="AJ54" i="89" s="1"/>
  <c r="BE154" i="44"/>
  <c r="Y154" i="44" s="1"/>
  <c r="AO154" i="44" s="1"/>
  <c r="BE85" i="44"/>
  <c r="Y85" i="44" s="1"/>
  <c r="AO85" i="44" s="1"/>
  <c r="BJ194" i="89"/>
  <c r="AD194" i="89" s="1"/>
  <c r="AT194" i="89" s="1"/>
  <c r="BJ107" i="89"/>
  <c r="AD107" i="89" s="1"/>
  <c r="AT107" i="89" s="1"/>
  <c r="BJ142" i="44"/>
  <c r="AD142" i="44" s="1"/>
  <c r="AT142" i="44" s="1"/>
  <c r="BJ79" i="44"/>
  <c r="AD79" i="44" s="1"/>
  <c r="AT79" i="44" s="1"/>
  <c r="BF119" i="44"/>
  <c r="Z119" i="44" s="1"/>
  <c r="AP119" i="44" s="1"/>
  <c r="BF141" i="44"/>
  <c r="Z141" i="44" s="1"/>
  <c r="AP141" i="44" s="1"/>
  <c r="AY42" i="90"/>
  <c r="S42" i="90" s="1"/>
  <c r="AI42" i="90" s="1"/>
  <c r="AY112" i="90"/>
  <c r="S112" i="90" s="1"/>
  <c r="AI112" i="90" s="1"/>
  <c r="AY109" i="90"/>
  <c r="S109" i="90" s="1"/>
  <c r="AI109" i="90" s="1"/>
  <c r="AY116" i="90"/>
  <c r="S116" i="90" s="1"/>
  <c r="AI116" i="90" s="1"/>
  <c r="AY125" i="90"/>
  <c r="S125" i="90" s="1"/>
  <c r="AI125" i="90" s="1"/>
  <c r="AY134" i="90"/>
  <c r="S134" i="90" s="1"/>
  <c r="AI134" i="90" s="1"/>
  <c r="AY150" i="90"/>
  <c r="S150" i="90" s="1"/>
  <c r="AI150" i="90" s="1"/>
  <c r="AY160" i="90"/>
  <c r="S160" i="90" s="1"/>
  <c r="AI160" i="90" s="1"/>
  <c r="AY168" i="90"/>
  <c r="S168" i="90" s="1"/>
  <c r="AI168" i="90" s="1"/>
  <c r="AY197" i="90"/>
  <c r="S197" i="90" s="1"/>
  <c r="AI197" i="90" s="1"/>
  <c r="AZ33" i="44"/>
  <c r="T33" i="44" s="1"/>
  <c r="AJ33" i="44" s="1"/>
  <c r="AZ41" i="44"/>
  <c r="T41" i="44" s="1"/>
  <c r="AJ41" i="44" s="1"/>
  <c r="AZ50" i="44"/>
  <c r="T50" i="44" s="1"/>
  <c r="AJ50" i="44" s="1"/>
  <c r="AZ58" i="44"/>
  <c r="T58" i="44" s="1"/>
  <c r="AJ58" i="44" s="1"/>
  <c r="AZ66" i="44"/>
  <c r="T66" i="44" s="1"/>
  <c r="AJ66" i="44" s="1"/>
  <c r="AZ74" i="44"/>
  <c r="T74" i="44" s="1"/>
  <c r="AJ74" i="44" s="1"/>
  <c r="AZ82" i="44"/>
  <c r="T82" i="44" s="1"/>
  <c r="AJ82" i="44" s="1"/>
  <c r="AZ90" i="44"/>
  <c r="T90" i="44" s="1"/>
  <c r="AJ90" i="44" s="1"/>
  <c r="AZ98" i="44"/>
  <c r="T98" i="44" s="1"/>
  <c r="AJ98" i="44" s="1"/>
  <c r="AZ106" i="44"/>
  <c r="T106" i="44" s="1"/>
  <c r="AJ106" i="44" s="1"/>
  <c r="AZ114" i="44"/>
  <c r="T114" i="44" s="1"/>
  <c r="AJ114" i="44" s="1"/>
  <c r="AZ122" i="44"/>
  <c r="T122" i="44" s="1"/>
  <c r="AJ122" i="44" s="1"/>
  <c r="AZ130" i="44"/>
  <c r="T130" i="44" s="1"/>
  <c r="AJ130" i="44" s="1"/>
  <c r="AZ138" i="44"/>
  <c r="T138" i="44" s="1"/>
  <c r="AJ138" i="44" s="1"/>
  <c r="AZ146" i="44"/>
  <c r="T146" i="44" s="1"/>
  <c r="AJ146" i="44" s="1"/>
  <c r="AZ154" i="44"/>
  <c r="T154" i="44" s="1"/>
  <c r="AJ154" i="44" s="1"/>
  <c r="AZ162" i="44"/>
  <c r="T162" i="44" s="1"/>
  <c r="AJ162" i="44" s="1"/>
  <c r="AZ170" i="44"/>
  <c r="T170" i="44" s="1"/>
  <c r="AJ170" i="44" s="1"/>
  <c r="AZ178" i="44"/>
  <c r="T178" i="44" s="1"/>
  <c r="AJ178" i="44" s="1"/>
  <c r="AZ186" i="44"/>
  <c r="T186" i="44" s="1"/>
  <c r="AJ186" i="44" s="1"/>
  <c r="AZ194" i="44"/>
  <c r="T194" i="44" s="1"/>
  <c r="AJ194" i="44" s="1"/>
  <c r="AZ202" i="44"/>
  <c r="T202" i="44" s="1"/>
  <c r="AJ202" i="44" s="1"/>
  <c r="BH34" i="44"/>
  <c r="AB34" i="44" s="1"/>
  <c r="AR34" i="44" s="1"/>
  <c r="BH42" i="44"/>
  <c r="AB42" i="44" s="1"/>
  <c r="AR42" i="44" s="1"/>
  <c r="BH49" i="44"/>
  <c r="AB49" i="44" s="1"/>
  <c r="AR49" i="44" s="1"/>
  <c r="BH57" i="44"/>
  <c r="AB57" i="44" s="1"/>
  <c r="AR57" i="44" s="1"/>
  <c r="BH65" i="44"/>
  <c r="AB65" i="44" s="1"/>
  <c r="AR65" i="44" s="1"/>
  <c r="BH81" i="44"/>
  <c r="AB81" i="44" s="1"/>
  <c r="AR81" i="44" s="1"/>
  <c r="BH89" i="44"/>
  <c r="AB89" i="44" s="1"/>
  <c r="AR89" i="44" s="1"/>
  <c r="BH97" i="44"/>
  <c r="AB97" i="44" s="1"/>
  <c r="AR97" i="44" s="1"/>
  <c r="BH105" i="44"/>
  <c r="AB105" i="44" s="1"/>
  <c r="AR105" i="44" s="1"/>
  <c r="BH113" i="44"/>
  <c r="AB113" i="44" s="1"/>
  <c r="AR113" i="44" s="1"/>
  <c r="BH121" i="44"/>
  <c r="AB121" i="44" s="1"/>
  <c r="AR121" i="44" s="1"/>
  <c r="BH129" i="44"/>
  <c r="AB129" i="44" s="1"/>
  <c r="AR129" i="44" s="1"/>
  <c r="BH137" i="44"/>
  <c r="AB137" i="44" s="1"/>
  <c r="AR137" i="44" s="1"/>
  <c r="BH144" i="44"/>
  <c r="AB144" i="44" s="1"/>
  <c r="AR144" i="44" s="1"/>
  <c r="BH152" i="44"/>
  <c r="AB152" i="44" s="1"/>
  <c r="AR152" i="44" s="1"/>
  <c r="BH160" i="44"/>
  <c r="AB160" i="44" s="1"/>
  <c r="AR160" i="44" s="1"/>
  <c r="BH168" i="44"/>
  <c r="AB168" i="44" s="1"/>
  <c r="AR168" i="44" s="1"/>
  <c r="BH176" i="44"/>
  <c r="AB176" i="44" s="1"/>
  <c r="AR176" i="44" s="1"/>
  <c r="BH184" i="44"/>
  <c r="AB184" i="44" s="1"/>
  <c r="AR184" i="44" s="1"/>
  <c r="BH193" i="44"/>
  <c r="AB193" i="44" s="1"/>
  <c r="AR193" i="44" s="1"/>
  <c r="BD101" i="89"/>
  <c r="X101" i="89" s="1"/>
  <c r="AN101" i="89" s="1"/>
  <c r="BD35" i="89"/>
  <c r="X35" i="89" s="1"/>
  <c r="AN35" i="89" s="1"/>
  <c r="BJ193" i="90"/>
  <c r="AD193" i="90" s="1"/>
  <c r="AT193" i="90" s="1"/>
  <c r="BJ125" i="90"/>
  <c r="AD125" i="90" s="1"/>
  <c r="AT125" i="90" s="1"/>
  <c r="BJ65" i="90"/>
  <c r="AD65" i="90" s="1"/>
  <c r="AT65" i="90" s="1"/>
  <c r="AZ205" i="89"/>
  <c r="T205" i="89" s="1"/>
  <c r="AJ205" i="89" s="1"/>
  <c r="AZ141" i="89"/>
  <c r="T141" i="89" s="1"/>
  <c r="AJ141" i="89" s="1"/>
  <c r="AZ77" i="89"/>
  <c r="T77" i="89" s="1"/>
  <c r="AJ77" i="89" s="1"/>
  <c r="BE177" i="44"/>
  <c r="Y177" i="44" s="1"/>
  <c r="AO177" i="44" s="1"/>
  <c r="BE105" i="44"/>
  <c r="Y105" i="44" s="1"/>
  <c r="AO105" i="44" s="1"/>
  <c r="BE35" i="44"/>
  <c r="Y35" i="44" s="1"/>
  <c r="AO35" i="44" s="1"/>
  <c r="BJ131" i="89"/>
  <c r="AD131" i="89" s="1"/>
  <c r="AT131" i="89" s="1"/>
  <c r="BJ67" i="89"/>
  <c r="AD67" i="89" s="1"/>
  <c r="AT67" i="89" s="1"/>
  <c r="BJ165" i="44"/>
  <c r="AD165" i="44" s="1"/>
  <c r="AT165" i="44" s="1"/>
  <c r="BJ102" i="44"/>
  <c r="AD102" i="44" s="1"/>
  <c r="AT102" i="44" s="1"/>
  <c r="BJ38" i="44"/>
  <c r="AD38" i="44" s="1"/>
  <c r="AT38" i="44" s="1"/>
  <c r="BD172" i="90"/>
  <c r="X172" i="90" s="1"/>
  <c r="AN172" i="90" s="1"/>
  <c r="BD109" i="90"/>
  <c r="X109" i="90" s="1"/>
  <c r="AN109" i="90" s="1"/>
  <c r="BF182" i="44"/>
  <c r="Z182" i="44" s="1"/>
  <c r="AP182" i="44" s="1"/>
  <c r="BF65" i="44"/>
  <c r="Z65" i="44" s="1"/>
  <c r="AP65" i="44" s="1"/>
  <c r="BD171" i="89"/>
  <c r="X171" i="89" s="1"/>
  <c r="AN171" i="89" s="1"/>
  <c r="BD43" i="89"/>
  <c r="X43" i="89" s="1"/>
  <c r="AN43" i="89" s="1"/>
  <c r="BJ200" i="90"/>
  <c r="AD200" i="90" s="1"/>
  <c r="AT200" i="90" s="1"/>
  <c r="BJ136" i="90"/>
  <c r="AD136" i="90" s="1"/>
  <c r="AT136" i="90" s="1"/>
  <c r="BJ72" i="90"/>
  <c r="AD72" i="90" s="1"/>
  <c r="AT72" i="90" s="1"/>
  <c r="AZ204" i="89"/>
  <c r="T204" i="89" s="1"/>
  <c r="AJ204" i="89" s="1"/>
  <c r="AZ140" i="89"/>
  <c r="T140" i="89" s="1"/>
  <c r="AJ140" i="89" s="1"/>
  <c r="AZ76" i="89"/>
  <c r="T76" i="89" s="1"/>
  <c r="AJ76" i="89" s="1"/>
  <c r="BE176" i="44"/>
  <c r="Y176" i="44" s="1"/>
  <c r="AO176" i="44" s="1"/>
  <c r="BE104" i="44"/>
  <c r="Y104" i="44" s="1"/>
  <c r="AO104" i="44" s="1"/>
  <c r="BE27" i="44"/>
  <c r="Y27" i="44" s="1"/>
  <c r="AO27" i="44" s="1"/>
  <c r="BJ191" i="89"/>
  <c r="AD191" i="89" s="1"/>
  <c r="AT191" i="89" s="1"/>
  <c r="BJ130" i="89"/>
  <c r="AD130" i="89" s="1"/>
  <c r="AT130" i="89" s="1"/>
  <c r="BJ66" i="89"/>
  <c r="AD66" i="89" s="1"/>
  <c r="AT66" i="89" s="1"/>
  <c r="BJ164" i="44"/>
  <c r="AD164" i="44" s="1"/>
  <c r="AT164" i="44" s="1"/>
  <c r="BJ101" i="44"/>
  <c r="AD101" i="44" s="1"/>
  <c r="AT101" i="44" s="1"/>
  <c r="BJ37" i="44"/>
  <c r="AD37" i="44" s="1"/>
  <c r="AT37" i="44" s="1"/>
  <c r="BD171" i="90"/>
  <c r="X171" i="90" s="1"/>
  <c r="AN171" i="90" s="1"/>
  <c r="BD108" i="90"/>
  <c r="X108" i="90" s="1"/>
  <c r="AN108" i="90" s="1"/>
  <c r="BD44" i="90"/>
  <c r="X44" i="90" s="1"/>
  <c r="AN44" i="90" s="1"/>
  <c r="BF173" i="44"/>
  <c r="Z173" i="44" s="1"/>
  <c r="AP173" i="44" s="1"/>
  <c r="BF148" i="44"/>
  <c r="Z148" i="44" s="1"/>
  <c r="AP148" i="44" s="1"/>
  <c r="BF56" i="44"/>
  <c r="Z56" i="44" s="1"/>
  <c r="AP56" i="44" s="1"/>
  <c r="BF32" i="90"/>
  <c r="Z32" i="90" s="1"/>
  <c r="AP32" i="90" s="1"/>
  <c r="BF38" i="90"/>
  <c r="Z38" i="90" s="1"/>
  <c r="AP38" i="90" s="1"/>
  <c r="BF46" i="90"/>
  <c r="Z46" i="90" s="1"/>
  <c r="AP46" i="90" s="1"/>
  <c r="BF54" i="90"/>
  <c r="Z54" i="90" s="1"/>
  <c r="AP54" i="90" s="1"/>
  <c r="BF65" i="90"/>
  <c r="Z65" i="90" s="1"/>
  <c r="AP65" i="90" s="1"/>
  <c r="BF73" i="90"/>
  <c r="Z73" i="90" s="1"/>
  <c r="AP73" i="90" s="1"/>
  <c r="BF81" i="90"/>
  <c r="Z81" i="90" s="1"/>
  <c r="AP81" i="90" s="1"/>
  <c r="BF89" i="90"/>
  <c r="Z89" i="90" s="1"/>
  <c r="AP89" i="90" s="1"/>
  <c r="BF98" i="90"/>
  <c r="Z98" i="90" s="1"/>
  <c r="AP98" i="90" s="1"/>
  <c r="BF104" i="90"/>
  <c r="Z104" i="90" s="1"/>
  <c r="AP104" i="90" s="1"/>
  <c r="BF113" i="90"/>
  <c r="Z113" i="90" s="1"/>
  <c r="AP113" i="90" s="1"/>
  <c r="BF121" i="90"/>
  <c r="Z121" i="90" s="1"/>
  <c r="AP121" i="90" s="1"/>
  <c r="BF149" i="90"/>
  <c r="Z149" i="90" s="1"/>
  <c r="AP149" i="90" s="1"/>
  <c r="BF137" i="90"/>
  <c r="Z137" i="90" s="1"/>
  <c r="AP137" i="90" s="1"/>
  <c r="BF172" i="90"/>
  <c r="Z172" i="90" s="1"/>
  <c r="AP172" i="90" s="1"/>
  <c r="BF156" i="90"/>
  <c r="Z156" i="90" s="1"/>
  <c r="AP156" i="90" s="1"/>
  <c r="BF168" i="90"/>
  <c r="Z168" i="90" s="1"/>
  <c r="AP168" i="90" s="1"/>
  <c r="BF177" i="90"/>
  <c r="Z177" i="90" s="1"/>
  <c r="AP177" i="90" s="1"/>
  <c r="BF184" i="90"/>
  <c r="Z184" i="90" s="1"/>
  <c r="AP184" i="90" s="1"/>
  <c r="BG37" i="90"/>
  <c r="AA37" i="90" s="1"/>
  <c r="AQ37" i="90" s="1"/>
  <c r="BG30" i="90"/>
  <c r="AA30" i="90" s="1"/>
  <c r="AQ30" i="90" s="1"/>
  <c r="BG55" i="90"/>
  <c r="AA55" i="90" s="1"/>
  <c r="AQ55" i="90" s="1"/>
  <c r="BG46" i="90"/>
  <c r="AA46" i="90" s="1"/>
  <c r="AQ46" i="90" s="1"/>
  <c r="BG59" i="90"/>
  <c r="AA59" i="90" s="1"/>
  <c r="AQ59" i="90" s="1"/>
  <c r="BG66" i="90"/>
  <c r="AA66" i="90" s="1"/>
  <c r="AQ66" i="90" s="1"/>
  <c r="BG74" i="90"/>
  <c r="AA74" i="90" s="1"/>
  <c r="AQ74" i="90" s="1"/>
  <c r="BG82" i="90"/>
  <c r="AA82" i="90" s="1"/>
  <c r="AQ82" i="90" s="1"/>
  <c r="BG91" i="90"/>
  <c r="AA91" i="90" s="1"/>
  <c r="AQ91" i="90" s="1"/>
  <c r="BG97" i="90"/>
  <c r="AA97" i="90" s="1"/>
  <c r="AQ97" i="90" s="1"/>
  <c r="BG105" i="90"/>
  <c r="AA105" i="90" s="1"/>
  <c r="AQ105" i="90" s="1"/>
  <c r="BG112" i="90"/>
  <c r="AA112" i="90" s="1"/>
  <c r="AQ112" i="90" s="1"/>
  <c r="BG119" i="90"/>
  <c r="AA119" i="90" s="1"/>
  <c r="AQ119" i="90" s="1"/>
  <c r="BG131" i="90"/>
  <c r="AA131" i="90" s="1"/>
  <c r="AQ131" i="90" s="1"/>
  <c r="BG137" i="90"/>
  <c r="AA137" i="90" s="1"/>
  <c r="AQ137" i="90" s="1"/>
  <c r="BG145" i="90"/>
  <c r="AA145" i="90" s="1"/>
  <c r="AQ145" i="90" s="1"/>
  <c r="BG153" i="90"/>
  <c r="AA153" i="90" s="1"/>
  <c r="AQ153" i="90" s="1"/>
  <c r="BG161" i="90"/>
  <c r="AA161" i="90" s="1"/>
  <c r="AQ161" i="90" s="1"/>
  <c r="BG171" i="90"/>
  <c r="AA171" i="90" s="1"/>
  <c r="AQ171" i="90" s="1"/>
  <c r="BG179" i="90"/>
  <c r="AA179" i="90" s="1"/>
  <c r="AQ179" i="90" s="1"/>
  <c r="BG186" i="90"/>
  <c r="AA186" i="90" s="1"/>
  <c r="AQ186" i="90" s="1"/>
  <c r="BG194" i="90"/>
  <c r="AA194" i="90" s="1"/>
  <c r="AQ194" i="90" s="1"/>
  <c r="BD197" i="89"/>
  <c r="X197" i="89" s="1"/>
  <c r="AN197" i="89" s="1"/>
  <c r="BD82" i="89"/>
  <c r="X82" i="89" s="1"/>
  <c r="AN82" i="89" s="1"/>
  <c r="BJ175" i="90"/>
  <c r="AD175" i="90" s="1"/>
  <c r="AT175" i="90" s="1"/>
  <c r="BJ111" i="90"/>
  <c r="AD111" i="90" s="1"/>
  <c r="AT111" i="90" s="1"/>
  <c r="BJ47" i="90"/>
  <c r="AD47" i="90" s="1"/>
  <c r="AT47" i="90" s="1"/>
  <c r="AZ187" i="89"/>
  <c r="T187" i="89" s="1"/>
  <c r="AJ187" i="89" s="1"/>
  <c r="AZ123" i="89"/>
  <c r="T123" i="89" s="1"/>
  <c r="AJ123" i="89" s="1"/>
  <c r="AZ59" i="89"/>
  <c r="T59" i="89" s="1"/>
  <c r="AJ59" i="89" s="1"/>
  <c r="BE159" i="44"/>
  <c r="Y159" i="44" s="1"/>
  <c r="AO159" i="44" s="1"/>
  <c r="BE90" i="44"/>
  <c r="Y90" i="44" s="1"/>
  <c r="AO90" i="44" s="1"/>
  <c r="BE43" i="44"/>
  <c r="Y43" i="44" s="1"/>
  <c r="AO43" i="44" s="1"/>
  <c r="BJ174" i="89"/>
  <c r="AD174" i="89" s="1"/>
  <c r="AT174" i="89" s="1"/>
  <c r="BJ113" i="89"/>
  <c r="AD113" i="89" s="1"/>
  <c r="AT113" i="89" s="1"/>
  <c r="BJ49" i="89"/>
  <c r="AD49" i="89" s="1"/>
  <c r="AT49" i="89" s="1"/>
  <c r="BJ205" i="44"/>
  <c r="AD205" i="44" s="1"/>
  <c r="AT205" i="44" s="1"/>
  <c r="BJ139" i="44"/>
  <c r="AD139" i="44" s="1"/>
  <c r="AT139" i="44" s="1"/>
  <c r="BJ76" i="44"/>
  <c r="AD76" i="44" s="1"/>
  <c r="AT76" i="44" s="1"/>
  <c r="BD148" i="90"/>
  <c r="X148" i="90" s="1"/>
  <c r="AN148" i="90" s="1"/>
  <c r="BD83" i="90"/>
  <c r="X83" i="90" s="1"/>
  <c r="AN83" i="90" s="1"/>
  <c r="BF116" i="44"/>
  <c r="Z116" i="44" s="1"/>
  <c r="AP116" i="44" s="1"/>
  <c r="BF95" i="44"/>
  <c r="Z95" i="44" s="1"/>
  <c r="AP95" i="44" s="1"/>
  <c r="BF36" i="44"/>
  <c r="Z36" i="44" s="1"/>
  <c r="AP36" i="44" s="1"/>
  <c r="AY55" i="44"/>
  <c r="S55" i="44" s="1"/>
  <c r="AI55" i="44" s="1"/>
  <c r="AY34" i="44"/>
  <c r="S34" i="44" s="1"/>
  <c r="AI34" i="44" s="1"/>
  <c r="AY42" i="44"/>
  <c r="S42" i="44" s="1"/>
  <c r="AI42" i="44" s="1"/>
  <c r="AY57" i="44"/>
  <c r="S57" i="44" s="1"/>
  <c r="AI57" i="44" s="1"/>
  <c r="AY27" i="44"/>
  <c r="S27" i="44" s="1"/>
  <c r="AI27" i="44" s="1"/>
  <c r="AY72" i="44"/>
  <c r="S72" i="44" s="1"/>
  <c r="AI72" i="44" s="1"/>
  <c r="AY82" i="44"/>
  <c r="S82" i="44" s="1"/>
  <c r="AI82" i="44" s="1"/>
  <c r="AY90" i="44"/>
  <c r="S90" i="44" s="1"/>
  <c r="AI90" i="44" s="1"/>
  <c r="AY98" i="44"/>
  <c r="S98" i="44" s="1"/>
  <c r="AI98" i="44" s="1"/>
  <c r="AY106" i="44"/>
  <c r="S106" i="44" s="1"/>
  <c r="AI106" i="44" s="1"/>
  <c r="AY114" i="44"/>
  <c r="S114" i="44" s="1"/>
  <c r="AI114" i="44" s="1"/>
  <c r="AY122" i="44"/>
  <c r="S122" i="44" s="1"/>
  <c r="AI122" i="44" s="1"/>
  <c r="AY130" i="44"/>
  <c r="S130" i="44" s="1"/>
  <c r="AI130" i="44" s="1"/>
  <c r="AY192" i="44"/>
  <c r="S192" i="44" s="1"/>
  <c r="AI192" i="44" s="1"/>
  <c r="AY141" i="44"/>
  <c r="S141" i="44" s="1"/>
  <c r="AI141" i="44" s="1"/>
  <c r="AY153" i="44"/>
  <c r="S153" i="44" s="1"/>
  <c r="AI153" i="44" s="1"/>
  <c r="AY161" i="44"/>
  <c r="S161" i="44" s="1"/>
  <c r="AI161" i="44" s="1"/>
  <c r="AY169" i="44"/>
  <c r="S169" i="44" s="1"/>
  <c r="AI169" i="44" s="1"/>
  <c r="AY177" i="44"/>
  <c r="S177" i="44" s="1"/>
  <c r="AI177" i="44" s="1"/>
  <c r="AY185" i="44"/>
  <c r="S185" i="44" s="1"/>
  <c r="AI185" i="44" s="1"/>
  <c r="AY194" i="44"/>
  <c r="S194" i="44" s="1"/>
  <c r="AI194" i="44" s="1"/>
  <c r="AY32" i="89"/>
  <c r="S32" i="89" s="1"/>
  <c r="AI32" i="89" s="1"/>
  <c r="AY40" i="89"/>
  <c r="S40" i="89" s="1"/>
  <c r="AI40" i="89" s="1"/>
  <c r="AY48" i="89"/>
  <c r="S48" i="89" s="1"/>
  <c r="AI48" i="89" s="1"/>
  <c r="AY56" i="89"/>
  <c r="S56" i="89" s="1"/>
  <c r="AI56" i="89" s="1"/>
  <c r="AY64" i="89"/>
  <c r="S64" i="89" s="1"/>
  <c r="AI64" i="89" s="1"/>
  <c r="AY72" i="89"/>
  <c r="S72" i="89" s="1"/>
  <c r="AI72" i="89" s="1"/>
  <c r="AY80" i="89"/>
  <c r="S80" i="89" s="1"/>
  <c r="AI80" i="89" s="1"/>
  <c r="AY89" i="89"/>
  <c r="S89" i="89" s="1"/>
  <c r="AI89" i="89" s="1"/>
  <c r="AY97" i="89"/>
  <c r="S97" i="89" s="1"/>
  <c r="AI97" i="89" s="1"/>
  <c r="AY105" i="89"/>
  <c r="S105" i="89" s="1"/>
  <c r="AI105" i="89" s="1"/>
  <c r="AY114" i="89"/>
  <c r="S114" i="89" s="1"/>
  <c r="AI114" i="89" s="1"/>
  <c r="AY122" i="89"/>
  <c r="S122" i="89" s="1"/>
  <c r="AI122" i="89" s="1"/>
  <c r="AY130" i="89"/>
  <c r="S130" i="89" s="1"/>
  <c r="AI130" i="89" s="1"/>
  <c r="AY138" i="89"/>
  <c r="S138" i="89" s="1"/>
  <c r="AI138" i="89" s="1"/>
  <c r="AY146" i="89"/>
  <c r="S146" i="89" s="1"/>
  <c r="AI146" i="89" s="1"/>
  <c r="AY154" i="89"/>
  <c r="S154" i="89" s="1"/>
  <c r="AI154" i="89" s="1"/>
  <c r="AY162" i="89"/>
  <c r="S162" i="89" s="1"/>
  <c r="AI162" i="89" s="1"/>
  <c r="AY170" i="89"/>
  <c r="S170" i="89" s="1"/>
  <c r="AI170" i="89" s="1"/>
  <c r="AY178" i="89"/>
  <c r="S178" i="89" s="1"/>
  <c r="AI178" i="89" s="1"/>
  <c r="AY186" i="89"/>
  <c r="S186" i="89" s="1"/>
  <c r="AI186" i="89" s="1"/>
  <c r="AY194" i="89"/>
  <c r="S194" i="89" s="1"/>
  <c r="AI194" i="89" s="1"/>
  <c r="BA28" i="90"/>
  <c r="U28" i="90" s="1"/>
  <c r="AK28" i="90" s="1"/>
  <c r="BA36" i="90"/>
  <c r="U36" i="90" s="1"/>
  <c r="AK36" i="90" s="1"/>
  <c r="BA44" i="90"/>
  <c r="U44" i="90" s="1"/>
  <c r="AK44" i="90" s="1"/>
  <c r="BA52" i="90"/>
  <c r="U52" i="90" s="1"/>
  <c r="AK52" i="90" s="1"/>
  <c r="BA84" i="90"/>
  <c r="U84" i="90" s="1"/>
  <c r="AK84" i="90" s="1"/>
  <c r="BA67" i="90"/>
  <c r="U67" i="90" s="1"/>
  <c r="AK67" i="90" s="1"/>
  <c r="BA75" i="90"/>
  <c r="U75" i="90" s="1"/>
  <c r="AK75" i="90" s="1"/>
  <c r="BA83" i="90"/>
  <c r="U83" i="90" s="1"/>
  <c r="AK83" i="90" s="1"/>
  <c r="BA92" i="90"/>
  <c r="U92" i="90" s="1"/>
  <c r="AK92" i="90" s="1"/>
  <c r="BA100" i="90"/>
  <c r="U100" i="90" s="1"/>
  <c r="AK100" i="90" s="1"/>
  <c r="BA105" i="90"/>
  <c r="U105" i="90" s="1"/>
  <c r="AK105" i="90" s="1"/>
  <c r="BA116" i="90"/>
  <c r="U116" i="90" s="1"/>
  <c r="AK116" i="90" s="1"/>
  <c r="BA124" i="90"/>
  <c r="U124" i="90" s="1"/>
  <c r="AK124" i="90" s="1"/>
  <c r="BA148" i="90"/>
  <c r="U148" i="90" s="1"/>
  <c r="AK148" i="90" s="1"/>
  <c r="BA142" i="90"/>
  <c r="U142" i="90" s="1"/>
  <c r="AK142" i="90" s="1"/>
  <c r="BA134" i="90"/>
  <c r="U134" i="90" s="1"/>
  <c r="AK134" i="90" s="1"/>
  <c r="BA150" i="90"/>
  <c r="U150" i="90" s="1"/>
  <c r="AK150" i="90" s="1"/>
  <c r="BA174" i="90"/>
  <c r="U174" i="90" s="1"/>
  <c r="AK174" i="90" s="1"/>
  <c r="BA170" i="90"/>
  <c r="U170" i="90" s="1"/>
  <c r="AK170" i="90" s="1"/>
  <c r="BA180" i="90"/>
  <c r="U180" i="90" s="1"/>
  <c r="AK180" i="90" s="1"/>
  <c r="BA188" i="90"/>
  <c r="U188" i="90" s="1"/>
  <c r="AK188" i="90" s="1"/>
  <c r="BA205" i="90"/>
  <c r="U205" i="90" s="1"/>
  <c r="AK205" i="90" s="1"/>
  <c r="BA203" i="90"/>
  <c r="U203" i="90" s="1"/>
  <c r="AK203" i="90" s="1"/>
  <c r="BB45" i="44"/>
  <c r="V45" i="44" s="1"/>
  <c r="AL45" i="44" s="1"/>
  <c r="BB32" i="44"/>
  <c r="V32" i="44" s="1"/>
  <c r="AL32" i="44" s="1"/>
  <c r="BB40" i="44"/>
  <c r="V40" i="44" s="1"/>
  <c r="AL40" i="44" s="1"/>
  <c r="BB51" i="44"/>
  <c r="V51" i="44" s="1"/>
  <c r="AL51" i="44" s="1"/>
  <c r="BB59" i="44"/>
  <c r="V59" i="44" s="1"/>
  <c r="AL59" i="44" s="1"/>
  <c r="BB67" i="44"/>
  <c r="V67" i="44" s="1"/>
  <c r="AL67" i="44" s="1"/>
  <c r="BB75" i="44"/>
  <c r="V75" i="44" s="1"/>
  <c r="AL75" i="44" s="1"/>
  <c r="BB83" i="44"/>
  <c r="V83" i="44" s="1"/>
  <c r="AL83" i="44" s="1"/>
  <c r="BB91" i="44"/>
  <c r="V91" i="44" s="1"/>
  <c r="AL91" i="44" s="1"/>
  <c r="BB99" i="44"/>
  <c r="V99" i="44" s="1"/>
  <c r="AL99" i="44" s="1"/>
  <c r="BB107" i="44"/>
  <c r="V107" i="44" s="1"/>
  <c r="AL107" i="44" s="1"/>
  <c r="BB115" i="44"/>
  <c r="V115" i="44" s="1"/>
  <c r="AL115" i="44" s="1"/>
  <c r="BB123" i="44"/>
  <c r="V123" i="44" s="1"/>
  <c r="AL123" i="44" s="1"/>
  <c r="BB131" i="44"/>
  <c r="V131" i="44" s="1"/>
  <c r="AL131" i="44" s="1"/>
  <c r="BB192" i="44"/>
  <c r="V192" i="44" s="1"/>
  <c r="AL192" i="44" s="1"/>
  <c r="BB144" i="44"/>
  <c r="V144" i="44" s="1"/>
  <c r="AL144" i="44" s="1"/>
  <c r="BB152" i="44"/>
  <c r="V152" i="44" s="1"/>
  <c r="AL152" i="44" s="1"/>
  <c r="BB160" i="44"/>
  <c r="V160" i="44" s="1"/>
  <c r="AL160" i="44" s="1"/>
  <c r="BB168" i="44"/>
  <c r="V168" i="44" s="1"/>
  <c r="AL168" i="44" s="1"/>
  <c r="BB176" i="44"/>
  <c r="V176" i="44" s="1"/>
  <c r="AL176" i="44" s="1"/>
  <c r="BB184" i="44"/>
  <c r="V184" i="44" s="1"/>
  <c r="AL184" i="44" s="1"/>
  <c r="BB195" i="44"/>
  <c r="V195" i="44" s="1"/>
  <c r="AL195" i="44" s="1"/>
  <c r="AZ41" i="90"/>
  <c r="T41" i="90" s="1"/>
  <c r="AJ41" i="90" s="1"/>
  <c r="BH192" i="44"/>
  <c r="AB192" i="44" s="1"/>
  <c r="AR192" i="44" s="1"/>
  <c r="AZ178" i="89"/>
  <c r="T178" i="89" s="1"/>
  <c r="AJ178" i="89" s="1"/>
  <c r="BF123" i="44"/>
  <c r="Z123" i="44" s="1"/>
  <c r="AP123" i="44" s="1"/>
  <c r="BG28" i="89"/>
  <c r="AA28" i="89" s="1"/>
  <c r="AQ28" i="89" s="1"/>
  <c r="BH113" i="90"/>
  <c r="AB113" i="90" s="1"/>
  <c r="AR113" i="90" s="1"/>
  <c r="BH121" i="90"/>
  <c r="AB121" i="90" s="1"/>
  <c r="AR121" i="90" s="1"/>
  <c r="BH134" i="90"/>
  <c r="AB134" i="90" s="1"/>
  <c r="AR134" i="90" s="1"/>
  <c r="BH154" i="90"/>
  <c r="AB154" i="90" s="1"/>
  <c r="AR154" i="90" s="1"/>
  <c r="BH177" i="90"/>
  <c r="AB177" i="90" s="1"/>
  <c r="AR177" i="90" s="1"/>
  <c r="BJ129" i="90"/>
  <c r="AD129" i="90" s="1"/>
  <c r="AT129" i="90" s="1"/>
  <c r="BE189" i="44"/>
  <c r="Y189" i="44" s="1"/>
  <c r="AO189" i="44" s="1"/>
  <c r="BJ185" i="44"/>
  <c r="AD185" i="44" s="1"/>
  <c r="AT185" i="44" s="1"/>
  <c r="BD130" i="90"/>
  <c r="X130" i="90" s="1"/>
  <c r="AN130" i="90" s="1"/>
  <c r="AZ27" i="90"/>
  <c r="T27" i="90" s="1"/>
  <c r="AJ27" i="90" s="1"/>
  <c r="AZ35" i="90"/>
  <c r="T35" i="90" s="1"/>
  <c r="AJ35" i="90" s="1"/>
  <c r="AZ43" i="90"/>
  <c r="T43" i="90" s="1"/>
  <c r="AJ43" i="90" s="1"/>
  <c r="AZ51" i="90"/>
  <c r="T51" i="90" s="1"/>
  <c r="AJ51" i="90" s="1"/>
  <c r="AZ91" i="90"/>
  <c r="T91" i="90" s="1"/>
  <c r="AJ91" i="90" s="1"/>
  <c r="AZ129" i="90"/>
  <c r="T129" i="90" s="1"/>
  <c r="AJ129" i="90" s="1"/>
  <c r="AZ137" i="90"/>
  <c r="T137" i="90" s="1"/>
  <c r="AJ137" i="90" s="1"/>
  <c r="AZ146" i="90"/>
  <c r="T146" i="90" s="1"/>
  <c r="AJ146" i="90" s="1"/>
  <c r="AZ171" i="90"/>
  <c r="T171" i="90" s="1"/>
  <c r="AJ171" i="90" s="1"/>
  <c r="AZ178" i="90"/>
  <c r="T178" i="90" s="1"/>
  <c r="AJ178" i="90" s="1"/>
  <c r="AZ194" i="90"/>
  <c r="T194" i="90" s="1"/>
  <c r="AJ194" i="90" s="1"/>
  <c r="AZ202" i="90"/>
  <c r="T202" i="90" s="1"/>
  <c r="AJ202" i="90" s="1"/>
  <c r="BJ164" i="90"/>
  <c r="AD164" i="90" s="1"/>
  <c r="AT164" i="90" s="1"/>
  <c r="BJ97" i="90"/>
  <c r="AD97" i="90" s="1"/>
  <c r="AT97" i="90" s="1"/>
  <c r="BJ36" i="90"/>
  <c r="AD36" i="90" s="1"/>
  <c r="AT36" i="90" s="1"/>
  <c r="BE141" i="44"/>
  <c r="Y141" i="44" s="1"/>
  <c r="AO141" i="44" s="1"/>
  <c r="BJ163" i="89"/>
  <c r="AD163" i="89" s="1"/>
  <c r="AT163" i="89" s="1"/>
  <c r="BJ144" i="44"/>
  <c r="AD144" i="44" s="1"/>
  <c r="AT144" i="44" s="1"/>
  <c r="BJ81" i="44"/>
  <c r="AD81" i="44" s="1"/>
  <c r="AT81" i="44" s="1"/>
  <c r="BD35" i="90"/>
  <c r="X35" i="90" s="1"/>
  <c r="AN35" i="90" s="1"/>
  <c r="BF121" i="44"/>
  <c r="Z121" i="44" s="1"/>
  <c r="AP121" i="44" s="1"/>
  <c r="BF143" i="44"/>
  <c r="Z143" i="44" s="1"/>
  <c r="AP143" i="44" s="1"/>
  <c r="BC34" i="44"/>
  <c r="W34" i="44" s="1"/>
  <c r="AM34" i="44" s="1"/>
  <c r="BC42" i="44"/>
  <c r="W42" i="44" s="1"/>
  <c r="AM42" i="44" s="1"/>
  <c r="BC46" i="44"/>
  <c r="W46" i="44" s="1"/>
  <c r="AM46" i="44" s="1"/>
  <c r="BC54" i="44"/>
  <c r="W54" i="44" s="1"/>
  <c r="AM54" i="44" s="1"/>
  <c r="BC62" i="44"/>
  <c r="W62" i="44" s="1"/>
  <c r="AM62" i="44" s="1"/>
  <c r="BC70" i="44"/>
  <c r="W70" i="44" s="1"/>
  <c r="AM70" i="44" s="1"/>
  <c r="BC78" i="44"/>
  <c r="W78" i="44" s="1"/>
  <c r="AM78" i="44" s="1"/>
  <c r="BC86" i="44"/>
  <c r="W86" i="44" s="1"/>
  <c r="AM86" i="44" s="1"/>
  <c r="BC94" i="44"/>
  <c r="W94" i="44" s="1"/>
  <c r="AM94" i="44" s="1"/>
  <c r="BC106" i="44"/>
  <c r="W106" i="44" s="1"/>
  <c r="AM106" i="44" s="1"/>
  <c r="BC114" i="44"/>
  <c r="W114" i="44" s="1"/>
  <c r="AM114" i="44" s="1"/>
  <c r="BC122" i="44"/>
  <c r="W122" i="44" s="1"/>
  <c r="AM122" i="44" s="1"/>
  <c r="BC130" i="44"/>
  <c r="W130" i="44" s="1"/>
  <c r="AM130" i="44" s="1"/>
  <c r="BC138" i="44"/>
  <c r="W138" i="44" s="1"/>
  <c r="AM138" i="44" s="1"/>
  <c r="BC146" i="44"/>
  <c r="W146" i="44" s="1"/>
  <c r="AM146" i="44" s="1"/>
  <c r="BC154" i="44"/>
  <c r="W154" i="44" s="1"/>
  <c r="AM154" i="44" s="1"/>
  <c r="BC162" i="44"/>
  <c r="W162" i="44" s="1"/>
  <c r="AM162" i="44" s="1"/>
  <c r="BC170" i="44"/>
  <c r="W170" i="44" s="1"/>
  <c r="AM170" i="44" s="1"/>
  <c r="BC178" i="44"/>
  <c r="W178" i="44" s="1"/>
  <c r="AM178" i="44" s="1"/>
  <c r="BC186" i="44"/>
  <c r="W186" i="44" s="1"/>
  <c r="AM186" i="44" s="1"/>
  <c r="BC194" i="44"/>
  <c r="W194" i="44" s="1"/>
  <c r="AM194" i="44" s="1"/>
  <c r="BC202" i="44"/>
  <c r="W202" i="44" s="1"/>
  <c r="AM202" i="44" s="1"/>
  <c r="O2" i="90"/>
  <c r="BD163" i="89"/>
  <c r="X163" i="89" s="1"/>
  <c r="AN163" i="89" s="1"/>
  <c r="BD38" i="89"/>
  <c r="X38" i="89" s="1"/>
  <c r="AN38" i="89" s="1"/>
  <c r="BJ195" i="90"/>
  <c r="AD195" i="90" s="1"/>
  <c r="AT195" i="90" s="1"/>
  <c r="BJ127" i="90"/>
  <c r="AD127" i="90" s="1"/>
  <c r="AT127" i="90" s="1"/>
  <c r="BJ67" i="90"/>
  <c r="AD67" i="90" s="1"/>
  <c r="AT67" i="90" s="1"/>
  <c r="AZ151" i="89"/>
  <c r="T151" i="89" s="1"/>
  <c r="AJ151" i="89" s="1"/>
  <c r="AZ87" i="89"/>
  <c r="T87" i="89" s="1"/>
  <c r="AJ87" i="89" s="1"/>
  <c r="BE115" i="44"/>
  <c r="Y115" i="44" s="1"/>
  <c r="AO115" i="44" s="1"/>
  <c r="BJ199" i="89"/>
  <c r="AD199" i="89" s="1"/>
  <c r="AT199" i="89" s="1"/>
  <c r="BJ141" i="89"/>
  <c r="AD141" i="89" s="1"/>
  <c r="AT141" i="89" s="1"/>
  <c r="BE160" i="90"/>
  <c r="Y160" i="90" s="1"/>
  <c r="AO160" i="90" s="1"/>
  <c r="BE31" i="90"/>
  <c r="Y31" i="90" s="1"/>
  <c r="AO31" i="90" s="1"/>
  <c r="BJ175" i="44"/>
  <c r="AD175" i="44" s="1"/>
  <c r="AT175" i="44" s="1"/>
  <c r="BJ112" i="44"/>
  <c r="AD112" i="44" s="1"/>
  <c r="AT112" i="44" s="1"/>
  <c r="BJ48" i="44"/>
  <c r="AD48" i="44" s="1"/>
  <c r="AT48" i="44" s="1"/>
  <c r="BD196" i="90"/>
  <c r="X196" i="90" s="1"/>
  <c r="AN196" i="90" s="1"/>
  <c r="BD118" i="90"/>
  <c r="X118" i="90" s="1"/>
  <c r="AN118" i="90" s="1"/>
  <c r="BF145" i="44"/>
  <c r="Z145" i="44" s="1"/>
  <c r="AP145" i="44" s="1"/>
  <c r="BE31" i="89"/>
  <c r="Y31" i="89" s="1"/>
  <c r="AO31" i="89" s="1"/>
  <c r="BE40" i="89"/>
  <c r="Y40" i="89" s="1"/>
  <c r="AO40" i="89" s="1"/>
  <c r="BE48" i="89"/>
  <c r="Y48" i="89" s="1"/>
  <c r="AO48" i="89" s="1"/>
  <c r="BE56" i="89"/>
  <c r="Y56" i="89" s="1"/>
  <c r="AO56" i="89" s="1"/>
  <c r="BE64" i="89"/>
  <c r="Y64" i="89" s="1"/>
  <c r="AO64" i="89" s="1"/>
  <c r="BE72" i="89"/>
  <c r="Y72" i="89" s="1"/>
  <c r="AO72" i="89" s="1"/>
  <c r="BE80" i="89"/>
  <c r="Y80" i="89" s="1"/>
  <c r="AO80" i="89" s="1"/>
  <c r="BE88" i="89"/>
  <c r="Y88" i="89" s="1"/>
  <c r="AO88" i="89" s="1"/>
  <c r="BE91" i="89"/>
  <c r="Y91" i="89" s="1"/>
  <c r="AO91" i="89" s="1"/>
  <c r="BE99" i="89"/>
  <c r="Y99" i="89" s="1"/>
  <c r="AO99" i="89" s="1"/>
  <c r="BE107" i="89"/>
  <c r="Y107" i="89" s="1"/>
  <c r="AO107" i="89" s="1"/>
  <c r="BE120" i="89"/>
  <c r="Y120" i="89" s="1"/>
  <c r="AO120" i="89" s="1"/>
  <c r="BE128" i="89"/>
  <c r="Y128" i="89" s="1"/>
  <c r="AO128" i="89" s="1"/>
  <c r="BE136" i="89"/>
  <c r="Y136" i="89" s="1"/>
  <c r="AO136" i="89" s="1"/>
  <c r="BE166" i="89"/>
  <c r="Y166" i="89" s="1"/>
  <c r="AO166" i="89" s="1"/>
  <c r="BE150" i="89"/>
  <c r="Y150" i="89" s="1"/>
  <c r="AO150" i="89" s="1"/>
  <c r="BE158" i="89"/>
  <c r="Y158" i="89" s="1"/>
  <c r="AO158" i="89" s="1"/>
  <c r="BE168" i="89"/>
  <c r="Y168" i="89" s="1"/>
  <c r="AO168" i="89" s="1"/>
  <c r="BE176" i="89"/>
  <c r="Y176" i="89" s="1"/>
  <c r="AO176" i="89" s="1"/>
  <c r="BE184" i="89"/>
  <c r="Y184" i="89" s="1"/>
  <c r="AO184" i="89" s="1"/>
  <c r="BE192" i="89"/>
  <c r="Y192" i="89" s="1"/>
  <c r="AO192" i="89" s="1"/>
  <c r="BE198" i="89"/>
  <c r="Y198" i="89" s="1"/>
  <c r="AO198" i="89" s="1"/>
  <c r="BD181" i="89"/>
  <c r="X181" i="89" s="1"/>
  <c r="AN181" i="89" s="1"/>
  <c r="BD144" i="89"/>
  <c r="X144" i="89" s="1"/>
  <c r="AN144" i="89" s="1"/>
  <c r="BJ146" i="90"/>
  <c r="AD146" i="90" s="1"/>
  <c r="AT146" i="90" s="1"/>
  <c r="BJ82" i="90"/>
  <c r="AD82" i="90" s="1"/>
  <c r="AT82" i="90" s="1"/>
  <c r="AZ174" i="89"/>
  <c r="T174" i="89" s="1"/>
  <c r="AJ174" i="89" s="1"/>
  <c r="AZ110" i="89"/>
  <c r="T110" i="89" s="1"/>
  <c r="AJ110" i="89" s="1"/>
  <c r="AZ46" i="89"/>
  <c r="T46" i="89" s="1"/>
  <c r="AJ46" i="89" s="1"/>
  <c r="BE146" i="44"/>
  <c r="Y146" i="44" s="1"/>
  <c r="AO146" i="44" s="1"/>
  <c r="BE77" i="44"/>
  <c r="Y77" i="44" s="1"/>
  <c r="AO77" i="44" s="1"/>
  <c r="BJ161" i="89"/>
  <c r="AD161" i="89" s="1"/>
  <c r="AT161" i="89" s="1"/>
  <c r="BJ99" i="89"/>
  <c r="AD99" i="89" s="1"/>
  <c r="AT99" i="89" s="1"/>
  <c r="BJ36" i="89"/>
  <c r="AD36" i="89" s="1"/>
  <c r="AT36" i="89" s="1"/>
  <c r="BJ200" i="44"/>
  <c r="AD200" i="44" s="1"/>
  <c r="AT200" i="44" s="1"/>
  <c r="BJ135" i="44"/>
  <c r="AD135" i="44" s="1"/>
  <c r="AT135" i="44" s="1"/>
  <c r="BJ71" i="44"/>
  <c r="AD71" i="44" s="1"/>
  <c r="AT71" i="44" s="1"/>
  <c r="BD142" i="90"/>
  <c r="X142" i="90" s="1"/>
  <c r="AN142" i="90" s="1"/>
  <c r="BF111" i="44"/>
  <c r="Z111" i="44" s="1"/>
  <c r="AP111" i="44" s="1"/>
  <c r="BF90" i="44"/>
  <c r="Z90" i="44" s="1"/>
  <c r="AP90" i="44" s="1"/>
  <c r="BF31" i="44"/>
  <c r="Z31" i="44" s="1"/>
  <c r="AP31" i="44" s="1"/>
  <c r="AY27" i="90"/>
  <c r="S27" i="90" s="1"/>
  <c r="AI27" i="90" s="1"/>
  <c r="AY44" i="90"/>
  <c r="S44" i="90" s="1"/>
  <c r="AI44" i="90" s="1"/>
  <c r="AY46" i="90"/>
  <c r="S46" i="90" s="1"/>
  <c r="AI46" i="90" s="1"/>
  <c r="AY37" i="90"/>
  <c r="S37" i="90" s="1"/>
  <c r="AI37" i="90" s="1"/>
  <c r="AY65" i="90"/>
  <c r="S65" i="90" s="1"/>
  <c r="AI65" i="90" s="1"/>
  <c r="AY88" i="90"/>
  <c r="S88" i="90" s="1"/>
  <c r="AI88" i="90" s="1"/>
  <c r="AY96" i="90"/>
  <c r="S96" i="90" s="1"/>
  <c r="AI96" i="90" s="1"/>
  <c r="AY130" i="90"/>
  <c r="S130" i="90" s="1"/>
  <c r="AI130" i="90" s="1"/>
  <c r="AY110" i="90"/>
  <c r="S110" i="90" s="1"/>
  <c r="AI110" i="90" s="1"/>
  <c r="AY117" i="90"/>
  <c r="S117" i="90" s="1"/>
  <c r="AI117" i="90" s="1"/>
  <c r="AY129" i="90"/>
  <c r="S129" i="90" s="1"/>
  <c r="AI129" i="90" s="1"/>
  <c r="AY135" i="90"/>
  <c r="S135" i="90" s="1"/>
  <c r="AI135" i="90" s="1"/>
  <c r="AY153" i="90"/>
  <c r="S153" i="90" s="1"/>
  <c r="AI153" i="90" s="1"/>
  <c r="AY161" i="90"/>
  <c r="S161" i="90" s="1"/>
  <c r="AI161" i="90" s="1"/>
  <c r="AY185" i="90"/>
  <c r="S185" i="90" s="1"/>
  <c r="AI185" i="90" s="1"/>
  <c r="AY191" i="90"/>
  <c r="S191" i="90" s="1"/>
  <c r="AI191" i="90" s="1"/>
  <c r="AZ46" i="44"/>
  <c r="T46" i="44" s="1"/>
  <c r="AJ46" i="44" s="1"/>
  <c r="AZ34" i="44"/>
  <c r="T34" i="44" s="1"/>
  <c r="AJ34" i="44" s="1"/>
  <c r="AZ42" i="44"/>
  <c r="T42" i="44" s="1"/>
  <c r="AJ42" i="44" s="1"/>
  <c r="AZ51" i="44"/>
  <c r="T51" i="44" s="1"/>
  <c r="AJ51" i="44" s="1"/>
  <c r="AZ59" i="44"/>
  <c r="T59" i="44" s="1"/>
  <c r="AJ59" i="44" s="1"/>
  <c r="AZ67" i="44"/>
  <c r="T67" i="44" s="1"/>
  <c r="AJ67" i="44" s="1"/>
  <c r="AZ75" i="44"/>
  <c r="T75" i="44" s="1"/>
  <c r="AJ75" i="44" s="1"/>
  <c r="AZ83" i="44"/>
  <c r="T83" i="44" s="1"/>
  <c r="AJ83" i="44" s="1"/>
  <c r="AZ91" i="44"/>
  <c r="T91" i="44" s="1"/>
  <c r="AJ91" i="44" s="1"/>
  <c r="AZ99" i="44"/>
  <c r="T99" i="44" s="1"/>
  <c r="AJ99" i="44" s="1"/>
  <c r="AZ107" i="44"/>
  <c r="T107" i="44" s="1"/>
  <c r="AJ107" i="44" s="1"/>
  <c r="AZ115" i="44"/>
  <c r="T115" i="44" s="1"/>
  <c r="AJ115" i="44" s="1"/>
  <c r="AZ123" i="44"/>
  <c r="T123" i="44" s="1"/>
  <c r="AJ123" i="44" s="1"/>
  <c r="AZ131" i="44"/>
  <c r="T131" i="44" s="1"/>
  <c r="AJ131" i="44" s="1"/>
  <c r="AZ139" i="44"/>
  <c r="T139" i="44" s="1"/>
  <c r="AJ139" i="44" s="1"/>
  <c r="AZ147" i="44"/>
  <c r="T147" i="44" s="1"/>
  <c r="AJ147" i="44" s="1"/>
  <c r="AZ155" i="44"/>
  <c r="T155" i="44" s="1"/>
  <c r="AJ155" i="44" s="1"/>
  <c r="AZ163" i="44"/>
  <c r="T163" i="44" s="1"/>
  <c r="AJ163" i="44" s="1"/>
  <c r="AZ171" i="44"/>
  <c r="T171" i="44" s="1"/>
  <c r="AJ171" i="44" s="1"/>
  <c r="AZ179" i="44"/>
  <c r="T179" i="44" s="1"/>
  <c r="AJ179" i="44" s="1"/>
  <c r="AZ187" i="44"/>
  <c r="T187" i="44" s="1"/>
  <c r="AJ187" i="44" s="1"/>
  <c r="AZ195" i="44"/>
  <c r="T195" i="44" s="1"/>
  <c r="AJ195" i="44" s="1"/>
  <c r="AZ203" i="44"/>
  <c r="T203" i="44" s="1"/>
  <c r="AJ203" i="44" s="1"/>
  <c r="BH35" i="44"/>
  <c r="AB35" i="44" s="1"/>
  <c r="AR35" i="44" s="1"/>
  <c r="BH43" i="44"/>
  <c r="AB43" i="44" s="1"/>
  <c r="AR43" i="44" s="1"/>
  <c r="BH50" i="44"/>
  <c r="AB50" i="44" s="1"/>
  <c r="AR50" i="44" s="1"/>
  <c r="BH58" i="44"/>
  <c r="AB58" i="44" s="1"/>
  <c r="AR58" i="44" s="1"/>
  <c r="BH66" i="44"/>
  <c r="AB66" i="44" s="1"/>
  <c r="AR66" i="44" s="1"/>
  <c r="BH74" i="44"/>
  <c r="AB74" i="44" s="1"/>
  <c r="AR74" i="44" s="1"/>
  <c r="BH82" i="44"/>
  <c r="AB82" i="44" s="1"/>
  <c r="AR82" i="44" s="1"/>
  <c r="BH90" i="44"/>
  <c r="AB90" i="44" s="1"/>
  <c r="AR90" i="44" s="1"/>
  <c r="BH98" i="44"/>
  <c r="AB98" i="44" s="1"/>
  <c r="AR98" i="44" s="1"/>
  <c r="BH106" i="44"/>
  <c r="AB106" i="44" s="1"/>
  <c r="AR106" i="44" s="1"/>
  <c r="BH114" i="44"/>
  <c r="AB114" i="44" s="1"/>
  <c r="AR114" i="44" s="1"/>
  <c r="BH122" i="44"/>
  <c r="AB122" i="44" s="1"/>
  <c r="AR122" i="44" s="1"/>
  <c r="BH130" i="44"/>
  <c r="AB130" i="44" s="1"/>
  <c r="AR130" i="44" s="1"/>
  <c r="BH191" i="44"/>
  <c r="AB191" i="44" s="1"/>
  <c r="AR191" i="44" s="1"/>
  <c r="BH145" i="44"/>
  <c r="AB145" i="44" s="1"/>
  <c r="AR145" i="44" s="1"/>
  <c r="BH153" i="44"/>
  <c r="AB153" i="44" s="1"/>
  <c r="AR153" i="44" s="1"/>
  <c r="BH161" i="44"/>
  <c r="AB161" i="44" s="1"/>
  <c r="AR161" i="44" s="1"/>
  <c r="BH169" i="44"/>
  <c r="AB169" i="44" s="1"/>
  <c r="AR169" i="44" s="1"/>
  <c r="BH177" i="44"/>
  <c r="AB177" i="44" s="1"/>
  <c r="AR177" i="44" s="1"/>
  <c r="BH185" i="44"/>
  <c r="AB185" i="44" s="1"/>
  <c r="AR185" i="44" s="1"/>
  <c r="BH194" i="44"/>
  <c r="AB194" i="44" s="1"/>
  <c r="AR194" i="44" s="1"/>
  <c r="BJ190" i="90"/>
  <c r="AD190" i="90" s="1"/>
  <c r="AT190" i="90" s="1"/>
  <c r="BJ118" i="90"/>
  <c r="AD118" i="90" s="1"/>
  <c r="AT118" i="90" s="1"/>
  <c r="BJ57" i="90"/>
  <c r="AD57" i="90" s="1"/>
  <c r="AT57" i="90" s="1"/>
  <c r="AZ197" i="89"/>
  <c r="T197" i="89" s="1"/>
  <c r="AJ197" i="89" s="1"/>
  <c r="AZ133" i="89"/>
  <c r="T133" i="89" s="1"/>
  <c r="AJ133" i="89" s="1"/>
  <c r="AZ69" i="89"/>
  <c r="T69" i="89" s="1"/>
  <c r="AJ69" i="89" s="1"/>
  <c r="BE169" i="44"/>
  <c r="Y169" i="44" s="1"/>
  <c r="AO169" i="44" s="1"/>
  <c r="BE144" i="44"/>
  <c r="Y144" i="44" s="1"/>
  <c r="AO144" i="44" s="1"/>
  <c r="BE31" i="44"/>
  <c r="Y31" i="44" s="1"/>
  <c r="AO31" i="44" s="1"/>
  <c r="BJ184" i="89"/>
  <c r="AD184" i="89" s="1"/>
  <c r="AT184" i="89" s="1"/>
  <c r="BJ123" i="89"/>
  <c r="AD123" i="89" s="1"/>
  <c r="AT123" i="89" s="1"/>
  <c r="BJ59" i="89"/>
  <c r="AD59" i="89" s="1"/>
  <c r="AT59" i="89" s="1"/>
  <c r="BE79" i="90"/>
  <c r="Y79" i="90" s="1"/>
  <c r="AO79" i="90" s="1"/>
  <c r="BJ157" i="44"/>
  <c r="AD157" i="44" s="1"/>
  <c r="AT157" i="44" s="1"/>
  <c r="BJ94" i="44"/>
  <c r="AD94" i="44" s="1"/>
  <c r="AT94" i="44" s="1"/>
  <c r="BJ30" i="44"/>
  <c r="AD30" i="44" s="1"/>
  <c r="AT30" i="44" s="1"/>
  <c r="BD120" i="90"/>
  <c r="X120" i="90" s="1"/>
  <c r="AN120" i="90" s="1"/>
  <c r="BF181" i="44"/>
  <c r="Z181" i="44" s="1"/>
  <c r="AP181" i="44" s="1"/>
  <c r="BF153" i="44"/>
  <c r="Z153" i="44" s="1"/>
  <c r="AP153" i="44" s="1"/>
  <c r="BF57" i="44"/>
  <c r="Z57" i="44" s="1"/>
  <c r="AP57" i="44" s="1"/>
  <c r="BD160" i="89"/>
  <c r="X160" i="89" s="1"/>
  <c r="AN160" i="89" s="1"/>
  <c r="BJ192" i="90"/>
  <c r="AD192" i="90" s="1"/>
  <c r="AT192" i="90" s="1"/>
  <c r="BJ124" i="90"/>
  <c r="AD124" i="90" s="1"/>
  <c r="AT124" i="90" s="1"/>
  <c r="BJ64" i="90"/>
  <c r="AD64" i="90" s="1"/>
  <c r="AT64" i="90" s="1"/>
  <c r="AZ196" i="89"/>
  <c r="T196" i="89" s="1"/>
  <c r="AJ196" i="89" s="1"/>
  <c r="AZ132" i="89"/>
  <c r="T132" i="89" s="1"/>
  <c r="AJ132" i="89" s="1"/>
  <c r="AZ68" i="89"/>
  <c r="T68" i="89" s="1"/>
  <c r="AJ68" i="89" s="1"/>
  <c r="BE168" i="44"/>
  <c r="Y168" i="44" s="1"/>
  <c r="AO168" i="44" s="1"/>
  <c r="BE147" i="44"/>
  <c r="Y147" i="44" s="1"/>
  <c r="AO147" i="44" s="1"/>
  <c r="BE48" i="44"/>
  <c r="Y48" i="44" s="1"/>
  <c r="AO48" i="44" s="1"/>
  <c r="BJ183" i="89"/>
  <c r="AD183" i="89" s="1"/>
  <c r="AT183" i="89" s="1"/>
  <c r="BJ122" i="89"/>
  <c r="AD122" i="89" s="1"/>
  <c r="AT122" i="89" s="1"/>
  <c r="BJ58" i="89"/>
  <c r="AD58" i="89" s="1"/>
  <c r="AT58" i="89" s="1"/>
  <c r="BJ156" i="44"/>
  <c r="AD156" i="44" s="1"/>
  <c r="AT156" i="44" s="1"/>
  <c r="BJ93" i="44"/>
  <c r="AD93" i="44" s="1"/>
  <c r="AT93" i="44" s="1"/>
  <c r="BJ29" i="44"/>
  <c r="AD29" i="44" s="1"/>
  <c r="AT29" i="44" s="1"/>
  <c r="BD179" i="90"/>
  <c r="X179" i="90" s="1"/>
  <c r="AN179" i="90" s="1"/>
  <c r="BF133" i="44"/>
  <c r="Z133" i="44" s="1"/>
  <c r="AP133" i="44" s="1"/>
  <c r="BF175" i="44"/>
  <c r="Z175" i="44" s="1"/>
  <c r="AP175" i="44" s="1"/>
  <c r="BF48" i="44"/>
  <c r="Z48" i="44" s="1"/>
  <c r="AP48" i="44" s="1"/>
  <c r="BF33" i="90"/>
  <c r="Z33" i="90" s="1"/>
  <c r="AP33" i="90" s="1"/>
  <c r="BF39" i="90"/>
  <c r="Z39" i="90" s="1"/>
  <c r="AP39" i="90" s="1"/>
  <c r="BF47" i="90"/>
  <c r="Z47" i="90" s="1"/>
  <c r="AP47" i="90" s="1"/>
  <c r="BF55" i="90"/>
  <c r="Z55" i="90" s="1"/>
  <c r="AP55" i="90" s="1"/>
  <c r="BF66" i="90"/>
  <c r="Z66" i="90" s="1"/>
  <c r="AP66" i="90" s="1"/>
  <c r="BF74" i="90"/>
  <c r="Z74" i="90" s="1"/>
  <c r="AP74" i="90" s="1"/>
  <c r="BF82" i="90"/>
  <c r="Z82" i="90" s="1"/>
  <c r="AP82" i="90" s="1"/>
  <c r="BF90" i="90"/>
  <c r="Z90" i="90" s="1"/>
  <c r="AP90" i="90" s="1"/>
  <c r="BF97" i="90"/>
  <c r="Z97" i="90" s="1"/>
  <c r="AP97" i="90" s="1"/>
  <c r="BF107" i="90"/>
  <c r="Z107" i="90" s="1"/>
  <c r="AP107" i="90" s="1"/>
  <c r="BF114" i="90"/>
  <c r="Z114" i="90" s="1"/>
  <c r="AP114" i="90" s="1"/>
  <c r="BF123" i="90"/>
  <c r="Z123" i="90" s="1"/>
  <c r="AP123" i="90" s="1"/>
  <c r="BF131" i="90"/>
  <c r="Z131" i="90" s="1"/>
  <c r="AP131" i="90" s="1"/>
  <c r="BF151" i="90"/>
  <c r="Z151" i="90" s="1"/>
  <c r="AP151" i="90" s="1"/>
  <c r="BF157" i="90"/>
  <c r="Z157" i="90" s="1"/>
  <c r="AP157" i="90" s="1"/>
  <c r="BF164" i="90"/>
  <c r="Z164" i="90" s="1"/>
  <c r="AP164" i="90" s="1"/>
  <c r="BF178" i="90"/>
  <c r="Z178" i="90" s="1"/>
  <c r="AP178" i="90" s="1"/>
  <c r="BF185" i="90"/>
  <c r="Z185" i="90" s="1"/>
  <c r="AP185" i="90" s="1"/>
  <c r="BF192" i="90"/>
  <c r="Z192" i="90" s="1"/>
  <c r="AP192" i="90" s="1"/>
  <c r="BG45" i="90"/>
  <c r="AA45" i="90" s="1"/>
  <c r="AQ45" i="90" s="1"/>
  <c r="BG31" i="90"/>
  <c r="AA31" i="90" s="1"/>
  <c r="AQ31" i="90" s="1"/>
  <c r="BG44" i="90"/>
  <c r="AA44" i="90" s="1"/>
  <c r="AQ44" i="90" s="1"/>
  <c r="BG54" i="90"/>
  <c r="AA54" i="90" s="1"/>
  <c r="AQ54" i="90" s="1"/>
  <c r="BG60" i="90"/>
  <c r="AA60" i="90" s="1"/>
  <c r="AQ60" i="90" s="1"/>
  <c r="BG67" i="90"/>
  <c r="AA67" i="90" s="1"/>
  <c r="AQ67" i="90" s="1"/>
  <c r="BG75" i="90"/>
  <c r="AA75" i="90" s="1"/>
  <c r="AQ75" i="90" s="1"/>
  <c r="BG83" i="90"/>
  <c r="AA83" i="90" s="1"/>
  <c r="AQ83" i="90" s="1"/>
  <c r="BG92" i="90"/>
  <c r="AA92" i="90" s="1"/>
  <c r="AQ92" i="90" s="1"/>
  <c r="BG98" i="90"/>
  <c r="AA98" i="90" s="1"/>
  <c r="AQ98" i="90" s="1"/>
  <c r="BG106" i="90"/>
  <c r="AA106" i="90" s="1"/>
  <c r="AQ106" i="90" s="1"/>
  <c r="BG126" i="90"/>
  <c r="AA126" i="90" s="1"/>
  <c r="AQ126" i="90" s="1"/>
  <c r="BG120" i="90"/>
  <c r="AA120" i="90" s="1"/>
  <c r="AQ120" i="90" s="1"/>
  <c r="BG140" i="90"/>
  <c r="AA140" i="90" s="1"/>
  <c r="AQ140" i="90" s="1"/>
  <c r="BG138" i="90"/>
  <c r="AA138" i="90" s="1"/>
  <c r="AQ138" i="90" s="1"/>
  <c r="BG146" i="90"/>
  <c r="AA146" i="90" s="1"/>
  <c r="AQ146" i="90" s="1"/>
  <c r="BG154" i="90"/>
  <c r="AA154" i="90" s="1"/>
  <c r="AQ154" i="90" s="1"/>
  <c r="BG164" i="90"/>
  <c r="AA164" i="90" s="1"/>
  <c r="AQ164" i="90" s="1"/>
  <c r="BG172" i="90"/>
  <c r="AA172" i="90" s="1"/>
  <c r="AQ172" i="90" s="1"/>
  <c r="BG180" i="90"/>
  <c r="AA180" i="90" s="1"/>
  <c r="AQ180" i="90" s="1"/>
  <c r="BG187" i="90"/>
  <c r="AA187" i="90" s="1"/>
  <c r="AQ187" i="90" s="1"/>
  <c r="BG196" i="90"/>
  <c r="AA196" i="90" s="1"/>
  <c r="AQ196" i="90" s="1"/>
  <c r="BD137" i="89"/>
  <c r="X137" i="89" s="1"/>
  <c r="AN137" i="89" s="1"/>
  <c r="BD74" i="89"/>
  <c r="X74" i="89" s="1"/>
  <c r="AN74" i="89" s="1"/>
  <c r="BJ167" i="90"/>
  <c r="AD167" i="90" s="1"/>
  <c r="AT167" i="90" s="1"/>
  <c r="BJ105" i="90"/>
  <c r="AD105" i="90" s="1"/>
  <c r="AT105" i="90" s="1"/>
  <c r="BJ39" i="90"/>
  <c r="AD39" i="90" s="1"/>
  <c r="AT39" i="90" s="1"/>
  <c r="AZ179" i="89"/>
  <c r="T179" i="89" s="1"/>
  <c r="AJ179" i="89" s="1"/>
  <c r="AZ115" i="89"/>
  <c r="T115" i="89" s="1"/>
  <c r="AJ115" i="89" s="1"/>
  <c r="AZ51" i="89"/>
  <c r="T51" i="89" s="1"/>
  <c r="AJ51" i="89" s="1"/>
  <c r="BE151" i="44"/>
  <c r="Y151" i="44" s="1"/>
  <c r="AO151" i="44" s="1"/>
  <c r="BE82" i="44"/>
  <c r="Y82" i="44" s="1"/>
  <c r="AO82" i="44" s="1"/>
  <c r="BJ169" i="89"/>
  <c r="AD169" i="89" s="1"/>
  <c r="AT169" i="89" s="1"/>
  <c r="BJ104" i="89"/>
  <c r="AD104" i="89" s="1"/>
  <c r="AT104" i="89" s="1"/>
  <c r="BJ41" i="89"/>
  <c r="AD41" i="89" s="1"/>
  <c r="AT41" i="89" s="1"/>
  <c r="BJ197" i="44"/>
  <c r="AD197" i="44" s="1"/>
  <c r="AT197" i="44" s="1"/>
  <c r="BJ132" i="44"/>
  <c r="AD132" i="44" s="1"/>
  <c r="AT132" i="44" s="1"/>
  <c r="BJ68" i="44"/>
  <c r="AD68" i="44" s="1"/>
  <c r="AT68" i="44" s="1"/>
  <c r="BD152" i="90"/>
  <c r="X152" i="90" s="1"/>
  <c r="AN152" i="90" s="1"/>
  <c r="BF108" i="44"/>
  <c r="Z108" i="44" s="1"/>
  <c r="AP108" i="44" s="1"/>
  <c r="BF87" i="44"/>
  <c r="Z87" i="44" s="1"/>
  <c r="AP87" i="44" s="1"/>
  <c r="BF28" i="44"/>
  <c r="Z28" i="44" s="1"/>
  <c r="AP28" i="44" s="1"/>
  <c r="AY63" i="44"/>
  <c r="S63" i="44" s="1"/>
  <c r="AI63" i="44" s="1"/>
  <c r="AY35" i="44"/>
  <c r="S35" i="44" s="1"/>
  <c r="AI35" i="44" s="1"/>
  <c r="AY43" i="44"/>
  <c r="S43" i="44" s="1"/>
  <c r="AI43" i="44" s="1"/>
  <c r="AY65" i="44"/>
  <c r="S65" i="44" s="1"/>
  <c r="AI65" i="44" s="1"/>
  <c r="AY45" i="44"/>
  <c r="S45" i="44" s="1"/>
  <c r="AI45" i="44" s="1"/>
  <c r="AY75" i="44"/>
  <c r="S75" i="44" s="1"/>
  <c r="AI75" i="44" s="1"/>
  <c r="AY83" i="44"/>
  <c r="S83" i="44" s="1"/>
  <c r="AI83" i="44" s="1"/>
  <c r="AY91" i="44"/>
  <c r="S91" i="44" s="1"/>
  <c r="AI91" i="44" s="1"/>
  <c r="AY107" i="44"/>
  <c r="S107" i="44" s="1"/>
  <c r="AI107" i="44" s="1"/>
  <c r="AY115" i="44"/>
  <c r="S115" i="44" s="1"/>
  <c r="AI115" i="44" s="1"/>
  <c r="AY123" i="44"/>
  <c r="S123" i="44" s="1"/>
  <c r="AI123" i="44" s="1"/>
  <c r="AY131" i="44"/>
  <c r="S131" i="44" s="1"/>
  <c r="AI131" i="44" s="1"/>
  <c r="AY144" i="44"/>
  <c r="S144" i="44" s="1"/>
  <c r="AI144" i="44" s="1"/>
  <c r="AY154" i="44"/>
  <c r="S154" i="44" s="1"/>
  <c r="AI154" i="44" s="1"/>
  <c r="AY162" i="44"/>
  <c r="S162" i="44" s="1"/>
  <c r="AI162" i="44" s="1"/>
  <c r="AY178" i="44"/>
  <c r="S178" i="44" s="1"/>
  <c r="AI178" i="44" s="1"/>
  <c r="AY186" i="44"/>
  <c r="S186" i="44" s="1"/>
  <c r="AI186" i="44" s="1"/>
  <c r="AY195" i="44"/>
  <c r="S195" i="44" s="1"/>
  <c r="AI195" i="44" s="1"/>
  <c r="AY34" i="89"/>
  <c r="S34" i="89" s="1"/>
  <c r="AI34" i="89" s="1"/>
  <c r="AY33" i="89"/>
  <c r="S33" i="89" s="1"/>
  <c r="AI33" i="89" s="1"/>
  <c r="AY41" i="89"/>
  <c r="S41" i="89" s="1"/>
  <c r="AI41" i="89" s="1"/>
  <c r="AY49" i="89"/>
  <c r="S49" i="89" s="1"/>
  <c r="AI49" i="89" s="1"/>
  <c r="AY57" i="89"/>
  <c r="S57" i="89" s="1"/>
  <c r="AI57" i="89" s="1"/>
  <c r="AY65" i="89"/>
  <c r="S65" i="89" s="1"/>
  <c r="AI65" i="89" s="1"/>
  <c r="AY73" i="89"/>
  <c r="S73" i="89" s="1"/>
  <c r="AI73" i="89" s="1"/>
  <c r="AY81" i="89"/>
  <c r="S81" i="89" s="1"/>
  <c r="AI81" i="89" s="1"/>
  <c r="AY90" i="89"/>
  <c r="S90" i="89" s="1"/>
  <c r="AI90" i="89" s="1"/>
  <c r="AY98" i="89"/>
  <c r="S98" i="89" s="1"/>
  <c r="AI98" i="89" s="1"/>
  <c r="AY106" i="89"/>
  <c r="S106" i="89" s="1"/>
  <c r="AI106" i="89" s="1"/>
  <c r="AY115" i="89"/>
  <c r="S115" i="89" s="1"/>
  <c r="AI115" i="89" s="1"/>
  <c r="AY123" i="89"/>
  <c r="S123" i="89" s="1"/>
  <c r="AI123" i="89" s="1"/>
  <c r="AY131" i="89"/>
  <c r="S131" i="89" s="1"/>
  <c r="AI131" i="89" s="1"/>
  <c r="AY139" i="89"/>
  <c r="S139" i="89" s="1"/>
  <c r="AI139" i="89" s="1"/>
  <c r="AY147" i="89"/>
  <c r="S147" i="89" s="1"/>
  <c r="AI147" i="89" s="1"/>
  <c r="AY155" i="89"/>
  <c r="S155" i="89" s="1"/>
  <c r="AI155" i="89" s="1"/>
  <c r="AY163" i="89"/>
  <c r="S163" i="89" s="1"/>
  <c r="AI163" i="89" s="1"/>
  <c r="AY171" i="89"/>
  <c r="S171" i="89" s="1"/>
  <c r="AI171" i="89" s="1"/>
  <c r="AY179" i="89"/>
  <c r="S179" i="89" s="1"/>
  <c r="AI179" i="89" s="1"/>
  <c r="AY187" i="89"/>
  <c r="S187" i="89" s="1"/>
  <c r="AI187" i="89" s="1"/>
  <c r="AY195" i="89"/>
  <c r="S195" i="89" s="1"/>
  <c r="AI195" i="89" s="1"/>
  <c r="BA29" i="90"/>
  <c r="U29" i="90" s="1"/>
  <c r="AK29" i="90" s="1"/>
  <c r="BA37" i="90"/>
  <c r="U37" i="90" s="1"/>
  <c r="AK37" i="90" s="1"/>
  <c r="BA45" i="90"/>
  <c r="U45" i="90" s="1"/>
  <c r="AK45" i="90" s="1"/>
  <c r="BA53" i="90"/>
  <c r="U53" i="90" s="1"/>
  <c r="AK53" i="90" s="1"/>
  <c r="BA60" i="90"/>
  <c r="U60" i="90" s="1"/>
  <c r="AK60" i="90" s="1"/>
  <c r="BA68" i="90"/>
  <c r="U68" i="90" s="1"/>
  <c r="AK68" i="90" s="1"/>
  <c r="BA76" i="90"/>
  <c r="U76" i="90" s="1"/>
  <c r="AK76" i="90" s="1"/>
  <c r="BA85" i="90"/>
  <c r="U85" i="90" s="1"/>
  <c r="AK85" i="90" s="1"/>
  <c r="BA93" i="90"/>
  <c r="U93" i="90" s="1"/>
  <c r="AK93" i="90" s="1"/>
  <c r="BA101" i="90"/>
  <c r="U101" i="90" s="1"/>
  <c r="AK101" i="90" s="1"/>
  <c r="BA106" i="90"/>
  <c r="U106" i="90" s="1"/>
  <c r="AK106" i="90" s="1"/>
  <c r="BA117" i="90"/>
  <c r="U117" i="90" s="1"/>
  <c r="AK117" i="90" s="1"/>
  <c r="BA125" i="90"/>
  <c r="U125" i="90" s="1"/>
  <c r="AK125" i="90" s="1"/>
  <c r="BA145" i="90"/>
  <c r="U145" i="90" s="1"/>
  <c r="AK145" i="90" s="1"/>
  <c r="BA144" i="90"/>
  <c r="U144" i="90" s="1"/>
  <c r="AK144" i="90" s="1"/>
  <c r="BA135" i="90"/>
  <c r="U135" i="90" s="1"/>
  <c r="AK135" i="90" s="1"/>
  <c r="BA153" i="90"/>
  <c r="U153" i="90" s="1"/>
  <c r="AK153" i="90" s="1"/>
  <c r="BA177" i="90"/>
  <c r="U177" i="90" s="1"/>
  <c r="AK177" i="90" s="1"/>
  <c r="BA171" i="90"/>
  <c r="U171" i="90" s="1"/>
  <c r="AK171" i="90" s="1"/>
  <c r="BA181" i="90"/>
  <c r="U181" i="90" s="1"/>
  <c r="AK181" i="90" s="1"/>
  <c r="BA189" i="90"/>
  <c r="U189" i="90" s="1"/>
  <c r="AK189" i="90" s="1"/>
  <c r="BA196" i="90"/>
  <c r="U196" i="90" s="1"/>
  <c r="AK196" i="90" s="1"/>
  <c r="BA204" i="90"/>
  <c r="U204" i="90" s="1"/>
  <c r="AK204" i="90" s="1"/>
  <c r="BB46" i="44"/>
  <c r="V46" i="44" s="1"/>
  <c r="AL46" i="44" s="1"/>
  <c r="BB33" i="44"/>
  <c r="V33" i="44" s="1"/>
  <c r="AL33" i="44" s="1"/>
  <c r="BB41" i="44"/>
  <c r="V41" i="44" s="1"/>
  <c r="AL41" i="44" s="1"/>
  <c r="BB52" i="44"/>
  <c r="V52" i="44" s="1"/>
  <c r="AL52" i="44" s="1"/>
  <c r="BB60" i="44"/>
  <c r="V60" i="44" s="1"/>
  <c r="AL60" i="44" s="1"/>
  <c r="BB68" i="44"/>
  <c r="V68" i="44" s="1"/>
  <c r="AL68" i="44" s="1"/>
  <c r="BB76" i="44"/>
  <c r="V76" i="44" s="1"/>
  <c r="AL76" i="44" s="1"/>
  <c r="BB84" i="44"/>
  <c r="V84" i="44" s="1"/>
  <c r="AL84" i="44" s="1"/>
  <c r="BB92" i="44"/>
  <c r="V92" i="44" s="1"/>
  <c r="AL92" i="44" s="1"/>
  <c r="BB100" i="44"/>
  <c r="V100" i="44" s="1"/>
  <c r="AL100" i="44" s="1"/>
  <c r="BB108" i="44"/>
  <c r="V108" i="44" s="1"/>
  <c r="AL108" i="44" s="1"/>
  <c r="BB116" i="44"/>
  <c r="V116" i="44" s="1"/>
  <c r="AL116" i="44" s="1"/>
  <c r="BB124" i="44"/>
  <c r="V124" i="44" s="1"/>
  <c r="AL124" i="44" s="1"/>
  <c r="BB132" i="44"/>
  <c r="V132" i="44" s="1"/>
  <c r="AL132" i="44" s="1"/>
  <c r="BB194" i="44"/>
  <c r="V194" i="44" s="1"/>
  <c r="AL194" i="44" s="1"/>
  <c r="BB145" i="44"/>
  <c r="V145" i="44" s="1"/>
  <c r="AL145" i="44" s="1"/>
  <c r="BB153" i="44"/>
  <c r="V153" i="44" s="1"/>
  <c r="AL153" i="44" s="1"/>
  <c r="BB161" i="44"/>
  <c r="V161" i="44" s="1"/>
  <c r="AL161" i="44" s="1"/>
  <c r="BB169" i="44"/>
  <c r="V169" i="44" s="1"/>
  <c r="AL169" i="44" s="1"/>
  <c r="BB177" i="44"/>
  <c r="V177" i="44" s="1"/>
  <c r="AL177" i="44" s="1"/>
  <c r="BB185" i="44"/>
  <c r="V185" i="44" s="1"/>
  <c r="AL185" i="44" s="1"/>
  <c r="BB196" i="44"/>
  <c r="V196" i="44" s="1"/>
  <c r="AL196" i="44" s="1"/>
  <c r="BF104" i="44"/>
  <c r="Z104" i="44" s="1"/>
  <c r="AP104" i="44" s="1"/>
  <c r="BE117" i="89"/>
  <c r="Y117" i="89" s="1"/>
  <c r="AO117" i="89" s="1"/>
  <c r="BH120" i="44"/>
  <c r="AB120" i="44" s="1"/>
  <c r="AR120" i="44" s="1"/>
  <c r="BJ178" i="44"/>
  <c r="AD178" i="44" s="1"/>
  <c r="AT178" i="44" s="1"/>
  <c r="BD121" i="90"/>
  <c r="X121" i="90" s="1"/>
  <c r="AN121" i="90" s="1"/>
  <c r="BG63" i="89"/>
  <c r="AA63" i="89" s="1"/>
  <c r="AQ63" i="89" s="1"/>
  <c r="BG160" i="89"/>
  <c r="AA160" i="89" s="1"/>
  <c r="AQ160" i="89" s="1"/>
  <c r="AZ170" i="89"/>
  <c r="T170" i="89" s="1"/>
  <c r="AJ170" i="89" s="1"/>
  <c r="BJ173" i="89"/>
  <c r="AD173" i="89" s="1"/>
  <c r="AT173" i="89" s="1"/>
  <c r="BJ111" i="89"/>
  <c r="AD111" i="89" s="1"/>
  <c r="AT111" i="89" s="1"/>
  <c r="BJ170" i="44"/>
  <c r="AD170" i="44" s="1"/>
  <c r="AT170" i="44" s="1"/>
  <c r="BJ107" i="44"/>
  <c r="AD107" i="44" s="1"/>
  <c r="AT107" i="44" s="1"/>
  <c r="BF115" i="44"/>
  <c r="Z115" i="44" s="1"/>
  <c r="AP115" i="44" s="1"/>
  <c r="BF35" i="44"/>
  <c r="Z35" i="44" s="1"/>
  <c r="AP35" i="44" s="1"/>
  <c r="BG192" i="89"/>
  <c r="AA192" i="89" s="1"/>
  <c r="AQ192" i="89" s="1"/>
  <c r="BH27" i="90"/>
  <c r="AB27" i="90" s="1"/>
  <c r="AR27" i="90" s="1"/>
  <c r="BH75" i="90"/>
  <c r="AB75" i="90" s="1"/>
  <c r="AR75" i="90" s="1"/>
  <c r="BH138" i="90"/>
  <c r="AB138" i="90" s="1"/>
  <c r="AR138" i="90" s="1"/>
  <c r="BH155" i="90"/>
  <c r="AB155" i="90" s="1"/>
  <c r="AR155" i="90" s="1"/>
  <c r="BH163" i="90"/>
  <c r="AB163" i="90" s="1"/>
  <c r="AR163" i="90" s="1"/>
  <c r="BH171" i="90"/>
  <c r="AB171" i="90" s="1"/>
  <c r="AR171" i="90" s="1"/>
  <c r="BD39" i="89"/>
  <c r="X39" i="89" s="1"/>
  <c r="AN39" i="89" s="1"/>
  <c r="BJ188" i="90"/>
  <c r="AD188" i="90" s="1"/>
  <c r="AT188" i="90" s="1"/>
  <c r="BJ122" i="90"/>
  <c r="AD122" i="90" s="1"/>
  <c r="AT122" i="90" s="1"/>
  <c r="BJ61" i="90"/>
  <c r="AD61" i="90" s="1"/>
  <c r="AT61" i="90" s="1"/>
  <c r="AZ81" i="89"/>
  <c r="T81" i="89" s="1"/>
  <c r="AJ81" i="89" s="1"/>
  <c r="BE109" i="44"/>
  <c r="Y109" i="44" s="1"/>
  <c r="AO109" i="44" s="1"/>
  <c r="BJ71" i="89"/>
  <c r="AD71" i="89" s="1"/>
  <c r="AT71" i="89" s="1"/>
  <c r="BJ177" i="44"/>
  <c r="AD177" i="44" s="1"/>
  <c r="AT177" i="44" s="1"/>
  <c r="BJ114" i="44"/>
  <c r="AD114" i="44" s="1"/>
  <c r="AT114" i="44" s="1"/>
  <c r="BJ50" i="44"/>
  <c r="AD50" i="44" s="1"/>
  <c r="AT50" i="44" s="1"/>
  <c r="BD187" i="90"/>
  <c r="X187" i="90" s="1"/>
  <c r="AN187" i="90" s="1"/>
  <c r="BD57" i="90"/>
  <c r="X57" i="90" s="1"/>
  <c r="AN57" i="90" s="1"/>
  <c r="AZ28" i="90"/>
  <c r="T28" i="90" s="1"/>
  <c r="AJ28" i="90" s="1"/>
  <c r="AZ36" i="90"/>
  <c r="T36" i="90" s="1"/>
  <c r="AJ36" i="90" s="1"/>
  <c r="AZ44" i="90"/>
  <c r="T44" i="90" s="1"/>
  <c r="AJ44" i="90" s="1"/>
  <c r="AZ52" i="90"/>
  <c r="T52" i="90" s="1"/>
  <c r="AJ52" i="90" s="1"/>
  <c r="AZ60" i="90"/>
  <c r="T60" i="90" s="1"/>
  <c r="AJ60" i="90" s="1"/>
  <c r="AZ68" i="90"/>
  <c r="T68" i="90" s="1"/>
  <c r="AJ68" i="90" s="1"/>
  <c r="AZ76" i="90"/>
  <c r="T76" i="90" s="1"/>
  <c r="AJ76" i="90" s="1"/>
  <c r="AZ84" i="90"/>
  <c r="T84" i="90" s="1"/>
  <c r="AJ84" i="90" s="1"/>
  <c r="AZ92" i="90"/>
  <c r="T92" i="90" s="1"/>
  <c r="AJ92" i="90" s="1"/>
  <c r="AZ100" i="90"/>
  <c r="T100" i="90" s="1"/>
  <c r="AJ100" i="90" s="1"/>
  <c r="AZ103" i="90"/>
  <c r="T103" i="90" s="1"/>
  <c r="AJ103" i="90" s="1"/>
  <c r="AZ111" i="90"/>
  <c r="T111" i="90" s="1"/>
  <c r="AJ111" i="90" s="1"/>
  <c r="AZ122" i="90"/>
  <c r="T122" i="90" s="1"/>
  <c r="AJ122" i="90" s="1"/>
  <c r="AZ130" i="90"/>
  <c r="T130" i="90" s="1"/>
  <c r="AJ130" i="90" s="1"/>
  <c r="AZ140" i="90"/>
  <c r="T140" i="90" s="1"/>
  <c r="AJ140" i="90" s="1"/>
  <c r="AZ147" i="90"/>
  <c r="T147" i="90" s="1"/>
  <c r="AJ147" i="90" s="1"/>
  <c r="AZ156" i="90"/>
  <c r="T156" i="90" s="1"/>
  <c r="AJ156" i="90" s="1"/>
  <c r="AZ164" i="90"/>
  <c r="T164" i="90" s="1"/>
  <c r="AJ164" i="90" s="1"/>
  <c r="AZ172" i="90"/>
  <c r="T172" i="90" s="1"/>
  <c r="AJ172" i="90" s="1"/>
  <c r="AZ180" i="90"/>
  <c r="T180" i="90" s="1"/>
  <c r="AJ180" i="90" s="1"/>
  <c r="AZ188" i="90"/>
  <c r="T188" i="90" s="1"/>
  <c r="AJ188" i="90" s="1"/>
  <c r="AZ195" i="90"/>
  <c r="T195" i="90" s="1"/>
  <c r="AJ195" i="90" s="1"/>
  <c r="AZ203" i="90"/>
  <c r="T203" i="90" s="1"/>
  <c r="AJ203" i="90" s="1"/>
  <c r="BD191" i="89"/>
  <c r="X191" i="89" s="1"/>
  <c r="AN191" i="89" s="1"/>
  <c r="BJ155" i="90"/>
  <c r="AD155" i="90" s="1"/>
  <c r="AT155" i="90" s="1"/>
  <c r="BJ91" i="90"/>
  <c r="AD91" i="90" s="1"/>
  <c r="AT91" i="90" s="1"/>
  <c r="BJ28" i="90"/>
  <c r="AD28" i="90" s="1"/>
  <c r="AT28" i="90" s="1"/>
  <c r="AZ104" i="89"/>
  <c r="T104" i="89" s="1"/>
  <c r="AJ104" i="89" s="1"/>
  <c r="BE204" i="44"/>
  <c r="Y204" i="44" s="1"/>
  <c r="AO204" i="44" s="1"/>
  <c r="BE132" i="44"/>
  <c r="Y132" i="44" s="1"/>
  <c r="AO132" i="44" s="1"/>
  <c r="BJ155" i="89"/>
  <c r="AD155" i="89" s="1"/>
  <c r="AT155" i="89" s="1"/>
  <c r="BJ93" i="89"/>
  <c r="AD93" i="89" s="1"/>
  <c r="AT93" i="89" s="1"/>
  <c r="BJ29" i="89"/>
  <c r="AD29" i="89" s="1"/>
  <c r="AT29" i="89" s="1"/>
  <c r="BJ202" i="44"/>
  <c r="AD202" i="44" s="1"/>
  <c r="AT202" i="44" s="1"/>
  <c r="BJ137" i="44"/>
  <c r="AD137" i="44" s="1"/>
  <c r="AT137" i="44" s="1"/>
  <c r="BJ73" i="44"/>
  <c r="AD73" i="44" s="1"/>
  <c r="AT73" i="44" s="1"/>
  <c r="BD80" i="90"/>
  <c r="X80" i="90" s="1"/>
  <c r="AN80" i="90" s="1"/>
  <c r="BF113" i="44"/>
  <c r="Z113" i="44" s="1"/>
  <c r="AP113" i="44" s="1"/>
  <c r="BF33" i="44"/>
  <c r="Z33" i="44" s="1"/>
  <c r="AP33" i="44" s="1"/>
  <c r="BI56" i="90"/>
  <c r="AC56" i="90" s="1"/>
  <c r="AS56" i="90" s="1"/>
  <c r="BI140" i="90"/>
  <c r="AC140" i="90" s="1"/>
  <c r="AS140" i="90" s="1"/>
  <c r="BI163" i="90"/>
  <c r="AC163" i="90" s="1"/>
  <c r="AS163" i="90" s="1"/>
  <c r="BI185" i="90"/>
  <c r="AC185" i="90" s="1"/>
  <c r="AS185" i="90" s="1"/>
  <c r="BC27" i="44"/>
  <c r="W27" i="44" s="1"/>
  <c r="AM27" i="44" s="1"/>
  <c r="BC35" i="44"/>
  <c r="W35" i="44" s="1"/>
  <c r="AM35" i="44" s="1"/>
  <c r="BC43" i="44"/>
  <c r="W43" i="44" s="1"/>
  <c r="AM43" i="44" s="1"/>
  <c r="BC47" i="44"/>
  <c r="W47" i="44" s="1"/>
  <c r="AM47" i="44" s="1"/>
  <c r="BC55" i="44"/>
  <c r="W55" i="44" s="1"/>
  <c r="AM55" i="44" s="1"/>
  <c r="BC63" i="44"/>
  <c r="W63" i="44" s="1"/>
  <c r="AM63" i="44" s="1"/>
  <c r="BC71" i="44"/>
  <c r="W71" i="44" s="1"/>
  <c r="AM71" i="44" s="1"/>
  <c r="BC79" i="44"/>
  <c r="W79" i="44" s="1"/>
  <c r="AM79" i="44" s="1"/>
  <c r="BC87" i="44"/>
  <c r="W87" i="44" s="1"/>
  <c r="AM87" i="44" s="1"/>
  <c r="BC95" i="44"/>
  <c r="W95" i="44" s="1"/>
  <c r="AM95" i="44" s="1"/>
  <c r="BC107" i="44"/>
  <c r="W107" i="44" s="1"/>
  <c r="AM107" i="44" s="1"/>
  <c r="BC115" i="44"/>
  <c r="W115" i="44" s="1"/>
  <c r="AM115" i="44" s="1"/>
  <c r="BC123" i="44"/>
  <c r="W123" i="44" s="1"/>
  <c r="AM123" i="44" s="1"/>
  <c r="BC131" i="44"/>
  <c r="W131" i="44" s="1"/>
  <c r="AM131" i="44" s="1"/>
  <c r="BC139" i="44"/>
  <c r="W139" i="44" s="1"/>
  <c r="AM139" i="44" s="1"/>
  <c r="BC147" i="44"/>
  <c r="W147" i="44" s="1"/>
  <c r="AM147" i="44" s="1"/>
  <c r="BC155" i="44"/>
  <c r="W155" i="44" s="1"/>
  <c r="AM155" i="44" s="1"/>
  <c r="BC163" i="44"/>
  <c r="W163" i="44" s="1"/>
  <c r="AM163" i="44" s="1"/>
  <c r="BC171" i="44"/>
  <c r="W171" i="44" s="1"/>
  <c r="AM171" i="44" s="1"/>
  <c r="BC179" i="44"/>
  <c r="W179" i="44" s="1"/>
  <c r="AM179" i="44" s="1"/>
  <c r="BC187" i="44"/>
  <c r="W187" i="44" s="1"/>
  <c r="AM187" i="44" s="1"/>
  <c r="BC195" i="44"/>
  <c r="W195" i="44" s="1"/>
  <c r="AM195" i="44" s="1"/>
  <c r="BC203" i="44"/>
  <c r="W203" i="44" s="1"/>
  <c r="AM203" i="44" s="1"/>
  <c r="BB101" i="90"/>
  <c r="V101" i="90" s="1"/>
  <c r="AL101" i="90" s="1"/>
  <c r="BB116" i="90"/>
  <c r="V116" i="90" s="1"/>
  <c r="AL116" i="90" s="1"/>
  <c r="BB180" i="90"/>
  <c r="V180" i="90" s="1"/>
  <c r="AL180" i="90" s="1"/>
  <c r="BB188" i="90"/>
  <c r="V188" i="90" s="1"/>
  <c r="AL188" i="90" s="1"/>
  <c r="BB195" i="90"/>
  <c r="V195" i="90" s="1"/>
  <c r="AL195" i="90" s="1"/>
  <c r="BJ186" i="90"/>
  <c r="AD186" i="90" s="1"/>
  <c r="AT186" i="90" s="1"/>
  <c r="BJ120" i="90"/>
  <c r="AD120" i="90" s="1"/>
  <c r="AT120" i="90" s="1"/>
  <c r="BJ59" i="90"/>
  <c r="AD59" i="90" s="1"/>
  <c r="AT59" i="90" s="1"/>
  <c r="AZ207" i="89"/>
  <c r="T207" i="89" s="1"/>
  <c r="AJ207" i="89" s="1"/>
  <c r="AZ143" i="89"/>
  <c r="T143" i="89" s="1"/>
  <c r="AJ143" i="89" s="1"/>
  <c r="AZ79" i="89"/>
  <c r="T79" i="89" s="1"/>
  <c r="AJ79" i="89" s="1"/>
  <c r="BE107" i="44"/>
  <c r="Y107" i="44" s="1"/>
  <c r="AO107" i="44" s="1"/>
  <c r="BE101" i="44"/>
  <c r="Y101" i="44" s="1"/>
  <c r="AO101" i="44" s="1"/>
  <c r="BJ133" i="89"/>
  <c r="AD133" i="89" s="1"/>
  <c r="AT133" i="89" s="1"/>
  <c r="BJ69" i="89"/>
  <c r="AD69" i="89" s="1"/>
  <c r="AT69" i="89" s="1"/>
  <c r="BJ167" i="44"/>
  <c r="AD167" i="44" s="1"/>
  <c r="AT167" i="44" s="1"/>
  <c r="BJ104" i="44"/>
  <c r="AD104" i="44" s="1"/>
  <c r="AT104" i="44" s="1"/>
  <c r="BJ40" i="44"/>
  <c r="AD40" i="44" s="1"/>
  <c r="AT40" i="44" s="1"/>
  <c r="BD111" i="90"/>
  <c r="X111" i="90" s="1"/>
  <c r="AN111" i="90" s="1"/>
  <c r="BF191" i="44"/>
  <c r="Z191" i="44" s="1"/>
  <c r="AP191" i="44" s="1"/>
  <c r="BF169" i="44"/>
  <c r="Z169" i="44" s="1"/>
  <c r="AP169" i="44" s="1"/>
  <c r="BE32" i="89"/>
  <c r="Y32" i="89" s="1"/>
  <c r="AO32" i="89" s="1"/>
  <c r="BE41" i="89"/>
  <c r="Y41" i="89" s="1"/>
  <c r="AO41" i="89" s="1"/>
  <c r="BE49" i="89"/>
  <c r="Y49" i="89" s="1"/>
  <c r="AO49" i="89" s="1"/>
  <c r="BE57" i="89"/>
  <c r="Y57" i="89" s="1"/>
  <c r="AO57" i="89" s="1"/>
  <c r="BE65" i="89"/>
  <c r="Y65" i="89" s="1"/>
  <c r="AO65" i="89" s="1"/>
  <c r="BE73" i="89"/>
  <c r="Y73" i="89" s="1"/>
  <c r="AO73" i="89" s="1"/>
  <c r="BE81" i="89"/>
  <c r="Y81" i="89" s="1"/>
  <c r="AO81" i="89" s="1"/>
  <c r="BE87" i="89"/>
  <c r="Y87" i="89" s="1"/>
  <c r="AO87" i="89" s="1"/>
  <c r="BE92" i="89"/>
  <c r="Y92" i="89" s="1"/>
  <c r="AO92" i="89" s="1"/>
  <c r="BE100" i="89"/>
  <c r="Y100" i="89" s="1"/>
  <c r="AO100" i="89" s="1"/>
  <c r="BE108" i="89"/>
  <c r="Y108" i="89" s="1"/>
  <c r="AO108" i="89" s="1"/>
  <c r="BE121" i="89"/>
  <c r="Y121" i="89" s="1"/>
  <c r="AO121" i="89" s="1"/>
  <c r="BE129" i="89"/>
  <c r="Y129" i="89" s="1"/>
  <c r="AO129" i="89" s="1"/>
  <c r="BE137" i="89"/>
  <c r="Y137" i="89" s="1"/>
  <c r="AO137" i="89" s="1"/>
  <c r="BE167" i="89"/>
  <c r="Y167" i="89" s="1"/>
  <c r="AO167" i="89" s="1"/>
  <c r="BE151" i="89"/>
  <c r="Y151" i="89" s="1"/>
  <c r="AO151" i="89" s="1"/>
  <c r="BE159" i="89"/>
  <c r="Y159" i="89" s="1"/>
  <c r="AO159" i="89" s="1"/>
  <c r="BE169" i="89"/>
  <c r="Y169" i="89" s="1"/>
  <c r="AO169" i="89" s="1"/>
  <c r="BE177" i="89"/>
  <c r="Y177" i="89" s="1"/>
  <c r="AO177" i="89" s="1"/>
  <c r="BE185" i="89"/>
  <c r="Y185" i="89" s="1"/>
  <c r="AO185" i="89" s="1"/>
  <c r="BE193" i="89"/>
  <c r="Y193" i="89" s="1"/>
  <c r="AO193" i="89" s="1"/>
  <c r="BE199" i="89"/>
  <c r="Y199" i="89" s="1"/>
  <c r="AO199" i="89" s="1"/>
  <c r="BD173" i="89"/>
  <c r="X173" i="89" s="1"/>
  <c r="AN173" i="89" s="1"/>
  <c r="BJ135" i="90"/>
  <c r="AD135" i="90" s="1"/>
  <c r="AT135" i="90" s="1"/>
  <c r="BJ74" i="90"/>
  <c r="AD74" i="90" s="1"/>
  <c r="AT74" i="90" s="1"/>
  <c r="AZ166" i="89"/>
  <c r="T166" i="89" s="1"/>
  <c r="AJ166" i="89" s="1"/>
  <c r="AZ102" i="89"/>
  <c r="T102" i="89" s="1"/>
  <c r="AJ102" i="89" s="1"/>
  <c r="AZ38" i="89"/>
  <c r="T38" i="89" s="1"/>
  <c r="AJ38" i="89" s="1"/>
  <c r="BE202" i="44"/>
  <c r="Y202" i="44" s="1"/>
  <c r="AO202" i="44" s="1"/>
  <c r="BE130" i="44"/>
  <c r="Y130" i="44" s="1"/>
  <c r="AO130" i="44" s="1"/>
  <c r="BE69" i="44"/>
  <c r="Y69" i="44" s="1"/>
  <c r="AO69" i="44" s="1"/>
  <c r="BJ153" i="89"/>
  <c r="AD153" i="89" s="1"/>
  <c r="AT153" i="89" s="1"/>
  <c r="BJ91" i="89"/>
  <c r="AD91" i="89" s="1"/>
  <c r="AT91" i="89" s="1"/>
  <c r="BJ27" i="89"/>
  <c r="AD27" i="89" s="1"/>
  <c r="AT27" i="89" s="1"/>
  <c r="BJ190" i="44"/>
  <c r="AD190" i="44" s="1"/>
  <c r="AT190" i="44" s="1"/>
  <c r="BJ127" i="44"/>
  <c r="AD127" i="44" s="1"/>
  <c r="AT127" i="44" s="1"/>
  <c r="BJ63" i="44"/>
  <c r="AD63" i="44" s="1"/>
  <c r="AT63" i="44" s="1"/>
  <c r="BD137" i="90"/>
  <c r="X137" i="90" s="1"/>
  <c r="AN137" i="90" s="1"/>
  <c r="BD70" i="90"/>
  <c r="X70" i="90" s="1"/>
  <c r="AN70" i="90" s="1"/>
  <c r="BF103" i="44"/>
  <c r="Z103" i="44" s="1"/>
  <c r="AP103" i="44" s="1"/>
  <c r="BF82" i="44"/>
  <c r="Z82" i="44" s="1"/>
  <c r="AP82" i="44" s="1"/>
  <c r="AY29" i="90"/>
  <c r="S29" i="90" s="1"/>
  <c r="AI29" i="90" s="1"/>
  <c r="AY52" i="90"/>
  <c r="S52" i="90" s="1"/>
  <c r="AI52" i="90" s="1"/>
  <c r="AY45" i="90"/>
  <c r="S45" i="90" s="1"/>
  <c r="AI45" i="90" s="1"/>
  <c r="AY66" i="90"/>
  <c r="S66" i="90" s="1"/>
  <c r="AI66" i="90" s="1"/>
  <c r="AY89" i="90"/>
  <c r="S89" i="90" s="1"/>
  <c r="AI89" i="90" s="1"/>
  <c r="AY126" i="90"/>
  <c r="S126" i="90" s="1"/>
  <c r="AI126" i="90" s="1"/>
  <c r="AY111" i="90"/>
  <c r="S111" i="90" s="1"/>
  <c r="AI111" i="90" s="1"/>
  <c r="AY118" i="90"/>
  <c r="S118" i="90" s="1"/>
  <c r="AI118" i="90" s="1"/>
  <c r="AY131" i="90"/>
  <c r="S131" i="90" s="1"/>
  <c r="AI131" i="90" s="1"/>
  <c r="AY136" i="90"/>
  <c r="S136" i="90" s="1"/>
  <c r="AI136" i="90" s="1"/>
  <c r="AY170" i="90"/>
  <c r="S170" i="90" s="1"/>
  <c r="AI170" i="90" s="1"/>
  <c r="AY178" i="90"/>
  <c r="S178" i="90" s="1"/>
  <c r="AI178" i="90" s="1"/>
  <c r="AY195" i="90"/>
  <c r="S195" i="90" s="1"/>
  <c r="AI195" i="90" s="1"/>
  <c r="AY192" i="90"/>
  <c r="S192" i="90" s="1"/>
  <c r="AI192" i="90" s="1"/>
  <c r="AZ27" i="44"/>
  <c r="T27" i="44" s="1"/>
  <c r="AJ27" i="44" s="1"/>
  <c r="AZ35" i="44"/>
  <c r="T35" i="44" s="1"/>
  <c r="AJ35" i="44" s="1"/>
  <c r="AZ43" i="44"/>
  <c r="T43" i="44" s="1"/>
  <c r="AJ43" i="44" s="1"/>
  <c r="AZ52" i="44"/>
  <c r="T52" i="44" s="1"/>
  <c r="AJ52" i="44" s="1"/>
  <c r="AZ60" i="44"/>
  <c r="T60" i="44" s="1"/>
  <c r="AJ60" i="44" s="1"/>
  <c r="AZ68" i="44"/>
  <c r="T68" i="44" s="1"/>
  <c r="AJ68" i="44" s="1"/>
  <c r="AZ76" i="44"/>
  <c r="T76" i="44" s="1"/>
  <c r="AJ76" i="44" s="1"/>
  <c r="AZ84" i="44"/>
  <c r="T84" i="44" s="1"/>
  <c r="AJ84" i="44" s="1"/>
  <c r="AZ92" i="44"/>
  <c r="T92" i="44" s="1"/>
  <c r="AJ92" i="44" s="1"/>
  <c r="AZ100" i="44"/>
  <c r="T100" i="44" s="1"/>
  <c r="AJ100" i="44" s="1"/>
  <c r="AZ108" i="44"/>
  <c r="T108" i="44" s="1"/>
  <c r="AJ108" i="44" s="1"/>
  <c r="AZ116" i="44"/>
  <c r="T116" i="44" s="1"/>
  <c r="AJ116" i="44" s="1"/>
  <c r="AZ124" i="44"/>
  <c r="T124" i="44" s="1"/>
  <c r="AJ124" i="44" s="1"/>
  <c r="AZ132" i="44"/>
  <c r="T132" i="44" s="1"/>
  <c r="AJ132" i="44" s="1"/>
  <c r="AZ140" i="44"/>
  <c r="T140" i="44" s="1"/>
  <c r="AJ140" i="44" s="1"/>
  <c r="AZ148" i="44"/>
  <c r="T148" i="44" s="1"/>
  <c r="AJ148" i="44" s="1"/>
  <c r="AZ156" i="44"/>
  <c r="T156" i="44" s="1"/>
  <c r="AJ156" i="44" s="1"/>
  <c r="AZ164" i="44"/>
  <c r="T164" i="44" s="1"/>
  <c r="AJ164" i="44" s="1"/>
  <c r="AZ172" i="44"/>
  <c r="T172" i="44" s="1"/>
  <c r="AJ172" i="44" s="1"/>
  <c r="AZ180" i="44"/>
  <c r="T180" i="44" s="1"/>
  <c r="AJ180" i="44" s="1"/>
  <c r="AZ188" i="44"/>
  <c r="T188" i="44" s="1"/>
  <c r="AJ188" i="44" s="1"/>
  <c r="AZ196" i="44"/>
  <c r="T196" i="44" s="1"/>
  <c r="AJ196" i="44" s="1"/>
  <c r="AZ204" i="44"/>
  <c r="T204" i="44" s="1"/>
  <c r="AJ204" i="44" s="1"/>
  <c r="BH28" i="44"/>
  <c r="AB28" i="44" s="1"/>
  <c r="AR28" i="44" s="1"/>
  <c r="BH36" i="44"/>
  <c r="AB36" i="44" s="1"/>
  <c r="AR36" i="44" s="1"/>
  <c r="BH44" i="44"/>
  <c r="AB44" i="44" s="1"/>
  <c r="AR44" i="44" s="1"/>
  <c r="BH51" i="44"/>
  <c r="AB51" i="44" s="1"/>
  <c r="AR51" i="44" s="1"/>
  <c r="BH59" i="44"/>
  <c r="AB59" i="44" s="1"/>
  <c r="AR59" i="44" s="1"/>
  <c r="BH67" i="44"/>
  <c r="AB67" i="44" s="1"/>
  <c r="AR67" i="44" s="1"/>
  <c r="BH75" i="44"/>
  <c r="AB75" i="44" s="1"/>
  <c r="AR75" i="44" s="1"/>
  <c r="BH83" i="44"/>
  <c r="AB83" i="44" s="1"/>
  <c r="AR83" i="44" s="1"/>
  <c r="BH91" i="44"/>
  <c r="AB91" i="44" s="1"/>
  <c r="AR91" i="44" s="1"/>
  <c r="BH99" i="44"/>
  <c r="AB99" i="44" s="1"/>
  <c r="AR99" i="44" s="1"/>
  <c r="BH107" i="44"/>
  <c r="AB107" i="44" s="1"/>
  <c r="AR107" i="44" s="1"/>
  <c r="BH115" i="44"/>
  <c r="AB115" i="44" s="1"/>
  <c r="AR115" i="44" s="1"/>
  <c r="BH123" i="44"/>
  <c r="AB123" i="44" s="1"/>
  <c r="AR123" i="44" s="1"/>
  <c r="BH131" i="44"/>
  <c r="AB131" i="44" s="1"/>
  <c r="AR131" i="44" s="1"/>
  <c r="BH138" i="44"/>
  <c r="AB138" i="44" s="1"/>
  <c r="AR138" i="44" s="1"/>
  <c r="BH146" i="44"/>
  <c r="AB146" i="44" s="1"/>
  <c r="AR146" i="44" s="1"/>
  <c r="BH154" i="44"/>
  <c r="AB154" i="44" s="1"/>
  <c r="AR154" i="44" s="1"/>
  <c r="BH162" i="44"/>
  <c r="AB162" i="44" s="1"/>
  <c r="AR162" i="44" s="1"/>
  <c r="BH170" i="44"/>
  <c r="AB170" i="44" s="1"/>
  <c r="AR170" i="44" s="1"/>
  <c r="BH178" i="44"/>
  <c r="AB178" i="44" s="1"/>
  <c r="AR178" i="44" s="1"/>
  <c r="BH186" i="44"/>
  <c r="AB186" i="44" s="1"/>
  <c r="AR186" i="44" s="1"/>
  <c r="BH195" i="44"/>
  <c r="AB195" i="44" s="1"/>
  <c r="AR195" i="44" s="1"/>
  <c r="BD169" i="89"/>
  <c r="X169" i="89" s="1"/>
  <c r="AN169" i="89" s="1"/>
  <c r="BD84" i="89"/>
  <c r="X84" i="89" s="1"/>
  <c r="AN84" i="89" s="1"/>
  <c r="BJ177" i="90"/>
  <c r="AD177" i="90" s="1"/>
  <c r="AT177" i="90" s="1"/>
  <c r="BJ134" i="90"/>
  <c r="AD134" i="90" s="1"/>
  <c r="AT134" i="90" s="1"/>
  <c r="BJ49" i="90"/>
  <c r="AD49" i="90" s="1"/>
  <c r="AT49" i="90" s="1"/>
  <c r="AZ189" i="89"/>
  <c r="T189" i="89" s="1"/>
  <c r="AJ189" i="89" s="1"/>
  <c r="AZ125" i="89"/>
  <c r="T125" i="89" s="1"/>
  <c r="AJ125" i="89" s="1"/>
  <c r="AZ61" i="89"/>
  <c r="T61" i="89" s="1"/>
  <c r="AJ61" i="89" s="1"/>
  <c r="BE161" i="44"/>
  <c r="Y161" i="44" s="1"/>
  <c r="AO161" i="44" s="1"/>
  <c r="BE92" i="44"/>
  <c r="Y92" i="44" s="1"/>
  <c r="AO92" i="44" s="1"/>
  <c r="BE45" i="44"/>
  <c r="Y45" i="44" s="1"/>
  <c r="AO45" i="44" s="1"/>
  <c r="BJ176" i="89"/>
  <c r="AD176" i="89" s="1"/>
  <c r="AT176" i="89" s="1"/>
  <c r="BJ115" i="89"/>
  <c r="AD115" i="89" s="1"/>
  <c r="AT115" i="89" s="1"/>
  <c r="BJ51" i="89"/>
  <c r="AD51" i="89" s="1"/>
  <c r="AT51" i="89" s="1"/>
  <c r="BE71" i="90"/>
  <c r="Y71" i="90" s="1"/>
  <c r="AO71" i="90" s="1"/>
  <c r="BJ149" i="44"/>
  <c r="AD149" i="44" s="1"/>
  <c r="AT149" i="44" s="1"/>
  <c r="BJ86" i="44"/>
  <c r="AD86" i="44" s="1"/>
  <c r="AT86" i="44" s="1"/>
  <c r="BD158" i="90"/>
  <c r="X158" i="90" s="1"/>
  <c r="AN158" i="90" s="1"/>
  <c r="BD96" i="90"/>
  <c r="X96" i="90" s="1"/>
  <c r="AN96" i="90" s="1"/>
  <c r="BD30" i="90"/>
  <c r="X30" i="90" s="1"/>
  <c r="AN30" i="90" s="1"/>
  <c r="BF134" i="44"/>
  <c r="Z134" i="44" s="1"/>
  <c r="AP134" i="44" s="1"/>
  <c r="BF183" i="44"/>
  <c r="Z183" i="44" s="1"/>
  <c r="AP183" i="44" s="1"/>
  <c r="BF49" i="44"/>
  <c r="Z49" i="44" s="1"/>
  <c r="AP49" i="44" s="1"/>
  <c r="BD152" i="89"/>
  <c r="X152" i="89" s="1"/>
  <c r="AN152" i="89" s="1"/>
  <c r="BJ184" i="90"/>
  <c r="AD184" i="90" s="1"/>
  <c r="AT184" i="90" s="1"/>
  <c r="BJ117" i="90"/>
  <c r="AD117" i="90" s="1"/>
  <c r="AT117" i="90" s="1"/>
  <c r="BJ56" i="90"/>
  <c r="AD56" i="90" s="1"/>
  <c r="AT56" i="90" s="1"/>
  <c r="AZ188" i="89"/>
  <c r="T188" i="89" s="1"/>
  <c r="AJ188" i="89" s="1"/>
  <c r="AZ124" i="89"/>
  <c r="T124" i="89" s="1"/>
  <c r="AJ124" i="89" s="1"/>
  <c r="AZ60" i="89"/>
  <c r="T60" i="89" s="1"/>
  <c r="AJ60" i="89" s="1"/>
  <c r="BE160" i="44"/>
  <c r="Y160" i="44" s="1"/>
  <c r="AO160" i="44" s="1"/>
  <c r="BE91" i="44"/>
  <c r="Y91" i="44" s="1"/>
  <c r="AO91" i="44" s="1"/>
  <c r="BE44" i="44"/>
  <c r="Y44" i="44" s="1"/>
  <c r="AO44" i="44" s="1"/>
  <c r="BJ175" i="89"/>
  <c r="AD175" i="89" s="1"/>
  <c r="AT175" i="89" s="1"/>
  <c r="BJ114" i="89"/>
  <c r="AD114" i="89" s="1"/>
  <c r="AT114" i="89" s="1"/>
  <c r="BJ50" i="89"/>
  <c r="AD50" i="89" s="1"/>
  <c r="AT50" i="89" s="1"/>
  <c r="BE56" i="90"/>
  <c r="Y56" i="90" s="1"/>
  <c r="AO56" i="90" s="1"/>
  <c r="BJ148" i="44"/>
  <c r="AD148" i="44" s="1"/>
  <c r="AT148" i="44" s="1"/>
  <c r="BJ85" i="44"/>
  <c r="AD85" i="44" s="1"/>
  <c r="AT85" i="44" s="1"/>
  <c r="BD156" i="90"/>
  <c r="X156" i="90" s="1"/>
  <c r="AN156" i="90" s="1"/>
  <c r="BF125" i="44"/>
  <c r="Z125" i="44" s="1"/>
  <c r="AP125" i="44" s="1"/>
  <c r="BF178" i="44"/>
  <c r="Z178" i="44" s="1"/>
  <c r="AP178" i="44" s="1"/>
  <c r="BF27" i="44"/>
  <c r="Z27" i="44" s="1"/>
  <c r="AP27" i="44" s="1"/>
  <c r="O2" i="44"/>
  <c r="BF34" i="90"/>
  <c r="Z34" i="90" s="1"/>
  <c r="AP34" i="90" s="1"/>
  <c r="BF40" i="90"/>
  <c r="Z40" i="90" s="1"/>
  <c r="AP40" i="90" s="1"/>
  <c r="BF48" i="90"/>
  <c r="Z48" i="90" s="1"/>
  <c r="AP48" i="90" s="1"/>
  <c r="BF56" i="90"/>
  <c r="Z56" i="90" s="1"/>
  <c r="AP56" i="90" s="1"/>
  <c r="BF67" i="90"/>
  <c r="Z67" i="90" s="1"/>
  <c r="AP67" i="90" s="1"/>
  <c r="BF75" i="90"/>
  <c r="Z75" i="90" s="1"/>
  <c r="AP75" i="90" s="1"/>
  <c r="BF83" i="90"/>
  <c r="Z83" i="90" s="1"/>
  <c r="AP83" i="90" s="1"/>
  <c r="BF91" i="90"/>
  <c r="Z91" i="90" s="1"/>
  <c r="AP91" i="90" s="1"/>
  <c r="BF102" i="90"/>
  <c r="Z102" i="90" s="1"/>
  <c r="AP102" i="90" s="1"/>
  <c r="BF109" i="90"/>
  <c r="Z109" i="90" s="1"/>
  <c r="AP109" i="90" s="1"/>
  <c r="BF115" i="90"/>
  <c r="Z115" i="90" s="1"/>
  <c r="AP115" i="90" s="1"/>
  <c r="BF142" i="90"/>
  <c r="Z142" i="90" s="1"/>
  <c r="AP142" i="90" s="1"/>
  <c r="BF148" i="90"/>
  <c r="Z148" i="90" s="1"/>
  <c r="AP148" i="90" s="1"/>
  <c r="BF139" i="90"/>
  <c r="Z139" i="90" s="1"/>
  <c r="AP139" i="90" s="1"/>
  <c r="BF163" i="90"/>
  <c r="Z163" i="90" s="1"/>
  <c r="AP163" i="90" s="1"/>
  <c r="BF158" i="90"/>
  <c r="Z158" i="90" s="1"/>
  <c r="AP158" i="90" s="1"/>
  <c r="BF165" i="90"/>
  <c r="Z165" i="90" s="1"/>
  <c r="AP165" i="90" s="1"/>
  <c r="BF191" i="90"/>
  <c r="Z191" i="90" s="1"/>
  <c r="AP191" i="90" s="1"/>
  <c r="BF195" i="90"/>
  <c r="Z195" i="90" s="1"/>
  <c r="AP195" i="90" s="1"/>
  <c r="BG28" i="90"/>
  <c r="AA28" i="90" s="1"/>
  <c r="AQ28" i="90" s="1"/>
  <c r="BG34" i="90"/>
  <c r="AA34" i="90" s="1"/>
  <c r="AQ34" i="90" s="1"/>
  <c r="BG52" i="90"/>
  <c r="AA52" i="90" s="1"/>
  <c r="AQ52" i="90" s="1"/>
  <c r="BG43" i="90"/>
  <c r="AA43" i="90" s="1"/>
  <c r="AQ43" i="90" s="1"/>
  <c r="BG87" i="90"/>
  <c r="AA87" i="90" s="1"/>
  <c r="AQ87" i="90" s="1"/>
  <c r="BG68" i="90"/>
  <c r="AA68" i="90" s="1"/>
  <c r="AQ68" i="90" s="1"/>
  <c r="BG76" i="90"/>
  <c r="AA76" i="90" s="1"/>
  <c r="AQ76" i="90" s="1"/>
  <c r="BG85" i="90"/>
  <c r="AA85" i="90" s="1"/>
  <c r="AQ85" i="90" s="1"/>
  <c r="BG93" i="90"/>
  <c r="AA93" i="90" s="1"/>
  <c r="AQ93" i="90" s="1"/>
  <c r="BG99" i="90"/>
  <c r="AA99" i="90" s="1"/>
  <c r="AQ99" i="90" s="1"/>
  <c r="BG107" i="90"/>
  <c r="AA107" i="90" s="1"/>
  <c r="AQ107" i="90" s="1"/>
  <c r="BG130" i="90"/>
  <c r="AA130" i="90" s="1"/>
  <c r="AQ130" i="90" s="1"/>
  <c r="BG121" i="90"/>
  <c r="AA121" i="90" s="1"/>
  <c r="AQ121" i="90" s="1"/>
  <c r="BG141" i="90"/>
  <c r="AA141" i="90" s="1"/>
  <c r="AQ141" i="90" s="1"/>
  <c r="BG139" i="90"/>
  <c r="AA139" i="90" s="1"/>
  <c r="AQ139" i="90" s="1"/>
  <c r="BG147" i="90"/>
  <c r="AA147" i="90" s="1"/>
  <c r="AQ147" i="90" s="1"/>
  <c r="BG155" i="90"/>
  <c r="AA155" i="90" s="1"/>
  <c r="AQ155" i="90" s="1"/>
  <c r="BG165" i="90"/>
  <c r="AA165" i="90" s="1"/>
  <c r="AQ165" i="90" s="1"/>
  <c r="BG173" i="90"/>
  <c r="AA173" i="90" s="1"/>
  <c r="AQ173" i="90" s="1"/>
  <c r="BG181" i="90"/>
  <c r="AA181" i="90" s="1"/>
  <c r="AQ181" i="90" s="1"/>
  <c r="BG188" i="90"/>
  <c r="AA188" i="90" s="1"/>
  <c r="AQ188" i="90" s="1"/>
  <c r="BG197" i="90"/>
  <c r="AA197" i="90" s="1"/>
  <c r="AQ197" i="90" s="1"/>
  <c r="BD195" i="89"/>
  <c r="X195" i="89" s="1"/>
  <c r="AN195" i="89" s="1"/>
  <c r="BD129" i="89"/>
  <c r="X129" i="89" s="1"/>
  <c r="AN129" i="89" s="1"/>
  <c r="BD66" i="89"/>
  <c r="X66" i="89" s="1"/>
  <c r="AN66" i="89" s="1"/>
  <c r="BJ158" i="90"/>
  <c r="AD158" i="90" s="1"/>
  <c r="AT158" i="90" s="1"/>
  <c r="BJ94" i="90"/>
  <c r="AD94" i="90" s="1"/>
  <c r="AT94" i="90" s="1"/>
  <c r="BJ31" i="90"/>
  <c r="AD31" i="90" s="1"/>
  <c r="AT31" i="90" s="1"/>
  <c r="AZ171" i="89"/>
  <c r="T171" i="89" s="1"/>
  <c r="AJ171" i="89" s="1"/>
  <c r="AZ107" i="89"/>
  <c r="T107" i="89" s="1"/>
  <c r="AJ107" i="89" s="1"/>
  <c r="AZ43" i="89"/>
  <c r="T43" i="89" s="1"/>
  <c r="AJ43" i="89" s="1"/>
  <c r="BE135" i="44"/>
  <c r="Y135" i="44" s="1"/>
  <c r="AO135" i="44" s="1"/>
  <c r="BE74" i="44"/>
  <c r="Y74" i="44" s="1"/>
  <c r="AO74" i="44" s="1"/>
  <c r="BJ158" i="89"/>
  <c r="AD158" i="89" s="1"/>
  <c r="AT158" i="89" s="1"/>
  <c r="BJ96" i="89"/>
  <c r="AD96" i="89" s="1"/>
  <c r="AT96" i="89" s="1"/>
  <c r="BJ32" i="89"/>
  <c r="AD32" i="89" s="1"/>
  <c r="AT32" i="89" s="1"/>
  <c r="BJ187" i="44"/>
  <c r="AD187" i="44" s="1"/>
  <c r="AT187" i="44" s="1"/>
  <c r="BJ124" i="44"/>
  <c r="AD124" i="44" s="1"/>
  <c r="AT124" i="44" s="1"/>
  <c r="BJ60" i="44"/>
  <c r="AD60" i="44" s="1"/>
  <c r="AT60" i="44" s="1"/>
  <c r="BD194" i="90"/>
  <c r="X194" i="90" s="1"/>
  <c r="AN194" i="90" s="1"/>
  <c r="BD134" i="90"/>
  <c r="X134" i="90" s="1"/>
  <c r="AN134" i="90" s="1"/>
  <c r="BD67" i="90"/>
  <c r="X67" i="90" s="1"/>
  <c r="AN67" i="90" s="1"/>
  <c r="BF184" i="44"/>
  <c r="Z184" i="44" s="1"/>
  <c r="AP184" i="44" s="1"/>
  <c r="BF79" i="44"/>
  <c r="Z79" i="44" s="1"/>
  <c r="AP79" i="44" s="1"/>
  <c r="AY53" i="44"/>
  <c r="S53" i="44" s="1"/>
  <c r="AI53" i="44" s="1"/>
  <c r="AY71" i="44"/>
  <c r="S71" i="44" s="1"/>
  <c r="AI71" i="44" s="1"/>
  <c r="AY36" i="44"/>
  <c r="S36" i="44" s="1"/>
  <c r="AI36" i="44" s="1"/>
  <c r="AY44" i="44"/>
  <c r="S44" i="44" s="1"/>
  <c r="AI44" i="44" s="1"/>
  <c r="AY74" i="44"/>
  <c r="S74" i="44" s="1"/>
  <c r="AI74" i="44" s="1"/>
  <c r="AY51" i="44"/>
  <c r="S51" i="44" s="1"/>
  <c r="AI51" i="44" s="1"/>
  <c r="AY76" i="44"/>
  <c r="S76" i="44" s="1"/>
  <c r="AI76" i="44" s="1"/>
  <c r="AY84" i="44"/>
  <c r="S84" i="44" s="1"/>
  <c r="AI84" i="44" s="1"/>
  <c r="AY92" i="44"/>
  <c r="S92" i="44" s="1"/>
  <c r="AI92" i="44" s="1"/>
  <c r="AY100" i="44"/>
  <c r="S100" i="44" s="1"/>
  <c r="AI100" i="44" s="1"/>
  <c r="AY108" i="44"/>
  <c r="S108" i="44" s="1"/>
  <c r="AI108" i="44" s="1"/>
  <c r="AY116" i="44"/>
  <c r="S116" i="44" s="1"/>
  <c r="AI116" i="44" s="1"/>
  <c r="AY124" i="44"/>
  <c r="S124" i="44" s="1"/>
  <c r="AI124" i="44" s="1"/>
  <c r="AY132" i="44"/>
  <c r="S132" i="44" s="1"/>
  <c r="AI132" i="44" s="1"/>
  <c r="AY148" i="44"/>
  <c r="S148" i="44" s="1"/>
  <c r="AI148" i="44" s="1"/>
  <c r="AY143" i="44"/>
  <c r="S143" i="44" s="1"/>
  <c r="AI143" i="44" s="1"/>
  <c r="AY155" i="44"/>
  <c r="S155" i="44" s="1"/>
  <c r="AI155" i="44" s="1"/>
  <c r="AY163" i="44"/>
  <c r="S163" i="44" s="1"/>
  <c r="AI163" i="44" s="1"/>
  <c r="AY171" i="44"/>
  <c r="S171" i="44" s="1"/>
  <c r="AI171" i="44" s="1"/>
  <c r="AY179" i="44"/>
  <c r="S179" i="44" s="1"/>
  <c r="AI179" i="44" s="1"/>
  <c r="AY187" i="44"/>
  <c r="S187" i="44" s="1"/>
  <c r="AI187" i="44" s="1"/>
  <c r="AY196" i="44"/>
  <c r="S196" i="44" s="1"/>
  <c r="AI196" i="44" s="1"/>
  <c r="AY35" i="89"/>
  <c r="S35" i="89" s="1"/>
  <c r="AI35" i="89" s="1"/>
  <c r="AY87" i="89"/>
  <c r="S87" i="89" s="1"/>
  <c r="AI87" i="89" s="1"/>
  <c r="AY42" i="89"/>
  <c r="S42" i="89" s="1"/>
  <c r="AI42" i="89" s="1"/>
  <c r="AY50" i="89"/>
  <c r="S50" i="89" s="1"/>
  <c r="AI50" i="89" s="1"/>
  <c r="AY58" i="89"/>
  <c r="S58" i="89" s="1"/>
  <c r="AI58" i="89" s="1"/>
  <c r="AY66" i="89"/>
  <c r="S66" i="89" s="1"/>
  <c r="AI66" i="89" s="1"/>
  <c r="AY74" i="89"/>
  <c r="S74" i="89" s="1"/>
  <c r="AI74" i="89" s="1"/>
  <c r="AY82" i="89"/>
  <c r="S82" i="89" s="1"/>
  <c r="AI82" i="89" s="1"/>
  <c r="AY91" i="89"/>
  <c r="S91" i="89" s="1"/>
  <c r="AI91" i="89" s="1"/>
  <c r="AY99" i="89"/>
  <c r="S99" i="89" s="1"/>
  <c r="AI99" i="89" s="1"/>
  <c r="AY107" i="89"/>
  <c r="S107" i="89" s="1"/>
  <c r="AI107" i="89" s="1"/>
  <c r="AY116" i="89"/>
  <c r="S116" i="89" s="1"/>
  <c r="AI116" i="89" s="1"/>
  <c r="AY124" i="89"/>
  <c r="S124" i="89" s="1"/>
  <c r="AI124" i="89" s="1"/>
  <c r="AY132" i="89"/>
  <c r="S132" i="89" s="1"/>
  <c r="AI132" i="89" s="1"/>
  <c r="AY140" i="89"/>
  <c r="S140" i="89" s="1"/>
  <c r="AI140" i="89" s="1"/>
  <c r="AY148" i="89"/>
  <c r="S148" i="89" s="1"/>
  <c r="AI148" i="89" s="1"/>
  <c r="AY156" i="89"/>
  <c r="S156" i="89" s="1"/>
  <c r="AI156" i="89" s="1"/>
  <c r="AY164" i="89"/>
  <c r="S164" i="89" s="1"/>
  <c r="AI164" i="89" s="1"/>
  <c r="AY172" i="89"/>
  <c r="S172" i="89" s="1"/>
  <c r="AI172" i="89" s="1"/>
  <c r="AY180" i="89"/>
  <c r="S180" i="89" s="1"/>
  <c r="AI180" i="89" s="1"/>
  <c r="AY188" i="89"/>
  <c r="S188" i="89" s="1"/>
  <c r="AI188" i="89" s="1"/>
  <c r="AY196" i="89"/>
  <c r="S196" i="89" s="1"/>
  <c r="AI196" i="89" s="1"/>
  <c r="BA30" i="90"/>
  <c r="U30" i="90" s="1"/>
  <c r="AK30" i="90" s="1"/>
  <c r="BA38" i="90"/>
  <c r="U38" i="90" s="1"/>
  <c r="AK38" i="90" s="1"/>
  <c r="BA46" i="90"/>
  <c r="U46" i="90" s="1"/>
  <c r="AK46" i="90" s="1"/>
  <c r="BA54" i="90"/>
  <c r="U54" i="90" s="1"/>
  <c r="AK54" i="90" s="1"/>
  <c r="BA61" i="90"/>
  <c r="U61" i="90" s="1"/>
  <c r="AK61" i="90" s="1"/>
  <c r="BA69" i="90"/>
  <c r="U69" i="90" s="1"/>
  <c r="AK69" i="90" s="1"/>
  <c r="BA77" i="90"/>
  <c r="U77" i="90" s="1"/>
  <c r="AK77" i="90" s="1"/>
  <c r="BA86" i="90"/>
  <c r="U86" i="90" s="1"/>
  <c r="AK86" i="90" s="1"/>
  <c r="BA94" i="90"/>
  <c r="U94" i="90" s="1"/>
  <c r="AK94" i="90" s="1"/>
  <c r="BA113" i="90"/>
  <c r="U113" i="90" s="1"/>
  <c r="AK113" i="90" s="1"/>
  <c r="BA107" i="90"/>
  <c r="U107" i="90" s="1"/>
  <c r="AK107" i="90" s="1"/>
  <c r="BA118" i="90"/>
  <c r="U118" i="90" s="1"/>
  <c r="AK118" i="90" s="1"/>
  <c r="BA126" i="90"/>
  <c r="U126" i="90" s="1"/>
  <c r="AK126" i="90" s="1"/>
  <c r="BA143" i="90"/>
  <c r="U143" i="90" s="1"/>
  <c r="AK143" i="90" s="1"/>
  <c r="BA158" i="90"/>
  <c r="U158" i="90" s="1"/>
  <c r="AK158" i="90" s="1"/>
  <c r="BA136" i="90"/>
  <c r="U136" i="90" s="1"/>
  <c r="AK136" i="90" s="1"/>
  <c r="BA155" i="90"/>
  <c r="U155" i="90" s="1"/>
  <c r="AK155" i="90" s="1"/>
  <c r="BA164" i="90"/>
  <c r="U164" i="90" s="1"/>
  <c r="AK164" i="90" s="1"/>
  <c r="BA172" i="90"/>
  <c r="U172" i="90" s="1"/>
  <c r="AK172" i="90" s="1"/>
  <c r="BA182" i="90"/>
  <c r="U182" i="90" s="1"/>
  <c r="AK182" i="90" s="1"/>
  <c r="BA190" i="90"/>
  <c r="U190" i="90" s="1"/>
  <c r="AK190" i="90" s="1"/>
  <c r="BA197" i="90"/>
  <c r="U197" i="90" s="1"/>
  <c r="AK197" i="90" s="1"/>
  <c r="BB47" i="44"/>
  <c r="V47" i="44" s="1"/>
  <c r="AL47" i="44" s="1"/>
  <c r="BB34" i="44"/>
  <c r="V34" i="44" s="1"/>
  <c r="AL34" i="44" s="1"/>
  <c r="BB42" i="44"/>
  <c r="V42" i="44" s="1"/>
  <c r="AL42" i="44" s="1"/>
  <c r="BB53" i="44"/>
  <c r="V53" i="44" s="1"/>
  <c r="AL53" i="44" s="1"/>
  <c r="BB61" i="44"/>
  <c r="V61" i="44" s="1"/>
  <c r="AL61" i="44" s="1"/>
  <c r="BB69" i="44"/>
  <c r="V69" i="44" s="1"/>
  <c r="AL69" i="44" s="1"/>
  <c r="BB77" i="44"/>
  <c r="V77" i="44" s="1"/>
  <c r="AL77" i="44" s="1"/>
  <c r="BB85" i="44"/>
  <c r="V85" i="44" s="1"/>
  <c r="AL85" i="44" s="1"/>
  <c r="BB93" i="44"/>
  <c r="V93" i="44" s="1"/>
  <c r="AL93" i="44" s="1"/>
  <c r="BB101" i="44"/>
  <c r="V101" i="44" s="1"/>
  <c r="AL101" i="44" s="1"/>
  <c r="BB109" i="44"/>
  <c r="V109" i="44" s="1"/>
  <c r="AL109" i="44" s="1"/>
  <c r="BB117" i="44"/>
  <c r="V117" i="44" s="1"/>
  <c r="AL117" i="44" s="1"/>
  <c r="BB125" i="44"/>
  <c r="V125" i="44" s="1"/>
  <c r="AL125" i="44" s="1"/>
  <c r="BB133" i="44"/>
  <c r="V133" i="44" s="1"/>
  <c r="AL133" i="44" s="1"/>
  <c r="BB138" i="44"/>
  <c r="V138" i="44" s="1"/>
  <c r="AL138" i="44" s="1"/>
  <c r="BB146" i="44"/>
  <c r="V146" i="44" s="1"/>
  <c r="AL146" i="44" s="1"/>
  <c r="BB154" i="44"/>
  <c r="V154" i="44" s="1"/>
  <c r="AL154" i="44" s="1"/>
  <c r="BB162" i="44"/>
  <c r="V162" i="44" s="1"/>
  <c r="AL162" i="44" s="1"/>
  <c r="BB170" i="44"/>
  <c r="V170" i="44" s="1"/>
  <c r="AL170" i="44" s="1"/>
  <c r="BB178" i="44"/>
  <c r="V178" i="44" s="1"/>
  <c r="AL178" i="44" s="1"/>
  <c r="BB186" i="44"/>
  <c r="V186" i="44" s="1"/>
  <c r="AL186" i="44" s="1"/>
  <c r="BB197" i="44"/>
  <c r="V197" i="44" s="1"/>
  <c r="AL197" i="44" s="1"/>
  <c r="BC104" i="44"/>
  <c r="W104" i="44" s="1"/>
  <c r="AM104" i="44" s="1"/>
  <c r="BC128" i="44"/>
  <c r="W128" i="44" s="1"/>
  <c r="AM128" i="44" s="1"/>
  <c r="BF127" i="44"/>
  <c r="Z127" i="44" s="1"/>
  <c r="AP127" i="44" s="1"/>
  <c r="AY199" i="90"/>
  <c r="S199" i="90" s="1"/>
  <c r="AI199" i="90" s="1"/>
  <c r="BD91" i="89"/>
  <c r="X91" i="89" s="1"/>
  <c r="AN91" i="89" s="1"/>
  <c r="BG47" i="89"/>
  <c r="AA47" i="89" s="1"/>
  <c r="AQ47" i="89" s="1"/>
  <c r="BG55" i="89"/>
  <c r="AA55" i="89" s="1"/>
  <c r="AQ55" i="89" s="1"/>
  <c r="BG71" i="89"/>
  <c r="AA71" i="89" s="1"/>
  <c r="AQ71" i="89" s="1"/>
  <c r="BG79" i="89"/>
  <c r="AA79" i="89" s="1"/>
  <c r="AQ79" i="89" s="1"/>
  <c r="BG152" i="89"/>
  <c r="AA152" i="89" s="1"/>
  <c r="AQ152" i="89" s="1"/>
  <c r="BD167" i="89"/>
  <c r="X167" i="89" s="1"/>
  <c r="AN167" i="89" s="1"/>
  <c r="AZ162" i="89"/>
  <c r="T162" i="89" s="1"/>
  <c r="AJ162" i="89" s="1"/>
  <c r="BJ168" i="89"/>
  <c r="AD168" i="89" s="1"/>
  <c r="AT168" i="89" s="1"/>
  <c r="BJ40" i="89"/>
  <c r="AD40" i="89" s="1"/>
  <c r="AT40" i="89" s="1"/>
  <c r="BJ162" i="44"/>
  <c r="AD162" i="44" s="1"/>
  <c r="AT162" i="44" s="1"/>
  <c r="BJ99" i="44"/>
  <c r="AD99" i="44" s="1"/>
  <c r="AT99" i="44" s="1"/>
  <c r="BF107" i="44"/>
  <c r="Z107" i="44" s="1"/>
  <c r="AP107" i="44" s="1"/>
  <c r="BG30" i="89"/>
  <c r="AA30" i="89" s="1"/>
  <c r="AQ30" i="89" s="1"/>
  <c r="BG41" i="89"/>
  <c r="AA41" i="89" s="1"/>
  <c r="AQ41" i="89" s="1"/>
  <c r="BG81" i="89"/>
  <c r="AA81" i="89" s="1"/>
  <c r="AQ81" i="89" s="1"/>
  <c r="BG104" i="89"/>
  <c r="AA104" i="89" s="1"/>
  <c r="AQ104" i="89" s="1"/>
  <c r="BG112" i="89"/>
  <c r="AA112" i="89" s="1"/>
  <c r="AQ112" i="89" s="1"/>
  <c r="BG154" i="89"/>
  <c r="AA154" i="89" s="1"/>
  <c r="AQ154" i="89" s="1"/>
  <c r="BG170" i="89"/>
  <c r="AA170" i="89" s="1"/>
  <c r="AQ170" i="89" s="1"/>
  <c r="BH50" i="90"/>
  <c r="AB50" i="90" s="1"/>
  <c r="AR50" i="90" s="1"/>
  <c r="BH76" i="90"/>
  <c r="AB76" i="90" s="1"/>
  <c r="AR76" i="90" s="1"/>
  <c r="BH92" i="90"/>
  <c r="AB92" i="90" s="1"/>
  <c r="AR92" i="90" s="1"/>
  <c r="BH124" i="90"/>
  <c r="AB124" i="90" s="1"/>
  <c r="AR124" i="90" s="1"/>
  <c r="BJ181" i="90"/>
  <c r="AD181" i="90" s="1"/>
  <c r="AT181" i="90" s="1"/>
  <c r="BJ114" i="90"/>
  <c r="AD114" i="90" s="1"/>
  <c r="AT114" i="90" s="1"/>
  <c r="BJ53" i="90"/>
  <c r="AD53" i="90" s="1"/>
  <c r="AT53" i="90" s="1"/>
  <c r="AZ201" i="89"/>
  <c r="T201" i="89" s="1"/>
  <c r="AJ201" i="89" s="1"/>
  <c r="AZ137" i="89"/>
  <c r="T137" i="89" s="1"/>
  <c r="AJ137" i="89" s="1"/>
  <c r="AZ73" i="89"/>
  <c r="T73" i="89" s="1"/>
  <c r="AJ73" i="89" s="1"/>
  <c r="BE150" i="44"/>
  <c r="Y150" i="44" s="1"/>
  <c r="AO150" i="44" s="1"/>
  <c r="BJ169" i="44"/>
  <c r="AD169" i="44" s="1"/>
  <c r="AT169" i="44" s="1"/>
  <c r="BJ106" i="44"/>
  <c r="AD106" i="44" s="1"/>
  <c r="AT106" i="44" s="1"/>
  <c r="BJ42" i="44"/>
  <c r="AD42" i="44" s="1"/>
  <c r="AT42" i="44" s="1"/>
  <c r="BF192" i="44"/>
  <c r="Z192" i="44" s="1"/>
  <c r="AP192" i="44" s="1"/>
  <c r="BF185" i="44"/>
  <c r="Z185" i="44" s="1"/>
  <c r="AP185" i="44" s="1"/>
  <c r="BF61" i="44"/>
  <c r="Z61" i="44" s="1"/>
  <c r="AP61" i="44" s="1"/>
  <c r="AZ29" i="90"/>
  <c r="T29" i="90" s="1"/>
  <c r="AJ29" i="90" s="1"/>
  <c r="AZ37" i="90"/>
  <c r="T37" i="90" s="1"/>
  <c r="AJ37" i="90" s="1"/>
  <c r="AZ45" i="90"/>
  <c r="T45" i="90" s="1"/>
  <c r="AJ45" i="90" s="1"/>
  <c r="AZ53" i="90"/>
  <c r="T53" i="90" s="1"/>
  <c r="AJ53" i="90" s="1"/>
  <c r="AZ61" i="90"/>
  <c r="T61" i="90" s="1"/>
  <c r="AJ61" i="90" s="1"/>
  <c r="AZ69" i="90"/>
  <c r="T69" i="90" s="1"/>
  <c r="AJ69" i="90" s="1"/>
  <c r="AZ77" i="90"/>
  <c r="T77" i="90" s="1"/>
  <c r="AJ77" i="90" s="1"/>
  <c r="AZ85" i="90"/>
  <c r="T85" i="90" s="1"/>
  <c r="AJ85" i="90" s="1"/>
  <c r="AZ93" i="90"/>
  <c r="T93" i="90" s="1"/>
  <c r="AJ93" i="90" s="1"/>
  <c r="AZ101" i="90"/>
  <c r="T101" i="90" s="1"/>
  <c r="AJ101" i="90" s="1"/>
  <c r="AZ104" i="90"/>
  <c r="T104" i="90" s="1"/>
  <c r="AJ104" i="90" s="1"/>
  <c r="AZ118" i="90"/>
  <c r="T118" i="90" s="1"/>
  <c r="AJ118" i="90" s="1"/>
  <c r="AZ123" i="90"/>
  <c r="T123" i="90" s="1"/>
  <c r="AJ123" i="90" s="1"/>
  <c r="AZ131" i="90"/>
  <c r="T131" i="90" s="1"/>
  <c r="AJ131" i="90" s="1"/>
  <c r="AZ141" i="90"/>
  <c r="T141" i="90" s="1"/>
  <c r="AJ141" i="90" s="1"/>
  <c r="AZ148" i="90"/>
  <c r="T148" i="90" s="1"/>
  <c r="AJ148" i="90" s="1"/>
  <c r="AZ157" i="90"/>
  <c r="T157" i="90" s="1"/>
  <c r="AJ157" i="90" s="1"/>
  <c r="AZ165" i="90"/>
  <c r="T165" i="90" s="1"/>
  <c r="AJ165" i="90" s="1"/>
  <c r="AZ173" i="90"/>
  <c r="T173" i="90" s="1"/>
  <c r="AJ173" i="90" s="1"/>
  <c r="AZ181" i="90"/>
  <c r="T181" i="90" s="1"/>
  <c r="AJ181" i="90" s="1"/>
  <c r="AZ189" i="90"/>
  <c r="T189" i="90" s="1"/>
  <c r="AJ189" i="90" s="1"/>
  <c r="AZ196" i="90"/>
  <c r="T196" i="90" s="1"/>
  <c r="AJ196" i="90" s="1"/>
  <c r="AZ204" i="90"/>
  <c r="T204" i="90" s="1"/>
  <c r="AJ204" i="90" s="1"/>
  <c r="BD183" i="89"/>
  <c r="X183" i="89" s="1"/>
  <c r="AN183" i="89" s="1"/>
  <c r="BJ148" i="90"/>
  <c r="AD148" i="90" s="1"/>
  <c r="AT148" i="90" s="1"/>
  <c r="BJ99" i="90"/>
  <c r="AD99" i="90" s="1"/>
  <c r="AT99" i="90" s="1"/>
  <c r="AZ96" i="89"/>
  <c r="T96" i="89" s="1"/>
  <c r="AJ96" i="89" s="1"/>
  <c r="BE196" i="44"/>
  <c r="Y196" i="44" s="1"/>
  <c r="AO196" i="44" s="1"/>
  <c r="BE124" i="44"/>
  <c r="Y124" i="44" s="1"/>
  <c r="AO124" i="44" s="1"/>
  <c r="BJ147" i="89"/>
  <c r="AD147" i="89" s="1"/>
  <c r="AT147" i="89" s="1"/>
  <c r="BE115" i="90"/>
  <c r="Y115" i="90" s="1"/>
  <c r="AO115" i="90" s="1"/>
  <c r="BJ194" i="44"/>
  <c r="AD194" i="44" s="1"/>
  <c r="AT194" i="44" s="1"/>
  <c r="BJ129" i="44"/>
  <c r="AD129" i="44" s="1"/>
  <c r="AT129" i="44" s="1"/>
  <c r="BJ65" i="44"/>
  <c r="AD65" i="44" s="1"/>
  <c r="AT65" i="44" s="1"/>
  <c r="BD72" i="90"/>
  <c r="X72" i="90" s="1"/>
  <c r="AN72" i="90" s="1"/>
  <c r="BF105" i="44"/>
  <c r="Z105" i="44" s="1"/>
  <c r="AP105" i="44" s="1"/>
  <c r="BF84" i="44"/>
  <c r="Z84" i="44" s="1"/>
  <c r="AP84" i="44" s="1"/>
  <c r="BI49" i="90"/>
  <c r="AC49" i="90" s="1"/>
  <c r="AS49" i="90" s="1"/>
  <c r="BI57" i="90"/>
  <c r="AC57" i="90" s="1"/>
  <c r="AS57" i="90" s="1"/>
  <c r="BI98" i="90"/>
  <c r="AC98" i="90" s="1"/>
  <c r="AS98" i="90" s="1"/>
  <c r="BI121" i="90"/>
  <c r="AC121" i="90" s="1"/>
  <c r="AS121" i="90" s="1"/>
  <c r="BI178" i="90"/>
  <c r="AC178" i="90" s="1"/>
  <c r="AS178" i="90" s="1"/>
  <c r="BI194" i="90"/>
  <c r="AC194" i="90" s="1"/>
  <c r="AS194" i="90" s="1"/>
  <c r="BC28" i="44"/>
  <c r="W28" i="44" s="1"/>
  <c r="AM28" i="44" s="1"/>
  <c r="BC36" i="44"/>
  <c r="W36" i="44" s="1"/>
  <c r="AM36" i="44" s="1"/>
  <c r="BC44" i="44"/>
  <c r="W44" i="44" s="1"/>
  <c r="AM44" i="44" s="1"/>
  <c r="BC48" i="44"/>
  <c r="W48" i="44" s="1"/>
  <c r="AM48" i="44" s="1"/>
  <c r="BC56" i="44"/>
  <c r="W56" i="44" s="1"/>
  <c r="AM56" i="44" s="1"/>
  <c r="BC64" i="44"/>
  <c r="W64" i="44" s="1"/>
  <c r="AM64" i="44" s="1"/>
  <c r="BC72" i="44"/>
  <c r="W72" i="44" s="1"/>
  <c r="AM72" i="44" s="1"/>
  <c r="BC80" i="44"/>
  <c r="W80" i="44" s="1"/>
  <c r="AM80" i="44" s="1"/>
  <c r="BC88" i="44"/>
  <c r="W88" i="44" s="1"/>
  <c r="AM88" i="44" s="1"/>
  <c r="BC96" i="44"/>
  <c r="W96" i="44" s="1"/>
  <c r="AM96" i="44" s="1"/>
  <c r="BC108" i="44"/>
  <c r="W108" i="44" s="1"/>
  <c r="AM108" i="44" s="1"/>
  <c r="BC116" i="44"/>
  <c r="W116" i="44" s="1"/>
  <c r="AM116" i="44" s="1"/>
  <c r="BC124" i="44"/>
  <c r="W124" i="44" s="1"/>
  <c r="AM124" i="44" s="1"/>
  <c r="BC132" i="44"/>
  <c r="W132" i="44" s="1"/>
  <c r="AM132" i="44" s="1"/>
  <c r="BC140" i="44"/>
  <c r="W140" i="44" s="1"/>
  <c r="AM140" i="44" s="1"/>
  <c r="BC148" i="44"/>
  <c r="W148" i="44" s="1"/>
  <c r="AM148" i="44" s="1"/>
  <c r="BC156" i="44"/>
  <c r="W156" i="44" s="1"/>
  <c r="AM156" i="44" s="1"/>
  <c r="BC164" i="44"/>
  <c r="W164" i="44" s="1"/>
  <c r="AM164" i="44" s="1"/>
  <c r="BC172" i="44"/>
  <c r="W172" i="44" s="1"/>
  <c r="AM172" i="44" s="1"/>
  <c r="BC180" i="44"/>
  <c r="W180" i="44" s="1"/>
  <c r="AM180" i="44" s="1"/>
  <c r="BC188" i="44"/>
  <c r="W188" i="44" s="1"/>
  <c r="AM188" i="44" s="1"/>
  <c r="BC196" i="44"/>
  <c r="W196" i="44" s="1"/>
  <c r="AM196" i="44" s="1"/>
  <c r="BC204" i="44"/>
  <c r="W204" i="44" s="1"/>
  <c r="AM204" i="44" s="1"/>
  <c r="BB29" i="90"/>
  <c r="V29" i="90" s="1"/>
  <c r="AL29" i="90" s="1"/>
  <c r="BB37" i="90"/>
  <c r="V37" i="90" s="1"/>
  <c r="AL37" i="90" s="1"/>
  <c r="BB45" i="90"/>
  <c r="V45" i="90" s="1"/>
  <c r="AL45" i="90" s="1"/>
  <c r="BB53" i="90"/>
  <c r="V53" i="90" s="1"/>
  <c r="AL53" i="90" s="1"/>
  <c r="BB61" i="90"/>
  <c r="V61" i="90" s="1"/>
  <c r="AL61" i="90" s="1"/>
  <c r="BB69" i="90"/>
  <c r="V69" i="90" s="1"/>
  <c r="AL69" i="90" s="1"/>
  <c r="BB77" i="90"/>
  <c r="V77" i="90" s="1"/>
  <c r="AL77" i="90" s="1"/>
  <c r="BB85" i="90"/>
  <c r="V85" i="90" s="1"/>
  <c r="AL85" i="90" s="1"/>
  <c r="BB93" i="90"/>
  <c r="V93" i="90" s="1"/>
  <c r="AL93" i="90" s="1"/>
  <c r="BB149" i="90"/>
  <c r="V149" i="90" s="1"/>
  <c r="AL149" i="90" s="1"/>
  <c r="BB157" i="90"/>
  <c r="V157" i="90" s="1"/>
  <c r="AL157" i="90" s="1"/>
  <c r="BB165" i="90"/>
  <c r="V165" i="90" s="1"/>
  <c r="AL165" i="90" s="1"/>
  <c r="BB173" i="90"/>
  <c r="V173" i="90" s="1"/>
  <c r="AL173" i="90" s="1"/>
  <c r="BJ179" i="90"/>
  <c r="AD179" i="90" s="1"/>
  <c r="AT179" i="90" s="1"/>
  <c r="BJ112" i="90"/>
  <c r="AD112" i="90" s="1"/>
  <c r="AT112" i="90" s="1"/>
  <c r="BJ51" i="90"/>
  <c r="AD51" i="90" s="1"/>
  <c r="AT51" i="90" s="1"/>
  <c r="AZ199" i="89"/>
  <c r="T199" i="89" s="1"/>
  <c r="AJ199" i="89" s="1"/>
  <c r="AZ135" i="89"/>
  <c r="T135" i="89" s="1"/>
  <c r="AJ135" i="89" s="1"/>
  <c r="AZ71" i="89"/>
  <c r="T71" i="89" s="1"/>
  <c r="AJ71" i="89" s="1"/>
  <c r="BE171" i="44"/>
  <c r="Y171" i="44" s="1"/>
  <c r="AO171" i="44" s="1"/>
  <c r="BE145" i="44"/>
  <c r="Y145" i="44" s="1"/>
  <c r="AO145" i="44" s="1"/>
  <c r="BE28" i="44"/>
  <c r="Y28" i="44" s="1"/>
  <c r="AO28" i="44" s="1"/>
  <c r="BJ125" i="89"/>
  <c r="AD125" i="89" s="1"/>
  <c r="AT125" i="89" s="1"/>
  <c r="BJ61" i="89"/>
  <c r="AD61" i="89" s="1"/>
  <c r="AT61" i="89" s="1"/>
  <c r="BJ159" i="44"/>
  <c r="AD159" i="44" s="1"/>
  <c r="AT159" i="44" s="1"/>
  <c r="BJ192" i="44"/>
  <c r="AD192" i="44" s="1"/>
  <c r="AT192" i="44" s="1"/>
  <c r="BJ32" i="44"/>
  <c r="AD32" i="44" s="1"/>
  <c r="AT32" i="44" s="1"/>
  <c r="BD39" i="90"/>
  <c r="X39" i="90" s="1"/>
  <c r="AN39" i="90" s="1"/>
  <c r="BF136" i="44"/>
  <c r="Z136" i="44" s="1"/>
  <c r="AP136" i="44" s="1"/>
  <c r="BF164" i="44"/>
  <c r="Z164" i="44" s="1"/>
  <c r="AP164" i="44" s="1"/>
  <c r="BE36" i="89"/>
  <c r="Y36" i="89" s="1"/>
  <c r="AO36" i="89" s="1"/>
  <c r="BE42" i="89"/>
  <c r="Y42" i="89" s="1"/>
  <c r="AO42" i="89" s="1"/>
  <c r="BE50" i="89"/>
  <c r="Y50" i="89" s="1"/>
  <c r="AO50" i="89" s="1"/>
  <c r="BE58" i="89"/>
  <c r="Y58" i="89" s="1"/>
  <c r="AO58" i="89" s="1"/>
  <c r="BE66" i="89"/>
  <c r="Y66" i="89" s="1"/>
  <c r="AO66" i="89" s="1"/>
  <c r="BE74" i="89"/>
  <c r="Y74" i="89" s="1"/>
  <c r="AO74" i="89" s="1"/>
  <c r="BE82" i="89"/>
  <c r="Y82" i="89" s="1"/>
  <c r="AO82" i="89" s="1"/>
  <c r="BE113" i="89"/>
  <c r="Y113" i="89" s="1"/>
  <c r="AO113" i="89" s="1"/>
  <c r="BE93" i="89"/>
  <c r="Y93" i="89" s="1"/>
  <c r="AO93" i="89" s="1"/>
  <c r="BE101" i="89"/>
  <c r="Y101" i="89" s="1"/>
  <c r="AO101" i="89" s="1"/>
  <c r="BE109" i="89"/>
  <c r="Y109" i="89" s="1"/>
  <c r="AO109" i="89" s="1"/>
  <c r="BE122" i="89"/>
  <c r="Y122" i="89" s="1"/>
  <c r="AO122" i="89" s="1"/>
  <c r="BE130" i="89"/>
  <c r="Y130" i="89" s="1"/>
  <c r="AO130" i="89" s="1"/>
  <c r="BE138" i="89"/>
  <c r="Y138" i="89" s="1"/>
  <c r="AO138" i="89" s="1"/>
  <c r="BE144" i="89"/>
  <c r="Y144" i="89" s="1"/>
  <c r="AO144" i="89" s="1"/>
  <c r="BE152" i="89"/>
  <c r="Y152" i="89" s="1"/>
  <c r="AO152" i="89" s="1"/>
  <c r="BE160" i="89"/>
  <c r="Y160" i="89" s="1"/>
  <c r="AO160" i="89" s="1"/>
  <c r="BE170" i="89"/>
  <c r="Y170" i="89" s="1"/>
  <c r="AO170" i="89" s="1"/>
  <c r="BE178" i="89"/>
  <c r="Y178" i="89" s="1"/>
  <c r="AO178" i="89" s="1"/>
  <c r="BE186" i="89"/>
  <c r="Y186" i="89" s="1"/>
  <c r="AO186" i="89" s="1"/>
  <c r="BE200" i="89"/>
  <c r="Y200" i="89" s="1"/>
  <c r="AO200" i="89" s="1"/>
  <c r="BD162" i="89"/>
  <c r="X162" i="89" s="1"/>
  <c r="AN162" i="89" s="1"/>
  <c r="BD102" i="89"/>
  <c r="X102" i="89" s="1"/>
  <c r="AN102" i="89" s="1"/>
  <c r="BD34" i="89"/>
  <c r="X34" i="89" s="1"/>
  <c r="AN34" i="89" s="1"/>
  <c r="BJ194" i="90"/>
  <c r="AD194" i="90" s="1"/>
  <c r="AT194" i="90" s="1"/>
  <c r="BJ126" i="90"/>
  <c r="AD126" i="90" s="1"/>
  <c r="AT126" i="90" s="1"/>
  <c r="BJ66" i="90"/>
  <c r="AD66" i="90" s="1"/>
  <c r="AT66" i="90" s="1"/>
  <c r="AZ158" i="89"/>
  <c r="T158" i="89" s="1"/>
  <c r="AJ158" i="89" s="1"/>
  <c r="AZ94" i="89"/>
  <c r="T94" i="89" s="1"/>
  <c r="AJ94" i="89" s="1"/>
  <c r="AZ29" i="89"/>
  <c r="T29" i="89" s="1"/>
  <c r="AJ29" i="89" s="1"/>
  <c r="BE195" i="44"/>
  <c r="Y195" i="44" s="1"/>
  <c r="AO195" i="44" s="1"/>
  <c r="BE122" i="44"/>
  <c r="Y122" i="44" s="1"/>
  <c r="AO122" i="44" s="1"/>
  <c r="BE61" i="44"/>
  <c r="Y61" i="44" s="1"/>
  <c r="AO61" i="44" s="1"/>
  <c r="BJ84" i="89"/>
  <c r="AD84" i="89" s="1"/>
  <c r="AT84" i="89" s="1"/>
  <c r="BJ182" i="44"/>
  <c r="AD182" i="44" s="1"/>
  <c r="AT182" i="44" s="1"/>
  <c r="BJ119" i="44"/>
  <c r="AD119" i="44" s="1"/>
  <c r="AT119" i="44" s="1"/>
  <c r="BJ55" i="44"/>
  <c r="AD55" i="44" s="1"/>
  <c r="AT55" i="44" s="1"/>
  <c r="BD195" i="90"/>
  <c r="X195" i="90" s="1"/>
  <c r="AN195" i="90" s="1"/>
  <c r="BD127" i="90"/>
  <c r="X127" i="90" s="1"/>
  <c r="AN127" i="90" s="1"/>
  <c r="BD62" i="90"/>
  <c r="X62" i="90" s="1"/>
  <c r="AN62" i="90" s="1"/>
  <c r="BF150" i="44"/>
  <c r="Z150" i="44" s="1"/>
  <c r="AP150" i="44" s="1"/>
  <c r="BF74" i="44"/>
  <c r="Z74" i="44" s="1"/>
  <c r="AP74" i="44" s="1"/>
  <c r="AY28" i="90"/>
  <c r="S28" i="90" s="1"/>
  <c r="AI28" i="90" s="1"/>
  <c r="AY35" i="90"/>
  <c r="S35" i="90" s="1"/>
  <c r="AI35" i="90" s="1"/>
  <c r="AY43" i="90"/>
  <c r="S43" i="90" s="1"/>
  <c r="AI43" i="90" s="1"/>
  <c r="AY53" i="90"/>
  <c r="S53" i="90" s="1"/>
  <c r="AI53" i="90" s="1"/>
  <c r="AY67" i="90"/>
  <c r="S67" i="90" s="1"/>
  <c r="AI67" i="90" s="1"/>
  <c r="AY75" i="90"/>
  <c r="S75" i="90" s="1"/>
  <c r="AI75" i="90" s="1"/>
  <c r="AY83" i="90"/>
  <c r="S83" i="90" s="1"/>
  <c r="AI83" i="90" s="1"/>
  <c r="AY90" i="90"/>
  <c r="S90" i="90" s="1"/>
  <c r="AI90" i="90" s="1"/>
  <c r="AY97" i="90"/>
  <c r="S97" i="90" s="1"/>
  <c r="AI97" i="90" s="1"/>
  <c r="AY104" i="90"/>
  <c r="S104" i="90" s="1"/>
  <c r="AI104" i="90" s="1"/>
  <c r="AY119" i="90"/>
  <c r="S119" i="90" s="1"/>
  <c r="AI119" i="90" s="1"/>
  <c r="AY128" i="90"/>
  <c r="S128" i="90" s="1"/>
  <c r="AI128" i="90" s="1"/>
  <c r="AY164" i="90"/>
  <c r="S164" i="90" s="1"/>
  <c r="AI164" i="90" s="1"/>
  <c r="AY171" i="90"/>
  <c r="S171" i="90" s="1"/>
  <c r="AI171" i="90" s="1"/>
  <c r="AY179" i="90"/>
  <c r="S179" i="90" s="1"/>
  <c r="AI179" i="90" s="1"/>
  <c r="AY193" i="90"/>
  <c r="S193" i="90" s="1"/>
  <c r="AI193" i="90" s="1"/>
  <c r="AZ28" i="44"/>
  <c r="T28" i="44" s="1"/>
  <c r="AJ28" i="44" s="1"/>
  <c r="AZ36" i="44"/>
  <c r="T36" i="44" s="1"/>
  <c r="AJ36" i="44" s="1"/>
  <c r="AZ44" i="44"/>
  <c r="T44" i="44" s="1"/>
  <c r="AJ44" i="44" s="1"/>
  <c r="AZ53" i="44"/>
  <c r="T53" i="44" s="1"/>
  <c r="AJ53" i="44" s="1"/>
  <c r="AZ61" i="44"/>
  <c r="T61" i="44" s="1"/>
  <c r="AJ61" i="44" s="1"/>
  <c r="AZ69" i="44"/>
  <c r="T69" i="44" s="1"/>
  <c r="AJ69" i="44" s="1"/>
  <c r="AZ77" i="44"/>
  <c r="T77" i="44" s="1"/>
  <c r="AJ77" i="44" s="1"/>
  <c r="AZ85" i="44"/>
  <c r="T85" i="44" s="1"/>
  <c r="AJ85" i="44" s="1"/>
  <c r="AZ93" i="44"/>
  <c r="T93" i="44" s="1"/>
  <c r="AJ93" i="44" s="1"/>
  <c r="AZ101" i="44"/>
  <c r="T101" i="44" s="1"/>
  <c r="AJ101" i="44" s="1"/>
  <c r="AZ109" i="44"/>
  <c r="T109" i="44" s="1"/>
  <c r="AJ109" i="44" s="1"/>
  <c r="AZ117" i="44"/>
  <c r="T117" i="44" s="1"/>
  <c r="AJ117" i="44" s="1"/>
  <c r="AZ125" i="44"/>
  <c r="T125" i="44" s="1"/>
  <c r="AJ125" i="44" s="1"/>
  <c r="AZ133" i="44"/>
  <c r="T133" i="44" s="1"/>
  <c r="AJ133" i="44" s="1"/>
  <c r="AZ141" i="44"/>
  <c r="T141" i="44" s="1"/>
  <c r="AJ141" i="44" s="1"/>
  <c r="AZ149" i="44"/>
  <c r="T149" i="44" s="1"/>
  <c r="AJ149" i="44" s="1"/>
  <c r="AZ157" i="44"/>
  <c r="T157" i="44" s="1"/>
  <c r="AJ157" i="44" s="1"/>
  <c r="AZ165" i="44"/>
  <c r="T165" i="44" s="1"/>
  <c r="AJ165" i="44" s="1"/>
  <c r="AZ173" i="44"/>
  <c r="T173" i="44" s="1"/>
  <c r="AJ173" i="44" s="1"/>
  <c r="AZ181" i="44"/>
  <c r="T181" i="44" s="1"/>
  <c r="AJ181" i="44" s="1"/>
  <c r="AZ189" i="44"/>
  <c r="T189" i="44" s="1"/>
  <c r="AJ189" i="44" s="1"/>
  <c r="AZ197" i="44"/>
  <c r="T197" i="44" s="1"/>
  <c r="AJ197" i="44" s="1"/>
  <c r="BH29" i="44"/>
  <c r="AB29" i="44" s="1"/>
  <c r="AR29" i="44" s="1"/>
  <c r="BH45" i="44"/>
  <c r="AB45" i="44" s="1"/>
  <c r="AR45" i="44" s="1"/>
  <c r="BH52" i="44"/>
  <c r="AB52" i="44" s="1"/>
  <c r="AR52" i="44" s="1"/>
  <c r="BH60" i="44"/>
  <c r="AB60" i="44" s="1"/>
  <c r="AR60" i="44" s="1"/>
  <c r="BH68" i="44"/>
  <c r="AB68" i="44" s="1"/>
  <c r="AR68" i="44" s="1"/>
  <c r="BH76" i="44"/>
  <c r="AB76" i="44" s="1"/>
  <c r="AR76" i="44" s="1"/>
  <c r="BH84" i="44"/>
  <c r="AB84" i="44" s="1"/>
  <c r="AR84" i="44" s="1"/>
  <c r="BH92" i="44"/>
  <c r="AB92" i="44" s="1"/>
  <c r="AR92" i="44" s="1"/>
  <c r="BH100" i="44"/>
  <c r="AB100" i="44" s="1"/>
  <c r="AR100" i="44" s="1"/>
  <c r="BH108" i="44"/>
  <c r="AB108" i="44" s="1"/>
  <c r="AR108" i="44" s="1"/>
  <c r="BH116" i="44"/>
  <c r="AB116" i="44" s="1"/>
  <c r="AR116" i="44" s="1"/>
  <c r="BH124" i="44"/>
  <c r="AB124" i="44" s="1"/>
  <c r="AR124" i="44" s="1"/>
  <c r="BH132" i="44"/>
  <c r="AB132" i="44" s="1"/>
  <c r="AR132" i="44" s="1"/>
  <c r="BH139" i="44"/>
  <c r="AB139" i="44" s="1"/>
  <c r="AR139" i="44" s="1"/>
  <c r="BH147" i="44"/>
  <c r="AB147" i="44" s="1"/>
  <c r="AR147" i="44" s="1"/>
  <c r="BH155" i="44"/>
  <c r="AB155" i="44" s="1"/>
  <c r="AR155" i="44" s="1"/>
  <c r="BH163" i="44"/>
  <c r="AB163" i="44" s="1"/>
  <c r="AR163" i="44" s="1"/>
  <c r="BH171" i="44"/>
  <c r="AB171" i="44" s="1"/>
  <c r="AR171" i="44" s="1"/>
  <c r="BH179" i="44"/>
  <c r="AB179" i="44" s="1"/>
  <c r="AR179" i="44" s="1"/>
  <c r="BH187" i="44"/>
  <c r="AB187" i="44" s="1"/>
  <c r="AR187" i="44" s="1"/>
  <c r="BH196" i="44"/>
  <c r="AB196" i="44" s="1"/>
  <c r="AR196" i="44" s="1"/>
  <c r="BD139" i="89"/>
  <c r="X139" i="89" s="1"/>
  <c r="AN139" i="89" s="1"/>
  <c r="BD76" i="89"/>
  <c r="X76" i="89" s="1"/>
  <c r="AN76" i="89" s="1"/>
  <c r="BJ169" i="90"/>
  <c r="AD169" i="90" s="1"/>
  <c r="AT169" i="90" s="1"/>
  <c r="BJ110" i="90"/>
  <c r="AD110" i="90" s="1"/>
  <c r="AT110" i="90" s="1"/>
  <c r="BJ41" i="90"/>
  <c r="AD41" i="90" s="1"/>
  <c r="AT41" i="90" s="1"/>
  <c r="AZ181" i="89"/>
  <c r="T181" i="89" s="1"/>
  <c r="AJ181" i="89" s="1"/>
  <c r="AZ117" i="89"/>
  <c r="T117" i="89" s="1"/>
  <c r="AJ117" i="89" s="1"/>
  <c r="AZ53" i="89"/>
  <c r="T53" i="89" s="1"/>
  <c r="AJ53" i="89" s="1"/>
  <c r="BE153" i="44"/>
  <c r="Y153" i="44" s="1"/>
  <c r="AO153" i="44" s="1"/>
  <c r="BE84" i="44"/>
  <c r="Y84" i="44" s="1"/>
  <c r="AO84" i="44" s="1"/>
  <c r="BJ192" i="89"/>
  <c r="AD192" i="89" s="1"/>
  <c r="AT192" i="89" s="1"/>
  <c r="BJ106" i="89"/>
  <c r="AD106" i="89" s="1"/>
  <c r="AT106" i="89" s="1"/>
  <c r="BJ43" i="89"/>
  <c r="AD43" i="89" s="1"/>
  <c r="AT43" i="89" s="1"/>
  <c r="BJ141" i="44"/>
  <c r="AD141" i="44" s="1"/>
  <c r="AT141" i="44" s="1"/>
  <c r="BJ78" i="44"/>
  <c r="AD78" i="44" s="1"/>
  <c r="AT78" i="44" s="1"/>
  <c r="BD88" i="90"/>
  <c r="X88" i="90" s="1"/>
  <c r="AN88" i="90" s="1"/>
  <c r="BF126" i="44"/>
  <c r="Z126" i="44" s="1"/>
  <c r="AP126" i="44" s="1"/>
  <c r="BF186" i="44"/>
  <c r="Z186" i="44" s="1"/>
  <c r="AP186" i="44" s="1"/>
  <c r="BF97" i="44"/>
  <c r="Z97" i="44" s="1"/>
  <c r="AP97" i="44" s="1"/>
  <c r="O2" i="89"/>
  <c r="BD168" i="89"/>
  <c r="X168" i="89" s="1"/>
  <c r="AN168" i="89" s="1"/>
  <c r="BD83" i="89"/>
  <c r="X83" i="89" s="1"/>
  <c r="AN83" i="89" s="1"/>
  <c r="BJ176" i="90"/>
  <c r="AD176" i="90" s="1"/>
  <c r="AT176" i="90" s="1"/>
  <c r="BJ132" i="90"/>
  <c r="AD132" i="90" s="1"/>
  <c r="AT132" i="90" s="1"/>
  <c r="BJ48" i="90"/>
  <c r="AD48" i="90" s="1"/>
  <c r="AT48" i="90" s="1"/>
  <c r="AZ180" i="89"/>
  <c r="T180" i="89" s="1"/>
  <c r="AJ180" i="89" s="1"/>
  <c r="AZ116" i="89"/>
  <c r="T116" i="89" s="1"/>
  <c r="AJ116" i="89" s="1"/>
  <c r="AZ52" i="89"/>
  <c r="T52" i="89" s="1"/>
  <c r="AJ52" i="89" s="1"/>
  <c r="BE152" i="44"/>
  <c r="Y152" i="44" s="1"/>
  <c r="AO152" i="44" s="1"/>
  <c r="BE83" i="44"/>
  <c r="Y83" i="44" s="1"/>
  <c r="AO83" i="44" s="1"/>
  <c r="BJ195" i="89"/>
  <c r="AD195" i="89" s="1"/>
  <c r="AT195" i="89" s="1"/>
  <c r="BJ105" i="89"/>
  <c r="AD105" i="89" s="1"/>
  <c r="AT105" i="89" s="1"/>
  <c r="BJ42" i="89"/>
  <c r="AD42" i="89" s="1"/>
  <c r="AT42" i="89" s="1"/>
  <c r="BE48" i="90"/>
  <c r="Y48" i="90" s="1"/>
  <c r="AO48" i="90" s="1"/>
  <c r="BJ140" i="44"/>
  <c r="AD140" i="44" s="1"/>
  <c r="AT140" i="44" s="1"/>
  <c r="BJ77" i="44"/>
  <c r="AD77" i="44" s="1"/>
  <c r="AT77" i="44" s="1"/>
  <c r="BD149" i="90"/>
  <c r="X149" i="90" s="1"/>
  <c r="AN149" i="90" s="1"/>
  <c r="BD87" i="90"/>
  <c r="X87" i="90" s="1"/>
  <c r="AN87" i="90" s="1"/>
  <c r="BF117" i="44"/>
  <c r="Z117" i="44" s="1"/>
  <c r="AP117" i="44" s="1"/>
  <c r="BF96" i="44"/>
  <c r="Z96" i="44" s="1"/>
  <c r="AP96" i="44" s="1"/>
  <c r="BF37" i="44"/>
  <c r="Z37" i="44" s="1"/>
  <c r="AP37" i="44" s="1"/>
  <c r="BF27" i="90"/>
  <c r="Z27" i="90" s="1"/>
  <c r="AP27" i="90" s="1"/>
  <c r="BF49" i="90"/>
  <c r="Z49" i="90" s="1"/>
  <c r="AP49" i="90" s="1"/>
  <c r="BF84" i="90"/>
  <c r="Z84" i="90" s="1"/>
  <c r="AP84" i="90" s="1"/>
  <c r="BF105" i="90"/>
  <c r="Z105" i="90" s="1"/>
  <c r="AP105" i="90" s="1"/>
  <c r="BF106" i="90"/>
  <c r="Z106" i="90" s="1"/>
  <c r="AP106" i="90" s="1"/>
  <c r="BF116" i="90"/>
  <c r="Z116" i="90" s="1"/>
  <c r="AP116" i="90" s="1"/>
  <c r="BF133" i="90"/>
  <c r="Z133" i="90" s="1"/>
  <c r="AP133" i="90" s="1"/>
  <c r="BF125" i="90"/>
  <c r="Z125" i="90" s="1"/>
  <c r="AP125" i="90" s="1"/>
  <c r="BF150" i="90"/>
  <c r="Z150" i="90" s="1"/>
  <c r="AP150" i="90" s="1"/>
  <c r="BF145" i="90"/>
  <c r="Z145" i="90" s="1"/>
  <c r="AP145" i="90" s="1"/>
  <c r="BF162" i="90"/>
  <c r="Z162" i="90" s="1"/>
  <c r="AP162" i="90" s="1"/>
  <c r="BF159" i="90"/>
  <c r="Z159" i="90" s="1"/>
  <c r="AP159" i="90" s="1"/>
  <c r="BF173" i="90"/>
  <c r="Z173" i="90" s="1"/>
  <c r="AP173" i="90" s="1"/>
  <c r="BF179" i="90"/>
  <c r="Z179" i="90" s="1"/>
  <c r="AP179" i="90" s="1"/>
  <c r="BF187" i="90"/>
  <c r="Z187" i="90" s="1"/>
  <c r="AP187" i="90" s="1"/>
  <c r="BG33" i="90"/>
  <c r="AA33" i="90" s="1"/>
  <c r="AQ33" i="90" s="1"/>
  <c r="BG42" i="90"/>
  <c r="AA42" i="90" s="1"/>
  <c r="AQ42" i="90" s="1"/>
  <c r="BG41" i="90"/>
  <c r="AA41" i="90" s="1"/>
  <c r="AQ41" i="90" s="1"/>
  <c r="BG51" i="90"/>
  <c r="AA51" i="90" s="1"/>
  <c r="AQ51" i="90" s="1"/>
  <c r="BG61" i="90"/>
  <c r="AA61" i="90" s="1"/>
  <c r="AQ61" i="90" s="1"/>
  <c r="BG69" i="90"/>
  <c r="AA69" i="90" s="1"/>
  <c r="AQ69" i="90" s="1"/>
  <c r="BG77" i="90"/>
  <c r="AA77" i="90" s="1"/>
  <c r="AQ77" i="90" s="1"/>
  <c r="BG84" i="90"/>
  <c r="AA84" i="90" s="1"/>
  <c r="AQ84" i="90" s="1"/>
  <c r="BG94" i="90"/>
  <c r="AA94" i="90" s="1"/>
  <c r="AQ94" i="90" s="1"/>
  <c r="BG100" i="90"/>
  <c r="AA100" i="90" s="1"/>
  <c r="AQ100" i="90" s="1"/>
  <c r="BG108" i="90"/>
  <c r="AA108" i="90" s="1"/>
  <c r="AQ108" i="90" s="1"/>
  <c r="BG114" i="90"/>
  <c r="AA114" i="90" s="1"/>
  <c r="AQ114" i="90" s="1"/>
  <c r="BG122" i="90"/>
  <c r="AA122" i="90" s="1"/>
  <c r="AQ122" i="90" s="1"/>
  <c r="BG132" i="90"/>
  <c r="AA132" i="90" s="1"/>
  <c r="AQ132" i="90" s="1"/>
  <c r="BG163" i="90"/>
  <c r="AA163" i="90" s="1"/>
  <c r="AQ163" i="90" s="1"/>
  <c r="BG148" i="90"/>
  <c r="AA148" i="90" s="1"/>
  <c r="AQ148" i="90" s="1"/>
  <c r="BG156" i="90"/>
  <c r="AA156" i="90" s="1"/>
  <c r="AQ156" i="90" s="1"/>
  <c r="BG166" i="90"/>
  <c r="AA166" i="90" s="1"/>
  <c r="AQ166" i="90" s="1"/>
  <c r="BG174" i="90"/>
  <c r="AA174" i="90" s="1"/>
  <c r="AQ174" i="90" s="1"/>
  <c r="BG182" i="90"/>
  <c r="AA182" i="90" s="1"/>
  <c r="AQ182" i="90" s="1"/>
  <c r="BG189" i="90"/>
  <c r="AA189" i="90" s="1"/>
  <c r="AQ189" i="90" s="1"/>
  <c r="BG195" i="90"/>
  <c r="AA195" i="90" s="1"/>
  <c r="AQ195" i="90" s="1"/>
  <c r="BD186" i="89"/>
  <c r="X186" i="89" s="1"/>
  <c r="AN186" i="89" s="1"/>
  <c r="BD121" i="89"/>
  <c r="X121" i="89" s="1"/>
  <c r="AN121" i="89" s="1"/>
  <c r="BD58" i="89"/>
  <c r="X58" i="89" s="1"/>
  <c r="AN58" i="89" s="1"/>
  <c r="BJ162" i="90"/>
  <c r="AD162" i="90" s="1"/>
  <c r="AT162" i="90" s="1"/>
  <c r="BJ86" i="90"/>
  <c r="AD86" i="90" s="1"/>
  <c r="AT86" i="90" s="1"/>
  <c r="AZ163" i="89"/>
  <c r="T163" i="89" s="1"/>
  <c r="AJ163" i="89" s="1"/>
  <c r="AZ99" i="89"/>
  <c r="T99" i="89" s="1"/>
  <c r="AJ99" i="89" s="1"/>
  <c r="AZ35" i="89"/>
  <c r="T35" i="89" s="1"/>
  <c r="AJ35" i="89" s="1"/>
  <c r="BE199" i="44"/>
  <c r="Y199" i="44" s="1"/>
  <c r="AO199" i="44" s="1"/>
  <c r="BE127" i="44"/>
  <c r="Y127" i="44" s="1"/>
  <c r="AO127" i="44" s="1"/>
  <c r="BE66" i="44"/>
  <c r="Y66" i="44" s="1"/>
  <c r="AO66" i="44" s="1"/>
  <c r="BJ150" i="89"/>
  <c r="AD150" i="89" s="1"/>
  <c r="AT150" i="89" s="1"/>
  <c r="BJ88" i="89"/>
  <c r="AD88" i="89" s="1"/>
  <c r="AT88" i="89" s="1"/>
  <c r="BJ179" i="44"/>
  <c r="AD179" i="44" s="1"/>
  <c r="AT179" i="44" s="1"/>
  <c r="BJ116" i="44"/>
  <c r="AD116" i="44" s="1"/>
  <c r="AT116" i="44" s="1"/>
  <c r="BJ52" i="44"/>
  <c r="AD52" i="44" s="1"/>
  <c r="AT52" i="44" s="1"/>
  <c r="BD189" i="90"/>
  <c r="X189" i="90" s="1"/>
  <c r="AN189" i="90" s="1"/>
  <c r="BD123" i="90"/>
  <c r="X123" i="90" s="1"/>
  <c r="AN123" i="90" s="1"/>
  <c r="BD85" i="90"/>
  <c r="X85" i="90" s="1"/>
  <c r="AN85" i="90" s="1"/>
  <c r="BF171" i="44"/>
  <c r="Z171" i="44" s="1"/>
  <c r="AP171" i="44" s="1"/>
  <c r="BF71" i="44"/>
  <c r="Z71" i="44" s="1"/>
  <c r="AP71" i="44" s="1"/>
  <c r="AY61" i="44"/>
  <c r="S61" i="44" s="1"/>
  <c r="AI61" i="44" s="1"/>
  <c r="AY29" i="44"/>
  <c r="S29" i="44" s="1"/>
  <c r="AI29" i="44" s="1"/>
  <c r="AY37" i="44"/>
  <c r="S37" i="44" s="1"/>
  <c r="AI37" i="44" s="1"/>
  <c r="AY52" i="44"/>
  <c r="S52" i="44" s="1"/>
  <c r="AI52" i="44" s="1"/>
  <c r="AY49" i="44"/>
  <c r="S49" i="44" s="1"/>
  <c r="AI49" i="44" s="1"/>
  <c r="AY59" i="44"/>
  <c r="S59" i="44" s="1"/>
  <c r="AI59" i="44" s="1"/>
  <c r="AY77" i="44"/>
  <c r="S77" i="44" s="1"/>
  <c r="AI77" i="44" s="1"/>
  <c r="AY85" i="44"/>
  <c r="S85" i="44" s="1"/>
  <c r="AI85" i="44" s="1"/>
  <c r="AY93" i="44"/>
  <c r="S93" i="44" s="1"/>
  <c r="AI93" i="44" s="1"/>
  <c r="AY102" i="44"/>
  <c r="S102" i="44" s="1"/>
  <c r="AI102" i="44" s="1"/>
  <c r="AY109" i="44"/>
  <c r="S109" i="44" s="1"/>
  <c r="AI109" i="44" s="1"/>
  <c r="AY117" i="44"/>
  <c r="S117" i="44" s="1"/>
  <c r="AI117" i="44" s="1"/>
  <c r="AY125" i="44"/>
  <c r="S125" i="44" s="1"/>
  <c r="AI125" i="44" s="1"/>
  <c r="AY133" i="44"/>
  <c r="S133" i="44" s="1"/>
  <c r="AI133" i="44" s="1"/>
  <c r="AY145" i="44"/>
  <c r="S145" i="44" s="1"/>
  <c r="AI145" i="44" s="1"/>
  <c r="AY146" i="44"/>
  <c r="S146" i="44" s="1"/>
  <c r="AI146" i="44" s="1"/>
  <c r="AY156" i="44"/>
  <c r="S156" i="44" s="1"/>
  <c r="AI156" i="44" s="1"/>
  <c r="AY164" i="44"/>
  <c r="S164" i="44" s="1"/>
  <c r="AI164" i="44" s="1"/>
  <c r="AY172" i="44"/>
  <c r="S172" i="44" s="1"/>
  <c r="AI172" i="44" s="1"/>
  <c r="AY180" i="44"/>
  <c r="S180" i="44" s="1"/>
  <c r="AI180" i="44" s="1"/>
  <c r="AY188" i="44"/>
  <c r="S188" i="44" s="1"/>
  <c r="AI188" i="44" s="1"/>
  <c r="AY197" i="44"/>
  <c r="S197" i="44" s="1"/>
  <c r="AI197" i="44" s="1"/>
  <c r="AY27" i="89"/>
  <c r="S27" i="89" s="1"/>
  <c r="AI27" i="89" s="1"/>
  <c r="AY88" i="89"/>
  <c r="S88" i="89" s="1"/>
  <c r="AI88" i="89" s="1"/>
  <c r="AY43" i="89"/>
  <c r="S43" i="89" s="1"/>
  <c r="AI43" i="89" s="1"/>
  <c r="AY51" i="89"/>
  <c r="S51" i="89" s="1"/>
  <c r="AI51" i="89" s="1"/>
  <c r="AY59" i="89"/>
  <c r="S59" i="89" s="1"/>
  <c r="AI59" i="89" s="1"/>
  <c r="AY67" i="89"/>
  <c r="S67" i="89" s="1"/>
  <c r="AI67" i="89" s="1"/>
  <c r="AY75" i="89"/>
  <c r="S75" i="89" s="1"/>
  <c r="AI75" i="89" s="1"/>
  <c r="AY83" i="89"/>
  <c r="S83" i="89" s="1"/>
  <c r="AI83" i="89" s="1"/>
  <c r="AY92" i="89"/>
  <c r="S92" i="89" s="1"/>
  <c r="AI92" i="89" s="1"/>
  <c r="AY100" i="89"/>
  <c r="S100" i="89" s="1"/>
  <c r="AI100" i="89" s="1"/>
  <c r="AY108" i="89"/>
  <c r="S108" i="89" s="1"/>
  <c r="AI108" i="89" s="1"/>
  <c r="AY117" i="89"/>
  <c r="S117" i="89" s="1"/>
  <c r="AI117" i="89" s="1"/>
  <c r="AY125" i="89"/>
  <c r="S125" i="89" s="1"/>
  <c r="AI125" i="89" s="1"/>
  <c r="AY133" i="89"/>
  <c r="S133" i="89" s="1"/>
  <c r="AI133" i="89" s="1"/>
  <c r="AY141" i="89"/>
  <c r="S141" i="89" s="1"/>
  <c r="AI141" i="89" s="1"/>
  <c r="AY149" i="89"/>
  <c r="S149" i="89" s="1"/>
  <c r="AI149" i="89" s="1"/>
  <c r="AY157" i="89"/>
  <c r="S157" i="89" s="1"/>
  <c r="AI157" i="89" s="1"/>
  <c r="AY165" i="89"/>
  <c r="S165" i="89" s="1"/>
  <c r="AI165" i="89" s="1"/>
  <c r="AY173" i="89"/>
  <c r="S173" i="89" s="1"/>
  <c r="AI173" i="89" s="1"/>
  <c r="AY181" i="89"/>
  <c r="S181" i="89" s="1"/>
  <c r="AI181" i="89" s="1"/>
  <c r="AY189" i="89"/>
  <c r="S189" i="89" s="1"/>
  <c r="AI189" i="89" s="1"/>
  <c r="AY197" i="89"/>
  <c r="S197" i="89" s="1"/>
  <c r="AI197" i="89" s="1"/>
  <c r="BA31" i="90"/>
  <c r="U31" i="90" s="1"/>
  <c r="AK31" i="90" s="1"/>
  <c r="BA39" i="90"/>
  <c r="U39" i="90" s="1"/>
  <c r="AK39" i="90" s="1"/>
  <c r="BA47" i="90"/>
  <c r="U47" i="90" s="1"/>
  <c r="AK47" i="90" s="1"/>
  <c r="BA55" i="90"/>
  <c r="U55" i="90" s="1"/>
  <c r="AK55" i="90" s="1"/>
  <c r="BA62" i="90"/>
  <c r="U62" i="90" s="1"/>
  <c r="AK62" i="90" s="1"/>
  <c r="BA70" i="90"/>
  <c r="U70" i="90" s="1"/>
  <c r="AK70" i="90" s="1"/>
  <c r="BA78" i="90"/>
  <c r="U78" i="90" s="1"/>
  <c r="AK78" i="90" s="1"/>
  <c r="BA87" i="90"/>
  <c r="U87" i="90" s="1"/>
  <c r="AK87" i="90" s="1"/>
  <c r="BA95" i="90"/>
  <c r="U95" i="90" s="1"/>
  <c r="AK95" i="90" s="1"/>
  <c r="BA114" i="90"/>
  <c r="U114" i="90" s="1"/>
  <c r="AK114" i="90" s="1"/>
  <c r="BA108" i="90"/>
  <c r="U108" i="90" s="1"/>
  <c r="AK108" i="90" s="1"/>
  <c r="BA119" i="90"/>
  <c r="U119" i="90" s="1"/>
  <c r="AK119" i="90" s="1"/>
  <c r="BA127" i="90"/>
  <c r="U127" i="90" s="1"/>
  <c r="AK127" i="90" s="1"/>
  <c r="BA154" i="90"/>
  <c r="U154" i="90" s="1"/>
  <c r="AK154" i="90" s="1"/>
  <c r="BA149" i="90"/>
  <c r="U149" i="90" s="1"/>
  <c r="AK149" i="90" s="1"/>
  <c r="BA137" i="90"/>
  <c r="U137" i="90" s="1"/>
  <c r="AK137" i="90" s="1"/>
  <c r="BA157" i="90"/>
  <c r="U157" i="90" s="1"/>
  <c r="AK157" i="90" s="1"/>
  <c r="BA165" i="90"/>
  <c r="U165" i="90" s="1"/>
  <c r="AK165" i="90" s="1"/>
  <c r="BA173" i="90"/>
  <c r="U173" i="90" s="1"/>
  <c r="AK173" i="90" s="1"/>
  <c r="BA183" i="90"/>
  <c r="U183" i="90" s="1"/>
  <c r="AK183" i="90" s="1"/>
  <c r="BA195" i="90"/>
  <c r="U195" i="90" s="1"/>
  <c r="AK195" i="90" s="1"/>
  <c r="BA198" i="90"/>
  <c r="U198" i="90" s="1"/>
  <c r="AK198" i="90" s="1"/>
  <c r="BB27" i="44"/>
  <c r="V27" i="44" s="1"/>
  <c r="AL27" i="44" s="1"/>
  <c r="BB35" i="44"/>
  <c r="V35" i="44" s="1"/>
  <c r="AL35" i="44" s="1"/>
  <c r="BB43" i="44"/>
  <c r="V43" i="44" s="1"/>
  <c r="AL43" i="44" s="1"/>
  <c r="BB54" i="44"/>
  <c r="V54" i="44" s="1"/>
  <c r="AL54" i="44" s="1"/>
  <c r="BB62" i="44"/>
  <c r="V62" i="44" s="1"/>
  <c r="AL62" i="44" s="1"/>
  <c r="BB70" i="44"/>
  <c r="V70" i="44" s="1"/>
  <c r="AL70" i="44" s="1"/>
  <c r="BB78" i="44"/>
  <c r="V78" i="44" s="1"/>
  <c r="AL78" i="44" s="1"/>
  <c r="BB86" i="44"/>
  <c r="V86" i="44" s="1"/>
  <c r="AL86" i="44" s="1"/>
  <c r="BB94" i="44"/>
  <c r="V94" i="44" s="1"/>
  <c r="AL94" i="44" s="1"/>
  <c r="BB102" i="44"/>
  <c r="V102" i="44" s="1"/>
  <c r="AL102" i="44" s="1"/>
  <c r="BB110" i="44"/>
  <c r="V110" i="44" s="1"/>
  <c r="AL110" i="44" s="1"/>
  <c r="BB118" i="44"/>
  <c r="V118" i="44" s="1"/>
  <c r="AL118" i="44" s="1"/>
  <c r="BB126" i="44"/>
  <c r="V126" i="44" s="1"/>
  <c r="AL126" i="44" s="1"/>
  <c r="BB134" i="44"/>
  <c r="V134" i="44" s="1"/>
  <c r="AL134" i="44" s="1"/>
  <c r="BB139" i="44"/>
  <c r="V139" i="44" s="1"/>
  <c r="AL139" i="44" s="1"/>
  <c r="BB147" i="44"/>
  <c r="V147" i="44" s="1"/>
  <c r="AL147" i="44" s="1"/>
  <c r="BB155" i="44"/>
  <c r="V155" i="44" s="1"/>
  <c r="AL155" i="44" s="1"/>
  <c r="BB163" i="44"/>
  <c r="V163" i="44" s="1"/>
  <c r="AL163" i="44" s="1"/>
  <c r="BB171" i="44"/>
  <c r="V171" i="44" s="1"/>
  <c r="AL171" i="44" s="1"/>
  <c r="BB179" i="44"/>
  <c r="V179" i="44" s="1"/>
  <c r="AL179" i="44" s="1"/>
  <c r="BB187" i="44"/>
  <c r="V187" i="44" s="1"/>
  <c r="AL187" i="44" s="1"/>
  <c r="BB198" i="44"/>
  <c r="V198" i="44" s="1"/>
  <c r="AL198" i="44" s="1"/>
  <c r="AZ89" i="90"/>
  <c r="T89" i="90" s="1"/>
  <c r="AJ89" i="90" s="1"/>
  <c r="AZ32" i="44"/>
  <c r="T32" i="44" s="1"/>
  <c r="AJ32" i="44" s="1"/>
  <c r="AZ153" i="44"/>
  <c r="T153" i="44" s="1"/>
  <c r="AJ153" i="44" s="1"/>
  <c r="AZ193" i="44"/>
  <c r="T193" i="44" s="1"/>
  <c r="AJ193" i="44" s="1"/>
  <c r="BH56" i="44"/>
  <c r="AB56" i="44" s="1"/>
  <c r="AR56" i="44" s="1"/>
  <c r="AZ154" i="89"/>
  <c r="T154" i="89" s="1"/>
  <c r="AJ154" i="89" s="1"/>
  <c r="BE36" i="44"/>
  <c r="Y36" i="44" s="1"/>
  <c r="AO36" i="44" s="1"/>
  <c r="BF78" i="44"/>
  <c r="Z78" i="44" s="1"/>
  <c r="AP78" i="44" s="1"/>
  <c r="BG31" i="89"/>
  <c r="AA31" i="89" s="1"/>
  <c r="AQ31" i="89" s="1"/>
  <c r="BG42" i="89"/>
  <c r="AA42" i="89" s="1"/>
  <c r="AQ42" i="89" s="1"/>
  <c r="BG155" i="89"/>
  <c r="AA155" i="89" s="1"/>
  <c r="AQ155" i="89" s="1"/>
  <c r="BG163" i="89"/>
  <c r="AA163" i="89" s="1"/>
  <c r="AQ163" i="89" s="1"/>
  <c r="P2" i="89"/>
  <c r="BH29" i="90"/>
  <c r="AB29" i="90" s="1"/>
  <c r="AR29" i="90" s="1"/>
  <c r="BH101" i="90"/>
  <c r="AB101" i="90" s="1"/>
  <c r="AR101" i="90" s="1"/>
  <c r="BH103" i="90"/>
  <c r="AB103" i="90" s="1"/>
  <c r="AR103" i="90" s="1"/>
  <c r="BH125" i="90"/>
  <c r="AB125" i="90" s="1"/>
  <c r="AR125" i="90" s="1"/>
  <c r="BH173" i="90"/>
  <c r="AB173" i="90" s="1"/>
  <c r="AR173" i="90" s="1"/>
  <c r="BH181" i="90"/>
  <c r="AB181" i="90" s="1"/>
  <c r="AR181" i="90" s="1"/>
  <c r="BD80" i="89"/>
  <c r="X80" i="89" s="1"/>
  <c r="AN80" i="89" s="1"/>
  <c r="AZ129" i="89"/>
  <c r="T129" i="89" s="1"/>
  <c r="AJ129" i="89" s="1"/>
  <c r="AZ65" i="89"/>
  <c r="T65" i="89" s="1"/>
  <c r="AJ65" i="89" s="1"/>
  <c r="BJ55" i="89"/>
  <c r="AD55" i="89" s="1"/>
  <c r="AT55" i="89" s="1"/>
  <c r="BJ161" i="44"/>
  <c r="AD161" i="44" s="1"/>
  <c r="AT161" i="44" s="1"/>
  <c r="BJ34" i="44"/>
  <c r="AD34" i="44" s="1"/>
  <c r="AT34" i="44" s="1"/>
  <c r="BD168" i="90"/>
  <c r="X168" i="90" s="1"/>
  <c r="AN168" i="90" s="1"/>
  <c r="BD105" i="90"/>
  <c r="X105" i="90" s="1"/>
  <c r="AN105" i="90" s="1"/>
  <c r="BF146" i="44"/>
  <c r="Z146" i="44" s="1"/>
  <c r="AP146" i="44" s="1"/>
  <c r="AZ54" i="90"/>
  <c r="T54" i="90" s="1"/>
  <c r="AJ54" i="90" s="1"/>
  <c r="AZ94" i="90"/>
  <c r="T94" i="90" s="1"/>
  <c r="AJ94" i="90" s="1"/>
  <c r="AZ113" i="90"/>
  <c r="T113" i="90" s="1"/>
  <c r="AJ113" i="90" s="1"/>
  <c r="AZ105" i="90"/>
  <c r="T105" i="90" s="1"/>
  <c r="AJ105" i="90" s="1"/>
  <c r="AZ114" i="90"/>
  <c r="T114" i="90" s="1"/>
  <c r="AJ114" i="90" s="1"/>
  <c r="AZ132" i="90"/>
  <c r="T132" i="90" s="1"/>
  <c r="AJ132" i="90" s="1"/>
  <c r="AZ142" i="90"/>
  <c r="T142" i="90" s="1"/>
  <c r="AJ142" i="90" s="1"/>
  <c r="AZ158" i="90"/>
  <c r="T158" i="90" s="1"/>
  <c r="AJ158" i="90" s="1"/>
  <c r="AZ166" i="90"/>
  <c r="T166" i="90" s="1"/>
  <c r="AJ166" i="90" s="1"/>
  <c r="AZ190" i="90"/>
  <c r="T190" i="90" s="1"/>
  <c r="AJ190" i="90" s="1"/>
  <c r="AZ197" i="90"/>
  <c r="T197" i="90" s="1"/>
  <c r="AJ197" i="90" s="1"/>
  <c r="BD175" i="89"/>
  <c r="X175" i="89" s="1"/>
  <c r="AN175" i="89" s="1"/>
  <c r="BJ140" i="90"/>
  <c r="AD140" i="90" s="1"/>
  <c r="AT140" i="90" s="1"/>
  <c r="BJ76" i="90"/>
  <c r="AD76" i="90" s="1"/>
  <c r="AT76" i="90" s="1"/>
  <c r="AZ88" i="89"/>
  <c r="T88" i="89" s="1"/>
  <c r="AJ88" i="89" s="1"/>
  <c r="BE188" i="44"/>
  <c r="Y188" i="44" s="1"/>
  <c r="AO188" i="44" s="1"/>
  <c r="BE116" i="44"/>
  <c r="Y116" i="44" s="1"/>
  <c r="AO116" i="44" s="1"/>
  <c r="BJ78" i="89"/>
  <c r="AD78" i="89" s="1"/>
  <c r="AT78" i="89" s="1"/>
  <c r="BJ184" i="44"/>
  <c r="AD184" i="44" s="1"/>
  <c r="AT184" i="44" s="1"/>
  <c r="BJ121" i="44"/>
  <c r="AD121" i="44" s="1"/>
  <c r="AT121" i="44" s="1"/>
  <c r="BJ57" i="44"/>
  <c r="AD57" i="44" s="1"/>
  <c r="AT57" i="44" s="1"/>
  <c r="BD129" i="90"/>
  <c r="X129" i="90" s="1"/>
  <c r="AN129" i="90" s="1"/>
  <c r="BI59" i="90"/>
  <c r="AC59" i="90" s="1"/>
  <c r="AS59" i="90" s="1"/>
  <c r="BI58" i="90"/>
  <c r="AC58" i="90" s="1"/>
  <c r="AS58" i="90" s="1"/>
  <c r="BI67" i="90"/>
  <c r="AC67" i="90" s="1"/>
  <c r="AS67" i="90" s="1"/>
  <c r="BI75" i="90"/>
  <c r="AC75" i="90" s="1"/>
  <c r="AS75" i="90" s="1"/>
  <c r="BI83" i="90"/>
  <c r="AC83" i="90" s="1"/>
  <c r="AS83" i="90" s="1"/>
  <c r="BI91" i="90"/>
  <c r="AC91" i="90" s="1"/>
  <c r="AS91" i="90" s="1"/>
  <c r="BI148" i="90"/>
  <c r="AC148" i="90" s="1"/>
  <c r="AS148" i="90" s="1"/>
  <c r="BC29" i="44"/>
  <c r="W29" i="44" s="1"/>
  <c r="AM29" i="44" s="1"/>
  <c r="BC37" i="44"/>
  <c r="W37" i="44" s="1"/>
  <c r="AM37" i="44" s="1"/>
  <c r="BC97" i="44"/>
  <c r="W97" i="44" s="1"/>
  <c r="AM97" i="44" s="1"/>
  <c r="BC49" i="44"/>
  <c r="W49" i="44" s="1"/>
  <c r="AM49" i="44" s="1"/>
  <c r="BC57" i="44"/>
  <c r="W57" i="44" s="1"/>
  <c r="AM57" i="44" s="1"/>
  <c r="BC65" i="44"/>
  <c r="W65" i="44" s="1"/>
  <c r="AM65" i="44" s="1"/>
  <c r="BC73" i="44"/>
  <c r="W73" i="44" s="1"/>
  <c r="AM73" i="44" s="1"/>
  <c r="BC81" i="44"/>
  <c r="W81" i="44" s="1"/>
  <c r="AM81" i="44" s="1"/>
  <c r="BC89" i="44"/>
  <c r="W89" i="44" s="1"/>
  <c r="AM89" i="44" s="1"/>
  <c r="BC101" i="44"/>
  <c r="W101" i="44" s="1"/>
  <c r="AM101" i="44" s="1"/>
  <c r="BC109" i="44"/>
  <c r="W109" i="44" s="1"/>
  <c r="AM109" i="44" s="1"/>
  <c r="BC117" i="44"/>
  <c r="W117" i="44" s="1"/>
  <c r="AM117" i="44" s="1"/>
  <c r="BC125" i="44"/>
  <c r="W125" i="44" s="1"/>
  <c r="AM125" i="44" s="1"/>
  <c r="BC133" i="44"/>
  <c r="W133" i="44" s="1"/>
  <c r="AM133" i="44" s="1"/>
  <c r="BC141" i="44"/>
  <c r="W141" i="44" s="1"/>
  <c r="AM141" i="44" s="1"/>
  <c r="BC149" i="44"/>
  <c r="W149" i="44" s="1"/>
  <c r="AM149" i="44" s="1"/>
  <c r="BC157" i="44"/>
  <c r="W157" i="44" s="1"/>
  <c r="AM157" i="44" s="1"/>
  <c r="BC165" i="44"/>
  <c r="W165" i="44" s="1"/>
  <c r="AM165" i="44" s="1"/>
  <c r="BC173" i="44"/>
  <c r="W173" i="44" s="1"/>
  <c r="AM173" i="44" s="1"/>
  <c r="BC181" i="44"/>
  <c r="W181" i="44" s="1"/>
  <c r="AM181" i="44" s="1"/>
  <c r="BC189" i="44"/>
  <c r="W189" i="44" s="1"/>
  <c r="AM189" i="44" s="1"/>
  <c r="BC197" i="44"/>
  <c r="W197" i="44" s="1"/>
  <c r="AM197" i="44" s="1"/>
  <c r="BB131" i="90"/>
  <c r="V131" i="90" s="1"/>
  <c r="AL131" i="90" s="1"/>
  <c r="BJ171" i="90"/>
  <c r="AD171" i="90" s="1"/>
  <c r="AT171" i="90" s="1"/>
  <c r="BJ108" i="90"/>
  <c r="AD108" i="90" s="1"/>
  <c r="AT108" i="90" s="1"/>
  <c r="BJ43" i="90"/>
  <c r="AD43" i="90" s="1"/>
  <c r="AT43" i="90" s="1"/>
  <c r="AZ127" i="89"/>
  <c r="T127" i="89" s="1"/>
  <c r="AJ127" i="89" s="1"/>
  <c r="AZ63" i="89"/>
  <c r="T63" i="89" s="1"/>
  <c r="AJ63" i="89" s="1"/>
  <c r="BJ117" i="89"/>
  <c r="AD117" i="89" s="1"/>
  <c r="AT117" i="89" s="1"/>
  <c r="BJ151" i="44"/>
  <c r="AD151" i="44" s="1"/>
  <c r="AT151" i="44" s="1"/>
  <c r="BJ88" i="44"/>
  <c r="AD88" i="44" s="1"/>
  <c r="AT88" i="44" s="1"/>
  <c r="BD161" i="90"/>
  <c r="X161" i="90" s="1"/>
  <c r="AN161" i="90" s="1"/>
  <c r="BF128" i="44"/>
  <c r="Z128" i="44" s="1"/>
  <c r="AP128" i="44" s="1"/>
  <c r="BF99" i="44"/>
  <c r="Z99" i="44" s="1"/>
  <c r="AP99" i="44" s="1"/>
  <c r="BE33" i="89"/>
  <c r="Y33" i="89" s="1"/>
  <c r="AO33" i="89" s="1"/>
  <c r="BE37" i="89"/>
  <c r="Y37" i="89" s="1"/>
  <c r="AO37" i="89" s="1"/>
  <c r="BE43" i="89"/>
  <c r="Y43" i="89" s="1"/>
  <c r="AO43" i="89" s="1"/>
  <c r="BE51" i="89"/>
  <c r="Y51" i="89" s="1"/>
  <c r="AO51" i="89" s="1"/>
  <c r="BE59" i="89"/>
  <c r="Y59" i="89" s="1"/>
  <c r="AO59" i="89" s="1"/>
  <c r="BE67" i="89"/>
  <c r="Y67" i="89" s="1"/>
  <c r="AO67" i="89" s="1"/>
  <c r="BE75" i="89"/>
  <c r="Y75" i="89" s="1"/>
  <c r="AO75" i="89" s="1"/>
  <c r="BE83" i="89"/>
  <c r="Y83" i="89" s="1"/>
  <c r="AO83" i="89" s="1"/>
  <c r="BE114" i="89"/>
  <c r="Y114" i="89" s="1"/>
  <c r="AO114" i="89" s="1"/>
  <c r="BE94" i="89"/>
  <c r="Y94" i="89" s="1"/>
  <c r="AO94" i="89" s="1"/>
  <c r="BE102" i="89"/>
  <c r="Y102" i="89" s="1"/>
  <c r="AO102" i="89" s="1"/>
  <c r="BE110" i="89"/>
  <c r="Y110" i="89" s="1"/>
  <c r="AO110" i="89" s="1"/>
  <c r="BE123" i="89"/>
  <c r="Y123" i="89" s="1"/>
  <c r="AO123" i="89" s="1"/>
  <c r="BE131" i="89"/>
  <c r="Y131" i="89" s="1"/>
  <c r="AO131" i="89" s="1"/>
  <c r="BE139" i="89"/>
  <c r="Y139" i="89" s="1"/>
  <c r="AO139" i="89" s="1"/>
  <c r="BE145" i="89"/>
  <c r="Y145" i="89" s="1"/>
  <c r="AO145" i="89" s="1"/>
  <c r="BE153" i="89"/>
  <c r="Y153" i="89" s="1"/>
  <c r="AO153" i="89" s="1"/>
  <c r="BE161" i="89"/>
  <c r="Y161" i="89" s="1"/>
  <c r="AO161" i="89" s="1"/>
  <c r="BE171" i="89"/>
  <c r="Y171" i="89" s="1"/>
  <c r="AO171" i="89" s="1"/>
  <c r="BE179" i="89"/>
  <c r="Y179" i="89" s="1"/>
  <c r="AO179" i="89" s="1"/>
  <c r="BE187" i="89"/>
  <c r="Y187" i="89" s="1"/>
  <c r="AO187" i="89" s="1"/>
  <c r="BJ185" i="90"/>
  <c r="AD185" i="90" s="1"/>
  <c r="AT185" i="90" s="1"/>
  <c r="BJ119" i="90"/>
  <c r="AD119" i="90" s="1"/>
  <c r="AT119" i="90" s="1"/>
  <c r="BJ58" i="90"/>
  <c r="AD58" i="90" s="1"/>
  <c r="AT58" i="90" s="1"/>
  <c r="AZ150" i="89"/>
  <c r="T150" i="89" s="1"/>
  <c r="AJ150" i="89" s="1"/>
  <c r="AZ86" i="89"/>
  <c r="T86" i="89" s="1"/>
  <c r="AJ86" i="89" s="1"/>
  <c r="BE186" i="44"/>
  <c r="Y186" i="44" s="1"/>
  <c r="AO186" i="44" s="1"/>
  <c r="BE114" i="44"/>
  <c r="Y114" i="44" s="1"/>
  <c r="AO114" i="44" s="1"/>
  <c r="BE53" i="44"/>
  <c r="Y53" i="44" s="1"/>
  <c r="AO53" i="44" s="1"/>
  <c r="BJ140" i="89"/>
  <c r="AD140" i="89" s="1"/>
  <c r="AT140" i="89" s="1"/>
  <c r="BJ76" i="89"/>
  <c r="AD76" i="89" s="1"/>
  <c r="AT76" i="89" s="1"/>
  <c r="BE159" i="90"/>
  <c r="Y159" i="90" s="1"/>
  <c r="AO159" i="90" s="1"/>
  <c r="BJ174" i="44"/>
  <c r="AD174" i="44" s="1"/>
  <c r="AT174" i="44" s="1"/>
  <c r="BJ111" i="44"/>
  <c r="AD111" i="44" s="1"/>
  <c r="AT111" i="44" s="1"/>
  <c r="BJ96" i="44"/>
  <c r="AD96" i="44" s="1"/>
  <c r="AT96" i="44" s="1"/>
  <c r="BD184" i="90"/>
  <c r="X184" i="90" s="1"/>
  <c r="AN184" i="90" s="1"/>
  <c r="BF190" i="44"/>
  <c r="Z190" i="44" s="1"/>
  <c r="AP190" i="44" s="1"/>
  <c r="BF66" i="44"/>
  <c r="Z66" i="44" s="1"/>
  <c r="AP66" i="44" s="1"/>
  <c r="AY33" i="90"/>
  <c r="S33" i="90" s="1"/>
  <c r="AI33" i="90" s="1"/>
  <c r="AY36" i="90"/>
  <c r="S36" i="90" s="1"/>
  <c r="AI36" i="90" s="1"/>
  <c r="AY51" i="90"/>
  <c r="S51" i="90" s="1"/>
  <c r="AI51" i="90" s="1"/>
  <c r="AY60" i="90"/>
  <c r="S60" i="90" s="1"/>
  <c r="AI60" i="90" s="1"/>
  <c r="AY68" i="90"/>
  <c r="S68" i="90" s="1"/>
  <c r="AI68" i="90" s="1"/>
  <c r="AY76" i="90"/>
  <c r="S76" i="90" s="1"/>
  <c r="AI76" i="90" s="1"/>
  <c r="AY91" i="90"/>
  <c r="S91" i="90" s="1"/>
  <c r="AI91" i="90" s="1"/>
  <c r="AY98" i="90"/>
  <c r="S98" i="90" s="1"/>
  <c r="AI98" i="90" s="1"/>
  <c r="AY105" i="90"/>
  <c r="S105" i="90" s="1"/>
  <c r="AI105" i="90" s="1"/>
  <c r="AY146" i="90"/>
  <c r="S146" i="90" s="1"/>
  <c r="AI146" i="90" s="1"/>
  <c r="AY162" i="90"/>
  <c r="S162" i="90" s="1"/>
  <c r="AI162" i="90" s="1"/>
  <c r="AY172" i="90"/>
  <c r="S172" i="90" s="1"/>
  <c r="AI172" i="90" s="1"/>
  <c r="AY180" i="90"/>
  <c r="S180" i="90" s="1"/>
  <c r="AI180" i="90" s="1"/>
  <c r="AY187" i="90"/>
  <c r="S187" i="90" s="1"/>
  <c r="AI187" i="90" s="1"/>
  <c r="AZ29" i="44"/>
  <c r="T29" i="44" s="1"/>
  <c r="AJ29" i="44" s="1"/>
  <c r="AZ37" i="44"/>
  <c r="T37" i="44" s="1"/>
  <c r="AJ37" i="44" s="1"/>
  <c r="AZ45" i="44"/>
  <c r="T45" i="44" s="1"/>
  <c r="AJ45" i="44" s="1"/>
  <c r="AZ54" i="44"/>
  <c r="T54" i="44" s="1"/>
  <c r="AJ54" i="44" s="1"/>
  <c r="AZ62" i="44"/>
  <c r="T62" i="44" s="1"/>
  <c r="AJ62" i="44" s="1"/>
  <c r="AZ70" i="44"/>
  <c r="T70" i="44" s="1"/>
  <c r="AJ70" i="44" s="1"/>
  <c r="AZ78" i="44"/>
  <c r="T78" i="44" s="1"/>
  <c r="AJ78" i="44" s="1"/>
  <c r="AZ86" i="44"/>
  <c r="T86" i="44" s="1"/>
  <c r="AJ86" i="44" s="1"/>
  <c r="AZ94" i="44"/>
  <c r="T94" i="44" s="1"/>
  <c r="AJ94" i="44" s="1"/>
  <c r="AZ102" i="44"/>
  <c r="T102" i="44" s="1"/>
  <c r="AJ102" i="44" s="1"/>
  <c r="AZ110" i="44"/>
  <c r="T110" i="44" s="1"/>
  <c r="AJ110" i="44" s="1"/>
  <c r="AZ118" i="44"/>
  <c r="T118" i="44" s="1"/>
  <c r="AJ118" i="44" s="1"/>
  <c r="AZ126" i="44"/>
  <c r="T126" i="44" s="1"/>
  <c r="AJ126" i="44" s="1"/>
  <c r="AZ134" i="44"/>
  <c r="T134" i="44" s="1"/>
  <c r="AJ134" i="44" s="1"/>
  <c r="AZ142" i="44"/>
  <c r="T142" i="44" s="1"/>
  <c r="AJ142" i="44" s="1"/>
  <c r="AZ150" i="44"/>
  <c r="T150" i="44" s="1"/>
  <c r="AJ150" i="44" s="1"/>
  <c r="AZ158" i="44"/>
  <c r="T158" i="44" s="1"/>
  <c r="AJ158" i="44" s="1"/>
  <c r="AZ166" i="44"/>
  <c r="T166" i="44" s="1"/>
  <c r="AJ166" i="44" s="1"/>
  <c r="AZ174" i="44"/>
  <c r="T174" i="44" s="1"/>
  <c r="AJ174" i="44" s="1"/>
  <c r="AZ182" i="44"/>
  <c r="T182" i="44" s="1"/>
  <c r="AJ182" i="44" s="1"/>
  <c r="AZ190" i="44"/>
  <c r="T190" i="44" s="1"/>
  <c r="AJ190" i="44" s="1"/>
  <c r="AZ198" i="44"/>
  <c r="T198" i="44" s="1"/>
  <c r="AJ198" i="44" s="1"/>
  <c r="BH30" i="44"/>
  <c r="AB30" i="44" s="1"/>
  <c r="AR30" i="44" s="1"/>
  <c r="BH38" i="44"/>
  <c r="AB38" i="44" s="1"/>
  <c r="AR38" i="44" s="1"/>
  <c r="BH46" i="44"/>
  <c r="AB46" i="44" s="1"/>
  <c r="AR46" i="44" s="1"/>
  <c r="BH53" i="44"/>
  <c r="AB53" i="44" s="1"/>
  <c r="AR53" i="44" s="1"/>
  <c r="BH61" i="44"/>
  <c r="AB61" i="44" s="1"/>
  <c r="AR61" i="44" s="1"/>
  <c r="BH69" i="44"/>
  <c r="AB69" i="44" s="1"/>
  <c r="AR69" i="44" s="1"/>
  <c r="BH77" i="44"/>
  <c r="AB77" i="44" s="1"/>
  <c r="AR77" i="44" s="1"/>
  <c r="BH85" i="44"/>
  <c r="AB85" i="44" s="1"/>
  <c r="AR85" i="44" s="1"/>
  <c r="BH93" i="44"/>
  <c r="AB93" i="44" s="1"/>
  <c r="AR93" i="44" s="1"/>
  <c r="BH101" i="44"/>
  <c r="AB101" i="44" s="1"/>
  <c r="AR101" i="44" s="1"/>
  <c r="BH109" i="44"/>
  <c r="AB109" i="44" s="1"/>
  <c r="AR109" i="44" s="1"/>
  <c r="BH125" i="44"/>
  <c r="AB125" i="44" s="1"/>
  <c r="AR125" i="44" s="1"/>
  <c r="BH140" i="44"/>
  <c r="AB140" i="44" s="1"/>
  <c r="AR140" i="44" s="1"/>
  <c r="BH148" i="44"/>
  <c r="AB148" i="44" s="1"/>
  <c r="AR148" i="44" s="1"/>
  <c r="BH156" i="44"/>
  <c r="AB156" i="44" s="1"/>
  <c r="AR156" i="44" s="1"/>
  <c r="BH164" i="44"/>
  <c r="AB164" i="44" s="1"/>
  <c r="AR164" i="44" s="1"/>
  <c r="BH172" i="44"/>
  <c r="AB172" i="44" s="1"/>
  <c r="AR172" i="44" s="1"/>
  <c r="BH180" i="44"/>
  <c r="AB180" i="44" s="1"/>
  <c r="AR180" i="44" s="1"/>
  <c r="BH188" i="44"/>
  <c r="AB188" i="44" s="1"/>
  <c r="AR188" i="44" s="1"/>
  <c r="BH197" i="44"/>
  <c r="AB197" i="44" s="1"/>
  <c r="AR197" i="44" s="1"/>
  <c r="BD196" i="89"/>
  <c r="X196" i="89" s="1"/>
  <c r="AN196" i="89" s="1"/>
  <c r="BD131" i="89"/>
  <c r="X131" i="89" s="1"/>
  <c r="AN131" i="89" s="1"/>
  <c r="BD68" i="89"/>
  <c r="X68" i="89" s="1"/>
  <c r="AN68" i="89" s="1"/>
  <c r="BJ160" i="90"/>
  <c r="AD160" i="90" s="1"/>
  <c r="AT160" i="90" s="1"/>
  <c r="BJ96" i="90"/>
  <c r="AD96" i="90" s="1"/>
  <c r="AT96" i="90" s="1"/>
  <c r="BJ33" i="90"/>
  <c r="AD33" i="90" s="1"/>
  <c r="AT33" i="90" s="1"/>
  <c r="AZ173" i="89"/>
  <c r="T173" i="89" s="1"/>
  <c r="AJ173" i="89" s="1"/>
  <c r="AZ109" i="89"/>
  <c r="T109" i="89" s="1"/>
  <c r="AJ109" i="89" s="1"/>
  <c r="AZ45" i="89"/>
  <c r="T45" i="89" s="1"/>
  <c r="AJ45" i="89" s="1"/>
  <c r="BE137" i="44"/>
  <c r="Y137" i="44" s="1"/>
  <c r="AO137" i="44" s="1"/>
  <c r="BE76" i="44"/>
  <c r="Y76" i="44" s="1"/>
  <c r="AO76" i="44" s="1"/>
  <c r="BJ160" i="89"/>
  <c r="AD160" i="89" s="1"/>
  <c r="AT160" i="89" s="1"/>
  <c r="BJ98" i="89"/>
  <c r="AD98" i="89" s="1"/>
  <c r="AT98" i="89" s="1"/>
  <c r="BJ35" i="89"/>
  <c r="AD35" i="89" s="1"/>
  <c r="AT35" i="89" s="1"/>
  <c r="BJ199" i="44"/>
  <c r="AD199" i="44" s="1"/>
  <c r="AT199" i="44" s="1"/>
  <c r="BJ134" i="44"/>
  <c r="AD134" i="44" s="1"/>
  <c r="AT134" i="44" s="1"/>
  <c r="BJ70" i="44"/>
  <c r="AD70" i="44" s="1"/>
  <c r="AT70" i="44" s="1"/>
  <c r="BD141" i="90"/>
  <c r="X141" i="90" s="1"/>
  <c r="AN141" i="90" s="1"/>
  <c r="BD77" i="90"/>
  <c r="X77" i="90" s="1"/>
  <c r="AN77" i="90" s="1"/>
  <c r="BF118" i="44"/>
  <c r="Z118" i="44" s="1"/>
  <c r="AP118" i="44" s="1"/>
  <c r="BF140" i="44"/>
  <c r="Z140" i="44" s="1"/>
  <c r="AP140" i="44" s="1"/>
  <c r="BF38" i="44"/>
  <c r="Z38" i="44" s="1"/>
  <c r="AP38" i="44" s="1"/>
  <c r="BD138" i="89"/>
  <c r="X138" i="89" s="1"/>
  <c r="AN138" i="89" s="1"/>
  <c r="BD75" i="89"/>
  <c r="X75" i="89" s="1"/>
  <c r="AN75" i="89" s="1"/>
  <c r="BJ168" i="90"/>
  <c r="AD168" i="90" s="1"/>
  <c r="AT168" i="90" s="1"/>
  <c r="BJ103" i="90"/>
  <c r="AD103" i="90" s="1"/>
  <c r="AT103" i="90" s="1"/>
  <c r="BJ40" i="90"/>
  <c r="AD40" i="90" s="1"/>
  <c r="AT40" i="90" s="1"/>
  <c r="AZ172" i="89"/>
  <c r="T172" i="89" s="1"/>
  <c r="AJ172" i="89" s="1"/>
  <c r="AZ108" i="89"/>
  <c r="T108" i="89" s="1"/>
  <c r="AJ108" i="89" s="1"/>
  <c r="AZ44" i="89"/>
  <c r="T44" i="89" s="1"/>
  <c r="AJ44" i="89" s="1"/>
  <c r="BE136" i="44"/>
  <c r="Y136" i="44" s="1"/>
  <c r="AO136" i="44" s="1"/>
  <c r="BE75" i="44"/>
  <c r="Y75" i="44" s="1"/>
  <c r="AO75" i="44" s="1"/>
  <c r="BJ159" i="89"/>
  <c r="AD159" i="89" s="1"/>
  <c r="AT159" i="89" s="1"/>
  <c r="BJ97" i="89"/>
  <c r="AD97" i="89" s="1"/>
  <c r="AT97" i="89" s="1"/>
  <c r="BJ34" i="89"/>
  <c r="AD34" i="89" s="1"/>
  <c r="AT34" i="89" s="1"/>
  <c r="BE40" i="90"/>
  <c r="Y40" i="90" s="1"/>
  <c r="AO40" i="90" s="1"/>
  <c r="BJ198" i="44"/>
  <c r="AD198" i="44" s="1"/>
  <c r="AT198" i="44" s="1"/>
  <c r="BJ133" i="44"/>
  <c r="AD133" i="44" s="1"/>
  <c r="AT133" i="44" s="1"/>
  <c r="BJ69" i="44"/>
  <c r="AD69" i="44" s="1"/>
  <c r="AT69" i="44" s="1"/>
  <c r="BD140" i="90"/>
  <c r="X140" i="90" s="1"/>
  <c r="AN140" i="90" s="1"/>
  <c r="BD76" i="90"/>
  <c r="X76" i="90" s="1"/>
  <c r="AN76" i="90" s="1"/>
  <c r="BF109" i="44"/>
  <c r="Z109" i="44" s="1"/>
  <c r="AP109" i="44" s="1"/>
  <c r="BF88" i="44"/>
  <c r="Z88" i="44" s="1"/>
  <c r="AP88" i="44" s="1"/>
  <c r="BF29" i="44"/>
  <c r="Z29" i="44" s="1"/>
  <c r="AP29" i="44" s="1"/>
  <c r="BF28" i="90"/>
  <c r="Z28" i="90" s="1"/>
  <c r="AP28" i="90" s="1"/>
  <c r="BF59" i="90"/>
  <c r="Z59" i="90" s="1"/>
  <c r="AP59" i="90" s="1"/>
  <c r="BF42" i="90"/>
  <c r="Z42" i="90" s="1"/>
  <c r="AP42" i="90" s="1"/>
  <c r="BF50" i="90"/>
  <c r="Z50" i="90" s="1"/>
  <c r="AP50" i="90" s="1"/>
  <c r="BF58" i="90"/>
  <c r="Z58" i="90" s="1"/>
  <c r="AP58" i="90" s="1"/>
  <c r="BF69" i="90"/>
  <c r="Z69" i="90" s="1"/>
  <c r="AP69" i="90" s="1"/>
  <c r="BF77" i="90"/>
  <c r="Z77" i="90" s="1"/>
  <c r="AP77" i="90" s="1"/>
  <c r="BF93" i="90"/>
  <c r="Z93" i="90" s="1"/>
  <c r="AP93" i="90" s="1"/>
  <c r="BF103" i="90"/>
  <c r="Z103" i="90" s="1"/>
  <c r="AP103" i="90" s="1"/>
  <c r="BF108" i="90"/>
  <c r="Z108" i="90" s="1"/>
  <c r="AP108" i="90" s="1"/>
  <c r="BF117" i="90"/>
  <c r="Z117" i="90" s="1"/>
  <c r="AP117" i="90" s="1"/>
  <c r="BF141" i="90"/>
  <c r="Z141" i="90" s="1"/>
  <c r="AP141" i="90" s="1"/>
  <c r="BF126" i="90"/>
  <c r="Z126" i="90" s="1"/>
  <c r="AP126" i="90" s="1"/>
  <c r="BF167" i="90"/>
  <c r="Z167" i="90" s="1"/>
  <c r="AP167" i="90" s="1"/>
  <c r="BF169" i="90"/>
  <c r="Z169" i="90" s="1"/>
  <c r="AP169" i="90" s="1"/>
  <c r="BF160" i="90"/>
  <c r="Z160" i="90" s="1"/>
  <c r="AP160" i="90" s="1"/>
  <c r="BF170" i="90"/>
  <c r="Z170" i="90" s="1"/>
  <c r="AP170" i="90" s="1"/>
  <c r="BF180" i="90"/>
  <c r="Z180" i="90" s="1"/>
  <c r="AP180" i="90" s="1"/>
  <c r="BF188" i="90"/>
  <c r="Z188" i="90" s="1"/>
  <c r="AP188" i="90" s="1"/>
  <c r="BF196" i="90"/>
  <c r="Z196" i="90" s="1"/>
  <c r="AP196" i="90" s="1"/>
  <c r="BG32" i="90"/>
  <c r="AA32" i="90" s="1"/>
  <c r="AQ32" i="90" s="1"/>
  <c r="BG50" i="90"/>
  <c r="AA50" i="90" s="1"/>
  <c r="AQ50" i="90" s="1"/>
  <c r="BG49" i="90"/>
  <c r="AA49" i="90" s="1"/>
  <c r="AQ49" i="90" s="1"/>
  <c r="BG35" i="90"/>
  <c r="AA35" i="90" s="1"/>
  <c r="AQ35" i="90" s="1"/>
  <c r="BG62" i="90"/>
  <c r="AA62" i="90" s="1"/>
  <c r="AQ62" i="90" s="1"/>
  <c r="BG70" i="90"/>
  <c r="AA70" i="90" s="1"/>
  <c r="AQ70" i="90" s="1"/>
  <c r="BG78" i="90"/>
  <c r="AA78" i="90" s="1"/>
  <c r="AQ78" i="90" s="1"/>
  <c r="BG86" i="90"/>
  <c r="AA86" i="90" s="1"/>
  <c r="AQ86" i="90" s="1"/>
  <c r="BG95" i="90"/>
  <c r="AA95" i="90" s="1"/>
  <c r="AQ95" i="90" s="1"/>
  <c r="BG101" i="90"/>
  <c r="AA101" i="90" s="1"/>
  <c r="AQ101" i="90" s="1"/>
  <c r="BG109" i="90"/>
  <c r="AA109" i="90" s="1"/>
  <c r="AQ109" i="90" s="1"/>
  <c r="BG115" i="90"/>
  <c r="AA115" i="90" s="1"/>
  <c r="AQ115" i="90" s="1"/>
  <c r="BG127" i="90"/>
  <c r="AA127" i="90" s="1"/>
  <c r="AQ127" i="90" s="1"/>
  <c r="BG133" i="90"/>
  <c r="AA133" i="90" s="1"/>
  <c r="AQ133" i="90" s="1"/>
  <c r="BG151" i="90"/>
  <c r="AA151" i="90" s="1"/>
  <c r="AQ151" i="90" s="1"/>
  <c r="BG149" i="90"/>
  <c r="AA149" i="90" s="1"/>
  <c r="AQ149" i="90" s="1"/>
  <c r="BG157" i="90"/>
  <c r="AA157" i="90" s="1"/>
  <c r="AQ157" i="90" s="1"/>
  <c r="BG167" i="90"/>
  <c r="AA167" i="90" s="1"/>
  <c r="AQ167" i="90" s="1"/>
  <c r="BG175" i="90"/>
  <c r="AA175" i="90" s="1"/>
  <c r="AQ175" i="90" s="1"/>
  <c r="BG183" i="90"/>
  <c r="AA183" i="90" s="1"/>
  <c r="AQ183" i="90" s="1"/>
  <c r="BG190" i="90"/>
  <c r="AA190" i="90" s="1"/>
  <c r="AQ190" i="90" s="1"/>
  <c r="BG198" i="90"/>
  <c r="AA198" i="90" s="1"/>
  <c r="AQ198" i="90" s="1"/>
  <c r="BD178" i="89"/>
  <c r="X178" i="89" s="1"/>
  <c r="AN178" i="89" s="1"/>
  <c r="BD114" i="89"/>
  <c r="X114" i="89" s="1"/>
  <c r="AN114" i="89" s="1"/>
  <c r="BD50" i="89"/>
  <c r="X50" i="89" s="1"/>
  <c r="AN50" i="89" s="1"/>
  <c r="BJ143" i="90"/>
  <c r="AD143" i="90" s="1"/>
  <c r="AT143" i="90" s="1"/>
  <c r="BJ79" i="90"/>
  <c r="AD79" i="90" s="1"/>
  <c r="AT79" i="90" s="1"/>
  <c r="AZ155" i="89"/>
  <c r="T155" i="89" s="1"/>
  <c r="AJ155" i="89" s="1"/>
  <c r="AZ91" i="89"/>
  <c r="T91" i="89" s="1"/>
  <c r="AJ91" i="89" s="1"/>
  <c r="AZ34" i="89"/>
  <c r="T34" i="89" s="1"/>
  <c r="AJ34" i="89" s="1"/>
  <c r="BE193" i="44"/>
  <c r="Y193" i="44" s="1"/>
  <c r="AO193" i="44" s="1"/>
  <c r="BE119" i="44"/>
  <c r="Y119" i="44" s="1"/>
  <c r="AO119" i="44" s="1"/>
  <c r="BE58" i="44"/>
  <c r="Y58" i="44" s="1"/>
  <c r="AO58" i="44" s="1"/>
  <c r="BJ167" i="89"/>
  <c r="AD167" i="89" s="1"/>
  <c r="AT167" i="89" s="1"/>
  <c r="BJ81" i="89"/>
  <c r="AD81" i="89" s="1"/>
  <c r="AT81" i="89" s="1"/>
  <c r="BE93" i="90"/>
  <c r="Y93" i="90" s="1"/>
  <c r="AO93" i="90" s="1"/>
  <c r="BJ171" i="44"/>
  <c r="AD171" i="44" s="1"/>
  <c r="AT171" i="44" s="1"/>
  <c r="BJ108" i="44"/>
  <c r="AD108" i="44" s="1"/>
  <c r="AT108" i="44" s="1"/>
  <c r="BJ44" i="44"/>
  <c r="AD44" i="44" s="1"/>
  <c r="AT44" i="44" s="1"/>
  <c r="BD180" i="90"/>
  <c r="X180" i="90" s="1"/>
  <c r="AN180" i="90" s="1"/>
  <c r="BD112" i="90"/>
  <c r="X112" i="90" s="1"/>
  <c r="AN112" i="90" s="1"/>
  <c r="BD51" i="90"/>
  <c r="X51" i="90" s="1"/>
  <c r="AN51" i="90" s="1"/>
  <c r="BF195" i="44"/>
  <c r="Z195" i="44" s="1"/>
  <c r="AP195" i="44" s="1"/>
  <c r="BF166" i="44"/>
  <c r="Z166" i="44" s="1"/>
  <c r="AP166" i="44" s="1"/>
  <c r="BF63" i="44"/>
  <c r="Z63" i="44" s="1"/>
  <c r="AP63" i="44" s="1"/>
  <c r="AY69" i="44"/>
  <c r="S69" i="44" s="1"/>
  <c r="AI69" i="44" s="1"/>
  <c r="AY30" i="44"/>
  <c r="S30" i="44" s="1"/>
  <c r="AI30" i="44" s="1"/>
  <c r="AY38" i="44"/>
  <c r="S38" i="44" s="1"/>
  <c r="AI38" i="44" s="1"/>
  <c r="AY60" i="44"/>
  <c r="S60" i="44" s="1"/>
  <c r="AI60" i="44" s="1"/>
  <c r="AY54" i="44"/>
  <c r="S54" i="44" s="1"/>
  <c r="AI54" i="44" s="1"/>
  <c r="AY67" i="44"/>
  <c r="S67" i="44" s="1"/>
  <c r="AI67" i="44" s="1"/>
  <c r="AY78" i="44"/>
  <c r="S78" i="44" s="1"/>
  <c r="AI78" i="44" s="1"/>
  <c r="AY86" i="44"/>
  <c r="S86" i="44" s="1"/>
  <c r="AI86" i="44" s="1"/>
  <c r="AY94" i="44"/>
  <c r="S94" i="44" s="1"/>
  <c r="AI94" i="44" s="1"/>
  <c r="AY96" i="44"/>
  <c r="S96" i="44" s="1"/>
  <c r="AI96" i="44" s="1"/>
  <c r="AY110" i="44"/>
  <c r="S110" i="44" s="1"/>
  <c r="AI110" i="44" s="1"/>
  <c r="AY118" i="44"/>
  <c r="S118" i="44" s="1"/>
  <c r="AI118" i="44" s="1"/>
  <c r="AY126" i="44"/>
  <c r="S126" i="44" s="1"/>
  <c r="AI126" i="44" s="1"/>
  <c r="AY134" i="44"/>
  <c r="S134" i="44" s="1"/>
  <c r="AI134" i="44" s="1"/>
  <c r="AY149" i="44"/>
  <c r="S149" i="44" s="1"/>
  <c r="AI149" i="44" s="1"/>
  <c r="AY147" i="44"/>
  <c r="S147" i="44" s="1"/>
  <c r="AI147" i="44" s="1"/>
  <c r="AY157" i="44"/>
  <c r="S157" i="44" s="1"/>
  <c r="AI157" i="44" s="1"/>
  <c r="AY165" i="44"/>
  <c r="S165" i="44" s="1"/>
  <c r="AI165" i="44" s="1"/>
  <c r="AY173" i="44"/>
  <c r="S173" i="44" s="1"/>
  <c r="AI173" i="44" s="1"/>
  <c r="AY181" i="44"/>
  <c r="S181" i="44" s="1"/>
  <c r="AI181" i="44" s="1"/>
  <c r="AY189" i="44"/>
  <c r="S189" i="44" s="1"/>
  <c r="AI189" i="44" s="1"/>
  <c r="AY198" i="44"/>
  <c r="S198" i="44" s="1"/>
  <c r="AI198" i="44" s="1"/>
  <c r="AY28" i="89"/>
  <c r="S28" i="89" s="1"/>
  <c r="AI28" i="89" s="1"/>
  <c r="AY36" i="89"/>
  <c r="S36" i="89" s="1"/>
  <c r="AI36" i="89" s="1"/>
  <c r="AY44" i="89"/>
  <c r="S44" i="89" s="1"/>
  <c r="AI44" i="89" s="1"/>
  <c r="AY52" i="89"/>
  <c r="S52" i="89" s="1"/>
  <c r="AI52" i="89" s="1"/>
  <c r="AY60" i="89"/>
  <c r="S60" i="89" s="1"/>
  <c r="AI60" i="89" s="1"/>
  <c r="AY68" i="89"/>
  <c r="S68" i="89" s="1"/>
  <c r="AI68" i="89" s="1"/>
  <c r="AY76" i="89"/>
  <c r="S76" i="89" s="1"/>
  <c r="AI76" i="89" s="1"/>
  <c r="AY84" i="89"/>
  <c r="S84" i="89" s="1"/>
  <c r="AI84" i="89" s="1"/>
  <c r="AY93" i="89"/>
  <c r="S93" i="89" s="1"/>
  <c r="AI93" i="89" s="1"/>
  <c r="AY101" i="89"/>
  <c r="S101" i="89" s="1"/>
  <c r="AI101" i="89" s="1"/>
  <c r="AY109" i="89"/>
  <c r="S109" i="89" s="1"/>
  <c r="AI109" i="89" s="1"/>
  <c r="AY118" i="89"/>
  <c r="S118" i="89" s="1"/>
  <c r="AI118" i="89" s="1"/>
  <c r="AY126" i="89"/>
  <c r="S126" i="89" s="1"/>
  <c r="AI126" i="89" s="1"/>
  <c r="AY134" i="89"/>
  <c r="S134" i="89" s="1"/>
  <c r="AI134" i="89" s="1"/>
  <c r="AY142" i="89"/>
  <c r="S142" i="89" s="1"/>
  <c r="AI142" i="89" s="1"/>
  <c r="AY150" i="89"/>
  <c r="S150" i="89" s="1"/>
  <c r="AI150" i="89" s="1"/>
  <c r="AY158" i="89"/>
  <c r="S158" i="89" s="1"/>
  <c r="AI158" i="89" s="1"/>
  <c r="AY166" i="89"/>
  <c r="S166" i="89" s="1"/>
  <c r="AI166" i="89" s="1"/>
  <c r="AY174" i="89"/>
  <c r="S174" i="89" s="1"/>
  <c r="AI174" i="89" s="1"/>
  <c r="AY182" i="89"/>
  <c r="S182" i="89" s="1"/>
  <c r="AI182" i="89" s="1"/>
  <c r="AY190" i="89"/>
  <c r="S190" i="89" s="1"/>
  <c r="AI190" i="89" s="1"/>
  <c r="AY198" i="89"/>
  <c r="S198" i="89" s="1"/>
  <c r="AI198" i="89" s="1"/>
  <c r="BA32" i="90"/>
  <c r="U32" i="90" s="1"/>
  <c r="AK32" i="90" s="1"/>
  <c r="BA40" i="90"/>
  <c r="U40" i="90" s="1"/>
  <c r="AK40" i="90" s="1"/>
  <c r="BA48" i="90"/>
  <c r="U48" i="90" s="1"/>
  <c r="AK48" i="90" s="1"/>
  <c r="BA56" i="90"/>
  <c r="U56" i="90" s="1"/>
  <c r="AK56" i="90" s="1"/>
  <c r="BA63" i="90"/>
  <c r="U63" i="90" s="1"/>
  <c r="AK63" i="90" s="1"/>
  <c r="BA71" i="90"/>
  <c r="U71" i="90" s="1"/>
  <c r="AK71" i="90" s="1"/>
  <c r="BA79" i="90"/>
  <c r="U79" i="90" s="1"/>
  <c r="AK79" i="90" s="1"/>
  <c r="BA88" i="90"/>
  <c r="U88" i="90" s="1"/>
  <c r="AK88" i="90" s="1"/>
  <c r="BA96" i="90"/>
  <c r="U96" i="90" s="1"/>
  <c r="AK96" i="90" s="1"/>
  <c r="BA112" i="90"/>
  <c r="U112" i="90" s="1"/>
  <c r="AK112" i="90" s="1"/>
  <c r="BA109" i="90"/>
  <c r="U109" i="90" s="1"/>
  <c r="AK109" i="90" s="1"/>
  <c r="BA120" i="90"/>
  <c r="U120" i="90" s="1"/>
  <c r="AK120" i="90" s="1"/>
  <c r="BA128" i="90"/>
  <c r="U128" i="90" s="1"/>
  <c r="AK128" i="90" s="1"/>
  <c r="BA147" i="90"/>
  <c r="U147" i="90" s="1"/>
  <c r="AK147" i="90" s="1"/>
  <c r="BA151" i="90"/>
  <c r="U151" i="90" s="1"/>
  <c r="AK151" i="90" s="1"/>
  <c r="BA138" i="90"/>
  <c r="U138" i="90" s="1"/>
  <c r="AK138" i="90" s="1"/>
  <c r="BA159" i="90"/>
  <c r="U159" i="90" s="1"/>
  <c r="AK159" i="90" s="1"/>
  <c r="BA166" i="90"/>
  <c r="U166" i="90" s="1"/>
  <c r="AK166" i="90" s="1"/>
  <c r="BA175" i="90"/>
  <c r="U175" i="90" s="1"/>
  <c r="AK175" i="90" s="1"/>
  <c r="BA184" i="90"/>
  <c r="U184" i="90" s="1"/>
  <c r="AK184" i="90" s="1"/>
  <c r="BA191" i="90"/>
  <c r="U191" i="90" s="1"/>
  <c r="AK191" i="90" s="1"/>
  <c r="BA199" i="90"/>
  <c r="U199" i="90" s="1"/>
  <c r="AK199" i="90" s="1"/>
  <c r="BB28" i="44"/>
  <c r="V28" i="44" s="1"/>
  <c r="AL28" i="44" s="1"/>
  <c r="BB36" i="44"/>
  <c r="V36" i="44" s="1"/>
  <c r="AL36" i="44" s="1"/>
  <c r="BB44" i="44"/>
  <c r="V44" i="44" s="1"/>
  <c r="AL44" i="44" s="1"/>
  <c r="BB55" i="44"/>
  <c r="V55" i="44" s="1"/>
  <c r="AL55" i="44" s="1"/>
  <c r="BB63" i="44"/>
  <c r="V63" i="44" s="1"/>
  <c r="AL63" i="44" s="1"/>
  <c r="BB71" i="44"/>
  <c r="V71" i="44" s="1"/>
  <c r="AL71" i="44" s="1"/>
  <c r="BB79" i="44"/>
  <c r="V79" i="44" s="1"/>
  <c r="AL79" i="44" s="1"/>
  <c r="BB87" i="44"/>
  <c r="V87" i="44" s="1"/>
  <c r="AL87" i="44" s="1"/>
  <c r="BB95" i="44"/>
  <c r="V95" i="44" s="1"/>
  <c r="AL95" i="44" s="1"/>
  <c r="BB103" i="44"/>
  <c r="V103" i="44" s="1"/>
  <c r="AL103" i="44" s="1"/>
  <c r="BB111" i="44"/>
  <c r="V111" i="44" s="1"/>
  <c r="AL111" i="44" s="1"/>
  <c r="BB119" i="44"/>
  <c r="V119" i="44" s="1"/>
  <c r="AL119" i="44" s="1"/>
  <c r="BB127" i="44"/>
  <c r="V127" i="44" s="1"/>
  <c r="AL127" i="44" s="1"/>
  <c r="BB135" i="44"/>
  <c r="V135" i="44" s="1"/>
  <c r="AL135" i="44" s="1"/>
  <c r="BB140" i="44"/>
  <c r="V140" i="44" s="1"/>
  <c r="AL140" i="44" s="1"/>
  <c r="BB148" i="44"/>
  <c r="V148" i="44" s="1"/>
  <c r="AL148" i="44" s="1"/>
  <c r="BB156" i="44"/>
  <c r="V156" i="44" s="1"/>
  <c r="AL156" i="44" s="1"/>
  <c r="BB164" i="44"/>
  <c r="V164" i="44" s="1"/>
  <c r="AL164" i="44" s="1"/>
  <c r="BB172" i="44"/>
  <c r="V172" i="44" s="1"/>
  <c r="AL172" i="44" s="1"/>
  <c r="BB180" i="44"/>
  <c r="V180" i="44" s="1"/>
  <c r="AL180" i="44" s="1"/>
  <c r="BB188" i="44"/>
  <c r="V188" i="44" s="1"/>
  <c r="AL188" i="44" s="1"/>
  <c r="BB199" i="44"/>
  <c r="V199" i="44" s="1"/>
  <c r="AL199" i="44" s="1"/>
  <c r="AZ169" i="90"/>
  <c r="T169" i="90" s="1"/>
  <c r="AJ169" i="90" s="1"/>
  <c r="BE148" i="89"/>
  <c r="Y148" i="89" s="1"/>
  <c r="AO148" i="89" s="1"/>
  <c r="AY71" i="90"/>
  <c r="S71" i="90" s="1"/>
  <c r="AI71" i="90" s="1"/>
  <c r="AZ40" i="44"/>
  <c r="T40" i="44" s="1"/>
  <c r="AJ40" i="44" s="1"/>
  <c r="AZ97" i="44"/>
  <c r="T97" i="44" s="1"/>
  <c r="AJ97" i="44" s="1"/>
  <c r="AZ129" i="44"/>
  <c r="T129" i="44" s="1"/>
  <c r="AJ129" i="44" s="1"/>
  <c r="BJ198" i="90"/>
  <c r="AD198" i="90" s="1"/>
  <c r="AT198" i="90" s="1"/>
  <c r="BJ154" i="44"/>
  <c r="AD154" i="44" s="1"/>
  <c r="AT154" i="44" s="1"/>
  <c r="BD57" i="89"/>
  <c r="X57" i="89" s="1"/>
  <c r="AN57" i="89" s="1"/>
  <c r="BJ149" i="89"/>
  <c r="AD149" i="89" s="1"/>
  <c r="AT149" i="89" s="1"/>
  <c r="BJ146" i="44"/>
  <c r="AD146" i="44" s="1"/>
  <c r="AT146" i="44" s="1"/>
  <c r="BJ83" i="44"/>
  <c r="AD83" i="44" s="1"/>
  <c r="AT83" i="44" s="1"/>
  <c r="BD82" i="90"/>
  <c r="X82" i="90" s="1"/>
  <c r="AN82" i="90" s="1"/>
  <c r="BG116" i="89"/>
  <c r="AA116" i="89" s="1"/>
  <c r="AQ116" i="89" s="1"/>
  <c r="BG188" i="89"/>
  <c r="AA188" i="89" s="1"/>
  <c r="AQ188" i="89" s="1"/>
  <c r="BH30" i="90"/>
  <c r="AB30" i="90" s="1"/>
  <c r="AR30" i="90" s="1"/>
  <c r="BH44" i="90"/>
  <c r="AB44" i="90" s="1"/>
  <c r="AR44" i="90" s="1"/>
  <c r="BH52" i="90"/>
  <c r="AB52" i="90" s="1"/>
  <c r="AR52" i="90" s="1"/>
  <c r="BH94" i="90"/>
  <c r="AB94" i="90" s="1"/>
  <c r="AR94" i="90" s="1"/>
  <c r="BH104" i="90"/>
  <c r="AB104" i="90" s="1"/>
  <c r="AR104" i="90" s="1"/>
  <c r="BH117" i="90"/>
  <c r="AB117" i="90" s="1"/>
  <c r="AR117" i="90" s="1"/>
  <c r="BH190" i="90"/>
  <c r="AB190" i="90" s="1"/>
  <c r="AR190" i="90" s="1"/>
  <c r="BJ165" i="90"/>
  <c r="AD165" i="90" s="1"/>
  <c r="AT165" i="90" s="1"/>
  <c r="BJ101" i="90"/>
  <c r="AD101" i="90" s="1"/>
  <c r="AT101" i="90" s="1"/>
  <c r="BJ37" i="90"/>
  <c r="AD37" i="90" s="1"/>
  <c r="AT37" i="90" s="1"/>
  <c r="AZ121" i="89"/>
  <c r="T121" i="89" s="1"/>
  <c r="AJ121" i="89" s="1"/>
  <c r="AZ57" i="89"/>
  <c r="T57" i="89" s="1"/>
  <c r="AJ57" i="89" s="1"/>
  <c r="BJ153" i="44"/>
  <c r="AD153" i="44" s="1"/>
  <c r="AT153" i="44" s="1"/>
  <c r="BJ90" i="44"/>
  <c r="AD90" i="44" s="1"/>
  <c r="AT90" i="44" s="1"/>
  <c r="BJ46" i="44"/>
  <c r="AD46" i="44" s="1"/>
  <c r="AT46" i="44" s="1"/>
  <c r="BD100" i="90"/>
  <c r="X100" i="90" s="1"/>
  <c r="AN100" i="90" s="1"/>
  <c r="BF130" i="44"/>
  <c r="Z130" i="44" s="1"/>
  <c r="AP130" i="44" s="1"/>
  <c r="BF151" i="44"/>
  <c r="Z151" i="44" s="1"/>
  <c r="AP151" i="44" s="1"/>
  <c r="BF45" i="44"/>
  <c r="Z45" i="44" s="1"/>
  <c r="AP45" i="44" s="1"/>
  <c r="AZ31" i="90"/>
  <c r="T31" i="90" s="1"/>
  <c r="AJ31" i="90" s="1"/>
  <c r="AZ39" i="90"/>
  <c r="T39" i="90" s="1"/>
  <c r="AJ39" i="90" s="1"/>
  <c r="AZ47" i="90"/>
  <c r="T47" i="90" s="1"/>
  <c r="AJ47" i="90" s="1"/>
  <c r="AZ55" i="90"/>
  <c r="T55" i="90" s="1"/>
  <c r="AJ55" i="90" s="1"/>
  <c r="AZ63" i="90"/>
  <c r="T63" i="90" s="1"/>
  <c r="AJ63" i="90" s="1"/>
  <c r="AZ71" i="90"/>
  <c r="T71" i="90" s="1"/>
  <c r="AJ71" i="90" s="1"/>
  <c r="AZ79" i="90"/>
  <c r="T79" i="90" s="1"/>
  <c r="AJ79" i="90" s="1"/>
  <c r="AZ87" i="90"/>
  <c r="T87" i="90" s="1"/>
  <c r="AJ87" i="90" s="1"/>
  <c r="AZ95" i="90"/>
  <c r="T95" i="90" s="1"/>
  <c r="AJ95" i="90" s="1"/>
  <c r="AZ115" i="90"/>
  <c r="T115" i="90" s="1"/>
  <c r="AJ115" i="90" s="1"/>
  <c r="AZ106" i="90"/>
  <c r="T106" i="90" s="1"/>
  <c r="AJ106" i="90" s="1"/>
  <c r="AZ133" i="90"/>
  <c r="T133" i="90" s="1"/>
  <c r="AJ133" i="90" s="1"/>
  <c r="AZ125" i="90"/>
  <c r="T125" i="90" s="1"/>
  <c r="AJ125" i="90" s="1"/>
  <c r="AZ135" i="90"/>
  <c r="T135" i="90" s="1"/>
  <c r="AJ135" i="90" s="1"/>
  <c r="AZ151" i="90"/>
  <c r="T151" i="90" s="1"/>
  <c r="AJ151" i="90" s="1"/>
  <c r="AZ150" i="90"/>
  <c r="T150" i="90" s="1"/>
  <c r="AJ150" i="90" s="1"/>
  <c r="AZ159" i="90"/>
  <c r="T159" i="90" s="1"/>
  <c r="AJ159" i="90" s="1"/>
  <c r="AZ167" i="90"/>
  <c r="T167" i="90" s="1"/>
  <c r="AJ167" i="90" s="1"/>
  <c r="AZ174" i="90"/>
  <c r="T174" i="90" s="1"/>
  <c r="AJ174" i="90" s="1"/>
  <c r="AZ183" i="90"/>
  <c r="T183" i="90" s="1"/>
  <c r="AJ183" i="90" s="1"/>
  <c r="AZ201" i="90"/>
  <c r="T201" i="90" s="1"/>
  <c r="AJ201" i="90" s="1"/>
  <c r="AZ198" i="90"/>
  <c r="T198" i="90" s="1"/>
  <c r="AJ198" i="90" s="1"/>
  <c r="BJ196" i="90"/>
  <c r="AD196" i="90" s="1"/>
  <c r="AT196" i="90" s="1"/>
  <c r="BJ128" i="90"/>
  <c r="AD128" i="90" s="1"/>
  <c r="AT128" i="90" s="1"/>
  <c r="BJ68" i="90"/>
  <c r="AD68" i="90" s="1"/>
  <c r="AT68" i="90" s="1"/>
  <c r="BE180" i="44"/>
  <c r="Y180" i="44" s="1"/>
  <c r="AO180" i="44" s="1"/>
  <c r="BE108" i="44"/>
  <c r="Y108" i="44" s="1"/>
  <c r="AO108" i="44" s="1"/>
  <c r="BJ134" i="89"/>
  <c r="AD134" i="89" s="1"/>
  <c r="AT134" i="89" s="1"/>
  <c r="BJ176" i="44"/>
  <c r="AD176" i="44" s="1"/>
  <c r="AT176" i="44" s="1"/>
  <c r="BJ113" i="44"/>
  <c r="AD113" i="44" s="1"/>
  <c r="AT113" i="44" s="1"/>
  <c r="BJ49" i="44"/>
  <c r="AD49" i="44" s="1"/>
  <c r="AT49" i="44" s="1"/>
  <c r="BD186" i="90"/>
  <c r="X186" i="90" s="1"/>
  <c r="AN186" i="90" s="1"/>
  <c r="BF149" i="44"/>
  <c r="Z149" i="44" s="1"/>
  <c r="AP149" i="44" s="1"/>
  <c r="BI105" i="90"/>
  <c r="AC105" i="90" s="1"/>
  <c r="AS105" i="90" s="1"/>
  <c r="BI154" i="90"/>
  <c r="AC154" i="90" s="1"/>
  <c r="AS154" i="90" s="1"/>
  <c r="BI180" i="90"/>
  <c r="AC180" i="90" s="1"/>
  <c r="AS180" i="90" s="1"/>
  <c r="BI188" i="90"/>
  <c r="AC188" i="90" s="1"/>
  <c r="AS188" i="90" s="1"/>
  <c r="BC30" i="44"/>
  <c r="W30" i="44" s="1"/>
  <c r="AM30" i="44" s="1"/>
  <c r="BC38" i="44"/>
  <c r="W38" i="44" s="1"/>
  <c r="AM38" i="44" s="1"/>
  <c r="BC98" i="44"/>
  <c r="W98" i="44" s="1"/>
  <c r="AM98" i="44" s="1"/>
  <c r="BC50" i="44"/>
  <c r="W50" i="44" s="1"/>
  <c r="AM50" i="44" s="1"/>
  <c r="BC58" i="44"/>
  <c r="W58" i="44" s="1"/>
  <c r="AM58" i="44" s="1"/>
  <c r="BC66" i="44"/>
  <c r="W66" i="44" s="1"/>
  <c r="AM66" i="44" s="1"/>
  <c r="BC74" i="44"/>
  <c r="W74" i="44" s="1"/>
  <c r="AM74" i="44" s="1"/>
  <c r="BC82" i="44"/>
  <c r="W82" i="44" s="1"/>
  <c r="AM82" i="44" s="1"/>
  <c r="BC90" i="44"/>
  <c r="W90" i="44" s="1"/>
  <c r="AM90" i="44" s="1"/>
  <c r="BC102" i="44"/>
  <c r="W102" i="44" s="1"/>
  <c r="AM102" i="44" s="1"/>
  <c r="BC110" i="44"/>
  <c r="W110" i="44" s="1"/>
  <c r="AM110" i="44" s="1"/>
  <c r="BC118" i="44"/>
  <c r="W118" i="44" s="1"/>
  <c r="AM118" i="44" s="1"/>
  <c r="BC126" i="44"/>
  <c r="W126" i="44" s="1"/>
  <c r="AM126" i="44" s="1"/>
  <c r="BC134" i="44"/>
  <c r="W134" i="44" s="1"/>
  <c r="AM134" i="44" s="1"/>
  <c r="BC142" i="44"/>
  <c r="W142" i="44" s="1"/>
  <c r="AM142" i="44" s="1"/>
  <c r="BC150" i="44"/>
  <c r="W150" i="44" s="1"/>
  <c r="AM150" i="44" s="1"/>
  <c r="BC158" i="44"/>
  <c r="W158" i="44" s="1"/>
  <c r="AM158" i="44" s="1"/>
  <c r="BC166" i="44"/>
  <c r="W166" i="44" s="1"/>
  <c r="AM166" i="44" s="1"/>
  <c r="BC174" i="44"/>
  <c r="W174" i="44" s="1"/>
  <c r="AM174" i="44" s="1"/>
  <c r="BC182" i="44"/>
  <c r="W182" i="44" s="1"/>
  <c r="AM182" i="44" s="1"/>
  <c r="BC190" i="44"/>
  <c r="W190" i="44" s="1"/>
  <c r="AM190" i="44" s="1"/>
  <c r="BC198" i="44"/>
  <c r="W198" i="44" s="1"/>
  <c r="AM198" i="44" s="1"/>
  <c r="BD200" i="89"/>
  <c r="X200" i="89" s="1"/>
  <c r="AN200" i="89" s="1"/>
  <c r="BJ163" i="90"/>
  <c r="AD163" i="90" s="1"/>
  <c r="AT163" i="90" s="1"/>
  <c r="BJ98" i="90"/>
  <c r="AD98" i="90" s="1"/>
  <c r="AT98" i="90" s="1"/>
  <c r="BJ35" i="90"/>
  <c r="AD35" i="90" s="1"/>
  <c r="AT35" i="90" s="1"/>
  <c r="AZ183" i="89"/>
  <c r="T183" i="89" s="1"/>
  <c r="AJ183" i="89" s="1"/>
  <c r="AZ119" i="89"/>
  <c r="T119" i="89" s="1"/>
  <c r="AJ119" i="89" s="1"/>
  <c r="AZ55" i="89"/>
  <c r="T55" i="89" s="1"/>
  <c r="AJ55" i="89" s="1"/>
  <c r="BE86" i="44"/>
  <c r="Y86" i="44" s="1"/>
  <c r="AO86" i="44" s="1"/>
  <c r="BE29" i="44"/>
  <c r="Y29" i="44" s="1"/>
  <c r="AO29" i="44" s="1"/>
  <c r="BE195" i="90"/>
  <c r="Y195" i="90" s="1"/>
  <c r="AO195" i="90" s="1"/>
  <c r="BE140" i="90"/>
  <c r="Y140" i="90" s="1"/>
  <c r="AO140" i="90" s="1"/>
  <c r="BJ143" i="44"/>
  <c r="AD143" i="44" s="1"/>
  <c r="AT143" i="44" s="1"/>
  <c r="BJ80" i="44"/>
  <c r="AD80" i="44" s="1"/>
  <c r="AT80" i="44" s="1"/>
  <c r="BD155" i="90"/>
  <c r="X155" i="90" s="1"/>
  <c r="AN155" i="90" s="1"/>
  <c r="BF120" i="44"/>
  <c r="Z120" i="44" s="1"/>
  <c r="AP120" i="44" s="1"/>
  <c r="BF40" i="44"/>
  <c r="Z40" i="44" s="1"/>
  <c r="AP40" i="44" s="1"/>
  <c r="BE27" i="89"/>
  <c r="Y27" i="89" s="1"/>
  <c r="AO27" i="89" s="1"/>
  <c r="BE35" i="89"/>
  <c r="Y35" i="89" s="1"/>
  <c r="AO35" i="89" s="1"/>
  <c r="BE44" i="89"/>
  <c r="Y44" i="89" s="1"/>
  <c r="AO44" i="89" s="1"/>
  <c r="BE52" i="89"/>
  <c r="Y52" i="89" s="1"/>
  <c r="AO52" i="89" s="1"/>
  <c r="BE60" i="89"/>
  <c r="Y60" i="89" s="1"/>
  <c r="AO60" i="89" s="1"/>
  <c r="BE68" i="89"/>
  <c r="Y68" i="89" s="1"/>
  <c r="AO68" i="89" s="1"/>
  <c r="BE76" i="89"/>
  <c r="Y76" i="89" s="1"/>
  <c r="AO76" i="89" s="1"/>
  <c r="BE84" i="89"/>
  <c r="Y84" i="89" s="1"/>
  <c r="AO84" i="89" s="1"/>
  <c r="BE116" i="89"/>
  <c r="Y116" i="89" s="1"/>
  <c r="AO116" i="89" s="1"/>
  <c r="BE95" i="89"/>
  <c r="Y95" i="89" s="1"/>
  <c r="AO95" i="89" s="1"/>
  <c r="BE103" i="89"/>
  <c r="Y103" i="89" s="1"/>
  <c r="AO103" i="89" s="1"/>
  <c r="BE111" i="89"/>
  <c r="Y111" i="89" s="1"/>
  <c r="AO111" i="89" s="1"/>
  <c r="BE124" i="89"/>
  <c r="Y124" i="89" s="1"/>
  <c r="AO124" i="89" s="1"/>
  <c r="BE132" i="89"/>
  <c r="Y132" i="89" s="1"/>
  <c r="AO132" i="89" s="1"/>
  <c r="BE140" i="89"/>
  <c r="Y140" i="89" s="1"/>
  <c r="AO140" i="89" s="1"/>
  <c r="BE146" i="89"/>
  <c r="Y146" i="89" s="1"/>
  <c r="AO146" i="89" s="1"/>
  <c r="BE154" i="89"/>
  <c r="Y154" i="89" s="1"/>
  <c r="AO154" i="89" s="1"/>
  <c r="BE162" i="89"/>
  <c r="Y162" i="89" s="1"/>
  <c r="AO162" i="89" s="1"/>
  <c r="BE172" i="89"/>
  <c r="Y172" i="89" s="1"/>
  <c r="AO172" i="89" s="1"/>
  <c r="BE180" i="89"/>
  <c r="Y180" i="89" s="1"/>
  <c r="AO180" i="89" s="1"/>
  <c r="BE188" i="89"/>
  <c r="Y188" i="89" s="1"/>
  <c r="AO188" i="89" s="1"/>
  <c r="BE194" i="89"/>
  <c r="Y194" i="89" s="1"/>
  <c r="AO194" i="89" s="1"/>
  <c r="BD85" i="89"/>
  <c r="X85" i="89" s="1"/>
  <c r="AN85" i="89" s="1"/>
  <c r="BJ178" i="90"/>
  <c r="AD178" i="90" s="1"/>
  <c r="AT178" i="90" s="1"/>
  <c r="BJ138" i="90"/>
  <c r="AD138" i="90" s="1"/>
  <c r="AT138" i="90" s="1"/>
  <c r="BJ50" i="90"/>
  <c r="AD50" i="90" s="1"/>
  <c r="AT50" i="90" s="1"/>
  <c r="AZ206" i="89"/>
  <c r="T206" i="89" s="1"/>
  <c r="AJ206" i="89" s="1"/>
  <c r="AZ142" i="89"/>
  <c r="T142" i="89" s="1"/>
  <c r="AJ142" i="89" s="1"/>
  <c r="AZ78" i="89"/>
  <c r="T78" i="89" s="1"/>
  <c r="AJ78" i="89" s="1"/>
  <c r="BE178" i="44"/>
  <c r="Y178" i="44" s="1"/>
  <c r="AO178" i="44" s="1"/>
  <c r="BE106" i="44"/>
  <c r="Y106" i="44" s="1"/>
  <c r="AO106" i="44" s="1"/>
  <c r="BE42" i="44"/>
  <c r="Y42" i="44" s="1"/>
  <c r="AO42" i="44" s="1"/>
  <c r="BJ132" i="89"/>
  <c r="AD132" i="89" s="1"/>
  <c r="AT132" i="89" s="1"/>
  <c r="BJ166" i="44"/>
  <c r="AD166" i="44" s="1"/>
  <c r="AT166" i="44" s="1"/>
  <c r="BJ103" i="44"/>
  <c r="AD103" i="44" s="1"/>
  <c r="AT103" i="44" s="1"/>
  <c r="BJ39" i="44"/>
  <c r="AD39" i="44" s="1"/>
  <c r="AT39" i="44" s="1"/>
  <c r="BD173" i="90"/>
  <c r="X173" i="90" s="1"/>
  <c r="AN173" i="90" s="1"/>
  <c r="BD110" i="90"/>
  <c r="X110" i="90" s="1"/>
  <c r="AN110" i="90" s="1"/>
  <c r="BF189" i="44"/>
  <c r="Z189" i="44" s="1"/>
  <c r="AP189" i="44" s="1"/>
  <c r="BF161" i="44"/>
  <c r="Z161" i="44" s="1"/>
  <c r="AP161" i="44" s="1"/>
  <c r="BF58" i="44"/>
  <c r="Z58" i="44" s="1"/>
  <c r="AP58" i="44" s="1"/>
  <c r="AY34" i="90"/>
  <c r="S34" i="90" s="1"/>
  <c r="AI34" i="90" s="1"/>
  <c r="AY41" i="90"/>
  <c r="S41" i="90" s="1"/>
  <c r="AI41" i="90" s="1"/>
  <c r="AY59" i="90"/>
  <c r="S59" i="90" s="1"/>
  <c r="AI59" i="90" s="1"/>
  <c r="AY61" i="90"/>
  <c r="S61" i="90" s="1"/>
  <c r="AI61" i="90" s="1"/>
  <c r="AY69" i="90"/>
  <c r="S69" i="90" s="1"/>
  <c r="AI69" i="90" s="1"/>
  <c r="AY77" i="90"/>
  <c r="S77" i="90" s="1"/>
  <c r="AI77" i="90" s="1"/>
  <c r="AY84" i="90"/>
  <c r="S84" i="90" s="1"/>
  <c r="AI84" i="90" s="1"/>
  <c r="AY92" i="90"/>
  <c r="S92" i="90" s="1"/>
  <c r="AI92" i="90" s="1"/>
  <c r="AY99" i="90"/>
  <c r="S99" i="90" s="1"/>
  <c r="AI99" i="90" s="1"/>
  <c r="AY127" i="90"/>
  <c r="S127" i="90" s="1"/>
  <c r="AI127" i="90" s="1"/>
  <c r="AY141" i="90"/>
  <c r="S141" i="90" s="1"/>
  <c r="AI141" i="90" s="1"/>
  <c r="AY157" i="90"/>
  <c r="S157" i="90" s="1"/>
  <c r="AI157" i="90" s="1"/>
  <c r="AY165" i="90"/>
  <c r="S165" i="90" s="1"/>
  <c r="AI165" i="90" s="1"/>
  <c r="AY173" i="90"/>
  <c r="S173" i="90" s="1"/>
  <c r="AI173" i="90" s="1"/>
  <c r="AY181" i="90"/>
  <c r="S181" i="90" s="1"/>
  <c r="AI181" i="90" s="1"/>
  <c r="AY188" i="90"/>
  <c r="S188" i="90" s="1"/>
  <c r="AI188" i="90" s="1"/>
  <c r="AY198" i="90"/>
  <c r="S198" i="90" s="1"/>
  <c r="AI198" i="90" s="1"/>
  <c r="AZ30" i="44"/>
  <c r="T30" i="44" s="1"/>
  <c r="AJ30" i="44" s="1"/>
  <c r="AZ38" i="44"/>
  <c r="T38" i="44" s="1"/>
  <c r="AJ38" i="44" s="1"/>
  <c r="AZ47" i="44"/>
  <c r="T47" i="44" s="1"/>
  <c r="AJ47" i="44" s="1"/>
  <c r="AZ55" i="44"/>
  <c r="T55" i="44" s="1"/>
  <c r="AJ55" i="44" s="1"/>
  <c r="AZ63" i="44"/>
  <c r="T63" i="44" s="1"/>
  <c r="AJ63" i="44" s="1"/>
  <c r="AZ71" i="44"/>
  <c r="T71" i="44" s="1"/>
  <c r="AJ71" i="44" s="1"/>
  <c r="AZ79" i="44"/>
  <c r="T79" i="44" s="1"/>
  <c r="AJ79" i="44" s="1"/>
  <c r="AZ87" i="44"/>
  <c r="T87" i="44" s="1"/>
  <c r="AJ87" i="44" s="1"/>
  <c r="AZ95" i="44"/>
  <c r="T95" i="44" s="1"/>
  <c r="AJ95" i="44" s="1"/>
  <c r="AZ103" i="44"/>
  <c r="T103" i="44" s="1"/>
  <c r="AJ103" i="44" s="1"/>
  <c r="AZ111" i="44"/>
  <c r="T111" i="44" s="1"/>
  <c r="AJ111" i="44" s="1"/>
  <c r="AZ119" i="44"/>
  <c r="T119" i="44" s="1"/>
  <c r="AJ119" i="44" s="1"/>
  <c r="AZ127" i="44"/>
  <c r="T127" i="44" s="1"/>
  <c r="AJ127" i="44" s="1"/>
  <c r="AZ135" i="44"/>
  <c r="T135" i="44" s="1"/>
  <c r="AJ135" i="44" s="1"/>
  <c r="AZ143" i="44"/>
  <c r="T143" i="44" s="1"/>
  <c r="AJ143" i="44" s="1"/>
  <c r="AZ151" i="44"/>
  <c r="T151" i="44" s="1"/>
  <c r="AJ151" i="44" s="1"/>
  <c r="AZ159" i="44"/>
  <c r="T159" i="44" s="1"/>
  <c r="AJ159" i="44" s="1"/>
  <c r="AZ167" i="44"/>
  <c r="T167" i="44" s="1"/>
  <c r="AJ167" i="44" s="1"/>
  <c r="AZ175" i="44"/>
  <c r="T175" i="44" s="1"/>
  <c r="AJ175" i="44" s="1"/>
  <c r="AZ183" i="44"/>
  <c r="T183" i="44" s="1"/>
  <c r="AJ183" i="44" s="1"/>
  <c r="AZ191" i="44"/>
  <c r="T191" i="44" s="1"/>
  <c r="AJ191" i="44" s="1"/>
  <c r="AZ199" i="44"/>
  <c r="T199" i="44" s="1"/>
  <c r="AJ199" i="44" s="1"/>
  <c r="BH31" i="44"/>
  <c r="AB31" i="44" s="1"/>
  <c r="AR31" i="44" s="1"/>
  <c r="BH39" i="44"/>
  <c r="AB39" i="44" s="1"/>
  <c r="AR39" i="44" s="1"/>
  <c r="BH27" i="44"/>
  <c r="AB27" i="44" s="1"/>
  <c r="AR27" i="44" s="1"/>
  <c r="BH54" i="44"/>
  <c r="AB54" i="44" s="1"/>
  <c r="AR54" i="44" s="1"/>
  <c r="BH70" i="44"/>
  <c r="AB70" i="44" s="1"/>
  <c r="AR70" i="44" s="1"/>
  <c r="BH86" i="44"/>
  <c r="AB86" i="44" s="1"/>
  <c r="AR86" i="44" s="1"/>
  <c r="BH102" i="44"/>
  <c r="AB102" i="44" s="1"/>
  <c r="AR102" i="44" s="1"/>
  <c r="BH110" i="44"/>
  <c r="AB110" i="44" s="1"/>
  <c r="AR110" i="44" s="1"/>
  <c r="BH118" i="44"/>
  <c r="AB118" i="44" s="1"/>
  <c r="AR118" i="44" s="1"/>
  <c r="BH126" i="44"/>
  <c r="AB126" i="44" s="1"/>
  <c r="AR126" i="44" s="1"/>
  <c r="BH134" i="44"/>
  <c r="AB134" i="44" s="1"/>
  <c r="AR134" i="44" s="1"/>
  <c r="BH141" i="44"/>
  <c r="AB141" i="44" s="1"/>
  <c r="AR141" i="44" s="1"/>
  <c r="BH149" i="44"/>
  <c r="AB149" i="44" s="1"/>
  <c r="AR149" i="44" s="1"/>
  <c r="BH157" i="44"/>
  <c r="AB157" i="44" s="1"/>
  <c r="AR157" i="44" s="1"/>
  <c r="BH165" i="44"/>
  <c r="AB165" i="44" s="1"/>
  <c r="AR165" i="44" s="1"/>
  <c r="BH173" i="44"/>
  <c r="AB173" i="44" s="1"/>
  <c r="AR173" i="44" s="1"/>
  <c r="BH181" i="44"/>
  <c r="AB181" i="44" s="1"/>
  <c r="AR181" i="44" s="1"/>
  <c r="BH189" i="44"/>
  <c r="AB189" i="44" s="1"/>
  <c r="AR189" i="44" s="1"/>
  <c r="BH198" i="44"/>
  <c r="AB198" i="44" s="1"/>
  <c r="AR198" i="44" s="1"/>
  <c r="BD188" i="89"/>
  <c r="X188" i="89" s="1"/>
  <c r="AN188" i="89" s="1"/>
  <c r="BD123" i="89"/>
  <c r="X123" i="89" s="1"/>
  <c r="AN123" i="89" s="1"/>
  <c r="BD60" i="89"/>
  <c r="X60" i="89" s="1"/>
  <c r="AN60" i="89" s="1"/>
  <c r="BJ152" i="90"/>
  <c r="AD152" i="90" s="1"/>
  <c r="AT152" i="90" s="1"/>
  <c r="BJ88" i="90"/>
  <c r="AD88" i="90" s="1"/>
  <c r="AT88" i="90" s="1"/>
  <c r="AZ165" i="89"/>
  <c r="T165" i="89" s="1"/>
  <c r="AJ165" i="89" s="1"/>
  <c r="AZ101" i="89"/>
  <c r="T101" i="89" s="1"/>
  <c r="AJ101" i="89" s="1"/>
  <c r="AZ37" i="89"/>
  <c r="T37" i="89" s="1"/>
  <c r="AJ37" i="89" s="1"/>
  <c r="BE201" i="44"/>
  <c r="Y201" i="44" s="1"/>
  <c r="AO201" i="44" s="1"/>
  <c r="BE129" i="44"/>
  <c r="Y129" i="44" s="1"/>
  <c r="AO129" i="44" s="1"/>
  <c r="BE68" i="44"/>
  <c r="Y68" i="44" s="1"/>
  <c r="AO68" i="44" s="1"/>
  <c r="BJ152" i="89"/>
  <c r="AD152" i="89" s="1"/>
  <c r="AT152" i="89" s="1"/>
  <c r="BJ90" i="89"/>
  <c r="AD90" i="89" s="1"/>
  <c r="AT90" i="89" s="1"/>
  <c r="BJ33" i="89"/>
  <c r="AD33" i="89" s="1"/>
  <c r="AT33" i="89" s="1"/>
  <c r="BE183" i="90"/>
  <c r="Y183" i="90" s="1"/>
  <c r="AO183" i="90" s="1"/>
  <c r="BE106" i="90"/>
  <c r="Y106" i="90" s="1"/>
  <c r="AO106" i="90" s="1"/>
  <c r="BJ189" i="44"/>
  <c r="AD189" i="44" s="1"/>
  <c r="AT189" i="44" s="1"/>
  <c r="BJ126" i="44"/>
  <c r="AD126" i="44" s="1"/>
  <c r="AT126" i="44" s="1"/>
  <c r="BJ62" i="44"/>
  <c r="AD62" i="44" s="1"/>
  <c r="AT62" i="44" s="1"/>
  <c r="BD200" i="90"/>
  <c r="X200" i="90" s="1"/>
  <c r="AN200" i="90" s="1"/>
  <c r="BD136" i="90"/>
  <c r="X136" i="90" s="1"/>
  <c r="AN136" i="90" s="1"/>
  <c r="BF110" i="44"/>
  <c r="Z110" i="44" s="1"/>
  <c r="AP110" i="44" s="1"/>
  <c r="BF89" i="44"/>
  <c r="Z89" i="44" s="1"/>
  <c r="AP89" i="44" s="1"/>
  <c r="BF30" i="44"/>
  <c r="Z30" i="44" s="1"/>
  <c r="AP30" i="44" s="1"/>
  <c r="BD194" i="89"/>
  <c r="X194" i="89" s="1"/>
  <c r="AN194" i="89" s="1"/>
  <c r="BD130" i="89"/>
  <c r="X130" i="89" s="1"/>
  <c r="AN130" i="89" s="1"/>
  <c r="BD67" i="89"/>
  <c r="X67" i="89" s="1"/>
  <c r="AN67" i="89" s="1"/>
  <c r="BJ159" i="90"/>
  <c r="AD159" i="90" s="1"/>
  <c r="AT159" i="90" s="1"/>
  <c r="BJ95" i="90"/>
  <c r="AD95" i="90" s="1"/>
  <c r="AT95" i="90" s="1"/>
  <c r="BJ32" i="90"/>
  <c r="AD32" i="90" s="1"/>
  <c r="AT32" i="90" s="1"/>
  <c r="AZ164" i="89"/>
  <c r="T164" i="89" s="1"/>
  <c r="AJ164" i="89" s="1"/>
  <c r="AZ100" i="89"/>
  <c r="T100" i="89" s="1"/>
  <c r="AJ100" i="89" s="1"/>
  <c r="AZ36" i="89"/>
  <c r="T36" i="89" s="1"/>
  <c r="AJ36" i="89" s="1"/>
  <c r="BE200" i="44"/>
  <c r="Y200" i="44" s="1"/>
  <c r="AO200" i="44" s="1"/>
  <c r="BE128" i="44"/>
  <c r="Y128" i="44" s="1"/>
  <c r="AO128" i="44" s="1"/>
  <c r="BE67" i="44"/>
  <c r="Y67" i="44" s="1"/>
  <c r="AO67" i="44" s="1"/>
  <c r="BJ151" i="89"/>
  <c r="AD151" i="89" s="1"/>
  <c r="AT151" i="89" s="1"/>
  <c r="BJ89" i="89"/>
  <c r="AD89" i="89" s="1"/>
  <c r="AT89" i="89" s="1"/>
  <c r="BJ188" i="44"/>
  <c r="AD188" i="44" s="1"/>
  <c r="AT188" i="44" s="1"/>
  <c r="BJ125" i="44"/>
  <c r="AD125" i="44" s="1"/>
  <c r="AT125" i="44" s="1"/>
  <c r="BJ61" i="44"/>
  <c r="AD61" i="44" s="1"/>
  <c r="AT61" i="44" s="1"/>
  <c r="BD199" i="90"/>
  <c r="X199" i="90" s="1"/>
  <c r="AN199" i="90" s="1"/>
  <c r="BD135" i="90"/>
  <c r="X135" i="90" s="1"/>
  <c r="AN135" i="90" s="1"/>
  <c r="BD68" i="90"/>
  <c r="X68" i="90" s="1"/>
  <c r="AN68" i="90" s="1"/>
  <c r="BF101" i="44"/>
  <c r="Z101" i="44" s="1"/>
  <c r="AP101" i="44" s="1"/>
  <c r="BF80" i="44"/>
  <c r="Z80" i="44" s="1"/>
  <c r="AP80" i="44" s="1"/>
  <c r="BF29" i="90"/>
  <c r="Z29" i="90" s="1"/>
  <c r="AP29" i="90" s="1"/>
  <c r="BF60" i="90"/>
  <c r="Z60" i="90" s="1"/>
  <c r="AP60" i="90" s="1"/>
  <c r="BF43" i="90"/>
  <c r="Z43" i="90" s="1"/>
  <c r="AP43" i="90" s="1"/>
  <c r="BF51" i="90"/>
  <c r="Z51" i="90" s="1"/>
  <c r="AP51" i="90" s="1"/>
  <c r="BF62" i="90"/>
  <c r="Z62" i="90" s="1"/>
  <c r="AP62" i="90" s="1"/>
  <c r="BF70" i="90"/>
  <c r="Z70" i="90" s="1"/>
  <c r="AP70" i="90" s="1"/>
  <c r="BF78" i="90"/>
  <c r="Z78" i="90" s="1"/>
  <c r="AP78" i="90" s="1"/>
  <c r="BF86" i="90"/>
  <c r="Z86" i="90" s="1"/>
  <c r="AP86" i="90" s="1"/>
  <c r="BF94" i="90"/>
  <c r="Z94" i="90" s="1"/>
  <c r="AP94" i="90" s="1"/>
  <c r="BF110" i="90"/>
  <c r="Z110" i="90" s="1"/>
  <c r="AP110" i="90" s="1"/>
  <c r="BF118" i="90"/>
  <c r="Z118" i="90" s="1"/>
  <c r="AP118" i="90" s="1"/>
  <c r="BF132" i="90"/>
  <c r="Z132" i="90" s="1"/>
  <c r="AP132" i="90" s="1"/>
  <c r="BF127" i="90"/>
  <c r="Z127" i="90" s="1"/>
  <c r="AP127" i="90" s="1"/>
  <c r="BF134" i="90"/>
  <c r="Z134" i="90" s="1"/>
  <c r="AP134" i="90" s="1"/>
  <c r="BF143" i="90"/>
  <c r="Z143" i="90" s="1"/>
  <c r="AP143" i="90" s="1"/>
  <c r="BF153" i="90"/>
  <c r="Z153" i="90" s="1"/>
  <c r="AP153" i="90" s="1"/>
  <c r="BF161" i="90"/>
  <c r="Z161" i="90" s="1"/>
  <c r="AP161" i="90" s="1"/>
  <c r="BF181" i="90"/>
  <c r="Z181" i="90" s="1"/>
  <c r="AP181" i="90" s="1"/>
  <c r="BF189" i="90"/>
  <c r="Z189" i="90" s="1"/>
  <c r="AP189" i="90" s="1"/>
  <c r="BF197" i="90"/>
  <c r="Z197" i="90" s="1"/>
  <c r="AP197" i="90" s="1"/>
  <c r="BG53" i="90"/>
  <c r="AA53" i="90" s="1"/>
  <c r="AQ53" i="90" s="1"/>
  <c r="BG58" i="90"/>
  <c r="AA58" i="90" s="1"/>
  <c r="AQ58" i="90" s="1"/>
  <c r="BG57" i="90"/>
  <c r="AA57" i="90" s="1"/>
  <c r="AQ57" i="90" s="1"/>
  <c r="BG40" i="90"/>
  <c r="AA40" i="90" s="1"/>
  <c r="AQ40" i="90" s="1"/>
  <c r="BG63" i="90"/>
  <c r="AA63" i="90" s="1"/>
  <c r="AQ63" i="90" s="1"/>
  <c r="BG71" i="90"/>
  <c r="AA71" i="90" s="1"/>
  <c r="AQ71" i="90" s="1"/>
  <c r="BG79" i="90"/>
  <c r="AA79" i="90" s="1"/>
  <c r="AQ79" i="90" s="1"/>
  <c r="BG88" i="90"/>
  <c r="AA88" i="90" s="1"/>
  <c r="AQ88" i="90" s="1"/>
  <c r="BG96" i="90"/>
  <c r="AA96" i="90" s="1"/>
  <c r="AQ96" i="90" s="1"/>
  <c r="BG113" i="90"/>
  <c r="AA113" i="90" s="1"/>
  <c r="AQ113" i="90" s="1"/>
  <c r="BG110" i="90"/>
  <c r="AA110" i="90" s="1"/>
  <c r="AQ110" i="90" s="1"/>
  <c r="BG116" i="90"/>
  <c r="AA116" i="90" s="1"/>
  <c r="AQ116" i="90" s="1"/>
  <c r="BG129" i="90"/>
  <c r="AA129" i="90" s="1"/>
  <c r="AQ129" i="90" s="1"/>
  <c r="BG134" i="90"/>
  <c r="AA134" i="90" s="1"/>
  <c r="AQ134" i="90" s="1"/>
  <c r="BG142" i="90"/>
  <c r="AA142" i="90" s="1"/>
  <c r="AQ142" i="90" s="1"/>
  <c r="BG150" i="90"/>
  <c r="AA150" i="90" s="1"/>
  <c r="AQ150" i="90" s="1"/>
  <c r="BG158" i="90"/>
  <c r="AA158" i="90" s="1"/>
  <c r="AQ158" i="90" s="1"/>
  <c r="BG168" i="90"/>
  <c r="AA168" i="90" s="1"/>
  <c r="AQ168" i="90" s="1"/>
  <c r="BG176" i="90"/>
  <c r="AA176" i="90" s="1"/>
  <c r="AQ176" i="90" s="1"/>
  <c r="BG184" i="90"/>
  <c r="AA184" i="90" s="1"/>
  <c r="AQ184" i="90" s="1"/>
  <c r="BD166" i="89"/>
  <c r="X166" i="89" s="1"/>
  <c r="AN166" i="89" s="1"/>
  <c r="BD107" i="89"/>
  <c r="X107" i="89" s="1"/>
  <c r="AN107" i="89" s="1"/>
  <c r="BD42" i="89"/>
  <c r="X42" i="89" s="1"/>
  <c r="AN42" i="89" s="1"/>
  <c r="BJ199" i="90"/>
  <c r="AD199" i="90" s="1"/>
  <c r="AT199" i="90" s="1"/>
  <c r="BJ131" i="90"/>
  <c r="AD131" i="90" s="1"/>
  <c r="AT131" i="90" s="1"/>
  <c r="BJ71" i="90"/>
  <c r="AD71" i="90" s="1"/>
  <c r="AT71" i="90" s="1"/>
  <c r="AZ147" i="89"/>
  <c r="T147" i="89" s="1"/>
  <c r="AJ147" i="89" s="1"/>
  <c r="AZ83" i="89"/>
  <c r="T83" i="89" s="1"/>
  <c r="AJ83" i="89" s="1"/>
  <c r="BE183" i="44"/>
  <c r="Y183" i="44" s="1"/>
  <c r="AO183" i="44" s="1"/>
  <c r="BE111" i="44"/>
  <c r="Y111" i="44" s="1"/>
  <c r="AO111" i="44" s="1"/>
  <c r="BE100" i="44"/>
  <c r="Y100" i="44" s="1"/>
  <c r="AO100" i="44" s="1"/>
  <c r="BJ137" i="89"/>
  <c r="AD137" i="89" s="1"/>
  <c r="AT137" i="89" s="1"/>
  <c r="BJ73" i="89"/>
  <c r="AD73" i="89" s="1"/>
  <c r="AT73" i="89" s="1"/>
  <c r="BJ163" i="44"/>
  <c r="AD163" i="44" s="1"/>
  <c r="AT163" i="44" s="1"/>
  <c r="BJ100" i="44"/>
  <c r="AD100" i="44" s="1"/>
  <c r="AT100" i="44" s="1"/>
  <c r="BJ36" i="44"/>
  <c r="AD36" i="44" s="1"/>
  <c r="AT36" i="44" s="1"/>
  <c r="BD170" i="90"/>
  <c r="X170" i="90" s="1"/>
  <c r="AN170" i="90" s="1"/>
  <c r="BD107" i="90"/>
  <c r="X107" i="90" s="1"/>
  <c r="AN107" i="90" s="1"/>
  <c r="BD43" i="90"/>
  <c r="X43" i="90" s="1"/>
  <c r="AN43" i="90" s="1"/>
  <c r="BF165" i="44"/>
  <c r="Z165" i="44" s="1"/>
  <c r="AP165" i="44" s="1"/>
  <c r="BF144" i="44"/>
  <c r="Z144" i="44" s="1"/>
  <c r="AP144" i="44" s="1"/>
  <c r="BF55" i="44"/>
  <c r="Z55" i="44" s="1"/>
  <c r="AP55" i="44" s="1"/>
  <c r="AY58" i="44"/>
  <c r="S58" i="44" s="1"/>
  <c r="AI58" i="44" s="1"/>
  <c r="AY31" i="44"/>
  <c r="S31" i="44" s="1"/>
  <c r="AI31" i="44" s="1"/>
  <c r="AY39" i="44"/>
  <c r="S39" i="44" s="1"/>
  <c r="AI39" i="44" s="1"/>
  <c r="AY68" i="44"/>
  <c r="S68" i="44" s="1"/>
  <c r="AI68" i="44" s="1"/>
  <c r="AY62" i="44"/>
  <c r="S62" i="44" s="1"/>
  <c r="AI62" i="44" s="1"/>
  <c r="AY46" i="44"/>
  <c r="S46" i="44" s="1"/>
  <c r="AI46" i="44" s="1"/>
  <c r="AY79" i="44"/>
  <c r="S79" i="44" s="1"/>
  <c r="AI79" i="44" s="1"/>
  <c r="AY87" i="44"/>
  <c r="S87" i="44" s="1"/>
  <c r="AI87" i="44" s="1"/>
  <c r="AY95" i="44"/>
  <c r="S95" i="44" s="1"/>
  <c r="AI95" i="44" s="1"/>
  <c r="AY103" i="44"/>
  <c r="S103" i="44" s="1"/>
  <c r="AI103" i="44" s="1"/>
  <c r="AY111" i="44"/>
  <c r="S111" i="44" s="1"/>
  <c r="AI111" i="44" s="1"/>
  <c r="AY119" i="44"/>
  <c r="S119" i="44" s="1"/>
  <c r="AI119" i="44" s="1"/>
  <c r="AY127" i="44"/>
  <c r="S127" i="44" s="1"/>
  <c r="AI127" i="44" s="1"/>
  <c r="AY135" i="44"/>
  <c r="S135" i="44" s="1"/>
  <c r="AI135" i="44" s="1"/>
  <c r="AY138" i="44"/>
  <c r="S138" i="44" s="1"/>
  <c r="AI138" i="44" s="1"/>
  <c r="AY150" i="44"/>
  <c r="S150" i="44" s="1"/>
  <c r="AI150" i="44" s="1"/>
  <c r="AY158" i="44"/>
  <c r="S158" i="44" s="1"/>
  <c r="AI158" i="44" s="1"/>
  <c r="AY166" i="44"/>
  <c r="S166" i="44" s="1"/>
  <c r="AI166" i="44" s="1"/>
  <c r="AY174" i="44"/>
  <c r="S174" i="44" s="1"/>
  <c r="AI174" i="44" s="1"/>
  <c r="AY182" i="44"/>
  <c r="S182" i="44" s="1"/>
  <c r="AI182" i="44" s="1"/>
  <c r="AY190" i="44"/>
  <c r="S190" i="44" s="1"/>
  <c r="AI190" i="44" s="1"/>
  <c r="AY199" i="44"/>
  <c r="S199" i="44" s="1"/>
  <c r="AI199" i="44" s="1"/>
  <c r="AY29" i="89"/>
  <c r="S29" i="89" s="1"/>
  <c r="AI29" i="89" s="1"/>
  <c r="AY37" i="89"/>
  <c r="S37" i="89" s="1"/>
  <c r="AI37" i="89" s="1"/>
  <c r="AY45" i="89"/>
  <c r="S45" i="89" s="1"/>
  <c r="AI45" i="89" s="1"/>
  <c r="AY53" i="89"/>
  <c r="S53" i="89" s="1"/>
  <c r="AI53" i="89" s="1"/>
  <c r="AY61" i="89"/>
  <c r="S61" i="89" s="1"/>
  <c r="AI61" i="89" s="1"/>
  <c r="AY69" i="89"/>
  <c r="S69" i="89" s="1"/>
  <c r="AI69" i="89" s="1"/>
  <c r="AY77" i="89"/>
  <c r="S77" i="89" s="1"/>
  <c r="AI77" i="89" s="1"/>
  <c r="AY85" i="89"/>
  <c r="S85" i="89" s="1"/>
  <c r="AI85" i="89" s="1"/>
  <c r="AY94" i="89"/>
  <c r="S94" i="89" s="1"/>
  <c r="AI94" i="89" s="1"/>
  <c r="AY102" i="89"/>
  <c r="S102" i="89" s="1"/>
  <c r="AI102" i="89" s="1"/>
  <c r="AY110" i="89"/>
  <c r="S110" i="89" s="1"/>
  <c r="AI110" i="89" s="1"/>
  <c r="AY119" i="89"/>
  <c r="S119" i="89" s="1"/>
  <c r="AI119" i="89" s="1"/>
  <c r="AY127" i="89"/>
  <c r="S127" i="89" s="1"/>
  <c r="AI127" i="89" s="1"/>
  <c r="AY135" i="89"/>
  <c r="S135" i="89" s="1"/>
  <c r="AI135" i="89" s="1"/>
  <c r="AY143" i="89"/>
  <c r="S143" i="89" s="1"/>
  <c r="AI143" i="89" s="1"/>
  <c r="AY151" i="89"/>
  <c r="S151" i="89" s="1"/>
  <c r="AI151" i="89" s="1"/>
  <c r="AY159" i="89"/>
  <c r="S159" i="89" s="1"/>
  <c r="AI159" i="89" s="1"/>
  <c r="AY167" i="89"/>
  <c r="S167" i="89" s="1"/>
  <c r="AI167" i="89" s="1"/>
  <c r="AY175" i="89"/>
  <c r="S175" i="89" s="1"/>
  <c r="AI175" i="89" s="1"/>
  <c r="AY183" i="89"/>
  <c r="S183" i="89" s="1"/>
  <c r="AI183" i="89" s="1"/>
  <c r="AY191" i="89"/>
  <c r="S191" i="89" s="1"/>
  <c r="AI191" i="89" s="1"/>
  <c r="BA33" i="90"/>
  <c r="U33" i="90" s="1"/>
  <c r="AK33" i="90" s="1"/>
  <c r="BA41" i="90"/>
  <c r="U41" i="90" s="1"/>
  <c r="AK41" i="90" s="1"/>
  <c r="BA49" i="90"/>
  <c r="U49" i="90" s="1"/>
  <c r="AK49" i="90" s="1"/>
  <c r="BA57" i="90"/>
  <c r="U57" i="90" s="1"/>
  <c r="AK57" i="90" s="1"/>
  <c r="BA64" i="90"/>
  <c r="U64" i="90" s="1"/>
  <c r="AK64" i="90" s="1"/>
  <c r="BA72" i="90"/>
  <c r="U72" i="90" s="1"/>
  <c r="AK72" i="90" s="1"/>
  <c r="BA80" i="90"/>
  <c r="U80" i="90" s="1"/>
  <c r="AK80" i="90" s="1"/>
  <c r="BA89" i="90"/>
  <c r="U89" i="90" s="1"/>
  <c r="AK89" i="90" s="1"/>
  <c r="BA97" i="90"/>
  <c r="U97" i="90" s="1"/>
  <c r="AK97" i="90" s="1"/>
  <c r="BA102" i="90"/>
  <c r="U102" i="90" s="1"/>
  <c r="AK102" i="90" s="1"/>
  <c r="BA110" i="90"/>
  <c r="U110" i="90" s="1"/>
  <c r="AK110" i="90" s="1"/>
  <c r="BA121" i="90"/>
  <c r="U121" i="90" s="1"/>
  <c r="AK121" i="90" s="1"/>
  <c r="BA129" i="90"/>
  <c r="U129" i="90" s="1"/>
  <c r="AK129" i="90" s="1"/>
  <c r="BA156" i="90"/>
  <c r="U156" i="90" s="1"/>
  <c r="AK156" i="90" s="1"/>
  <c r="BA160" i="90"/>
  <c r="U160" i="90" s="1"/>
  <c r="AK160" i="90" s="1"/>
  <c r="BA139" i="90"/>
  <c r="U139" i="90" s="1"/>
  <c r="AK139" i="90" s="1"/>
  <c r="BA163" i="90"/>
  <c r="U163" i="90" s="1"/>
  <c r="AK163" i="90" s="1"/>
  <c r="BA167" i="90"/>
  <c r="U167" i="90" s="1"/>
  <c r="AK167" i="90" s="1"/>
  <c r="BA176" i="90"/>
  <c r="U176" i="90" s="1"/>
  <c r="AK176" i="90" s="1"/>
  <c r="BA185" i="90"/>
  <c r="U185" i="90" s="1"/>
  <c r="AK185" i="90" s="1"/>
  <c r="BA192" i="90"/>
  <c r="U192" i="90" s="1"/>
  <c r="AK192" i="90" s="1"/>
  <c r="BA200" i="90"/>
  <c r="U200" i="90" s="1"/>
  <c r="AK200" i="90" s="1"/>
  <c r="BB29" i="44"/>
  <c r="V29" i="44" s="1"/>
  <c r="AL29" i="44" s="1"/>
  <c r="BB37" i="44"/>
  <c r="V37" i="44" s="1"/>
  <c r="AL37" i="44" s="1"/>
  <c r="BB48" i="44"/>
  <c r="V48" i="44" s="1"/>
  <c r="AL48" i="44" s="1"/>
  <c r="BB56" i="44"/>
  <c r="V56" i="44" s="1"/>
  <c r="AL56" i="44" s="1"/>
  <c r="BB64" i="44"/>
  <c r="V64" i="44" s="1"/>
  <c r="AL64" i="44" s="1"/>
  <c r="BB72" i="44"/>
  <c r="V72" i="44" s="1"/>
  <c r="AL72" i="44" s="1"/>
  <c r="BB80" i="44"/>
  <c r="V80" i="44" s="1"/>
  <c r="AL80" i="44" s="1"/>
  <c r="BB88" i="44"/>
  <c r="V88" i="44" s="1"/>
  <c r="AL88" i="44" s="1"/>
  <c r="BB96" i="44"/>
  <c r="V96" i="44" s="1"/>
  <c r="AL96" i="44" s="1"/>
  <c r="BB104" i="44"/>
  <c r="V104" i="44" s="1"/>
  <c r="AL104" i="44" s="1"/>
  <c r="BB112" i="44"/>
  <c r="V112" i="44" s="1"/>
  <c r="AL112" i="44" s="1"/>
  <c r="BB120" i="44"/>
  <c r="V120" i="44" s="1"/>
  <c r="AL120" i="44" s="1"/>
  <c r="BB128" i="44"/>
  <c r="V128" i="44" s="1"/>
  <c r="AL128" i="44" s="1"/>
  <c r="BB136" i="44"/>
  <c r="V136" i="44" s="1"/>
  <c r="AL136" i="44" s="1"/>
  <c r="BB141" i="44"/>
  <c r="V141" i="44" s="1"/>
  <c r="AL141" i="44" s="1"/>
  <c r="BB149" i="44"/>
  <c r="V149" i="44" s="1"/>
  <c r="AL149" i="44" s="1"/>
  <c r="BB157" i="44"/>
  <c r="V157" i="44" s="1"/>
  <c r="AL157" i="44" s="1"/>
  <c r="BB165" i="44"/>
  <c r="V165" i="44" s="1"/>
  <c r="AL165" i="44" s="1"/>
  <c r="BB173" i="44"/>
  <c r="V173" i="44" s="1"/>
  <c r="AL173" i="44" s="1"/>
  <c r="BB181" i="44"/>
  <c r="V181" i="44" s="1"/>
  <c r="AL181" i="44" s="1"/>
  <c r="BB189" i="44"/>
  <c r="V189" i="44" s="1"/>
  <c r="AL189" i="44" s="1"/>
  <c r="BB200" i="44"/>
  <c r="V200" i="44" s="1"/>
  <c r="AL200" i="44" s="1"/>
  <c r="BC112" i="44"/>
  <c r="W112" i="44" s="1"/>
  <c r="AM112" i="44" s="1"/>
  <c r="BC120" i="44"/>
  <c r="W120" i="44" s="1"/>
  <c r="AM120" i="44" s="1"/>
  <c r="BC136" i="44"/>
  <c r="W136" i="44" s="1"/>
  <c r="AM136" i="44" s="1"/>
  <c r="BC200" i="44"/>
  <c r="W200" i="44" s="1"/>
  <c r="AM200" i="44" s="1"/>
  <c r="BD132" i="89"/>
  <c r="X132" i="89" s="1"/>
  <c r="AN132" i="89" s="1"/>
  <c r="AY108" i="90"/>
  <c r="S108" i="90" s="1"/>
  <c r="AI108" i="90" s="1"/>
  <c r="AZ161" i="44"/>
  <c r="T161" i="44" s="1"/>
  <c r="AJ161" i="44" s="1"/>
  <c r="BE89" i="44"/>
  <c r="Y89" i="44" s="1"/>
  <c r="AO89" i="44" s="1"/>
  <c r="BJ75" i="44"/>
  <c r="AD75" i="44" s="1"/>
  <c r="AT75" i="44" s="1"/>
  <c r="BD74" i="90"/>
  <c r="X74" i="90" s="1"/>
  <c r="AN74" i="90" s="1"/>
  <c r="BF194" i="44"/>
  <c r="Z194" i="44" s="1"/>
  <c r="AP194" i="44" s="1"/>
  <c r="BG60" i="89"/>
  <c r="AA60" i="89" s="1"/>
  <c r="AQ60" i="89" s="1"/>
  <c r="BG91" i="89"/>
  <c r="AA91" i="89" s="1"/>
  <c r="AQ91" i="89" s="1"/>
  <c r="BG125" i="89"/>
  <c r="AA125" i="89" s="1"/>
  <c r="AQ125" i="89" s="1"/>
  <c r="BG149" i="89"/>
  <c r="AA149" i="89" s="1"/>
  <c r="AQ149" i="89" s="1"/>
  <c r="BG181" i="89"/>
  <c r="AA181" i="89" s="1"/>
  <c r="AQ181" i="89" s="1"/>
  <c r="BH45" i="90"/>
  <c r="AB45" i="90" s="1"/>
  <c r="AR45" i="90" s="1"/>
  <c r="BH53" i="90"/>
  <c r="AB53" i="90" s="1"/>
  <c r="AR53" i="90" s="1"/>
  <c r="BH87" i="90"/>
  <c r="AB87" i="90" s="1"/>
  <c r="AR87" i="90" s="1"/>
  <c r="BH95" i="90"/>
  <c r="AB95" i="90" s="1"/>
  <c r="AR95" i="90" s="1"/>
  <c r="BH135" i="90"/>
  <c r="AB135" i="90" s="1"/>
  <c r="AR135" i="90" s="1"/>
  <c r="BH150" i="90"/>
  <c r="AB150" i="90" s="1"/>
  <c r="AR150" i="90" s="1"/>
  <c r="BH183" i="90"/>
  <c r="AB183" i="90" s="1"/>
  <c r="AR183" i="90" s="1"/>
  <c r="BD192" i="89"/>
  <c r="X192" i="89" s="1"/>
  <c r="AN192" i="89" s="1"/>
  <c r="BJ156" i="90"/>
  <c r="AD156" i="90" s="1"/>
  <c r="AT156" i="90" s="1"/>
  <c r="BJ92" i="90"/>
  <c r="AD92" i="90" s="1"/>
  <c r="AT92" i="90" s="1"/>
  <c r="BJ29" i="90"/>
  <c r="AD29" i="90" s="1"/>
  <c r="AT29" i="90" s="1"/>
  <c r="AZ113" i="89"/>
  <c r="T113" i="89" s="1"/>
  <c r="AJ113" i="89" s="1"/>
  <c r="AZ49" i="89"/>
  <c r="T49" i="89" s="1"/>
  <c r="AJ49" i="89" s="1"/>
  <c r="BJ145" i="44"/>
  <c r="AD145" i="44" s="1"/>
  <c r="AT145" i="44" s="1"/>
  <c r="BJ82" i="44"/>
  <c r="AD82" i="44" s="1"/>
  <c r="AT82" i="44" s="1"/>
  <c r="BD92" i="90"/>
  <c r="X92" i="90" s="1"/>
  <c r="AN92" i="90" s="1"/>
  <c r="BD36" i="90"/>
  <c r="X36" i="90" s="1"/>
  <c r="AN36" i="90" s="1"/>
  <c r="BF122" i="44"/>
  <c r="Z122" i="44" s="1"/>
  <c r="AP122" i="44" s="1"/>
  <c r="BF154" i="44"/>
  <c r="Z154" i="44" s="1"/>
  <c r="AP154" i="44" s="1"/>
  <c r="BF42" i="44"/>
  <c r="Z42" i="44" s="1"/>
  <c r="AP42" i="44" s="1"/>
  <c r="AZ32" i="90"/>
  <c r="T32" i="90" s="1"/>
  <c r="AJ32" i="90" s="1"/>
  <c r="AZ40" i="90"/>
  <c r="T40" i="90" s="1"/>
  <c r="AJ40" i="90" s="1"/>
  <c r="AZ48" i="90"/>
  <c r="T48" i="90" s="1"/>
  <c r="AJ48" i="90" s="1"/>
  <c r="AZ56" i="90"/>
  <c r="T56" i="90" s="1"/>
  <c r="AJ56" i="90" s="1"/>
  <c r="AZ64" i="90"/>
  <c r="T64" i="90" s="1"/>
  <c r="AJ64" i="90" s="1"/>
  <c r="AZ72" i="90"/>
  <c r="T72" i="90" s="1"/>
  <c r="AJ72" i="90" s="1"/>
  <c r="AZ80" i="90"/>
  <c r="T80" i="90" s="1"/>
  <c r="AJ80" i="90" s="1"/>
  <c r="AZ88" i="90"/>
  <c r="T88" i="90" s="1"/>
  <c r="AJ88" i="90" s="1"/>
  <c r="AZ96" i="90"/>
  <c r="T96" i="90" s="1"/>
  <c r="AJ96" i="90" s="1"/>
  <c r="AZ112" i="90"/>
  <c r="T112" i="90" s="1"/>
  <c r="AJ112" i="90" s="1"/>
  <c r="AZ107" i="90"/>
  <c r="T107" i="90" s="1"/>
  <c r="AJ107" i="90" s="1"/>
  <c r="AZ136" i="90"/>
  <c r="T136" i="90" s="1"/>
  <c r="AJ136" i="90" s="1"/>
  <c r="AZ126" i="90"/>
  <c r="T126" i="90" s="1"/>
  <c r="AJ126" i="90" s="1"/>
  <c r="AZ139" i="90"/>
  <c r="T139" i="90" s="1"/>
  <c r="AJ139" i="90" s="1"/>
  <c r="AZ143" i="90"/>
  <c r="T143" i="90" s="1"/>
  <c r="AJ143" i="90" s="1"/>
  <c r="AZ152" i="90"/>
  <c r="T152" i="90" s="1"/>
  <c r="AJ152" i="90" s="1"/>
  <c r="AZ160" i="90"/>
  <c r="T160" i="90" s="1"/>
  <c r="AJ160" i="90" s="1"/>
  <c r="AZ168" i="90"/>
  <c r="T168" i="90" s="1"/>
  <c r="AJ168" i="90" s="1"/>
  <c r="AZ175" i="90"/>
  <c r="T175" i="90" s="1"/>
  <c r="AJ175" i="90" s="1"/>
  <c r="AZ184" i="90"/>
  <c r="T184" i="90" s="1"/>
  <c r="AJ184" i="90" s="1"/>
  <c r="AZ191" i="90"/>
  <c r="T191" i="90" s="1"/>
  <c r="AJ191" i="90" s="1"/>
  <c r="AZ199" i="90"/>
  <c r="T199" i="90" s="1"/>
  <c r="AJ199" i="90" s="1"/>
  <c r="BJ187" i="90"/>
  <c r="AD187" i="90" s="1"/>
  <c r="AT187" i="90" s="1"/>
  <c r="BJ121" i="90"/>
  <c r="AD121" i="90" s="1"/>
  <c r="AT121" i="90" s="1"/>
  <c r="BJ60" i="90"/>
  <c r="AD60" i="90" s="1"/>
  <c r="AT60" i="90" s="1"/>
  <c r="BE172" i="44"/>
  <c r="Y172" i="44" s="1"/>
  <c r="AO172" i="44" s="1"/>
  <c r="BE30" i="44"/>
  <c r="Y30" i="44" s="1"/>
  <c r="AO30" i="44" s="1"/>
  <c r="BJ187" i="89"/>
  <c r="AD187" i="89" s="1"/>
  <c r="AT187" i="89" s="1"/>
  <c r="BJ168" i="44"/>
  <c r="AD168" i="44" s="1"/>
  <c r="AT168" i="44" s="1"/>
  <c r="BJ105" i="44"/>
  <c r="AD105" i="44" s="1"/>
  <c r="AT105" i="44" s="1"/>
  <c r="BJ41" i="44"/>
  <c r="AD41" i="44" s="1"/>
  <c r="AT41" i="44" s="1"/>
  <c r="BD113" i="90"/>
  <c r="X113" i="90" s="1"/>
  <c r="AN113" i="90" s="1"/>
  <c r="BF193" i="44"/>
  <c r="Z193" i="44" s="1"/>
  <c r="AP193" i="44" s="1"/>
  <c r="BF177" i="44"/>
  <c r="Z177" i="44" s="1"/>
  <c r="AP177" i="44" s="1"/>
  <c r="BI132" i="90"/>
  <c r="AC132" i="90" s="1"/>
  <c r="AS132" i="90" s="1"/>
  <c r="BC31" i="44"/>
  <c r="W31" i="44" s="1"/>
  <c r="AM31" i="44" s="1"/>
  <c r="BC39" i="44"/>
  <c r="W39" i="44" s="1"/>
  <c r="AM39" i="44" s="1"/>
  <c r="BC99" i="44"/>
  <c r="W99" i="44" s="1"/>
  <c r="AM99" i="44" s="1"/>
  <c r="BC51" i="44"/>
  <c r="W51" i="44" s="1"/>
  <c r="AM51" i="44" s="1"/>
  <c r="BC59" i="44"/>
  <c r="W59" i="44" s="1"/>
  <c r="AM59" i="44" s="1"/>
  <c r="BC67" i="44"/>
  <c r="W67" i="44" s="1"/>
  <c r="AM67" i="44" s="1"/>
  <c r="BC75" i="44"/>
  <c r="W75" i="44" s="1"/>
  <c r="AM75" i="44" s="1"/>
  <c r="BC83" i="44"/>
  <c r="W83" i="44" s="1"/>
  <c r="AM83" i="44" s="1"/>
  <c r="BC91" i="44"/>
  <c r="W91" i="44" s="1"/>
  <c r="AM91" i="44" s="1"/>
  <c r="BC103" i="44"/>
  <c r="W103" i="44" s="1"/>
  <c r="AM103" i="44" s="1"/>
  <c r="BC111" i="44"/>
  <c r="W111" i="44" s="1"/>
  <c r="AM111" i="44" s="1"/>
  <c r="BC119" i="44"/>
  <c r="W119" i="44" s="1"/>
  <c r="AM119" i="44" s="1"/>
  <c r="BC127" i="44"/>
  <c r="W127" i="44" s="1"/>
  <c r="AM127" i="44" s="1"/>
  <c r="BC135" i="44"/>
  <c r="W135" i="44" s="1"/>
  <c r="AM135" i="44" s="1"/>
  <c r="BC143" i="44"/>
  <c r="W143" i="44" s="1"/>
  <c r="AM143" i="44" s="1"/>
  <c r="BC151" i="44"/>
  <c r="W151" i="44" s="1"/>
  <c r="AM151" i="44" s="1"/>
  <c r="BC159" i="44"/>
  <c r="W159" i="44" s="1"/>
  <c r="AM159" i="44" s="1"/>
  <c r="BC167" i="44"/>
  <c r="W167" i="44" s="1"/>
  <c r="AM167" i="44" s="1"/>
  <c r="BC175" i="44"/>
  <c r="W175" i="44" s="1"/>
  <c r="AM175" i="44" s="1"/>
  <c r="BC183" i="44"/>
  <c r="W183" i="44" s="1"/>
  <c r="AM183" i="44" s="1"/>
  <c r="BC191" i="44"/>
  <c r="W191" i="44" s="1"/>
  <c r="AM191" i="44" s="1"/>
  <c r="BC199" i="44"/>
  <c r="W199" i="44" s="1"/>
  <c r="AM199" i="44" s="1"/>
  <c r="BB139" i="90"/>
  <c r="V139" i="90" s="1"/>
  <c r="AL139" i="90" s="1"/>
  <c r="BD190" i="89"/>
  <c r="X190" i="89" s="1"/>
  <c r="AN190" i="89" s="1"/>
  <c r="BJ154" i="90"/>
  <c r="AD154" i="90" s="1"/>
  <c r="AT154" i="90" s="1"/>
  <c r="BJ90" i="90"/>
  <c r="AD90" i="90" s="1"/>
  <c r="AT90" i="90" s="1"/>
  <c r="BJ27" i="90"/>
  <c r="AD27" i="90" s="1"/>
  <c r="AT27" i="90" s="1"/>
  <c r="AZ175" i="89"/>
  <c r="T175" i="89" s="1"/>
  <c r="AJ175" i="89" s="1"/>
  <c r="AZ111" i="89"/>
  <c r="T111" i="89" s="1"/>
  <c r="AJ111" i="89" s="1"/>
  <c r="AZ47" i="89"/>
  <c r="T47" i="89" s="1"/>
  <c r="AJ47" i="89" s="1"/>
  <c r="BE140" i="44"/>
  <c r="Y140" i="44" s="1"/>
  <c r="AO140" i="44" s="1"/>
  <c r="BE78" i="44"/>
  <c r="Y78" i="44" s="1"/>
  <c r="AO78" i="44" s="1"/>
  <c r="BJ162" i="89"/>
  <c r="AD162" i="89" s="1"/>
  <c r="AT162" i="89" s="1"/>
  <c r="BJ201" i="44"/>
  <c r="AD201" i="44" s="1"/>
  <c r="AT201" i="44" s="1"/>
  <c r="BJ136" i="44"/>
  <c r="AD136" i="44" s="1"/>
  <c r="AT136" i="44" s="1"/>
  <c r="BJ72" i="44"/>
  <c r="AD72" i="44" s="1"/>
  <c r="AT72" i="44" s="1"/>
  <c r="BD144" i="90"/>
  <c r="X144" i="90" s="1"/>
  <c r="AN144" i="90" s="1"/>
  <c r="BD79" i="90"/>
  <c r="X79" i="90" s="1"/>
  <c r="AN79" i="90" s="1"/>
  <c r="BF112" i="44"/>
  <c r="Z112" i="44" s="1"/>
  <c r="AP112" i="44" s="1"/>
  <c r="BF32" i="44"/>
  <c r="Z32" i="44" s="1"/>
  <c r="AP32" i="44" s="1"/>
  <c r="BE28" i="89"/>
  <c r="Y28" i="89" s="1"/>
  <c r="AO28" i="89" s="1"/>
  <c r="BE34" i="89"/>
  <c r="Y34" i="89" s="1"/>
  <c r="AO34" i="89" s="1"/>
  <c r="BE45" i="89"/>
  <c r="Y45" i="89" s="1"/>
  <c r="AO45" i="89" s="1"/>
  <c r="BE53" i="89"/>
  <c r="Y53" i="89" s="1"/>
  <c r="AO53" i="89" s="1"/>
  <c r="BE61" i="89"/>
  <c r="Y61" i="89" s="1"/>
  <c r="AO61" i="89" s="1"/>
  <c r="BE69" i="89"/>
  <c r="Y69" i="89" s="1"/>
  <c r="AO69" i="89" s="1"/>
  <c r="BE77" i="89"/>
  <c r="Y77" i="89" s="1"/>
  <c r="AO77" i="89" s="1"/>
  <c r="BE85" i="89"/>
  <c r="Y85" i="89" s="1"/>
  <c r="AO85" i="89" s="1"/>
  <c r="BE119" i="89"/>
  <c r="Y119" i="89" s="1"/>
  <c r="AO119" i="89" s="1"/>
  <c r="BE96" i="89"/>
  <c r="Y96" i="89" s="1"/>
  <c r="AO96" i="89" s="1"/>
  <c r="BE104" i="89"/>
  <c r="Y104" i="89" s="1"/>
  <c r="AO104" i="89" s="1"/>
  <c r="BE112" i="89"/>
  <c r="Y112" i="89" s="1"/>
  <c r="AO112" i="89" s="1"/>
  <c r="BE125" i="89"/>
  <c r="Y125" i="89" s="1"/>
  <c r="AO125" i="89" s="1"/>
  <c r="BE133" i="89"/>
  <c r="Y133" i="89" s="1"/>
  <c r="AO133" i="89" s="1"/>
  <c r="BE141" i="89"/>
  <c r="Y141" i="89" s="1"/>
  <c r="AO141" i="89" s="1"/>
  <c r="BE147" i="89"/>
  <c r="Y147" i="89" s="1"/>
  <c r="AO147" i="89" s="1"/>
  <c r="BE155" i="89"/>
  <c r="Y155" i="89" s="1"/>
  <c r="AO155" i="89" s="1"/>
  <c r="BE163" i="89"/>
  <c r="Y163" i="89" s="1"/>
  <c r="AO163" i="89" s="1"/>
  <c r="BE173" i="89"/>
  <c r="Y173" i="89" s="1"/>
  <c r="AO173" i="89" s="1"/>
  <c r="BE181" i="89"/>
  <c r="Y181" i="89" s="1"/>
  <c r="AO181" i="89" s="1"/>
  <c r="BE189" i="89"/>
  <c r="Y189" i="89" s="1"/>
  <c r="AO189" i="89" s="1"/>
  <c r="BE195" i="89"/>
  <c r="Y195" i="89" s="1"/>
  <c r="AO195" i="89" s="1"/>
  <c r="BD140" i="89"/>
  <c r="X140" i="89" s="1"/>
  <c r="AN140" i="89" s="1"/>
  <c r="BJ170" i="90"/>
  <c r="AD170" i="90" s="1"/>
  <c r="AT170" i="90" s="1"/>
  <c r="BJ104" i="90"/>
  <c r="AD104" i="90" s="1"/>
  <c r="AT104" i="90" s="1"/>
  <c r="BJ42" i="90"/>
  <c r="AD42" i="90" s="1"/>
  <c r="AT42" i="90" s="1"/>
  <c r="AZ198" i="89"/>
  <c r="T198" i="89" s="1"/>
  <c r="AJ198" i="89" s="1"/>
  <c r="AZ134" i="89"/>
  <c r="T134" i="89" s="1"/>
  <c r="AJ134" i="89" s="1"/>
  <c r="AZ70" i="89"/>
  <c r="T70" i="89" s="1"/>
  <c r="AJ70" i="89" s="1"/>
  <c r="BE170" i="44"/>
  <c r="Y170" i="44" s="1"/>
  <c r="AO170" i="44" s="1"/>
  <c r="BE148" i="44"/>
  <c r="Y148" i="44" s="1"/>
  <c r="AO148" i="44" s="1"/>
  <c r="BE47" i="44"/>
  <c r="Y47" i="44" s="1"/>
  <c r="AO47" i="44" s="1"/>
  <c r="BJ124" i="89"/>
  <c r="AD124" i="89" s="1"/>
  <c r="AT124" i="89" s="1"/>
  <c r="BJ158" i="44"/>
  <c r="AD158" i="44" s="1"/>
  <c r="AT158" i="44" s="1"/>
  <c r="BJ95" i="44"/>
  <c r="AD95" i="44" s="1"/>
  <c r="AT95" i="44" s="1"/>
  <c r="BJ31" i="44"/>
  <c r="AD31" i="44" s="1"/>
  <c r="AT31" i="44" s="1"/>
  <c r="BD165" i="90"/>
  <c r="X165" i="90" s="1"/>
  <c r="AN165" i="90" s="1"/>
  <c r="BF135" i="44"/>
  <c r="Z135" i="44" s="1"/>
  <c r="AP135" i="44" s="1"/>
  <c r="BF156" i="44"/>
  <c r="Z156" i="44" s="1"/>
  <c r="AP156" i="44" s="1"/>
  <c r="AY50" i="90"/>
  <c r="S50" i="90" s="1"/>
  <c r="AI50" i="90" s="1"/>
  <c r="AY49" i="90"/>
  <c r="S49" i="90" s="1"/>
  <c r="AI49" i="90" s="1"/>
  <c r="AY62" i="90"/>
  <c r="S62" i="90" s="1"/>
  <c r="AI62" i="90" s="1"/>
  <c r="AY70" i="90"/>
  <c r="S70" i="90" s="1"/>
  <c r="AI70" i="90" s="1"/>
  <c r="AY78" i="90"/>
  <c r="S78" i="90" s="1"/>
  <c r="AI78" i="90" s="1"/>
  <c r="AY100" i="90"/>
  <c r="S100" i="90" s="1"/>
  <c r="AI100" i="90" s="1"/>
  <c r="AY107" i="90"/>
  <c r="S107" i="90" s="1"/>
  <c r="AI107" i="90" s="1"/>
  <c r="AY132" i="90"/>
  <c r="S132" i="90" s="1"/>
  <c r="AI132" i="90" s="1"/>
  <c r="AY152" i="90"/>
  <c r="S152" i="90" s="1"/>
  <c r="AI152" i="90" s="1"/>
  <c r="AY148" i="90"/>
  <c r="S148" i="90" s="1"/>
  <c r="AI148" i="90" s="1"/>
  <c r="AY158" i="90"/>
  <c r="S158" i="90" s="1"/>
  <c r="AI158" i="90" s="1"/>
  <c r="AY174" i="90"/>
  <c r="S174" i="90" s="1"/>
  <c r="AI174" i="90" s="1"/>
  <c r="AY182" i="90"/>
  <c r="S182" i="90" s="1"/>
  <c r="AI182" i="90" s="1"/>
  <c r="AY189" i="90"/>
  <c r="S189" i="90" s="1"/>
  <c r="AI189" i="90" s="1"/>
  <c r="AY196" i="90"/>
  <c r="S196" i="90" s="1"/>
  <c r="AI196" i="90" s="1"/>
  <c r="AZ31" i="44"/>
  <c r="T31" i="44" s="1"/>
  <c r="AJ31" i="44" s="1"/>
  <c r="AZ39" i="44"/>
  <c r="T39" i="44" s="1"/>
  <c r="AJ39" i="44" s="1"/>
  <c r="AZ48" i="44"/>
  <c r="T48" i="44" s="1"/>
  <c r="AJ48" i="44" s="1"/>
  <c r="AZ56" i="44"/>
  <c r="T56" i="44" s="1"/>
  <c r="AJ56" i="44" s="1"/>
  <c r="AZ64" i="44"/>
  <c r="T64" i="44" s="1"/>
  <c r="AJ64" i="44" s="1"/>
  <c r="AZ72" i="44"/>
  <c r="T72" i="44" s="1"/>
  <c r="AJ72" i="44" s="1"/>
  <c r="AZ80" i="44"/>
  <c r="T80" i="44" s="1"/>
  <c r="AJ80" i="44" s="1"/>
  <c r="AZ88" i="44"/>
  <c r="T88" i="44" s="1"/>
  <c r="AJ88" i="44" s="1"/>
  <c r="AZ96" i="44"/>
  <c r="T96" i="44" s="1"/>
  <c r="AJ96" i="44" s="1"/>
  <c r="AZ104" i="44"/>
  <c r="T104" i="44" s="1"/>
  <c r="AJ104" i="44" s="1"/>
  <c r="AZ112" i="44"/>
  <c r="T112" i="44" s="1"/>
  <c r="AJ112" i="44" s="1"/>
  <c r="AZ120" i="44"/>
  <c r="T120" i="44" s="1"/>
  <c r="AJ120" i="44" s="1"/>
  <c r="AZ128" i="44"/>
  <c r="T128" i="44" s="1"/>
  <c r="AJ128" i="44" s="1"/>
  <c r="AZ136" i="44"/>
  <c r="T136" i="44" s="1"/>
  <c r="AJ136" i="44" s="1"/>
  <c r="AZ144" i="44"/>
  <c r="T144" i="44" s="1"/>
  <c r="AJ144" i="44" s="1"/>
  <c r="AZ152" i="44"/>
  <c r="T152" i="44" s="1"/>
  <c r="AJ152" i="44" s="1"/>
  <c r="AZ160" i="44"/>
  <c r="T160" i="44" s="1"/>
  <c r="AJ160" i="44" s="1"/>
  <c r="AZ168" i="44"/>
  <c r="T168" i="44" s="1"/>
  <c r="AJ168" i="44" s="1"/>
  <c r="AZ176" i="44"/>
  <c r="T176" i="44" s="1"/>
  <c r="AJ176" i="44" s="1"/>
  <c r="AZ184" i="44"/>
  <c r="T184" i="44" s="1"/>
  <c r="AJ184" i="44" s="1"/>
  <c r="AZ192" i="44"/>
  <c r="T192" i="44" s="1"/>
  <c r="AJ192" i="44" s="1"/>
  <c r="AZ200" i="44"/>
  <c r="T200" i="44" s="1"/>
  <c r="AJ200" i="44" s="1"/>
  <c r="BH32" i="44"/>
  <c r="AB32" i="44" s="1"/>
  <c r="AR32" i="44" s="1"/>
  <c r="BH40" i="44"/>
  <c r="AB40" i="44" s="1"/>
  <c r="AR40" i="44" s="1"/>
  <c r="BH47" i="44"/>
  <c r="AB47" i="44" s="1"/>
  <c r="AR47" i="44" s="1"/>
  <c r="BH55" i="44"/>
  <c r="AB55" i="44" s="1"/>
  <c r="AR55" i="44" s="1"/>
  <c r="BH79" i="44"/>
  <c r="AB79" i="44" s="1"/>
  <c r="AR79" i="44" s="1"/>
  <c r="BH87" i="44"/>
  <c r="AB87" i="44" s="1"/>
  <c r="AR87" i="44" s="1"/>
  <c r="BH103" i="44"/>
  <c r="AB103" i="44" s="1"/>
  <c r="AR103" i="44" s="1"/>
  <c r="BH111" i="44"/>
  <c r="AB111" i="44" s="1"/>
  <c r="AR111" i="44" s="1"/>
  <c r="BH119" i="44"/>
  <c r="AB119" i="44" s="1"/>
  <c r="AR119" i="44" s="1"/>
  <c r="BH127" i="44"/>
  <c r="AB127" i="44" s="1"/>
  <c r="AR127" i="44" s="1"/>
  <c r="BH135" i="44"/>
  <c r="AB135" i="44" s="1"/>
  <c r="AR135" i="44" s="1"/>
  <c r="BH142" i="44"/>
  <c r="AB142" i="44" s="1"/>
  <c r="AR142" i="44" s="1"/>
  <c r="BH150" i="44"/>
  <c r="AB150" i="44" s="1"/>
  <c r="AR150" i="44" s="1"/>
  <c r="BH158" i="44"/>
  <c r="AB158" i="44" s="1"/>
  <c r="AR158" i="44" s="1"/>
  <c r="BH190" i="44"/>
  <c r="AB190" i="44" s="1"/>
  <c r="AR190" i="44" s="1"/>
  <c r="BH199" i="44"/>
  <c r="AB199" i="44" s="1"/>
  <c r="AR199" i="44" s="1"/>
  <c r="BD180" i="89"/>
  <c r="X180" i="89" s="1"/>
  <c r="AN180" i="89" s="1"/>
  <c r="BD52" i="89"/>
  <c r="X52" i="89" s="1"/>
  <c r="AN52" i="89" s="1"/>
  <c r="BJ145" i="90"/>
  <c r="AD145" i="90" s="1"/>
  <c r="AT145" i="90" s="1"/>
  <c r="BJ81" i="90"/>
  <c r="AD81" i="90" s="1"/>
  <c r="AT81" i="90" s="1"/>
  <c r="AZ157" i="89"/>
  <c r="T157" i="89" s="1"/>
  <c r="AJ157" i="89" s="1"/>
  <c r="AZ93" i="89"/>
  <c r="T93" i="89" s="1"/>
  <c r="AJ93" i="89" s="1"/>
  <c r="AZ28" i="89"/>
  <c r="T28" i="89" s="1"/>
  <c r="AJ28" i="89" s="1"/>
  <c r="BE194" i="44"/>
  <c r="Y194" i="44" s="1"/>
  <c r="AO194" i="44" s="1"/>
  <c r="BE121" i="44"/>
  <c r="Y121" i="44" s="1"/>
  <c r="AO121" i="44" s="1"/>
  <c r="BE60" i="44"/>
  <c r="Y60" i="44" s="1"/>
  <c r="AO60" i="44" s="1"/>
  <c r="BJ144" i="89"/>
  <c r="AD144" i="89" s="1"/>
  <c r="AT144" i="89" s="1"/>
  <c r="BJ83" i="89"/>
  <c r="AD83" i="89" s="1"/>
  <c r="AT83" i="89" s="1"/>
  <c r="BJ181" i="44"/>
  <c r="AD181" i="44" s="1"/>
  <c r="AT181" i="44" s="1"/>
  <c r="BJ118" i="44"/>
  <c r="AD118" i="44" s="1"/>
  <c r="AT118" i="44" s="1"/>
  <c r="BJ54" i="44"/>
  <c r="AD54" i="44" s="1"/>
  <c r="AT54" i="44" s="1"/>
  <c r="BD132" i="90"/>
  <c r="X132" i="90" s="1"/>
  <c r="AN132" i="90" s="1"/>
  <c r="BF102" i="44"/>
  <c r="Z102" i="44" s="1"/>
  <c r="AP102" i="44" s="1"/>
  <c r="BF81" i="44"/>
  <c r="Z81" i="44" s="1"/>
  <c r="AP81" i="44" s="1"/>
  <c r="BD187" i="89"/>
  <c r="X187" i="89" s="1"/>
  <c r="AN187" i="89" s="1"/>
  <c r="BD122" i="89"/>
  <c r="X122" i="89" s="1"/>
  <c r="AN122" i="89" s="1"/>
  <c r="BD59" i="89"/>
  <c r="X59" i="89" s="1"/>
  <c r="AN59" i="89" s="1"/>
  <c r="BJ151" i="90"/>
  <c r="AD151" i="90" s="1"/>
  <c r="AT151" i="90" s="1"/>
  <c r="BJ87" i="90"/>
  <c r="AD87" i="90" s="1"/>
  <c r="AT87" i="90" s="1"/>
  <c r="AZ156" i="89"/>
  <c r="T156" i="89" s="1"/>
  <c r="AJ156" i="89" s="1"/>
  <c r="AZ92" i="89"/>
  <c r="T92" i="89" s="1"/>
  <c r="AJ92" i="89" s="1"/>
  <c r="AZ27" i="89"/>
  <c r="T27" i="89" s="1"/>
  <c r="AJ27" i="89" s="1"/>
  <c r="BE192" i="44"/>
  <c r="Y192" i="44" s="1"/>
  <c r="AO192" i="44" s="1"/>
  <c r="BE120" i="44"/>
  <c r="Y120" i="44" s="1"/>
  <c r="AO120" i="44" s="1"/>
  <c r="BE59" i="44"/>
  <c r="Y59" i="44" s="1"/>
  <c r="AO59" i="44" s="1"/>
  <c r="BJ143" i="89"/>
  <c r="AD143" i="89" s="1"/>
  <c r="AT143" i="89" s="1"/>
  <c r="BJ82" i="89"/>
  <c r="AD82" i="89" s="1"/>
  <c r="AT82" i="89" s="1"/>
  <c r="BJ180" i="44"/>
  <c r="AD180" i="44" s="1"/>
  <c r="AT180" i="44" s="1"/>
  <c r="BJ117" i="44"/>
  <c r="AD117" i="44" s="1"/>
  <c r="AT117" i="44" s="1"/>
  <c r="BJ53" i="44"/>
  <c r="AD53" i="44" s="1"/>
  <c r="AT53" i="44" s="1"/>
  <c r="BD190" i="90"/>
  <c r="X190" i="90" s="1"/>
  <c r="AN190" i="90" s="1"/>
  <c r="BD133" i="90"/>
  <c r="X133" i="90" s="1"/>
  <c r="AN133" i="90" s="1"/>
  <c r="BD84" i="90"/>
  <c r="X84" i="90" s="1"/>
  <c r="AN84" i="90" s="1"/>
  <c r="BF179" i="44"/>
  <c r="Z179" i="44" s="1"/>
  <c r="AP179" i="44" s="1"/>
  <c r="BF72" i="44"/>
  <c r="Z72" i="44" s="1"/>
  <c r="AP72" i="44" s="1"/>
  <c r="BF30" i="90"/>
  <c r="Z30" i="90" s="1"/>
  <c r="AP30" i="90" s="1"/>
  <c r="BF36" i="90"/>
  <c r="Z36" i="90" s="1"/>
  <c r="AP36" i="90" s="1"/>
  <c r="BF44" i="90"/>
  <c r="Z44" i="90" s="1"/>
  <c r="AP44" i="90" s="1"/>
  <c r="BF52" i="90"/>
  <c r="Z52" i="90" s="1"/>
  <c r="AP52" i="90" s="1"/>
  <c r="BF63" i="90"/>
  <c r="Z63" i="90" s="1"/>
  <c r="AP63" i="90" s="1"/>
  <c r="BF71" i="90"/>
  <c r="Z71" i="90" s="1"/>
  <c r="AP71" i="90" s="1"/>
  <c r="BF79" i="90"/>
  <c r="Z79" i="90" s="1"/>
  <c r="AP79" i="90" s="1"/>
  <c r="BF87" i="90"/>
  <c r="Z87" i="90" s="1"/>
  <c r="AP87" i="90" s="1"/>
  <c r="BF95" i="90"/>
  <c r="Z95" i="90" s="1"/>
  <c r="AP95" i="90" s="1"/>
  <c r="BF100" i="90"/>
  <c r="Z100" i="90" s="1"/>
  <c r="AP100" i="90" s="1"/>
  <c r="BF111" i="90"/>
  <c r="Z111" i="90" s="1"/>
  <c r="AP111" i="90" s="1"/>
  <c r="BF119" i="90"/>
  <c r="Z119" i="90" s="1"/>
  <c r="AP119" i="90" s="1"/>
  <c r="BF140" i="90"/>
  <c r="Z140" i="90" s="1"/>
  <c r="AP140" i="90" s="1"/>
  <c r="BF128" i="90"/>
  <c r="Z128" i="90" s="1"/>
  <c r="AP128" i="90" s="1"/>
  <c r="BF135" i="90"/>
  <c r="Z135" i="90" s="1"/>
  <c r="AP135" i="90" s="1"/>
  <c r="BF144" i="90"/>
  <c r="Z144" i="90" s="1"/>
  <c r="AP144" i="90" s="1"/>
  <c r="BF154" i="90"/>
  <c r="Z154" i="90" s="1"/>
  <c r="AP154" i="90" s="1"/>
  <c r="BF166" i="90"/>
  <c r="Z166" i="90" s="1"/>
  <c r="AP166" i="90" s="1"/>
  <c r="BF175" i="90"/>
  <c r="Z175" i="90" s="1"/>
  <c r="AP175" i="90" s="1"/>
  <c r="BF182" i="90"/>
  <c r="Z182" i="90" s="1"/>
  <c r="AP182" i="90" s="1"/>
  <c r="BF190" i="90"/>
  <c r="Z190" i="90" s="1"/>
  <c r="AP190" i="90" s="1"/>
  <c r="BF198" i="90"/>
  <c r="Z198" i="90" s="1"/>
  <c r="AP198" i="90" s="1"/>
  <c r="BG27" i="90"/>
  <c r="AA27" i="90" s="1"/>
  <c r="AQ27" i="90" s="1"/>
  <c r="BG39" i="90"/>
  <c r="AA39" i="90" s="1"/>
  <c r="AQ39" i="90" s="1"/>
  <c r="BG36" i="90"/>
  <c r="AA36" i="90" s="1"/>
  <c r="AQ36" i="90" s="1"/>
  <c r="BG48" i="90"/>
  <c r="AA48" i="90" s="1"/>
  <c r="AQ48" i="90" s="1"/>
  <c r="BG64" i="90"/>
  <c r="AA64" i="90" s="1"/>
  <c r="AQ64" i="90" s="1"/>
  <c r="BG72" i="90"/>
  <c r="AA72" i="90" s="1"/>
  <c r="AQ72" i="90" s="1"/>
  <c r="BG80" i="90"/>
  <c r="AA80" i="90" s="1"/>
  <c r="AQ80" i="90" s="1"/>
  <c r="BG89" i="90"/>
  <c r="AA89" i="90" s="1"/>
  <c r="AQ89" i="90" s="1"/>
  <c r="BG102" i="90"/>
  <c r="AA102" i="90" s="1"/>
  <c r="AQ102" i="90" s="1"/>
  <c r="BG123" i="90"/>
  <c r="AA123" i="90" s="1"/>
  <c r="AQ123" i="90" s="1"/>
  <c r="BG111" i="90"/>
  <c r="AA111" i="90" s="1"/>
  <c r="AQ111" i="90" s="1"/>
  <c r="BG117" i="90"/>
  <c r="AA117" i="90" s="1"/>
  <c r="AQ117" i="90" s="1"/>
  <c r="BG124" i="90"/>
  <c r="AA124" i="90" s="1"/>
  <c r="AQ124" i="90" s="1"/>
  <c r="BG135" i="90"/>
  <c r="AA135" i="90" s="1"/>
  <c r="AQ135" i="90" s="1"/>
  <c r="BG143" i="90"/>
  <c r="AA143" i="90" s="1"/>
  <c r="AQ143" i="90" s="1"/>
  <c r="BG152" i="90"/>
  <c r="AA152" i="90" s="1"/>
  <c r="AQ152" i="90" s="1"/>
  <c r="BG159" i="90"/>
  <c r="AA159" i="90" s="1"/>
  <c r="AQ159" i="90" s="1"/>
  <c r="BG169" i="90"/>
  <c r="AA169" i="90" s="1"/>
  <c r="AQ169" i="90" s="1"/>
  <c r="BG177" i="90"/>
  <c r="AA177" i="90" s="1"/>
  <c r="AQ177" i="90" s="1"/>
  <c r="BG185" i="90"/>
  <c r="AA185" i="90" s="1"/>
  <c r="AQ185" i="90" s="1"/>
  <c r="BG192" i="90"/>
  <c r="AA192" i="90" s="1"/>
  <c r="AQ192" i="90" s="1"/>
  <c r="BD159" i="89"/>
  <c r="X159" i="89" s="1"/>
  <c r="AN159" i="89" s="1"/>
  <c r="BD99" i="89"/>
  <c r="X99" i="89" s="1"/>
  <c r="AN99" i="89" s="1"/>
  <c r="BD90" i="89"/>
  <c r="X90" i="89" s="1"/>
  <c r="AN90" i="89" s="1"/>
  <c r="BJ191" i="90"/>
  <c r="AD191" i="90" s="1"/>
  <c r="AT191" i="90" s="1"/>
  <c r="BJ123" i="90"/>
  <c r="AD123" i="90" s="1"/>
  <c r="AT123" i="90" s="1"/>
  <c r="BJ63" i="90"/>
  <c r="AD63" i="90" s="1"/>
  <c r="AT63" i="90" s="1"/>
  <c r="AZ203" i="89"/>
  <c r="T203" i="89" s="1"/>
  <c r="AJ203" i="89" s="1"/>
  <c r="AZ139" i="89"/>
  <c r="T139" i="89" s="1"/>
  <c r="AJ139" i="89" s="1"/>
  <c r="AZ75" i="89"/>
  <c r="T75" i="89" s="1"/>
  <c r="AJ75" i="89" s="1"/>
  <c r="BE175" i="44"/>
  <c r="Y175" i="44" s="1"/>
  <c r="AO175" i="44" s="1"/>
  <c r="BE103" i="44"/>
  <c r="Y103" i="44" s="1"/>
  <c r="AO103" i="44" s="1"/>
  <c r="BE49" i="44"/>
  <c r="Y49" i="44" s="1"/>
  <c r="AO49" i="44" s="1"/>
  <c r="BJ190" i="89"/>
  <c r="AD190" i="89" s="1"/>
  <c r="AT190" i="89" s="1"/>
  <c r="BJ129" i="89"/>
  <c r="AD129" i="89" s="1"/>
  <c r="AT129" i="89" s="1"/>
  <c r="BJ65" i="89"/>
  <c r="AD65" i="89" s="1"/>
  <c r="AT65" i="89" s="1"/>
  <c r="BJ155" i="44"/>
  <c r="AD155" i="44" s="1"/>
  <c r="AT155" i="44" s="1"/>
  <c r="BJ92" i="44"/>
  <c r="AD92" i="44" s="1"/>
  <c r="AT92" i="44" s="1"/>
  <c r="BJ28" i="44"/>
  <c r="AD28" i="44" s="1"/>
  <c r="AT28" i="44" s="1"/>
  <c r="BD177" i="90"/>
  <c r="X177" i="90" s="1"/>
  <c r="AN177" i="90" s="1"/>
  <c r="BD102" i="90"/>
  <c r="X102" i="90" s="1"/>
  <c r="AN102" i="90" s="1"/>
  <c r="BD59" i="90"/>
  <c r="X59" i="90" s="1"/>
  <c r="AN59" i="90" s="1"/>
  <c r="BF132" i="44"/>
  <c r="Z132" i="44" s="1"/>
  <c r="AP132" i="44" s="1"/>
  <c r="BF167" i="44"/>
  <c r="Z167" i="44" s="1"/>
  <c r="AP167" i="44" s="1"/>
  <c r="BF47" i="44"/>
  <c r="Z47" i="44" s="1"/>
  <c r="AP47" i="44" s="1"/>
  <c r="AY47" i="44"/>
  <c r="S47" i="44" s="1"/>
  <c r="AI47" i="44" s="1"/>
  <c r="AY32" i="44"/>
  <c r="S32" i="44" s="1"/>
  <c r="AI32" i="44" s="1"/>
  <c r="AY40" i="44"/>
  <c r="S40" i="44" s="1"/>
  <c r="AI40" i="44" s="1"/>
  <c r="AY66" i="44"/>
  <c r="S66" i="44" s="1"/>
  <c r="AI66" i="44" s="1"/>
  <c r="AY70" i="44"/>
  <c r="S70" i="44" s="1"/>
  <c r="AI70" i="44" s="1"/>
  <c r="AY56" i="44"/>
  <c r="S56" i="44" s="1"/>
  <c r="AI56" i="44" s="1"/>
  <c r="AY80" i="44"/>
  <c r="S80" i="44" s="1"/>
  <c r="AI80" i="44" s="1"/>
  <c r="AY88" i="44"/>
  <c r="S88" i="44" s="1"/>
  <c r="AI88" i="44" s="1"/>
  <c r="AY104" i="44"/>
  <c r="S104" i="44" s="1"/>
  <c r="AI104" i="44" s="1"/>
  <c r="AY101" i="44"/>
  <c r="S101" i="44" s="1"/>
  <c r="AI101" i="44" s="1"/>
  <c r="AY112" i="44"/>
  <c r="S112" i="44" s="1"/>
  <c r="AI112" i="44" s="1"/>
  <c r="AY120" i="44"/>
  <c r="S120" i="44" s="1"/>
  <c r="AI120" i="44" s="1"/>
  <c r="AY128" i="44"/>
  <c r="S128" i="44" s="1"/>
  <c r="AI128" i="44" s="1"/>
  <c r="AY136" i="44"/>
  <c r="S136" i="44" s="1"/>
  <c r="AI136" i="44" s="1"/>
  <c r="AY139" i="44"/>
  <c r="S139" i="44" s="1"/>
  <c r="AI139" i="44" s="1"/>
  <c r="AY151" i="44"/>
  <c r="S151" i="44" s="1"/>
  <c r="AI151" i="44" s="1"/>
  <c r="AY159" i="44"/>
  <c r="S159" i="44" s="1"/>
  <c r="AI159" i="44" s="1"/>
  <c r="AY167" i="44"/>
  <c r="S167" i="44" s="1"/>
  <c r="AI167" i="44" s="1"/>
  <c r="AY175" i="44"/>
  <c r="S175" i="44" s="1"/>
  <c r="AI175" i="44" s="1"/>
  <c r="AY183" i="44"/>
  <c r="S183" i="44" s="1"/>
  <c r="AI183" i="44" s="1"/>
  <c r="AY191" i="44"/>
  <c r="S191" i="44" s="1"/>
  <c r="AI191" i="44" s="1"/>
  <c r="AY200" i="44"/>
  <c r="S200" i="44" s="1"/>
  <c r="AI200" i="44" s="1"/>
  <c r="AY30" i="89"/>
  <c r="S30" i="89" s="1"/>
  <c r="AI30" i="89" s="1"/>
  <c r="AY38" i="89"/>
  <c r="S38" i="89" s="1"/>
  <c r="AI38" i="89" s="1"/>
  <c r="AY46" i="89"/>
  <c r="S46" i="89" s="1"/>
  <c r="AI46" i="89" s="1"/>
  <c r="AY54" i="89"/>
  <c r="S54" i="89" s="1"/>
  <c r="AI54" i="89" s="1"/>
  <c r="AY62" i="89"/>
  <c r="S62" i="89" s="1"/>
  <c r="AI62" i="89" s="1"/>
  <c r="AY70" i="89"/>
  <c r="S70" i="89" s="1"/>
  <c r="AI70" i="89" s="1"/>
  <c r="AY78" i="89"/>
  <c r="S78" i="89" s="1"/>
  <c r="AI78" i="89" s="1"/>
  <c r="AY86" i="89"/>
  <c r="S86" i="89" s="1"/>
  <c r="AI86" i="89" s="1"/>
  <c r="AY95" i="89"/>
  <c r="S95" i="89" s="1"/>
  <c r="AI95" i="89" s="1"/>
  <c r="AY103" i="89"/>
  <c r="S103" i="89" s="1"/>
  <c r="AI103" i="89" s="1"/>
  <c r="AY111" i="89"/>
  <c r="S111" i="89" s="1"/>
  <c r="AI111" i="89" s="1"/>
  <c r="AY120" i="89"/>
  <c r="S120" i="89" s="1"/>
  <c r="AI120" i="89" s="1"/>
  <c r="AY128" i="89"/>
  <c r="S128" i="89" s="1"/>
  <c r="AI128" i="89" s="1"/>
  <c r="AY136" i="89"/>
  <c r="S136" i="89" s="1"/>
  <c r="AI136" i="89" s="1"/>
  <c r="AY144" i="89"/>
  <c r="S144" i="89" s="1"/>
  <c r="AI144" i="89" s="1"/>
  <c r="AY152" i="89"/>
  <c r="S152" i="89" s="1"/>
  <c r="AI152" i="89" s="1"/>
  <c r="AY160" i="89"/>
  <c r="S160" i="89" s="1"/>
  <c r="AI160" i="89" s="1"/>
  <c r="AY168" i="89"/>
  <c r="S168" i="89" s="1"/>
  <c r="AI168" i="89" s="1"/>
  <c r="AY176" i="89"/>
  <c r="S176" i="89" s="1"/>
  <c r="AI176" i="89" s="1"/>
  <c r="AY184" i="89"/>
  <c r="S184" i="89" s="1"/>
  <c r="AI184" i="89" s="1"/>
  <c r="AY192" i="89"/>
  <c r="S192" i="89" s="1"/>
  <c r="AI192" i="89" s="1"/>
  <c r="BA34" i="90"/>
  <c r="U34" i="90" s="1"/>
  <c r="AK34" i="90" s="1"/>
  <c r="BA42" i="90"/>
  <c r="U42" i="90" s="1"/>
  <c r="AK42" i="90" s="1"/>
  <c r="BA50" i="90"/>
  <c r="U50" i="90" s="1"/>
  <c r="AK50" i="90" s="1"/>
  <c r="BA58" i="90"/>
  <c r="U58" i="90" s="1"/>
  <c r="AK58" i="90" s="1"/>
  <c r="BA65" i="90"/>
  <c r="U65" i="90" s="1"/>
  <c r="AK65" i="90" s="1"/>
  <c r="BA73" i="90"/>
  <c r="U73" i="90" s="1"/>
  <c r="AK73" i="90" s="1"/>
  <c r="BA81" i="90"/>
  <c r="U81" i="90" s="1"/>
  <c r="AK81" i="90" s="1"/>
  <c r="BA90" i="90"/>
  <c r="U90" i="90" s="1"/>
  <c r="AK90" i="90" s="1"/>
  <c r="BA98" i="90"/>
  <c r="U98" i="90" s="1"/>
  <c r="AK98" i="90" s="1"/>
  <c r="BA103" i="90"/>
  <c r="U103" i="90" s="1"/>
  <c r="AK103" i="90" s="1"/>
  <c r="BA111" i="90"/>
  <c r="U111" i="90" s="1"/>
  <c r="AK111" i="90" s="1"/>
  <c r="BA122" i="90"/>
  <c r="U122" i="90" s="1"/>
  <c r="AK122" i="90" s="1"/>
  <c r="BA130" i="90"/>
  <c r="U130" i="90" s="1"/>
  <c r="AK130" i="90" s="1"/>
  <c r="BA140" i="90"/>
  <c r="U140" i="90" s="1"/>
  <c r="AK140" i="90" s="1"/>
  <c r="BA132" i="90"/>
  <c r="U132" i="90" s="1"/>
  <c r="AK132" i="90" s="1"/>
  <c r="BA146" i="90"/>
  <c r="U146" i="90" s="1"/>
  <c r="AK146" i="90" s="1"/>
  <c r="BA161" i="90"/>
  <c r="U161" i="90" s="1"/>
  <c r="AK161" i="90" s="1"/>
  <c r="BA168" i="90"/>
  <c r="U168" i="90" s="1"/>
  <c r="AK168" i="90" s="1"/>
  <c r="BA178" i="90"/>
  <c r="U178" i="90" s="1"/>
  <c r="AK178" i="90" s="1"/>
  <c r="BA186" i="90"/>
  <c r="U186" i="90" s="1"/>
  <c r="AK186" i="90" s="1"/>
  <c r="BA193" i="90"/>
  <c r="U193" i="90" s="1"/>
  <c r="AK193" i="90" s="1"/>
  <c r="BA201" i="90"/>
  <c r="U201" i="90" s="1"/>
  <c r="AK201" i="90" s="1"/>
  <c r="BB30" i="44"/>
  <c r="V30" i="44" s="1"/>
  <c r="AL30" i="44" s="1"/>
  <c r="BB38" i="44"/>
  <c r="V38" i="44" s="1"/>
  <c r="AL38" i="44" s="1"/>
  <c r="BB49" i="44"/>
  <c r="V49" i="44" s="1"/>
  <c r="AL49" i="44" s="1"/>
  <c r="BB57" i="44"/>
  <c r="V57" i="44" s="1"/>
  <c r="AL57" i="44" s="1"/>
  <c r="BB65" i="44"/>
  <c r="V65" i="44" s="1"/>
  <c r="AL65" i="44" s="1"/>
  <c r="BB73" i="44"/>
  <c r="V73" i="44" s="1"/>
  <c r="AL73" i="44" s="1"/>
  <c r="BB81" i="44"/>
  <c r="V81" i="44" s="1"/>
  <c r="AL81" i="44" s="1"/>
  <c r="BB89" i="44"/>
  <c r="V89" i="44" s="1"/>
  <c r="AL89" i="44" s="1"/>
  <c r="BB97" i="44"/>
  <c r="V97" i="44" s="1"/>
  <c r="AL97" i="44" s="1"/>
  <c r="BB105" i="44"/>
  <c r="V105" i="44" s="1"/>
  <c r="AL105" i="44" s="1"/>
  <c r="BB113" i="44"/>
  <c r="V113" i="44" s="1"/>
  <c r="AL113" i="44" s="1"/>
  <c r="BB121" i="44"/>
  <c r="V121" i="44" s="1"/>
  <c r="AL121" i="44" s="1"/>
  <c r="BB129" i="44"/>
  <c r="V129" i="44" s="1"/>
  <c r="AL129" i="44" s="1"/>
  <c r="BB137" i="44"/>
  <c r="V137" i="44" s="1"/>
  <c r="AL137" i="44" s="1"/>
  <c r="BB142" i="44"/>
  <c r="V142" i="44" s="1"/>
  <c r="AL142" i="44" s="1"/>
  <c r="BB150" i="44"/>
  <c r="V150" i="44" s="1"/>
  <c r="AL150" i="44" s="1"/>
  <c r="BB158" i="44"/>
  <c r="V158" i="44" s="1"/>
  <c r="AL158" i="44" s="1"/>
  <c r="BB166" i="44"/>
  <c r="V166" i="44" s="1"/>
  <c r="AL166" i="44" s="1"/>
  <c r="BB174" i="44"/>
  <c r="V174" i="44" s="1"/>
  <c r="AL174" i="44" s="1"/>
  <c r="BB182" i="44"/>
  <c r="V182" i="44" s="1"/>
  <c r="AL182" i="44" s="1"/>
  <c r="BB190" i="44"/>
  <c r="V190" i="44" s="1"/>
  <c r="AL190" i="44" s="1"/>
  <c r="BB201" i="44"/>
  <c r="V201" i="44" s="1"/>
  <c r="AL201" i="44" s="1"/>
  <c r="R13" i="53"/>
  <c r="W32" i="44" l="1"/>
  <c r="AM32" i="44" s="1"/>
  <c r="G2" i="44" s="1"/>
  <c r="V31" i="44"/>
  <c r="AL31" i="44" s="1"/>
  <c r="F2" i="44" s="1"/>
  <c r="G2" i="90"/>
  <c r="M2" i="89"/>
  <c r="E2" i="89"/>
  <c r="G2" i="89"/>
  <c r="F2" i="89"/>
  <c r="L2" i="89"/>
  <c r="J2" i="89"/>
  <c r="F2" i="90"/>
  <c r="M2" i="90"/>
  <c r="E2" i="90"/>
  <c r="H2" i="90"/>
  <c r="I2" i="90"/>
  <c r="M2" i="44"/>
  <c r="H2" i="44"/>
  <c r="K2" i="44"/>
  <c r="E2" i="44"/>
  <c r="N2" i="44"/>
  <c r="D2" i="89"/>
  <c r="L2" i="44"/>
  <c r="N2" i="89"/>
  <c r="I2" i="89"/>
  <c r="D2" i="44"/>
  <c r="K2" i="89"/>
  <c r="K2" i="90"/>
  <c r="N2" i="90"/>
  <c r="C2" i="89"/>
  <c r="J2" i="90"/>
  <c r="J2" i="44"/>
  <c r="L2" i="90"/>
  <c r="C2" i="90"/>
  <c r="D2" i="90"/>
  <c r="C2" i="44"/>
  <c r="I2" i="44"/>
  <c r="H2" i="89"/>
  <c r="R13" i="54"/>
  <c r="T3" i="54"/>
  <c r="T4" i="54" s="1"/>
  <c r="B2" i="90" l="1"/>
  <c r="B2" i="44"/>
  <c r="B2" i="89"/>
</calcChain>
</file>

<file path=xl/sharedStrings.xml><?xml version="1.0" encoding="utf-8"?>
<sst xmlns="http://schemas.openxmlformats.org/spreadsheetml/2006/main" count="358" uniqueCount="86">
  <si>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</si>
  <si>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</si>
  <si>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</si>
  <si>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</si>
  <si>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</si>
  <si>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</si>
  <si>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</si>
  <si>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</si>
  <si>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</si>
  <si>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</si>
  <si>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</si>
  <si>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</si>
  <si>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</si>
  <si>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</si>
  <si>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</si>
  <si>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</si>
  <si>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</si>
  <si>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</si>
  <si>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</si>
  <si>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</si>
  <si>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</si>
  <si>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</si>
  <si>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</si>
  <si>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</si>
  <si>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</si>
  <si>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</si>
  <si>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</si>
  <si>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</si>
  <si>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</si>
  <si>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</si>
  <si>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</si>
  <si>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</si>
  <si>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</si>
  <si>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</si>
  <si>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</si>
  <si>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</si>
  <si>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</si>
  <si>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</si>
  <si>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</si>
  <si>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</si>
  <si>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</si>
  <si>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</si>
  <si>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</si>
  <si>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</si>
  <si>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</si>
  <si>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</si>
  <si>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</si>
  <si>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</si>
  <si>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</si>
  <si>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</si>
  <si>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</si>
  <si>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</si>
  <si>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</si>
  <si>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</si>
  <si>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</si>
  <si>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</si>
  <si>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</si>
  <si>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</si>
  <si>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</si>
  <si>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</si>
  <si>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</si>
  <si>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</si>
  <si>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</si>
  <si>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</si>
  <si>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</si>
  <si>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</si>
  <si>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</si>
  <si>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</si>
  <si>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</si>
  <si>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</si>
  <si>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</si>
  <si>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</si>
  <si>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</si>
  <si>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1.00</t>
  </si>
  <si>
    <t>1.19</t>
  </si>
  <si>
    <t>1.41</t>
  </si>
  <si>
    <t>1.68</t>
  </si>
  <si>
    <t>2.00</t>
  </si>
  <si>
    <t>2.38</t>
  </si>
  <si>
    <t>2.83</t>
  </si>
  <si>
    <t>3.36</t>
  </si>
  <si>
    <t>4.00</t>
  </si>
  <si>
    <t>4.76</t>
  </si>
  <si>
    <t>5.66</t>
  </si>
  <si>
    <t>6.73</t>
  </si>
  <si>
    <t>MMP-1(S318C)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</si>
</sst>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6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0" fillId="0" borderId="0" xfId="0" applyNumberFormat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textRotation="90" wrapText="1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78.507000000000005</c:v>
                </c:pt>
                <c:pt idx="1">
                  <c:v>78.119</c:v>
                </c:pt>
                <c:pt idx="2">
                  <c:v>78.881</c:v>
                </c:pt>
                <c:pt idx="3">
                  <c:v>77.611999999999995</c:v>
                </c:pt>
                <c:pt idx="4">
                  <c:v>77.835999999999999</c:v>
                </c:pt>
                <c:pt idx="5">
                  <c:v>76.671999999999997</c:v>
                </c:pt>
                <c:pt idx="6">
                  <c:v>77.850999999999999</c:v>
                </c:pt>
                <c:pt idx="7">
                  <c:v>77.418000000000006</c:v>
                </c:pt>
                <c:pt idx="8">
                  <c:v>78.06</c:v>
                </c:pt>
                <c:pt idx="9">
                  <c:v>77.224000000000004</c:v>
                </c:pt>
                <c:pt idx="10">
                  <c:v>77.94</c:v>
                </c:pt>
                <c:pt idx="11">
                  <c:v>77.358000000000004</c:v>
                </c:pt>
                <c:pt idx="12">
                  <c:v>78.09</c:v>
                </c:pt>
                <c:pt idx="13">
                  <c:v>78.433000000000007</c:v>
                </c:pt>
                <c:pt idx="14">
                  <c:v>77.596999999999994</c:v>
                </c:pt>
                <c:pt idx="15">
                  <c:v>77.881</c:v>
                </c:pt>
                <c:pt idx="16">
                  <c:v>76.700999999999993</c:v>
                </c:pt>
                <c:pt idx="17">
                  <c:v>76.97</c:v>
                </c:pt>
                <c:pt idx="18">
                  <c:v>77.820999999999998</c:v>
                </c:pt>
                <c:pt idx="19">
                  <c:v>79.447999999999993</c:v>
                </c:pt>
                <c:pt idx="20">
                  <c:v>78.641999999999996</c:v>
                </c:pt>
                <c:pt idx="21">
                  <c:v>78.537000000000006</c:v>
                </c:pt>
                <c:pt idx="22">
                  <c:v>77.745999999999995</c:v>
                </c:pt>
                <c:pt idx="23">
                  <c:v>77.686999999999998</c:v>
                </c:pt>
                <c:pt idx="24">
                  <c:v>78.626999999999995</c:v>
                </c:pt>
                <c:pt idx="25">
                  <c:v>78.269000000000005</c:v>
                </c:pt>
                <c:pt idx="26">
                  <c:v>78.075000000000003</c:v>
                </c:pt>
                <c:pt idx="27">
                  <c:v>80.254000000000005</c:v>
                </c:pt>
                <c:pt idx="28">
                  <c:v>80.507000000000005</c:v>
                </c:pt>
                <c:pt idx="29">
                  <c:v>80.075000000000003</c:v>
                </c:pt>
                <c:pt idx="30">
                  <c:v>80.924999999999997</c:v>
                </c:pt>
                <c:pt idx="31">
                  <c:v>81.045000000000002</c:v>
                </c:pt>
                <c:pt idx="32">
                  <c:v>82.596999999999994</c:v>
                </c:pt>
                <c:pt idx="33">
                  <c:v>84.507000000000005</c:v>
                </c:pt>
                <c:pt idx="34">
                  <c:v>85.299000000000007</c:v>
                </c:pt>
                <c:pt idx="35">
                  <c:v>84.164000000000001</c:v>
                </c:pt>
                <c:pt idx="36">
                  <c:v>86.313000000000002</c:v>
                </c:pt>
                <c:pt idx="37">
                  <c:v>86.91</c:v>
                </c:pt>
                <c:pt idx="38">
                  <c:v>88.045000000000002</c:v>
                </c:pt>
                <c:pt idx="39">
                  <c:v>90.075000000000003</c:v>
                </c:pt>
                <c:pt idx="40">
                  <c:v>91.507000000000005</c:v>
                </c:pt>
                <c:pt idx="41">
                  <c:v>92.566999999999993</c:v>
                </c:pt>
                <c:pt idx="42">
                  <c:v>94.209000000000003</c:v>
                </c:pt>
                <c:pt idx="43">
                  <c:v>97.611999999999995</c:v>
                </c:pt>
                <c:pt idx="44">
                  <c:v>99.045000000000002</c:v>
                </c:pt>
                <c:pt idx="45">
                  <c:v>103.29900000000001</c:v>
                </c:pt>
                <c:pt idx="46">
                  <c:v>106.746</c:v>
                </c:pt>
                <c:pt idx="47">
                  <c:v>110.71599999999999</c:v>
                </c:pt>
                <c:pt idx="48">
                  <c:v>114.746</c:v>
                </c:pt>
                <c:pt idx="49">
                  <c:v>120.776</c:v>
                </c:pt>
                <c:pt idx="50">
                  <c:v>125.746</c:v>
                </c:pt>
                <c:pt idx="51">
                  <c:v>132.50700000000001</c:v>
                </c:pt>
                <c:pt idx="52">
                  <c:v>142.34299999999999</c:v>
                </c:pt>
                <c:pt idx="53">
                  <c:v>153.19399999999999</c:v>
                </c:pt>
                <c:pt idx="54">
                  <c:v>166.52199999999999</c:v>
                </c:pt>
                <c:pt idx="55">
                  <c:v>180.06</c:v>
                </c:pt>
                <c:pt idx="56">
                  <c:v>192.41800000000001</c:v>
                </c:pt>
                <c:pt idx="57">
                  <c:v>204.49299999999999</c:v>
                </c:pt>
                <c:pt idx="58">
                  <c:v>212.179</c:v>
                </c:pt>
                <c:pt idx="59">
                  <c:v>217.642</c:v>
                </c:pt>
                <c:pt idx="60">
                  <c:v>219.821</c:v>
                </c:pt>
                <c:pt idx="61">
                  <c:v>218.22399999999999</c:v>
                </c:pt>
                <c:pt idx="62">
                  <c:v>212.52199999999999</c:v>
                </c:pt>
                <c:pt idx="63">
                  <c:v>202.06</c:v>
                </c:pt>
                <c:pt idx="64">
                  <c:v>185.56700000000001</c:v>
                </c:pt>
                <c:pt idx="65">
                  <c:v>159.91</c:v>
                </c:pt>
                <c:pt idx="66">
                  <c:v>130.19399999999999</c:v>
                </c:pt>
                <c:pt idx="67">
                  <c:v>102.194</c:v>
                </c:pt>
                <c:pt idx="68">
                  <c:v>83.790999999999997</c:v>
                </c:pt>
                <c:pt idx="69">
                  <c:v>76.507000000000005</c:v>
                </c:pt>
                <c:pt idx="70">
                  <c:v>77.656999999999996</c:v>
                </c:pt>
                <c:pt idx="71">
                  <c:v>79.194000000000003</c:v>
                </c:pt>
                <c:pt idx="72">
                  <c:v>82.715999999999994</c:v>
                </c:pt>
                <c:pt idx="73">
                  <c:v>86.433000000000007</c:v>
                </c:pt>
                <c:pt idx="74">
                  <c:v>89.94</c:v>
                </c:pt>
                <c:pt idx="75">
                  <c:v>93.760999999999996</c:v>
                </c:pt>
                <c:pt idx="76">
                  <c:v>99.507000000000005</c:v>
                </c:pt>
                <c:pt idx="77">
                  <c:v>107.52200000000001</c:v>
                </c:pt>
                <c:pt idx="78">
                  <c:v>116.29900000000001</c:v>
                </c:pt>
                <c:pt idx="79">
                  <c:v>126.149</c:v>
                </c:pt>
                <c:pt idx="80">
                  <c:v>136.791</c:v>
                </c:pt>
                <c:pt idx="81">
                  <c:v>148.43299999999999</c:v>
                </c:pt>
                <c:pt idx="82">
                  <c:v>157</c:v>
                </c:pt>
                <c:pt idx="83">
                  <c:v>163.95500000000001</c:v>
                </c:pt>
                <c:pt idx="84">
                  <c:v>169.77600000000001</c:v>
                </c:pt>
                <c:pt idx="85">
                  <c:v>172.239</c:v>
                </c:pt>
                <c:pt idx="86">
                  <c:v>171.46299999999999</c:v>
                </c:pt>
                <c:pt idx="87">
                  <c:v>168.40299999999999</c:v>
                </c:pt>
                <c:pt idx="88">
                  <c:v>157.55199999999999</c:v>
                </c:pt>
                <c:pt idx="89">
                  <c:v>142.83600000000001</c:v>
                </c:pt>
                <c:pt idx="90">
                  <c:v>120.194</c:v>
                </c:pt>
                <c:pt idx="91">
                  <c:v>96.299000000000007</c:v>
                </c:pt>
                <c:pt idx="92">
                  <c:v>78.269000000000005</c:v>
                </c:pt>
                <c:pt idx="93">
                  <c:v>69.09</c:v>
                </c:pt>
                <c:pt idx="94">
                  <c:v>65.284000000000006</c:v>
                </c:pt>
                <c:pt idx="95">
                  <c:v>64.194000000000003</c:v>
                </c:pt>
                <c:pt idx="96">
                  <c:v>65.134</c:v>
                </c:pt>
                <c:pt idx="97">
                  <c:v>65.477999999999994</c:v>
                </c:pt>
                <c:pt idx="98">
                  <c:v>65.805999999999997</c:v>
                </c:pt>
                <c:pt idx="99">
                  <c:v>65.254000000000005</c:v>
                </c:pt>
                <c:pt idx="100">
                  <c:v>64.850999999999999</c:v>
                </c:pt>
                <c:pt idx="101">
                  <c:v>64.715999999999994</c:v>
                </c:pt>
                <c:pt idx="102">
                  <c:v>65.239000000000004</c:v>
                </c:pt>
                <c:pt idx="103">
                  <c:v>65.09</c:v>
                </c:pt>
                <c:pt idx="104">
                  <c:v>64.896000000000001</c:v>
                </c:pt>
                <c:pt idx="105">
                  <c:v>64.403000000000006</c:v>
                </c:pt>
                <c:pt idx="106">
                  <c:v>65.552000000000007</c:v>
                </c:pt>
                <c:pt idx="107">
                  <c:v>64.611999999999995</c:v>
                </c:pt>
                <c:pt idx="108">
                  <c:v>64.447999999999993</c:v>
                </c:pt>
                <c:pt idx="109">
                  <c:v>67.134</c:v>
                </c:pt>
                <c:pt idx="110">
                  <c:v>64.522000000000006</c:v>
                </c:pt>
                <c:pt idx="111">
                  <c:v>67.015000000000001</c:v>
                </c:pt>
                <c:pt idx="112">
                  <c:v>65.686999999999998</c:v>
                </c:pt>
                <c:pt idx="113">
                  <c:v>66.388000000000005</c:v>
                </c:pt>
                <c:pt idx="114">
                  <c:v>66.015000000000001</c:v>
                </c:pt>
                <c:pt idx="115">
                  <c:v>66.507000000000005</c:v>
                </c:pt>
                <c:pt idx="116">
                  <c:v>65.462999999999994</c:v>
                </c:pt>
                <c:pt idx="117">
                  <c:v>66.388000000000005</c:v>
                </c:pt>
                <c:pt idx="118">
                  <c:v>67.730999999999995</c:v>
                </c:pt>
                <c:pt idx="119">
                  <c:v>69.581999999999994</c:v>
                </c:pt>
                <c:pt idx="120">
                  <c:v>67.686999999999998</c:v>
                </c:pt>
                <c:pt idx="121">
                  <c:v>65.820999999999998</c:v>
                </c:pt>
                <c:pt idx="122">
                  <c:v>66.775999999999996</c:v>
                </c:pt>
                <c:pt idx="123">
                  <c:v>67.775999999999996</c:v>
                </c:pt>
                <c:pt idx="124">
                  <c:v>66.284000000000006</c:v>
                </c:pt>
                <c:pt idx="125">
                  <c:v>65.313000000000002</c:v>
                </c:pt>
                <c:pt idx="126">
                  <c:v>65.866</c:v>
                </c:pt>
                <c:pt idx="127">
                  <c:v>66.328000000000003</c:v>
                </c:pt>
                <c:pt idx="128">
                  <c:v>65.656999999999996</c:v>
                </c:pt>
                <c:pt idx="129">
                  <c:v>65.537000000000006</c:v>
                </c:pt>
                <c:pt idx="130">
                  <c:v>66.626999999999995</c:v>
                </c:pt>
                <c:pt idx="131">
                  <c:v>66.596999999999994</c:v>
                </c:pt>
                <c:pt idx="132">
                  <c:v>65.835999999999999</c:v>
                </c:pt>
                <c:pt idx="133">
                  <c:v>63.567</c:v>
                </c:pt>
                <c:pt idx="134">
                  <c:v>63.881</c:v>
                </c:pt>
                <c:pt idx="135">
                  <c:v>64.358000000000004</c:v>
                </c:pt>
                <c:pt idx="136">
                  <c:v>63.776000000000003</c:v>
                </c:pt>
                <c:pt idx="137">
                  <c:v>63.372999999999998</c:v>
                </c:pt>
                <c:pt idx="138">
                  <c:v>62.97</c:v>
                </c:pt>
                <c:pt idx="139">
                  <c:v>62.716000000000001</c:v>
                </c:pt>
                <c:pt idx="140">
                  <c:v>62.701000000000001</c:v>
                </c:pt>
                <c:pt idx="141">
                  <c:v>63.567</c:v>
                </c:pt>
                <c:pt idx="142">
                  <c:v>62.850999999999999</c:v>
                </c:pt>
                <c:pt idx="143">
                  <c:v>62.493000000000002</c:v>
                </c:pt>
                <c:pt idx="144">
                  <c:v>62.357999999999997</c:v>
                </c:pt>
                <c:pt idx="145">
                  <c:v>62.238999999999997</c:v>
                </c:pt>
                <c:pt idx="146">
                  <c:v>62.642000000000003</c:v>
                </c:pt>
                <c:pt idx="147">
                  <c:v>61.716000000000001</c:v>
                </c:pt>
                <c:pt idx="148">
                  <c:v>61.433</c:v>
                </c:pt>
                <c:pt idx="149">
                  <c:v>61.194000000000003</c:v>
                </c:pt>
                <c:pt idx="150">
                  <c:v>61.179000000000002</c:v>
                </c:pt>
                <c:pt idx="151">
                  <c:v>60.433</c:v>
                </c:pt>
                <c:pt idx="152">
                  <c:v>61.238999999999997</c:v>
                </c:pt>
                <c:pt idx="153">
                  <c:v>61.790999999999997</c:v>
                </c:pt>
                <c:pt idx="154">
                  <c:v>60.134</c:v>
                </c:pt>
                <c:pt idx="155">
                  <c:v>59.866</c:v>
                </c:pt>
                <c:pt idx="156">
                  <c:v>59.805999999999997</c:v>
                </c:pt>
                <c:pt idx="157">
                  <c:v>59.433</c:v>
                </c:pt>
                <c:pt idx="158">
                  <c:v>59.567</c:v>
                </c:pt>
                <c:pt idx="159">
                  <c:v>59.402999999999999</c:v>
                </c:pt>
                <c:pt idx="160">
                  <c:v>59.521999999999998</c:v>
                </c:pt>
                <c:pt idx="161">
                  <c:v>59.09</c:v>
                </c:pt>
                <c:pt idx="162">
                  <c:v>58.984999999999999</c:v>
                </c:pt>
                <c:pt idx="163">
                  <c:v>58.567</c:v>
                </c:pt>
                <c:pt idx="164">
                  <c:v>59.119</c:v>
                </c:pt>
                <c:pt idx="165">
                  <c:v>58.716000000000001</c:v>
                </c:pt>
                <c:pt idx="166">
                  <c:v>57.94</c:v>
                </c:pt>
                <c:pt idx="167">
                  <c:v>59.597000000000001</c:v>
                </c:pt>
                <c:pt idx="168">
                  <c:v>59.686999999999998</c:v>
                </c:pt>
                <c:pt idx="169">
                  <c:v>58.896000000000001</c:v>
                </c:pt>
                <c:pt idx="170">
                  <c:v>58.238999999999997</c:v>
                </c:pt>
                <c:pt idx="171">
                  <c:v>58.179000000000002</c:v>
                </c:pt>
                <c:pt idx="172">
                  <c:v>59</c:v>
                </c:pt>
                <c:pt idx="173">
                  <c:v>57.179000000000002</c:v>
                </c:pt>
                <c:pt idx="174">
                  <c:v>56.134</c:v>
                </c:pt>
                <c:pt idx="175">
                  <c:v>56.179000000000002</c:v>
                </c:pt>
                <c:pt idx="176">
                  <c:v>57.103999999999999</c:v>
                </c:pt>
                <c:pt idx="177">
                  <c:v>55.731000000000002</c:v>
                </c:pt>
                <c:pt idx="178">
                  <c:v>56.627000000000002</c:v>
                </c:pt>
                <c:pt idx="179">
                  <c:v>56.045000000000002</c:v>
                </c:pt>
                <c:pt idx="180">
                  <c:v>56.283999999999999</c:v>
                </c:pt>
                <c:pt idx="181">
                  <c:v>57.387999999999998</c:v>
                </c:pt>
                <c:pt idx="182">
                  <c:v>56.866</c:v>
                </c:pt>
                <c:pt idx="183">
                  <c:v>54.313000000000002</c:v>
                </c:pt>
                <c:pt idx="184">
                  <c:v>56.954999999999998</c:v>
                </c:pt>
                <c:pt idx="185">
                  <c:v>56.642000000000003</c:v>
                </c:pt>
                <c:pt idx="186">
                  <c:v>56.209000000000003</c:v>
                </c:pt>
                <c:pt idx="187">
                  <c:v>55</c:v>
                </c:pt>
                <c:pt idx="188">
                  <c:v>55.463000000000001</c:v>
                </c:pt>
                <c:pt idx="189">
                  <c:v>55.954999999999998</c:v>
                </c:pt>
                <c:pt idx="190">
                  <c:v>55.582000000000001</c:v>
                </c:pt>
                <c:pt idx="191">
                  <c:v>56.149000000000001</c:v>
                </c:pt>
                <c:pt idx="192">
                  <c:v>56.194000000000003</c:v>
                </c:pt>
                <c:pt idx="193">
                  <c:v>55.567</c:v>
                </c:pt>
                <c:pt idx="194">
                  <c:v>55.805999999999997</c:v>
                </c:pt>
                <c:pt idx="195">
                  <c:v>54.866</c:v>
                </c:pt>
                <c:pt idx="196">
                  <c:v>54.746000000000002</c:v>
                </c:pt>
                <c:pt idx="197">
                  <c:v>54.761000000000003</c:v>
                </c:pt>
                <c:pt idx="198">
                  <c:v>54.820999999999998</c:v>
                </c:pt>
                <c:pt idx="199">
                  <c:v>54.835999999999999</c:v>
                </c:pt>
                <c:pt idx="200">
                  <c:v>54.954999999999998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75.355587231240577</c:v>
                </c:pt>
                <c:pt idx="1">
                  <c:v>75.570688698847647</c:v>
                </c:pt>
                <c:pt idx="2">
                  <c:v>75.783766248988414</c:v>
                </c:pt>
                <c:pt idx="3">
                  <c:v>75.994569350982275</c:v>
                </c:pt>
                <c:pt idx="4">
                  <c:v>76.202821223726872</c:v>
                </c:pt>
                <c:pt idx="5">
                  <c:v>76.408216803795909</c:v>
                </c:pt>
                <c:pt idx="6">
                  <c:v>76.610420717447525</c:v>
                </c:pt>
                <c:pt idx="7">
                  <c:v>76.80906531265002</c:v>
                </c:pt>
                <c:pt idx="8">
                  <c:v>77.003748829240592</c:v>
                </c:pt>
                <c:pt idx="9">
                  <c:v>77.194033815386405</c:v>
                </c:pt>
                <c:pt idx="10">
                  <c:v>77.37944593966003</c:v>
                </c:pt>
                <c:pt idx="11">
                  <c:v>77.559473404347699</c:v>
                </c:pt>
                <c:pt idx="12">
                  <c:v>77.733567242435157</c:v>
                </c:pt>
                <c:pt idx="13">
                  <c:v>77.901142884929953</c:v>
                </c:pt>
                <c:pt idx="14">
                  <c:v>78.061583525309644</c:v>
                </c:pt>
                <c:pt idx="15">
                  <c:v>78.214245994158745</c:v>
                </c:pt>
                <c:pt idx="16">
                  <c:v>78.358470101161473</c:v>
                </c:pt>
                <c:pt idx="17">
                  <c:v>78.493592716091953</c:v>
                </c:pt>
                <c:pt idx="18">
                  <c:v>78.618968257499972</c:v>
                </c:pt>
                <c:pt idx="19">
                  <c:v>78.733997747401844</c:v>
                </c:pt>
                <c:pt idx="20">
                  <c:v>78.838169177326364</c:v>
                </c:pt>
                <c:pt idx="21">
                  <c:v>78.931112611404771</c:v>
                </c:pt>
                <c:pt idx="22">
                  <c:v>79.012674207671949</c:v>
                </c:pt>
                <c:pt idx="23">
                  <c:v>79.083014131178615</c:v>
                </c:pt>
                <c:pt idx="24">
                  <c:v>79.142734097083547</c:v>
                </c:pt>
                <c:pt idx="25">
                  <c:v>79.193040920649466</c:v>
                </c:pt>
                <c:pt idx="26">
                  <c:v>79.235952827568227</c:v>
                </c:pt>
                <c:pt idx="27">
                  <c:v>79.274555214706652</c:v>
                </c:pt>
                <c:pt idx="28">
                  <c:v>79.313311831278099</c:v>
                </c:pt>
                <c:pt idx="29">
                  <c:v>79.358435725770121</c:v>
                </c:pt>
                <c:pt idx="30">
                  <c:v>79.418321512953185</c:v>
                </c:pt>
                <c:pt idx="31">
                  <c:v>79.504036309541874</c:v>
                </c:pt>
                <c:pt idx="32">
                  <c:v>79.629860869713141</c:v>
                </c:pt>
                <c:pt idx="33">
                  <c:v>79.813864925821662</c:v>
                </c:pt>
                <c:pt idx="34">
                  <c:v>80.078491564358202</c:v>
                </c:pt>
                <c:pt idx="35">
                  <c:v>80.451114915830885</c:v>
                </c:pt>
                <c:pt idx="36">
                  <c:v>80.964524050460881</c:v>
                </c:pt>
                <c:pt idx="37">
                  <c:v>81.657274594890637</c:v>
                </c:pt>
                <c:pt idx="38">
                  <c:v>82.573839379430169</c:v>
                </c:pt>
                <c:pt idx="39">
                  <c:v>83.764481838688241</c:v>
                </c:pt>
                <c:pt idx="40">
                  <c:v>85.284772578374799</c:v>
                </c:pt>
                <c:pt idx="41">
                  <c:v>87.194672222457299</c:v>
                </c:pt>
                <c:pt idx="42">
                  <c:v>89.557113992750374</c:v>
                </c:pt>
                <c:pt idx="43">
                  <c:v>92.43603873034634</c:v>
                </c:pt>
                <c:pt idx="44">
                  <c:v>95.89386392750373</c:v>
                </c:pt>
                <c:pt idx="45">
                  <c:v>99.988406626618413</c:v>
                </c:pt>
                <c:pt idx="46">
                  <c:v>104.7693265168498</c:v>
                </c:pt>
                <c:pt idx="47">
                  <c:v>110.27420777483481</c:v>
                </c:pt>
                <c:pt idx="48">
                  <c:v>116.52445250052838</c:v>
                </c:pt>
                <c:pt idx="49">
                  <c:v>123.52121027782169</c:v>
                </c:pt>
                <c:pt idx="50">
                  <c:v>131.24161198101714</c:v>
                </c:pt>
                <c:pt idx="51">
                  <c:v>139.63560566495178</c:v>
                </c:pt>
                <c:pt idx="52">
                  <c:v>148.62370201119472</c:v>
                </c:pt>
                <c:pt idx="53">
                  <c:v>158.09591432759294</c:v>
                </c:pt>
                <c:pt idx="54">
                  <c:v>167.9120659204394</c:v>
                </c:pt>
                <c:pt idx="55">
                  <c:v>177.90313215111439</c:v>
                </c:pt>
                <c:pt idx="56">
                  <c:v>187.87114064508296</c:v>
                </c:pt>
                <c:pt idx="57">
                  <c:v>197.57785869772979</c:v>
                </c:pt>
                <c:pt idx="58">
                  <c:v>206.69500329579429</c:v>
                </c:pt>
                <c:pt idx="59">
                  <c:v>214.66672057098214</c:v>
                </c:pt>
                <c:pt idx="60">
                  <c:v>220.45427416653504</c:v>
                </c:pt>
                <c:pt idx="61">
                  <c:v>222.2789819092807</c:v>
                </c:pt>
                <c:pt idx="62">
                  <c:v>217.74285025256285</c:v>
                </c:pt>
                <c:pt idx="63">
                  <c:v>204.76805301435246</c:v>
                </c:pt>
                <c:pt idx="64">
                  <c:v>183.20524568377405</c:v>
                </c:pt>
                <c:pt idx="65">
                  <c:v>155.95302263748135</c:v>
                </c:pt>
                <c:pt idx="66">
                  <c:v>128.2566264671793</c:v>
                </c:pt>
                <c:pt idx="67">
                  <c:v>105.28580303652934</c:v>
                </c:pt>
                <c:pt idx="68">
                  <c:v>89.797787244238677</c:v>
                </c:pt>
                <c:pt idx="69">
                  <c:v>81.601009163508408</c:v>
                </c:pt>
                <c:pt idx="70">
                  <c:v>78.763274768853805</c:v>
                </c:pt>
                <c:pt idx="71">
                  <c:v>79.185762833654167</c:v>
                </c:pt>
                <c:pt idx="72">
                  <c:v>81.455519348317424</c:v>
                </c:pt>
                <c:pt idx="73">
                  <c:v>84.90069765491566</c:v>
                </c:pt>
                <c:pt idx="74">
                  <c:v>89.305189585055643</c:v>
                </c:pt>
                <c:pt idx="75">
                  <c:v>94.642589879012135</c:v>
                </c:pt>
                <c:pt idx="76">
                  <c:v>100.92874174293252</c:v>
                </c:pt>
                <c:pt idx="77">
                  <c:v>108.15885548928479</c:v>
                </c:pt>
                <c:pt idx="78">
                  <c:v>116.28239211430471</c:v>
                </c:pt>
                <c:pt idx="79">
                  <c:v>125.19112969911498</c:v>
                </c:pt>
                <c:pt idx="80">
                  <c:v>134.7106686728772</c:v>
                </c:pt>
                <c:pt idx="81">
                  <c:v>144.58688068071433</c:v>
                </c:pt>
                <c:pt idx="82">
                  <c:v>154.44913954528374</c:v>
                </c:pt>
                <c:pt idx="83">
                  <c:v>163.72034328860605</c:v>
                </c:pt>
                <c:pt idx="84">
                  <c:v>171.45969580926857</c:v>
                </c:pt>
                <c:pt idx="85">
                  <c:v>176.21527418137705</c:v>
                </c:pt>
                <c:pt idx="86">
                  <c:v>176.11771893944055</c:v>
                </c:pt>
                <c:pt idx="87">
                  <c:v>169.48420995592139</c:v>
                </c:pt>
                <c:pt idx="88">
                  <c:v>155.8716375652802</c:v>
                </c:pt>
                <c:pt idx="89">
                  <c:v>136.919421667092</c:v>
                </c:pt>
                <c:pt idx="90">
                  <c:v>116.1192724855207</c:v>
                </c:pt>
                <c:pt idx="91">
                  <c:v>97.370843949728581</c:v>
                </c:pt>
                <c:pt idx="92">
                  <c:v>83.275006199574975</c:v>
                </c:pt>
                <c:pt idx="93">
                  <c:v>74.367665198189272</c:v>
                </c:pt>
                <c:pt idx="94">
                  <c:v>69.607810862877756</c:v>
                </c:pt>
                <c:pt idx="95">
                  <c:v>67.434136269317989</c:v>
                </c:pt>
                <c:pt idx="96">
                  <c:v>66.560809371775449</c:v>
                </c:pt>
                <c:pt idx="97">
                  <c:v>66.223621861780188</c:v>
                </c:pt>
                <c:pt idx="98">
                  <c:v>66.069694216415229</c:v>
                </c:pt>
                <c:pt idx="99">
                  <c:v>65.968354493708333</c:v>
                </c:pt>
                <c:pt idx="100">
                  <c:v>65.880122578590161</c:v>
                </c:pt>
                <c:pt idx="101">
                  <c:v>65.795140231157873</c:v>
                </c:pt>
                <c:pt idx="102">
                  <c:v>65.711329697551704</c:v>
                </c:pt>
                <c:pt idx="103">
                  <c:v>65.628291409573535</c:v>
                </c:pt>
                <c:pt idx="104">
                  <c:v>65.545934635182817</c:v>
                </c:pt>
                <c:pt idx="105">
                  <c:v>65.464234560631539</c:v>
                </c:pt>
                <c:pt idx="106">
                  <c:v>65.383212285266566</c:v>
                </c:pt>
                <c:pt idx="107">
                  <c:v>65.302963097960401</c:v>
                </c:pt>
                <c:pt idx="108">
                  <c:v>65.223713026737997</c:v>
                </c:pt>
                <c:pt idx="109">
                  <c:v>65.145911893409405</c:v>
                </c:pt>
                <c:pt idx="110">
                  <c:v>65.070376385048661</c:v>
                </c:pt>
                <c:pt idx="111">
                  <c:v>64.998495718984543</c:v>
                </c:pt>
                <c:pt idx="112">
                  <c:v>64.932505085691417</c:v>
                </c:pt>
                <c:pt idx="113">
                  <c:v>64.87581525243229</c:v>
                </c:pt>
                <c:pt idx="114">
                  <c:v>64.83335806704558</c:v>
                </c:pt>
                <c:pt idx="115">
                  <c:v>64.811867016008677</c:v>
                </c:pt>
                <c:pt idx="116">
                  <c:v>64.819963066192415</c:v>
                </c:pt>
                <c:pt idx="117">
                  <c:v>64.867866444842633</c:v>
                </c:pt>
                <c:pt idx="118">
                  <c:v>64.966516423709422</c:v>
                </c:pt>
                <c:pt idx="119">
                  <c:v>65.125871794905635</c:v>
                </c:pt>
                <c:pt idx="120">
                  <c:v>65.352219796077776</c:v>
                </c:pt>
                <c:pt idx="121">
                  <c:v>65.644508701126625</c:v>
                </c:pt>
                <c:pt idx="122">
                  <c:v>65.990134683794722</c:v>
                </c:pt>
                <c:pt idx="123">
                  <c:v>66.361304035806455</c:v>
                </c:pt>
                <c:pt idx="124">
                  <c:v>66.713887801292827</c:v>
                </c:pt>
                <c:pt idx="125">
                  <c:v>66.991048469787401</c:v>
                </c:pt>
                <c:pt idx="126">
                  <c:v>67.133066280587727</c:v>
                </c:pt>
                <c:pt idx="127">
                  <c:v>67.092305140287607</c:v>
                </c:pt>
                <c:pt idx="128">
                  <c:v>66.84887483767379</c:v>
                </c:pt>
                <c:pt idx="129">
                  <c:v>66.420322059140886</c:v>
                </c:pt>
                <c:pt idx="130">
                  <c:v>65.859807619762989</c:v>
                </c:pt>
                <c:pt idx="131">
                  <c:v>65.242049120439674</c:v>
                </c:pt>
                <c:pt idx="132">
                  <c:v>64.64235969987466</c:v>
                </c:pt>
                <c:pt idx="133">
                  <c:v>64.117535490836545</c:v>
                </c:pt>
                <c:pt idx="134">
                  <c:v>63.695859253989099</c:v>
                </c:pt>
                <c:pt idx="135">
                  <c:v>63.378266919435831</c:v>
                </c:pt>
                <c:pt idx="136">
                  <c:v>63.147357861707718</c:v>
                </c:pt>
                <c:pt idx="137">
                  <c:v>62.97852117057068</c:v>
                </c:pt>
                <c:pt idx="138">
                  <c:v>62.848533541021688</c:v>
                </c:pt>
                <c:pt idx="139">
                  <c:v>62.739831969582234</c:v>
                </c:pt>
                <c:pt idx="140">
                  <c:v>62.64113344849369</c:v>
                </c:pt>
                <c:pt idx="141">
                  <c:v>62.546104464849485</c:v>
                </c:pt>
                <c:pt idx="142">
                  <c:v>62.45157577688623</c:v>
                </c:pt>
                <c:pt idx="143">
                  <c:v>62.356098998580329</c:v>
                </c:pt>
                <c:pt idx="144">
                  <c:v>62.259041116303194</c:v>
                </c:pt>
                <c:pt idx="145">
                  <c:v>62.160111561320875</c:v>
                </c:pt>
                <c:pt idx="146">
                  <c:v>62.059150490151438</c:v>
                </c:pt>
                <c:pt idx="147">
                  <c:v>61.956046744137637</c:v>
                </c:pt>
                <c:pt idx="148">
                  <c:v>61.850710759740963</c:v>
                </c:pt>
                <c:pt idx="149">
                  <c:v>61.743067743315329</c:v>
                </c:pt>
                <c:pt idx="150">
                  <c:v>61.633057401899471</c:v>
                </c:pt>
                <c:pt idx="151">
                  <c:v>61.520635493008413</c:v>
                </c:pt>
                <c:pt idx="152">
                  <c:v>61.405775711211412</c:v>
                </c:pt>
                <c:pt idx="153">
                  <c:v>61.288471451516735</c:v>
                </c:pt>
                <c:pt idx="154">
                  <c:v>61.168737272622238</c:v>
                </c:pt>
                <c:pt idx="155">
                  <c:v>61.046609956923895</c:v>
                </c:pt>
                <c:pt idx="156">
                  <c:v>60.922149089460618</c:v>
                </c:pt>
                <c:pt idx="157">
                  <c:v>60.79543709683773</c:v>
                </c:pt>
                <c:pt idx="158">
                  <c:v>60.666578708806206</c:v>
                </c:pt>
                <c:pt idx="159">
                  <c:v>60.535699830470818</c:v>
                </c:pt>
                <c:pt idx="160">
                  <c:v>60.402945840818816</c:v>
                </c:pt>
                <c:pt idx="161">
                  <c:v>60.268479361493178</c:v>
                </c:pt>
                <c:pt idx="162">
                  <c:v>60.132477566337585</c:v>
                </c:pt>
                <c:pt idx="163">
                  <c:v>59.995129125120073</c:v>
                </c:pt>
                <c:pt idx="164">
                  <c:v>59.856630892190381</c:v>
                </c:pt>
                <c:pt idx="165">
                  <c:v>59.717184461330305</c:v>
                </c:pt>
                <c:pt idx="166">
                  <c:v>59.576992711043616</c:v>
                </c:pt>
                <c:pt idx="167">
                  <c:v>59.436256460031956</c:v>
                </c:pt>
                <c:pt idx="168">
                  <c:v>59.295171341310116</c:v>
                </c:pt>
                <c:pt idx="169">
                  <c:v>59.153924986586098</c:v>
                </c:pt>
                <c:pt idx="170">
                  <c:v>59.012694591802692</c:v>
                </c:pt>
                <c:pt idx="171">
                  <c:v>58.871644911928499</c:v>
                </c:pt>
                <c:pt idx="172">
                  <c:v>58.730926709987202</c:v>
                </c:pt>
                <c:pt idx="173">
                  <c:v>58.590675663522276</c:v>
                </c:pt>
                <c:pt idx="174">
                  <c:v>58.451011712477111</c:v>
                </c:pt>
                <c:pt idx="175">
                  <c:v>58.31203881670335</c:v>
                </c:pt>
                <c:pt idx="176">
                  <c:v>58.173845079457152</c:v>
                </c:pt>
                <c:pt idx="177">
                  <c:v>58.036503185391091</c:v>
                </c:pt>
                <c:pt idx="178">
                  <c:v>57.900071097474175</c:v>
                </c:pt>
                <c:pt idx="179">
                  <c:v>57.76459295651965</c:v>
                </c:pt>
                <c:pt idx="180">
                  <c:v>57.630100128976693</c:v>
                </c:pt>
                <c:pt idx="181">
                  <c:v>57.496612352690825</c:v>
                </c:pt>
                <c:pt idx="182">
                  <c:v>57.364138935811255</c:v>
                </c:pt>
                <c:pt idx="183">
                  <c:v>57.232679970326252</c:v>
                </c:pt>
                <c:pt idx="184">
                  <c:v>57.10222752833328</c:v>
                </c:pt>
                <c:pt idx="185">
                  <c:v>56.972766815693205</c:v>
                </c:pt>
                <c:pt idx="186">
                  <c:v>56.844277263876094</c:v>
                </c:pt>
                <c:pt idx="187">
                  <c:v>56.71673354637705</c:v>
                </c:pt>
                <c:pt idx="188">
                  <c:v>56.590106510944359</c:v>
                </c:pt>
                <c:pt idx="189">
                  <c:v>56.464364022971701</c:v>
                </c:pt>
                <c:pt idx="190">
                  <c:v>56.339471718762525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75.355587068282304</c:v>
                </c:pt>
                <c:pt idx="1">
                  <c:v>75.570688391455036</c:v>
                </c:pt>
                <c:pt idx="2">
                  <c:v>75.783765674826142</c:v>
                </c:pt>
                <c:pt idx="3">
                  <c:v>75.99456828904205</c:v>
                </c:pt>
                <c:pt idx="4">
                  <c:v>76.202819278860829</c:v>
                </c:pt>
                <c:pt idx="5">
                  <c:v>76.408213276811722</c:v>
                </c:pt>
                <c:pt idx="6">
                  <c:v>76.610414383980199</c:v>
                </c:pt>
                <c:pt idx="7">
                  <c:v>76.809054050955183</c:v>
                </c:pt>
                <c:pt idx="8">
                  <c:v>77.003729000726267</c:v>
                </c:pt>
                <c:pt idx="9">
                  <c:v>77.193999245273602</c:v>
                </c:pt>
                <c:pt idx="10">
                  <c:v>77.379386258725106</c:v>
                </c:pt>
                <c:pt idx="11">
                  <c:v>77.55937138215829</c:v>
                </c:pt>
                <c:pt idx="12">
                  <c:v>77.733394548191782</c:v>
                </c:pt>
                <c:pt idx="13">
                  <c:v>77.900853427112779</c:v>
                </c:pt>
                <c:pt idx="14">
                  <c:v>78.061103109927146</c:v>
                </c:pt>
                <c:pt idx="15">
                  <c:v>78.213456456722952</c:v>
                </c:pt>
                <c:pt idx="16">
                  <c:v>78.357185250213874</c:v>
                </c:pt>
                <c:pt idx="17">
                  <c:v>78.491522303159968</c:v>
                </c:pt>
                <c:pt idx="18">
                  <c:v>78.615664673193848</c:v>
                </c:pt>
                <c:pt idx="19">
                  <c:v>78.728778137850853</c:v>
                </c:pt>
                <c:pt idx="20">
                  <c:v>78.830003074575941</c:v>
                </c:pt>
                <c:pt idx="21">
                  <c:v>78.918461873350452</c:v>
                </c:pt>
                <c:pt idx="22">
                  <c:v>78.993267981584864</c:v>
                </c:pt>
                <c:pt idx="23">
                  <c:v>79.053536640531277</c:v>
                </c:pt>
                <c:pt idx="24">
                  <c:v>79.09839731860697</c:v>
                </c:pt>
                <c:pt idx="25">
                  <c:v>79.127007779347039</c:v>
                </c:pt>
                <c:pt idx="26">
                  <c:v>79.138569640885834</c:v>
                </c:pt>
                <c:pt idx="27">
                  <c:v>79.13234519187111</c:v>
                </c:pt>
                <c:pt idx="28">
                  <c:v>79.10767512901991</c:v>
                </c:pt>
                <c:pt idx="29">
                  <c:v>79.063996779248441</c:v>
                </c:pt>
                <c:pt idx="30">
                  <c:v>79.000862271159093</c:v>
                </c:pt>
                <c:pt idx="31">
                  <c:v>78.917956034681595</c:v>
                </c:pt>
                <c:pt idx="32">
                  <c:v>78.815110942707562</c:v>
                </c:pt>
                <c:pt idx="33">
                  <c:v>78.692322373554248</c:v>
                </c:pt>
                <c:pt idx="34">
                  <c:v>78.549759476067536</c:v>
                </c:pt>
                <c:pt idx="35">
                  <c:v>78.387772966151672</c:v>
                </c:pt>
                <c:pt idx="36">
                  <c:v>78.206898877459906</c:v>
                </c:pt>
                <c:pt idx="37">
                  <c:v>78.007857828900299</c:v>
                </c:pt>
                <c:pt idx="38">
                  <c:v>77.791549552045865</c:v>
                </c:pt>
                <c:pt idx="39">
                  <c:v>77.559042632550486</c:v>
                </c:pt>
                <c:pt idx="40">
                  <c:v>77.311559647445662</c:v>
                </c:pt>
                <c:pt idx="41">
                  <c:v>77.050458108215139</c:v>
                </c:pt>
                <c:pt idx="42">
                  <c:v>76.777207830266363</c:v>
                </c:pt>
                <c:pt idx="43">
                  <c:v>76.493365526165334</c:v>
                </c:pt>
                <c:pt idx="44">
                  <c:v>76.200547548870887</c:v>
                </c:pt>
                <c:pt idx="45">
                  <c:v>75.900401782649965</c:v>
                </c:pt>
                <c:pt idx="46">
                  <c:v>75.594579689207208</c:v>
                </c:pt>
                <c:pt idx="47">
                  <c:v>75.284709466362202</c:v>
                </c:pt>
                <c:pt idx="48">
                  <c:v>74.972371173177436</c:v>
                </c:pt>
                <c:pt idx="49">
                  <c:v>74.659074529850386</c:v>
                </c:pt>
                <c:pt idx="50">
                  <c:v>74.346239926746122</c:v>
                </c:pt>
                <c:pt idx="51">
                  <c:v>74.035182989541184</c:v>
                </c:pt>
                <c:pt idx="52">
                  <c:v>73.727102860906669</c:v>
                </c:pt>
                <c:pt idx="53">
                  <c:v>73.423074185912967</c:v>
                </c:pt>
                <c:pt idx="54">
                  <c:v>73.124042638005193</c:v>
                </c:pt>
                <c:pt idx="55">
                  <c:v>72.830823701313818</c:v>
                </c:pt>
                <c:pt idx="56">
                  <c:v>72.544104336257263</c:v>
                </c:pt>
                <c:pt idx="57">
                  <c:v>72.264447098927704</c:v>
                </c:pt>
                <c:pt idx="58">
                  <c:v>71.992296258301891</c:v>
                </c:pt>
                <c:pt idx="59">
                  <c:v>71.7279854548636</c:v>
                </c:pt>
                <c:pt idx="60">
                  <c:v>71.471746464753707</c:v>
                </c:pt>
                <c:pt idx="61">
                  <c:v>71.223718669712156</c:v>
                </c:pt>
                <c:pt idx="62">
                  <c:v>70.983958879632027</c:v>
                </c:pt>
                <c:pt idx="63">
                  <c:v>70.752451206820581</c:v>
                </c:pt>
                <c:pt idx="64">
                  <c:v>70.529116745112432</c:v>
                </c:pt>
                <c:pt idx="65">
                  <c:v>70.313822859700878</c:v>
                </c:pt>
                <c:pt idx="66">
                  <c:v>70.10639194269055</c:v>
                </c:pt>
                <c:pt idx="67">
                  <c:v>69.906609533438569</c:v>
                </c:pt>
                <c:pt idx="68">
                  <c:v>69.714231740924149</c:v>
                </c:pt>
                <c:pt idx="69">
                  <c:v>69.528991937378819</c:v>
                </c:pt>
                <c:pt idx="70">
                  <c:v>69.350606718335413</c:v>
                </c:pt>
                <c:pt idx="71">
                  <c:v>69.178781144511575</c:v>
                </c:pt>
                <c:pt idx="72">
                  <c:v>69.01321329610434</c:v>
                </c:pt>
                <c:pt idx="73">
                  <c:v>68.853598180805008</c:v>
                </c:pt>
                <c:pt idx="74">
                  <c:v>68.699631043840753</c:v>
                </c:pt>
                <c:pt idx="75">
                  <c:v>68.55101013228888</c:v>
                </c:pt>
                <c:pt idx="76">
                  <c:v>68.407438967418699</c:v>
                </c:pt>
                <c:pt idx="77">
                  <c:v>68.268628178455543</c:v>
                </c:pt>
                <c:pt idx="78">
                  <c:v>68.134296949415813</c:v>
                </c:pt>
                <c:pt idx="79">
                  <c:v>68.004174127940843</c:v>
                </c:pt>
                <c:pt idx="80">
                  <c:v>67.877999041694707</c:v>
                </c:pt>
                <c:pt idx="81">
                  <c:v>67.755522064153553</c:v>
                </c:pt>
                <c:pt idx="82">
                  <c:v>67.636504967713179</c:v>
                </c:pt>
                <c:pt idx="83">
                  <c:v>67.520721098128476</c:v>
                </c:pt>
                <c:pt idx="84">
                  <c:v>67.407955400494799</c:v>
                </c:pt>
                <c:pt idx="85">
                  <c:v>67.29800432336107</c:v>
                </c:pt>
                <c:pt idx="86">
                  <c:v>67.190675624182177</c:v>
                </c:pt>
                <c:pt idx="87">
                  <c:v>67.085788096203871</c:v>
                </c:pt>
                <c:pt idx="88">
                  <c:v>66.98317123403973</c:v>
                </c:pt>
                <c:pt idx="89">
                  <c:v>66.882664852648716</c:v>
                </c:pt>
                <c:pt idx="90">
                  <c:v>66.784118672145311</c:v>
                </c:pt>
                <c:pt idx="91">
                  <c:v>66.68739187885906</c:v>
                </c:pt>
                <c:pt idx="92">
                  <c:v>66.592352671288822</c:v>
                </c:pt>
                <c:pt idx="93">
                  <c:v>66.498877798050486</c:v>
                </c:pt>
                <c:pt idx="94">
                  <c:v>66.406852093572041</c:v>
                </c:pt>
                <c:pt idx="95">
                  <c:v>66.316168016131144</c:v>
                </c:pt>
                <c:pt idx="96">
                  <c:v>66.226725191831235</c:v>
                </c:pt>
                <c:pt idx="97">
                  <c:v>66.138429967260137</c:v>
                </c:pt>
                <c:pt idx="98">
                  <c:v>66.051194972847924</c:v>
                </c:pt>
                <c:pt idx="99">
                  <c:v>65.964938698324247</c:v>
                </c:pt>
                <c:pt idx="100">
                  <c:v>65.879585081154559</c:v>
                </c:pt>
                <c:pt idx="101">
                  <c:v>65.795063108396349</c:v>
                </c:pt>
                <c:pt idx="102">
                  <c:v>65.711306432048389</c:v>
                </c:pt>
                <c:pt idx="103">
                  <c:v>65.628252997659544</c:v>
                </c:pt>
                <c:pt idx="104">
                  <c:v>65.545844685707209</c:v>
                </c:pt>
                <c:pt idx="105">
                  <c:v>65.464026965044539</c:v>
                </c:pt>
                <c:pt idx="106">
                  <c:v>65.382748557540509</c:v>
                </c:pt>
                <c:pt idx="107">
                  <c:v>65.301961112895313</c:v>
                </c:pt>
                <c:pt idx="108">
                  <c:v>65.221618892498284</c:v>
                </c:pt>
                <c:pt idx="109">
                  <c:v>65.141678461105414</c:v>
                </c:pt>
                <c:pt idx="110">
                  <c:v>65.062098385045545</c:v>
                </c:pt>
                <c:pt idx="111">
                  <c:v>64.982838935615305</c:v>
                </c:pt>
                <c:pt idx="112">
                  <c:v>64.903861796295487</c:v>
                </c:pt>
                <c:pt idx="113">
                  <c:v>64.825129772414087</c:v>
                </c:pt>
                <c:pt idx="114">
                  <c:v>64.746606501894036</c:v>
                </c:pt>
                <c:pt idx="115">
                  <c:v>64.66825616576314</c:v>
                </c:pt>
                <c:pt idx="116">
                  <c:v>64.590043197168541</c:v>
                </c:pt>
                <c:pt idx="117">
                  <c:v>64.511931987736816</c:v>
                </c:pt>
                <c:pt idx="118">
                  <c:v>64.433886590256222</c:v>
                </c:pt>
                <c:pt idx="119">
                  <c:v>64.35587041683992</c:v>
                </c:pt>
                <c:pt idx="120">
                  <c:v>64.277845931962858</c:v>
                </c:pt>
                <c:pt idx="121">
                  <c:v>64.199774340063399</c:v>
                </c:pt>
                <c:pt idx="122">
                  <c:v>64.121615267772043</c:v>
                </c:pt>
                <c:pt idx="123">
                  <c:v>64.043326441286979</c:v>
                </c:pt>
                <c:pt idx="124">
                  <c:v>63.964863359971062</c:v>
                </c:pt>
                <c:pt idx="125">
                  <c:v>63.886178967910297</c:v>
                </c:pt>
                <c:pt idx="126">
                  <c:v>63.807223325963989</c:v>
                </c:pt>
                <c:pt idx="127">
                  <c:v>63.727943287758649</c:v>
                </c:pt>
                <c:pt idx="128">
                  <c:v>63.64828218414462</c:v>
                </c:pt>
                <c:pt idx="129">
                  <c:v>63.568179521847412</c:v>
                </c:pt>
                <c:pt idx="130">
                  <c:v>63.487570703404486</c:v>
                </c:pt>
                <c:pt idx="131">
                  <c:v>63.40638677697207</c:v>
                </c:pt>
                <c:pt idx="132">
                  <c:v>63.324554226193023</c:v>
                </c:pt>
                <c:pt idx="133">
                  <c:v>63.241994811999923</c:v>
                </c:pt>
                <c:pt idx="134">
                  <c:v>63.158625479929945</c:v>
                </c:pt>
                <c:pt idx="135">
                  <c:v>63.074358348173718</c:v>
                </c:pt>
                <c:pt idx="136">
                  <c:v>62.989100793065717</c:v>
                </c:pt>
                <c:pt idx="137">
                  <c:v>62.902755649916593</c:v>
                </c:pt>
                <c:pt idx="138">
                  <c:v>62.815221547829822</c:v>
                </c:pt>
                <c:pt idx="139">
                  <c:v>62.726393397249041</c:v>
                </c:pt>
                <c:pt idx="140">
                  <c:v>62.636163048238728</c:v>
                </c:pt>
                <c:pt idx="141">
                  <c:v>62.544420135687687</c:v>
                </c:pt>
                <c:pt idx="142">
                  <c:v>62.451053124523277</c:v>
                </c:pt>
                <c:pt idx="143">
                  <c:v>62.355950563435158</c:v>
                </c:pt>
                <c:pt idx="144">
                  <c:v>62.259002549384626</c:v>
                </c:pt>
                <c:pt idx="145">
                  <c:v>62.160102397251187</c:v>
                </c:pt>
                <c:pt idx="146">
                  <c:v>62.059148499393345</c:v>
                </c:pt>
                <c:pt idx="147">
                  <c:v>61.956046348876527</c:v>
                </c:pt>
                <c:pt idx="148">
                  <c:v>61.850710688031114</c:v>
                </c:pt>
                <c:pt idx="149">
                  <c:v>61.743067731430067</c:v>
                </c:pt>
                <c:pt idx="150">
                  <c:v>61.63305740010022</c:v>
                </c:pt>
                <c:pt idx="151">
                  <c:v>61.520635492759666</c:v>
                </c:pt>
                <c:pt idx="152">
                  <c:v>61.405775711180013</c:v>
                </c:pt>
                <c:pt idx="153">
                  <c:v>61.288471451513118</c:v>
                </c:pt>
                <c:pt idx="154">
                  <c:v>61.168737272621854</c:v>
                </c:pt>
                <c:pt idx="155">
                  <c:v>61.046609956923859</c:v>
                </c:pt>
                <c:pt idx="156">
                  <c:v>60.922149089460618</c:v>
                </c:pt>
                <c:pt idx="157">
                  <c:v>60.79543709683773</c:v>
                </c:pt>
                <c:pt idx="158">
                  <c:v>60.666578708806206</c:v>
                </c:pt>
                <c:pt idx="159">
                  <c:v>60.535699830470818</c:v>
                </c:pt>
                <c:pt idx="160">
                  <c:v>60.402945840818816</c:v>
                </c:pt>
                <c:pt idx="161">
                  <c:v>60.268479361493178</c:v>
                </c:pt>
                <c:pt idx="162">
                  <c:v>60.132477566337585</c:v>
                </c:pt>
                <c:pt idx="163">
                  <c:v>59.995129125120073</c:v>
                </c:pt>
                <c:pt idx="164">
                  <c:v>59.856630892190381</c:v>
                </c:pt>
                <c:pt idx="165">
                  <c:v>59.717184461330305</c:v>
                </c:pt>
                <c:pt idx="166">
                  <c:v>59.576992711043616</c:v>
                </c:pt>
                <c:pt idx="167">
                  <c:v>59.436256460031956</c:v>
                </c:pt>
                <c:pt idx="168">
                  <c:v>59.295171341310116</c:v>
                </c:pt>
                <c:pt idx="169">
                  <c:v>59.153924986586098</c:v>
                </c:pt>
                <c:pt idx="170">
                  <c:v>59.012694591802692</c:v>
                </c:pt>
                <c:pt idx="171">
                  <c:v>58.871644911928499</c:v>
                </c:pt>
                <c:pt idx="172">
                  <c:v>58.730926709987202</c:v>
                </c:pt>
                <c:pt idx="173">
                  <c:v>58.590675663522276</c:v>
                </c:pt>
                <c:pt idx="174">
                  <c:v>58.451011712477111</c:v>
                </c:pt>
                <c:pt idx="175">
                  <c:v>58.31203881670335</c:v>
                </c:pt>
                <c:pt idx="176">
                  <c:v>58.173845079457152</c:v>
                </c:pt>
                <c:pt idx="177">
                  <c:v>58.036503185391091</c:v>
                </c:pt>
                <c:pt idx="178">
                  <c:v>57.900071097474175</c:v>
                </c:pt>
                <c:pt idx="179">
                  <c:v>57.76459295651965</c:v>
                </c:pt>
                <c:pt idx="180">
                  <c:v>57.630100128976693</c:v>
                </c:pt>
                <c:pt idx="181">
                  <c:v>57.496612352690825</c:v>
                </c:pt>
                <c:pt idx="182">
                  <c:v>57.364138935811255</c:v>
                </c:pt>
                <c:pt idx="183">
                  <c:v>57.232679970326252</c:v>
                </c:pt>
                <c:pt idx="184">
                  <c:v>57.10222752833328</c:v>
                </c:pt>
                <c:pt idx="185">
                  <c:v>56.972766815693205</c:v>
                </c:pt>
                <c:pt idx="186">
                  <c:v>56.844277263876094</c:v>
                </c:pt>
                <c:pt idx="187">
                  <c:v>56.71673354637705</c:v>
                </c:pt>
                <c:pt idx="188">
                  <c:v>56.590106510944359</c:v>
                </c:pt>
                <c:pt idx="189">
                  <c:v>56.464364022971701</c:v>
                </c:pt>
                <c:pt idx="190">
                  <c:v>56.339471718762525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77.048000000000002</c:v>
                </c:pt>
                <c:pt idx="1">
                  <c:v>75.805999999999997</c:v>
                </c:pt>
                <c:pt idx="2">
                  <c:v>76.418999999999997</c:v>
                </c:pt>
                <c:pt idx="3">
                  <c:v>76.564999999999998</c:v>
                </c:pt>
                <c:pt idx="4">
                  <c:v>75.370999999999995</c:v>
                </c:pt>
                <c:pt idx="5">
                  <c:v>76.177000000000007</c:v>
                </c:pt>
                <c:pt idx="6">
                  <c:v>75.338999999999999</c:v>
                </c:pt>
                <c:pt idx="7">
                  <c:v>75.870999999999995</c:v>
                </c:pt>
                <c:pt idx="8">
                  <c:v>76.661000000000001</c:v>
                </c:pt>
                <c:pt idx="9">
                  <c:v>76.242000000000004</c:v>
                </c:pt>
                <c:pt idx="10">
                  <c:v>75.742000000000004</c:v>
                </c:pt>
                <c:pt idx="11">
                  <c:v>77.338999999999999</c:v>
                </c:pt>
                <c:pt idx="12">
                  <c:v>77.031999999999996</c:v>
                </c:pt>
                <c:pt idx="13">
                  <c:v>76.677000000000007</c:v>
                </c:pt>
                <c:pt idx="14">
                  <c:v>77.225999999999999</c:v>
                </c:pt>
                <c:pt idx="15">
                  <c:v>77.968000000000004</c:v>
                </c:pt>
                <c:pt idx="16">
                  <c:v>77.129000000000005</c:v>
                </c:pt>
                <c:pt idx="17">
                  <c:v>77.822999999999993</c:v>
                </c:pt>
                <c:pt idx="18">
                  <c:v>78.129000000000005</c:v>
                </c:pt>
                <c:pt idx="19">
                  <c:v>78.548000000000002</c:v>
                </c:pt>
                <c:pt idx="20">
                  <c:v>77.805999999999997</c:v>
                </c:pt>
                <c:pt idx="21">
                  <c:v>79.242000000000004</c:v>
                </c:pt>
                <c:pt idx="22">
                  <c:v>78.564999999999998</c:v>
                </c:pt>
                <c:pt idx="23">
                  <c:v>78.274000000000001</c:v>
                </c:pt>
                <c:pt idx="24">
                  <c:v>78.355000000000004</c:v>
                </c:pt>
                <c:pt idx="25">
                  <c:v>77.968000000000004</c:v>
                </c:pt>
                <c:pt idx="26">
                  <c:v>79.581000000000003</c:v>
                </c:pt>
                <c:pt idx="27">
                  <c:v>78.596999999999994</c:v>
                </c:pt>
                <c:pt idx="28">
                  <c:v>79.838999999999999</c:v>
                </c:pt>
                <c:pt idx="29">
                  <c:v>80.677000000000007</c:v>
                </c:pt>
                <c:pt idx="30">
                  <c:v>82.21</c:v>
                </c:pt>
                <c:pt idx="31">
                  <c:v>82.468000000000004</c:v>
                </c:pt>
                <c:pt idx="32">
                  <c:v>83.081000000000003</c:v>
                </c:pt>
                <c:pt idx="33">
                  <c:v>83.564999999999998</c:v>
                </c:pt>
                <c:pt idx="34">
                  <c:v>85.194000000000003</c:v>
                </c:pt>
                <c:pt idx="35">
                  <c:v>83.581000000000003</c:v>
                </c:pt>
                <c:pt idx="36">
                  <c:v>85.338999999999999</c:v>
                </c:pt>
                <c:pt idx="37">
                  <c:v>87.29</c:v>
                </c:pt>
                <c:pt idx="38">
                  <c:v>86.822999999999993</c:v>
                </c:pt>
                <c:pt idx="39">
                  <c:v>88.403000000000006</c:v>
                </c:pt>
                <c:pt idx="40">
                  <c:v>88.742000000000004</c:v>
                </c:pt>
                <c:pt idx="41">
                  <c:v>89.774000000000001</c:v>
                </c:pt>
                <c:pt idx="42">
                  <c:v>91.242000000000004</c:v>
                </c:pt>
                <c:pt idx="43">
                  <c:v>92.305999999999997</c:v>
                </c:pt>
                <c:pt idx="44">
                  <c:v>95.081000000000003</c:v>
                </c:pt>
                <c:pt idx="45">
                  <c:v>95.855000000000004</c:v>
                </c:pt>
                <c:pt idx="46">
                  <c:v>99.081000000000003</c:v>
                </c:pt>
                <c:pt idx="47">
                  <c:v>101.694</c:v>
                </c:pt>
                <c:pt idx="48">
                  <c:v>105.90300000000001</c:v>
                </c:pt>
                <c:pt idx="49">
                  <c:v>111.645</c:v>
                </c:pt>
                <c:pt idx="50">
                  <c:v>117.774</c:v>
                </c:pt>
                <c:pt idx="51">
                  <c:v>128.71</c:v>
                </c:pt>
                <c:pt idx="52">
                  <c:v>142.17699999999999</c:v>
                </c:pt>
                <c:pt idx="53">
                  <c:v>158.62899999999999</c:v>
                </c:pt>
                <c:pt idx="54">
                  <c:v>177.91900000000001</c:v>
                </c:pt>
                <c:pt idx="55">
                  <c:v>194.565</c:v>
                </c:pt>
                <c:pt idx="56">
                  <c:v>210.58099999999999</c:v>
                </c:pt>
                <c:pt idx="57">
                  <c:v>222.952</c:v>
                </c:pt>
                <c:pt idx="58">
                  <c:v>230.452</c:v>
                </c:pt>
                <c:pt idx="59">
                  <c:v>235.435</c:v>
                </c:pt>
                <c:pt idx="60">
                  <c:v>236.452</c:v>
                </c:pt>
                <c:pt idx="61">
                  <c:v>235.17699999999999</c:v>
                </c:pt>
                <c:pt idx="62">
                  <c:v>229.03200000000001</c:v>
                </c:pt>
                <c:pt idx="63">
                  <c:v>218.69399999999999</c:v>
                </c:pt>
                <c:pt idx="64">
                  <c:v>199.452</c:v>
                </c:pt>
                <c:pt idx="65">
                  <c:v>169.452</c:v>
                </c:pt>
                <c:pt idx="66">
                  <c:v>127.242</c:v>
                </c:pt>
                <c:pt idx="67">
                  <c:v>88.951999999999998</c:v>
                </c:pt>
                <c:pt idx="68">
                  <c:v>74.870999999999995</c:v>
                </c:pt>
                <c:pt idx="69">
                  <c:v>72.081000000000003</c:v>
                </c:pt>
                <c:pt idx="70">
                  <c:v>74.790000000000006</c:v>
                </c:pt>
                <c:pt idx="71">
                  <c:v>74.838999999999999</c:v>
                </c:pt>
                <c:pt idx="72">
                  <c:v>76.338999999999999</c:v>
                </c:pt>
                <c:pt idx="73">
                  <c:v>79.483999999999995</c:v>
                </c:pt>
                <c:pt idx="74">
                  <c:v>82.242000000000004</c:v>
                </c:pt>
                <c:pt idx="75">
                  <c:v>86.774000000000001</c:v>
                </c:pt>
                <c:pt idx="76">
                  <c:v>92.774000000000001</c:v>
                </c:pt>
                <c:pt idx="77">
                  <c:v>101.98399999999999</c:v>
                </c:pt>
                <c:pt idx="78">
                  <c:v>113.032</c:v>
                </c:pt>
                <c:pt idx="79">
                  <c:v>127.081</c:v>
                </c:pt>
                <c:pt idx="80">
                  <c:v>140.774</c:v>
                </c:pt>
                <c:pt idx="81">
                  <c:v>154.435</c:v>
                </c:pt>
                <c:pt idx="82">
                  <c:v>165.75800000000001</c:v>
                </c:pt>
                <c:pt idx="83">
                  <c:v>173.74199999999999</c:v>
                </c:pt>
                <c:pt idx="84">
                  <c:v>181.01599999999999</c:v>
                </c:pt>
                <c:pt idx="85">
                  <c:v>184.46799999999999</c:v>
                </c:pt>
                <c:pt idx="86">
                  <c:v>184.839</c:v>
                </c:pt>
                <c:pt idx="87">
                  <c:v>181.64500000000001</c:v>
                </c:pt>
                <c:pt idx="88">
                  <c:v>174.774</c:v>
                </c:pt>
                <c:pt idx="89">
                  <c:v>160.274</c:v>
                </c:pt>
                <c:pt idx="90">
                  <c:v>137.048</c:v>
                </c:pt>
                <c:pt idx="91">
                  <c:v>104.242</c:v>
                </c:pt>
                <c:pt idx="92">
                  <c:v>77.725999999999999</c:v>
                </c:pt>
                <c:pt idx="93">
                  <c:v>66.822999999999993</c:v>
                </c:pt>
                <c:pt idx="94">
                  <c:v>66.031999999999996</c:v>
                </c:pt>
                <c:pt idx="95">
                  <c:v>64.661000000000001</c:v>
                </c:pt>
                <c:pt idx="96">
                  <c:v>65.661000000000001</c:v>
                </c:pt>
                <c:pt idx="97">
                  <c:v>64.709999999999994</c:v>
                </c:pt>
                <c:pt idx="98">
                  <c:v>65.370999999999995</c:v>
                </c:pt>
                <c:pt idx="99">
                  <c:v>64.613</c:v>
                </c:pt>
                <c:pt idx="100">
                  <c:v>65.516000000000005</c:v>
                </c:pt>
                <c:pt idx="101">
                  <c:v>65.338999999999999</c:v>
                </c:pt>
                <c:pt idx="102">
                  <c:v>66.305999999999997</c:v>
                </c:pt>
                <c:pt idx="103">
                  <c:v>66.613</c:v>
                </c:pt>
                <c:pt idx="104">
                  <c:v>67.290000000000006</c:v>
                </c:pt>
                <c:pt idx="105">
                  <c:v>67.596999999999994</c:v>
                </c:pt>
                <c:pt idx="106">
                  <c:v>65.855000000000004</c:v>
                </c:pt>
                <c:pt idx="107">
                  <c:v>68.048000000000002</c:v>
                </c:pt>
                <c:pt idx="108">
                  <c:v>68.064999999999998</c:v>
                </c:pt>
                <c:pt idx="109">
                  <c:v>69.257999999999996</c:v>
                </c:pt>
                <c:pt idx="110">
                  <c:v>69.048000000000002</c:v>
                </c:pt>
                <c:pt idx="111">
                  <c:v>68.355000000000004</c:v>
                </c:pt>
                <c:pt idx="112">
                  <c:v>67.194000000000003</c:v>
                </c:pt>
                <c:pt idx="113">
                  <c:v>67.581000000000003</c:v>
                </c:pt>
                <c:pt idx="114">
                  <c:v>65.274000000000001</c:v>
                </c:pt>
                <c:pt idx="115">
                  <c:v>64.5</c:v>
                </c:pt>
                <c:pt idx="116">
                  <c:v>64.161000000000001</c:v>
                </c:pt>
                <c:pt idx="117">
                  <c:v>63.741999999999997</c:v>
                </c:pt>
                <c:pt idx="118">
                  <c:v>64.242000000000004</c:v>
                </c:pt>
                <c:pt idx="119">
                  <c:v>64.305999999999997</c:v>
                </c:pt>
                <c:pt idx="120">
                  <c:v>64.242000000000004</c:v>
                </c:pt>
                <c:pt idx="121">
                  <c:v>65.129000000000005</c:v>
                </c:pt>
                <c:pt idx="122">
                  <c:v>64.887</c:v>
                </c:pt>
                <c:pt idx="123">
                  <c:v>65.144999999999996</c:v>
                </c:pt>
                <c:pt idx="124">
                  <c:v>65.305999999999997</c:v>
                </c:pt>
                <c:pt idx="125">
                  <c:v>66.274000000000001</c:v>
                </c:pt>
                <c:pt idx="126">
                  <c:v>66.725999999999999</c:v>
                </c:pt>
                <c:pt idx="127">
                  <c:v>65.096999999999994</c:v>
                </c:pt>
                <c:pt idx="128">
                  <c:v>64.338999999999999</c:v>
                </c:pt>
                <c:pt idx="129">
                  <c:v>64.581000000000003</c:v>
                </c:pt>
                <c:pt idx="130">
                  <c:v>63.581000000000003</c:v>
                </c:pt>
                <c:pt idx="131">
                  <c:v>62.387</c:v>
                </c:pt>
                <c:pt idx="132">
                  <c:v>62.774000000000001</c:v>
                </c:pt>
                <c:pt idx="133">
                  <c:v>62.531999999999996</c:v>
                </c:pt>
                <c:pt idx="134">
                  <c:v>61.194000000000003</c:v>
                </c:pt>
                <c:pt idx="135">
                  <c:v>62.097000000000001</c:v>
                </c:pt>
                <c:pt idx="136">
                  <c:v>62.097000000000001</c:v>
                </c:pt>
                <c:pt idx="137">
                  <c:v>61.951999999999998</c:v>
                </c:pt>
                <c:pt idx="138">
                  <c:v>61.918999999999997</c:v>
                </c:pt>
                <c:pt idx="139">
                  <c:v>61.725999999999999</c:v>
                </c:pt>
                <c:pt idx="140">
                  <c:v>62.387</c:v>
                </c:pt>
                <c:pt idx="141">
                  <c:v>62.531999999999996</c:v>
                </c:pt>
                <c:pt idx="142">
                  <c:v>64.242000000000004</c:v>
                </c:pt>
                <c:pt idx="143">
                  <c:v>62.805999999999997</c:v>
                </c:pt>
                <c:pt idx="144">
                  <c:v>61.854999999999997</c:v>
                </c:pt>
                <c:pt idx="145">
                  <c:v>62.805999999999997</c:v>
                </c:pt>
                <c:pt idx="146">
                  <c:v>61.968000000000004</c:v>
                </c:pt>
                <c:pt idx="147">
                  <c:v>61.387</c:v>
                </c:pt>
                <c:pt idx="148">
                  <c:v>60.628999999999998</c:v>
                </c:pt>
                <c:pt idx="149">
                  <c:v>61.613</c:v>
                </c:pt>
                <c:pt idx="150">
                  <c:v>61.371000000000002</c:v>
                </c:pt>
                <c:pt idx="151">
                  <c:v>60.823</c:v>
                </c:pt>
                <c:pt idx="152">
                  <c:v>60.968000000000004</c:v>
                </c:pt>
                <c:pt idx="153">
                  <c:v>60.597000000000001</c:v>
                </c:pt>
                <c:pt idx="154">
                  <c:v>61.5</c:v>
                </c:pt>
                <c:pt idx="155">
                  <c:v>61.177</c:v>
                </c:pt>
                <c:pt idx="156">
                  <c:v>60.194000000000003</c:v>
                </c:pt>
                <c:pt idx="157">
                  <c:v>60.613</c:v>
                </c:pt>
                <c:pt idx="158">
                  <c:v>61.064999999999998</c:v>
                </c:pt>
                <c:pt idx="159">
                  <c:v>60.531999999999996</c:v>
                </c:pt>
                <c:pt idx="160">
                  <c:v>61.902999999999999</c:v>
                </c:pt>
                <c:pt idx="161">
                  <c:v>62.338999999999999</c:v>
                </c:pt>
                <c:pt idx="162">
                  <c:v>61.694000000000003</c:v>
                </c:pt>
                <c:pt idx="163">
                  <c:v>60.741999999999997</c:v>
                </c:pt>
                <c:pt idx="164">
                  <c:v>59.741999999999997</c:v>
                </c:pt>
                <c:pt idx="165">
                  <c:v>59.081000000000003</c:v>
                </c:pt>
                <c:pt idx="166">
                  <c:v>57.645000000000003</c:v>
                </c:pt>
                <c:pt idx="167">
                  <c:v>58.048000000000002</c:v>
                </c:pt>
                <c:pt idx="168">
                  <c:v>57.677</c:v>
                </c:pt>
                <c:pt idx="169">
                  <c:v>57.741999999999997</c:v>
                </c:pt>
                <c:pt idx="170">
                  <c:v>57.515999999999998</c:v>
                </c:pt>
                <c:pt idx="171">
                  <c:v>57.451999999999998</c:v>
                </c:pt>
                <c:pt idx="172">
                  <c:v>57.305999999999997</c:v>
                </c:pt>
                <c:pt idx="173">
                  <c:v>57.354999999999997</c:v>
                </c:pt>
                <c:pt idx="174">
                  <c:v>56.468000000000004</c:v>
                </c:pt>
                <c:pt idx="175">
                  <c:v>55.435000000000002</c:v>
                </c:pt>
                <c:pt idx="176">
                  <c:v>57.402999999999999</c:v>
                </c:pt>
                <c:pt idx="177">
                  <c:v>58.241999999999997</c:v>
                </c:pt>
                <c:pt idx="178">
                  <c:v>56.338999999999999</c:v>
                </c:pt>
                <c:pt idx="179">
                  <c:v>56.097000000000001</c:v>
                </c:pt>
                <c:pt idx="180">
                  <c:v>56.79</c:v>
                </c:pt>
                <c:pt idx="181">
                  <c:v>57.402999999999999</c:v>
                </c:pt>
                <c:pt idx="182">
                  <c:v>56.968000000000004</c:v>
                </c:pt>
                <c:pt idx="183">
                  <c:v>56.661000000000001</c:v>
                </c:pt>
                <c:pt idx="184">
                  <c:v>55.741999999999997</c:v>
                </c:pt>
                <c:pt idx="185">
                  <c:v>56.097000000000001</c:v>
                </c:pt>
                <c:pt idx="186">
                  <c:v>55.387</c:v>
                </c:pt>
                <c:pt idx="187">
                  <c:v>55.484000000000002</c:v>
                </c:pt>
                <c:pt idx="188">
                  <c:v>55.241999999999997</c:v>
                </c:pt>
                <c:pt idx="189">
                  <c:v>55.564999999999998</c:v>
                </c:pt>
                <c:pt idx="190">
                  <c:v>54.935000000000002</c:v>
                </c:pt>
                <c:pt idx="191">
                  <c:v>54.451999999999998</c:v>
                </c:pt>
                <c:pt idx="192">
                  <c:v>54.564999999999998</c:v>
                </c:pt>
                <c:pt idx="193">
                  <c:v>54.081000000000003</c:v>
                </c:pt>
                <c:pt idx="194">
                  <c:v>56.515999999999998</c:v>
                </c:pt>
                <c:pt idx="195">
                  <c:v>54.5</c:v>
                </c:pt>
                <c:pt idx="196">
                  <c:v>54.871000000000002</c:v>
                </c:pt>
                <c:pt idx="197">
                  <c:v>55.902999999999999</c:v>
                </c:pt>
                <c:pt idx="198">
                  <c:v>55.531999999999996</c:v>
                </c:pt>
                <c:pt idx="199">
                  <c:v>55.305999999999997</c:v>
                </c:pt>
                <c:pt idx="200">
                  <c:v>55.323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73.463292560334438</c:v>
                </c:pt>
                <c:pt idx="1">
                  <c:v>73.779569486307665</c:v>
                </c:pt>
                <c:pt idx="2">
                  <c:v>74.094916367303384</c:v>
                </c:pt>
                <c:pt idx="3">
                  <c:v>74.409168341800438</c:v>
                </c:pt>
                <c:pt idx="4">
                  <c:v>74.722139004872858</c:v>
                </c:pt>
                <c:pt idx="5">
                  <c:v>75.033618165104286</c:v>
                </c:pt>
                <c:pt idx="6">
                  <c:v>75.343369451646794</c:v>
                </c:pt>
                <c:pt idx="7">
                  <c:v>75.651127779754262</c:v>
                </c:pt>
                <c:pt idx="8">
                  <c:v>75.956596689097424</c:v>
                </c:pt>
                <c:pt idx="9">
                  <c:v>76.259445576821719</c:v>
                </c:pt>
                <c:pt idx="10">
                  <c:v>76.55930685715397</c:v>
                </c:pt>
                <c:pt idx="11">
                  <c:v>76.855773092172001</c:v>
                </c:pt>
                <c:pt idx="12">
                  <c:v>77.148394155327637</c:v>
                </c:pt>
                <c:pt idx="13">
                  <c:v>77.436674512334136</c:v>
                </c:pt>
                <c:pt idx="14">
                  <c:v>77.7200707360754</c:v>
                </c:pt>
                <c:pt idx="15">
                  <c:v>77.997989417896264</c:v>
                </c:pt>
                <c:pt idx="16">
                  <c:v>78.269785704146955</c:v>
                </c:pt>
                <c:pt idx="17">
                  <c:v>78.534762784949208</c:v>
                </c:pt>
                <c:pt idx="18">
                  <c:v>78.792172807684196</c:v>
                </c:pt>
                <c:pt idx="19">
                  <c:v>79.041219903312438</c:v>
                </c:pt>
                <c:pt idx="20">
                  <c:v>79.281066330610614</c:v>
                </c:pt>
                <c:pt idx="21">
                  <c:v>79.510843203316171</c:v>
                </c:pt>
                <c:pt idx="22">
                  <c:v>79.729667920700294</c:v>
                </c:pt>
                <c:pt idx="23">
                  <c:v>79.93667133623029</c:v>
                </c:pt>
                <c:pt idx="24">
                  <c:v>80.131038941149811</c:v>
                </c:pt>
                <c:pt idx="25">
                  <c:v>80.31207197739819</c:v>
                </c:pt>
                <c:pt idx="26">
                  <c:v>80.479276477727566</c:v>
                </c:pt>
                <c:pt idx="27">
                  <c:v>80.63249077046197</c:v>
                </c:pt>
                <c:pt idx="28">
                  <c:v>80.772064919811001</c:v>
                </c:pt>
                <c:pt idx="29">
                  <c:v>80.899108723834175</c:v>
                </c:pt>
                <c:pt idx="30">
                  <c:v>81.015827923520192</c:v>
                </c:pt>
                <c:pt idx="31">
                  <c:v>81.125970641829355</c:v>
                </c:pt>
                <c:pt idx="32">
                  <c:v>81.235406979652808</c:v>
                </c:pt>
                <c:pt idx="33">
                  <c:v>81.352863099463633</c:v>
                </c:pt>
                <c:pt idx="34">
                  <c:v>81.49082575852016</c:v>
                </c:pt>
                <c:pt idx="35">
                  <c:v>81.666622721256019</c:v>
                </c:pt>
                <c:pt idx="36">
                  <c:v>81.903667454171739</c:v>
                </c:pt>
                <c:pt idx="37">
                  <c:v>82.232831988315581</c:v>
                </c:pt>
                <c:pt idx="38">
                  <c:v>82.693879516674045</c:v>
                </c:pt>
                <c:pt idx="39">
                  <c:v>83.336848970056309</c:v>
                </c:pt>
                <c:pt idx="40">
                  <c:v>84.223239786779047</c:v>
                </c:pt>
                <c:pt idx="41">
                  <c:v>85.426800483706501</c:v>
                </c:pt>
                <c:pt idx="42">
                  <c:v>87.033685514440521</c:v>
                </c:pt>
                <c:pt idx="43">
                  <c:v>89.141719073696876</c:v>
                </c:pt>
                <c:pt idx="44">
                  <c:v>91.858500920386192</c:v>
                </c:pt>
                <c:pt idx="45">
                  <c:v>95.298116960312257</c:v>
                </c:pt>
                <c:pt idx="46">
                  <c:v>99.57628384091349</c:v>
                </c:pt>
                <c:pt idx="47">
                  <c:v>104.80386653599335</c:v>
                </c:pt>
                <c:pt idx="48">
                  <c:v>111.07886015266456</c:v>
                </c:pt>
                <c:pt idx="49">
                  <c:v>118.47711469194003</c:v>
                </c:pt>
                <c:pt idx="50">
                  <c:v>127.04228950320683</c:v>
                </c:pt>
                <c:pt idx="51">
                  <c:v>136.775730649493</c:v>
                </c:pt>
                <c:pt idx="52">
                  <c:v>147.62714059315539</c:v>
                </c:pt>
                <c:pt idx="53">
                  <c:v>159.48701399626731</c:v>
                </c:pt>
                <c:pt idx="54">
                  <c:v>172.18173179915772</c:v>
                </c:pt>
                <c:pt idx="55">
                  <c:v>185.47142153945779</c:v>
                </c:pt>
                <c:pt idx="56">
                  <c:v>199.04710481467802</c:v>
                </c:pt>
                <c:pt idx="57">
                  <c:v>212.51140477859843</c:v>
                </c:pt>
                <c:pt idx="58">
                  <c:v>225.29874680182422</c:v>
                </c:pt>
                <c:pt idx="59">
                  <c:v>236.46148028635972</c:v>
                </c:pt>
                <c:pt idx="60">
                  <c:v>244.30379625705143</c:v>
                </c:pt>
                <c:pt idx="61">
                  <c:v>246.1152471189942</c:v>
                </c:pt>
                <c:pt idx="62">
                  <c:v>238.6350602539799</c:v>
                </c:pt>
                <c:pt idx="63">
                  <c:v>219.74107311982004</c:v>
                </c:pt>
                <c:pt idx="64">
                  <c:v>190.65967633904256</c:v>
                </c:pt>
                <c:pt idx="65">
                  <c:v>156.6803322243409</c:v>
                </c:pt>
                <c:pt idx="66">
                  <c:v>125.0140736710882</c:v>
                </c:pt>
                <c:pt idx="67">
                  <c:v>101.13642164971412</c:v>
                </c:pt>
                <c:pt idx="68">
                  <c:v>86.591625169073737</c:v>
                </c:pt>
                <c:pt idx="69">
                  <c:v>79.649293772208253</c:v>
                </c:pt>
                <c:pt idx="70">
                  <c:v>77.48970412783396</c:v>
                </c:pt>
                <c:pt idx="71">
                  <c:v>77.891256483199058</c:v>
                </c:pt>
                <c:pt idx="72">
                  <c:v>79.689058456987681</c:v>
                </c:pt>
                <c:pt idx="73">
                  <c:v>82.487463147781497</c:v>
                </c:pt>
                <c:pt idx="74">
                  <c:v>86.263382052683355</c:v>
                </c:pt>
                <c:pt idx="75">
                  <c:v>91.120075628550268</c:v>
                </c:pt>
                <c:pt idx="76">
                  <c:v>97.176986278443508</c:v>
                </c:pt>
                <c:pt idx="77">
                  <c:v>104.52305736164718</c:v>
                </c:pt>
                <c:pt idx="78">
                  <c:v>113.19023068924658</c:v>
                </c:pt>
                <c:pt idx="79">
                  <c:v>123.13259682047665</c:v>
                </c:pt>
                <c:pt idx="80">
                  <c:v>134.20856583876019</c:v>
                </c:pt>
                <c:pt idx="81">
                  <c:v>146.16355323414183</c:v>
                </c:pt>
                <c:pt idx="82">
                  <c:v>158.59990764581215</c:v>
                </c:pt>
                <c:pt idx="83">
                  <c:v>170.89767923625084</c:v>
                </c:pt>
                <c:pt idx="84">
                  <c:v>182.035492810677</c:v>
                </c:pt>
                <c:pt idx="85">
                  <c:v>190.3311755359955</c:v>
                </c:pt>
                <c:pt idx="86">
                  <c:v>193.35250299865282</c:v>
                </c:pt>
                <c:pt idx="87">
                  <c:v>188.48324077446517</c:v>
                </c:pt>
                <c:pt idx="88">
                  <c:v>174.3680175750406</c:v>
                </c:pt>
                <c:pt idx="89">
                  <c:v>152.47372142527146</c:v>
                </c:pt>
                <c:pt idx="90">
                  <c:v>127.23904832300305</c:v>
                </c:pt>
                <c:pt idx="91">
                  <c:v>104.12975122306594</c:v>
                </c:pt>
                <c:pt idx="92">
                  <c:v>86.932088649307872</c:v>
                </c:pt>
                <c:pt idx="93">
                  <c:v>76.423496490133189</c:v>
                </c:pt>
                <c:pt idx="94">
                  <c:v>71.10581505330984</c:v>
                </c:pt>
                <c:pt idx="95">
                  <c:v>68.840373764191227</c:v>
                </c:pt>
                <c:pt idx="96">
                  <c:v>67.986359518337082</c:v>
                </c:pt>
                <c:pt idx="97">
                  <c:v>67.655300123806342</c:v>
                </c:pt>
                <c:pt idx="98">
                  <c:v>67.481582141597215</c:v>
                </c:pt>
                <c:pt idx="99">
                  <c:v>67.347157021581239</c:v>
                </c:pt>
                <c:pt idx="100">
                  <c:v>67.221572890927305</c:v>
                </c:pt>
                <c:pt idx="101">
                  <c:v>67.098443109649878</c:v>
                </c:pt>
                <c:pt idx="102">
                  <c:v>66.976620542565797</c:v>
                </c:pt>
                <c:pt idx="103">
                  <c:v>66.855876524071462</c:v>
                </c:pt>
                <c:pt idx="104">
                  <c:v>66.736117460858765</c:v>
                </c:pt>
                <c:pt idx="105">
                  <c:v>66.617272363017221</c:v>
                </c:pt>
                <c:pt idx="106">
                  <c:v>66.499282633627274</c:v>
                </c:pt>
                <c:pt idx="107">
                  <c:v>66.382107514004446</c:v>
                </c:pt>
                <c:pt idx="108">
                  <c:v>66.265737285311118</c:v>
                </c:pt>
                <c:pt idx="109">
                  <c:v>66.150217730561153</c:v>
                </c:pt>
                <c:pt idx="110">
                  <c:v>66.035692019600788</c:v>
                </c:pt>
                <c:pt idx="111">
                  <c:v>65.922467175109119</c:v>
                </c:pt>
                <c:pt idx="112">
                  <c:v>65.811110945512326</c:v>
                </c:pt>
                <c:pt idx="113">
                  <c:v>65.702579227887313</c:v>
                </c:pt>
                <c:pt idx="114">
                  <c:v>65.598362005038524</c:v>
                </c:pt>
                <c:pt idx="115">
                  <c:v>65.500615950345448</c:v>
                </c:pt>
                <c:pt idx="116">
                  <c:v>65.412225565003425</c:v>
                </c:pt>
                <c:pt idx="117">
                  <c:v>65.336706151929917</c:v>
                </c:pt>
                <c:pt idx="118">
                  <c:v>65.277838428580125</c:v>
                </c:pt>
                <c:pt idx="119">
                  <c:v>65.238918142085254</c:v>
                </c:pt>
                <c:pt idx="120">
                  <c:v>65.221538791402949</c:v>
                </c:pt>
                <c:pt idx="121">
                  <c:v>65.223949134229272</c:v>
                </c:pt>
                <c:pt idx="122">
                  <c:v>65.239301266049537</c:v>
                </c:pt>
                <c:pt idx="123">
                  <c:v>65.254529728407277</c:v>
                </c:pt>
                <c:pt idx="124">
                  <c:v>65.250975008279212</c:v>
                </c:pt>
                <c:pt idx="125">
                  <c:v>65.207726725289334</c:v>
                </c:pt>
                <c:pt idx="126">
                  <c:v>65.1075792490373</c:v>
                </c:pt>
                <c:pt idx="127">
                  <c:v>64.94367017684614</c:v>
                </c:pt>
                <c:pt idx="128">
                  <c:v>64.723496957204233</c:v>
                </c:pt>
                <c:pt idx="129">
                  <c:v>64.467558299108148</c:v>
                </c:pt>
                <c:pt idx="130">
                  <c:v>64.202610369821457</c:v>
                </c:pt>
                <c:pt idx="131">
                  <c:v>63.952743775905375</c:v>
                </c:pt>
                <c:pt idx="132">
                  <c:v>63.732703317262668</c:v>
                </c:pt>
                <c:pt idx="133">
                  <c:v>63.546153091283557</c:v>
                </c:pt>
                <c:pt idx="134">
                  <c:v>63.388433709383364</c:v>
                </c:pt>
                <c:pt idx="135">
                  <c:v>63.251193856745054</c:v>
                </c:pt>
                <c:pt idx="136">
                  <c:v>63.126270749828635</c:v>
                </c:pt>
                <c:pt idx="137">
                  <c:v>63.007628645713893</c:v>
                </c:pt>
                <c:pt idx="138">
                  <c:v>62.891600333602319</c:v>
                </c:pt>
                <c:pt idx="139">
                  <c:v>62.776283127081435</c:v>
                </c:pt>
                <c:pt idx="140">
                  <c:v>62.660806617786868</c:v>
                </c:pt>
                <c:pt idx="141">
                  <c:v>62.544800723920687</c:v>
                </c:pt>
                <c:pt idx="142">
                  <c:v>62.428101486557317</c:v>
                </c:pt>
                <c:pt idx="143">
                  <c:v>62.310618877823494</c:v>
                </c:pt>
                <c:pt idx="144">
                  <c:v>62.192289076089295</c:v>
                </c:pt>
                <c:pt idx="145">
                  <c:v>62.073067049964401</c:v>
                </c:pt>
                <c:pt idx="146">
                  <c:v>61.952948268838192</c:v>
                </c:pt>
                <c:pt idx="147">
                  <c:v>61.832037151054614</c:v>
                </c:pt>
                <c:pt idx="148">
                  <c:v>61.710710315094708</c:v>
                </c:pt>
                <c:pt idx="149">
                  <c:v>61.589951076080432</c:v>
                </c:pt>
                <c:pt idx="150">
                  <c:v>61.471927610895847</c:v>
                </c:pt>
                <c:pt idx="151">
                  <c:v>61.360786630461767</c:v>
                </c:pt>
                <c:pt idx="152">
                  <c:v>61.263370381516843</c:v>
                </c:pt>
                <c:pt idx="153">
                  <c:v>61.189166391846499</c:v>
                </c:pt>
                <c:pt idx="154">
                  <c:v>61.148521108317048</c:v>
                </c:pt>
                <c:pt idx="155">
                  <c:v>61.14847012303899</c:v>
                </c:pt>
                <c:pt idx="156">
                  <c:v>61.186832837519887</c:v>
                </c:pt>
                <c:pt idx="157">
                  <c:v>61.247153071832876</c:v>
                </c:pt>
                <c:pt idx="158">
                  <c:v>61.298285040318987</c:v>
                </c:pt>
                <c:pt idx="159">
                  <c:v>61.301265659272474</c:v>
                </c:pt>
                <c:pt idx="160">
                  <c:v>61.222257563862549</c:v>
                </c:pt>
                <c:pt idx="161">
                  <c:v>61.045922292883347</c:v>
                </c:pt>
                <c:pt idx="162">
                  <c:v>60.782072911988102</c:v>
                </c:pt>
                <c:pt idx="163">
                  <c:v>60.461704446886124</c:v>
                </c:pt>
                <c:pt idx="164">
                  <c:v>60.124604782479651</c:v>
                </c:pt>
                <c:pt idx="165">
                  <c:v>59.805323895721365</c:v>
                </c:pt>
                <c:pt idx="166">
                  <c:v>59.524203696812407</c:v>
                </c:pt>
                <c:pt idx="167">
                  <c:v>59.286128489530569</c:v>
                </c:pt>
                <c:pt idx="168">
                  <c:v>59.085087869121125</c:v>
                </c:pt>
                <c:pt idx="169">
                  <c:v>58.910532551478376</c:v>
                </c:pt>
                <c:pt idx="170">
                  <c:v>58.752285063278478</c:v>
                </c:pt>
                <c:pt idx="171">
                  <c:v>58.602859232833097</c:v>
                </c:pt>
                <c:pt idx="172">
                  <c:v>58.457708209171223</c:v>
                </c:pt>
                <c:pt idx="173">
                  <c:v>58.314483379690365</c:v>
                </c:pt>
                <c:pt idx="174">
                  <c:v>58.172146651489456</c:v>
                </c:pt>
                <c:pt idx="175">
                  <c:v>58.030314739487785</c:v>
                </c:pt>
                <c:pt idx="176">
                  <c:v>57.888883631940573</c:v>
                </c:pt>
                <c:pt idx="177">
                  <c:v>57.747850199590737</c:v>
                </c:pt>
                <c:pt idx="178">
                  <c:v>57.607239839238574</c:v>
                </c:pt>
                <c:pt idx="179">
                  <c:v>57.467081140025797</c:v>
                </c:pt>
                <c:pt idx="180">
                  <c:v>57.327398341049161</c:v>
                </c:pt>
                <c:pt idx="181">
                  <c:v>57.188209652908739</c:v>
                </c:pt>
                <c:pt idx="182">
                  <c:v>57.049527293292989</c:v>
                </c:pt>
                <c:pt idx="183">
                  <c:v>56.911357975530784</c:v>
                </c:pt>
                <c:pt idx="184">
                  <c:v>56.773703504399712</c:v>
                </c:pt>
                <c:pt idx="185">
                  <c:v>56.636561386577732</c:v>
                </c:pt>
                <c:pt idx="186">
                  <c:v>56.499925426356</c:v>
                </c:pt>
                <c:pt idx="187">
                  <c:v>56.363786293095124</c:v>
                </c:pt>
                <c:pt idx="188">
                  <c:v>56.22813205221275</c:v>
                </c:pt>
                <c:pt idx="189">
                  <c:v>56.092948654472885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73.463292560160113</c:v>
                </c:pt>
                <c:pt idx="1">
                  <c:v>73.779569485898136</c:v>
                </c:pt>
                <c:pt idx="2">
                  <c:v>74.094916366354028</c:v>
                </c:pt>
                <c:pt idx="3">
                  <c:v>74.409168339628877</c:v>
                </c:pt>
                <c:pt idx="4">
                  <c:v>74.722138999971449</c:v>
                </c:pt>
                <c:pt idx="5">
                  <c:v>75.033618154187963</c:v>
                </c:pt>
                <c:pt idx="6">
                  <c:v>75.343369427656469</c:v>
                </c:pt>
                <c:pt idx="7">
                  <c:v>75.651127727730596</c:v>
                </c:pt>
                <c:pt idx="8">
                  <c:v>75.956596577778072</c:v>
                </c:pt>
                <c:pt idx="9">
                  <c:v>76.259445341779752</c:v>
                </c:pt>
                <c:pt idx="10">
                  <c:v>76.559306367459627</c:v>
                </c:pt>
                <c:pt idx="11">
                  <c:v>76.85577208544963</c:v>
                </c:pt>
                <c:pt idx="12">
                  <c:v>77.148392113122767</c:v>
                </c:pt>
                <c:pt idx="13">
                  <c:v>77.436670424494523</c:v>
                </c:pt>
                <c:pt idx="14">
                  <c:v>77.720062661989942</c:v>
                </c:pt>
                <c:pt idx="15">
                  <c:v>77.997973681771555</c:v>
                </c:pt>
                <c:pt idx="16">
                  <c:v>78.269755441480626</c:v>
                </c:pt>
                <c:pt idx="17">
                  <c:v>78.534705357233278</c:v>
                </c:pt>
                <c:pt idx="18">
                  <c:v>78.792065274909817</c:v>
                </c:pt>
                <c:pt idx="19">
                  <c:v>79.041021218298184</c:v>
                </c:pt>
                <c:pt idx="20">
                  <c:v>79.280704092344649</c:v>
                </c:pt>
                <c:pt idx="21">
                  <c:v>79.510191532167397</c:v>
                </c:pt>
                <c:pt idx="22">
                  <c:v>79.728511095834051</c:v>
                </c:pt>
                <c:pt idx="23">
                  <c:v>79.93464499915784</c:v>
                </c:pt>
                <c:pt idx="24">
                  <c:v>80.127536581682065</c:v>
                </c:pt>
                <c:pt idx="25">
                  <c:v>80.306098672270934</c:v>
                </c:pt>
                <c:pt idx="26">
                  <c:v>80.469223988070198</c:v>
                </c:pt>
                <c:pt idx="27">
                  <c:v>80.615797650149872</c:v>
                </c:pt>
                <c:pt idx="28">
                  <c:v>80.74471183163628</c:v>
                </c:pt>
                <c:pt idx="29">
                  <c:v>80.854882469318412</c:v>
                </c:pt>
                <c:pt idx="30">
                  <c:v>80.945267868661588</c:v>
                </c:pt>
                <c:pt idx="31">
                  <c:v>81.014888917654318</c:v>
                </c:pt>
                <c:pt idx="32">
                  <c:v>81.062850501665039</c:v>
                </c:pt>
                <c:pt idx="33">
                  <c:v>81.088363586225981</c:v>
                </c:pt>
                <c:pt idx="34">
                  <c:v>81.090767316026231</c:v>
                </c:pt>
                <c:pt idx="35">
                  <c:v>81.069550376484685</c:v>
                </c:pt>
                <c:pt idx="36">
                  <c:v>81.024370789947483</c:v>
                </c:pt>
                <c:pt idx="37">
                  <c:v>80.955073282400321</c:v>
                </c:pt>
                <c:pt idx="38">
                  <c:v>80.861703367693949</c:v>
                </c:pt>
                <c:pt idx="39">
                  <c:v>80.744517360915779</c:v>
                </c:pt>
                <c:pt idx="40">
                  <c:v>80.603987652926591</c:v>
                </c:pt>
                <c:pt idx="41">
                  <c:v>80.440802751498182</c:v>
                </c:pt>
                <c:pt idx="42">
                  <c:v>80.255861812874031</c:v>
                </c:pt>
                <c:pt idx="43">
                  <c:v>80.050263637804278</c:v>
                </c:pt>
                <c:pt idx="44">
                  <c:v>79.825290370957887</c:v>
                </c:pt>
                <c:pt idx="45">
                  <c:v>79.582386402400999</c:v>
                </c:pt>
                <c:pt idx="46">
                  <c:v>79.323133204464</c:v>
                </c:pt>
                <c:pt idx="47">
                  <c:v>79.049221028549013</c:v>
                </c:pt>
                <c:pt idx="48">
                  <c:v>78.762418519881521</c:v>
                </c:pt>
                <c:pt idx="49">
                  <c:v>78.464541374987348</c:v>
                </c:pt>
                <c:pt idx="50">
                  <c:v>78.157421164163281</c:v>
                </c:pt>
                <c:pt idx="51">
                  <c:v>77.842875373132969</c:v>
                </c:pt>
                <c:pt idx="52">
                  <c:v>77.522679593695358</c:v>
                </c:pt>
                <c:pt idx="53">
                  <c:v>77.19854262589115</c:v>
                </c:pt>
                <c:pt idx="54">
                  <c:v>76.872085059818929</c:v>
                </c:pt>
                <c:pt idx="55">
                  <c:v>76.544821700022453</c:v>
                </c:pt>
                <c:pt idx="56">
                  <c:v>76.218147994491659</c:v>
                </c:pt>
                <c:pt idx="57">
                  <c:v>75.893330446450619</c:v>
                </c:pt>
                <c:pt idx="58">
                  <c:v>75.57150082965731</c:v>
                </c:pt>
                <c:pt idx="59">
                  <c:v>75.253653902732026</c:v>
                </c:pt>
                <c:pt idx="60">
                  <c:v>74.940648227429321</c:v>
                </c:pt>
                <c:pt idx="61">
                  <c:v>74.633209639143274</c:v>
                </c:pt>
                <c:pt idx="62">
                  <c:v>74.331936892343393</c:v>
                </c:pt>
                <c:pt idx="63">
                  <c:v>74.037309004554828</c:v>
                </c:pt>
                <c:pt idx="64">
                  <c:v>73.749693844561634</c:v>
                </c:pt>
                <c:pt idx="65">
                  <c:v>73.469357548137779</c:v>
                </c:pt>
                <c:pt idx="66">
                  <c:v>73.196474392481235</c:v>
                </c:pt>
                <c:pt idx="67">
                  <c:v>72.931136813929058</c:v>
                </c:pt>
                <c:pt idx="68">
                  <c:v>72.673365308544206</c:v>
                </c:pt>
                <c:pt idx="69">
                  <c:v>72.423118008739578</c:v>
                </c:pt>
                <c:pt idx="70">
                  <c:v>72.180299779035039</c:v>
                </c:pt>
                <c:pt idx="71">
                  <c:v>71.94477071889375</c:v>
                </c:pt>
                <c:pt idx="72">
                  <c:v>71.716353999564788</c:v>
                </c:pt>
                <c:pt idx="73">
                  <c:v>71.494842994700846</c:v>
                </c:pt>
                <c:pt idx="74">
                  <c:v>71.280007691339875</c:v>
                </c:pt>
                <c:pt idx="75">
                  <c:v>71.071600389026472</c:v>
                </c:pt>
                <c:pt idx="76">
                  <c:v>70.869360710957494</c:v>
                </c:pt>
                <c:pt idx="77">
                  <c:v>70.67301996272019</c:v>
                </c:pt>
                <c:pt idx="78">
                  <c:v>70.482304882114263</c:v>
                </c:pt>
                <c:pt idx="79">
                  <c:v>70.296940828379576</c:v>
                </c:pt>
                <c:pt idx="80">
                  <c:v>70.116654461491407</c:v>
                </c:pt>
                <c:pt idx="81">
                  <c:v>69.941175962590137</c:v>
                </c:pt>
                <c:pt idx="82">
                  <c:v>69.77024084555373</c:v>
                </c:pt>
                <c:pt idx="83">
                  <c:v>69.603591407607595</c:v>
                </c:pt>
                <c:pt idx="84">
                  <c:v>69.440977864027843</c:v>
                </c:pt>
                <c:pt idx="85">
                  <c:v>69.282159208701614</c:v>
                </c:pt>
                <c:pt idx="86">
                  <c:v>69.126903838773941</c:v>
                </c:pt>
                <c:pt idx="87">
                  <c:v>68.974989977996714</c:v>
                </c:pt>
                <c:pt idx="88">
                  <c:v>68.826205929823274</c:v>
                </c:pt>
                <c:pt idx="89">
                  <c:v>68.680350187849456</c:v>
                </c:pt>
                <c:pt idx="90">
                  <c:v>68.537231427945983</c:v>
                </c:pt>
                <c:pt idx="91">
                  <c:v>68.396668403397072</c:v>
                </c:pt>
                <c:pt idx="92">
                  <c:v>68.258489761575944</c:v>
                </c:pt>
                <c:pt idx="93">
                  <c:v>68.122533798155047</c:v>
                </c:pt>
                <c:pt idx="94">
                  <c:v>67.988648162570129</c:v>
                </c:pt>
                <c:pt idx="95">
                  <c:v>67.856689526417853</c:v>
                </c:pt>
                <c:pt idx="96">
                  <c:v>67.726523224660099</c:v>
                </c:pt>
                <c:pt idx="97">
                  <c:v>67.598022877914119</c:v>
                </c:pt>
                <c:pt idx="98">
                  <c:v>67.471070002709311</c:v>
                </c:pt>
                <c:pt idx="99">
                  <c:v>67.345553615375024</c:v>
                </c:pt>
                <c:pt idx="100">
                  <c:v>67.22136983416496</c:v>
                </c:pt>
                <c:pt idx="101">
                  <c:v>67.098421483311682</c:v>
                </c:pt>
                <c:pt idx="102">
                  <c:v>66.976617701918059</c:v>
                </c:pt>
                <c:pt idx="103">
                  <c:v>66.855873559921335</c:v>
                </c:pt>
                <c:pt idx="104">
                  <c:v>66.736109682789746</c:v>
                </c:pt>
                <c:pt idx="105">
                  <c:v>66.617251886125899</c:v>
                </c:pt>
                <c:pt idx="106">
                  <c:v>66.499230820937413</c:v>
                </c:pt>
                <c:pt idx="107">
                  <c:v>66.381981629989156</c:v>
                </c:pt>
                <c:pt idx="108">
                  <c:v>66.265443615360155</c:v>
                </c:pt>
                <c:pt idx="109">
                  <c:v>66.149559917087089</c:v>
                </c:pt>
                <c:pt idx="110">
                  <c:v>66.034277202576604</c:v>
                </c:pt>
                <c:pt idx="111">
                  <c:v>65.919545366306494</c:v>
                </c:pt>
                <c:pt idx="112">
                  <c:v>65.80531723920609</c:v>
                </c:pt>
                <c:pt idx="113">
                  <c:v>65.691548307005405</c:v>
                </c:pt>
                <c:pt idx="114">
                  <c:v>65.57819643676774</c:v>
                </c:pt>
                <c:pt idx="115">
                  <c:v>65.46522161077074</c:v>
                </c:pt>
                <c:pt idx="116">
                  <c:v>65.352585666874319</c:v>
                </c:pt>
                <c:pt idx="117">
                  <c:v>65.240252044510612</c:v>
                </c:pt>
                <c:pt idx="118">
                  <c:v>65.128185535452488</c:v>
                </c:pt>
                <c:pt idx="119">
                  <c:v>65.016352038563369</c:v>
                </c:pt>
                <c:pt idx="120">
                  <c:v>64.904718317806712</c:v>
                </c:pt>
                <c:pt idx="121">
                  <c:v>64.793251762898436</c:v>
                </c:pt>
                <c:pt idx="122">
                  <c:v>64.681920152128086</c:v>
                </c:pt>
                <c:pt idx="123">
                  <c:v>64.570691417054306</c:v>
                </c:pt>
                <c:pt idx="124">
                  <c:v>64.459533409008955</c:v>
                </c:pt>
                <c:pt idx="125">
                  <c:v>64.348413667619923</c:v>
                </c:pt>
                <c:pt idx="126">
                  <c:v>64.237299191901073</c:v>
                </c:pt>
                <c:pt idx="127">
                  <c:v>64.126156214855712</c:v>
                </c:pt>
                <c:pt idx="128">
                  <c:v>64.014949983010638</c:v>
                </c:pt>
                <c:pt idx="129">
                  <c:v>63.903644542841853</c:v>
                </c:pt>
                <c:pt idx="130">
                  <c:v>63.792202536674452</c:v>
                </c:pt>
                <c:pt idx="131">
                  <c:v>63.68058501133838</c:v>
                </c:pt>
                <c:pt idx="132">
                  <c:v>63.56875124363377</c:v>
                </c:pt>
                <c:pt idx="133">
                  <c:v>63.456658587495852</c:v>
                </c:pt>
                <c:pt idx="134">
                  <c:v>63.344262348630352</c:v>
                </c:pt>
                <c:pt idx="135">
                  <c:v>63.231515693294213</c:v>
                </c:pt>
                <c:pt idx="136">
                  <c:v>63.118369598779715</c:v>
                </c:pt>
                <c:pt idx="137">
                  <c:v>63.004772853978892</c:v>
                </c:pt>
                <c:pt idx="138">
                  <c:v>62.890672119090034</c:v>
                </c:pt>
                <c:pt idx="139">
                  <c:v>62.77601205400196</c:v>
                </c:pt>
                <c:pt idx="140">
                  <c:v>62.660735525060538</c:v>
                </c:pt>
                <c:pt idx="141">
                  <c:v>62.544783899677199</c:v>
                </c:pt>
                <c:pt idx="142">
                  <c:v>62.428097437469063</c:v>
                </c:pt>
                <c:pt idx="143">
                  <c:v>62.310615785205407</c:v>
                </c:pt>
                <c:pt idx="144">
                  <c:v>62.192278580671207</c:v>
                </c:pt>
                <c:pt idx="145">
                  <c:v>62.073026167557941</c:v>
                </c:pt>
                <c:pt idx="146">
                  <c:v>61.952800419608408</c:v>
                </c:pt>
                <c:pt idx="147">
                  <c:v>61.831545667484811</c:v>
                </c:pt>
                <c:pt idx="148">
                  <c:v>61.709209716280867</c:v>
                </c:pt>
                <c:pt idx="149">
                  <c:v>61.585744935433667</c:v>
                </c:pt>
                <c:pt idx="150">
                  <c:v>61.461109396286965</c:v>
                </c:pt>
                <c:pt idx="151">
                  <c:v>61.335268026094369</c:v>
                </c:pt>
                <c:pt idx="152">
                  <c:v>61.208193741306822</c:v>
                </c:pt>
                <c:pt idx="153">
                  <c:v>61.079868518108121</c:v>
                </c:pt>
                <c:pt idx="154">
                  <c:v>60.950284354923596</c:v>
                </c:pt>
                <c:pt idx="155">
                  <c:v>60.819444080574733</c:v>
                </c:pt>
                <c:pt idx="156">
                  <c:v>60.687361963345012</c:v>
                </c:pt>
                <c:pt idx="157">
                  <c:v>60.554064080745917</c:v>
                </c:pt>
                <c:pt idx="158">
                  <c:v>60.419588417291052</c:v>
                </c:pt>
                <c:pt idx="159">
                  <c:v>60.283984667888809</c:v>
                </c:pt>
                <c:pt idx="160">
                  <c:v>60.14731373704975</c:v>
                </c:pt>
                <c:pt idx="161">
                  <c:v>60.009646938204156</c:v>
                </c:pt>
                <c:pt idx="162">
                  <c:v>59.871064912055445</c:v>
                </c:pt>
                <c:pt idx="163">
                  <c:v>59.731656296960068</c:v>
                </c:pt>
                <c:pt idx="164">
                  <c:v>59.591516196719098</c:v>
                </c:pt>
                <c:pt idx="165">
                  <c:v>59.450744500915008</c:v>
                </c:pt>
                <c:pt idx="166">
                  <c:v>59.309444119278915</c:v>
                </c:pt>
                <c:pt idx="167">
                  <c:v>59.167719194101565</c:v>
                </c:pt>
                <c:pt idx="168">
                  <c:v>59.025673353330852</c:v>
                </c:pt>
                <c:pt idx="169">
                  <c:v>58.883408062012521</c:v>
                </c:pt>
                <c:pt idx="170">
                  <c:v>58.741021121711512</c:v>
                </c:pt>
                <c:pt idx="171">
                  <c:v>58.598605357306838</c:v>
                </c:pt>
                <c:pt idx="172">
                  <c:v>58.456247519003163</c:v>
                </c:pt>
                <c:pt idx="173">
                  <c:v>58.31402741548365</c:v>
                </c:pt>
                <c:pt idx="174">
                  <c:v>58.172017282691407</c:v>
                </c:pt>
                <c:pt idx="175">
                  <c:v>58.030281382469127</c:v>
                </c:pt>
                <c:pt idx="176">
                  <c:v>57.888875816706744</c:v>
                </c:pt>
                <c:pt idx="177">
                  <c:v>57.74784853603667</c:v>
                </c:pt>
                <c:pt idx="178">
                  <c:v>57.607239517561787</c:v>
                </c:pt>
                <c:pt idx="179">
                  <c:v>57.467081083526615</c:v>
                </c:pt>
                <c:pt idx="180">
                  <c:v>57.32739833203636</c:v>
                </c:pt>
                <c:pt idx="181">
                  <c:v>57.188209651603074</c:v>
                </c:pt>
                <c:pt idx="182">
                  <c:v>57.04952729312123</c:v>
                </c:pt>
                <c:pt idx="183">
                  <c:v>56.911357975510271</c:v>
                </c:pt>
                <c:pt idx="184">
                  <c:v>56.773703504397488</c:v>
                </c:pt>
                <c:pt idx="185">
                  <c:v>56.636561386577512</c:v>
                </c:pt>
                <c:pt idx="186">
                  <c:v>56.499925426355979</c:v>
                </c:pt>
                <c:pt idx="187">
                  <c:v>56.363786293095124</c:v>
                </c:pt>
                <c:pt idx="188">
                  <c:v>56.22813205221275</c:v>
                </c:pt>
                <c:pt idx="189">
                  <c:v>56.092948654472885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71.774000000000001</c:v>
                </c:pt>
                <c:pt idx="1">
                  <c:v>71.144999999999996</c:v>
                </c:pt>
                <c:pt idx="2">
                  <c:v>70.968000000000004</c:v>
                </c:pt>
                <c:pt idx="3">
                  <c:v>69.564999999999998</c:v>
                </c:pt>
                <c:pt idx="4">
                  <c:v>70.016000000000005</c:v>
                </c:pt>
                <c:pt idx="5">
                  <c:v>70.581000000000003</c:v>
                </c:pt>
                <c:pt idx="6">
                  <c:v>70.161000000000001</c:v>
                </c:pt>
                <c:pt idx="7">
                  <c:v>71.451999999999998</c:v>
                </c:pt>
                <c:pt idx="8">
                  <c:v>69.725999999999999</c:v>
                </c:pt>
                <c:pt idx="9">
                  <c:v>70.403000000000006</c:v>
                </c:pt>
                <c:pt idx="10">
                  <c:v>70.209999999999994</c:v>
                </c:pt>
                <c:pt idx="11">
                  <c:v>70.468000000000004</c:v>
                </c:pt>
                <c:pt idx="12">
                  <c:v>70.064999999999998</c:v>
                </c:pt>
                <c:pt idx="13">
                  <c:v>70.418999999999997</c:v>
                </c:pt>
                <c:pt idx="14">
                  <c:v>69.516000000000005</c:v>
                </c:pt>
                <c:pt idx="15">
                  <c:v>69.709999999999994</c:v>
                </c:pt>
                <c:pt idx="16">
                  <c:v>69.918999999999997</c:v>
                </c:pt>
                <c:pt idx="17">
                  <c:v>69.596999999999994</c:v>
                </c:pt>
                <c:pt idx="18">
                  <c:v>70.274000000000001</c:v>
                </c:pt>
                <c:pt idx="19">
                  <c:v>70.629000000000005</c:v>
                </c:pt>
                <c:pt idx="20">
                  <c:v>71.144999999999996</c:v>
                </c:pt>
                <c:pt idx="21">
                  <c:v>71.451999999999998</c:v>
                </c:pt>
                <c:pt idx="22">
                  <c:v>71.096999999999994</c:v>
                </c:pt>
                <c:pt idx="23">
                  <c:v>72.144999999999996</c:v>
                </c:pt>
                <c:pt idx="24">
                  <c:v>72.305999999999997</c:v>
                </c:pt>
                <c:pt idx="25">
                  <c:v>71.855000000000004</c:v>
                </c:pt>
                <c:pt idx="26">
                  <c:v>72.661000000000001</c:v>
                </c:pt>
                <c:pt idx="27">
                  <c:v>72.338999999999999</c:v>
                </c:pt>
                <c:pt idx="28">
                  <c:v>72.322999999999993</c:v>
                </c:pt>
                <c:pt idx="29">
                  <c:v>72.805999999999997</c:v>
                </c:pt>
                <c:pt idx="30">
                  <c:v>74.290000000000006</c:v>
                </c:pt>
                <c:pt idx="31">
                  <c:v>75.129000000000005</c:v>
                </c:pt>
                <c:pt idx="32">
                  <c:v>75.064999999999998</c:v>
                </c:pt>
                <c:pt idx="33">
                  <c:v>76.596999999999994</c:v>
                </c:pt>
                <c:pt idx="34">
                  <c:v>76.757999999999996</c:v>
                </c:pt>
                <c:pt idx="35">
                  <c:v>77.257999999999996</c:v>
                </c:pt>
                <c:pt idx="36">
                  <c:v>79.081000000000003</c:v>
                </c:pt>
                <c:pt idx="37">
                  <c:v>78.968000000000004</c:v>
                </c:pt>
                <c:pt idx="38">
                  <c:v>79.790000000000006</c:v>
                </c:pt>
                <c:pt idx="39">
                  <c:v>80.338999999999999</c:v>
                </c:pt>
                <c:pt idx="40">
                  <c:v>81.5</c:v>
                </c:pt>
                <c:pt idx="41">
                  <c:v>82</c:v>
                </c:pt>
                <c:pt idx="42">
                  <c:v>83.757999999999996</c:v>
                </c:pt>
                <c:pt idx="43">
                  <c:v>85.5</c:v>
                </c:pt>
                <c:pt idx="44">
                  <c:v>86.694000000000003</c:v>
                </c:pt>
                <c:pt idx="45">
                  <c:v>88.516000000000005</c:v>
                </c:pt>
                <c:pt idx="46">
                  <c:v>89.742000000000004</c:v>
                </c:pt>
                <c:pt idx="47">
                  <c:v>92.71</c:v>
                </c:pt>
                <c:pt idx="48">
                  <c:v>95.21</c:v>
                </c:pt>
                <c:pt idx="49">
                  <c:v>97.903000000000006</c:v>
                </c:pt>
                <c:pt idx="50">
                  <c:v>103.274</c:v>
                </c:pt>
                <c:pt idx="51">
                  <c:v>111.387</c:v>
                </c:pt>
                <c:pt idx="52">
                  <c:v>123.565</c:v>
                </c:pt>
                <c:pt idx="53">
                  <c:v>139.661</c:v>
                </c:pt>
                <c:pt idx="54">
                  <c:v>158.19399999999999</c:v>
                </c:pt>
                <c:pt idx="55">
                  <c:v>177.24199999999999</c:v>
                </c:pt>
                <c:pt idx="56">
                  <c:v>195.113</c:v>
                </c:pt>
                <c:pt idx="57">
                  <c:v>211.048</c:v>
                </c:pt>
                <c:pt idx="58">
                  <c:v>222.59700000000001</c:v>
                </c:pt>
                <c:pt idx="59">
                  <c:v>229.952</c:v>
                </c:pt>
                <c:pt idx="60">
                  <c:v>234.12899999999999</c:v>
                </c:pt>
                <c:pt idx="61">
                  <c:v>235.14500000000001</c:v>
                </c:pt>
                <c:pt idx="62">
                  <c:v>231.87100000000001</c:v>
                </c:pt>
                <c:pt idx="63">
                  <c:v>224.79</c:v>
                </c:pt>
                <c:pt idx="64">
                  <c:v>210.64500000000001</c:v>
                </c:pt>
                <c:pt idx="65">
                  <c:v>187.565</c:v>
                </c:pt>
                <c:pt idx="66">
                  <c:v>149.96799999999999</c:v>
                </c:pt>
                <c:pt idx="67">
                  <c:v>103.806</c:v>
                </c:pt>
                <c:pt idx="68">
                  <c:v>73.5</c:v>
                </c:pt>
                <c:pt idx="69">
                  <c:v>67.274000000000001</c:v>
                </c:pt>
                <c:pt idx="70">
                  <c:v>66.644999999999996</c:v>
                </c:pt>
                <c:pt idx="71">
                  <c:v>68.387</c:v>
                </c:pt>
                <c:pt idx="72">
                  <c:v>69.709999999999994</c:v>
                </c:pt>
                <c:pt idx="73">
                  <c:v>70.5</c:v>
                </c:pt>
                <c:pt idx="74">
                  <c:v>72.757999999999996</c:v>
                </c:pt>
                <c:pt idx="75">
                  <c:v>76.983999999999995</c:v>
                </c:pt>
                <c:pt idx="76">
                  <c:v>82.21</c:v>
                </c:pt>
                <c:pt idx="77">
                  <c:v>90.418999999999997</c:v>
                </c:pt>
                <c:pt idx="78">
                  <c:v>102.081</c:v>
                </c:pt>
                <c:pt idx="79">
                  <c:v>115.871</c:v>
                </c:pt>
                <c:pt idx="80">
                  <c:v>130.19399999999999</c:v>
                </c:pt>
                <c:pt idx="81">
                  <c:v>144.08099999999999</c:v>
                </c:pt>
                <c:pt idx="82">
                  <c:v>156.58099999999999</c:v>
                </c:pt>
                <c:pt idx="83">
                  <c:v>167.435</c:v>
                </c:pt>
                <c:pt idx="84">
                  <c:v>174.887</c:v>
                </c:pt>
                <c:pt idx="85">
                  <c:v>180.565</c:v>
                </c:pt>
                <c:pt idx="86">
                  <c:v>181.90299999999999</c:v>
                </c:pt>
                <c:pt idx="87">
                  <c:v>180.09700000000001</c:v>
                </c:pt>
                <c:pt idx="88">
                  <c:v>173.774</c:v>
                </c:pt>
                <c:pt idx="89">
                  <c:v>161.40299999999999</c:v>
                </c:pt>
                <c:pt idx="90">
                  <c:v>138.79</c:v>
                </c:pt>
                <c:pt idx="91">
                  <c:v>108.032</c:v>
                </c:pt>
                <c:pt idx="92">
                  <c:v>74.129000000000005</c:v>
                </c:pt>
                <c:pt idx="93">
                  <c:v>59.968000000000004</c:v>
                </c:pt>
                <c:pt idx="94">
                  <c:v>57.661000000000001</c:v>
                </c:pt>
                <c:pt idx="95">
                  <c:v>58.128999999999998</c:v>
                </c:pt>
                <c:pt idx="96">
                  <c:v>57.5</c:v>
                </c:pt>
                <c:pt idx="97">
                  <c:v>56.371000000000002</c:v>
                </c:pt>
                <c:pt idx="98">
                  <c:v>56.468000000000004</c:v>
                </c:pt>
                <c:pt idx="99">
                  <c:v>57.258000000000003</c:v>
                </c:pt>
                <c:pt idx="100">
                  <c:v>57.628999999999998</c:v>
                </c:pt>
                <c:pt idx="101">
                  <c:v>57.515999999999998</c:v>
                </c:pt>
                <c:pt idx="102">
                  <c:v>56.984000000000002</c:v>
                </c:pt>
                <c:pt idx="103">
                  <c:v>56.823</c:v>
                </c:pt>
                <c:pt idx="104">
                  <c:v>58.451999999999998</c:v>
                </c:pt>
                <c:pt idx="105">
                  <c:v>56.597000000000001</c:v>
                </c:pt>
                <c:pt idx="106">
                  <c:v>58.015999999999998</c:v>
                </c:pt>
                <c:pt idx="107">
                  <c:v>56.694000000000003</c:v>
                </c:pt>
                <c:pt idx="108">
                  <c:v>58.387</c:v>
                </c:pt>
                <c:pt idx="109">
                  <c:v>57.515999999999998</c:v>
                </c:pt>
                <c:pt idx="110">
                  <c:v>57.661000000000001</c:v>
                </c:pt>
                <c:pt idx="111">
                  <c:v>58</c:v>
                </c:pt>
                <c:pt idx="112">
                  <c:v>57.015999999999998</c:v>
                </c:pt>
                <c:pt idx="113">
                  <c:v>56.645000000000003</c:v>
                </c:pt>
                <c:pt idx="114">
                  <c:v>56.854999999999997</c:v>
                </c:pt>
                <c:pt idx="115">
                  <c:v>58.418999999999997</c:v>
                </c:pt>
                <c:pt idx="116">
                  <c:v>57.564999999999998</c:v>
                </c:pt>
                <c:pt idx="117">
                  <c:v>57.613</c:v>
                </c:pt>
                <c:pt idx="118">
                  <c:v>56.613</c:v>
                </c:pt>
                <c:pt idx="119">
                  <c:v>56.694000000000003</c:v>
                </c:pt>
                <c:pt idx="120">
                  <c:v>57.645000000000003</c:v>
                </c:pt>
                <c:pt idx="121">
                  <c:v>57.984000000000002</c:v>
                </c:pt>
                <c:pt idx="122">
                  <c:v>58.694000000000003</c:v>
                </c:pt>
                <c:pt idx="123">
                  <c:v>60.871000000000002</c:v>
                </c:pt>
                <c:pt idx="124">
                  <c:v>59.854999999999997</c:v>
                </c:pt>
                <c:pt idx="125">
                  <c:v>60.871000000000002</c:v>
                </c:pt>
                <c:pt idx="126">
                  <c:v>60.71</c:v>
                </c:pt>
                <c:pt idx="127">
                  <c:v>61.484000000000002</c:v>
                </c:pt>
                <c:pt idx="128">
                  <c:v>60.484000000000002</c:v>
                </c:pt>
                <c:pt idx="129">
                  <c:v>58.984000000000002</c:v>
                </c:pt>
                <c:pt idx="130">
                  <c:v>58.194000000000003</c:v>
                </c:pt>
                <c:pt idx="131">
                  <c:v>57.628999999999998</c:v>
                </c:pt>
                <c:pt idx="132">
                  <c:v>55.758000000000003</c:v>
                </c:pt>
                <c:pt idx="133">
                  <c:v>54.418999999999997</c:v>
                </c:pt>
                <c:pt idx="134">
                  <c:v>54.968000000000004</c:v>
                </c:pt>
                <c:pt idx="135">
                  <c:v>54.145000000000003</c:v>
                </c:pt>
                <c:pt idx="136">
                  <c:v>53.241999999999997</c:v>
                </c:pt>
                <c:pt idx="137">
                  <c:v>54.113</c:v>
                </c:pt>
                <c:pt idx="138">
                  <c:v>53.451999999999998</c:v>
                </c:pt>
                <c:pt idx="139">
                  <c:v>54.5</c:v>
                </c:pt>
                <c:pt idx="140">
                  <c:v>54.418999999999997</c:v>
                </c:pt>
                <c:pt idx="141">
                  <c:v>53.323</c:v>
                </c:pt>
                <c:pt idx="142">
                  <c:v>54.805999999999997</c:v>
                </c:pt>
                <c:pt idx="143">
                  <c:v>53.838999999999999</c:v>
                </c:pt>
                <c:pt idx="144">
                  <c:v>53.371000000000002</c:v>
                </c:pt>
                <c:pt idx="145">
                  <c:v>53.128999999999998</c:v>
                </c:pt>
                <c:pt idx="146">
                  <c:v>52.29</c:v>
                </c:pt>
                <c:pt idx="147">
                  <c:v>53.305999999999997</c:v>
                </c:pt>
                <c:pt idx="148">
                  <c:v>52.725999999999999</c:v>
                </c:pt>
                <c:pt idx="149">
                  <c:v>52.968000000000004</c:v>
                </c:pt>
                <c:pt idx="150">
                  <c:v>53.451999999999998</c:v>
                </c:pt>
                <c:pt idx="151">
                  <c:v>52.694000000000003</c:v>
                </c:pt>
                <c:pt idx="152">
                  <c:v>53.177</c:v>
                </c:pt>
                <c:pt idx="153">
                  <c:v>54.661000000000001</c:v>
                </c:pt>
                <c:pt idx="154">
                  <c:v>53.323</c:v>
                </c:pt>
                <c:pt idx="155">
                  <c:v>53.902999999999999</c:v>
                </c:pt>
                <c:pt idx="156">
                  <c:v>55</c:v>
                </c:pt>
                <c:pt idx="157">
                  <c:v>53.887</c:v>
                </c:pt>
                <c:pt idx="158">
                  <c:v>56.113</c:v>
                </c:pt>
                <c:pt idx="159">
                  <c:v>54.902999999999999</c:v>
                </c:pt>
                <c:pt idx="160">
                  <c:v>54.145000000000003</c:v>
                </c:pt>
                <c:pt idx="161">
                  <c:v>55.531999999999996</c:v>
                </c:pt>
                <c:pt idx="162">
                  <c:v>55.097000000000001</c:v>
                </c:pt>
                <c:pt idx="163">
                  <c:v>54.113</c:v>
                </c:pt>
                <c:pt idx="164">
                  <c:v>53.097000000000001</c:v>
                </c:pt>
                <c:pt idx="165">
                  <c:v>52.323</c:v>
                </c:pt>
                <c:pt idx="166">
                  <c:v>51.581000000000003</c:v>
                </c:pt>
                <c:pt idx="167">
                  <c:v>51.21</c:v>
                </c:pt>
                <c:pt idx="168">
                  <c:v>51.774000000000001</c:v>
                </c:pt>
                <c:pt idx="169">
                  <c:v>52.725999999999999</c:v>
                </c:pt>
                <c:pt idx="170">
                  <c:v>52.177</c:v>
                </c:pt>
                <c:pt idx="171">
                  <c:v>51.5</c:v>
                </c:pt>
                <c:pt idx="172">
                  <c:v>51.29</c:v>
                </c:pt>
                <c:pt idx="173">
                  <c:v>51.387</c:v>
                </c:pt>
                <c:pt idx="174">
                  <c:v>50.984000000000002</c:v>
                </c:pt>
                <c:pt idx="175">
                  <c:v>50.468000000000004</c:v>
                </c:pt>
                <c:pt idx="176">
                  <c:v>51.805999999999997</c:v>
                </c:pt>
                <c:pt idx="177">
                  <c:v>51.194000000000003</c:v>
                </c:pt>
                <c:pt idx="178">
                  <c:v>51.418999999999997</c:v>
                </c:pt>
                <c:pt idx="179">
                  <c:v>51.177</c:v>
                </c:pt>
                <c:pt idx="180">
                  <c:v>52.468000000000004</c:v>
                </c:pt>
                <c:pt idx="181">
                  <c:v>51.048000000000002</c:v>
                </c:pt>
                <c:pt idx="182">
                  <c:v>50.338999999999999</c:v>
                </c:pt>
                <c:pt idx="183">
                  <c:v>50.838999999999999</c:v>
                </c:pt>
                <c:pt idx="184">
                  <c:v>50.887</c:v>
                </c:pt>
                <c:pt idx="185">
                  <c:v>50.402999999999999</c:v>
                </c:pt>
                <c:pt idx="186">
                  <c:v>50.402999999999999</c:v>
                </c:pt>
                <c:pt idx="187">
                  <c:v>50.968000000000004</c:v>
                </c:pt>
                <c:pt idx="188">
                  <c:v>50.5</c:v>
                </c:pt>
                <c:pt idx="189">
                  <c:v>50.048000000000002</c:v>
                </c:pt>
                <c:pt idx="190">
                  <c:v>50.097000000000001</c:v>
                </c:pt>
                <c:pt idx="191">
                  <c:v>49.21</c:v>
                </c:pt>
                <c:pt idx="192">
                  <c:v>50.113</c:v>
                </c:pt>
                <c:pt idx="193">
                  <c:v>50.305999999999997</c:v>
                </c:pt>
                <c:pt idx="194">
                  <c:v>50.887</c:v>
                </c:pt>
                <c:pt idx="195">
                  <c:v>49.258000000000003</c:v>
                </c:pt>
                <c:pt idx="196">
                  <c:v>49.628999999999998</c:v>
                </c:pt>
                <c:pt idx="197">
                  <c:v>48.677</c:v>
                </c:pt>
                <c:pt idx="198">
                  <c:v>49.468000000000004</c:v>
                </c:pt>
                <c:pt idx="199">
                  <c:v>50.258000000000003</c:v>
                </c:pt>
                <c:pt idx="200">
                  <c:v>50.645000000000003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67.306279623409267</c:v>
                </c:pt>
                <c:pt idx="1">
                  <c:v>67.585092995131276</c:v>
                </c:pt>
                <c:pt idx="2">
                  <c:v>67.862492579071315</c:v>
                </c:pt>
                <c:pt idx="3">
                  <c:v>68.138284922667424</c:v>
                </c:pt>
                <c:pt idx="4">
                  <c:v>68.412254138224142</c:v>
                </c:pt>
                <c:pt idx="5">
                  <c:v>68.684159755948585</c:v>
                </c:pt>
                <c:pt idx="6">
                  <c:v>68.953734450137929</c:v>
                </c:pt>
                <c:pt idx="7">
                  <c:v>69.220681648819962</c:v>
                </c:pt>
                <c:pt idx="8">
                  <c:v>69.484673042765849</c:v>
                </c:pt>
                <c:pt idx="9">
                  <c:v>69.745346016781482</c:v>
                </c:pt>
                <c:pt idx="10">
                  <c:v>70.002301034875458</c:v>
                </c:pt>
                <c:pt idx="11">
                  <c:v>70.255099021781007</c:v>
                </c:pt>
                <c:pt idx="12">
                  <c:v>70.503258797117226</c:v>
                </c:pt>
                <c:pt idx="13">
                  <c:v>70.746254636378936</c:v>
                </c:pt>
                <c:pt idx="14">
                  <c:v>70.983514056816716</c:v>
                </c:pt>
                <c:pt idx="15">
                  <c:v>71.214415959119691</c:v>
                </c:pt>
                <c:pt idx="16">
                  <c:v>71.438289302426753</c:v>
                </c:pt>
                <c:pt idx="17">
                  <c:v>71.654412558053451</c:v>
                </c:pt>
                <c:pt idx="18">
                  <c:v>71.862014287877869</c:v>
                </c:pt>
                <c:pt idx="19">
                  <c:v>72.060275343632838</c:v>
                </c:pt>
                <c:pt idx="20">
                  <c:v>72.248333408053469</c:v>
                </c:pt>
                <c:pt idx="21">
                  <c:v>72.42529093235936</c:v>
                </c:pt>
                <c:pt idx="22">
                  <c:v>72.590228013149883</c:v>
                </c:pt>
                <c:pt idx="23">
                  <c:v>72.742222454714209</c:v>
                </c:pt>
                <c:pt idx="24">
                  <c:v>72.880380251645747</c:v>
                </c:pt>
                <c:pt idx="25">
                  <c:v>73.003881081544577</c:v>
                </c:pt>
                <c:pt idx="26">
                  <c:v>73.112045197702969</c:v>
                </c:pt>
                <c:pt idx="27">
                  <c:v>73.204430418661062</c:v>
                </c:pt>
                <c:pt idx="28">
                  <c:v>73.280970743224799</c:v>
                </c:pt>
                <c:pt idx="29">
                  <c:v>73.342171412642585</c:v>
                </c:pt>
                <c:pt idx="30">
                  <c:v>73.389378803673765</c:v>
                </c:pt>
                <c:pt idx="31">
                  <c:v>73.42514698996915</c:v>
                </c:pt>
                <c:pt idx="32">
                  <c:v>73.453725536410019</c:v>
                </c:pt>
                <c:pt idx="33">
                  <c:v>73.481694188910339</c:v>
                </c:pt>
                <c:pt idx="34">
                  <c:v>73.518768389039437</c:v>
                </c:pt>
                <c:pt idx="35">
                  <c:v>73.578793516940578</c:v>
                </c:pt>
                <c:pt idx="36">
                  <c:v>73.680933841158605</c:v>
                </c:pt>
                <c:pt idx="37">
                  <c:v>73.851042792977069</c:v>
                </c:pt>
                <c:pt idx="38">
                  <c:v>74.123173239693159</c:v>
                </c:pt>
                <c:pt idx="39">
                  <c:v>74.541149572919295</c:v>
                </c:pt>
                <c:pt idx="40">
                  <c:v>75.160078619238675</c:v>
                </c:pt>
                <c:pt idx="41">
                  <c:v>76.047626360958631</c:v>
                </c:pt>
                <c:pt idx="42">
                  <c:v>77.284837103224135</c:v>
                </c:pt>
                <c:pt idx="43">
                  <c:v>78.966228179951955</c:v>
                </c:pt>
                <c:pt idx="44">
                  <c:v>81.19886569619095</c:v>
                </c:pt>
                <c:pt idx="45">
                  <c:v>84.100125548639028</c:v>
                </c:pt>
                <c:pt idx="46">
                  <c:v>87.793879388101942</c:v>
                </c:pt>
                <c:pt idx="47">
                  <c:v>92.404925774613673</c:v>
                </c:pt>
                <c:pt idx="48">
                  <c:v>98.051617034240067</c:v>
                </c:pt>
                <c:pt idx="49">
                  <c:v>104.83681063592466</c:v>
                </c:pt>
                <c:pt idx="50">
                  <c:v>112.83749077872982</c:v>
                </c:pt>
                <c:pt idx="51">
                  <c:v>122.09364308960684</c:v>
                </c:pt>
                <c:pt idx="52">
                  <c:v>132.59719620053428</c:v>
                </c:pt>
                <c:pt idx="53">
                  <c:v>144.28203334142813</c:v>
                </c:pt>
                <c:pt idx="54">
                  <c:v>157.01616685108505</c:v>
                </c:pt>
                <c:pt idx="55">
                  <c:v>170.59696464541082</c:v>
                </c:pt>
                <c:pt idx="56">
                  <c:v>184.74894263152302</c:v>
                </c:pt>
                <c:pt idx="57">
                  <c:v>199.11785738918232</c:v>
                </c:pt>
                <c:pt idx="58">
                  <c:v>213.23706405492507</c:v>
                </c:pt>
                <c:pt idx="59">
                  <c:v>226.40753446385324</c:v>
                </c:pt>
                <c:pt idx="60">
                  <c:v>237.4158498596997</c:v>
                </c:pt>
                <c:pt idx="61">
                  <c:v>244.13367765086034</c:v>
                </c:pt>
                <c:pt idx="62">
                  <c:v>243.40096854522611</c:v>
                </c:pt>
                <c:pt idx="63">
                  <c:v>231.91478543724315</c:v>
                </c:pt>
                <c:pt idx="64">
                  <c:v>208.35436233770673</c:v>
                </c:pt>
                <c:pt idx="65">
                  <c:v>175.45900153509984</c:v>
                </c:pt>
                <c:pt idx="66">
                  <c:v>139.84434418245402</c:v>
                </c:pt>
                <c:pt idx="67">
                  <c:v>108.92321098266143</c:v>
                </c:pt>
                <c:pt idx="68">
                  <c:v>87.222091659472113</c:v>
                </c:pt>
                <c:pt idx="69">
                  <c:v>75.043199506769511</c:v>
                </c:pt>
                <c:pt idx="70">
                  <c:v>69.935174626407601</c:v>
                </c:pt>
                <c:pt idx="71">
                  <c:v>69.01515482833814</c:v>
                </c:pt>
                <c:pt idx="72">
                  <c:v>70.320549300262797</c:v>
                </c:pt>
                <c:pt idx="73">
                  <c:v>72.945364006607051</c:v>
                </c:pt>
                <c:pt idx="74">
                  <c:v>76.640180657328074</c:v>
                </c:pt>
                <c:pt idx="75">
                  <c:v>81.435055369238867</c:v>
                </c:pt>
                <c:pt idx="76">
                  <c:v>87.435286910935702</c:v>
                </c:pt>
                <c:pt idx="77">
                  <c:v>94.735004672694572</c:v>
                </c:pt>
                <c:pt idx="78">
                  <c:v>103.37894886346933</c:v>
                </c:pt>
                <c:pt idx="79">
                  <c:v>113.33902130655537</c:v>
                </c:pt>
                <c:pt idx="80">
                  <c:v>124.49621368482121</c:v>
                </c:pt>
                <c:pt idx="81">
                  <c:v>136.62574647301321</c:v>
                </c:pt>
                <c:pt idx="82">
                  <c:v>149.37808975566196</c:v>
                </c:pt>
                <c:pt idx="83">
                  <c:v>162.22848860439447</c:v>
                </c:pt>
                <c:pt idx="84">
                  <c:v>174.33758157689766</c:v>
                </c:pt>
                <c:pt idx="85">
                  <c:v>184.28129785086392</c:v>
                </c:pt>
                <c:pt idx="86">
                  <c:v>189.78789359466705</c:v>
                </c:pt>
                <c:pt idx="87">
                  <c:v>187.9596019543618</c:v>
                </c:pt>
                <c:pt idx="88">
                  <c:v>176.50797131254922</c:v>
                </c:pt>
                <c:pt idx="89">
                  <c:v>155.68295154050904</c:v>
                </c:pt>
                <c:pt idx="90">
                  <c:v>129.2929688882455</c:v>
                </c:pt>
                <c:pt idx="91">
                  <c:v>103.32379677035965</c:v>
                </c:pt>
                <c:pt idx="92">
                  <c:v>82.843226690906633</c:v>
                </c:pt>
                <c:pt idx="93">
                  <c:v>69.733658418493263</c:v>
                </c:pt>
                <c:pt idx="94">
                  <c:v>62.868076203552533</c:v>
                </c:pt>
                <c:pt idx="95">
                  <c:v>59.890766538247995</c:v>
                </c:pt>
                <c:pt idx="96">
                  <c:v>58.783931407029911</c:v>
                </c:pt>
                <c:pt idx="97">
                  <c:v>58.388298971421378</c:v>
                </c:pt>
                <c:pt idx="98">
                  <c:v>58.209563388675029</c:v>
                </c:pt>
                <c:pt idx="99">
                  <c:v>58.084958263964282</c:v>
                </c:pt>
                <c:pt idx="100">
                  <c:v>57.972216052654552</c:v>
                </c:pt>
                <c:pt idx="101">
                  <c:v>57.86252635526678</c:v>
                </c:pt>
                <c:pt idx="102">
                  <c:v>57.754346894376134</c:v>
                </c:pt>
                <c:pt idx="103">
                  <c:v>57.647393695337193</c:v>
                </c:pt>
                <c:pt idx="104">
                  <c:v>57.541567709153831</c:v>
                </c:pt>
                <c:pt idx="105">
                  <c:v>57.436810588725365</c:v>
                </c:pt>
                <c:pt idx="106">
                  <c:v>57.33310605588504</c:v>
                </c:pt>
                <c:pt idx="107">
                  <c:v>57.230516948967342</c:v>
                </c:pt>
                <c:pt idx="108">
                  <c:v>57.129260306356748</c:v>
                </c:pt>
                <c:pt idx="109">
                  <c:v>57.029844987489717</c:v>
                </c:pt>
                <c:pt idx="110">
                  <c:v>56.933307734050587</c:v>
                </c:pt>
                <c:pt idx="111">
                  <c:v>56.841590538335936</c:v>
                </c:pt>
                <c:pt idx="112">
                  <c:v>56.758097806001707</c:v>
                </c:pt>
                <c:pt idx="113">
                  <c:v>56.688444496376412</c:v>
                </c:pt>
                <c:pt idx="114">
                  <c:v>56.641343299381496</c:v>
                </c:pt>
                <c:pt idx="115">
                  <c:v>56.629471365323738</c:v>
                </c:pt>
                <c:pt idx="116">
                  <c:v>56.670008185700034</c:v>
                </c:pt>
                <c:pt idx="117">
                  <c:v>56.784366008413173</c:v>
                </c:pt>
                <c:pt idx="118">
                  <c:v>56.996480580885084</c:v>
                </c:pt>
                <c:pt idx="119">
                  <c:v>57.328953025461587</c:v>
                </c:pt>
                <c:pt idx="120">
                  <c:v>57.796446598874951</c:v>
                </c:pt>
                <c:pt idx="121">
                  <c:v>58.396278237196412</c:v>
                </c:pt>
                <c:pt idx="122">
                  <c:v>59.09746497395291</c:v>
                </c:pt>
                <c:pt idx="123">
                  <c:v>59.831785506231569</c:v>
                </c:pt>
                <c:pt idx="124">
                  <c:v>60.492994177369852</c:v>
                </c:pt>
                <c:pt idx="125">
                  <c:v>60.950938745719995</c:v>
                </c:pt>
                <c:pt idx="126">
                  <c:v>61.083039130163819</c:v>
                </c:pt>
                <c:pt idx="127">
                  <c:v>60.81579554178294</c:v>
                </c:pt>
                <c:pt idx="128">
                  <c:v>60.158610479085326</c:v>
                </c:pt>
                <c:pt idx="129">
                  <c:v>59.210174689556872</c:v>
                </c:pt>
                <c:pt idx="130">
                  <c:v>58.129382883742217</c:v>
                </c:pt>
                <c:pt idx="131">
                  <c:v>57.082672786909015</c:v>
                </c:pt>
                <c:pt idx="132">
                  <c:v>56.193566075050427</c:v>
                </c:pt>
                <c:pt idx="133">
                  <c:v>55.517260797975425</c:v>
                </c:pt>
                <c:pt idx="134">
                  <c:v>55.046271186541979</c:v>
                </c:pt>
                <c:pt idx="135">
                  <c:v>54.735866314802415</c:v>
                </c:pt>
                <c:pt idx="136">
                  <c:v>54.531873835319239</c:v>
                </c:pt>
                <c:pt idx="137">
                  <c:v>54.38890213272591</c:v>
                </c:pt>
                <c:pt idx="138">
                  <c:v>54.276608092532747</c:v>
                </c:pt>
                <c:pt idx="139">
                  <c:v>54.17800016091627</c:v>
                </c:pt>
                <c:pt idx="140">
                  <c:v>54.084924909426029</c:v>
                </c:pt>
                <c:pt idx="141">
                  <c:v>53.993990998021324</c:v>
                </c:pt>
                <c:pt idx="142">
                  <c:v>53.903973119665785</c:v>
                </c:pt>
                <c:pt idx="143">
                  <c:v>53.814498770943779</c:v>
                </c:pt>
                <c:pt idx="144">
                  <c:v>53.725508588042246</c:v>
                </c:pt>
                <c:pt idx="145">
                  <c:v>53.637111178840364</c:v>
                </c:pt>
                <c:pt idx="146">
                  <c:v>53.549672896023765</c:v>
                </c:pt>
                <c:pt idx="147">
                  <c:v>53.464166265182818</c:v>
                </c:pt>
                <c:pt idx="148">
                  <c:v>53.382929448925118</c:v>
                </c:pt>
                <c:pt idx="149">
                  <c:v>53.311023508027006</c:v>
                </c:pt>
                <c:pt idx="150">
                  <c:v>53.258189323097639</c:v>
                </c:pt>
                <c:pt idx="151">
                  <c:v>53.240836578291095</c:v>
                </c:pt>
                <c:pt idx="152">
                  <c:v>53.282545564605321</c:v>
                </c:pt>
                <c:pt idx="153">
                  <c:v>53.410717945205889</c:v>
                </c:pt>
                <c:pt idx="154">
                  <c:v>53.647360958831186</c:v>
                </c:pt>
                <c:pt idx="155">
                  <c:v>53.994619865840157</c:v>
                </c:pt>
                <c:pt idx="156">
                  <c:v>54.420311627982848</c:v>
                </c:pt>
                <c:pt idx="157">
                  <c:v>54.852634539921048</c:v>
                </c:pt>
                <c:pt idx="158">
                  <c:v>55.1922466974654</c:v>
                </c:pt>
                <c:pt idx="159">
                  <c:v>55.341935264666269</c:v>
                </c:pt>
                <c:pt idx="160">
                  <c:v>55.242634487276831</c:v>
                </c:pt>
                <c:pt idx="161">
                  <c:v>54.897758694514877</c:v>
                </c:pt>
                <c:pt idx="162">
                  <c:v>54.372219259490841</c:v>
                </c:pt>
                <c:pt idx="163">
                  <c:v>53.766433967333839</c:v>
                </c:pt>
                <c:pt idx="164">
                  <c:v>53.17953012205345</c:v>
                </c:pt>
                <c:pt idx="165">
                  <c:v>52.680103390709732</c:v>
                </c:pt>
                <c:pt idx="166">
                  <c:v>52.295591675067968</c:v>
                </c:pt>
                <c:pt idx="167">
                  <c:v>52.019337335264908</c:v>
                </c:pt>
                <c:pt idx="168">
                  <c:v>51.826323506128006</c:v>
                </c:pt>
                <c:pt idx="169">
                  <c:v>51.687984866639617</c:v>
                </c:pt>
                <c:pt idx="170">
                  <c:v>51.580989567517634</c:v>
                </c:pt>
                <c:pt idx="171">
                  <c:v>51.489855145072966</c:v>
                </c:pt>
                <c:pt idx="172">
                  <c:v>51.405839992338322</c:v>
                </c:pt>
                <c:pt idx="173">
                  <c:v>51.324646135808926</c:v>
                </c:pt>
                <c:pt idx="174">
                  <c:v>51.244405503359665</c:v>
                </c:pt>
                <c:pt idx="175">
                  <c:v>51.164389886060512</c:v>
                </c:pt>
                <c:pt idx="176">
                  <c:v>51.084338657685542</c:v>
                </c:pt>
                <c:pt idx="177">
                  <c:v>51.004161574035138</c:v>
                </c:pt>
                <c:pt idx="178">
                  <c:v>50.923824872366808</c:v>
                </c:pt>
                <c:pt idx="179">
                  <c:v>50.843312885342279</c:v>
                </c:pt>
                <c:pt idx="180">
                  <c:v>50.76261648989513</c:v>
                </c:pt>
                <c:pt idx="181">
                  <c:v>50.681729889503735</c:v>
                </c:pt>
                <c:pt idx="182">
                  <c:v>50.600649675273381</c:v>
                </c:pt>
                <c:pt idx="183">
                  <c:v>50.519374438907988</c:v>
                </c:pt>
                <c:pt idx="184">
                  <c:v>50.437904506960784</c:v>
                </c:pt>
                <c:pt idx="185">
                  <c:v>50.356241704194431</c:v>
                </c:pt>
                <c:pt idx="186">
                  <c:v>50.274389131003041</c:v>
                </c:pt>
                <c:pt idx="187">
                  <c:v>50.192350954719885</c:v>
                </c:pt>
                <c:pt idx="188">
                  <c:v>50.110132216520888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67.306279623350875</c:v>
                </c:pt>
                <c:pt idx="1">
                  <c:v>67.585092994990504</c:v>
                </c:pt>
                <c:pt idx="2">
                  <c:v>67.862492578736465</c:v>
                </c:pt>
                <c:pt idx="3">
                  <c:v>68.138284921881734</c:v>
                </c:pt>
                <c:pt idx="4">
                  <c:v>68.412254136405508</c:v>
                </c:pt>
                <c:pt idx="5">
                  <c:v>68.684159751795889</c:v>
                </c:pt>
                <c:pt idx="6">
                  <c:v>68.95373444078372</c:v>
                </c:pt>
                <c:pt idx="7">
                  <c:v>69.220681628033802</c:v>
                </c:pt>
                <c:pt idx="8">
                  <c:v>69.48467299720069</c:v>
                </c:pt>
                <c:pt idx="9">
                  <c:v>69.745345918248404</c:v>
                </c:pt>
                <c:pt idx="10">
                  <c:v>70.002300824680631</c:v>
                </c:pt>
                <c:pt idx="11">
                  <c:v>70.255098579444464</c:v>
                </c:pt>
                <c:pt idx="12">
                  <c:v>70.503257878838809</c:v>
                </c:pt>
                <c:pt idx="13">
                  <c:v>70.746252755820962</c:v>
                </c:pt>
                <c:pt idx="14">
                  <c:v>70.983510257636766</c:v>
                </c:pt>
                <c:pt idx="15">
                  <c:v>71.21440838758727</c:v>
                </c:pt>
                <c:pt idx="16">
                  <c:v>71.438274416753032</c:v>
                </c:pt>
                <c:pt idx="17">
                  <c:v>71.654383688239136</c:v>
                </c:pt>
                <c:pt idx="18">
                  <c:v>71.86195905339757</c:v>
                </c:pt>
                <c:pt idx="19">
                  <c:v>72.060171095726943</c:v>
                </c:pt>
                <c:pt idx="20">
                  <c:v>72.248139312675477</c:v>
                </c:pt>
                <c:pt idx="21">
                  <c:v>72.424934437038644</c:v>
                </c:pt>
                <c:pt idx="22">
                  <c:v>72.589582086415319</c:v>
                </c:pt>
                <c:pt idx="23">
                  <c:v>72.741067929365428</c:v>
                </c:pt>
                <c:pt idx="24">
                  <c:v>72.878344548388299</c:v>
                </c:pt>
                <c:pt idx="25">
                  <c:v>73.000340160388404</c:v>
                </c:pt>
                <c:pt idx="26">
                  <c:v>73.105969322737877</c:v>
                </c:pt>
                <c:pt idx="27">
                  <c:v>73.194145705459078</c:v>
                </c:pt>
                <c:pt idx="28">
                  <c:v>73.263796946057568</c:v>
                </c:pt>
                <c:pt idx="29">
                  <c:v>73.313881522606351</c:v>
                </c:pt>
                <c:pt idx="30">
                  <c:v>73.343407483510816</c:v>
                </c:pt>
                <c:pt idx="31">
                  <c:v>73.351452761215526</c:v>
                </c:pt>
                <c:pt idx="32">
                  <c:v>73.337186676032786</c:v>
                </c:pt>
                <c:pt idx="33">
                  <c:v>73.299892111360563</c:v>
                </c:pt>
                <c:pt idx="34">
                  <c:v>73.238987720845984</c:v>
                </c:pt>
                <c:pt idx="35">
                  <c:v>73.154049421237204</c:v>
                </c:pt>
                <c:pt idx="36">
                  <c:v>73.044830342503005</c:v>
                </c:pt>
                <c:pt idx="37">
                  <c:v>72.911278360197414</c:v>
                </c:pt>
                <c:pt idx="38">
                  <c:v>72.75355033389981</c:v>
                </c:pt>
                <c:pt idx="39">
                  <c:v>72.572022227435639</c:v>
                </c:pt>
                <c:pt idx="40">
                  <c:v>72.367294395392051</c:v>
                </c:pt>
                <c:pt idx="41">
                  <c:v>72.140191485365492</c:v>
                </c:pt>
                <c:pt idx="42">
                  <c:v>71.891756620183585</c:v>
                </c:pt>
                <c:pt idx="43">
                  <c:v>71.623239777356488</c:v>
                </c:pt>
                <c:pt idx="44">
                  <c:v>71.336080557780704</c:v>
                </c:pt>
                <c:pt idx="45">
                  <c:v>71.031885812421066</c:v>
                </c:pt>
                <c:pt idx="46">
                  <c:v>70.71240285311265</c:v>
                </c:pt>
                <c:pt idx="47">
                  <c:v>70.379489191448087</c:v>
                </c:pt>
                <c:pt idx="48">
                  <c:v>70.035079910854449</c:v>
                </c:pt>
                <c:pt idx="49">
                  <c:v>69.681153869479701</c:v>
                </c:pt>
                <c:pt idx="50">
                  <c:v>69.319699949905413</c:v>
                </c:pt>
                <c:pt idx="51">
                  <c:v>68.952684517362925</c:v>
                </c:pt>
                <c:pt idx="52">
                  <c:v>68.582021128866785</c:v>
                </c:pt>
                <c:pt idx="53">
                  <c:v>68.209543364501513</c:v>
                </c:pt>
                <c:pt idx="54">
                  <c:v>67.836981445454015</c:v>
                </c:pt>
                <c:pt idx="55">
                  <c:v>67.465943079123534</c:v>
                </c:pt>
                <c:pt idx="56">
                  <c:v>67.097898747077835</c:v>
                </c:pt>
                <c:pt idx="57">
                  <c:v>66.734171441889956</c:v>
                </c:pt>
                <c:pt idx="58">
                  <c:v>66.375930675789462</c:v>
                </c:pt>
                <c:pt idx="59">
                  <c:v>66.02419043549024</c:v>
                </c:pt>
                <c:pt idx="60">
                  <c:v>65.679810647437833</c:v>
                </c:pt>
                <c:pt idx="61">
                  <c:v>65.343501646387764</c:v>
                </c:pt>
                <c:pt idx="62">
                  <c:v>65.015831105105875</c:v>
                </c:pt>
                <c:pt idx="63">
                  <c:v>64.697232879400559</c:v>
                </c:pt>
                <c:pt idx="64">
                  <c:v>64.38801724475104</c:v>
                </c:pt>
                <c:pt idx="65">
                  <c:v>64.08838204209296</c:v>
                </c:pt>
                <c:pt idx="66">
                  <c:v>63.798424304620163</c:v>
                </c:pt>
                <c:pt idx="67">
                  <c:v>63.518151999105484</c:v>
                </c:pt>
                <c:pt idx="68">
                  <c:v>63.247495579450735</c:v>
                </c:pt>
                <c:pt idx="69">
                  <c:v>62.986319113160796</c:v>
                </c:pt>
                <c:pt idx="70">
                  <c:v>62.73443080041843</c:v>
                </c:pt>
                <c:pt idx="71">
                  <c:v>62.491592758564117</c:v>
                </c:pt>
                <c:pt idx="72">
                  <c:v>62.25752999100726</c:v>
                </c:pt>
                <c:pt idx="73">
                  <c:v>62.031938498509874</c:v>
                </c:pt>
                <c:pt idx="74">
                  <c:v>61.81449252248099</c:v>
                </c:pt>
                <c:pt idx="75">
                  <c:v>61.604850934835042</c:v>
                </c:pt>
                <c:pt idx="76">
                  <c:v>61.40266280776143</c:v>
                </c:pt>
                <c:pt idx="77">
                  <c:v>61.207572210201839</c:v>
                </c:pt>
                <c:pt idx="78">
                  <c:v>61.01922228675663</c:v>
                </c:pt>
                <c:pt idx="79">
                  <c:v>60.837258679945769</c:v>
                </c:pt>
                <c:pt idx="80">
                  <c:v>60.661332358981021</c:v>
                </c:pt>
                <c:pt idx="81">
                  <c:v>60.491101918138526</c:v>
                </c:pt>
                <c:pt idx="82">
                  <c:v>60.326235406037057</c:v>
                </c:pt>
                <c:pt idx="83">
                  <c:v>60.166411744122506</c:v>
                </c:pt>
                <c:pt idx="84">
                  <c:v>60.011321788837883</c:v>
                </c:pt>
                <c:pt idx="85">
                  <c:v>59.860669087648837</c:v>
                </c:pt>
                <c:pt idx="86">
                  <c:v>59.714170374550314</c:v>
                </c:pt>
                <c:pt idx="87">
                  <c:v>59.571555846095734</c:v>
                </c:pt>
                <c:pt idx="88">
                  <c:v>59.432569254507712</c:v>
                </c:pt>
                <c:pt idx="89">
                  <c:v>59.296967850148903</c:v>
                </c:pt>
                <c:pt idx="90">
                  <c:v>59.164522201619484</c:v>
                </c:pt>
                <c:pt idx="91">
                  <c:v>59.035015918043939</c:v>
                </c:pt>
                <c:pt idx="92">
                  <c:v>58.908245294732872</c:v>
                </c:pt>
                <c:pt idx="93">
                  <c:v>58.784018900360671</c:v>
                </c:pt>
                <c:pt idx="94">
                  <c:v>58.662157121078977</c:v>
                </c:pt>
                <c:pt idx="95">
                  <c:v>58.542491674575679</c:v>
                </c:pt>
                <c:pt idx="96">
                  <c:v>58.424865104970316</c:v>
                </c:pt>
                <c:pt idx="97">
                  <c:v>58.309130267585189</c:v>
                </c:pt>
                <c:pt idx="98">
                  <c:v>58.195149811026916</c:v>
                </c:pt>
                <c:pt idx="99">
                  <c:v>58.082795662628335</c:v>
                </c:pt>
                <c:pt idx="100">
                  <c:v>57.971948522114353</c:v>
                </c:pt>
                <c:pt idx="101">
                  <c:v>57.8624973673451</c:v>
                </c:pt>
                <c:pt idx="102">
                  <c:v>57.75433897513345</c:v>
                </c:pt>
                <c:pt idx="103">
                  <c:v>57.647377459414685</c:v>
                </c:pt>
                <c:pt idx="104">
                  <c:v>57.541523828443616</c:v>
                </c:pt>
                <c:pt idx="105">
                  <c:v>57.436695562195617</c:v>
                </c:pt>
                <c:pt idx="106">
                  <c:v>57.332816210736837</c:v>
                </c:pt>
                <c:pt idx="107">
                  <c:v>57.229815013993189</c:v>
                </c:pt>
                <c:pt idx="108">
                  <c:v>57.127626543077419</c:v>
                </c:pt>
                <c:pt idx="109">
                  <c:v>57.026190363116434</c:v>
                </c:pt>
                <c:pt idx="110">
                  <c:v>56.925450717351971</c:v>
                </c:pt>
                <c:pt idx="111">
                  <c:v>56.825356232154562</c:v>
                </c:pt>
                <c:pt idx="112">
                  <c:v>56.725859642491685</c:v>
                </c:pt>
                <c:pt idx="113">
                  <c:v>56.62691753731562</c:v>
                </c:pt>
                <c:pt idx="114">
                  <c:v>56.528490124282833</c:v>
                </c:pt>
                <c:pt idx="115">
                  <c:v>56.430541013178392</c:v>
                </c:pt>
                <c:pt idx="116">
                  <c:v>56.333037017391582</c:v>
                </c:pt>
                <c:pt idx="117">
                  <c:v>56.235947972770177</c:v>
                </c:pt>
                <c:pt idx="118">
                  <c:v>56.139246573164399</c:v>
                </c:pt>
                <c:pt idx="119">
                  <c:v>56.042908221956971</c:v>
                </c:pt>
                <c:pt idx="120">
                  <c:v>55.946910898857226</c:v>
                </c:pt>
                <c:pt idx="121">
                  <c:v>55.851235041212327</c:v>
                </c:pt>
                <c:pt idx="122">
                  <c:v>55.755863439054828</c:v>
                </c:pt>
                <c:pt idx="123">
                  <c:v>55.660781143057974</c:v>
                </c:pt>
                <c:pt idx="124">
                  <c:v>55.565975384507233</c:v>
                </c:pt>
                <c:pt idx="125">
                  <c:v>55.471435506312794</c:v>
                </c:pt>
                <c:pt idx="126">
                  <c:v>55.377152903982754</c:v>
                </c:pt>
                <c:pt idx="127">
                  <c:v>55.283120975345</c:v>
                </c:pt>
                <c:pt idx="128">
                  <c:v>55.189335077647002</c:v>
                </c:pt>
                <c:pt idx="129">
                  <c:v>55.095792490473634</c:v>
                </c:pt>
                <c:pt idx="130">
                  <c:v>55.002492382704325</c:v>
                </c:pt>
                <c:pt idx="131">
                  <c:v>54.909435781481747</c:v>
                </c:pt>
                <c:pt idx="132">
                  <c:v>54.816625540889142</c:v>
                </c:pt>
                <c:pt idx="133">
                  <c:v>54.724066307736244</c:v>
                </c:pt>
                <c:pt idx="134">
                  <c:v>54.631764481544536</c:v>
                </c:pt>
                <c:pt idx="135">
                  <c:v>54.539728165512855</c:v>
                </c:pt>
                <c:pt idx="136">
                  <c:v>54.447967104952774</c:v>
                </c:pt>
                <c:pt idx="137">
                  <c:v>54.356492609430909</c:v>
                </c:pt>
                <c:pt idx="138">
                  <c:v>54.265317454672577</c:v>
                </c:pt>
                <c:pt idx="139">
                  <c:v>54.174455760200424</c:v>
                </c:pt>
                <c:pt idx="140">
                  <c:v>54.083922838742971</c:v>
                </c:pt>
                <c:pt idx="141">
                  <c:v>53.993735013693644</c:v>
                </c:pt>
                <c:pt idx="142">
                  <c:v>53.903909401376453</c:v>
                </c:pt>
                <c:pt idx="143">
                  <c:v>53.814463655620017</c:v>
                </c:pt>
                <c:pt idx="144">
                  <c:v>53.725415673196515</c:v>
                </c:pt>
                <c:pt idx="145">
                  <c:v>53.636783260065783</c:v>
                </c:pt>
                <c:pt idx="146">
                  <c:v>53.548583760085414</c:v>
                </c:pt>
                <c:pt idx="147">
                  <c:v>53.460833649881273</c:v>
                </c:pt>
                <c:pt idx="148">
                  <c:v>53.373548105865162</c:v>
                </c:pt>
                <c:pt idx="149">
                  <c:v>53.286740551847394</c:v>
                </c:pt>
                <c:pt idx="150">
                  <c:v>53.200422198185976</c:v>
                </c:pt>
                <c:pt idx="151">
                  <c:v>53.11460158577443</c:v>
                </c:pt>
                <c:pt idx="152">
                  <c:v>53.029284150194485</c:v>
                </c:pt>
                <c:pt idx="153">
                  <c:v>52.944471822829861</c:v>
                </c:pt>
                <c:pt idx="154">
                  <c:v>52.860162686440987</c:v>
                </c:pt>
                <c:pt idx="155">
                  <c:v>52.776350702446649</c:v>
                </c:pt>
                <c:pt idx="156">
                  <c:v>52.693025525816566</c:v>
                </c:pt>
                <c:pt idx="157">
                  <c:v>52.610172420992036</c:v>
                </c:pt>
                <c:pt idx="158">
                  <c:v>52.527772288665759</c:v>
                </c:pt>
                <c:pt idx="159">
                  <c:v>52.445801808720951</c:v>
                </c:pt>
                <c:pt idx="160">
                  <c:v>52.364233699415408</c:v>
                </c:pt>
                <c:pt idx="161">
                  <c:v>52.28303708734795</c:v>
                </c:pt>
                <c:pt idx="162">
                  <c:v>52.20217797727237</c:v>
                </c:pt>
                <c:pt idx="163">
                  <c:v>52.121619805851736</c:v>
                </c:pt>
                <c:pt idx="164">
                  <c:v>52.041324059366936</c:v>
                </c:pt>
                <c:pt idx="165">
                  <c:v>51.961250932526951</c:v>
                </c:pt>
                <c:pt idx="166">
                  <c:v>51.881360004080676</c:v>
                </c:pt>
                <c:pt idx="167">
                  <c:v>51.801610904973344</c:v>
                </c:pt>
                <c:pt idx="168">
                  <c:v>51.721963956263409</c:v>
                </c:pt>
                <c:pt idx="169">
                  <c:v>51.642380756727675</c:v>
                </c:pt>
                <c:pt idx="170">
                  <c:v>51.562824703752462</c:v>
                </c:pt>
                <c:pt idx="171">
                  <c:v>51.483261435393132</c:v>
                </c:pt>
                <c:pt idx="172">
                  <c:v>51.403659186026069</c:v>
                </c:pt>
                <c:pt idx="173">
                  <c:v>51.323989052475071</c:v>
                </c:pt>
                <c:pt idx="174">
                  <c:v>51.244225171583047</c:v>
                </c:pt>
                <c:pt idx="175">
                  <c:v>51.164344813700666</c:v>
                </c:pt>
                <c:pt idx="176">
                  <c:v>51.084328399340983</c:v>
                </c:pt>
                <c:pt idx="177">
                  <c:v>51.004159448244593</c:v>
                </c:pt>
                <c:pt idx="178">
                  <c:v>50.923824471323513</c:v>
                </c:pt>
                <c:pt idx="179">
                  <c:v>50.84331281646994</c:v>
                </c:pt>
                <c:pt idx="180">
                  <c:v>50.762616479129491</c:v>
                </c:pt>
                <c:pt idx="181">
                  <c:v>50.68172988797216</c:v>
                </c:pt>
                <c:pt idx="182">
                  <c:v>50.60064967507509</c:v>
                </c:pt>
                <c:pt idx="183">
                  <c:v>50.519374438884626</c:v>
                </c:pt>
                <c:pt idx="184">
                  <c:v>50.437904506958283</c:v>
                </c:pt>
                <c:pt idx="185">
                  <c:v>50.35624170419419</c:v>
                </c:pt>
                <c:pt idx="186">
                  <c:v>50.274389131003019</c:v>
                </c:pt>
                <c:pt idx="187">
                  <c:v>50.192350954719885</c:v>
                </c:pt>
                <c:pt idx="188">
                  <c:v>50.110132216520888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70.242000000000004</c:v>
                </c:pt>
                <c:pt idx="1">
                  <c:v>70.194000000000003</c:v>
                </c:pt>
                <c:pt idx="2">
                  <c:v>69.081000000000003</c:v>
                </c:pt>
                <c:pt idx="3">
                  <c:v>69.548000000000002</c:v>
                </c:pt>
                <c:pt idx="4">
                  <c:v>69.935000000000002</c:v>
                </c:pt>
                <c:pt idx="5">
                  <c:v>68.838999999999999</c:v>
                </c:pt>
                <c:pt idx="6">
                  <c:v>69.290000000000006</c:v>
                </c:pt>
                <c:pt idx="7">
                  <c:v>68.435000000000002</c:v>
                </c:pt>
                <c:pt idx="8">
                  <c:v>68.742000000000004</c:v>
                </c:pt>
                <c:pt idx="9">
                  <c:v>68.694000000000003</c:v>
                </c:pt>
                <c:pt idx="10">
                  <c:v>68.370999999999995</c:v>
                </c:pt>
                <c:pt idx="11">
                  <c:v>69.468000000000004</c:v>
                </c:pt>
                <c:pt idx="12">
                  <c:v>68.661000000000001</c:v>
                </c:pt>
                <c:pt idx="13">
                  <c:v>68.177000000000007</c:v>
                </c:pt>
                <c:pt idx="14">
                  <c:v>69.418999999999997</c:v>
                </c:pt>
                <c:pt idx="15">
                  <c:v>68.887</c:v>
                </c:pt>
                <c:pt idx="16">
                  <c:v>68.516000000000005</c:v>
                </c:pt>
                <c:pt idx="17">
                  <c:v>68.935000000000002</c:v>
                </c:pt>
                <c:pt idx="18">
                  <c:v>69.031999999999996</c:v>
                </c:pt>
                <c:pt idx="19">
                  <c:v>68.935000000000002</c:v>
                </c:pt>
                <c:pt idx="20">
                  <c:v>69.564999999999998</c:v>
                </c:pt>
                <c:pt idx="21">
                  <c:v>69.048000000000002</c:v>
                </c:pt>
                <c:pt idx="22">
                  <c:v>69.774000000000001</c:v>
                </c:pt>
                <c:pt idx="23">
                  <c:v>69.209999999999994</c:v>
                </c:pt>
                <c:pt idx="24">
                  <c:v>69.403000000000006</c:v>
                </c:pt>
                <c:pt idx="25">
                  <c:v>69.790000000000006</c:v>
                </c:pt>
                <c:pt idx="26">
                  <c:v>69.483999999999995</c:v>
                </c:pt>
                <c:pt idx="27">
                  <c:v>70.435000000000002</c:v>
                </c:pt>
                <c:pt idx="28">
                  <c:v>70.596999999999994</c:v>
                </c:pt>
                <c:pt idx="29">
                  <c:v>70.870999999999995</c:v>
                </c:pt>
                <c:pt idx="30">
                  <c:v>70.790000000000006</c:v>
                </c:pt>
                <c:pt idx="31">
                  <c:v>72</c:v>
                </c:pt>
                <c:pt idx="32">
                  <c:v>72.531999999999996</c:v>
                </c:pt>
                <c:pt idx="33">
                  <c:v>72.968000000000004</c:v>
                </c:pt>
                <c:pt idx="34">
                  <c:v>74</c:v>
                </c:pt>
                <c:pt idx="35">
                  <c:v>75.161000000000001</c:v>
                </c:pt>
                <c:pt idx="36">
                  <c:v>74.968000000000004</c:v>
                </c:pt>
                <c:pt idx="37">
                  <c:v>76.305999999999997</c:v>
                </c:pt>
                <c:pt idx="38">
                  <c:v>76.016000000000005</c:v>
                </c:pt>
                <c:pt idx="39">
                  <c:v>77.355000000000004</c:v>
                </c:pt>
                <c:pt idx="40">
                  <c:v>77.968000000000004</c:v>
                </c:pt>
                <c:pt idx="41">
                  <c:v>79.629000000000005</c:v>
                </c:pt>
                <c:pt idx="42">
                  <c:v>80.113</c:v>
                </c:pt>
                <c:pt idx="43">
                  <c:v>81.757999999999996</c:v>
                </c:pt>
                <c:pt idx="44">
                  <c:v>83.887</c:v>
                </c:pt>
                <c:pt idx="45">
                  <c:v>85.435000000000002</c:v>
                </c:pt>
                <c:pt idx="46">
                  <c:v>88.581000000000003</c:v>
                </c:pt>
                <c:pt idx="47">
                  <c:v>90.629000000000005</c:v>
                </c:pt>
                <c:pt idx="48">
                  <c:v>94.644999999999996</c:v>
                </c:pt>
                <c:pt idx="49">
                  <c:v>98.838999999999999</c:v>
                </c:pt>
                <c:pt idx="50">
                  <c:v>105.51600000000001</c:v>
                </c:pt>
                <c:pt idx="51">
                  <c:v>115.871</c:v>
                </c:pt>
                <c:pt idx="52">
                  <c:v>129.51599999999999</c:v>
                </c:pt>
                <c:pt idx="53">
                  <c:v>144.40299999999999</c:v>
                </c:pt>
                <c:pt idx="54">
                  <c:v>160.64500000000001</c:v>
                </c:pt>
                <c:pt idx="55">
                  <c:v>176.41900000000001</c:v>
                </c:pt>
                <c:pt idx="56">
                  <c:v>192.80600000000001</c:v>
                </c:pt>
                <c:pt idx="57">
                  <c:v>206.226</c:v>
                </c:pt>
                <c:pt idx="58">
                  <c:v>217.24199999999999</c:v>
                </c:pt>
                <c:pt idx="59">
                  <c:v>225.226</c:v>
                </c:pt>
                <c:pt idx="60">
                  <c:v>229.29</c:v>
                </c:pt>
                <c:pt idx="61">
                  <c:v>230.21</c:v>
                </c:pt>
                <c:pt idx="62">
                  <c:v>227.67699999999999</c:v>
                </c:pt>
                <c:pt idx="63">
                  <c:v>220.59700000000001</c:v>
                </c:pt>
                <c:pt idx="64">
                  <c:v>205.774</c:v>
                </c:pt>
                <c:pt idx="65">
                  <c:v>182.32300000000001</c:v>
                </c:pt>
                <c:pt idx="66">
                  <c:v>146.14500000000001</c:v>
                </c:pt>
                <c:pt idx="67">
                  <c:v>101.565</c:v>
                </c:pt>
                <c:pt idx="68">
                  <c:v>70.370999999999995</c:v>
                </c:pt>
                <c:pt idx="69">
                  <c:v>62.097000000000001</c:v>
                </c:pt>
                <c:pt idx="70">
                  <c:v>63.531999999999996</c:v>
                </c:pt>
                <c:pt idx="71">
                  <c:v>64.031999999999996</c:v>
                </c:pt>
                <c:pt idx="72">
                  <c:v>66.305999999999997</c:v>
                </c:pt>
                <c:pt idx="73">
                  <c:v>68.048000000000002</c:v>
                </c:pt>
                <c:pt idx="74">
                  <c:v>71.048000000000002</c:v>
                </c:pt>
                <c:pt idx="75">
                  <c:v>76.031999999999996</c:v>
                </c:pt>
                <c:pt idx="76">
                  <c:v>83.016000000000005</c:v>
                </c:pt>
                <c:pt idx="77">
                  <c:v>90.870999999999995</c:v>
                </c:pt>
                <c:pt idx="78">
                  <c:v>102.952</c:v>
                </c:pt>
                <c:pt idx="79">
                  <c:v>116.21</c:v>
                </c:pt>
                <c:pt idx="80">
                  <c:v>130.53200000000001</c:v>
                </c:pt>
                <c:pt idx="81">
                  <c:v>145.03200000000001</c:v>
                </c:pt>
                <c:pt idx="82">
                  <c:v>156.274</c:v>
                </c:pt>
                <c:pt idx="83">
                  <c:v>166.613</c:v>
                </c:pt>
                <c:pt idx="84">
                  <c:v>173.58099999999999</c:v>
                </c:pt>
                <c:pt idx="85">
                  <c:v>176.58099999999999</c:v>
                </c:pt>
                <c:pt idx="86">
                  <c:v>177.25800000000001</c:v>
                </c:pt>
                <c:pt idx="87">
                  <c:v>174.065</c:v>
                </c:pt>
                <c:pt idx="88">
                  <c:v>166.226</c:v>
                </c:pt>
                <c:pt idx="89">
                  <c:v>150.09700000000001</c:v>
                </c:pt>
                <c:pt idx="90">
                  <c:v>123.968</c:v>
                </c:pt>
                <c:pt idx="91">
                  <c:v>89.757999999999996</c:v>
                </c:pt>
                <c:pt idx="92">
                  <c:v>63.758000000000003</c:v>
                </c:pt>
                <c:pt idx="93">
                  <c:v>55.113</c:v>
                </c:pt>
                <c:pt idx="94">
                  <c:v>55.581000000000003</c:v>
                </c:pt>
                <c:pt idx="95">
                  <c:v>54.548000000000002</c:v>
                </c:pt>
                <c:pt idx="96">
                  <c:v>54.241999999999997</c:v>
                </c:pt>
                <c:pt idx="97">
                  <c:v>54.758000000000003</c:v>
                </c:pt>
                <c:pt idx="98">
                  <c:v>54.451999999999998</c:v>
                </c:pt>
                <c:pt idx="99">
                  <c:v>54.323</c:v>
                </c:pt>
                <c:pt idx="100">
                  <c:v>53.468000000000004</c:v>
                </c:pt>
                <c:pt idx="101">
                  <c:v>54.081000000000003</c:v>
                </c:pt>
                <c:pt idx="102">
                  <c:v>55.354999999999997</c:v>
                </c:pt>
                <c:pt idx="103">
                  <c:v>55.451999999999998</c:v>
                </c:pt>
                <c:pt idx="104">
                  <c:v>55.274000000000001</c:v>
                </c:pt>
                <c:pt idx="105">
                  <c:v>55.984000000000002</c:v>
                </c:pt>
                <c:pt idx="106">
                  <c:v>55.128999999999998</c:v>
                </c:pt>
                <c:pt idx="107">
                  <c:v>55.581000000000003</c:v>
                </c:pt>
                <c:pt idx="108">
                  <c:v>55.774000000000001</c:v>
                </c:pt>
                <c:pt idx="109">
                  <c:v>54.725999999999999</c:v>
                </c:pt>
                <c:pt idx="110">
                  <c:v>56.354999999999997</c:v>
                </c:pt>
                <c:pt idx="111">
                  <c:v>56.354999999999997</c:v>
                </c:pt>
                <c:pt idx="112">
                  <c:v>56.838999999999999</c:v>
                </c:pt>
                <c:pt idx="113">
                  <c:v>56.015999999999998</c:v>
                </c:pt>
                <c:pt idx="114">
                  <c:v>55.871000000000002</c:v>
                </c:pt>
                <c:pt idx="115">
                  <c:v>55.968000000000004</c:v>
                </c:pt>
                <c:pt idx="116">
                  <c:v>55.484000000000002</c:v>
                </c:pt>
                <c:pt idx="117">
                  <c:v>54.935000000000002</c:v>
                </c:pt>
                <c:pt idx="118">
                  <c:v>56.064999999999998</c:v>
                </c:pt>
                <c:pt idx="119">
                  <c:v>55.435000000000002</c:v>
                </c:pt>
                <c:pt idx="120">
                  <c:v>56.774000000000001</c:v>
                </c:pt>
                <c:pt idx="121">
                  <c:v>57.805999999999997</c:v>
                </c:pt>
                <c:pt idx="122">
                  <c:v>58.984000000000002</c:v>
                </c:pt>
                <c:pt idx="123">
                  <c:v>59.081000000000003</c:v>
                </c:pt>
                <c:pt idx="124">
                  <c:v>60.128999999999998</c:v>
                </c:pt>
                <c:pt idx="125">
                  <c:v>60.694000000000003</c:v>
                </c:pt>
                <c:pt idx="126">
                  <c:v>61.225999999999999</c:v>
                </c:pt>
                <c:pt idx="127">
                  <c:v>60.048000000000002</c:v>
                </c:pt>
                <c:pt idx="128">
                  <c:v>58.935000000000002</c:v>
                </c:pt>
                <c:pt idx="129">
                  <c:v>58.145000000000003</c:v>
                </c:pt>
                <c:pt idx="130">
                  <c:v>56.515999999999998</c:v>
                </c:pt>
                <c:pt idx="131">
                  <c:v>54.918999999999997</c:v>
                </c:pt>
                <c:pt idx="132">
                  <c:v>54.097000000000001</c:v>
                </c:pt>
                <c:pt idx="133">
                  <c:v>52.531999999999996</c:v>
                </c:pt>
                <c:pt idx="134">
                  <c:v>52.113</c:v>
                </c:pt>
                <c:pt idx="135">
                  <c:v>51.725999999999999</c:v>
                </c:pt>
                <c:pt idx="136">
                  <c:v>52.741999999999997</c:v>
                </c:pt>
                <c:pt idx="137">
                  <c:v>52.838999999999999</c:v>
                </c:pt>
                <c:pt idx="138">
                  <c:v>52.984000000000002</c:v>
                </c:pt>
                <c:pt idx="139">
                  <c:v>52.305999999999997</c:v>
                </c:pt>
                <c:pt idx="140">
                  <c:v>52.645000000000003</c:v>
                </c:pt>
                <c:pt idx="141">
                  <c:v>51.758000000000003</c:v>
                </c:pt>
                <c:pt idx="142">
                  <c:v>50.902999999999999</c:v>
                </c:pt>
                <c:pt idx="143">
                  <c:v>51.79</c:v>
                </c:pt>
                <c:pt idx="144">
                  <c:v>51.258000000000003</c:v>
                </c:pt>
                <c:pt idx="145">
                  <c:v>51.468000000000004</c:v>
                </c:pt>
                <c:pt idx="146">
                  <c:v>50.951999999999998</c:v>
                </c:pt>
                <c:pt idx="147">
                  <c:v>50.402999999999999</c:v>
                </c:pt>
                <c:pt idx="148">
                  <c:v>51.581000000000003</c:v>
                </c:pt>
                <c:pt idx="149">
                  <c:v>52</c:v>
                </c:pt>
                <c:pt idx="150">
                  <c:v>52.225999999999999</c:v>
                </c:pt>
                <c:pt idx="151">
                  <c:v>51.805999999999997</c:v>
                </c:pt>
                <c:pt idx="152">
                  <c:v>51.838999999999999</c:v>
                </c:pt>
                <c:pt idx="153">
                  <c:v>52.064999999999998</c:v>
                </c:pt>
                <c:pt idx="154">
                  <c:v>53.581000000000003</c:v>
                </c:pt>
                <c:pt idx="155">
                  <c:v>53.823</c:v>
                </c:pt>
                <c:pt idx="156">
                  <c:v>54.451999999999998</c:v>
                </c:pt>
                <c:pt idx="157">
                  <c:v>54.354999999999997</c:v>
                </c:pt>
                <c:pt idx="158">
                  <c:v>54.838999999999999</c:v>
                </c:pt>
                <c:pt idx="159">
                  <c:v>54.241999999999997</c:v>
                </c:pt>
                <c:pt idx="160">
                  <c:v>53.918999999999997</c:v>
                </c:pt>
                <c:pt idx="161">
                  <c:v>53.097000000000001</c:v>
                </c:pt>
                <c:pt idx="162">
                  <c:v>51.725999999999999</c:v>
                </c:pt>
                <c:pt idx="163">
                  <c:v>51.805999999999997</c:v>
                </c:pt>
                <c:pt idx="164">
                  <c:v>51.871000000000002</c:v>
                </c:pt>
                <c:pt idx="165">
                  <c:v>50.597000000000001</c:v>
                </c:pt>
                <c:pt idx="166">
                  <c:v>50.194000000000003</c:v>
                </c:pt>
                <c:pt idx="167">
                  <c:v>49.871000000000002</c:v>
                </c:pt>
                <c:pt idx="168">
                  <c:v>50.161000000000001</c:v>
                </c:pt>
                <c:pt idx="169">
                  <c:v>49.371000000000002</c:v>
                </c:pt>
                <c:pt idx="170">
                  <c:v>49.694000000000003</c:v>
                </c:pt>
                <c:pt idx="171">
                  <c:v>49.774000000000001</c:v>
                </c:pt>
                <c:pt idx="172">
                  <c:v>50.145000000000003</c:v>
                </c:pt>
                <c:pt idx="173">
                  <c:v>48.323</c:v>
                </c:pt>
                <c:pt idx="174">
                  <c:v>48.79</c:v>
                </c:pt>
                <c:pt idx="175">
                  <c:v>48.435000000000002</c:v>
                </c:pt>
                <c:pt idx="176">
                  <c:v>49.097000000000001</c:v>
                </c:pt>
                <c:pt idx="177">
                  <c:v>48.418999999999997</c:v>
                </c:pt>
                <c:pt idx="178">
                  <c:v>48.241999999999997</c:v>
                </c:pt>
                <c:pt idx="179">
                  <c:v>49.097000000000001</c:v>
                </c:pt>
                <c:pt idx="180">
                  <c:v>48.694000000000003</c:v>
                </c:pt>
                <c:pt idx="181">
                  <c:v>48.354999999999997</c:v>
                </c:pt>
                <c:pt idx="182">
                  <c:v>48.145000000000003</c:v>
                </c:pt>
                <c:pt idx="183">
                  <c:v>49.048000000000002</c:v>
                </c:pt>
                <c:pt idx="184">
                  <c:v>48.838999999999999</c:v>
                </c:pt>
                <c:pt idx="185">
                  <c:v>48.468000000000004</c:v>
                </c:pt>
                <c:pt idx="186">
                  <c:v>48.918999999999997</c:v>
                </c:pt>
                <c:pt idx="187">
                  <c:v>48.097000000000001</c:v>
                </c:pt>
                <c:pt idx="188">
                  <c:v>49.097000000000001</c:v>
                </c:pt>
                <c:pt idx="189">
                  <c:v>48.677</c:v>
                </c:pt>
                <c:pt idx="190">
                  <c:v>47.548000000000002</c:v>
                </c:pt>
                <c:pt idx="191">
                  <c:v>48.258000000000003</c:v>
                </c:pt>
                <c:pt idx="192">
                  <c:v>48.402999999999999</c:v>
                </c:pt>
                <c:pt idx="193">
                  <c:v>48.871000000000002</c:v>
                </c:pt>
                <c:pt idx="194">
                  <c:v>47.468000000000004</c:v>
                </c:pt>
                <c:pt idx="195">
                  <c:v>48.435000000000002</c:v>
                </c:pt>
                <c:pt idx="196">
                  <c:v>48.628999999999998</c:v>
                </c:pt>
                <c:pt idx="197">
                  <c:v>48.338999999999999</c:v>
                </c:pt>
                <c:pt idx="198">
                  <c:v>48.194000000000003</c:v>
                </c:pt>
                <c:pt idx="199">
                  <c:v>47.984000000000002</c:v>
                </c:pt>
                <c:pt idx="200">
                  <c:v>47.548000000000002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66.508744626299944</c:v>
                </c:pt>
                <c:pt idx="1">
                  <c:v>66.723017824368284</c:v>
                </c:pt>
                <c:pt idx="2">
                  <c:v>66.935746924337977</c:v>
                </c:pt>
                <c:pt idx="3">
                  <c:v>67.146739489828732</c:v>
                </c:pt>
                <c:pt idx="4">
                  <c:v>67.355782059362014</c:v>
                </c:pt>
                <c:pt idx="5">
                  <c:v>67.562638249707646</c:v>
                </c:pt>
                <c:pt idx="6">
                  <c:v>67.767046762720199</c:v>
                </c:pt>
                <c:pt idx="7">
                  <c:v>67.968719308134467</c:v>
                </c:pt>
                <c:pt idx="8">
                  <c:v>68.167338460237232</c:v>
                </c:pt>
                <c:pt idx="9">
                  <c:v>68.362555473049397</c:v>
                </c:pt>
                <c:pt idx="10">
                  <c:v>68.553988086958924</c:v>
                </c:pt>
                <c:pt idx="11">
                  <c:v>68.741218370116158</c:v>
                </c:pt>
                <c:pt idx="12">
                  <c:v>68.923790651084175</c:v>
                </c:pt>
                <c:pt idx="13">
                  <c:v>69.101209616422295</c:v>
                </c:pt>
                <c:pt idx="14">
                  <c:v>69.272938670012024</c:v>
                </c:pt>
                <c:pt idx="15">
                  <c:v>69.438398683142736</c:v>
                </c:pt>
                <c:pt idx="16">
                  <c:v>69.596967310665619</c:v>
                </c:pt>
                <c:pt idx="17">
                  <c:v>69.747979116718184</c:v>
                </c:pt>
                <c:pt idx="18">
                  <c:v>69.890726855581804</c:v>
                </c:pt>
                <c:pt idx="19">
                  <c:v>70.024464406933149</c:v>
                </c:pt>
                <c:pt idx="20">
                  <c:v>70.148412095711024</c:v>
                </c:pt>
                <c:pt idx="21">
                  <c:v>70.261765470701619</c:v>
                </c:pt>
                <c:pt idx="22">
                  <c:v>70.363709120428837</c:v>
                </c:pt>
                <c:pt idx="23">
                  <c:v>70.453437830799501</c:v>
                </c:pt>
                <c:pt idx="24">
                  <c:v>70.530188409163841</c:v>
                </c:pt>
                <c:pt idx="25">
                  <c:v>70.593286894748275</c:v>
                </c:pt>
                <c:pt idx="26">
                  <c:v>70.64221772439042</c:v>
                </c:pt>
                <c:pt idx="27">
                  <c:v>70.676723784001098</c:v>
                </c:pt>
                <c:pt idx="28">
                  <c:v>70.696949161899596</c:v>
                </c:pt>
                <c:pt idx="29">
                  <c:v>70.703639756238758</c:v>
                </c:pt>
                <c:pt idx="30">
                  <c:v>70.698420466686912</c:v>
                </c:pt>
                <c:pt idx="31">
                  <c:v>70.684171121220544</c:v>
                </c:pt>
                <c:pt idx="32">
                  <c:v>70.665525907051531</c:v>
                </c:pt>
                <c:pt idx="33">
                  <c:v>70.64952195721726</c:v>
                </c:pt>
                <c:pt idx="34">
                  <c:v>70.646420660498791</c:v>
                </c:pt>
                <c:pt idx="35">
                  <c:v>70.670718729198526</c:v>
                </c:pt>
                <c:pt idx="36">
                  <c:v>70.742353466437478</c:v>
                </c:pt>
                <c:pt idx="37">
                  <c:v>70.888086508207124</c:v>
                </c:pt>
                <c:pt idx="38">
                  <c:v>71.143021491064118</c:v>
                </c:pt>
                <c:pt idx="39">
                  <c:v>71.55217338919995</c:v>
                </c:pt>
                <c:pt idx="40">
                  <c:v>72.171961796626078</c:v>
                </c:pt>
                <c:pt idx="41">
                  <c:v>73.071450140752916</c:v>
                </c:pt>
                <c:pt idx="42">
                  <c:v>74.333102805271025</c:v>
                </c:pt>
                <c:pt idx="43">
                  <c:v>76.052789767668884</c:v>
                </c:pt>
                <c:pt idx="44">
                  <c:v>78.338742922862394</c:v>
                </c:pt>
                <c:pt idx="45">
                  <c:v>81.309170214395309</c:v>
                </c:pt>
                <c:pt idx="46">
                  <c:v>85.088273263270366</c:v>
                </c:pt>
                <c:pt idx="47">
                  <c:v>89.800499554497222</c:v>
                </c:pt>
                <c:pt idx="48">
                  <c:v>95.562995400157234</c:v>
                </c:pt>
                <c:pt idx="49">
                  <c:v>102.47640851349136</c:v>
                </c:pt>
                <c:pt idx="50">
                  <c:v>110.61440877823505</c:v>
                </c:pt>
                <c:pt idx="51">
                  <c:v>120.01253360977613</c:v>
                </c:pt>
                <c:pt idx="52">
                  <c:v>130.65719273960195</c:v>
                </c:pt>
                <c:pt idx="53">
                  <c:v>142.47585010780188</c:v>
                </c:pt>
                <c:pt idx="54">
                  <c:v>155.32947457214652</c:v>
                </c:pt>
                <c:pt idx="55">
                  <c:v>169.00809166629574</c:v>
                </c:pt>
                <c:pt idx="56">
                  <c:v>183.22866477417895</c:v>
                </c:pt>
                <c:pt idx="57">
                  <c:v>197.62798608636902</c:v>
                </c:pt>
                <c:pt idx="58">
                  <c:v>211.72383561418164</c:v>
                </c:pt>
                <c:pt idx="59">
                  <c:v>224.78218503668811</c:v>
                </c:pt>
                <c:pt idx="60">
                  <c:v>235.51784794011712</c:v>
                </c:pt>
                <c:pt idx="61">
                  <c:v>241.69659448555913</c:v>
                </c:pt>
                <c:pt idx="62">
                  <c:v>240.08338563268427</c:v>
                </c:pt>
                <c:pt idx="63">
                  <c:v>227.45940295354862</c:v>
                </c:pt>
                <c:pt idx="64">
                  <c:v>202.82596379998489</c:v>
                </c:pt>
                <c:pt idx="65">
                  <c:v>169.35746713056005</c:v>
                </c:pt>
                <c:pt idx="66">
                  <c:v>133.91947473935204</c:v>
                </c:pt>
                <c:pt idx="67">
                  <c:v>103.79395166064775</c:v>
                </c:pt>
                <c:pt idx="68">
                  <c:v>83.114496665527128</c:v>
                </c:pt>
                <c:pt idx="69">
                  <c:v>71.828760451358661</c:v>
                </c:pt>
                <c:pt idx="70">
                  <c:v>67.353202587614874</c:v>
                </c:pt>
                <c:pt idx="71">
                  <c:v>66.858682604015016</c:v>
                </c:pt>
                <c:pt idx="72">
                  <c:v>68.492697734557026</c:v>
                </c:pt>
                <c:pt idx="73">
                  <c:v>71.430740484612357</c:v>
                </c:pt>
                <c:pt idx="74">
                  <c:v>75.460364812702238</c:v>
                </c:pt>
                <c:pt idx="75">
                  <c:v>80.618358781987482</c:v>
                </c:pt>
                <c:pt idx="76">
                  <c:v>87.00044285577718</c:v>
                </c:pt>
                <c:pt idx="77">
                  <c:v>94.681513312475431</c:v>
                </c:pt>
                <c:pt idx="78">
                  <c:v>103.67991387323562</c:v>
                </c:pt>
                <c:pt idx="79">
                  <c:v>113.93549724711448</c:v>
                </c:pt>
                <c:pt idx="80">
                  <c:v>125.29312972324328</c:v>
                </c:pt>
                <c:pt idx="81">
                  <c:v>137.48807389326763</c:v>
                </c:pt>
                <c:pt idx="82">
                  <c:v>150.1202468863554</c:v>
                </c:pt>
                <c:pt idx="83">
                  <c:v>162.57892754106945</c:v>
                </c:pt>
                <c:pt idx="84">
                  <c:v>173.85656694566177</c:v>
                </c:pt>
                <c:pt idx="85">
                  <c:v>182.25360145908789</c:v>
                </c:pt>
                <c:pt idx="86">
                  <c:v>185.231818792908</c:v>
                </c:pt>
                <c:pt idx="87">
                  <c:v>179.97701440249571</c:v>
                </c:pt>
                <c:pt idx="88">
                  <c:v>164.98581741533241</c:v>
                </c:pt>
                <c:pt idx="89">
                  <c:v>141.84453426333428</c:v>
                </c:pt>
                <c:pt idx="90">
                  <c:v>115.4095945665408</c:v>
                </c:pt>
                <c:pt idx="91">
                  <c:v>91.580052368289842</c:v>
                </c:pt>
                <c:pt idx="92">
                  <c:v>74.262516405802543</c:v>
                </c:pt>
                <c:pt idx="93">
                  <c:v>64.017687714769067</c:v>
                </c:pt>
                <c:pt idx="94">
                  <c:v>59.04439944626759</c:v>
                </c:pt>
                <c:pt idx="95">
                  <c:v>57.03126458781761</c:v>
                </c:pt>
                <c:pt idx="96">
                  <c:v>56.315851935870832</c:v>
                </c:pt>
                <c:pt idx="97">
                  <c:v>56.052781506499635</c:v>
                </c:pt>
                <c:pt idx="98">
                  <c:v>55.916876422942622</c:v>
                </c:pt>
                <c:pt idx="99">
                  <c:v>55.810639071465509</c:v>
                </c:pt>
                <c:pt idx="100">
                  <c:v>55.710871814160008</c:v>
                </c:pt>
                <c:pt idx="101">
                  <c:v>55.613101487209576</c:v>
                </c:pt>
                <c:pt idx="102">
                  <c:v>55.516573251925472</c:v>
                </c:pt>
                <c:pt idx="103">
                  <c:v>55.421130672870895</c:v>
                </c:pt>
                <c:pt idx="104">
                  <c:v>55.326714861248867</c:v>
                </c:pt>
                <c:pt idx="105">
                  <c:v>55.233319891824216</c:v>
                </c:pt>
                <c:pt idx="106">
                  <c:v>55.141031169848581</c:v>
                </c:pt>
                <c:pt idx="107">
                  <c:v>55.050113655177377</c:v>
                </c:pt>
                <c:pt idx="108">
                  <c:v>54.961175740832125</c:v>
                </c:pt>
                <c:pt idx="109">
                  <c:v>54.875453068660214</c:v>
                </c:pt>
                <c:pt idx="110">
                  <c:v>54.795267053002469</c:v>
                </c:pt>
                <c:pt idx="111">
                  <c:v>54.724710193594767</c:v>
                </c:pt>
                <c:pt idx="112">
                  <c:v>54.670580281879289</c:v>
                </c:pt>
                <c:pt idx="113">
                  <c:v>54.643511550267014</c:v>
                </c:pt>
                <c:pt idx="114">
                  <c:v>54.659120170002851</c:v>
                </c:pt>
                <c:pt idx="115">
                  <c:v>54.738795464690782</c:v>
                </c:pt>
                <c:pt idx="116">
                  <c:v>54.909549371850396</c:v>
                </c:pt>
                <c:pt idx="117">
                  <c:v>55.202130811604938</c:v>
                </c:pt>
                <c:pt idx="118">
                  <c:v>55.646490915091334</c:v>
                </c:pt>
                <c:pt idx="119">
                  <c:v>56.263781534487173</c:v>
                </c:pt>
                <c:pt idx="120">
                  <c:v>57.054657401476057</c:v>
                </c:pt>
                <c:pt idx="121">
                  <c:v>57.985185053865536</c:v>
                </c:pt>
                <c:pt idx="122">
                  <c:v>58.974470937875289</c:v>
                </c:pt>
                <c:pt idx="123">
                  <c:v>59.891535764548479</c:v>
                </c:pt>
                <c:pt idx="124">
                  <c:v>60.570371932830355</c:v>
                </c:pt>
                <c:pt idx="125">
                  <c:v>60.847660361711526</c:v>
                </c:pt>
                <c:pt idx="126">
                  <c:v>60.615780128262905</c:v>
                </c:pt>
                <c:pt idx="127">
                  <c:v>59.869743193032505</c:v>
                </c:pt>
                <c:pt idx="128">
                  <c:v>58.721805509107575</c:v>
                </c:pt>
                <c:pt idx="129">
                  <c:v>57.370149749706712</c:v>
                </c:pt>
                <c:pt idx="130">
                  <c:v>56.033299627271219</c:v>
                </c:pt>
                <c:pt idx="131">
                  <c:v>54.882207899952817</c:v>
                </c:pt>
                <c:pt idx="132">
                  <c:v>54.001564539754881</c:v>
                </c:pt>
                <c:pt idx="133">
                  <c:v>53.391753498600934</c:v>
                </c:pt>
                <c:pt idx="134">
                  <c:v>52.999467457476122</c:v>
                </c:pt>
                <c:pt idx="135">
                  <c:v>52.754494565362997</c:v>
                </c:pt>
                <c:pt idx="136">
                  <c:v>52.595574697776364</c:v>
                </c:pt>
                <c:pt idx="137">
                  <c:v>52.48055448004358</c:v>
                </c:pt>
                <c:pt idx="138">
                  <c:v>52.385246717421872</c:v>
                </c:pt>
                <c:pt idx="139">
                  <c:v>52.297780420729659</c:v>
                </c:pt>
                <c:pt idx="140">
                  <c:v>52.213103410981141</c:v>
                </c:pt>
                <c:pt idx="141">
                  <c:v>52.129342135810838</c:v>
                </c:pt>
                <c:pt idx="142">
                  <c:v>52.045915670588435</c:v>
                </c:pt>
                <c:pt idx="143">
                  <c:v>51.962770562641936</c:v>
                </c:pt>
                <c:pt idx="144">
                  <c:v>51.880246596630933</c:v>
                </c:pt>
                <c:pt idx="145">
                  <c:v>51.799399835944705</c:v>
                </c:pt>
                <c:pt idx="146">
                  <c:v>51.722880770554028</c:v>
                </c:pt>
                <c:pt idx="147">
                  <c:v>51.656599307852808</c:v>
                </c:pt>
                <c:pt idx="148">
                  <c:v>51.612261498644052</c:v>
                </c:pt>
                <c:pt idx="149">
                  <c:v>51.6102174868861</c:v>
                </c:pt>
                <c:pt idx="150">
                  <c:v>51.680842373451497</c:v>
                </c:pt>
                <c:pt idx="151">
                  <c:v>51.861378651117207</c:v>
                </c:pt>
                <c:pt idx="152">
                  <c:v>52.185141470190679</c:v>
                </c:pt>
                <c:pt idx="153">
                  <c:v>52.66285316220403</c:v>
                </c:pt>
                <c:pt idx="154">
                  <c:v>53.261837772491717</c:v>
                </c:pt>
                <c:pt idx="155">
                  <c:v>53.894877424918604</c:v>
                </c:pt>
                <c:pt idx="156">
                  <c:v>54.431081082356918</c:v>
                </c:pt>
                <c:pt idx="157">
                  <c:v>54.732151264650668</c:v>
                </c:pt>
                <c:pt idx="158">
                  <c:v>54.701914519607953</c:v>
                </c:pt>
                <c:pt idx="159">
                  <c:v>54.325258860812966</c:v>
                </c:pt>
                <c:pt idx="160">
                  <c:v>53.675056444071885</c:v>
                </c:pt>
                <c:pt idx="161">
                  <c:v>52.882799171185233</c:v>
                </c:pt>
                <c:pt idx="162">
                  <c:v>52.089093791694026</c:v>
                </c:pt>
                <c:pt idx="163">
                  <c:v>51.399451737309612</c:v>
                </c:pt>
                <c:pt idx="164">
                  <c:v>50.863713776021761</c:v>
                </c:pt>
                <c:pt idx="165">
                  <c:v>50.481298113832146</c:v>
                </c:pt>
                <c:pt idx="166">
                  <c:v>50.221456854484465</c:v>
                </c:pt>
                <c:pt idx="167">
                  <c:v>50.044739023779883</c:v>
                </c:pt>
                <c:pt idx="168">
                  <c:v>49.917053784273556</c:v>
                </c:pt>
                <c:pt idx="169">
                  <c:v>49.814872730791031</c:v>
                </c:pt>
                <c:pt idx="170">
                  <c:v>49.724487233084346</c:v>
                </c:pt>
                <c:pt idx="171">
                  <c:v>49.638979487392142</c:v>
                </c:pt>
                <c:pt idx="172">
                  <c:v>49.555282732343926</c:v>
                </c:pt>
                <c:pt idx="173">
                  <c:v>49.472192003227327</c:v>
                </c:pt>
                <c:pt idx="174">
                  <c:v>49.389285092254461</c:v>
                </c:pt>
                <c:pt idx="175">
                  <c:v>49.306429381777093</c:v>
                </c:pt>
                <c:pt idx="176">
                  <c:v>49.223587266182683</c:v>
                </c:pt>
                <c:pt idx="177">
                  <c:v>49.140748947630435</c:v>
                </c:pt>
                <c:pt idx="178">
                  <c:v>49.057911934731429</c:v>
                </c:pt>
                <c:pt idx="179">
                  <c:v>48.975075483691263</c:v>
                </c:pt>
                <c:pt idx="180">
                  <c:v>48.892239251270944</c:v>
                </c:pt>
                <c:pt idx="181">
                  <c:v>48.809403000474596</c:v>
                </c:pt>
                <c:pt idx="182">
                  <c:v>48.726566540664926</c:v>
                </c:pt>
                <c:pt idx="183">
                  <c:v>48.643729714386396</c:v>
                </c:pt>
                <c:pt idx="184">
                  <c:v>48.560892392600103</c:v>
                </c:pt>
                <c:pt idx="185">
                  <c:v>48.478054471379259</c:v>
                </c:pt>
                <c:pt idx="186">
                  <c:v>48.395215868957472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66.508744626235597</c:v>
                </c:pt>
                <c:pt idx="1">
                  <c:v>66.7230178242134</c:v>
                </c:pt>
                <c:pt idx="2">
                  <c:v>66.9357469239702</c:v>
                </c:pt>
                <c:pt idx="3">
                  <c:v>67.146739488967171</c:v>
                </c:pt>
                <c:pt idx="4">
                  <c:v>67.355782057370988</c:v>
                </c:pt>
                <c:pt idx="5">
                  <c:v>67.562638245168671</c:v>
                </c:pt>
                <c:pt idx="6">
                  <c:v>67.7670467525124</c:v>
                </c:pt>
                <c:pt idx="7">
                  <c:v>67.968719285488035</c:v>
                </c:pt>
                <c:pt idx="8">
                  <c:v>68.167338410673921</c:v>
                </c:pt>
                <c:pt idx="9">
                  <c:v>68.362555366041974</c:v>
                </c:pt>
                <c:pt idx="10">
                  <c:v>68.553987859050395</c:v>
                </c:pt>
                <c:pt idx="11">
                  <c:v>68.741217891265279</c:v>
                </c:pt>
                <c:pt idx="12">
                  <c:v>68.923789658578343</c:v>
                </c:pt>
                <c:pt idx="13">
                  <c:v>69.1012075870632</c:v>
                </c:pt>
                <c:pt idx="14">
                  <c:v>69.272934576672299</c:v>
                </c:pt>
                <c:pt idx="15">
                  <c:v>69.438390538168179</c:v>
                </c:pt>
                <c:pt idx="16">
                  <c:v>69.596951322643932</c:v>
                </c:pt>
                <c:pt idx="17">
                  <c:v>69.747948157300712</c:v>
                </c:pt>
                <c:pt idx="18">
                  <c:v>69.890667715232269</c:v>
                </c:pt>
                <c:pt idx="19">
                  <c:v>70.024352960018845</c:v>
                </c:pt>
                <c:pt idx="20">
                  <c:v>70.148204916934247</c:v>
                </c:pt>
                <c:pt idx="21">
                  <c:v>70.261385530249115</c:v>
                </c:pt>
                <c:pt idx="22">
                  <c:v>70.363021768965666</c:v>
                </c:pt>
                <c:pt idx="23">
                  <c:v>70.452211139620857</c:v>
                </c:pt>
                <c:pt idx="24">
                  <c:v>70.528028752678935</c:v>
                </c:pt>
                <c:pt idx="25">
                  <c:v>70.589536066586348</c:v>
                </c:pt>
                <c:pt idx="26">
                  <c:v>70.635791398977872</c:v>
                </c:pt>
                <c:pt idx="27">
                  <c:v>70.665862246315783</c:v>
                </c:pt>
                <c:pt idx="28">
                  <c:v>70.678839390499036</c:v>
                </c:pt>
                <c:pt idx="29">
                  <c:v>70.673852693649025</c:v>
                </c:pt>
                <c:pt idx="30">
                  <c:v>70.650088391487557</c:v>
                </c:pt>
                <c:pt idx="31">
                  <c:v>70.606807594055809</c:v>
                </c:pt>
                <c:pt idx="32">
                  <c:v>70.543365594235524</c:v>
                </c:pt>
                <c:pt idx="33">
                  <c:v>70.459231475635889</c:v>
                </c:pt>
                <c:pt idx="34">
                  <c:v>70.354007409559273</c:v>
                </c:pt>
                <c:pt idx="35">
                  <c:v>70.227446944913083</c:v>
                </c:pt>
                <c:pt idx="36">
                  <c:v>70.079471534732406</c:v>
                </c:pt>
                <c:pt idx="37">
                  <c:v>69.910184517851263</c:v>
                </c:pt>
                <c:pt idx="38">
                  <c:v>69.719881792354713</c:v>
                </c:pt>
                <c:pt idx="39">
                  <c:v>69.509058484425509</c:v>
                </c:pt>
                <c:pt idx="40">
                  <c:v>69.278411034132475</c:v>
                </c:pt>
                <c:pt idx="41">
                  <c:v>69.028834286187745</c:v>
                </c:pt>
                <c:pt idx="42">
                  <c:v>68.761413381418109</c:v>
                </c:pt>
                <c:pt idx="43">
                  <c:v>68.477410481592059</c:v>
                </c:pt>
                <c:pt idx="44">
                  <c:v>68.178246610332735</c:v>
                </c:pt>
                <c:pt idx="45">
                  <c:v>67.865479137637749</c:v>
                </c:pt>
                <c:pt idx="46">
                  <c:v>67.5407756559364</c:v>
                </c:pt>
                <c:pt idx="47">
                  <c:v>67.205885174071739</c:v>
                </c:pt>
                <c:pt idx="48">
                  <c:v>66.862607678055511</c:v>
                </c:pt>
                <c:pt idx="49">
                  <c:v>66.51276316499407</c:v>
                </c:pt>
                <c:pt idx="50">
                  <c:v>66.158161246375045</c:v>
                </c:pt>
                <c:pt idx="51">
                  <c:v>65.800572342311654</c:v>
                </c:pt>
                <c:pt idx="52">
                  <c:v>65.441701358305011</c:v>
                </c:pt>
                <c:pt idx="53">
                  <c:v>65.083164563819551</c:v>
                </c:pt>
                <c:pt idx="54">
                  <c:v>64.726470193230028</c:v>
                </c:pt>
                <c:pt idx="55">
                  <c:v>64.373003080935661</c:v>
                </c:pt>
                <c:pt idx="56">
                  <c:v>64.024013439043628</c:v>
                </c:pt>
                <c:pt idx="57">
                  <c:v>63.680609700977691</c:v>
                </c:pt>
                <c:pt idx="58">
                  <c:v>63.343755197324121</c:v>
                </c:pt>
                <c:pt idx="59">
                  <c:v>63.014268307144981</c:v>
                </c:pt>
                <c:pt idx="60">
                  <c:v>62.692825641224495</c:v>
                </c:pt>
                <c:pt idx="61">
                  <c:v>62.379967762471054</c:v>
                </c:pt>
                <c:pt idx="62">
                  <c:v>62.076106929730173</c:v>
                </c:pt>
                <c:pt idx="63">
                  <c:v>61.781536359656783</c:v>
                </c:pt>
                <c:pt idx="64">
                  <c:v>61.496440531245796</c:v>
                </c:pt>
                <c:pt idx="65">
                  <c:v>61.220906103108945</c:v>
                </c:pt>
                <c:pt idx="66">
                  <c:v>60.954933068908346</c:v>
                </c:pt>
                <c:pt idx="67">
                  <c:v>60.698445836487203</c:v>
                </c:pt>
                <c:pt idx="68">
                  <c:v>60.451303977032964</c:v>
                </c:pt>
                <c:pt idx="69">
                  <c:v>60.213312448889191</c:v>
                </c:pt>
                <c:pt idx="70">
                  <c:v>59.984231154152241</c:v>
                </c:pt>
                <c:pt idx="71">
                  <c:v>59.763783733540137</c:v>
                </c:pt>
                <c:pt idx="72">
                  <c:v>59.551665545501962</c:v>
                </c:pt>
                <c:pt idx="73">
                  <c:v>59.347550808997674</c:v>
                </c:pt>
                <c:pt idx="74">
                  <c:v>59.151098916083548</c:v>
                </c:pt>
                <c:pt idx="75">
                  <c:v>58.961959940925119</c:v>
                </c:pt>
                <c:pt idx="76">
                  <c:v>58.779779386832004</c:v>
                </c:pt>
                <c:pt idx="77">
                  <c:v>58.604202223149009</c:v>
                </c:pt>
                <c:pt idx="78">
                  <c:v>58.434876270135938</c:v>
                </c:pt>
                <c:pt idx="79">
                  <c:v>58.271454993082301</c:v>
                </c:pt>
                <c:pt idx="80">
                  <c:v>58.113599767521592</c:v>
                </c:pt>
                <c:pt idx="81">
                  <c:v>57.960981676142637</c:v>
                </c:pt>
                <c:pt idx="82">
                  <c:v>57.81328289536318</c:v>
                </c:pt>
                <c:pt idx="83">
                  <c:v>57.670197725965679</c:v>
                </c:pt>
                <c:pt idx="84">
                  <c:v>57.531433318048926</c:v>
                </c:pt>
                <c:pt idx="85">
                  <c:v>57.396710136097994</c:v>
                </c:pt>
                <c:pt idx="86">
                  <c:v>57.265762205431407</c:v>
                </c:pt>
                <c:pt idx="87">
                  <c:v>57.138337176806104</c:v>
                </c:pt>
                <c:pt idx="88">
                  <c:v>57.014196241659953</c:v>
                </c:pt>
                <c:pt idx="89">
                  <c:v>56.893113926423894</c:v>
                </c:pt>
                <c:pt idx="90">
                  <c:v>56.774877790588178</c:v>
                </c:pt>
                <c:pt idx="91">
                  <c:v>56.659288049783726</c:v>
                </c:pt>
                <c:pt idx="92">
                  <c:v>56.546157142048614</c:v>
                </c:pt>
                <c:pt idx="93">
                  <c:v>56.435309252685961</c:v>
                </c:pt>
                <c:pt idx="94">
                  <c:v>56.326579810670616</c:v>
                </c:pt>
                <c:pt idx="95">
                  <c:v>56.219814967408894</c:v>
                </c:pt>
                <c:pt idx="96">
                  <c:v>56.114871066776374</c:v>
                </c:pt>
                <c:pt idx="97">
                  <c:v>56.011614113729664</c:v>
                </c:pt>
                <c:pt idx="98">
                  <c:v>55.909919247384821</c:v>
                </c:pt>
                <c:pt idx="99">
                  <c:v>55.809670223253711</c:v>
                </c:pt>
                <c:pt idx="100">
                  <c:v>55.710758908307596</c:v>
                </c:pt>
                <c:pt idx="101">
                  <c:v>55.613084791673181</c:v>
                </c:pt>
                <c:pt idx="102">
                  <c:v>55.516554513039893</c:v>
                </c:pt>
                <c:pt idx="103">
                  <c:v>55.421081410251603</c:v>
                </c:pt>
                <c:pt idx="104">
                  <c:v>55.326585087053594</c:v>
                </c:pt>
                <c:pt idx="105">
                  <c:v>55.232991001552804</c:v>
                </c:pt>
                <c:pt idx="106">
                  <c:v>55.140230075613559</c:v>
                </c:pt>
                <c:pt idx="107">
                  <c:v>55.048238325139508</c:v>
                </c:pt>
                <c:pt idx="108">
                  <c:v>54.956956510977093</c:v>
                </c:pt>
                <c:pt idx="109">
                  <c:v>54.866329810006839</c:v>
                </c:pt>
                <c:pt idx="110">
                  <c:v>54.776307505858583</c:v>
                </c:pt>
                <c:pt idx="111">
                  <c:v>54.686842698589743</c:v>
                </c:pt>
                <c:pt idx="112">
                  <c:v>54.597892032595794</c:v>
                </c:pt>
                <c:pt idx="113">
                  <c:v>54.509415441974156</c:v>
                </c:pt>
                <c:pt idx="114">
                  <c:v>54.421375912533463</c:v>
                </c:pt>
                <c:pt idx="115">
                  <c:v>54.333739259626135</c:v>
                </c:pt>
                <c:pt idx="116">
                  <c:v>54.246473920978943</c:v>
                </c:pt>
                <c:pt idx="117">
                  <c:v>54.159550763704189</c:v>
                </c:pt>
                <c:pt idx="118">
                  <c:v>54.072942904687878</c:v>
                </c:pt>
                <c:pt idx="119">
                  <c:v>53.986625543571925</c:v>
                </c:pt>
                <c:pt idx="120">
                  <c:v>53.900575807571698</c:v>
                </c:pt>
                <c:pt idx="121">
                  <c:v>53.814772607397565</c:v>
                </c:pt>
                <c:pt idx="122">
                  <c:v>53.729196503578777</c:v>
                </c:pt>
                <c:pt idx="123">
                  <c:v>53.643829582518649</c:v>
                </c:pt>
                <c:pt idx="124">
                  <c:v>53.558655341641028</c:v>
                </c:pt>
                <c:pt idx="125">
                  <c:v>53.473658583019407</c:v>
                </c:pt>
                <c:pt idx="126">
                  <c:v>53.388825314910498</c:v>
                </c:pt>
                <c:pt idx="127">
                  <c:v>53.304142660643883</c:v>
                </c:pt>
                <c:pt idx="128">
                  <c:v>53.219598774347759</c:v>
                </c:pt>
                <c:pt idx="129">
                  <c:v>53.135182763018399</c:v>
                </c:pt>
                <c:pt idx="130">
                  <c:v>53.050884614466185</c:v>
                </c:pt>
                <c:pt idx="131">
                  <c:v>52.966695130695427</c:v>
                </c:pt>
                <c:pt idx="132">
                  <c:v>52.882605866297588</c:v>
                </c:pt>
                <c:pt idx="133">
                  <c:v>52.798609071458372</c:v>
                </c:pt>
                <c:pt idx="134">
                  <c:v>52.714697639198903</c:v>
                </c:pt>
                <c:pt idx="135">
                  <c:v>52.630865056489085</c:v>
                </c:pt>
                <c:pt idx="136">
                  <c:v>52.547105358888949</c:v>
                </c:pt>
                <c:pt idx="137">
                  <c:v>52.46341308839073</c:v>
                </c:pt>
                <c:pt idx="138">
                  <c:v>52.379783254150851</c:v>
                </c:pt>
                <c:pt idx="139">
                  <c:v>52.296211295818729</c:v>
                </c:pt>
                <c:pt idx="140">
                  <c:v>52.212693049187919</c:v>
                </c:pt>
                <c:pt idx="141">
                  <c:v>52.129224713914837</c:v>
                </c:pt>
                <c:pt idx="142">
                  <c:v>52.045802823074148</c:v>
                </c:pt>
                <c:pt idx="143">
                  <c:v>51.96242421434463</c:v>
                </c:pt>
                <c:pt idx="144">
                  <c:v>51.879086002649743</c:v>
                </c:pt>
                <c:pt idx="145">
                  <c:v>51.795785554109329</c:v>
                </c:pt>
                <c:pt idx="146">
                  <c:v>51.712520461195773</c:v>
                </c:pt>
                <c:pt idx="147">
                  <c:v>51.629288519027511</c:v>
                </c:pt>
                <c:pt idx="148">
                  <c:v>51.546087702773498</c:v>
                </c:pt>
                <c:pt idx="149">
                  <c:v>51.462916146184533</c:v>
                </c:pt>
                <c:pt idx="150">
                  <c:v>51.379772121306459</c:v>
                </c:pt>
                <c:pt idx="151">
                  <c:v>51.296654019465734</c:v>
                </c:pt>
                <c:pt idx="152">
                  <c:v>51.213560333646214</c:v>
                </c:pt>
                <c:pt idx="153">
                  <c:v>51.13048964239411</c:v>
                </c:pt>
                <c:pt idx="154">
                  <c:v>51.047440595394626</c:v>
                </c:pt>
                <c:pt idx="155">
                  <c:v>50.964411900855765</c:v>
                </c:pt>
                <c:pt idx="156">
                  <c:v>50.88140231481286</c:v>
                </c:pt>
                <c:pt idx="157">
                  <c:v>50.798410632430709</c:v>
                </c:pt>
                <c:pt idx="158">
                  <c:v>50.715435681332039</c:v>
                </c:pt>
                <c:pt idx="159">
                  <c:v>50.632476316923189</c:v>
                </c:pt>
                <c:pt idx="160">
                  <c:v>50.549531419625858</c:v>
                </c:pt>
                <c:pt idx="161">
                  <c:v>50.466599893861179</c:v>
                </c:pt>
                <c:pt idx="162">
                  <c:v>50.383680668576147</c:v>
                </c:pt>
                <c:pt idx="163">
                  <c:v>50.300772699054541</c:v>
                </c:pt>
                <c:pt idx="164">
                  <c:v>50.217874969721805</c:v>
                </c:pt>
                <c:pt idx="165">
                  <c:v>50.134986497635602</c:v>
                </c:pt>
                <c:pt idx="166">
                  <c:v>50.052106336353788</c:v>
                </c:pt>
                <c:pt idx="167">
                  <c:v>49.969233579887344</c:v>
                </c:pt>
                <c:pt idx="168">
                  <c:v>49.886367366476023</c:v>
                </c:pt>
                <c:pt idx="169">
                  <c:v>49.803506881965809</c:v>
                </c:pt>
                <c:pt idx="170">
                  <c:v>49.720651362615385</c:v>
                </c:pt>
                <c:pt idx="171">
                  <c:v>49.637800097210942</c:v>
                </c:pt>
                <c:pt idx="172">
                  <c:v>49.554952428418922</c:v>
                </c:pt>
                <c:pt idx="173">
                  <c:v>49.47210775335455</c:v>
                </c:pt>
                <c:pt idx="174">
                  <c:v>49.389265523384296</c:v>
                </c:pt>
                <c:pt idx="175">
                  <c:v>49.306425243214441</c:v>
                </c:pt>
                <c:pt idx="176">
                  <c:v>49.223586469342678</c:v>
                </c:pt>
                <c:pt idx="177">
                  <c:v>49.14074880796629</c:v>
                </c:pt>
                <c:pt idx="178">
                  <c:v>49.057911912449704</c:v>
                </c:pt>
                <c:pt idx="179">
                  <c:v>48.975075480455892</c:v>
                </c:pt>
                <c:pt idx="180">
                  <c:v>48.892239250843403</c:v>
                </c:pt>
                <c:pt idx="181">
                  <c:v>48.809403000423181</c:v>
                </c:pt>
                <c:pt idx="182">
                  <c:v>48.726566540659299</c:v>
                </c:pt>
                <c:pt idx="183">
                  <c:v>48.643729714385834</c:v>
                </c:pt>
                <c:pt idx="184">
                  <c:v>48.560892392600053</c:v>
                </c:pt>
                <c:pt idx="185">
                  <c:v>48.478054471379252</c:v>
                </c:pt>
                <c:pt idx="186">
                  <c:v>48.395215868957472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71.257999999999996</c:v>
                </c:pt>
                <c:pt idx="1">
                  <c:v>71.274000000000001</c:v>
                </c:pt>
                <c:pt idx="2">
                  <c:v>72.064999999999998</c:v>
                </c:pt>
                <c:pt idx="3">
                  <c:v>71.322999999999993</c:v>
                </c:pt>
                <c:pt idx="4">
                  <c:v>70.742000000000004</c:v>
                </c:pt>
                <c:pt idx="5">
                  <c:v>71.855000000000004</c:v>
                </c:pt>
                <c:pt idx="6">
                  <c:v>71.322999999999993</c:v>
                </c:pt>
                <c:pt idx="7">
                  <c:v>71.774000000000001</c:v>
                </c:pt>
                <c:pt idx="8">
                  <c:v>71.355000000000004</c:v>
                </c:pt>
                <c:pt idx="9">
                  <c:v>70.694000000000003</c:v>
                </c:pt>
                <c:pt idx="10">
                  <c:v>70.935000000000002</c:v>
                </c:pt>
                <c:pt idx="11">
                  <c:v>71.048000000000002</c:v>
                </c:pt>
                <c:pt idx="12">
                  <c:v>71.322999999999993</c:v>
                </c:pt>
                <c:pt idx="13">
                  <c:v>71.031999999999996</c:v>
                </c:pt>
                <c:pt idx="14">
                  <c:v>70.983999999999995</c:v>
                </c:pt>
                <c:pt idx="15">
                  <c:v>70.709999999999994</c:v>
                </c:pt>
                <c:pt idx="16">
                  <c:v>70.725999999999999</c:v>
                </c:pt>
                <c:pt idx="17">
                  <c:v>70.596999999999994</c:v>
                </c:pt>
                <c:pt idx="18">
                  <c:v>70.983999999999995</c:v>
                </c:pt>
                <c:pt idx="19">
                  <c:v>70.468000000000004</c:v>
                </c:pt>
                <c:pt idx="20">
                  <c:v>70.370999999999995</c:v>
                </c:pt>
                <c:pt idx="21">
                  <c:v>69.418999999999997</c:v>
                </c:pt>
                <c:pt idx="22">
                  <c:v>70.322999999999993</c:v>
                </c:pt>
                <c:pt idx="23">
                  <c:v>69.564999999999998</c:v>
                </c:pt>
                <c:pt idx="24">
                  <c:v>70.257999999999996</c:v>
                </c:pt>
                <c:pt idx="25">
                  <c:v>69.855000000000004</c:v>
                </c:pt>
                <c:pt idx="26">
                  <c:v>70.468000000000004</c:v>
                </c:pt>
                <c:pt idx="27">
                  <c:v>71.129000000000005</c:v>
                </c:pt>
                <c:pt idx="28">
                  <c:v>71.5</c:v>
                </c:pt>
                <c:pt idx="29">
                  <c:v>71.725999999999999</c:v>
                </c:pt>
                <c:pt idx="30">
                  <c:v>72.403000000000006</c:v>
                </c:pt>
                <c:pt idx="31">
                  <c:v>72.887</c:v>
                </c:pt>
                <c:pt idx="32">
                  <c:v>73.177000000000007</c:v>
                </c:pt>
                <c:pt idx="33">
                  <c:v>73.048000000000002</c:v>
                </c:pt>
                <c:pt idx="34">
                  <c:v>74.064999999999998</c:v>
                </c:pt>
                <c:pt idx="35">
                  <c:v>75.031999999999996</c:v>
                </c:pt>
                <c:pt idx="36">
                  <c:v>75.581000000000003</c:v>
                </c:pt>
                <c:pt idx="37">
                  <c:v>75.951999999999998</c:v>
                </c:pt>
                <c:pt idx="38">
                  <c:v>76.483999999999995</c:v>
                </c:pt>
                <c:pt idx="39">
                  <c:v>77.548000000000002</c:v>
                </c:pt>
                <c:pt idx="40">
                  <c:v>78.290000000000006</c:v>
                </c:pt>
                <c:pt idx="41">
                  <c:v>79.338999999999999</c:v>
                </c:pt>
                <c:pt idx="42">
                  <c:v>80.161000000000001</c:v>
                </c:pt>
                <c:pt idx="43">
                  <c:v>82.531999999999996</c:v>
                </c:pt>
                <c:pt idx="44">
                  <c:v>83.144999999999996</c:v>
                </c:pt>
                <c:pt idx="45">
                  <c:v>86.257999999999996</c:v>
                </c:pt>
                <c:pt idx="46">
                  <c:v>89.257999999999996</c:v>
                </c:pt>
                <c:pt idx="47">
                  <c:v>93.225999999999999</c:v>
                </c:pt>
                <c:pt idx="48">
                  <c:v>97.918999999999997</c:v>
                </c:pt>
                <c:pt idx="49">
                  <c:v>104.629</c:v>
                </c:pt>
                <c:pt idx="50">
                  <c:v>114</c:v>
                </c:pt>
                <c:pt idx="51">
                  <c:v>127.065</c:v>
                </c:pt>
                <c:pt idx="52">
                  <c:v>140.839</c:v>
                </c:pt>
                <c:pt idx="53">
                  <c:v>158.75800000000001</c:v>
                </c:pt>
                <c:pt idx="54">
                  <c:v>174.935</c:v>
                </c:pt>
                <c:pt idx="55">
                  <c:v>190.48400000000001</c:v>
                </c:pt>
                <c:pt idx="56">
                  <c:v>204.24199999999999</c:v>
                </c:pt>
                <c:pt idx="57">
                  <c:v>214.03200000000001</c:v>
                </c:pt>
                <c:pt idx="58">
                  <c:v>221.74199999999999</c:v>
                </c:pt>
                <c:pt idx="59">
                  <c:v>227.452</c:v>
                </c:pt>
                <c:pt idx="60">
                  <c:v>229.71</c:v>
                </c:pt>
                <c:pt idx="61">
                  <c:v>228.565</c:v>
                </c:pt>
                <c:pt idx="62">
                  <c:v>224.08099999999999</c:v>
                </c:pt>
                <c:pt idx="63">
                  <c:v>211.887</c:v>
                </c:pt>
                <c:pt idx="64">
                  <c:v>192.01599999999999</c:v>
                </c:pt>
                <c:pt idx="65">
                  <c:v>161.46799999999999</c:v>
                </c:pt>
                <c:pt idx="66">
                  <c:v>121.82299999999999</c:v>
                </c:pt>
                <c:pt idx="67">
                  <c:v>86.355000000000004</c:v>
                </c:pt>
                <c:pt idx="68">
                  <c:v>67.790000000000006</c:v>
                </c:pt>
                <c:pt idx="69">
                  <c:v>64</c:v>
                </c:pt>
                <c:pt idx="70">
                  <c:v>64.661000000000001</c:v>
                </c:pt>
                <c:pt idx="71">
                  <c:v>66.870999999999995</c:v>
                </c:pt>
                <c:pt idx="72">
                  <c:v>69.129000000000005</c:v>
                </c:pt>
                <c:pt idx="73">
                  <c:v>72.081000000000003</c:v>
                </c:pt>
                <c:pt idx="74">
                  <c:v>78.661000000000001</c:v>
                </c:pt>
                <c:pt idx="75">
                  <c:v>84.194000000000003</c:v>
                </c:pt>
                <c:pt idx="76">
                  <c:v>93.21</c:v>
                </c:pt>
                <c:pt idx="77">
                  <c:v>103.40300000000001</c:v>
                </c:pt>
                <c:pt idx="78">
                  <c:v>116</c:v>
                </c:pt>
                <c:pt idx="79">
                  <c:v>129.91900000000001</c:v>
                </c:pt>
                <c:pt idx="80">
                  <c:v>142.85499999999999</c:v>
                </c:pt>
                <c:pt idx="81">
                  <c:v>153.85499999999999</c:v>
                </c:pt>
                <c:pt idx="82">
                  <c:v>164.661</c:v>
                </c:pt>
                <c:pt idx="83">
                  <c:v>170.87100000000001</c:v>
                </c:pt>
                <c:pt idx="84">
                  <c:v>175.37100000000001</c:v>
                </c:pt>
                <c:pt idx="85">
                  <c:v>176.09700000000001</c:v>
                </c:pt>
                <c:pt idx="86">
                  <c:v>171.952</c:v>
                </c:pt>
                <c:pt idx="87">
                  <c:v>163.40299999999999</c:v>
                </c:pt>
                <c:pt idx="88">
                  <c:v>144.887</c:v>
                </c:pt>
                <c:pt idx="89">
                  <c:v>119.468</c:v>
                </c:pt>
                <c:pt idx="90">
                  <c:v>89.725999999999999</c:v>
                </c:pt>
                <c:pt idx="91">
                  <c:v>68.613</c:v>
                </c:pt>
                <c:pt idx="92">
                  <c:v>58.081000000000003</c:v>
                </c:pt>
                <c:pt idx="93">
                  <c:v>54.015999999999998</c:v>
                </c:pt>
                <c:pt idx="94">
                  <c:v>54.694000000000003</c:v>
                </c:pt>
                <c:pt idx="95">
                  <c:v>55.677</c:v>
                </c:pt>
                <c:pt idx="96">
                  <c:v>54.418999999999997</c:v>
                </c:pt>
                <c:pt idx="97">
                  <c:v>53.564999999999998</c:v>
                </c:pt>
                <c:pt idx="98">
                  <c:v>54.064999999999998</c:v>
                </c:pt>
                <c:pt idx="99">
                  <c:v>54.484000000000002</c:v>
                </c:pt>
                <c:pt idx="100">
                  <c:v>54.531999999999996</c:v>
                </c:pt>
                <c:pt idx="101">
                  <c:v>54.097000000000001</c:v>
                </c:pt>
                <c:pt idx="102">
                  <c:v>55.177</c:v>
                </c:pt>
                <c:pt idx="103">
                  <c:v>55.371000000000002</c:v>
                </c:pt>
                <c:pt idx="104">
                  <c:v>55.661000000000001</c:v>
                </c:pt>
                <c:pt idx="105">
                  <c:v>54.968000000000004</c:v>
                </c:pt>
                <c:pt idx="106">
                  <c:v>54.758000000000003</c:v>
                </c:pt>
                <c:pt idx="107">
                  <c:v>55.435000000000002</c:v>
                </c:pt>
                <c:pt idx="108">
                  <c:v>56.29</c:v>
                </c:pt>
                <c:pt idx="109">
                  <c:v>55.564999999999998</c:v>
                </c:pt>
                <c:pt idx="110">
                  <c:v>55.5</c:v>
                </c:pt>
                <c:pt idx="111">
                  <c:v>55.402999999999999</c:v>
                </c:pt>
                <c:pt idx="112">
                  <c:v>55.305999999999997</c:v>
                </c:pt>
                <c:pt idx="113">
                  <c:v>55.258000000000003</c:v>
                </c:pt>
                <c:pt idx="114">
                  <c:v>54.484000000000002</c:v>
                </c:pt>
                <c:pt idx="115">
                  <c:v>55.935000000000002</c:v>
                </c:pt>
                <c:pt idx="116">
                  <c:v>55.758000000000003</c:v>
                </c:pt>
                <c:pt idx="117">
                  <c:v>54.838999999999999</c:v>
                </c:pt>
                <c:pt idx="118">
                  <c:v>56.225999999999999</c:v>
                </c:pt>
                <c:pt idx="119">
                  <c:v>57.435000000000002</c:v>
                </c:pt>
                <c:pt idx="120">
                  <c:v>56.984000000000002</c:v>
                </c:pt>
                <c:pt idx="121">
                  <c:v>58.902999999999999</c:v>
                </c:pt>
                <c:pt idx="122">
                  <c:v>59.5</c:v>
                </c:pt>
                <c:pt idx="123">
                  <c:v>60.371000000000002</c:v>
                </c:pt>
                <c:pt idx="124">
                  <c:v>62.564999999999998</c:v>
                </c:pt>
                <c:pt idx="125">
                  <c:v>62.241999999999997</c:v>
                </c:pt>
                <c:pt idx="126">
                  <c:v>62.097000000000001</c:v>
                </c:pt>
                <c:pt idx="127">
                  <c:v>62.064999999999998</c:v>
                </c:pt>
                <c:pt idx="128">
                  <c:v>58.838999999999999</c:v>
                </c:pt>
                <c:pt idx="129">
                  <c:v>58.564999999999998</c:v>
                </c:pt>
                <c:pt idx="130">
                  <c:v>55.081000000000003</c:v>
                </c:pt>
                <c:pt idx="131">
                  <c:v>54.661000000000001</c:v>
                </c:pt>
                <c:pt idx="132">
                  <c:v>52.515999999999998</c:v>
                </c:pt>
                <c:pt idx="133">
                  <c:v>51.968000000000004</c:v>
                </c:pt>
                <c:pt idx="134">
                  <c:v>51.435000000000002</c:v>
                </c:pt>
                <c:pt idx="135">
                  <c:v>52.274000000000001</c:v>
                </c:pt>
                <c:pt idx="136">
                  <c:v>50.951999999999998</c:v>
                </c:pt>
                <c:pt idx="137">
                  <c:v>50.177</c:v>
                </c:pt>
                <c:pt idx="138">
                  <c:v>50.628999999999998</c:v>
                </c:pt>
                <c:pt idx="139">
                  <c:v>51.628999999999998</c:v>
                </c:pt>
                <c:pt idx="140">
                  <c:v>51.145000000000003</c:v>
                </c:pt>
                <c:pt idx="141">
                  <c:v>50.71</c:v>
                </c:pt>
                <c:pt idx="142">
                  <c:v>51.597000000000001</c:v>
                </c:pt>
                <c:pt idx="143">
                  <c:v>50.29</c:v>
                </c:pt>
                <c:pt idx="144">
                  <c:v>50.854999999999997</c:v>
                </c:pt>
                <c:pt idx="145">
                  <c:v>50.097000000000001</c:v>
                </c:pt>
                <c:pt idx="146">
                  <c:v>51</c:v>
                </c:pt>
                <c:pt idx="147">
                  <c:v>50.371000000000002</c:v>
                </c:pt>
                <c:pt idx="148">
                  <c:v>50.902999999999999</c:v>
                </c:pt>
                <c:pt idx="149">
                  <c:v>50.902999999999999</c:v>
                </c:pt>
                <c:pt idx="150">
                  <c:v>52.71</c:v>
                </c:pt>
                <c:pt idx="151">
                  <c:v>51.805999999999997</c:v>
                </c:pt>
                <c:pt idx="152">
                  <c:v>51.984000000000002</c:v>
                </c:pt>
                <c:pt idx="153">
                  <c:v>52.838999999999999</c:v>
                </c:pt>
                <c:pt idx="154">
                  <c:v>53.935000000000002</c:v>
                </c:pt>
                <c:pt idx="155">
                  <c:v>54.177</c:v>
                </c:pt>
                <c:pt idx="156">
                  <c:v>53.145000000000003</c:v>
                </c:pt>
                <c:pt idx="157">
                  <c:v>53.823</c:v>
                </c:pt>
                <c:pt idx="158">
                  <c:v>53.677</c:v>
                </c:pt>
                <c:pt idx="159">
                  <c:v>53.015999999999998</c:v>
                </c:pt>
                <c:pt idx="160">
                  <c:v>52.161000000000001</c:v>
                </c:pt>
                <c:pt idx="161">
                  <c:v>51.161000000000001</c:v>
                </c:pt>
                <c:pt idx="162">
                  <c:v>50.581000000000003</c:v>
                </c:pt>
                <c:pt idx="163">
                  <c:v>49.5</c:v>
                </c:pt>
                <c:pt idx="164">
                  <c:v>48.871000000000002</c:v>
                </c:pt>
                <c:pt idx="165">
                  <c:v>49.305999999999997</c:v>
                </c:pt>
                <c:pt idx="166">
                  <c:v>48.015999999999998</c:v>
                </c:pt>
                <c:pt idx="167">
                  <c:v>48.613</c:v>
                </c:pt>
                <c:pt idx="168">
                  <c:v>49.354999999999997</c:v>
                </c:pt>
                <c:pt idx="169">
                  <c:v>47.451999999999998</c:v>
                </c:pt>
                <c:pt idx="170">
                  <c:v>48.015999999999998</c:v>
                </c:pt>
                <c:pt idx="171">
                  <c:v>48.338999999999999</c:v>
                </c:pt>
                <c:pt idx="172">
                  <c:v>48.918999999999997</c:v>
                </c:pt>
                <c:pt idx="173">
                  <c:v>47.694000000000003</c:v>
                </c:pt>
                <c:pt idx="174">
                  <c:v>47.968000000000004</c:v>
                </c:pt>
                <c:pt idx="175">
                  <c:v>47.774000000000001</c:v>
                </c:pt>
                <c:pt idx="176">
                  <c:v>47.451999999999998</c:v>
                </c:pt>
                <c:pt idx="177">
                  <c:v>47.564999999999998</c:v>
                </c:pt>
                <c:pt idx="178">
                  <c:v>48.145000000000003</c:v>
                </c:pt>
                <c:pt idx="179">
                  <c:v>47.935000000000002</c:v>
                </c:pt>
                <c:pt idx="180">
                  <c:v>47.305999999999997</c:v>
                </c:pt>
                <c:pt idx="181">
                  <c:v>46.418999999999997</c:v>
                </c:pt>
                <c:pt idx="182">
                  <c:v>47.5</c:v>
                </c:pt>
                <c:pt idx="183">
                  <c:v>47.048000000000002</c:v>
                </c:pt>
                <c:pt idx="184">
                  <c:v>47.274000000000001</c:v>
                </c:pt>
                <c:pt idx="185">
                  <c:v>47.515999999999998</c:v>
                </c:pt>
                <c:pt idx="186">
                  <c:v>47.887</c:v>
                </c:pt>
                <c:pt idx="187">
                  <c:v>46.628999999999998</c:v>
                </c:pt>
                <c:pt idx="188">
                  <c:v>46.71</c:v>
                </c:pt>
                <c:pt idx="189">
                  <c:v>47.323</c:v>
                </c:pt>
                <c:pt idx="190">
                  <c:v>47.5</c:v>
                </c:pt>
                <c:pt idx="191">
                  <c:v>46.968000000000004</c:v>
                </c:pt>
                <c:pt idx="192">
                  <c:v>47.531999999999996</c:v>
                </c:pt>
                <c:pt idx="193">
                  <c:v>47.418999999999997</c:v>
                </c:pt>
                <c:pt idx="194">
                  <c:v>47.305999999999997</c:v>
                </c:pt>
                <c:pt idx="195">
                  <c:v>46.387</c:v>
                </c:pt>
                <c:pt idx="196">
                  <c:v>46.468000000000004</c:v>
                </c:pt>
                <c:pt idx="197">
                  <c:v>46.21</c:v>
                </c:pt>
                <c:pt idx="198">
                  <c:v>46.5</c:v>
                </c:pt>
                <c:pt idx="199">
                  <c:v>46.887</c:v>
                </c:pt>
                <c:pt idx="200">
                  <c:v>45.613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69.405309497488503</c:v>
                </c:pt>
                <c:pt idx="1">
                  <c:v>69.521635845487722</c:v>
                </c:pt>
                <c:pt idx="2">
                  <c:v>69.636193461516385</c:v>
                </c:pt>
                <c:pt idx="3">
                  <c:v>69.748779553956879</c:v>
                </c:pt>
                <c:pt idx="4">
                  <c:v>69.859170817281154</c:v>
                </c:pt>
                <c:pt idx="5">
                  <c:v>69.96712180142957</c:v>
                </c:pt>
                <c:pt idx="6">
                  <c:v>70.072363242495939</c:v>
                </c:pt>
                <c:pt idx="7">
                  <c:v>70.174600378158416</c:v>
                </c:pt>
                <c:pt idx="8">
                  <c:v>70.273511279476423</c:v>
                </c:pt>
                <c:pt idx="9">
                  <c:v>70.368745241408121</c:v>
                </c:pt>
                <c:pt idx="10">
                  <c:v>70.459921288800516</c:v>
                </c:pt>
                <c:pt idx="11">
                  <c:v>70.546626874375193</c:v>
                </c:pt>
                <c:pt idx="12">
                  <c:v>70.628416872997249</c:v>
                </c:pt>
                <c:pt idx="13">
                  <c:v>70.704813016226254</c:v>
                </c:pt>
                <c:pt idx="14">
                  <c:v>70.775303968679012</c:v>
                </c:pt>
                <c:pt idx="15">
                  <c:v>70.839346331599643</c:v>
                </c:pt>
                <c:pt idx="16">
                  <c:v>70.896366981307125</c:v>
                </c:pt>
                <c:pt idx="17">
                  <c:v>70.945767327472623</c:v>
                </c:pt>
                <c:pt idx="18">
                  <c:v>70.986930330581231</c:v>
                </c:pt>
                <c:pt idx="19">
                  <c:v>71.019231477788281</c:v>
                </c:pt>
                <c:pt idx="20">
                  <c:v>71.042055416327571</c:v>
                </c:pt>
                <c:pt idx="21">
                  <c:v>71.054820623575253</c:v>
                </c:pt>
                <c:pt idx="22">
                  <c:v>71.057015395041304</c:v>
                </c:pt>
                <c:pt idx="23">
                  <c:v>71.048249594883572</c:v>
                </c:pt>
                <c:pt idx="24">
                  <c:v>71.028328064375586</c:v>
                </c:pt>
                <c:pt idx="25">
                  <c:v>70.997353322223788</c:v>
                </c:pt>
                <c:pt idx="26">
                  <c:v>70.955867172075997</c:v>
                </c:pt>
                <c:pt idx="27">
                  <c:v>70.905042944585006</c:v>
                </c:pt>
                <c:pt idx="28">
                  <c:v>70.846942137875416</c:v>
                </c:pt>
                <c:pt idx="29">
                  <c:v>70.784850855704377</c:v>
                </c:pt>
                <c:pt idx="30">
                  <c:v>70.723712211898743</c:v>
                </c:pt>
                <c:pt idx="31">
                  <c:v>70.670670160705086</c:v>
                </c:pt>
                <c:pt idx="32">
                  <c:v>70.635737280998669</c:v>
                </c:pt>
                <c:pt idx="33">
                  <c:v>70.632593057441412</c:v>
                </c:pt>
                <c:pt idx="34">
                  <c:v>70.679509334763168</c:v>
                </c:pt>
                <c:pt idx="35">
                  <c:v>70.800385179081132</c:v>
                </c:pt>
                <c:pt idx="36">
                  <c:v>71.025853984750853</c:v>
                </c:pt>
                <c:pt idx="37">
                  <c:v>71.394401469413197</c:v>
                </c:pt>
                <c:pt idx="38">
                  <c:v>71.953405114480844</c:v>
                </c:pt>
                <c:pt idx="39">
                  <c:v>72.759975505679691</c:v>
                </c:pt>
                <c:pt idx="40">
                  <c:v>73.881450873505742</c:v>
                </c:pt>
                <c:pt idx="41">
                  <c:v>75.395371987385658</c:v>
                </c:pt>
                <c:pt idx="42">
                  <c:v>77.388750396955146</c:v>
                </c:pt>
                <c:pt idx="43">
                  <c:v>79.956444329069171</c:v>
                </c:pt>
                <c:pt idx="44">
                  <c:v>83.198478701283094</c:v>
                </c:pt>
                <c:pt idx="45">
                  <c:v>87.216193081358227</c:v>
                </c:pt>
                <c:pt idx="46">
                  <c:v>92.107176417766013</c:v>
                </c:pt>
                <c:pt idx="47">
                  <c:v>97.95904943366962</c:v>
                </c:pt>
                <c:pt idx="48">
                  <c:v>104.84228036947817</c:v>
                </c:pt>
                <c:pt idx="49">
                  <c:v>112.80235867143139</c:v>
                </c:pt>
                <c:pt idx="50">
                  <c:v>121.85179146507836</c:v>
                </c:pt>
                <c:pt idx="51">
                  <c:v>131.96251286489846</c:v>
                </c:pt>
                <c:pt idx="52">
                  <c:v>143.05938633974728</c:v>
                </c:pt>
                <c:pt idx="53">
                  <c:v>155.01550105415842</c:v>
                </c:pt>
                <c:pt idx="54">
                  <c:v>167.6497878684759</c:v>
                </c:pt>
                <c:pt idx="55">
                  <c:v>180.72652639964585</c:v>
                </c:pt>
                <c:pt idx="56">
                  <c:v>193.95241934802391</c:v>
                </c:pt>
                <c:pt idx="57">
                  <c:v>206.95476284427605</c:v>
                </c:pt>
                <c:pt idx="58">
                  <c:v>219.19882747193063</c:v>
                </c:pt>
                <c:pt idx="59">
                  <c:v>229.78127829363552</c:v>
                </c:pt>
                <c:pt idx="60">
                  <c:v>237.09565528132896</c:v>
                </c:pt>
                <c:pt idx="61">
                  <c:v>238.60442097882881</c:v>
                </c:pt>
                <c:pt idx="62">
                  <c:v>231.26312411809658</c:v>
                </c:pt>
                <c:pt idx="63">
                  <c:v>213.01357877640598</c:v>
                </c:pt>
                <c:pt idx="64">
                  <c:v>184.77112533045806</c:v>
                </c:pt>
                <c:pt idx="65">
                  <c:v>151.21341726628265</c:v>
                </c:pt>
                <c:pt idx="66">
                  <c:v>119.09873737209911</c:v>
                </c:pt>
                <c:pt idx="67">
                  <c:v>94.024199861048103</c:v>
                </c:pt>
                <c:pt idx="68">
                  <c:v>78.13304650489043</c:v>
                </c:pt>
                <c:pt idx="69">
                  <c:v>70.289568820370476</c:v>
                </c:pt>
                <c:pt idx="70">
                  <c:v>67.919552539281966</c:v>
                </c:pt>
                <c:pt idx="71">
                  <c:v>68.728124505274224</c:v>
                </c:pt>
                <c:pt idx="72">
                  <c:v>71.369407124732845</c:v>
                </c:pt>
                <c:pt idx="73">
                  <c:v>75.303271688541784</c:v>
                </c:pt>
                <c:pt idx="74">
                  <c:v>80.422000858271232</c:v>
                </c:pt>
                <c:pt idx="75">
                  <c:v>86.772508785159999</c:v>
                </c:pt>
                <c:pt idx="76">
                  <c:v>94.41581767782813</c:v>
                </c:pt>
                <c:pt idx="77">
                  <c:v>103.36578724746899</c:v>
                </c:pt>
                <c:pt idx="78">
                  <c:v>113.55940174205639</c:v>
                </c:pt>
                <c:pt idx="79">
                  <c:v>124.83791219244864</c:v>
                </c:pt>
                <c:pt idx="80">
                  <c:v>136.92926257100936</c:v>
                </c:pt>
                <c:pt idx="81">
                  <c:v>149.41460657498436</c:v>
                </c:pt>
                <c:pt idx="82">
                  <c:v>161.63951583483285</c:v>
                </c:pt>
                <c:pt idx="83">
                  <c:v>172.52278324982896</c:v>
                </c:pt>
                <c:pt idx="84">
                  <c:v>180.30297227279902</c:v>
                </c:pt>
                <c:pt idx="85">
                  <c:v>182.50337538923878</c:v>
                </c:pt>
                <c:pt idx="86">
                  <c:v>176.59293696831867</c:v>
                </c:pt>
                <c:pt idx="87">
                  <c:v>161.476832510864</c:v>
                </c:pt>
                <c:pt idx="88">
                  <c:v>138.95042800621741</c:v>
                </c:pt>
                <c:pt idx="89">
                  <c:v>113.630601884938</c:v>
                </c:pt>
                <c:pt idx="90">
                  <c:v>90.884850791537616</c:v>
                </c:pt>
                <c:pt idx="91">
                  <c:v>74.22204296466991</c:v>
                </c:pt>
                <c:pt idx="92">
                  <c:v>64.173128292872704</c:v>
                </c:pt>
                <c:pt idx="93">
                  <c:v>59.144133836046571</c:v>
                </c:pt>
                <c:pt idx="94">
                  <c:v>57.022743414304507</c:v>
                </c:pt>
                <c:pt idx="95">
                  <c:v>56.231540900556595</c:v>
                </c:pt>
                <c:pt idx="96">
                  <c:v>55.929452999604415</c:v>
                </c:pt>
                <c:pt idx="97">
                  <c:v>55.773705849607943</c:v>
                </c:pt>
                <c:pt idx="98">
                  <c:v>55.654266713083615</c:v>
                </c:pt>
                <c:pt idx="99">
                  <c:v>55.542834051784816</c:v>
                </c:pt>
                <c:pt idx="100">
                  <c:v>55.433481673608476</c:v>
                </c:pt>
                <c:pt idx="101">
                  <c:v>55.325154711988233</c:v>
                </c:pt>
                <c:pt idx="102">
                  <c:v>55.217657794869808</c:v>
                </c:pt>
                <c:pt idx="103">
                  <c:v>55.110931397364666</c:v>
                </c:pt>
                <c:pt idx="104">
                  <c:v>55.004959708558239</c:v>
                </c:pt>
                <c:pt idx="105">
                  <c:v>54.899789421088371</c:v>
                </c:pt>
                <c:pt idx="106">
                  <c:v>54.795593287704591</c:v>
                </c:pt>
                <c:pt idx="107">
                  <c:v>54.692796163993265</c:v>
                </c:pt>
                <c:pt idx="108">
                  <c:v>54.592306178985289</c:v>
                </c:pt>
                <c:pt idx="109">
                  <c:v>54.495911950336016</c:v>
                </c:pt>
                <c:pt idx="110">
                  <c:v>54.406918695207928</c:v>
                </c:pt>
                <c:pt idx="111">
                  <c:v>54.331088905741247</c:v>
                </c:pt>
                <c:pt idx="112">
                  <c:v>54.277907084662637</c:v>
                </c:pt>
                <c:pt idx="113">
                  <c:v>54.262080750158866</c:v>
                </c:pt>
                <c:pt idx="114">
                  <c:v>54.305006712529249</c:v>
                </c:pt>
                <c:pt idx="115">
                  <c:v>54.435677649079956</c:v>
                </c:pt>
                <c:pt idx="116">
                  <c:v>54.690213678282959</c:v>
                </c:pt>
                <c:pt idx="117">
                  <c:v>55.108942079171761</c:v>
                </c:pt>
                <c:pt idx="118">
                  <c:v>55.729818768549073</c:v>
                </c:pt>
                <c:pt idx="119">
                  <c:v>56.577183415427783</c:v>
                </c:pt>
                <c:pt idx="120">
                  <c:v>57.645769037698258</c:v>
                </c:pt>
                <c:pt idx="121">
                  <c:v>58.882165719029139</c:v>
                </c:pt>
                <c:pt idx="122">
                  <c:v>60.169887137980432</c:v>
                </c:pt>
                <c:pt idx="123">
                  <c:v>61.32855662339027</c:v>
                </c:pt>
                <c:pt idx="124">
                  <c:v>62.138623654263185</c:v>
                </c:pt>
                <c:pt idx="125">
                  <c:v>62.39542435809085</c:v>
                </c:pt>
                <c:pt idx="126">
                  <c:v>61.979515020122271</c:v>
                </c:pt>
                <c:pt idx="127">
                  <c:v>60.91272927972436</c:v>
                </c:pt>
                <c:pt idx="128">
                  <c:v>59.366698482211</c:v>
                </c:pt>
                <c:pt idx="129">
                  <c:v>57.611369961410496</c:v>
                </c:pt>
                <c:pt idx="130">
                  <c:v>55.925106499289619</c:v>
                </c:pt>
                <c:pt idx="131">
                  <c:v>54.510623893001146</c:v>
                </c:pt>
                <c:pt idx="132">
                  <c:v>53.454653187617225</c:v>
                </c:pt>
                <c:pt idx="133">
                  <c:v>52.739877138894308</c:v>
                </c:pt>
                <c:pt idx="134">
                  <c:v>52.288920447065998</c:v>
                </c:pt>
                <c:pt idx="135">
                  <c:v>52.010839945634203</c:v>
                </c:pt>
                <c:pt idx="136">
                  <c:v>51.830697241649965</c:v>
                </c:pt>
                <c:pt idx="137">
                  <c:v>51.699059592556459</c:v>
                </c:pt>
                <c:pt idx="138">
                  <c:v>51.588575285807202</c:v>
                </c:pt>
                <c:pt idx="139">
                  <c:v>51.486266753167335</c:v>
                </c:pt>
                <c:pt idx="140">
                  <c:v>51.38680028422656</c:v>
                </c:pt>
                <c:pt idx="141">
                  <c:v>51.288309691745738</c:v>
                </c:pt>
                <c:pt idx="142">
                  <c:v>51.190394406987394</c:v>
                </c:pt>
                <c:pt idx="143">
                  <c:v>51.093510749181803</c:v>
                </c:pt>
                <c:pt idx="144">
                  <c:v>50.999290711644278</c:v>
                </c:pt>
                <c:pt idx="145">
                  <c:v>50.911738043396504</c:v>
                </c:pt>
                <c:pt idx="146">
                  <c:v>50.839443892005363</c:v>
                </c:pt>
                <c:pt idx="147">
                  <c:v>50.798691175193895</c:v>
                </c:pt>
                <c:pt idx="148">
                  <c:v>50.816365513631673</c:v>
                </c:pt>
                <c:pt idx="149">
                  <c:v>50.930075330097935</c:v>
                </c:pt>
                <c:pt idx="150">
                  <c:v>51.181730120138482</c:v>
                </c:pt>
                <c:pt idx="151">
                  <c:v>51.601830242711877</c:v>
                </c:pt>
                <c:pt idx="152">
                  <c:v>52.186413037310331</c:v>
                </c:pt>
                <c:pt idx="153">
                  <c:v>52.87601080991378</c:v>
                </c:pt>
                <c:pt idx="154">
                  <c:v>53.551268559736414</c:v>
                </c:pt>
                <c:pt idx="155">
                  <c:v>54.056589508767537</c:v>
                </c:pt>
                <c:pt idx="156">
                  <c:v>54.249241499251724</c:v>
                </c:pt>
                <c:pt idx="157">
                  <c:v>54.05380599622746</c:v>
                </c:pt>
                <c:pt idx="158">
                  <c:v>53.493844103524808</c:v>
                </c:pt>
                <c:pt idx="159">
                  <c:v>52.682710470937707</c:v>
                </c:pt>
                <c:pt idx="160">
                  <c:v>51.77837777718009</c:v>
                </c:pt>
                <c:pt idx="161">
                  <c:v>50.926856330053766</c:v>
                </c:pt>
                <c:pt idx="162">
                  <c:v>50.221731757739825</c:v>
                </c:pt>
                <c:pt idx="163">
                  <c:v>49.693593144430494</c:v>
                </c:pt>
                <c:pt idx="164">
                  <c:v>49.324759956769498</c:v>
                </c:pt>
                <c:pt idx="165">
                  <c:v>49.074274166294941</c:v>
                </c:pt>
                <c:pt idx="166">
                  <c:v>48.899246752691447</c:v>
                </c:pt>
                <c:pt idx="167">
                  <c:v>48.766316524743644</c:v>
                </c:pt>
                <c:pt idx="168">
                  <c:v>48.654163038431555</c:v>
                </c:pt>
                <c:pt idx="169">
                  <c:v>48.551143762528447</c:v>
                </c:pt>
                <c:pt idx="170">
                  <c:v>48.451717707988024</c:v>
                </c:pt>
                <c:pt idx="171">
                  <c:v>48.353559711102093</c:v>
                </c:pt>
                <c:pt idx="172">
                  <c:v>48.25580287205122</c:v>
                </c:pt>
                <c:pt idx="173">
                  <c:v>48.158158311472413</c:v>
                </c:pt>
                <c:pt idx="174">
                  <c:v>48.060539416201678</c:v>
                </c:pt>
                <c:pt idx="175">
                  <c:v>47.962922510498331</c:v>
                </c:pt>
                <c:pt idx="176">
                  <c:v>47.865301461555198</c:v>
                </c:pt>
                <c:pt idx="177">
                  <c:v>47.767674582133367</c:v>
                </c:pt>
                <c:pt idx="178">
                  <c:v>47.670041261942615</c:v>
                </c:pt>
                <c:pt idx="179">
                  <c:v>47.572401187235329</c:v>
                </c:pt>
                <c:pt idx="180">
                  <c:v>47.474754171982724</c:v>
                </c:pt>
                <c:pt idx="181">
                  <c:v>47.377100118058571</c:v>
                </c:pt>
                <c:pt idx="182">
                  <c:v>47.279439000016083</c:v>
                </c:pt>
                <c:pt idx="183">
                  <c:v>47.181770854431633</c:v>
                </c:pt>
                <c:pt idx="184">
                  <c:v>47.084095770462163</c:v>
                </c:pt>
                <c:pt idx="185">
                  <c:v>46.986413881170009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69.405309494779772</c:v>
                </c:pt>
                <c:pt idx="1">
                  <c:v>69.521635839643125</c:v>
                </c:pt>
                <c:pt idx="2">
                  <c:v>69.636193449055867</c:v>
                </c:pt>
                <c:pt idx="3">
                  <c:v>69.748779527708066</c:v>
                </c:pt>
                <c:pt idx="4">
                  <c:v>69.859170762645576</c:v>
                </c:pt>
                <c:pt idx="5">
                  <c:v>69.967121689063873</c:v>
                </c:pt>
                <c:pt idx="6">
                  <c:v>70.072363014154746</c:v>
                </c:pt>
                <c:pt idx="7">
                  <c:v>70.174599919671437</c:v>
                </c:pt>
                <c:pt idx="8">
                  <c:v>70.273510369852232</c:v>
                </c:pt>
                <c:pt idx="9">
                  <c:v>70.368743458252467</c:v>
                </c:pt>
                <c:pt idx="10">
                  <c:v>70.459917834908438</c:v>
                </c:pt>
                <c:pt idx="11">
                  <c:v>70.546620264084936</c:v>
                </c:pt>
                <c:pt idx="12">
                  <c:v>70.628404372578771</c:v>
                </c:pt>
                <c:pt idx="13">
                  <c:v>70.704789659023476</c:v>
                </c:pt>
                <c:pt idx="14">
                  <c:v>70.775260845639309</c:v>
                </c:pt>
                <c:pt idx="15">
                  <c:v>70.839267665039927</c:v>
                </c:pt>
                <c:pt idx="16">
                  <c:v>70.896225185559913</c:v>
                </c:pt>
                <c:pt idx="17">
                  <c:v>70.945514788441699</c:v>
                </c:pt>
                <c:pt idx="18">
                  <c:v>70.986485918281701</c:v>
                </c:pt>
                <c:pt idx="19">
                  <c:v>71.01845873335246</c:v>
                </c:pt>
                <c:pt idx="20">
                  <c:v>71.040727783569906</c:v>
                </c:pt>
                <c:pt idx="21">
                  <c:v>71.052566839589019</c:v>
                </c:pt>
                <c:pt idx="22">
                  <c:v>71.053234985293585</c:v>
                </c:pt>
                <c:pt idx="23">
                  <c:v>71.041984066291974</c:v>
                </c:pt>
                <c:pt idx="24">
                  <c:v>71.018067557534323</c:v>
                </c:pt>
                <c:pt idx="25">
                  <c:v>70.980750872693534</c:v>
                </c:pt>
                <c:pt idx="26">
                  <c:v>70.929323085851536</c:v>
                </c:pt>
                <c:pt idx="27">
                  <c:v>70.863109972361272</c:v>
                </c:pt>
                <c:pt idx="28">
                  <c:v>70.781488201534501</c:v>
                </c:pt>
                <c:pt idx="29">
                  <c:v>70.683900431238243</c:v>
                </c:pt>
                <c:pt idx="30">
                  <c:v>70.569870967117723</c:v>
                </c:pt>
                <c:pt idx="31">
                  <c:v>70.439021561963514</c:v>
                </c:pt>
                <c:pt idx="32">
                  <c:v>70.291086849969219</c:v>
                </c:pt>
                <c:pt idx="33">
                  <c:v>70.125928843578606</c:v>
                </c:pt>
                <c:pt idx="34">
                  <c:v>69.943549875092302</c:v>
                </c:pt>
                <c:pt idx="35">
                  <c:v>69.744103348783213</c:v>
                </c:pt>
                <c:pt idx="36">
                  <c:v>69.527901688447301</c:v>
                </c:pt>
                <c:pt idx="37">
                  <c:v>69.295420924516662</c:v>
                </c:pt>
                <c:pt idx="38">
                  <c:v>69.047301465550177</c:v>
                </c:pt>
                <c:pt idx="39">
                  <c:v>68.78434473888187</c:v>
                </c:pt>
                <c:pt idx="40">
                  <c:v>68.507505558235351</c:v>
                </c:pt>
                <c:pt idx="41">
                  <c:v>68.217880272124148</c:v>
                </c:pt>
                <c:pt idx="42">
                  <c:v>67.916690952588823</c:v>
                </c:pt>
                <c:pt idx="43">
                  <c:v>67.605266084014531</c:v>
                </c:pt>
                <c:pt idx="44">
                  <c:v>67.285018390739054</c:v>
                </c:pt>
                <c:pt idx="45">
                  <c:v>66.957420585528098</c:v>
                </c:pt>
                <c:pt idx="46">
                  <c:v>66.623979917353196</c:v>
                </c:pt>
                <c:pt idx="47">
                  <c:v>66.28621243913021</c:v>
                </c:pt>
                <c:pt idx="48">
                  <c:v>65.945617902079903</c:v>
                </c:pt>
                <c:pt idx="49">
                  <c:v>65.603656116227555</c:v>
                </c:pt>
                <c:pt idx="50">
                  <c:v>65.26172550393737</c:v>
                </c:pt>
                <c:pt idx="51">
                  <c:v>64.921144426461581</c:v>
                </c:pt>
                <c:pt idx="52">
                  <c:v>64.583135695518337</c:v>
                </c:pt>
                <c:pt idx="53">
                  <c:v>64.248814506650163</c:v>
                </c:pt>
                <c:pt idx="54">
                  <c:v>63.919179861378986</c:v>
                </c:pt>
                <c:pt idx="55">
                  <c:v>63.595109391705655</c:v>
                </c:pt>
                <c:pt idx="56">
                  <c:v>63.27735737122984</c:v>
                </c:pt>
                <c:pt idx="57">
                  <c:v>62.96655559689443</c:v>
                </c:pt>
                <c:pt idx="58">
                  <c:v>62.663216755861434</c:v>
                </c:pt>
                <c:pt idx="59">
                  <c:v>62.367739852445659</c:v>
                </c:pt>
                <c:pt idx="60">
                  <c:v>62.080417257468106</c:v>
                </c:pt>
                <c:pt idx="61">
                  <c:v>61.801442952573126</c:v>
                </c:pt>
                <c:pt idx="62">
                  <c:v>61.53092156999913</c:v>
                </c:pt>
                <c:pt idx="63">
                  <c:v>61.268877868873567</c:v>
                </c:pt>
                <c:pt idx="64">
                  <c:v>61.015266337489798</c:v>
                </c:pt>
                <c:pt idx="65">
                  <c:v>60.769980662985397</c:v>
                </c:pt>
                <c:pt idx="66">
                  <c:v>60.532862861921409</c:v>
                </c:pt>
                <c:pt idx="67">
                  <c:v>60.303711914823808</c:v>
                </c:pt>
                <c:pt idx="68">
                  <c:v>60.082291792959367</c:v>
                </c:pt>
                <c:pt idx="69">
                  <c:v>59.8683388053526</c:v>
                </c:pt>
                <c:pt idx="70">
                  <c:v>59.661568227780926</c:v>
                </c:pt>
                <c:pt idx="71">
                  <c:v>59.461680203145121</c:v>
                </c:pt>
                <c:pt idx="72">
                  <c:v>59.268364924476096</c:v>
                </c:pt>
                <c:pt idx="73">
                  <c:v>59.081307128407396</c:v>
                </c:pt>
                <c:pt idx="74">
                  <c:v>58.900189938845202</c:v>
                </c:pt>
                <c:pt idx="75">
                  <c:v>58.724698108493733</c:v>
                </c:pt>
                <c:pt idx="76">
                  <c:v>58.55452071053179</c:v>
                </c:pt>
                <c:pt idx="77">
                  <c:v>58.389353334739084</c:v>
                </c:pt>
                <c:pt idx="78">
                  <c:v>58.228899842329817</c:v>
                </c:pt>
                <c:pt idx="79">
                  <c:v>58.072873732184149</c:v>
                </c:pt>
                <c:pt idx="80">
                  <c:v>57.920999168514996</c:v>
                </c:pt>
                <c:pt idx="81">
                  <c:v>57.773011716632496</c:v>
                </c:pt>
                <c:pt idx="82">
                  <c:v>57.628658829661624</c:v>
                </c:pt>
                <c:pt idx="83">
                  <c:v>57.487700125061281</c:v>
                </c:pt>
                <c:pt idx="84">
                  <c:v>57.349907485755899</c:v>
                </c:pt>
                <c:pt idx="85">
                  <c:v>57.2150650167534</c:v>
                </c:pt>
                <c:pt idx="86">
                  <c:v>57.082968884372569</c:v>
                </c:pt>
                <c:pt idx="87">
                  <c:v>56.953427061698299</c:v>
                </c:pt>
                <c:pt idx="88">
                  <c:v>56.826259000658339</c:v>
                </c:pt>
                <c:pt idx="89">
                  <c:v>56.701295248186618</c:v>
                </c:pt>
                <c:pt idx="90">
                  <c:v>56.578377021307276</c:v>
                </c:pt>
                <c:pt idx="91">
                  <c:v>56.457355753634069</c:v>
                </c:pt>
                <c:pt idx="92">
                  <c:v>56.33809262371642</c:v>
                </c:pt>
                <c:pt idx="93">
                  <c:v>56.220458073858616</c:v>
                </c:pt>
                <c:pt idx="94">
                  <c:v>56.104331326471247</c:v>
                </c:pt>
                <c:pt idx="95">
                  <c:v>55.989599903661691</c:v>
                </c:pt>
                <c:pt idx="96">
                  <c:v>55.876159154612708</c:v>
                </c:pt>
                <c:pt idx="97">
                  <c:v>55.763911794310957</c:v>
                </c:pt>
                <c:pt idx="98">
                  <c:v>55.652767456354589</c:v>
                </c:pt>
                <c:pt idx="99">
                  <c:v>55.542642261866945</c:v>
                </c:pt>
                <c:pt idx="100">
                  <c:v>55.433458405959591</c:v>
                </c:pt>
                <c:pt idx="101">
                  <c:v>55.325143762703171</c:v>
                </c:pt>
                <c:pt idx="102">
                  <c:v>55.217631509167042</c:v>
                </c:pt>
                <c:pt idx="103">
                  <c:v>55.110859768764882</c:v>
                </c:pt>
                <c:pt idx="104">
                  <c:v>55.004771273882874</c:v>
                </c:pt>
                <c:pt idx="105">
                  <c:v>54.899313047559652</c:v>
                </c:pt>
                <c:pt idx="106">
                  <c:v>54.794436103825632</c:v>
                </c:pt>
                <c:pt idx="107">
                  <c:v>54.690095166184349</c:v>
                </c:pt>
                <c:pt idx="108">
                  <c:v>54.586248403626065</c:v>
                </c:pt>
                <c:pt idx="109">
                  <c:v>54.482857183497003</c:v>
                </c:pt>
                <c:pt idx="110">
                  <c:v>54.379885840502219</c:v>
                </c:pt>
                <c:pt idx="111">
                  <c:v>54.277301461092598</c:v>
                </c:pt>
                <c:pt idx="112">
                  <c:v>54.175073682472558</c:v>
                </c:pt>
                <c:pt idx="113">
                  <c:v>54.073174505462944</c:v>
                </c:pt>
                <c:pt idx="114">
                  <c:v>53.971578120460407</c:v>
                </c:pt>
                <c:pt idx="115">
                  <c:v>53.870260745747416</c:v>
                </c:pt>
                <c:pt idx="116">
                  <c:v>53.769200477426551</c:v>
                </c:pt>
                <c:pt idx="117">
                  <c:v>53.668377150274324</c:v>
                </c:pt>
                <c:pt idx="118">
                  <c:v>53.567772208834917</c:v>
                </c:pt>
                <c:pt idx="119">
                  <c:v>53.467368588100705</c:v>
                </c:pt>
                <c:pt idx="120">
                  <c:v>53.367150603152851</c:v>
                </c:pt>
                <c:pt idx="121">
                  <c:v>53.267103847162581</c:v>
                </c:pt>
                <c:pt idx="122">
                  <c:v>53.167215097179451</c:v>
                </c:pt>
                <c:pt idx="123">
                  <c:v>53.067472227157687</c:v>
                </c:pt>
                <c:pt idx="124">
                  <c:v>52.967864127695336</c:v>
                </c:pt>
                <c:pt idx="125">
                  <c:v>52.86838063198158</c:v>
                </c:pt>
                <c:pt idx="126">
                  <c:v>52.769012447466771</c:v>
                </c:pt>
                <c:pt idx="127">
                  <c:v>52.669751092786534</c:v>
                </c:pt>
                <c:pt idx="128">
                  <c:v>52.570588839485019</c:v>
                </c:pt>
                <c:pt idx="129">
                  <c:v>52.471518658094489</c:v>
                </c:pt>
                <c:pt idx="130">
                  <c:v>52.37253416813796</c:v>
                </c:pt>
                <c:pt idx="131">
                  <c:v>52.273629591629394</c:v>
                </c:pt>
                <c:pt idx="132">
                  <c:v>52.17479970965254</c:v>
                </c:pt>
                <c:pt idx="133">
                  <c:v>52.07603982160591</c:v>
                </c:pt>
                <c:pt idx="134">
                  <c:v>51.977345706707638</c:v>
                </c:pt>
                <c:pt idx="135">
                  <c:v>51.878713587363265</c:v>
                </c:pt>
                <c:pt idx="136">
                  <c:v>51.780140094011003</c:v>
                </c:pt>
                <c:pt idx="137">
                  <c:v>51.68162223107651</c:v>
                </c:pt>
                <c:pt idx="138">
                  <c:v>51.583157343693685</c:v>
                </c:pt>
                <c:pt idx="139">
                  <c:v>51.484743084881231</c:v>
                </c:pt>
                <c:pt idx="140">
                  <c:v>51.386377382909927</c:v>
                </c:pt>
                <c:pt idx="141">
                  <c:v>51.288058408652113</c:v>
                </c:pt>
                <c:pt idx="142">
                  <c:v>51.189784542776685</c:v>
                </c:pt>
                <c:pt idx="143">
                  <c:v>51.091554342737417</c:v>
                </c:pt>
                <c:pt idx="144">
                  <c:v>50.993366509601103</c:v>
                </c:pt>
                <c:pt idx="145">
                  <c:v>50.895219854870412</c:v>
                </c:pt>
                <c:pt idx="146">
                  <c:v>50.797113267572186</c:v>
                </c:pt>
                <c:pt idx="147">
                  <c:v>50.699045681997994</c:v>
                </c:pt>
                <c:pt idx="148">
                  <c:v>50.601016046593998</c:v>
                </c:pt>
                <c:pt idx="149">
                  <c:v>50.503023294590996</c:v>
                </c:pt>
                <c:pt idx="150">
                  <c:v>50.405066317035732</c:v>
                </c:pt>
                <c:pt idx="151">
                  <c:v>50.307143938919722</c:v>
                </c:pt>
                <c:pt idx="152">
                  <c:v>50.209254899095328</c:v>
                </c:pt>
                <c:pt idx="153">
                  <c:v>50.111397834614301</c:v>
                </c:pt>
                <c:pt idx="154">
                  <c:v>50.013571270019732</c:v>
                </c:pt>
                <c:pt idx="155">
                  <c:v>49.915773611969669</c:v>
                </c:pt>
                <c:pt idx="156">
                  <c:v>49.818003149378143</c:v>
                </c:pt>
                <c:pt idx="157">
                  <c:v>49.720258059036397</c:v>
                </c:pt>
                <c:pt idx="158">
                  <c:v>49.622536416441058</c:v>
                </c:pt>
                <c:pt idx="159">
                  <c:v>49.524836211322999</c:v>
                </c:pt>
                <c:pt idx="160">
                  <c:v>49.427155367160324</c:v>
                </c:pt>
                <c:pt idx="161">
                  <c:v>49.32949176378709</c:v>
                </c:pt>
                <c:pt idx="162">
                  <c:v>49.231843262089697</c:v>
                </c:pt>
                <c:pt idx="163">
                  <c:v>49.134207729724956</c:v>
                </c:pt>
                <c:pt idx="164">
                  <c:v>49.03658306679872</c:v>
                </c:pt>
                <c:pt idx="165">
                  <c:v>48.938967230510528</c:v>
                </c:pt>
                <c:pt idx="166">
                  <c:v>48.841358257887926</c:v>
                </c:pt>
                <c:pt idx="167">
                  <c:v>48.743754285893516</c:v>
                </c:pt>
                <c:pt idx="168">
                  <c:v>48.646153568371687</c:v>
                </c:pt>
                <c:pt idx="169">
                  <c:v>48.548554489497299</c:v>
                </c:pt>
                <c:pt idx="170">
                  <c:v>48.450955573578739</c:v>
                </c:pt>
                <c:pt idx="171">
                  <c:v>48.353355491242766</c:v>
                </c:pt>
                <c:pt idx="172">
                  <c:v>48.25575306217744</c:v>
                </c:pt>
                <c:pt idx="173">
                  <c:v>48.158147254728036</c:v>
                </c:pt>
                <c:pt idx="174">
                  <c:v>48.06053718272593</c:v>
                </c:pt>
                <c:pt idx="175">
                  <c:v>47.962922099983125</c:v>
                </c:pt>
                <c:pt idx="176">
                  <c:v>47.865301392907348</c:v>
                </c:pt>
                <c:pt idx="177">
                  <c:v>47.767674571690172</c:v>
                </c:pt>
                <c:pt idx="178">
                  <c:v>47.67004126049747</c:v>
                </c:pt>
                <c:pt idx="179">
                  <c:v>47.57240118705343</c:v>
                </c:pt>
                <c:pt idx="180">
                  <c:v>47.474754171961898</c:v>
                </c:pt>
                <c:pt idx="181">
                  <c:v>47.377100118056404</c:v>
                </c:pt>
                <c:pt idx="182">
                  <c:v>47.279439000015877</c:v>
                </c:pt>
                <c:pt idx="183">
                  <c:v>47.181770854431619</c:v>
                </c:pt>
                <c:pt idx="184">
                  <c:v>47.084095770462163</c:v>
                </c:pt>
                <c:pt idx="185">
                  <c:v>46.986413881170009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73.887</c:v>
                </c:pt>
                <c:pt idx="1">
                  <c:v>74.129000000000005</c:v>
                </c:pt>
                <c:pt idx="2">
                  <c:v>73.322999999999993</c:v>
                </c:pt>
                <c:pt idx="3">
                  <c:v>73.274000000000001</c:v>
                </c:pt>
                <c:pt idx="4">
                  <c:v>73.225999999999999</c:v>
                </c:pt>
                <c:pt idx="5">
                  <c:v>73</c:v>
                </c:pt>
                <c:pt idx="6">
                  <c:v>72.805999999999997</c:v>
                </c:pt>
                <c:pt idx="7">
                  <c:v>72.757999999999996</c:v>
                </c:pt>
                <c:pt idx="8">
                  <c:v>72.468000000000004</c:v>
                </c:pt>
                <c:pt idx="9">
                  <c:v>71.435000000000002</c:v>
                </c:pt>
                <c:pt idx="10">
                  <c:v>72.403000000000006</c:v>
                </c:pt>
                <c:pt idx="11">
                  <c:v>71.338999999999999</c:v>
                </c:pt>
                <c:pt idx="12">
                  <c:v>71.983999999999995</c:v>
                </c:pt>
                <c:pt idx="13">
                  <c:v>72.194000000000003</c:v>
                </c:pt>
                <c:pt idx="14">
                  <c:v>72.161000000000001</c:v>
                </c:pt>
                <c:pt idx="15">
                  <c:v>71.725999999999999</c:v>
                </c:pt>
                <c:pt idx="16">
                  <c:v>70.968000000000004</c:v>
                </c:pt>
                <c:pt idx="17">
                  <c:v>71.274000000000001</c:v>
                </c:pt>
                <c:pt idx="18">
                  <c:v>70.935000000000002</c:v>
                </c:pt>
                <c:pt idx="19">
                  <c:v>71.677000000000007</c:v>
                </c:pt>
                <c:pt idx="20">
                  <c:v>70.935000000000002</c:v>
                </c:pt>
                <c:pt idx="21">
                  <c:v>71.951999999999998</c:v>
                </c:pt>
                <c:pt idx="22">
                  <c:v>71.418999999999997</c:v>
                </c:pt>
                <c:pt idx="23">
                  <c:v>72.144999999999996</c:v>
                </c:pt>
                <c:pt idx="24">
                  <c:v>73.129000000000005</c:v>
                </c:pt>
                <c:pt idx="25">
                  <c:v>73.951999999999998</c:v>
                </c:pt>
                <c:pt idx="26">
                  <c:v>72.918999999999997</c:v>
                </c:pt>
                <c:pt idx="27">
                  <c:v>73.5</c:v>
                </c:pt>
                <c:pt idx="28">
                  <c:v>73.129000000000005</c:v>
                </c:pt>
                <c:pt idx="29">
                  <c:v>74.355000000000004</c:v>
                </c:pt>
                <c:pt idx="30">
                  <c:v>73.694000000000003</c:v>
                </c:pt>
                <c:pt idx="31">
                  <c:v>74.516000000000005</c:v>
                </c:pt>
                <c:pt idx="32">
                  <c:v>74.305999999999997</c:v>
                </c:pt>
                <c:pt idx="33">
                  <c:v>74.290000000000006</c:v>
                </c:pt>
                <c:pt idx="34">
                  <c:v>74.725999999999999</c:v>
                </c:pt>
                <c:pt idx="35">
                  <c:v>76.968000000000004</c:v>
                </c:pt>
                <c:pt idx="36">
                  <c:v>77.081000000000003</c:v>
                </c:pt>
                <c:pt idx="37">
                  <c:v>77.613</c:v>
                </c:pt>
                <c:pt idx="38">
                  <c:v>77.274000000000001</c:v>
                </c:pt>
                <c:pt idx="39">
                  <c:v>77.805999999999997</c:v>
                </c:pt>
                <c:pt idx="40">
                  <c:v>78.564999999999998</c:v>
                </c:pt>
                <c:pt idx="41">
                  <c:v>78.677000000000007</c:v>
                </c:pt>
                <c:pt idx="42">
                  <c:v>79.661000000000001</c:v>
                </c:pt>
                <c:pt idx="43">
                  <c:v>79.838999999999999</c:v>
                </c:pt>
                <c:pt idx="44">
                  <c:v>80.870999999999995</c:v>
                </c:pt>
                <c:pt idx="45">
                  <c:v>82.081000000000003</c:v>
                </c:pt>
                <c:pt idx="46">
                  <c:v>84.370999999999995</c:v>
                </c:pt>
                <c:pt idx="47">
                  <c:v>86.903000000000006</c:v>
                </c:pt>
                <c:pt idx="48">
                  <c:v>90.596999999999994</c:v>
                </c:pt>
                <c:pt idx="49">
                  <c:v>95.468000000000004</c:v>
                </c:pt>
                <c:pt idx="50">
                  <c:v>104.629</c:v>
                </c:pt>
                <c:pt idx="51">
                  <c:v>114.806</c:v>
                </c:pt>
                <c:pt idx="52">
                  <c:v>129.113</c:v>
                </c:pt>
                <c:pt idx="53">
                  <c:v>146.75800000000001</c:v>
                </c:pt>
                <c:pt idx="54">
                  <c:v>163.48400000000001</c:v>
                </c:pt>
                <c:pt idx="55">
                  <c:v>181.274</c:v>
                </c:pt>
                <c:pt idx="56">
                  <c:v>196.96799999999999</c:v>
                </c:pt>
                <c:pt idx="57">
                  <c:v>209.82300000000001</c:v>
                </c:pt>
                <c:pt idx="58">
                  <c:v>219.21</c:v>
                </c:pt>
                <c:pt idx="59">
                  <c:v>224.935</c:v>
                </c:pt>
                <c:pt idx="60">
                  <c:v>227.452</c:v>
                </c:pt>
                <c:pt idx="61">
                  <c:v>226.339</c:v>
                </c:pt>
                <c:pt idx="62">
                  <c:v>221.452</c:v>
                </c:pt>
                <c:pt idx="63">
                  <c:v>210.41900000000001</c:v>
                </c:pt>
                <c:pt idx="64">
                  <c:v>189.12899999999999</c:v>
                </c:pt>
                <c:pt idx="65">
                  <c:v>154.839</c:v>
                </c:pt>
                <c:pt idx="66">
                  <c:v>110.919</c:v>
                </c:pt>
                <c:pt idx="67">
                  <c:v>76.435000000000002</c:v>
                </c:pt>
                <c:pt idx="68">
                  <c:v>64.918999999999997</c:v>
                </c:pt>
                <c:pt idx="69">
                  <c:v>64.031999999999996</c:v>
                </c:pt>
                <c:pt idx="70">
                  <c:v>64.757999999999996</c:v>
                </c:pt>
                <c:pt idx="71">
                  <c:v>67.194000000000003</c:v>
                </c:pt>
                <c:pt idx="72">
                  <c:v>69.177000000000007</c:v>
                </c:pt>
                <c:pt idx="73">
                  <c:v>72.870999999999995</c:v>
                </c:pt>
                <c:pt idx="74">
                  <c:v>76.870999999999995</c:v>
                </c:pt>
                <c:pt idx="75">
                  <c:v>84.370999999999995</c:v>
                </c:pt>
                <c:pt idx="76">
                  <c:v>92.242000000000004</c:v>
                </c:pt>
                <c:pt idx="77">
                  <c:v>102.79</c:v>
                </c:pt>
                <c:pt idx="78">
                  <c:v>115.32299999999999</c:v>
                </c:pt>
                <c:pt idx="79">
                  <c:v>129.21</c:v>
                </c:pt>
                <c:pt idx="80">
                  <c:v>141.46799999999999</c:v>
                </c:pt>
                <c:pt idx="81">
                  <c:v>154.161</c:v>
                </c:pt>
                <c:pt idx="82">
                  <c:v>164.17699999999999</c:v>
                </c:pt>
                <c:pt idx="83">
                  <c:v>170.69399999999999</c:v>
                </c:pt>
                <c:pt idx="84">
                  <c:v>175.048</c:v>
                </c:pt>
                <c:pt idx="85">
                  <c:v>174.58099999999999</c:v>
                </c:pt>
                <c:pt idx="86">
                  <c:v>169.339</c:v>
                </c:pt>
                <c:pt idx="87">
                  <c:v>156.5</c:v>
                </c:pt>
                <c:pt idx="88">
                  <c:v>133</c:v>
                </c:pt>
                <c:pt idx="89">
                  <c:v>100.387</c:v>
                </c:pt>
                <c:pt idx="90">
                  <c:v>70.548000000000002</c:v>
                </c:pt>
                <c:pt idx="91">
                  <c:v>58.338999999999999</c:v>
                </c:pt>
                <c:pt idx="92">
                  <c:v>55.984000000000002</c:v>
                </c:pt>
                <c:pt idx="93">
                  <c:v>55.548000000000002</c:v>
                </c:pt>
                <c:pt idx="94">
                  <c:v>56.161000000000001</c:v>
                </c:pt>
                <c:pt idx="95">
                  <c:v>55.064999999999998</c:v>
                </c:pt>
                <c:pt idx="96">
                  <c:v>55.5</c:v>
                </c:pt>
                <c:pt idx="97">
                  <c:v>54.968000000000004</c:v>
                </c:pt>
                <c:pt idx="98">
                  <c:v>55.902999999999999</c:v>
                </c:pt>
                <c:pt idx="99">
                  <c:v>55.71</c:v>
                </c:pt>
                <c:pt idx="100">
                  <c:v>56.048000000000002</c:v>
                </c:pt>
                <c:pt idx="101">
                  <c:v>56.71</c:v>
                </c:pt>
                <c:pt idx="102">
                  <c:v>55.79</c:v>
                </c:pt>
                <c:pt idx="103">
                  <c:v>57.015999999999998</c:v>
                </c:pt>
                <c:pt idx="104">
                  <c:v>55.628999999999998</c:v>
                </c:pt>
                <c:pt idx="105">
                  <c:v>56.128999999999998</c:v>
                </c:pt>
                <c:pt idx="106">
                  <c:v>56.661000000000001</c:v>
                </c:pt>
                <c:pt idx="107">
                  <c:v>56.435000000000002</c:v>
                </c:pt>
                <c:pt idx="108">
                  <c:v>56.194000000000003</c:v>
                </c:pt>
                <c:pt idx="109">
                  <c:v>56.597000000000001</c:v>
                </c:pt>
                <c:pt idx="110">
                  <c:v>56.854999999999997</c:v>
                </c:pt>
                <c:pt idx="111">
                  <c:v>56.79</c:v>
                </c:pt>
                <c:pt idx="112">
                  <c:v>55.628999999999998</c:v>
                </c:pt>
                <c:pt idx="113">
                  <c:v>55.758000000000003</c:v>
                </c:pt>
                <c:pt idx="114">
                  <c:v>56.418999999999997</c:v>
                </c:pt>
                <c:pt idx="115">
                  <c:v>55.145000000000003</c:v>
                </c:pt>
                <c:pt idx="116">
                  <c:v>56.484000000000002</c:v>
                </c:pt>
                <c:pt idx="117">
                  <c:v>56.371000000000002</c:v>
                </c:pt>
                <c:pt idx="118">
                  <c:v>57.838999999999999</c:v>
                </c:pt>
                <c:pt idx="119">
                  <c:v>57.71</c:v>
                </c:pt>
                <c:pt idx="120">
                  <c:v>58.71</c:v>
                </c:pt>
                <c:pt idx="121">
                  <c:v>59.628999999999998</c:v>
                </c:pt>
                <c:pt idx="122">
                  <c:v>62.064999999999998</c:v>
                </c:pt>
                <c:pt idx="123">
                  <c:v>63</c:v>
                </c:pt>
                <c:pt idx="124">
                  <c:v>62.902999999999999</c:v>
                </c:pt>
                <c:pt idx="125">
                  <c:v>62.887</c:v>
                </c:pt>
                <c:pt idx="126">
                  <c:v>62.5</c:v>
                </c:pt>
                <c:pt idx="127">
                  <c:v>61.241999999999997</c:v>
                </c:pt>
                <c:pt idx="128">
                  <c:v>59.597000000000001</c:v>
                </c:pt>
                <c:pt idx="129">
                  <c:v>57.371000000000002</c:v>
                </c:pt>
                <c:pt idx="130">
                  <c:v>55.031999999999996</c:v>
                </c:pt>
                <c:pt idx="131">
                  <c:v>53.694000000000003</c:v>
                </c:pt>
                <c:pt idx="132">
                  <c:v>52.418999999999997</c:v>
                </c:pt>
                <c:pt idx="133">
                  <c:v>51.015999999999998</c:v>
                </c:pt>
                <c:pt idx="134">
                  <c:v>51.5</c:v>
                </c:pt>
                <c:pt idx="135">
                  <c:v>50.79</c:v>
                </c:pt>
                <c:pt idx="136">
                  <c:v>50.581000000000003</c:v>
                </c:pt>
                <c:pt idx="137">
                  <c:v>50.887</c:v>
                </c:pt>
                <c:pt idx="138">
                  <c:v>50.323</c:v>
                </c:pt>
                <c:pt idx="139">
                  <c:v>49.854999999999997</c:v>
                </c:pt>
                <c:pt idx="140">
                  <c:v>50.177</c:v>
                </c:pt>
                <c:pt idx="141">
                  <c:v>50.081000000000003</c:v>
                </c:pt>
                <c:pt idx="142">
                  <c:v>49.918999999999997</c:v>
                </c:pt>
                <c:pt idx="143">
                  <c:v>48.823</c:v>
                </c:pt>
                <c:pt idx="144">
                  <c:v>49.468000000000004</c:v>
                </c:pt>
                <c:pt idx="145">
                  <c:v>50.064999999999998</c:v>
                </c:pt>
                <c:pt idx="146">
                  <c:v>49.097000000000001</c:v>
                </c:pt>
                <c:pt idx="147">
                  <c:v>49.015999999999998</c:v>
                </c:pt>
                <c:pt idx="148">
                  <c:v>49.515999999999998</c:v>
                </c:pt>
                <c:pt idx="149">
                  <c:v>48.951999999999998</c:v>
                </c:pt>
                <c:pt idx="150">
                  <c:v>49.984000000000002</c:v>
                </c:pt>
                <c:pt idx="151">
                  <c:v>50.387</c:v>
                </c:pt>
                <c:pt idx="152">
                  <c:v>51.451999999999998</c:v>
                </c:pt>
                <c:pt idx="153">
                  <c:v>52.015999999999998</c:v>
                </c:pt>
                <c:pt idx="154">
                  <c:v>53.677</c:v>
                </c:pt>
                <c:pt idx="155">
                  <c:v>53.194000000000003</c:v>
                </c:pt>
                <c:pt idx="156">
                  <c:v>53.725999999999999</c:v>
                </c:pt>
                <c:pt idx="157">
                  <c:v>53.951999999999998</c:v>
                </c:pt>
                <c:pt idx="158">
                  <c:v>52.902999999999999</c:v>
                </c:pt>
                <c:pt idx="159">
                  <c:v>52.081000000000003</c:v>
                </c:pt>
                <c:pt idx="160">
                  <c:v>50.081000000000003</c:v>
                </c:pt>
                <c:pt idx="161">
                  <c:v>49.323</c:v>
                </c:pt>
                <c:pt idx="162">
                  <c:v>48.031999999999996</c:v>
                </c:pt>
                <c:pt idx="163">
                  <c:v>47.128999999999998</c:v>
                </c:pt>
                <c:pt idx="164">
                  <c:v>47.871000000000002</c:v>
                </c:pt>
                <c:pt idx="165">
                  <c:v>47.177</c:v>
                </c:pt>
                <c:pt idx="166">
                  <c:v>45.741999999999997</c:v>
                </c:pt>
                <c:pt idx="167">
                  <c:v>46.871000000000002</c:v>
                </c:pt>
                <c:pt idx="168">
                  <c:v>47.194000000000003</c:v>
                </c:pt>
                <c:pt idx="169">
                  <c:v>47.113</c:v>
                </c:pt>
                <c:pt idx="170">
                  <c:v>47.418999999999997</c:v>
                </c:pt>
                <c:pt idx="171">
                  <c:v>47.241999999999997</c:v>
                </c:pt>
                <c:pt idx="172">
                  <c:v>47.354999999999997</c:v>
                </c:pt>
                <c:pt idx="173">
                  <c:v>46.725999999999999</c:v>
                </c:pt>
                <c:pt idx="174">
                  <c:v>47.194000000000003</c:v>
                </c:pt>
                <c:pt idx="175">
                  <c:v>46.661000000000001</c:v>
                </c:pt>
                <c:pt idx="176">
                  <c:v>47.128999999999998</c:v>
                </c:pt>
                <c:pt idx="177">
                  <c:v>46.79</c:v>
                </c:pt>
                <c:pt idx="178">
                  <c:v>46.823</c:v>
                </c:pt>
                <c:pt idx="179">
                  <c:v>46.581000000000003</c:v>
                </c:pt>
                <c:pt idx="180">
                  <c:v>46.145000000000003</c:v>
                </c:pt>
                <c:pt idx="181">
                  <c:v>47.241999999999997</c:v>
                </c:pt>
                <c:pt idx="182">
                  <c:v>46.064999999999998</c:v>
                </c:pt>
                <c:pt idx="183">
                  <c:v>47.048000000000002</c:v>
                </c:pt>
                <c:pt idx="184">
                  <c:v>47.145000000000003</c:v>
                </c:pt>
                <c:pt idx="185">
                  <c:v>46.918999999999997</c:v>
                </c:pt>
                <c:pt idx="186">
                  <c:v>46.468000000000004</c:v>
                </c:pt>
                <c:pt idx="187">
                  <c:v>46.677</c:v>
                </c:pt>
                <c:pt idx="188">
                  <c:v>44.968000000000004</c:v>
                </c:pt>
                <c:pt idx="189">
                  <c:v>45.468000000000004</c:v>
                </c:pt>
                <c:pt idx="190">
                  <c:v>46.21</c:v>
                </c:pt>
                <c:pt idx="191">
                  <c:v>45.128999999999998</c:v>
                </c:pt>
                <c:pt idx="192">
                  <c:v>45.387</c:v>
                </c:pt>
                <c:pt idx="193">
                  <c:v>45.451999999999998</c:v>
                </c:pt>
                <c:pt idx="194">
                  <c:v>45.902999999999999</c:v>
                </c:pt>
                <c:pt idx="195">
                  <c:v>45.645000000000003</c:v>
                </c:pt>
                <c:pt idx="196">
                  <c:v>46.805999999999997</c:v>
                </c:pt>
                <c:pt idx="197">
                  <c:v>45.951999999999998</c:v>
                </c:pt>
                <c:pt idx="198">
                  <c:v>46.371000000000002</c:v>
                </c:pt>
                <c:pt idx="199">
                  <c:v>45.935000000000002</c:v>
                </c:pt>
                <c:pt idx="200">
                  <c:v>45.725999999999999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70.867087056701962</c:v>
                </c:pt>
                <c:pt idx="1">
                  <c:v>71.000954358596672</c:v>
                </c:pt>
                <c:pt idx="2">
                  <c:v>71.133831448795561</c:v>
                </c:pt>
                <c:pt idx="3">
                  <c:v>71.265579623978283</c:v>
                </c:pt>
                <c:pt idx="4">
                  <c:v>71.396043864872539</c:v>
                </c:pt>
                <c:pt idx="5">
                  <c:v>71.525051252037414</c:v>
                </c:pt>
                <c:pt idx="6">
                  <c:v>71.652409284465818</c:v>
                </c:pt>
                <c:pt idx="7">
                  <c:v>71.777904107695605</c:v>
                </c:pt>
                <c:pt idx="8">
                  <c:v>71.901298662053733</c:v>
                </c:pt>
                <c:pt idx="9">
                  <c:v>72.022330766524391</c:v>
                </c:pt>
                <c:pt idx="10">
                  <c:v>72.14071115972925</c:v>
                </c:pt>
                <c:pt idx="11">
                  <c:v>72.256121526919543</c:v>
                </c:pt>
                <c:pt idx="12">
                  <c:v>72.368212551139067</c:v>
                </c:pt>
                <c:pt idx="13">
                  <c:v>72.476602038535475</c:v>
                </c:pt>
                <c:pt idx="14">
                  <c:v>72.580873183358079</c:v>
                </c:pt>
                <c:pt idx="15">
                  <c:v>72.680573059502578</c:v>
                </c:pt>
                <c:pt idx="16">
                  <c:v>72.7752114559391</c:v>
                </c:pt>
                <c:pt idx="17">
                  <c:v>72.86426021862539</c:v>
                </c:pt>
                <c:pt idx="18">
                  <c:v>72.94715333070917</c:v>
                </c:pt>
                <c:pt idx="19">
                  <c:v>73.023288070422979</c:v>
                </c:pt>
                <c:pt idx="20">
                  <c:v>73.092027754277822</c:v>
                </c:pt>
                <c:pt idx="21">
                  <c:v>73.152706834955737</c:v>
                </c:pt>
                <c:pt idx="22">
                  <c:v>73.204639525941829</c:v>
                </c:pt>
                <c:pt idx="23">
                  <c:v>73.247133733356705</c:v>
                </c:pt>
                <c:pt idx="24">
                  <c:v>73.279512974612871</c:v>
                </c:pt>
                <c:pt idx="25">
                  <c:v>73.301150258056623</c:v>
                </c:pt>
                <c:pt idx="26">
                  <c:v>73.311519706414487</c:v>
                </c:pt>
                <c:pt idx="27">
                  <c:v>73.310274148507176</c:v>
                </c:pt>
                <c:pt idx="28">
                  <c:v>73.297360071033182</c:v>
                </c:pt>
                <c:pt idx="29">
                  <c:v>73.273185239545185</c:v>
                </c:pt>
                <c:pt idx="30">
                  <c:v>73.238858860213028</c:v>
                </c:pt>
                <c:pt idx="31">
                  <c:v>73.196529049180043</c:v>
                </c:pt>
                <c:pt idx="32">
                  <c:v>73.149846994029545</c:v>
                </c:pt>
                <c:pt idx="33">
                  <c:v>73.104590535749708</c:v>
                </c:pt>
                <c:pt idx="34">
                  <c:v>73.069480524232432</c:v>
                </c:pt>
                <c:pt idx="35">
                  <c:v>73.057219307032213</c:v>
                </c:pt>
                <c:pt idx="36">
                  <c:v>73.085769842771455</c:v>
                </c:pt>
                <c:pt idx="37">
                  <c:v>73.179873807942528</c:v>
                </c:pt>
                <c:pt idx="38">
                  <c:v>73.372775596558483</c:v>
                </c:pt>
                <c:pt idx="39">
                  <c:v>73.708075079770538</c:v>
                </c:pt>
                <c:pt idx="40">
                  <c:v>74.241575791064591</c:v>
                </c:pt>
                <c:pt idx="41">
                  <c:v>75.042929624171478</c:v>
                </c:pt>
                <c:pt idx="42">
                  <c:v>76.196810053089735</c:v>
                </c:pt>
                <c:pt idx="43">
                  <c:v>77.80328264549081</c:v>
                </c:pt>
                <c:pt idx="44">
                  <c:v>79.976996867093845</c:v>
                </c:pt>
                <c:pt idx="45">
                  <c:v>82.844811831236626</c:v>
                </c:pt>
                <c:pt idx="46">
                  <c:v>86.541506195214566</c:v>
                </c:pt>
                <c:pt idx="47">
                  <c:v>91.203322078142151</c:v>
                </c:pt>
                <c:pt idx="48">
                  <c:v>96.959262340739826</c:v>
                </c:pt>
                <c:pt idx="49">
                  <c:v>103.92029845416927</c:v>
                </c:pt>
                <c:pt idx="50">
                  <c:v>112.16693919999399</c:v>
                </c:pt>
                <c:pt idx="51">
                  <c:v>121.73593187136551</c:v>
                </c:pt>
                <c:pt idx="52">
                  <c:v>132.60717753911663</c:v>
                </c:pt>
                <c:pt idx="53">
                  <c:v>144.6921846472649</c:v>
                </c:pt>
                <c:pt idx="54">
                  <c:v>157.82544676672092</c:v>
                </c:pt>
                <c:pt idx="55">
                  <c:v>171.75955194497951</c:v>
                </c:pt>
                <c:pt idx="56">
                  <c:v>186.16159242410114</c:v>
                </c:pt>
                <c:pt idx="57">
                  <c:v>200.59609602674857</c:v>
                </c:pt>
                <c:pt idx="58">
                  <c:v>214.44766177830576</c:v>
                </c:pt>
                <c:pt idx="59">
                  <c:v>226.69532199306752</c:v>
                </c:pt>
                <c:pt idx="60">
                  <c:v>235.49803317770653</c:v>
                </c:pt>
                <c:pt idx="61">
                  <c:v>237.86260140010015</c:v>
                </c:pt>
                <c:pt idx="62">
                  <c:v>230.15175670434365</c:v>
                </c:pt>
                <c:pt idx="63">
                  <c:v>210.06039382081804</c:v>
                </c:pt>
                <c:pt idx="64">
                  <c:v>179.19055622382047</c:v>
                </c:pt>
                <c:pt idx="65">
                  <c:v>143.72125270188738</c:v>
                </c:pt>
                <c:pt idx="66">
                  <c:v>111.64339365549313</c:v>
                </c:pt>
                <c:pt idx="67">
                  <c:v>88.498331327880052</c:v>
                </c:pt>
                <c:pt idx="68">
                  <c:v>75.260634456244802</c:v>
                </c:pt>
                <c:pt idx="69">
                  <c:v>69.582939965152278</c:v>
                </c:pt>
                <c:pt idx="70">
                  <c:v>68.394970483303254</c:v>
                </c:pt>
                <c:pt idx="71">
                  <c:v>69.554658448668405</c:v>
                </c:pt>
                <c:pt idx="72">
                  <c:v>72.07737231179469</c:v>
                </c:pt>
                <c:pt idx="73">
                  <c:v>75.701890758869354</c:v>
                </c:pt>
                <c:pt idx="74">
                  <c:v>80.468220648140488</c:v>
                </c:pt>
                <c:pt idx="75">
                  <c:v>86.491434139550037</c:v>
                </c:pt>
                <c:pt idx="76">
                  <c:v>93.867160796829069</c:v>
                </c:pt>
                <c:pt idx="77">
                  <c:v>102.62897814812351</c:v>
                </c:pt>
                <c:pt idx="78">
                  <c:v>112.72151411623017</c:v>
                </c:pt>
                <c:pt idx="79">
                  <c:v>123.98053029245528</c:v>
                </c:pt>
                <c:pt idx="80">
                  <c:v>136.11905567028779</c:v>
                </c:pt>
                <c:pt idx="81">
                  <c:v>148.71046568547371</c:v>
                </c:pt>
                <c:pt idx="82">
                  <c:v>161.12260826437858</c:v>
                </c:pt>
                <c:pt idx="83">
                  <c:v>172.28844970310152</c:v>
                </c:pt>
                <c:pt idx="84">
                  <c:v>180.22776500894329</c:v>
                </c:pt>
                <c:pt idx="85">
                  <c:v>181.68583016321094</c:v>
                </c:pt>
                <c:pt idx="86">
                  <c:v>173.01266712926846</c:v>
                </c:pt>
                <c:pt idx="87">
                  <c:v>152.95873469792085</c:v>
                </c:pt>
                <c:pt idx="88">
                  <c:v>125.34002328525506</c:v>
                </c:pt>
                <c:pt idx="89">
                  <c:v>97.885693724155729</c:v>
                </c:pt>
                <c:pt idx="90">
                  <c:v>77.29496921252813</c:v>
                </c:pt>
                <c:pt idx="91">
                  <c:v>65.44995903362117</c:v>
                </c:pt>
                <c:pt idx="92">
                  <c:v>60.152987608102869</c:v>
                </c:pt>
                <c:pt idx="93">
                  <c:v>58.250102475638265</c:v>
                </c:pt>
                <c:pt idx="94">
                  <c:v>57.630007253560692</c:v>
                </c:pt>
                <c:pt idx="95">
                  <c:v>57.372205033401507</c:v>
                </c:pt>
                <c:pt idx="96">
                  <c:v>57.192532303302123</c:v>
                </c:pt>
                <c:pt idx="97">
                  <c:v>57.026636978251524</c:v>
                </c:pt>
                <c:pt idx="98">
                  <c:v>56.86357816332589</c:v>
                </c:pt>
                <c:pt idx="99">
                  <c:v>56.701883180538914</c:v>
                </c:pt>
                <c:pt idx="100">
                  <c:v>56.541331963935754</c:v>
                </c:pt>
                <c:pt idx="101">
                  <c:v>56.381835009803254</c:v>
                </c:pt>
                <c:pt idx="102">
                  <c:v>56.223320883564355</c:v>
                </c:pt>
                <c:pt idx="103">
                  <c:v>56.065732064000308</c:v>
                </c:pt>
                <c:pt idx="104">
                  <c:v>55.909036210672006</c:v>
                </c:pt>
                <c:pt idx="105">
                  <c:v>55.75325416772791</c:v>
                </c:pt>
                <c:pt idx="106">
                  <c:v>55.598522334447274</c:v>
                </c:pt>
                <c:pt idx="107">
                  <c:v>55.445222843775852</c:v>
                </c:pt>
                <c:pt idx="108">
                  <c:v>55.294238103069084</c:v>
                </c:pt>
                <c:pt idx="109">
                  <c:v>55.147415439450114</c:v>
                </c:pt>
                <c:pt idx="110">
                  <c:v>55.008354387856151</c:v>
                </c:pt>
                <c:pt idx="111">
                  <c:v>54.883633807139489</c:v>
                </c:pt>
                <c:pt idx="112">
                  <c:v>54.784545317431792</c:v>
                </c:pt>
                <c:pt idx="113">
                  <c:v>54.729251665101742</c:v>
                </c:pt>
                <c:pt idx="114">
                  <c:v>54.745008879520647</c:v>
                </c:pt>
                <c:pt idx="115">
                  <c:v>54.869677238885657</c:v>
                </c:pt>
                <c:pt idx="116">
                  <c:v>55.151250885490512</c:v>
                </c:pt>
                <c:pt idx="117">
                  <c:v>55.643674353042705</c:v>
                </c:pt>
                <c:pt idx="118">
                  <c:v>56.396976517031248</c:v>
                </c:pt>
                <c:pt idx="119">
                  <c:v>57.440106640456733</c:v>
                </c:pt>
                <c:pt idx="120">
                  <c:v>58.756573550441736</c:v>
                </c:pt>
                <c:pt idx="121">
                  <c:v>60.257218196457607</c:v>
                </c:pt>
                <c:pt idx="122">
                  <c:v>61.76153365263847</c:v>
                </c:pt>
                <c:pt idx="123">
                  <c:v>63.005732446353242</c:v>
                </c:pt>
                <c:pt idx="124">
                  <c:v>63.694070479501967</c:v>
                </c:pt>
                <c:pt idx="125">
                  <c:v>63.591515517972745</c:v>
                </c:pt>
                <c:pt idx="126">
                  <c:v>62.624371957617903</c:v>
                </c:pt>
                <c:pt idx="127">
                  <c:v>60.933369599081225</c:v>
                </c:pt>
                <c:pt idx="128">
                  <c:v>58.837665893897231</c:v>
                </c:pt>
                <c:pt idx="129">
                  <c:v>56.719142383117848</c:v>
                </c:pt>
                <c:pt idx="130">
                  <c:v>54.888102569213018</c:v>
                </c:pt>
                <c:pt idx="131">
                  <c:v>53.500663070921988</c:v>
                </c:pt>
                <c:pt idx="132">
                  <c:v>52.558042172598249</c:v>
                </c:pt>
                <c:pt idx="133">
                  <c:v>51.964981752669622</c:v>
                </c:pt>
                <c:pt idx="134">
                  <c:v>51.599851903834981</c:v>
                </c:pt>
                <c:pt idx="135">
                  <c:v>51.361266929070275</c:v>
                </c:pt>
                <c:pt idx="136">
                  <c:v>51.183460820715688</c:v>
                </c:pt>
                <c:pt idx="137">
                  <c:v>51.031327140678904</c:v>
                </c:pt>
                <c:pt idx="138">
                  <c:v>50.889056572116992</c:v>
                </c:pt>
                <c:pt idx="139">
                  <c:v>50.750575805726243</c:v>
                </c:pt>
                <c:pt idx="140">
                  <c:v>50.613904314813851</c:v>
                </c:pt>
                <c:pt idx="141">
                  <c:v>50.478546119229286</c:v>
                </c:pt>
                <c:pt idx="142">
                  <c:v>50.344558318765039</c:v>
                </c:pt>
                <c:pt idx="143">
                  <c:v>50.212461599634665</c:v>
                </c:pt>
                <c:pt idx="144">
                  <c:v>50.083777283974115</c:v>
                </c:pt>
                <c:pt idx="145">
                  <c:v>49.962439678360582</c:v>
                </c:pt>
                <c:pt idx="146">
                  <c:v>49.857560230315819</c:v>
                </c:pt>
                <c:pt idx="147">
                  <c:v>49.787735475314818</c:v>
                </c:pt>
                <c:pt idx="148">
                  <c:v>49.785810744223646</c:v>
                </c:pt>
                <c:pt idx="149">
                  <c:v>49.900575883578028</c:v>
                </c:pt>
                <c:pt idx="150">
                  <c:v>50.189455320472291</c:v>
                </c:pt>
                <c:pt idx="151">
                  <c:v>50.696927740987363</c:v>
                </c:pt>
                <c:pt idx="152">
                  <c:v>51.420459242789889</c:v>
                </c:pt>
                <c:pt idx="153">
                  <c:v>52.278317447750261</c:v>
                </c:pt>
                <c:pt idx="154">
                  <c:v>53.103319125308552</c:v>
                </c:pt>
                <c:pt idx="155">
                  <c:v>53.68107718674802</c:v>
                </c:pt>
                <c:pt idx="156">
                  <c:v>53.826646918943972</c:v>
                </c:pt>
                <c:pt idx="157">
                  <c:v>53.463672008884537</c:v>
                </c:pt>
                <c:pt idx="158">
                  <c:v>52.660205569387337</c:v>
                </c:pt>
                <c:pt idx="159">
                  <c:v>51.598422541182167</c:v>
                </c:pt>
                <c:pt idx="160">
                  <c:v>50.496520277146836</c:v>
                </c:pt>
                <c:pt idx="161">
                  <c:v>49.528383423565536</c:v>
                </c:pt>
                <c:pt idx="162">
                  <c:v>48.780589585248805</c:v>
                </c:pt>
                <c:pt idx="163">
                  <c:v>48.256492014412714</c:v>
                </c:pt>
                <c:pt idx="164">
                  <c:v>47.909420771610861</c:v>
                </c:pt>
                <c:pt idx="165">
                  <c:v>47.679061888873314</c:v>
                </c:pt>
                <c:pt idx="166">
                  <c:v>47.514664280041345</c:v>
                </c:pt>
                <c:pt idx="167">
                  <c:v>47.382682993265981</c:v>
                </c:pt>
                <c:pt idx="168">
                  <c:v>47.26463142089441</c:v>
                </c:pt>
                <c:pt idx="169">
                  <c:v>47.151769817449029</c:v>
                </c:pt>
                <c:pt idx="170">
                  <c:v>47.040485652847572</c:v>
                </c:pt>
                <c:pt idx="171">
                  <c:v>46.929445267140132</c:v>
                </c:pt>
                <c:pt idx="172">
                  <c:v>46.818190217798715</c:v>
                </c:pt>
                <c:pt idx="173">
                  <c:v>46.706558707784644</c:v>
                </c:pt>
                <c:pt idx="174">
                  <c:v>46.594481394403985</c:v>
                </c:pt>
                <c:pt idx="175">
                  <c:v>46.481918675897475</c:v>
                </c:pt>
                <c:pt idx="176">
                  <c:v>46.36884354530811</c:v>
                </c:pt>
                <c:pt idx="177">
                  <c:v>46.25523710564849</c:v>
                </c:pt>
                <c:pt idx="178">
                  <c:v>46.141087132198024</c:v>
                </c:pt>
                <c:pt idx="179">
                  <c:v>46.026387266739711</c:v>
                </c:pt>
                <c:pt idx="180">
                  <c:v>45.911136326660291</c:v>
                </c:pt>
                <c:pt idx="181">
                  <c:v>45.795337642483751</c:v>
                </c:pt>
                <c:pt idx="182">
                  <c:v>45.678998420324255</c:v>
                </c:pt>
                <c:pt idx="183">
                  <c:v>45.562129137468354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70.867087056692938</c:v>
                </c:pt>
                <c:pt idx="1">
                  <c:v>71.000954358573395</c:v>
                </c:pt>
                <c:pt idx="2">
                  <c:v>71.13383144873643</c:v>
                </c:pt>
                <c:pt idx="3">
                  <c:v>71.265579623830277</c:v>
                </c:pt>
                <c:pt idx="4">
                  <c:v>71.396043864507519</c:v>
                </c:pt>
                <c:pt idx="5">
                  <c:v>71.52505125115043</c:v>
                </c:pt>
                <c:pt idx="6">
                  <c:v>71.652409282342234</c:v>
                </c:pt>
                <c:pt idx="7">
                  <c:v>71.777904102686207</c:v>
                </c:pt>
                <c:pt idx="8">
                  <c:v>71.901298650410752</c:v>
                </c:pt>
                <c:pt idx="9">
                  <c:v>72.022330739861573</c:v>
                </c:pt>
                <c:pt idx="10">
                  <c:v>72.14071109956889</c:v>
                </c:pt>
                <c:pt idx="11">
                  <c:v>72.256121393174539</c:v>
                </c:pt>
                <c:pt idx="12">
                  <c:v>72.368212258179781</c:v>
                </c:pt>
                <c:pt idx="13">
                  <c:v>72.476601406269779</c:v>
                </c:pt>
                <c:pt idx="14">
                  <c:v>72.580871838877329</c:v>
                </c:pt>
                <c:pt idx="15">
                  <c:v>72.680570242597696</c:v>
                </c:pt>
                <c:pt idx="16">
                  <c:v>72.775205640903138</c:v>
                </c:pt>
                <c:pt idx="17">
                  <c:v>72.864248391062901</c:v>
                </c:pt>
                <c:pt idx="18">
                  <c:v>72.9471296278507</c:v>
                </c:pt>
                <c:pt idx="19">
                  <c:v>73.023241267947881</c:v>
                </c:pt>
                <c:pt idx="20">
                  <c:v>73.091936700169938</c:v>
                </c:pt>
                <c:pt idx="21">
                  <c:v>73.152532295791559</c:v>
                </c:pt>
                <c:pt idx="22">
                  <c:v>73.204309879140894</c:v>
                </c:pt>
                <c:pt idx="23">
                  <c:v>73.246520299891984</c:v>
                </c:pt>
                <c:pt idx="24">
                  <c:v>73.278388243552428</c:v>
                </c:pt>
                <c:pt idx="25">
                  <c:v>73.299118403868761</c:v>
                </c:pt>
                <c:pt idx="26">
                  <c:v>73.307903118610099</c:v>
                </c:pt>
                <c:pt idx="27">
                  <c:v>73.303931536959837</c:v>
                </c:pt>
                <c:pt idx="28">
                  <c:v>73.286400341423857</c:v>
                </c:pt>
                <c:pt idx="29">
                  <c:v>73.254525989229847</c:v>
                </c:pt>
                <c:pt idx="30">
                  <c:v>73.207558367978265</c:v>
                </c:pt>
                <c:pt idx="31">
                  <c:v>73.144795679270374</c:v>
                </c:pt>
                <c:pt idx="32">
                  <c:v>73.06560027497008</c:v>
                </c:pt>
                <c:pt idx="33">
                  <c:v>72.969415077925618</c:v>
                </c:pt>
                <c:pt idx="34">
                  <c:v>72.855780128121907</c:v>
                </c:pt>
                <c:pt idx="35">
                  <c:v>72.724348713381119</c:v>
                </c:pt>
                <c:pt idx="36">
                  <c:v>72.574902478779464</c:v>
                </c:pt>
                <c:pt idx="37">
                  <c:v>72.407364869047399</c:v>
                </c:pt>
                <c:pt idx="38">
                  <c:v>72.22181225090975</c:v>
                </c:pt>
                <c:pt idx="39">
                  <c:v>72.018482093573766</c:v>
                </c:pt>
                <c:pt idx="40">
                  <c:v>71.797777658803227</c:v>
                </c:pt>
                <c:pt idx="41">
                  <c:v>71.560268767237801</c:v>
                </c:pt>
                <c:pt idx="42">
                  <c:v>71.306688360882703</c:v>
                </c:pt>
                <c:pt idx="43">
                  <c:v>71.037924764992155</c:v>
                </c:pt>
                <c:pt idx="44">
                  <c:v>70.755009754234138</c:v>
                </c:pt>
                <c:pt idx="45">
                  <c:v>70.459102733690969</c:v>
                </c:pt>
                <c:pt idx="46">
                  <c:v>70.15147153927191</c:v>
                </c:pt>
                <c:pt idx="47">
                  <c:v>69.833470529237246</c:v>
                </c:pt>
                <c:pt idx="48">
                  <c:v>69.50651676562579</c:v>
                </c:pt>
                <c:pt idx="49">
                  <c:v>69.172065161918582</c:v>
                </c:pt>
                <c:pt idx="50">
                  <c:v>68.831583496387282</c:v>
                </c:pt>
                <c:pt idx="51">
                  <c:v>68.486528159471405</c:v>
                </c:pt>
                <c:pt idx="52">
                  <c:v>68.13832142324209</c:v>
                </c:pt>
                <c:pt idx="53">
                  <c:v>67.788330900605729</c:v>
                </c:pt>
                <c:pt idx="54">
                  <c:v>67.437851713185765</c:v>
                </c:pt>
                <c:pt idx="55">
                  <c:v>67.088091722895854</c:v>
                </c:pt>
                <c:pt idx="56">
                  <c:v>66.740160015989815</c:v>
                </c:pt>
                <c:pt idx="57">
                  <c:v>66.395058671327561</c:v>
                </c:pt>
                <c:pt idx="58">
                  <c:v>66.053677705863123</c:v>
                </c:pt>
                <c:pt idx="59">
                  <c:v>65.716792976248172</c:v>
                </c:pt>
                <c:pt idx="60">
                  <c:v>65.385066729308193</c:v>
                </c:pt>
                <c:pt idx="61">
                  <c:v>65.059050436654132</c:v>
                </c:pt>
                <c:pt idx="62">
                  <c:v>64.739189518260631</c:v>
                </c:pt>
                <c:pt idx="63">
                  <c:v>64.42582955326499</c:v>
                </c:pt>
                <c:pt idx="64">
                  <c:v>64.119223589290527</c:v>
                </c:pt>
                <c:pt idx="65">
                  <c:v>63.819540189611622</c:v>
                </c:pt>
                <c:pt idx="66">
                  <c:v>63.526871895828876</c:v>
                </c:pt>
                <c:pt idx="67">
                  <c:v>63.241243828170674</c:v>
                </c:pt>
                <c:pt idx="68">
                  <c:v>62.962622192454759</c:v>
                </c:pt>
                <c:pt idx="69">
                  <c:v>62.690922509223171</c:v>
                </c:pt>
                <c:pt idx="70">
                  <c:v>62.426017424440602</c:v>
                </c:pt>
                <c:pt idx="71">
                  <c:v>62.167744000946215</c:v>
                </c:pt>
                <c:pt idx="72">
                  <c:v>61.915910424706212</c:v>
                </c:pt>
                <c:pt idx="73">
                  <c:v>61.670302089452846</c:v>
                </c:pt>
                <c:pt idx="74">
                  <c:v>61.430687047523932</c:v>
                </c:pt>
                <c:pt idx="75">
                  <c:v>61.19682083391239</c:v>
                </c:pt>
                <c:pt idx="76">
                  <c:v>60.968450685155958</c:v>
                </c:pt>
                <c:pt idx="77">
                  <c:v>60.745319185296871</c:v>
                </c:pt>
                <c:pt idx="78">
                  <c:v>60.527167378319646</c:v>
                </c:pt>
                <c:pt idx="79">
                  <c:v>60.313737390818055</c:v>
                </c:pt>
                <c:pt idx="80">
                  <c:v>60.104774610710841</c:v>
                </c:pt>
                <c:pt idx="81">
                  <c:v>59.900029468117928</c:v>
                </c:pt>
                <c:pt idx="82">
                  <c:v>59.699258863466085</c:v>
                </c:pt>
                <c:pt idx="83">
                  <c:v>59.502227285888374</c:v>
                </c:pt>
                <c:pt idx="84">
                  <c:v>59.308707662322455</c:v>
                </c:pt>
                <c:pt idx="85">
                  <c:v>59.118481974650422</c:v>
                </c:pt>
                <c:pt idx="86">
                  <c:v>58.931341678952059</c:v>
                </c:pt>
                <c:pt idx="87">
                  <c:v>58.747087957613878</c:v>
                </c:pt>
                <c:pt idx="88">
                  <c:v>58.56553183176149</c:v>
                </c:pt>
                <c:pt idx="89">
                  <c:v>58.386494158338756</c:v>
                </c:pt>
                <c:pt idx="90">
                  <c:v>58.209805533199813</c:v>
                </c:pt>
                <c:pt idx="91">
                  <c:v>58.035306118840687</c:v>
                </c:pt>
                <c:pt idx="92">
                  <c:v>57.862845412893464</c:v>
                </c:pt>
                <c:pt idx="93">
                  <c:v>57.692281971243837</c:v>
                </c:pt>
                <c:pt idx="94">
                  <c:v>57.523483097607709</c:v>
                </c:pt>
                <c:pt idx="95">
                  <c:v>57.356324509606843</c:v>
                </c:pt>
                <c:pt idx="96">
                  <c:v>57.190689989802721</c:v>
                </c:pt>
                <c:pt idx="97">
                  <c:v>57.026471028766736</c:v>
                </c:pt>
                <c:pt idx="98">
                  <c:v>56.863566466066821</c:v>
                </c:pt>
                <c:pt idx="99">
                  <c:v>56.701882134017666</c:v>
                </c:pt>
                <c:pt idx="100">
                  <c:v>56.541330508157479</c:v>
                </c:pt>
                <c:pt idx="101">
                  <c:v>56.381830367662005</c:v>
                </c:pt>
                <c:pt idx="102">
                  <c:v>56.223306468270238</c:v>
                </c:pt>
                <c:pt idx="103">
                  <c:v>56.065689229762881</c:v>
                </c:pt>
                <c:pt idx="104">
                  <c:v>55.908914439589253</c:v>
                </c:pt>
                <c:pt idx="105">
                  <c:v>55.75292297386973</c:v>
                </c:pt>
                <c:pt idx="106">
                  <c:v>55.597660536697973</c:v>
                </c:pt>
                <c:pt idx="107">
                  <c:v>55.443077418419335</c:v>
                </c:pt>
                <c:pt idx="108">
                  <c:v>55.289128273360234</c:v>
                </c:pt>
                <c:pt idx="109">
                  <c:v>55.135771917319403</c:v>
                </c:pt>
                <c:pt idx="110">
                  <c:v>54.982971144997911</c:v>
                </c:pt>
                <c:pt idx="111">
                  <c:v>54.830692567433182</c:v>
                </c:pt>
                <c:pt idx="112">
                  <c:v>54.678906469405959</c:v>
                </c:pt>
                <c:pt idx="113">
                  <c:v>54.527586686702143</c:v>
                </c:pt>
                <c:pt idx="114">
                  <c:v>54.376710503025386</c:v>
                </c:pt>
                <c:pt idx="115">
                  <c:v>54.226258566266914</c:v>
                </c:pt>
                <c:pt idx="116">
                  <c:v>54.076214823736464</c:v>
                </c:pt>
                <c:pt idx="117">
                  <c:v>53.9265664758383</c:v>
                </c:pt>
                <c:pt idx="118">
                  <c:v>53.777303947529091</c:v>
                </c:pt>
                <c:pt idx="119">
                  <c:v>53.628420876714195</c:v>
                </c:pt>
                <c:pt idx="120">
                  <c:v>53.479914118515758</c:v>
                </c:pt>
                <c:pt idx="121">
                  <c:v>53.331783764073947</c:v>
                </c:pt>
                <c:pt idx="122">
                  <c:v>53.184033172210974</c:v>
                </c:pt>
                <c:pt idx="123">
                  <c:v>53.036669011890773</c:v>
                </c:pt>
                <c:pt idx="124">
                  <c:v>52.889701312936396</c:v>
                </c:pt>
                <c:pt idx="125">
                  <c:v>52.743143521918284</c:v>
                </c:pt>
                <c:pt idx="126">
                  <c:v>52.597012559494949</c:v>
                </c:pt>
                <c:pt idx="127">
                  <c:v>52.451328874774411</c:v>
                </c:pt>
                <c:pt idx="128">
                  <c:v>52.306116491474491</c:v>
                </c:pt>
                <c:pt idx="129">
                  <c:v>52.161403039803488</c:v>
                </c:pt>
                <c:pt idx="130">
                  <c:v>52.017219767080427</c:v>
                </c:pt>
                <c:pt idx="131">
                  <c:v>51.87360151919377</c:v>
                </c:pt>
                <c:pt idx="132">
                  <c:v>51.730586684103315</c:v>
                </c:pt>
                <c:pt idx="133">
                  <c:v>51.588217087774936</c:v>
                </c:pt>
                <c:pt idx="134">
                  <c:v>51.446537832275702</c:v>
                </c:pt>
                <c:pt idx="135">
                  <c:v>51.305597065332627</c:v>
                </c:pt>
                <c:pt idx="136">
                  <c:v>51.165445670576716</c:v>
                </c:pt>
                <c:pt idx="137">
                  <c:v>51.026136868067184</c:v>
                </c:pt>
                <c:pt idx="138">
                  <c:v>50.887725715646013</c:v>
                </c:pt>
                <c:pt idx="139">
                  <c:v>50.750268503328371</c:v>
                </c:pt>
                <c:pt idx="140">
                  <c:v>50.613822035406656</c:v>
                </c:pt>
                <c:pt idx="141">
                  <c:v>50.478442798316046</c:v>
                </c:pt>
                <c:pt idx="142">
                  <c:v>50.344186016623844</c:v>
                </c:pt>
                <c:pt idx="143">
                  <c:v>50.211104604740498</c:v>
                </c:pt>
                <c:pt idx="144">
                  <c:v>50.079248028005004</c:v>
                </c:pt>
                <c:pt idx="145">
                  <c:v>49.948661093469262</c:v>
                </c:pt>
                <c:pt idx="146">
                  <c:v>49.819382697682883</c:v>
                </c:pt>
                <c:pt idx="147">
                  <c:v>49.691444565637653</c:v>
                </c:pt>
                <c:pt idx="148">
                  <c:v>49.564870021248154</c:v>
                </c:pt>
                <c:pt idx="149">
                  <c:v>49.439672834731788</c:v>
                </c:pt>
                <c:pt idx="150">
                  <c:v>49.315856195392179</c:v>
                </c:pt>
                <c:pt idx="151">
                  <c:v>49.193411859031002</c:v>
                </c:pt>
                <c:pt idx="152">
                  <c:v>49.072319517052705</c:v>
                </c:pt>
                <c:pt idx="153">
                  <c:v>48.952546429005082</c:v>
                </c:pt>
                <c:pt idx="154">
                  <c:v>48.834047351795178</c:v>
                </c:pt>
                <c:pt idx="155">
                  <c:v>48.716764787403761</c:v>
                </c:pt>
                <c:pt idx="156">
                  <c:v>48.600629557173455</c:v>
                </c:pt>
                <c:pt idx="157">
                  <c:v>48.485561695529071</c:v>
                </c:pt>
                <c:pt idx="158">
                  <c:v>48.371471640375361</c:v>
                </c:pt>
                <c:pt idx="159">
                  <c:v>48.258261682592853</c:v>
                </c:pt>
                <c:pt idx="160">
                  <c:v>48.145827624181727</c:v>
                </c:pt>
                <c:pt idx="161">
                  <c:v>48.034060584703525</c:v>
                </c:pt>
                <c:pt idx="162">
                  <c:v>47.922848889494198</c:v>
                </c:pt>
                <c:pt idx="163">
                  <c:v>47.812079971072549</c:v>
                </c:pt>
                <c:pt idx="164">
                  <c:v>47.701642217265402</c:v>
                </c:pt>
                <c:pt idx="165">
                  <c:v>47.591426705461082</c:v>
                </c:pt>
                <c:pt idx="166">
                  <c:v>47.481328771417331</c:v>
                </c:pt>
                <c:pt idx="167">
                  <c:v>47.371249372302763</c:v>
                </c:pt>
                <c:pt idx="168">
                  <c:v>47.261096216143386</c:v>
                </c:pt>
                <c:pt idx="169">
                  <c:v>47.150784642586785</c:v>
                </c:pt>
                <c:pt idx="170">
                  <c:v>47.040238251994403</c:v>
                </c:pt>
                <c:pt idx="171">
                  <c:v>46.929389290610487</c:v>
                </c:pt>
                <c:pt idx="172">
                  <c:v>46.818178808433473</c:v>
                </c:pt>
                <c:pt idx="173">
                  <c:v>46.706556613155861</c:v>
                </c:pt>
                <c:pt idx="174">
                  <c:v>46.594481048076418</c:v>
                </c:pt>
                <c:pt idx="175">
                  <c:v>46.481918624333026</c:v>
                </c:pt>
                <c:pt idx="176">
                  <c:v>46.368843538395375</c:v>
                </c:pt>
                <c:pt idx="177">
                  <c:v>46.25523710481415</c:v>
                </c:pt>
                <c:pt idx="178">
                  <c:v>46.141087132107373</c:v>
                </c:pt>
                <c:pt idx="179">
                  <c:v>46.026387266730843</c:v>
                </c:pt>
                <c:pt idx="180">
                  <c:v>45.911136326659509</c:v>
                </c:pt>
                <c:pt idx="181">
                  <c:v>45.795337642483688</c:v>
                </c:pt>
                <c:pt idx="182">
                  <c:v>45.678998420324248</c:v>
                </c:pt>
                <c:pt idx="183">
                  <c:v>45.562129137468354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77.209999999999994</c:v>
                </c:pt>
                <c:pt idx="1">
                  <c:v>76.887</c:v>
                </c:pt>
                <c:pt idx="2">
                  <c:v>76.242000000000004</c:v>
                </c:pt>
                <c:pt idx="3">
                  <c:v>76.370999999999995</c:v>
                </c:pt>
                <c:pt idx="4">
                  <c:v>75.194000000000003</c:v>
                </c:pt>
                <c:pt idx="5">
                  <c:v>75.418999999999997</c:v>
                </c:pt>
                <c:pt idx="6">
                  <c:v>75.870999999999995</c:v>
                </c:pt>
                <c:pt idx="7">
                  <c:v>75.790000000000006</c:v>
                </c:pt>
                <c:pt idx="8">
                  <c:v>73.774000000000001</c:v>
                </c:pt>
                <c:pt idx="9">
                  <c:v>74.290000000000006</c:v>
                </c:pt>
                <c:pt idx="10">
                  <c:v>73.935000000000002</c:v>
                </c:pt>
                <c:pt idx="11">
                  <c:v>72.774000000000001</c:v>
                </c:pt>
                <c:pt idx="12">
                  <c:v>73.983999999999995</c:v>
                </c:pt>
                <c:pt idx="13">
                  <c:v>74.096999999999994</c:v>
                </c:pt>
                <c:pt idx="14">
                  <c:v>73.483999999999995</c:v>
                </c:pt>
                <c:pt idx="15">
                  <c:v>73.064999999999998</c:v>
                </c:pt>
                <c:pt idx="16">
                  <c:v>73.225999999999999</c:v>
                </c:pt>
                <c:pt idx="17">
                  <c:v>73.322999999999993</c:v>
                </c:pt>
                <c:pt idx="18">
                  <c:v>73.290000000000006</c:v>
                </c:pt>
                <c:pt idx="19">
                  <c:v>74.274000000000001</c:v>
                </c:pt>
                <c:pt idx="20">
                  <c:v>73.838999999999999</c:v>
                </c:pt>
                <c:pt idx="21">
                  <c:v>73.048000000000002</c:v>
                </c:pt>
                <c:pt idx="22">
                  <c:v>72.064999999999998</c:v>
                </c:pt>
                <c:pt idx="23">
                  <c:v>73.725999999999999</c:v>
                </c:pt>
                <c:pt idx="24">
                  <c:v>73.644999999999996</c:v>
                </c:pt>
                <c:pt idx="25">
                  <c:v>72.581000000000003</c:v>
                </c:pt>
                <c:pt idx="26">
                  <c:v>73.031999999999996</c:v>
                </c:pt>
                <c:pt idx="27">
                  <c:v>73.548000000000002</c:v>
                </c:pt>
                <c:pt idx="28">
                  <c:v>73.144999999999996</c:v>
                </c:pt>
                <c:pt idx="29">
                  <c:v>73.355000000000004</c:v>
                </c:pt>
                <c:pt idx="30">
                  <c:v>74.016000000000005</c:v>
                </c:pt>
                <c:pt idx="31">
                  <c:v>74.581000000000003</c:v>
                </c:pt>
                <c:pt idx="32">
                  <c:v>75.709999999999994</c:v>
                </c:pt>
                <c:pt idx="33">
                  <c:v>75.548000000000002</c:v>
                </c:pt>
                <c:pt idx="34">
                  <c:v>76.096999999999994</c:v>
                </c:pt>
                <c:pt idx="35">
                  <c:v>76.370999999999995</c:v>
                </c:pt>
                <c:pt idx="36">
                  <c:v>77.129000000000005</c:v>
                </c:pt>
                <c:pt idx="37">
                  <c:v>76.951999999999998</c:v>
                </c:pt>
                <c:pt idx="38">
                  <c:v>78.516000000000005</c:v>
                </c:pt>
                <c:pt idx="39">
                  <c:v>78.677000000000007</c:v>
                </c:pt>
                <c:pt idx="40">
                  <c:v>79.144999999999996</c:v>
                </c:pt>
                <c:pt idx="41">
                  <c:v>79.387</c:v>
                </c:pt>
                <c:pt idx="42">
                  <c:v>79.564999999999998</c:v>
                </c:pt>
                <c:pt idx="43">
                  <c:v>80.5</c:v>
                </c:pt>
                <c:pt idx="44">
                  <c:v>80.870999999999995</c:v>
                </c:pt>
                <c:pt idx="45">
                  <c:v>81.870999999999995</c:v>
                </c:pt>
                <c:pt idx="46">
                  <c:v>83.838999999999999</c:v>
                </c:pt>
                <c:pt idx="47">
                  <c:v>87.096999999999994</c:v>
                </c:pt>
                <c:pt idx="48">
                  <c:v>90.177000000000007</c:v>
                </c:pt>
                <c:pt idx="49">
                  <c:v>93.548000000000002</c:v>
                </c:pt>
                <c:pt idx="50">
                  <c:v>100.71</c:v>
                </c:pt>
                <c:pt idx="51">
                  <c:v>112.048</c:v>
                </c:pt>
                <c:pt idx="52">
                  <c:v>126.226</c:v>
                </c:pt>
                <c:pt idx="53">
                  <c:v>142.03200000000001</c:v>
                </c:pt>
                <c:pt idx="54">
                  <c:v>160.274</c:v>
                </c:pt>
                <c:pt idx="55">
                  <c:v>177.613</c:v>
                </c:pt>
                <c:pt idx="56">
                  <c:v>194.46799999999999</c:v>
                </c:pt>
                <c:pt idx="57">
                  <c:v>208.24199999999999</c:v>
                </c:pt>
                <c:pt idx="58">
                  <c:v>217.952</c:v>
                </c:pt>
                <c:pt idx="59">
                  <c:v>224.065</c:v>
                </c:pt>
                <c:pt idx="60">
                  <c:v>227.113</c:v>
                </c:pt>
                <c:pt idx="61">
                  <c:v>227.32300000000001</c:v>
                </c:pt>
                <c:pt idx="62">
                  <c:v>222.30600000000001</c:v>
                </c:pt>
                <c:pt idx="63">
                  <c:v>213.35499999999999</c:v>
                </c:pt>
                <c:pt idx="64">
                  <c:v>195.24199999999999</c:v>
                </c:pt>
                <c:pt idx="65">
                  <c:v>166.35499999999999</c:v>
                </c:pt>
                <c:pt idx="66">
                  <c:v>126.855</c:v>
                </c:pt>
                <c:pt idx="67">
                  <c:v>89.968000000000004</c:v>
                </c:pt>
                <c:pt idx="68">
                  <c:v>70.418999999999997</c:v>
                </c:pt>
                <c:pt idx="69">
                  <c:v>66.113</c:v>
                </c:pt>
                <c:pt idx="70">
                  <c:v>65.290000000000006</c:v>
                </c:pt>
                <c:pt idx="71">
                  <c:v>67.677000000000007</c:v>
                </c:pt>
                <c:pt idx="72">
                  <c:v>70.144999999999996</c:v>
                </c:pt>
                <c:pt idx="73">
                  <c:v>73.355000000000004</c:v>
                </c:pt>
                <c:pt idx="74">
                  <c:v>77.903000000000006</c:v>
                </c:pt>
                <c:pt idx="75">
                  <c:v>84.951999999999998</c:v>
                </c:pt>
                <c:pt idx="76">
                  <c:v>92.596999999999994</c:v>
                </c:pt>
                <c:pt idx="77">
                  <c:v>102.806</c:v>
                </c:pt>
                <c:pt idx="78">
                  <c:v>113.887</c:v>
                </c:pt>
                <c:pt idx="79">
                  <c:v>127.548</c:v>
                </c:pt>
                <c:pt idx="80">
                  <c:v>140.82300000000001</c:v>
                </c:pt>
                <c:pt idx="81">
                  <c:v>153.226</c:v>
                </c:pt>
                <c:pt idx="82">
                  <c:v>162.79</c:v>
                </c:pt>
                <c:pt idx="83">
                  <c:v>171.113</c:v>
                </c:pt>
                <c:pt idx="84">
                  <c:v>174.85499999999999</c:v>
                </c:pt>
                <c:pt idx="85">
                  <c:v>174.69399999999999</c:v>
                </c:pt>
                <c:pt idx="86">
                  <c:v>169.32300000000001</c:v>
                </c:pt>
                <c:pt idx="87">
                  <c:v>157.51599999999999</c:v>
                </c:pt>
                <c:pt idx="88">
                  <c:v>135.35499999999999</c:v>
                </c:pt>
                <c:pt idx="89">
                  <c:v>105.839</c:v>
                </c:pt>
                <c:pt idx="90">
                  <c:v>76.774000000000001</c:v>
                </c:pt>
                <c:pt idx="91">
                  <c:v>60.161000000000001</c:v>
                </c:pt>
                <c:pt idx="92">
                  <c:v>56.274000000000001</c:v>
                </c:pt>
                <c:pt idx="93">
                  <c:v>55.031999999999996</c:v>
                </c:pt>
                <c:pt idx="94">
                  <c:v>54.79</c:v>
                </c:pt>
                <c:pt idx="95">
                  <c:v>55.725999999999999</c:v>
                </c:pt>
                <c:pt idx="96">
                  <c:v>56.194000000000003</c:v>
                </c:pt>
                <c:pt idx="97">
                  <c:v>56.338999999999999</c:v>
                </c:pt>
                <c:pt idx="98">
                  <c:v>55.871000000000002</c:v>
                </c:pt>
                <c:pt idx="99">
                  <c:v>55.805999999999997</c:v>
                </c:pt>
                <c:pt idx="100">
                  <c:v>56.564999999999998</c:v>
                </c:pt>
                <c:pt idx="101">
                  <c:v>56.725999999999999</c:v>
                </c:pt>
                <c:pt idx="102">
                  <c:v>56.548000000000002</c:v>
                </c:pt>
                <c:pt idx="103">
                  <c:v>56.645000000000003</c:v>
                </c:pt>
                <c:pt idx="104">
                  <c:v>57.902999999999999</c:v>
                </c:pt>
                <c:pt idx="105">
                  <c:v>57.097000000000001</c:v>
                </c:pt>
                <c:pt idx="106">
                  <c:v>57.354999999999997</c:v>
                </c:pt>
                <c:pt idx="107">
                  <c:v>56.79</c:v>
                </c:pt>
                <c:pt idx="108">
                  <c:v>58.225999999999999</c:v>
                </c:pt>
                <c:pt idx="109">
                  <c:v>57.5</c:v>
                </c:pt>
                <c:pt idx="110">
                  <c:v>57.741999999999997</c:v>
                </c:pt>
                <c:pt idx="111">
                  <c:v>56.613</c:v>
                </c:pt>
                <c:pt idx="112">
                  <c:v>57.274000000000001</c:v>
                </c:pt>
                <c:pt idx="113">
                  <c:v>57.613</c:v>
                </c:pt>
                <c:pt idx="114">
                  <c:v>57.694000000000003</c:v>
                </c:pt>
                <c:pt idx="115">
                  <c:v>56.918999999999997</c:v>
                </c:pt>
                <c:pt idx="116">
                  <c:v>57.064999999999998</c:v>
                </c:pt>
                <c:pt idx="117">
                  <c:v>58.968000000000004</c:v>
                </c:pt>
                <c:pt idx="118">
                  <c:v>57.823</c:v>
                </c:pt>
                <c:pt idx="119">
                  <c:v>59.581000000000003</c:v>
                </c:pt>
                <c:pt idx="120">
                  <c:v>61.468000000000004</c:v>
                </c:pt>
                <c:pt idx="121">
                  <c:v>63.387</c:v>
                </c:pt>
                <c:pt idx="122">
                  <c:v>64.709999999999994</c:v>
                </c:pt>
                <c:pt idx="123">
                  <c:v>65.903000000000006</c:v>
                </c:pt>
                <c:pt idx="124">
                  <c:v>66.016000000000005</c:v>
                </c:pt>
                <c:pt idx="125">
                  <c:v>66.774000000000001</c:v>
                </c:pt>
                <c:pt idx="126">
                  <c:v>65.257999999999996</c:v>
                </c:pt>
                <c:pt idx="127">
                  <c:v>64</c:v>
                </c:pt>
                <c:pt idx="128">
                  <c:v>63.387</c:v>
                </c:pt>
                <c:pt idx="129">
                  <c:v>60.225999999999999</c:v>
                </c:pt>
                <c:pt idx="130">
                  <c:v>58</c:v>
                </c:pt>
                <c:pt idx="131">
                  <c:v>55.515999999999998</c:v>
                </c:pt>
                <c:pt idx="132">
                  <c:v>54.838999999999999</c:v>
                </c:pt>
                <c:pt idx="133">
                  <c:v>53.918999999999997</c:v>
                </c:pt>
                <c:pt idx="134">
                  <c:v>53.21</c:v>
                </c:pt>
                <c:pt idx="135">
                  <c:v>52.823</c:v>
                </c:pt>
                <c:pt idx="136">
                  <c:v>51.854999999999997</c:v>
                </c:pt>
                <c:pt idx="137">
                  <c:v>52.371000000000002</c:v>
                </c:pt>
                <c:pt idx="138">
                  <c:v>52.225999999999999</c:v>
                </c:pt>
                <c:pt idx="139">
                  <c:v>52.758000000000003</c:v>
                </c:pt>
                <c:pt idx="140">
                  <c:v>52.177</c:v>
                </c:pt>
                <c:pt idx="141">
                  <c:v>51.305999999999997</c:v>
                </c:pt>
                <c:pt idx="142">
                  <c:v>53.015999999999998</c:v>
                </c:pt>
                <c:pt idx="143">
                  <c:v>52.323</c:v>
                </c:pt>
                <c:pt idx="144">
                  <c:v>51.354999999999997</c:v>
                </c:pt>
                <c:pt idx="145">
                  <c:v>52.177</c:v>
                </c:pt>
                <c:pt idx="146">
                  <c:v>52.531999999999996</c:v>
                </c:pt>
                <c:pt idx="147">
                  <c:v>51.805999999999997</c:v>
                </c:pt>
                <c:pt idx="148">
                  <c:v>52.177</c:v>
                </c:pt>
                <c:pt idx="149">
                  <c:v>52.21</c:v>
                </c:pt>
                <c:pt idx="150">
                  <c:v>52.048000000000002</c:v>
                </c:pt>
                <c:pt idx="151">
                  <c:v>52.968000000000004</c:v>
                </c:pt>
                <c:pt idx="152">
                  <c:v>54.015999999999998</c:v>
                </c:pt>
                <c:pt idx="153">
                  <c:v>54.418999999999997</c:v>
                </c:pt>
                <c:pt idx="154">
                  <c:v>55.161000000000001</c:v>
                </c:pt>
                <c:pt idx="155">
                  <c:v>55.468000000000004</c:v>
                </c:pt>
                <c:pt idx="156">
                  <c:v>55.71</c:v>
                </c:pt>
                <c:pt idx="157">
                  <c:v>55.531999999999996</c:v>
                </c:pt>
                <c:pt idx="158">
                  <c:v>55.015999999999998</c:v>
                </c:pt>
                <c:pt idx="159">
                  <c:v>53.548000000000002</c:v>
                </c:pt>
                <c:pt idx="160">
                  <c:v>51.661000000000001</c:v>
                </c:pt>
                <c:pt idx="161">
                  <c:v>50.484000000000002</c:v>
                </c:pt>
                <c:pt idx="162">
                  <c:v>49.677</c:v>
                </c:pt>
                <c:pt idx="163">
                  <c:v>49.468000000000004</c:v>
                </c:pt>
                <c:pt idx="164">
                  <c:v>49.015999999999998</c:v>
                </c:pt>
                <c:pt idx="165">
                  <c:v>47.935000000000002</c:v>
                </c:pt>
                <c:pt idx="166">
                  <c:v>48.5</c:v>
                </c:pt>
                <c:pt idx="167">
                  <c:v>49.71</c:v>
                </c:pt>
                <c:pt idx="168">
                  <c:v>48.161000000000001</c:v>
                </c:pt>
                <c:pt idx="169">
                  <c:v>48.451999999999998</c:v>
                </c:pt>
                <c:pt idx="170">
                  <c:v>48.613</c:v>
                </c:pt>
                <c:pt idx="171">
                  <c:v>47.113</c:v>
                </c:pt>
                <c:pt idx="172">
                  <c:v>47.758000000000003</c:v>
                </c:pt>
                <c:pt idx="173">
                  <c:v>47.468000000000004</c:v>
                </c:pt>
                <c:pt idx="174">
                  <c:v>48.113</c:v>
                </c:pt>
                <c:pt idx="175">
                  <c:v>48.645000000000003</c:v>
                </c:pt>
                <c:pt idx="176">
                  <c:v>49.71</c:v>
                </c:pt>
                <c:pt idx="177">
                  <c:v>48.451999999999998</c:v>
                </c:pt>
                <c:pt idx="178">
                  <c:v>47.435000000000002</c:v>
                </c:pt>
                <c:pt idx="179">
                  <c:v>47.048000000000002</c:v>
                </c:pt>
                <c:pt idx="180">
                  <c:v>47.128999999999998</c:v>
                </c:pt>
                <c:pt idx="181">
                  <c:v>46.951999999999998</c:v>
                </c:pt>
                <c:pt idx="182">
                  <c:v>46.468000000000004</c:v>
                </c:pt>
                <c:pt idx="183">
                  <c:v>46.354999999999997</c:v>
                </c:pt>
                <c:pt idx="184">
                  <c:v>47.097000000000001</c:v>
                </c:pt>
                <c:pt idx="185">
                  <c:v>46.854999999999997</c:v>
                </c:pt>
                <c:pt idx="186">
                  <c:v>46.402999999999999</c:v>
                </c:pt>
                <c:pt idx="187">
                  <c:v>46.871000000000002</c:v>
                </c:pt>
                <c:pt idx="188">
                  <c:v>47.468000000000004</c:v>
                </c:pt>
                <c:pt idx="189">
                  <c:v>46.725999999999999</c:v>
                </c:pt>
                <c:pt idx="190">
                  <c:v>47.097000000000001</c:v>
                </c:pt>
                <c:pt idx="191">
                  <c:v>47</c:v>
                </c:pt>
                <c:pt idx="192">
                  <c:v>47.418999999999997</c:v>
                </c:pt>
                <c:pt idx="193">
                  <c:v>47.194000000000003</c:v>
                </c:pt>
                <c:pt idx="194">
                  <c:v>46.531999999999996</c:v>
                </c:pt>
                <c:pt idx="195">
                  <c:v>46.241999999999997</c:v>
                </c:pt>
                <c:pt idx="196">
                  <c:v>46.805999999999997</c:v>
                </c:pt>
                <c:pt idx="197">
                  <c:v>46.548000000000002</c:v>
                </c:pt>
                <c:pt idx="198">
                  <c:v>46.435000000000002</c:v>
                </c:pt>
                <c:pt idx="199">
                  <c:v>46.79</c:v>
                </c:pt>
                <c:pt idx="200">
                  <c:v>46.081000000000003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#N/A</c:v>
                </c:pt>
                <c:pt idx="1">
                  <c:v>73.2933812752362</c:v>
                </c:pt>
                <c:pt idx="2">
                  <c:v>73.361514971766496</c:v>
                </c:pt>
                <c:pt idx="3">
                  <c:v>73.428061522646146</c:v>
                </c:pt>
                <c:pt idx="4">
                  <c:v>73.492845852960485</c:v>
                </c:pt>
                <c:pt idx="5">
                  <c:v>73.555675482380053</c:v>
                </c:pt>
                <c:pt idx="6">
                  <c:v>73.616339120187675</c:v>
                </c:pt>
                <c:pt idx="7">
                  <c:v>73.674605212539888</c:v>
                </c:pt>
                <c:pt idx="8">
                  <c:v>73.730220456203128</c:v>
                </c:pt>
                <c:pt idx="9">
                  <c:v>73.782908297609438</c:v>
                </c:pt>
                <c:pt idx="10">
                  <c:v>73.832367441559896</c:v>
                </c:pt>
                <c:pt idx="11">
                  <c:v>73.878270400429344</c:v>
                </c:pt>
                <c:pt idx="12">
                  <c:v>73.920262122538801</c:v>
                </c:pt>
                <c:pt idx="13">
                  <c:v>73.957958747863174</c:v>
                </c:pt>
                <c:pt idx="14">
                  <c:v>73.990946551136858</c:v>
                </c:pt>
                <c:pt idx="15">
                  <c:v>74.018781147955977</c:v>
                </c:pt>
                <c:pt idx="16">
                  <c:v>74.040987060866144</c:v>
                </c:pt>
                <c:pt idx="17">
                  <c:v>74.057057773515425</c:v>
                </c:pt>
                <c:pt idx="18">
                  <c:v>74.066456448281741</c:v>
                </c:pt>
                <c:pt idx="19">
                  <c:v>74.068617557161403</c:v>
                </c:pt>
                <c:pt idx="20">
                  <c:v>74.06294979446389</c:v>
                </c:pt>
                <c:pt idx="21">
                  <c:v>74.048840829914539</c:v>
                </c:pt>
                <c:pt idx="22">
                  <c:v>74.025664762476637</c:v>
                </c:pt>
                <c:pt idx="23">
                  <c:v>73.992793606793924</c:v>
                </c:pt>
                <c:pt idx="24">
                  <c:v>73.949614866053253</c:v>
                </c:pt>
                <c:pt idx="25">
                  <c:v>73.895558322867117</c:v>
                </c:pt>
                <c:pt idx="26">
                  <c:v>73.830136743567365</c:v>
                </c:pt>
                <c:pt idx="27">
                  <c:v>73.753007388170658</c:v>
                </c:pt>
                <c:pt idx="28">
                  <c:v>73.664064193565423</c:v>
                </c:pt>
                <c:pt idx="29">
                  <c:v>73.56357435982747</c:v>
                </c:pt>
                <c:pt idx="30">
                  <c:v>73.452377834940222</c:v>
                </c:pt>
                <c:pt idx="31">
                  <c:v>73.332173704935215</c:v>
                </c:pt>
                <c:pt idx="32">
                  <c:v>73.205923323110767</c:v>
                </c:pt>
                <c:pt idx="33">
                  <c:v>73.078405331793846</c:v>
                </c:pt>
                <c:pt idx="34">
                  <c:v>72.956961222266756</c:v>
                </c:pt>
                <c:pt idx="35">
                  <c:v>72.85246985386874</c:v>
                </c:pt>
                <c:pt idx="36">
                  <c:v>72.780582970667055</c:v>
                </c:pt>
                <c:pt idx="37">
                  <c:v>72.763238376149332</c:v>
                </c:pt>
                <c:pt idx="38">
                  <c:v>72.830440168788854</c:v>
                </c:pt>
                <c:pt idx="39">
                  <c:v>73.022253950616033</c:v>
                </c:pt>
                <c:pt idx="40">
                  <c:v>73.390908178198288</c:v>
                </c:pt>
                <c:pt idx="41">
                  <c:v>74.002822111598917</c:v>
                </c:pt>
                <c:pt idx="42">
                  <c:v>74.940300695791223</c:v>
                </c:pt>
                <c:pt idx="43">
                  <c:v>76.302555801223804</c:v>
                </c:pt>
                <c:pt idx="44">
                  <c:v>78.205644504390875</c:v>
                </c:pt>
                <c:pt idx="45">
                  <c:v>80.780875238372658</c:v>
                </c:pt>
                <c:pt idx="46">
                  <c:v>84.171240589712014</c:v>
                </c:pt>
                <c:pt idx="47">
                  <c:v>88.525509542064427</c:v>
                </c:pt>
                <c:pt idx="48">
                  <c:v>93.989765901416931</c:v>
                </c:pt>
                <c:pt idx="49">
                  <c:v>100.69641845048763</c:v>
                </c:pt>
                <c:pt idx="50">
                  <c:v>108.75102380646207</c:v>
                </c:pt>
                <c:pt idx="51">
                  <c:v>118.21762910440364</c:v>
                </c:pt>
                <c:pt idx="52">
                  <c:v>129.10370490752942</c:v>
                </c:pt>
                <c:pt idx="53">
                  <c:v>141.34597134057333</c:v>
                </c:pt>
                <c:pt idx="54">
                  <c:v>154.79813218203779</c:v>
                </c:pt>
                <c:pt idx="55">
                  <c:v>169.21954492896151</c:v>
                </c:pt>
                <c:pt idx="56">
                  <c:v>184.25748454619989</c:v>
                </c:pt>
                <c:pt idx="57">
                  <c:v>199.40188475143961</c:v>
                </c:pt>
                <c:pt idx="58">
                  <c:v>213.87539355339345</c:v>
                </c:pt>
                <c:pt idx="59">
                  <c:v>226.43368484677356</c:v>
                </c:pt>
                <c:pt idx="60">
                  <c:v>235.14670331940897</c:v>
                </c:pt>
                <c:pt idx="61">
                  <c:v>237.41822145886957</c:v>
                </c:pt>
                <c:pt idx="62">
                  <c:v>230.60874854413532</c:v>
                </c:pt>
                <c:pt idx="63">
                  <c:v>213.34502087691521</c:v>
                </c:pt>
                <c:pt idx="64">
                  <c:v>186.88982287433882</c:v>
                </c:pt>
                <c:pt idx="65">
                  <c:v>155.436453709055</c:v>
                </c:pt>
                <c:pt idx="66">
                  <c:v>124.70012563432728</c:v>
                </c:pt>
                <c:pt idx="67">
                  <c:v>99.538156656128919</c:v>
                </c:pt>
                <c:pt idx="68">
                  <c:v>82.205863354245821</c:v>
                </c:pt>
                <c:pt idx="69">
                  <c:v>72.270547657033987</c:v>
                </c:pt>
                <c:pt idx="70">
                  <c:v>67.820020526418006</c:v>
                </c:pt>
                <c:pt idx="71">
                  <c:v>66.839205887032293</c:v>
                </c:pt>
                <c:pt idx="72">
                  <c:v>67.965962288571689</c:v>
                </c:pt>
                <c:pt idx="73">
                  <c:v>70.578469331923998</c:v>
                </c:pt>
                <c:pt idx="74">
                  <c:v>74.560163991975088</c:v>
                </c:pt>
                <c:pt idx="75">
                  <c:v>80.040605927448098</c:v>
                </c:pt>
                <c:pt idx="76">
                  <c:v>87.219254878299623</c:v>
                </c:pt>
                <c:pt idx="77">
                  <c:v>96.260608692527555</c:v>
                </c:pt>
                <c:pt idx="78">
                  <c:v>107.22484013750022</c:v>
                </c:pt>
                <c:pt idx="79">
                  <c:v>120.01162048396762</c:v>
                </c:pt>
                <c:pt idx="80">
                  <c:v>134.30301614457255</c:v>
                </c:pt>
                <c:pt idx="81">
                  <c:v>149.47563770875729</c:v>
                </c:pt>
                <c:pt idx="82">
                  <c:v>164.42046933788058</c:v>
                </c:pt>
                <c:pt idx="83">
                  <c:v>177.2373441400982</c:v>
                </c:pt>
                <c:pt idx="84">
                  <c:v>185.0054895733345</c:v>
                </c:pt>
                <c:pt idx="85">
                  <c:v>184.22570244589858</c:v>
                </c:pt>
                <c:pt idx="86">
                  <c:v>172.46939204253991</c:v>
                </c:pt>
                <c:pt idx="87">
                  <c:v>150.59214191324162</c:v>
                </c:pt>
                <c:pt idx="88">
                  <c:v>123.46311405744848</c:v>
                </c:pt>
                <c:pt idx="89">
                  <c:v>97.805368578693134</c:v>
                </c:pt>
                <c:pt idx="90">
                  <c:v>78.5844417757842</c:v>
                </c:pt>
                <c:pt idx="91">
                  <c:v>67.003334830392902</c:v>
                </c:pt>
                <c:pt idx="92">
                  <c:v>61.331521090857642</c:v>
                </c:pt>
                <c:pt idx="93">
                  <c:v>59.03210720453383</c:v>
                </c:pt>
                <c:pt idx="94">
                  <c:v>58.215382718578013</c:v>
                </c:pt>
                <c:pt idx="95">
                  <c:v>57.911434252121751</c:v>
                </c:pt>
                <c:pt idx="96">
                  <c:v>57.749079208205202</c:v>
                </c:pt>
                <c:pt idx="97">
                  <c:v>57.618791265791003</c:v>
                </c:pt>
                <c:pt idx="98">
                  <c:v>57.495169305876402</c:v>
                </c:pt>
                <c:pt idx="99">
                  <c:v>57.373483244854668</c:v>
                </c:pt>
                <c:pt idx="100">
                  <c:v>57.252966177038772</c:v>
                </c:pt>
                <c:pt idx="101">
                  <c:v>57.133455057148275</c:v>
                </c:pt>
                <c:pt idx="102">
                  <c:v>57.014864721329978</c:v>
                </c:pt>
                <c:pt idx="103">
                  <c:v>56.897123113890679</c:v>
                </c:pt>
                <c:pt idx="104">
                  <c:v>56.780166022478298</c:v>
                </c:pt>
                <c:pt idx="105">
                  <c:v>56.663940823073233</c:v>
                </c:pt>
                <c:pt idx="106">
                  <c:v>56.548419616896055</c:v>
                </c:pt>
                <c:pt idx="107">
                  <c:v>56.433635820663724</c:v>
                </c:pt>
                <c:pt idx="108">
                  <c:v>56.319777625974645</c:v>
                </c:pt>
                <c:pt idx="109">
                  <c:v>56.207408520460753</c:v>
                </c:pt>
                <c:pt idx="110">
                  <c:v>56.097947248488282</c:v>
                </c:pt>
                <c:pt idx="111">
                  <c:v>55.994626836248649</c:v>
                </c:pt>
                <c:pt idx="112">
                  <c:v>55.904240065532932</c:v>
                </c:pt>
                <c:pt idx="113">
                  <c:v>55.839996640123104</c:v>
                </c:pt>
                <c:pt idx="114">
                  <c:v>55.825636019621832</c:v>
                </c:pt>
                <c:pt idx="115">
                  <c:v>55.900394524360564</c:v>
                </c:pt>
                <c:pt idx="116">
                  <c:v>56.123398328468788</c:v>
                </c:pt>
                <c:pt idx="117">
                  <c:v>56.574601035269829</c:v>
                </c:pt>
                <c:pt idx="118">
                  <c:v>57.347827500029744</c:v>
                </c:pt>
                <c:pt idx="119">
                  <c:v>58.530464117144909</c:v>
                </c:pt>
                <c:pt idx="120">
                  <c:v>60.165129005923454</c:v>
                </c:pt>
                <c:pt idx="121">
                  <c:v>62.194084352311798</c:v>
                </c:pt>
                <c:pt idx="122">
                  <c:v>64.401437302174131</c:v>
                </c:pt>
                <c:pt idx="123">
                  <c:v>66.390947777525824</c:v>
                </c:pt>
                <c:pt idx="124">
                  <c:v>67.651310848966418</c:v>
                </c:pt>
                <c:pt idx="125">
                  <c:v>67.732052837654848</c:v>
                </c:pt>
                <c:pt idx="126">
                  <c:v>66.468630923225589</c:v>
                </c:pt>
                <c:pt idx="127">
                  <c:v>64.113331246718829</c:v>
                </c:pt>
                <c:pt idx="128">
                  <c:v>61.251959935754222</c:v>
                </c:pt>
                <c:pt idx="129">
                  <c:v>58.536332894252894</c:v>
                </c:pt>
                <c:pt idx="130">
                  <c:v>56.409678708212432</c:v>
                </c:pt>
                <c:pt idx="131">
                  <c:v>54.995527157744824</c:v>
                </c:pt>
                <c:pt idx="132">
                  <c:v>54.173349366649589</c:v>
                </c:pt>
                <c:pt idx="133">
                  <c:v>53.733001025386208</c:v>
                </c:pt>
                <c:pt idx="134">
                  <c:v>53.492226882768641</c:v>
                </c:pt>
                <c:pt idx="135">
                  <c:v>53.337655319829196</c:v>
                </c:pt>
                <c:pt idx="136">
                  <c:v>53.214129047069363</c:v>
                </c:pt>
                <c:pt idx="137">
                  <c:v>53.099901127175457</c:v>
                </c:pt>
                <c:pt idx="138">
                  <c:v>52.987888235129461</c:v>
                </c:pt>
                <c:pt idx="139">
                  <c:v>52.876154599054431</c:v>
                </c:pt>
                <c:pt idx="140">
                  <c:v>52.764243439139292</c:v>
                </c:pt>
                <c:pt idx="141">
                  <c:v>52.652055251428116</c:v>
                </c:pt>
                <c:pt idx="142">
                  <c:v>52.53958705255819</c:v>
                </c:pt>
                <c:pt idx="143">
                  <c:v>52.426960715762782</c:v>
                </c:pt>
                <c:pt idx="144">
                  <c:v>52.314723662905564</c:v>
                </c:pt>
                <c:pt idx="145">
                  <c:v>52.204798805724593</c:v>
                </c:pt>
                <c:pt idx="146">
                  <c:v>52.102919884916041</c:v>
                </c:pt>
                <c:pt idx="147">
                  <c:v>52.023674137513694</c:v>
                </c:pt>
                <c:pt idx="148">
                  <c:v>51.998360060133976</c:v>
                </c:pt>
                <c:pt idx="149">
                  <c:v>52.082219594790402</c:v>
                </c:pt>
                <c:pt idx="150">
                  <c:v>52.351337084838555</c:v>
                </c:pt>
                <c:pt idx="151">
                  <c:v>52.875974839551716</c:v>
                </c:pt>
                <c:pt idx="152">
                  <c:v>53.666660310562612</c:v>
                </c:pt>
                <c:pt idx="153">
                  <c:v>54.616201920216916</c:v>
                </c:pt>
                <c:pt idx="154">
                  <c:v>55.48720562198384</c:v>
                </c:pt>
                <c:pt idx="155">
                  <c:v>55.985047561951298</c:v>
                </c:pt>
                <c:pt idx="156">
                  <c:v>55.896516845156299</c:v>
                </c:pt>
                <c:pt idx="157">
                  <c:v>55.207914094529578</c:v>
                </c:pt>
                <c:pt idx="158">
                  <c:v>54.114678779825304</c:v>
                </c:pt>
                <c:pt idx="159">
                  <c:v>52.913803577806164</c:v>
                </c:pt>
                <c:pt idx="160">
                  <c:v>51.859037657473536</c:v>
                </c:pt>
                <c:pt idx="161">
                  <c:v>51.073780993779174</c:v>
                </c:pt>
                <c:pt idx="162">
                  <c:v>50.554706797010425</c:v>
                </c:pt>
                <c:pt idx="163">
                  <c:v>50.230407959717027</c:v>
                </c:pt>
                <c:pt idx="164">
                  <c:v>50.020547996266259</c:v>
                </c:pt>
                <c:pt idx="165">
                  <c:v>49.866494165201559</c:v>
                </c:pt>
                <c:pt idx="166">
                  <c:v>49.73542082887753</c:v>
                </c:pt>
                <c:pt idx="167">
                  <c:v>49.612431559353105</c:v>
                </c:pt>
                <c:pt idx="168">
                  <c:v>49.491909788134301</c:v>
                </c:pt>
                <c:pt idx="169">
                  <c:v>49.372078365329799</c:v>
                </c:pt>
                <c:pt idx="170">
                  <c:v>49.252469592701487</c:v>
                </c:pt>
                <c:pt idx="171">
                  <c:v>49.13298917903721</c:v>
                </c:pt>
                <c:pt idx="172">
                  <c:v>49.013631549664979</c:v>
                </c:pt>
                <c:pt idx="173">
                  <c:v>48.89440741953554</c:v>
                </c:pt>
                <c:pt idx="174">
                  <c:v>48.775328270652189</c:v>
                </c:pt>
                <c:pt idx="175">
                  <c:v>48.656403614180483</c:v>
                </c:pt>
                <c:pt idx="176">
                  <c:v>48.537640700181136</c:v>
                </c:pt>
                <c:pt idx="177">
                  <c:v>48.419044640399036</c:v>
                </c:pt>
                <c:pt idx="178">
                  <c:v>48.300618599618055</c:v>
                </c:pt>
                <c:pt idx="179">
                  <c:v>48.182364000679286</c:v>
                </c:pt>
                <c:pt idx="180">
                  <c:v>48.064280731141736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73.293381275229123</c:v>
                </c:pt>
                <c:pt idx="2">
                  <c:v>73.361514971747894</c:v>
                </c:pt>
                <c:pt idx="3">
                  <c:v>73.428061522597929</c:v>
                </c:pt>
                <c:pt idx="4">
                  <c:v>73.492845852837419</c:v>
                </c:pt>
                <c:pt idx="5">
                  <c:v>73.555675482070768</c:v>
                </c:pt>
                <c:pt idx="6">
                  <c:v>73.616339119422221</c:v>
                </c:pt>
                <c:pt idx="7">
                  <c:v>73.674605210674244</c:v>
                </c:pt>
                <c:pt idx="8">
                  <c:v>73.730220451725145</c:v>
                </c:pt>
                <c:pt idx="9">
                  <c:v>73.782908287024796</c:v>
                </c:pt>
                <c:pt idx="10">
                  <c:v>73.8323674169215</c:v>
                </c:pt>
                <c:pt idx="11">
                  <c:v>73.878270343949922</c:v>
                </c:pt>
                <c:pt idx="12">
                  <c:v>73.920261995038871</c:v>
                </c:pt>
                <c:pt idx="13">
                  <c:v>73.957958464416421</c:v>
                </c:pt>
                <c:pt idx="14">
                  <c:v>73.990945930589561</c:v>
                </c:pt>
                <c:pt idx="15">
                  <c:v>74.018779810066732</c:v>
                </c:pt>
                <c:pt idx="16">
                  <c:v>74.0409842202844</c:v>
                </c:pt>
                <c:pt idx="17">
                  <c:v>74.057051834201445</c:v>
                </c:pt>
                <c:pt idx="18">
                  <c:v>74.066444218825779</c:v>
                </c:pt>
                <c:pt idx="19">
                  <c:v>74.068592758978909</c:v>
                </c:pt>
                <c:pt idx="20">
                  <c:v>74.062900275171884</c:v>
                </c:pt>
                <c:pt idx="21">
                  <c:v>74.048743449669516</c:v>
                </c:pt>
                <c:pt idx="22">
                  <c:v>74.025476176602112</c:v>
                </c:pt>
                <c:pt idx="23">
                  <c:v>73.992433949130728</c:v>
                </c:pt>
                <c:pt idx="24">
                  <c:v>73.948939387853372</c:v>
                </c:pt>
                <c:pt idx="25">
                  <c:v>73.894308998480398</c:v>
                </c:pt>
                <c:pt idx="26">
                  <c:v>73.82786122198705</c:v>
                </c:pt>
                <c:pt idx="27">
                  <c:v>73.748925805844777</c:v>
                </c:pt>
                <c:pt idx="28">
                  <c:v>73.656854479787498</c:v>
                </c:pt>
                <c:pt idx="29">
                  <c:v>73.551032863714582</c:v>
                </c:pt>
                <c:pt idx="30">
                  <c:v>73.430893469399152</c:v>
                </c:pt>
                <c:pt idx="31">
                  <c:v>73.295929583313821</c:v>
                </c:pt>
                <c:pt idx="32">
                  <c:v>73.145709737956381</c:v>
                </c:pt>
                <c:pt idx="33">
                  <c:v>72.979892397701519</c:v>
                </c:pt>
                <c:pt idx="34">
                  <c:v>72.798240407832992</c:v>
                </c:pt>
                <c:pt idx="35">
                  <c:v>72.600634688501032</c:v>
                </c:pt>
                <c:pt idx="36">
                  <c:v>72.387086606058972</c:v>
                </c:pt>
                <c:pt idx="37">
                  <c:v>72.157748429792321</c:v>
                </c:pt>
                <c:pt idx="38">
                  <c:v>71.912921289001602</c:v>
                </c:pt>
                <c:pt idx="39">
                  <c:v>71.653060088698453</c:v>
                </c:pt>
                <c:pt idx="40">
                  <c:v>71.378774924318023</c:v>
                </c:pt>
                <c:pt idx="41">
                  <c:v>71.090828656116784</c:v>
                </c:pt>
                <c:pt idx="42">
                  <c:v>70.790130457895273</c:v>
                </c:pt>
                <c:pt idx="43">
                  <c:v>70.477725334185763</c:v>
                </c:pt>
                <c:pt idx="44">
                  <c:v>70.154779793570029</c:v>
                </c:pt>
                <c:pt idx="45">
                  <c:v>69.822564059444247</c:v>
                </c:pt>
                <c:pt idx="46">
                  <c:v>69.482431378385229</c:v>
                </c:pt>
                <c:pt idx="47">
                  <c:v>69.135795135929598</c:v>
                </c:pt>
                <c:pt idx="48">
                  <c:v>68.7841045978995</c:v>
                </c:pt>
                <c:pt idx="49">
                  <c:v>68.428820153872337</c:v>
                </c:pt>
                <c:pt idx="50">
                  <c:v>68.071388944077967</c:v>
                </c:pt>
                <c:pt idx="51">
                  <c:v>67.713221702975105</c:v>
                </c:pt>
                <c:pt idx="52">
                  <c:v>67.355671557777896</c:v>
                </c:pt>
                <c:pt idx="53">
                  <c:v>67.000015387901954</c:v>
                </c:pt>
                <c:pt idx="54">
                  <c:v>66.647438193887595</c:v>
                </c:pt>
                <c:pt idx="55">
                  <c:v>66.299020755140432</c:v>
                </c:pt>
                <c:pt idx="56">
                  <c:v>65.95573068774236</c:v>
                </c:pt>
                <c:pt idx="57">
                  <c:v>65.61841685794441</c:v>
                </c:pt>
                <c:pt idx="58">
                  <c:v>65.287806972565861</c:v>
                </c:pt>
                <c:pt idx="59">
                  <c:v>64.96450806021987</c:v>
                </c:pt>
                <c:pt idx="60">
                  <c:v>64.649009479859586</c:v>
                </c:pt>
                <c:pt idx="61">
                  <c:v>64.341688045621112</c:v>
                </c:pt>
                <c:pt idx="62">
                  <c:v>64.042814837126144</c:v>
                </c:pt>
                <c:pt idx="63">
                  <c:v>63.752563268490718</c:v>
                </c:pt>
                <c:pt idx="64">
                  <c:v>63.471018012525334</c:v>
                </c:pt>
                <c:pt idx="65">
                  <c:v>63.198184413925013</c:v>
                </c:pt>
                <c:pt idx="66">
                  <c:v>62.933998071710121</c:v>
                </c:pt>
                <c:pt idx="67">
                  <c:v>62.67833432236722</c:v>
                </c:pt>
                <c:pt idx="68">
                  <c:v>62.431017407353288</c:v>
                </c:pt>
                <c:pt idx="69">
                  <c:v>62.191829158979282</c:v>
                </c:pt>
                <c:pt idx="70">
                  <c:v>61.960517085108798</c:v>
                </c:pt>
                <c:pt idx="71">
                  <c:v>61.736801774267128</c:v>
                </c:pt>
                <c:pt idx="72">
                  <c:v>61.52038357796399</c:v>
                </c:pt>
                <c:pt idx="73">
                  <c:v>61.310948556106759</c:v>
                </c:pt>
                <c:pt idx="74">
                  <c:v>61.108173694514946</c:v>
                </c:pt>
                <c:pt idx="75">
                  <c:v>60.911731421196748</c:v>
                </c:pt>
                <c:pt idx="76">
                  <c:v>60.721293460827312</c:v>
                </c:pt>
                <c:pt idx="77">
                  <c:v>60.53653407546809</c:v>
                </c:pt>
                <c:pt idx="78">
                  <c:v>60.357132744689387</c:v>
                </c:pt>
                <c:pt idx="79">
                  <c:v>60.182776340581846</c:v>
                </c:pt>
                <c:pt idx="80">
                  <c:v>60.013160853284731</c:v>
                </c:pt>
                <c:pt idx="81">
                  <c:v>59.847992721164673</c:v>
                </c:pt>
                <c:pt idx="82">
                  <c:v>59.686989817113911</c:v>
                </c:pt>
                <c:pt idx="83">
                  <c:v>59.529882138989564</c:v>
                </c:pt>
                <c:pt idx="84">
                  <c:v>59.376412248294784</c:v>
                </c:pt>
                <c:pt idx="85">
                  <c:v>59.226335497056617</c:v>
                </c:pt>
                <c:pt idx="86">
                  <c:v>59.079420078667106</c:v>
                </c:pt>
                <c:pt idx="87">
                  <c:v>58.935446934363135</c:v>
                </c:pt>
                <c:pt idx="88">
                  <c:v>58.794209543120594</c:v>
                </c:pt>
                <c:pt idx="89">
                  <c:v>58.65551361909349</c:v>
                </c:pt>
                <c:pt idx="90">
                  <c:v>58.519176737376505</c:v>
                </c:pt>
                <c:pt idx="91">
                  <c:v>58.385027905825908</c:v>
                </c:pt>
                <c:pt idx="92">
                  <c:v>58.252907097943591</c:v>
                </c:pt>
                <c:pt idx="93">
                  <c:v>58.122664759403271</c:v>
                </c:pt>
                <c:pt idx="94">
                  <c:v>57.994161298661659</c:v>
                </c:pt>
                <c:pt idx="95">
                  <c:v>57.86726657023263</c:v>
                </c:pt>
                <c:pt idx="96">
                  <c:v>57.741859357584644</c:v>
                </c:pt>
                <c:pt idx="97">
                  <c:v>57.617826861230213</c:v>
                </c:pt>
                <c:pt idx="98">
                  <c:v>57.495064196385385</c:v>
                </c:pt>
                <c:pt idx="99">
                  <c:v>57.373473903567074</c:v>
                </c:pt>
                <c:pt idx="100">
                  <c:v>57.252965474641925</c:v>
                </c:pt>
                <c:pt idx="101">
                  <c:v>57.133454896126459</c:v>
                </c:pt>
                <c:pt idx="102">
                  <c:v>57.01486421094237</c:v>
                </c:pt>
                <c:pt idx="103">
                  <c:v>56.897121099340254</c:v>
                </c:pt>
                <c:pt idx="104">
                  <c:v>56.780158479302131</c:v>
                </c:pt>
                <c:pt idx="105">
                  <c:v>56.663914126407427</c:v>
                </c:pt>
                <c:pt idx="106">
                  <c:v>56.548330312885902</c:v>
                </c:pt>
                <c:pt idx="107">
                  <c:v>56.433353465374537</c:v>
                </c:pt>
                <c:pt idx="108">
                  <c:v>56.31893384073696</c:v>
                </c:pt>
                <c:pt idx="109">
                  <c:v>56.205025219183398</c:v>
                </c:pt>
                <c:pt idx="110">
                  <c:v>56.091584613844006</c:v>
                </c:pt>
                <c:pt idx="111">
                  <c:v>55.978571995890611</c:v>
                </c:pt>
                <c:pt idx="112">
                  <c:v>55.865950034270156</c:v>
                </c:pt>
                <c:pt idx="113">
                  <c:v>55.753683849101762</c:v>
                </c:pt>
                <c:pt idx="114">
                  <c:v>55.641740777798674</c:v>
                </c:pt>
                <c:pt idx="115">
                  <c:v>55.530090153002739</c:v>
                </c:pt>
                <c:pt idx="116">
                  <c:v>55.418703091462469</c:v>
                </c:pt>
                <c:pt idx="117">
                  <c:v>55.307552293046335</c:v>
                </c:pt>
                <c:pt idx="118">
                  <c:v>55.196611849159765</c:v>
                </c:pt>
                <c:pt idx="119">
                  <c:v>55.085857059929083</c:v>
                </c:pt>
                <c:pt idx="120">
                  <c:v>54.975264259629427</c:v>
                </c:pt>
                <c:pt idx="121">
                  <c:v>54.864810649967076</c:v>
                </c:pt>
                <c:pt idx="122">
                  <c:v>54.754474140982673</c:v>
                </c:pt>
                <c:pt idx="123">
                  <c:v>54.644233199520222</c:v>
                </c:pt>
                <c:pt idx="124">
                  <c:v>54.534066705412201</c:v>
                </c:pt>
                <c:pt idx="125">
                  <c:v>54.423953815759745</c:v>
                </c:pt>
                <c:pt idx="126">
                  <c:v>54.313873837944669</c:v>
                </c:pt>
                <c:pt idx="127">
                  <c:v>54.203806112291723</c:v>
                </c:pt>
                <c:pt idx="128">
                  <c:v>54.093729905603475</c:v>
                </c:pt>
                <c:pt idx="129">
                  <c:v>53.983624317114078</c:v>
                </c:pt>
                <c:pt idx="130">
                  <c:v>53.873468198739644</c:v>
                </c:pt>
                <c:pt idx="131">
                  <c:v>53.763240091835456</c:v>
                </c:pt>
                <c:pt idx="132">
                  <c:v>53.652918182984294</c:v>
                </c:pt>
                <c:pt idx="133">
                  <c:v>53.542480281618346</c:v>
                </c:pt>
                <c:pt idx="134">
                  <c:v>53.431903822492018</c:v>
                </c:pt>
                <c:pt idx="135">
                  <c:v>53.321165896145459</c:v>
                </c:pt>
                <c:pt idx="136">
                  <c:v>53.210243310491876</c:v>
                </c:pt>
                <c:pt idx="137">
                  <c:v>53.099112686489136</c:v>
                </c:pt>
                <c:pt idx="138">
                  <c:v>52.987750590475045</c:v>
                </c:pt>
                <c:pt idx="139">
                  <c:v>52.87613370511967</c:v>
                </c:pt>
                <c:pt idx="140">
                  <c:v>52.764239040043137</c:v>
                </c:pt>
                <c:pt idx="141">
                  <c:v>52.652044181941193</c:v>
                </c:pt>
                <c:pt idx="142">
                  <c:v>52.539527582550733</c:v>
                </c:pt>
                <c:pt idx="143">
                  <c:v>52.426668880988267</c:v>
                </c:pt>
                <c:pt idx="144">
                  <c:v>52.313449254958471</c:v>
                </c:pt>
                <c:pt idx="145">
                  <c:v>52.199851793134414</c:v>
                </c:pt>
                <c:pt idx="146">
                  <c:v>52.08586187877863</c:v>
                </c:pt>
                <c:pt idx="147">
                  <c:v>51.971467572553031</c:v>
                </c:pt>
                <c:pt idx="148">
                  <c:v>51.856659980638725</c:v>
                </c:pt>
                <c:pt idx="149">
                  <c:v>51.741433592948624</c:v>
                </c:pt>
                <c:pt idx="150">
                  <c:v>51.625786575559061</c:v>
                </c:pt>
                <c:pt idx="151">
                  <c:v>51.509721001684071</c:v>
                </c:pt>
                <c:pt idx="152">
                  <c:v>51.393243006685225</c:v>
                </c:pt>
                <c:pt idx="153">
                  <c:v>51.276362854807353</c:v>
                </c:pt>
                <c:pt idx="154">
                  <c:v>51.159094908512635</c:v>
                </c:pt>
                <c:pt idx="155">
                  <c:v>51.04145749532249</c:v>
                </c:pt>
                <c:pt idx="156">
                  <c:v>50.923472671731389</c:v>
                </c:pt>
                <c:pt idx="157">
                  <c:v>50.805165888720786</c:v>
                </c:pt>
                <c:pt idx="158">
                  <c:v>50.686565568308595</c:v>
                </c:pt>
                <c:pt idx="159">
                  <c:v>50.567702605040516</c:v>
                </c:pt>
                <c:pt idx="160">
                  <c:v>50.448609810012144</c:v>
                </c:pt>
                <c:pt idx="161">
                  <c:v>50.329321317618991</c:v>
                </c:pt>
                <c:pt idx="162">
                  <c:v>50.209871976578626</c:v>
                </c:pt>
                <c:pt idx="163">
                  <c:v>50.090296746787786</c:v>
                </c:pt>
                <c:pt idx="164">
                  <c:v>49.970630122320898</c:v>
                </c:pt>
                <c:pt idx="165">
                  <c:v>49.850905598510508</c:v>
                </c:pt>
                <c:pt idx="166">
                  <c:v>49.731155197824215</c:v>
                </c:pt>
                <c:pt idx="167">
                  <c:v>49.611409065470312</c:v>
                </c:pt>
                <c:pt idx="168">
                  <c:v>49.491695141643163</c:v>
                </c:pt>
                <c:pt idx="169">
                  <c:v>49.37203891336253</c:v>
                </c:pt>
                <c:pt idx="170">
                  <c:v>49.252463245223019</c:v>
                </c:pt>
                <c:pt idx="171">
                  <c:v>49.132988285245773</c:v>
                </c:pt>
                <c:pt idx="172">
                  <c:v>49.013631439537399</c:v>
                </c:pt>
                <c:pt idx="173">
                  <c:v>48.894407407663905</c:v>
                </c:pt>
                <c:pt idx="174">
                  <c:v>48.775328269532707</c:v>
                </c:pt>
                <c:pt idx="175">
                  <c:v>48.656403614088148</c:v>
                </c:pt>
                <c:pt idx="176">
                  <c:v>48.537640700174478</c:v>
                </c:pt>
                <c:pt idx="177">
                  <c:v>48.419044640398617</c:v>
                </c:pt>
                <c:pt idx="178">
                  <c:v>48.300618599618033</c:v>
                </c:pt>
                <c:pt idx="179">
                  <c:v>48.182364000679286</c:v>
                </c:pt>
                <c:pt idx="180">
                  <c:v>48.064280731141736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70.870999999999995</c:v>
                </c:pt>
                <c:pt idx="1">
                  <c:v>69.418999999999997</c:v>
                </c:pt>
                <c:pt idx="2">
                  <c:v>69.531999999999996</c:v>
                </c:pt>
                <c:pt idx="3">
                  <c:v>70.531999999999996</c:v>
                </c:pt>
                <c:pt idx="4">
                  <c:v>69.418999999999997</c:v>
                </c:pt>
                <c:pt idx="5">
                  <c:v>69.031999999999996</c:v>
                </c:pt>
                <c:pt idx="6">
                  <c:v>69.581000000000003</c:v>
                </c:pt>
                <c:pt idx="7">
                  <c:v>70.483999999999995</c:v>
                </c:pt>
                <c:pt idx="8">
                  <c:v>69.403000000000006</c:v>
                </c:pt>
                <c:pt idx="9">
                  <c:v>69.209999999999994</c:v>
                </c:pt>
                <c:pt idx="10">
                  <c:v>70.290000000000006</c:v>
                </c:pt>
                <c:pt idx="11">
                  <c:v>70.629000000000005</c:v>
                </c:pt>
                <c:pt idx="12">
                  <c:v>70</c:v>
                </c:pt>
                <c:pt idx="13">
                  <c:v>69.516000000000005</c:v>
                </c:pt>
                <c:pt idx="14">
                  <c:v>69.805999999999997</c:v>
                </c:pt>
                <c:pt idx="15">
                  <c:v>69.629000000000005</c:v>
                </c:pt>
                <c:pt idx="16">
                  <c:v>70.016000000000005</c:v>
                </c:pt>
                <c:pt idx="17">
                  <c:v>69.387</c:v>
                </c:pt>
                <c:pt idx="18">
                  <c:v>69.822999999999993</c:v>
                </c:pt>
                <c:pt idx="19">
                  <c:v>69.742000000000004</c:v>
                </c:pt>
                <c:pt idx="20">
                  <c:v>69.790000000000006</c:v>
                </c:pt>
                <c:pt idx="21">
                  <c:v>68.855000000000004</c:v>
                </c:pt>
                <c:pt idx="22">
                  <c:v>69.322999999999993</c:v>
                </c:pt>
                <c:pt idx="23">
                  <c:v>69.629000000000005</c:v>
                </c:pt>
                <c:pt idx="24">
                  <c:v>70.048000000000002</c:v>
                </c:pt>
                <c:pt idx="25">
                  <c:v>69.935000000000002</c:v>
                </c:pt>
                <c:pt idx="26">
                  <c:v>70.531999999999996</c:v>
                </c:pt>
                <c:pt idx="27">
                  <c:v>70.225999999999999</c:v>
                </c:pt>
                <c:pt idx="28">
                  <c:v>70.709999999999994</c:v>
                </c:pt>
                <c:pt idx="29">
                  <c:v>70.903000000000006</c:v>
                </c:pt>
                <c:pt idx="30">
                  <c:v>71.129000000000005</c:v>
                </c:pt>
                <c:pt idx="31">
                  <c:v>72.516000000000005</c:v>
                </c:pt>
                <c:pt idx="32">
                  <c:v>73.564999999999998</c:v>
                </c:pt>
                <c:pt idx="33">
                  <c:v>73.338999999999999</c:v>
                </c:pt>
                <c:pt idx="34">
                  <c:v>73.805999999999997</c:v>
                </c:pt>
                <c:pt idx="35">
                  <c:v>74.322999999999993</c:v>
                </c:pt>
                <c:pt idx="36">
                  <c:v>75.581000000000003</c:v>
                </c:pt>
                <c:pt idx="37">
                  <c:v>76.596999999999994</c:v>
                </c:pt>
                <c:pt idx="38">
                  <c:v>76.629000000000005</c:v>
                </c:pt>
                <c:pt idx="39">
                  <c:v>76.757999999999996</c:v>
                </c:pt>
                <c:pt idx="40">
                  <c:v>77.742000000000004</c:v>
                </c:pt>
                <c:pt idx="41">
                  <c:v>78.144999999999996</c:v>
                </c:pt>
                <c:pt idx="42">
                  <c:v>78.177000000000007</c:v>
                </c:pt>
                <c:pt idx="43">
                  <c:v>79.903000000000006</c:v>
                </c:pt>
                <c:pt idx="44">
                  <c:v>79.564999999999998</c:v>
                </c:pt>
                <c:pt idx="45">
                  <c:v>82.548000000000002</c:v>
                </c:pt>
                <c:pt idx="46">
                  <c:v>83.677000000000007</c:v>
                </c:pt>
                <c:pt idx="47">
                  <c:v>86.903000000000006</c:v>
                </c:pt>
                <c:pt idx="48">
                  <c:v>90.031999999999996</c:v>
                </c:pt>
                <c:pt idx="49">
                  <c:v>95.548000000000002</c:v>
                </c:pt>
                <c:pt idx="50">
                  <c:v>104.01600000000001</c:v>
                </c:pt>
                <c:pt idx="51">
                  <c:v>116.968</c:v>
                </c:pt>
                <c:pt idx="52">
                  <c:v>133.12899999999999</c:v>
                </c:pt>
                <c:pt idx="53">
                  <c:v>150.048</c:v>
                </c:pt>
                <c:pt idx="54">
                  <c:v>168.59700000000001</c:v>
                </c:pt>
                <c:pt idx="55">
                  <c:v>185.96799999999999</c:v>
                </c:pt>
                <c:pt idx="56">
                  <c:v>201.30600000000001</c:v>
                </c:pt>
                <c:pt idx="57">
                  <c:v>214.065</c:v>
                </c:pt>
                <c:pt idx="58">
                  <c:v>222.62899999999999</c:v>
                </c:pt>
                <c:pt idx="59">
                  <c:v>227.64500000000001</c:v>
                </c:pt>
                <c:pt idx="60">
                  <c:v>227.87100000000001</c:v>
                </c:pt>
                <c:pt idx="61">
                  <c:v>226.935</c:v>
                </c:pt>
                <c:pt idx="62">
                  <c:v>220.339</c:v>
                </c:pt>
                <c:pt idx="63">
                  <c:v>206.87100000000001</c:v>
                </c:pt>
                <c:pt idx="64">
                  <c:v>182.62899999999999</c:v>
                </c:pt>
                <c:pt idx="65">
                  <c:v>145.40299999999999</c:v>
                </c:pt>
                <c:pt idx="66">
                  <c:v>104.258</c:v>
                </c:pt>
                <c:pt idx="67">
                  <c:v>76.257999999999996</c:v>
                </c:pt>
                <c:pt idx="68">
                  <c:v>67.694000000000003</c:v>
                </c:pt>
                <c:pt idx="69">
                  <c:v>66.564999999999998</c:v>
                </c:pt>
                <c:pt idx="70">
                  <c:v>67.968000000000004</c:v>
                </c:pt>
                <c:pt idx="71">
                  <c:v>70.225999999999999</c:v>
                </c:pt>
                <c:pt idx="72">
                  <c:v>73.516000000000005</c:v>
                </c:pt>
                <c:pt idx="73">
                  <c:v>79.048000000000002</c:v>
                </c:pt>
                <c:pt idx="74">
                  <c:v>84.661000000000001</c:v>
                </c:pt>
                <c:pt idx="75">
                  <c:v>93.129000000000005</c:v>
                </c:pt>
                <c:pt idx="76">
                  <c:v>103.90300000000001</c:v>
                </c:pt>
                <c:pt idx="77">
                  <c:v>115.968</c:v>
                </c:pt>
                <c:pt idx="78">
                  <c:v>130.03200000000001</c:v>
                </c:pt>
                <c:pt idx="79">
                  <c:v>144.69399999999999</c:v>
                </c:pt>
                <c:pt idx="80">
                  <c:v>156.30600000000001</c:v>
                </c:pt>
                <c:pt idx="81">
                  <c:v>167.32300000000001</c:v>
                </c:pt>
                <c:pt idx="82">
                  <c:v>176.113</c:v>
                </c:pt>
                <c:pt idx="83">
                  <c:v>179.59700000000001</c:v>
                </c:pt>
                <c:pt idx="84">
                  <c:v>178.40299999999999</c:v>
                </c:pt>
                <c:pt idx="85">
                  <c:v>170.548</c:v>
                </c:pt>
                <c:pt idx="86">
                  <c:v>153.59700000000001</c:v>
                </c:pt>
                <c:pt idx="87">
                  <c:v>125.113</c:v>
                </c:pt>
                <c:pt idx="88">
                  <c:v>91.322999999999993</c:v>
                </c:pt>
                <c:pt idx="89">
                  <c:v>66.468000000000004</c:v>
                </c:pt>
                <c:pt idx="90">
                  <c:v>56.918999999999997</c:v>
                </c:pt>
                <c:pt idx="91">
                  <c:v>55.015999999999998</c:v>
                </c:pt>
                <c:pt idx="92">
                  <c:v>55</c:v>
                </c:pt>
                <c:pt idx="93">
                  <c:v>54.951999999999998</c:v>
                </c:pt>
                <c:pt idx="94">
                  <c:v>56.402999999999999</c:v>
                </c:pt>
                <c:pt idx="95">
                  <c:v>55.435000000000002</c:v>
                </c:pt>
                <c:pt idx="96">
                  <c:v>54.338999999999999</c:v>
                </c:pt>
                <c:pt idx="97">
                  <c:v>55.531999999999996</c:v>
                </c:pt>
                <c:pt idx="98">
                  <c:v>55.484000000000002</c:v>
                </c:pt>
                <c:pt idx="99">
                  <c:v>55.048000000000002</c:v>
                </c:pt>
                <c:pt idx="100">
                  <c:v>55.258000000000003</c:v>
                </c:pt>
                <c:pt idx="101">
                  <c:v>55.79</c:v>
                </c:pt>
                <c:pt idx="102">
                  <c:v>56.305999999999997</c:v>
                </c:pt>
                <c:pt idx="103">
                  <c:v>56.613</c:v>
                </c:pt>
                <c:pt idx="104">
                  <c:v>56.258000000000003</c:v>
                </c:pt>
                <c:pt idx="105">
                  <c:v>56.031999999999996</c:v>
                </c:pt>
                <c:pt idx="106">
                  <c:v>57.241999999999997</c:v>
                </c:pt>
                <c:pt idx="107">
                  <c:v>55.5</c:v>
                </c:pt>
                <c:pt idx="108">
                  <c:v>56.774000000000001</c:v>
                </c:pt>
                <c:pt idx="109">
                  <c:v>56.805999999999997</c:v>
                </c:pt>
                <c:pt idx="110">
                  <c:v>56.5</c:v>
                </c:pt>
                <c:pt idx="111">
                  <c:v>56.468000000000004</c:v>
                </c:pt>
                <c:pt idx="112">
                  <c:v>56.305999999999997</c:v>
                </c:pt>
                <c:pt idx="113">
                  <c:v>55.741999999999997</c:v>
                </c:pt>
                <c:pt idx="114">
                  <c:v>56.871000000000002</c:v>
                </c:pt>
                <c:pt idx="115">
                  <c:v>57</c:v>
                </c:pt>
                <c:pt idx="116">
                  <c:v>58.113</c:v>
                </c:pt>
                <c:pt idx="117">
                  <c:v>60.774000000000001</c:v>
                </c:pt>
                <c:pt idx="118">
                  <c:v>63.145000000000003</c:v>
                </c:pt>
                <c:pt idx="119">
                  <c:v>65.048000000000002</c:v>
                </c:pt>
                <c:pt idx="120">
                  <c:v>66.451999999999998</c:v>
                </c:pt>
                <c:pt idx="121">
                  <c:v>68.290000000000006</c:v>
                </c:pt>
                <c:pt idx="122">
                  <c:v>69.113</c:v>
                </c:pt>
                <c:pt idx="123">
                  <c:v>68.548000000000002</c:v>
                </c:pt>
                <c:pt idx="124">
                  <c:v>66.822999999999993</c:v>
                </c:pt>
                <c:pt idx="125">
                  <c:v>63.951999999999998</c:v>
                </c:pt>
                <c:pt idx="126">
                  <c:v>61.225999999999999</c:v>
                </c:pt>
                <c:pt idx="127">
                  <c:v>59.048000000000002</c:v>
                </c:pt>
                <c:pt idx="128">
                  <c:v>56.338999999999999</c:v>
                </c:pt>
                <c:pt idx="129">
                  <c:v>55.484000000000002</c:v>
                </c:pt>
                <c:pt idx="130">
                  <c:v>53.581000000000003</c:v>
                </c:pt>
                <c:pt idx="131">
                  <c:v>53.71</c:v>
                </c:pt>
                <c:pt idx="132">
                  <c:v>52.564999999999998</c:v>
                </c:pt>
                <c:pt idx="133">
                  <c:v>53.661000000000001</c:v>
                </c:pt>
                <c:pt idx="134">
                  <c:v>53.677</c:v>
                </c:pt>
                <c:pt idx="135">
                  <c:v>53.774000000000001</c:v>
                </c:pt>
                <c:pt idx="136">
                  <c:v>52.113</c:v>
                </c:pt>
                <c:pt idx="137">
                  <c:v>52.838999999999999</c:v>
                </c:pt>
                <c:pt idx="138">
                  <c:v>52.79</c:v>
                </c:pt>
                <c:pt idx="139">
                  <c:v>52.854999999999997</c:v>
                </c:pt>
                <c:pt idx="140">
                  <c:v>52.71</c:v>
                </c:pt>
                <c:pt idx="141">
                  <c:v>51.918999999999997</c:v>
                </c:pt>
                <c:pt idx="142">
                  <c:v>51.951999999999998</c:v>
                </c:pt>
                <c:pt idx="143">
                  <c:v>53.081000000000003</c:v>
                </c:pt>
                <c:pt idx="144">
                  <c:v>52.774000000000001</c:v>
                </c:pt>
                <c:pt idx="145">
                  <c:v>53.29</c:v>
                </c:pt>
                <c:pt idx="146">
                  <c:v>52.871000000000002</c:v>
                </c:pt>
                <c:pt idx="147">
                  <c:v>53.194000000000003</c:v>
                </c:pt>
                <c:pt idx="148">
                  <c:v>54.225999999999999</c:v>
                </c:pt>
                <c:pt idx="149">
                  <c:v>55.161000000000001</c:v>
                </c:pt>
                <c:pt idx="150">
                  <c:v>55.015999999999998</c:v>
                </c:pt>
                <c:pt idx="151">
                  <c:v>56.258000000000003</c:v>
                </c:pt>
                <c:pt idx="152">
                  <c:v>57.21</c:v>
                </c:pt>
                <c:pt idx="153">
                  <c:v>57.548000000000002</c:v>
                </c:pt>
                <c:pt idx="154">
                  <c:v>56.258000000000003</c:v>
                </c:pt>
                <c:pt idx="155">
                  <c:v>55.338999999999999</c:v>
                </c:pt>
                <c:pt idx="156">
                  <c:v>53.951999999999998</c:v>
                </c:pt>
                <c:pt idx="157">
                  <c:v>52.694000000000003</c:v>
                </c:pt>
                <c:pt idx="158">
                  <c:v>50.564999999999998</c:v>
                </c:pt>
                <c:pt idx="159">
                  <c:v>49.887</c:v>
                </c:pt>
                <c:pt idx="160">
                  <c:v>49.225999999999999</c:v>
                </c:pt>
                <c:pt idx="161">
                  <c:v>49.031999999999996</c:v>
                </c:pt>
                <c:pt idx="162">
                  <c:v>48.79</c:v>
                </c:pt>
                <c:pt idx="163">
                  <c:v>48.935000000000002</c:v>
                </c:pt>
                <c:pt idx="164">
                  <c:v>48.628999999999998</c:v>
                </c:pt>
                <c:pt idx="165">
                  <c:v>48.531999999999996</c:v>
                </c:pt>
                <c:pt idx="166">
                  <c:v>48.305999999999997</c:v>
                </c:pt>
                <c:pt idx="167">
                  <c:v>48.613</c:v>
                </c:pt>
                <c:pt idx="168">
                  <c:v>47.387</c:v>
                </c:pt>
                <c:pt idx="169">
                  <c:v>48.645000000000003</c:v>
                </c:pt>
                <c:pt idx="170">
                  <c:v>47.741999999999997</c:v>
                </c:pt>
                <c:pt idx="171">
                  <c:v>48.305999999999997</c:v>
                </c:pt>
                <c:pt idx="172">
                  <c:v>48.29</c:v>
                </c:pt>
                <c:pt idx="173">
                  <c:v>47.79</c:v>
                </c:pt>
                <c:pt idx="174">
                  <c:v>46.918999999999997</c:v>
                </c:pt>
                <c:pt idx="175">
                  <c:v>47.081000000000003</c:v>
                </c:pt>
                <c:pt idx="176">
                  <c:v>48.21</c:v>
                </c:pt>
                <c:pt idx="177">
                  <c:v>47.774000000000001</c:v>
                </c:pt>
                <c:pt idx="178">
                  <c:v>48.145000000000003</c:v>
                </c:pt>
                <c:pt idx="179">
                  <c:v>46.918999999999997</c:v>
                </c:pt>
                <c:pt idx="180">
                  <c:v>47.805999999999997</c:v>
                </c:pt>
                <c:pt idx="181">
                  <c:v>45.774000000000001</c:v>
                </c:pt>
                <c:pt idx="182">
                  <c:v>47.597000000000001</c:v>
                </c:pt>
                <c:pt idx="183">
                  <c:v>46.661000000000001</c:v>
                </c:pt>
                <c:pt idx="184">
                  <c:v>46.628999999999998</c:v>
                </c:pt>
                <c:pt idx="185">
                  <c:v>46.177</c:v>
                </c:pt>
                <c:pt idx="186">
                  <c:v>45.823</c:v>
                </c:pt>
                <c:pt idx="187">
                  <c:v>46.484000000000002</c:v>
                </c:pt>
                <c:pt idx="188">
                  <c:v>45.758000000000003</c:v>
                </c:pt>
                <c:pt idx="189">
                  <c:v>45.694000000000003</c:v>
                </c:pt>
                <c:pt idx="190">
                  <c:v>46.097000000000001</c:v>
                </c:pt>
                <c:pt idx="191">
                  <c:v>46.064999999999998</c:v>
                </c:pt>
                <c:pt idx="192">
                  <c:v>45.871000000000002</c:v>
                </c:pt>
                <c:pt idx="193">
                  <c:v>46.177</c:v>
                </c:pt>
                <c:pt idx="194">
                  <c:v>46.871000000000002</c:v>
                </c:pt>
                <c:pt idx="195">
                  <c:v>46.581000000000003</c:v>
                </c:pt>
                <c:pt idx="196">
                  <c:v>46.451999999999998</c:v>
                </c:pt>
                <c:pt idx="197">
                  <c:v>46.177</c:v>
                </c:pt>
                <c:pt idx="198">
                  <c:v>45.628999999999998</c:v>
                </c:pt>
                <c:pt idx="199">
                  <c:v>47.097000000000001</c:v>
                </c:pt>
                <c:pt idx="200">
                  <c:v>46.5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67.241489346226473</c:v>
                </c:pt>
                <c:pt idx="4">
                  <c:v>67.453641106742523</c:v>
                </c:pt>
                <c:pt idx="5">
                  <c:v>67.663678343345921</c:v>
                </c:pt>
                <c:pt idx="6">
                  <c:v>67.871351756978498</c:v>
                </c:pt>
                <c:pt idx="7">
                  <c:v>68.076386323150416</c:v>
                </c:pt>
                <c:pt idx="8">
                  <c:v>68.278479202656541</c:v>
                </c:pt>
                <c:pt idx="9">
                  <c:v>68.477297594080895</c:v>
                </c:pt>
                <c:pt idx="10">
                  <c:v>68.672476553905852</c:v>
                </c:pt>
                <c:pt idx="11">
                  <c:v>68.863616817800406</c:v>
                </c:pt>
                <c:pt idx="12">
                  <c:v>69.050282665813029</c:v>
                </c:pt>
                <c:pt idx="13">
                  <c:v>69.231999884990913</c:v>
                </c:pt>
                <c:pt idx="14">
                  <c:v>69.408253895787539</c:v>
                </c:pt>
                <c:pt idx="15">
                  <c:v>69.57848812422948</c:v>
                </c:pt>
                <c:pt idx="16">
                  <c:v>69.742102721520595</c:v>
                </c:pt>
                <c:pt idx="17">
                  <c:v>69.898453759045651</c:v>
                </c:pt>
                <c:pt idx="18">
                  <c:v>70.046853064120569</c:v>
                </c:pt>
                <c:pt idx="19">
                  <c:v>70.186568918344435</c:v>
                </c:pt>
                <c:pt idx="20">
                  <c:v>70.31682792986048</c:v>
                </c:pt>
                <c:pt idx="21">
                  <c:v>70.436818536230135</c:v>
                </c:pt>
                <c:pt idx="22">
                  <c:v>70.545696832918281</c:v>
                </c:pt>
                <c:pt idx="23">
                  <c:v>70.642595810760426</c:v>
                </c:pt>
                <c:pt idx="24">
                  <c:v>70.726639709147349</c:v>
                </c:pt>
                <c:pt idx="25">
                  <c:v>70.796966170481895</c:v>
                </c:pt>
                <c:pt idx="26">
                  <c:v>70.852760377720287</c:v>
                </c:pt>
                <c:pt idx="27">
                  <c:v>70.893307574411523</c:v>
                </c:pt>
                <c:pt idx="28">
                  <c:v>70.918073540375673</c:v>
                </c:pt>
                <c:pt idx="29">
                  <c:v>70.926826961217373</c:v>
                </c:pt>
                <c:pt idx="30">
                  <c:v>70.919823362501361</c:v>
                </c:pt>
                <c:pt idx="31">
                  <c:v>70.898077399449008</c:v>
                </c:pt>
                <c:pt idx="32">
                  <c:v>70.863758522822778</c:v>
                </c:pt>
                <c:pt idx="33">
                  <c:v>70.820753625001288</c:v>
                </c:pt>
                <c:pt idx="34">
                  <c:v>70.775447769669071</c:v>
                </c:pt>
                <c:pt idx="35">
                  <c:v>70.737778222180012</c:v>
                </c:pt>
                <c:pt idx="36">
                  <c:v>70.722614462117221</c:v>
                </c:pt>
                <c:pt idx="37">
                  <c:v>70.751503530582752</c:v>
                </c:pt>
                <c:pt idx="38">
                  <c:v>70.854791280476775</c:v>
                </c:pt>
                <c:pt idx="39">
                  <c:v>71.07408141996234</c:v>
                </c:pt>
                <c:pt idx="40">
                  <c:v>71.464922618231839</c:v>
                </c:pt>
                <c:pt idx="41">
                  <c:v>72.099519263907368</c:v>
                </c:pt>
                <c:pt idx="42">
                  <c:v>73.069148290551126</c:v>
                </c:pt>
                <c:pt idx="43">
                  <c:v>74.485843633982697</c:v>
                </c:pt>
                <c:pt idx="44">
                  <c:v>76.482799378091229</c:v>
                </c:pt>
                <c:pt idx="45">
                  <c:v>79.212867368887501</c:v>
                </c:pt>
                <c:pt idx="46">
                  <c:v>82.844514676096352</c:v>
                </c:pt>
                <c:pt idx="47">
                  <c:v>87.554690916896675</c:v>
                </c:pt>
                <c:pt idx="48">
                  <c:v>93.518259502929268</c:v>
                </c:pt>
                <c:pt idx="49">
                  <c:v>100.89398097392682</c:v>
                </c:pt>
                <c:pt idx="50">
                  <c:v>109.80748755435104</c:v>
                </c:pt>
                <c:pt idx="51">
                  <c:v>120.3321993465382</c:v>
                </c:pt>
                <c:pt idx="52">
                  <c:v>132.46954270821203</c:v>
                </c:pt>
                <c:pt idx="53">
                  <c:v>146.12968374427754</c:v>
                </c:pt>
                <c:pt idx="54">
                  <c:v>161.11212205217041</c:v>
                </c:pt>
                <c:pt idx="55">
                  <c:v>177.07974395200293</c:v>
                </c:pt>
                <c:pt idx="56">
                  <c:v>193.5088111468724</c:v>
                </c:pt>
                <c:pt idx="57">
                  <c:v>209.58691503416929</c:v>
                </c:pt>
                <c:pt idx="58">
                  <c:v>224.04538728390864</c:v>
                </c:pt>
                <c:pt idx="59">
                  <c:v>234.98934341450624</c:v>
                </c:pt>
                <c:pt idx="60">
                  <c:v>239.92564408342579</c:v>
                </c:pt>
                <c:pt idx="61">
                  <c:v>236.26643483334655</c:v>
                </c:pt>
                <c:pt idx="62">
                  <c:v>222.39420783764569</c:v>
                </c:pt>
                <c:pt idx="63">
                  <c:v>198.86998953561013</c:v>
                </c:pt>
                <c:pt idx="64">
                  <c:v>168.93294748974759</c:v>
                </c:pt>
                <c:pt idx="65">
                  <c:v>137.6584290998033</c:v>
                </c:pt>
                <c:pt idx="66">
                  <c:v>110.06730912181551</c:v>
                </c:pt>
                <c:pt idx="67">
                  <c:v>89.328443883511085</c:v>
                </c:pt>
                <c:pt idx="68">
                  <c:v>76.11281919487341</c:v>
                </c:pt>
                <c:pt idx="69">
                  <c:v>69.229920237020224</c:v>
                </c:pt>
                <c:pt idx="70">
                  <c:v>66.826532635606185</c:v>
                </c:pt>
                <c:pt idx="71">
                  <c:v>67.334931086768478</c:v>
                </c:pt>
                <c:pt idx="72">
                  <c:v>69.8413319037886</c:v>
                </c:pt>
                <c:pt idx="73">
                  <c:v>74.014589931129095</c:v>
                </c:pt>
                <c:pt idx="74">
                  <c:v>79.873965888310778</c:v>
                </c:pt>
                <c:pt idx="75">
                  <c:v>87.575232215455912</c:v>
                </c:pt>
                <c:pt idx="76">
                  <c:v>97.263421449646899</c:v>
                </c:pt>
                <c:pt idx="77">
                  <c:v>108.97694359274882</c:v>
                </c:pt>
                <c:pt idx="78">
                  <c:v>122.58054892920174</c:v>
                </c:pt>
                <c:pt idx="79">
                  <c:v>137.71077434613204</c:v>
                </c:pt>
                <c:pt idx="80">
                  <c:v>153.70017721397778</c:v>
                </c:pt>
                <c:pt idx="81">
                  <c:v>169.38691831180407</c:v>
                </c:pt>
                <c:pt idx="82">
                  <c:v>182.69389176311745</c:v>
                </c:pt>
                <c:pt idx="83">
                  <c:v>190.16630905172136</c:v>
                </c:pt>
                <c:pt idx="84">
                  <c:v>187.41352501911425</c:v>
                </c:pt>
                <c:pt idx="85">
                  <c:v>171.53234270496671</c:v>
                </c:pt>
                <c:pt idx="86">
                  <c:v>144.4590481215572</c:v>
                </c:pt>
                <c:pt idx="87">
                  <c:v>113.5243702033012</c:v>
                </c:pt>
                <c:pt idx="88">
                  <c:v>87.273690142894779</c:v>
                </c:pt>
                <c:pt idx="89">
                  <c:v>70.232834344426152</c:v>
                </c:pt>
                <c:pt idx="90">
                  <c:v>61.659658157920838</c:v>
                </c:pt>
                <c:pt idx="91">
                  <c:v>58.271867656779989</c:v>
                </c:pt>
                <c:pt idx="92">
                  <c:v>57.179030754433015</c:v>
                </c:pt>
                <c:pt idx="93">
                  <c:v>56.844903722937019</c:v>
                </c:pt>
                <c:pt idx="94">
                  <c:v>56.702106234105059</c:v>
                </c:pt>
                <c:pt idx="95">
                  <c:v>56.597563237446437</c:v>
                </c:pt>
                <c:pt idx="96">
                  <c:v>56.500305651994161</c:v>
                </c:pt>
                <c:pt idx="97">
                  <c:v>56.405483046372694</c:v>
                </c:pt>
                <c:pt idx="98">
                  <c:v>56.312408243196096</c:v>
                </c:pt>
                <c:pt idx="99">
                  <c:v>56.220901793727485</c:v>
                </c:pt>
                <c:pt idx="100">
                  <c:v>56.130838516818422</c:v>
                </c:pt>
                <c:pt idx="101">
                  <c:v>56.042105274678846</c:v>
                </c:pt>
                <c:pt idx="102">
                  <c:v>55.954599873280372</c:v>
                </c:pt>
                <c:pt idx="103">
                  <c:v>55.868238124652137</c:v>
                </c:pt>
                <c:pt idx="104">
                  <c:v>55.7829759620641</c:v>
                </c:pt>
                <c:pt idx="105">
                  <c:v>55.698870260225931</c:v>
                </c:pt>
                <c:pt idx="106">
                  <c:v>55.616232322608887</c:v>
                </c:pt>
                <c:pt idx="107">
                  <c:v>55.535984707726861</c:v>
                </c:pt>
                <c:pt idx="108">
                  <c:v>55.460423582874107</c:v>
                </c:pt>
                <c:pt idx="109">
                  <c:v>55.394706898212846</c:v>
                </c:pt>
                <c:pt idx="110">
                  <c:v>55.349483356343065</c:v>
                </c:pt>
                <c:pt idx="111">
                  <c:v>55.345028340069796</c:v>
                </c:pt>
                <c:pt idx="112">
                  <c:v>55.41686579434802</c:v>
                </c:pt>
                <c:pt idx="113">
                  <c:v>55.621919105017056</c:v>
                </c:pt>
                <c:pt idx="114">
                  <c:v>56.042664979076925</c:v>
                </c:pt>
                <c:pt idx="115">
                  <c:v>56.784769837800951</c:v>
                </c:pt>
                <c:pt idx="116">
                  <c:v>57.961856657308346</c:v>
                </c:pt>
                <c:pt idx="117">
                  <c:v>59.660501692720167</c:v>
                </c:pt>
                <c:pt idx="118">
                  <c:v>61.881740904933935</c:v>
                </c:pt>
                <c:pt idx="119">
                  <c:v>64.467146616370243</c:v>
                </c:pt>
                <c:pt idx="120">
                  <c:v>67.042183424794885</c:v>
                </c:pt>
                <c:pt idx="121">
                  <c:v>69.0375686369199</c:v>
                </c:pt>
                <c:pt idx="122">
                  <c:v>69.844459836949596</c:v>
                </c:pt>
                <c:pt idx="123">
                  <c:v>69.082036879018858</c:v>
                </c:pt>
                <c:pt idx="124">
                  <c:v>66.834316989315184</c:v>
                </c:pt>
                <c:pt idx="125">
                  <c:v>63.669227018554579</c:v>
                </c:pt>
                <c:pt idx="126">
                  <c:v>60.384203504788616</c:v>
                </c:pt>
                <c:pt idx="127">
                  <c:v>57.640109854864974</c:v>
                </c:pt>
                <c:pt idx="128">
                  <c:v>55.730243272165971</c:v>
                </c:pt>
                <c:pt idx="129">
                  <c:v>54.596304087671875</c:v>
                </c:pt>
                <c:pt idx="130">
                  <c:v>54.002765073024307</c:v>
                </c:pt>
                <c:pt idx="131">
                  <c:v>53.708917997039677</c:v>
                </c:pt>
                <c:pt idx="132">
                  <c:v>53.550723985865943</c:v>
                </c:pt>
                <c:pt idx="133">
                  <c:v>53.442995155305276</c:v>
                </c:pt>
                <c:pt idx="134">
                  <c:v>53.350361405599436</c:v>
                </c:pt>
                <c:pt idx="135">
                  <c:v>53.260780381901668</c:v>
                </c:pt>
                <c:pt idx="136">
                  <c:v>53.170810001658523</c:v>
                </c:pt>
                <c:pt idx="137">
                  <c:v>53.079580674931172</c:v>
                </c:pt>
                <c:pt idx="138">
                  <c:v>52.986881385146972</c:v>
                </c:pt>
                <c:pt idx="139">
                  <c:v>52.892750803901308</c:v>
                </c:pt>
                <c:pt idx="140">
                  <c:v>52.797709835616736</c:v>
                </c:pt>
                <c:pt idx="141">
                  <c:v>52.70380819838492</c:v>
                </c:pt>
                <c:pt idx="142">
                  <c:v>52.617418447476517</c:v>
                </c:pt>
                <c:pt idx="143">
                  <c:v>52.555162097788951</c:v>
                </c:pt>
                <c:pt idx="144">
                  <c:v>52.553347370610012</c:v>
                </c:pt>
                <c:pt idx="145">
                  <c:v>52.676888503647646</c:v>
                </c:pt>
                <c:pt idx="146">
                  <c:v>53.015845477524195</c:v>
                </c:pt>
                <c:pt idx="147">
                  <c:v>53.653131823452505</c:v>
                </c:pt>
                <c:pt idx="148">
                  <c:v>54.598813858443982</c:v>
                </c:pt>
                <c:pt idx="149">
                  <c:v>55.720284740456989</c:v>
                </c:pt>
                <c:pt idx="150">
                  <c:v>56.730311948574297</c:v>
                </c:pt>
                <c:pt idx="151">
                  <c:v>57.280825887470314</c:v>
                </c:pt>
                <c:pt idx="152">
                  <c:v>57.133206444407591</c:v>
                </c:pt>
                <c:pt idx="153">
                  <c:v>56.294747774885572</c:v>
                </c:pt>
                <c:pt idx="154">
                  <c:v>55.016523613499317</c:v>
                </c:pt>
                <c:pt idx="155">
                  <c:v>53.652754065806931</c:v>
                </c:pt>
                <c:pt idx="156">
                  <c:v>52.48804517176147</c:v>
                </c:pt>
                <c:pt idx="157">
                  <c:v>51.645340475789482</c:v>
                </c:pt>
                <c:pt idx="158">
                  <c:v>51.10339165998235</c:v>
                </c:pt>
                <c:pt idx="159">
                  <c:v>50.771882666229452</c:v>
                </c:pt>
                <c:pt idx="160">
                  <c:v>50.558791256929567</c:v>
                </c:pt>
                <c:pt idx="161">
                  <c:v>50.400935785638524</c:v>
                </c:pt>
                <c:pt idx="162">
                  <c:v>50.264801256492746</c:v>
                </c:pt>
                <c:pt idx="163">
                  <c:v>50.135993051931671</c:v>
                </c:pt>
                <c:pt idx="164">
                  <c:v>50.009420239812499</c:v>
                </c:pt>
                <c:pt idx="165">
                  <c:v>49.88361883518391</c:v>
                </c:pt>
                <c:pt idx="166">
                  <c:v>49.758285552871207</c:v>
                </c:pt>
                <c:pt idx="167">
                  <c:v>49.633421595344444</c:v>
                </c:pt>
                <c:pt idx="168">
                  <c:v>49.509088219464921</c:v>
                </c:pt>
                <c:pt idx="169">
                  <c:v>49.385348594124828</c:v>
                </c:pt>
                <c:pt idx="170">
                  <c:v>49.262256451520798</c:v>
                </c:pt>
                <c:pt idx="171">
                  <c:v>49.139854665252116</c:v>
                </c:pt>
                <c:pt idx="172">
                  <c:v>49.018175690248185</c:v>
                </c:pt>
                <c:pt idx="173">
                  <c:v>48.897242361174435</c:v>
                </c:pt>
                <c:pt idx="174">
                  <c:v>48.777068786820436</c:v>
                </c:pt>
                <c:pt idx="175">
                  <c:v>48.657661278228488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67.241489346219169</c:v>
                </c:pt>
                <c:pt idx="4">
                  <c:v>67.453641106722444</c:v>
                </c:pt>
                <c:pt idx="5">
                  <c:v>67.663678343291707</c:v>
                </c:pt>
                <c:pt idx="6">
                  <c:v>67.871351756834486</c:v>
                </c:pt>
                <c:pt idx="7">
                  <c:v>68.076386322774241</c:v>
                </c:pt>
                <c:pt idx="8">
                  <c:v>68.27847920169026</c:v>
                </c:pt>
                <c:pt idx="9">
                  <c:v>68.477297591639939</c:v>
                </c:pt>
                <c:pt idx="10">
                  <c:v>68.672476547841896</c:v>
                </c:pt>
                <c:pt idx="11">
                  <c:v>68.863616802985803</c:v>
                </c:pt>
                <c:pt idx="12">
                  <c:v>69.05028263022021</c:v>
                </c:pt>
                <c:pt idx="13">
                  <c:v>69.231999800895295</c:v>
                </c:pt>
                <c:pt idx="14">
                  <c:v>69.408253700388343</c:v>
                </c:pt>
                <c:pt idx="15">
                  <c:v>69.578487677740625</c:v>
                </c:pt>
                <c:pt idx="16">
                  <c:v>69.742101718206442</c:v>
                </c:pt>
                <c:pt idx="17">
                  <c:v>69.898451541861704</c:v>
                </c:pt>
                <c:pt idx="18">
                  <c:v>70.046848245697021</c:v>
                </c:pt>
                <c:pt idx="19">
                  <c:v>70.186558620491567</c:v>
                </c:pt>
                <c:pt idx="20">
                  <c:v>70.316806286392335</c:v>
                </c:pt>
                <c:pt idx="21">
                  <c:v>70.436773801431571</c:v>
                </c:pt>
                <c:pt idx="22">
                  <c:v>70.545605903883569</c:v>
                </c:pt>
                <c:pt idx="23">
                  <c:v>70.642414050834404</c:v>
                </c:pt>
                <c:pt idx="24">
                  <c:v>70.726282409855301</c:v>
                </c:pt>
                <c:pt idx="25">
                  <c:v>70.796275446339322</c:v>
                </c:pt>
                <c:pt idx="26">
                  <c:v>70.851447223970638</c:v>
                </c:pt>
                <c:pt idx="27">
                  <c:v>70.890852498177864</c:v>
                </c:pt>
                <c:pt idx="28">
                  <c:v>70.913559630871248</c:v>
                </c:pt>
                <c:pt idx="29">
                  <c:v>70.918665288496669</c:v>
                </c:pt>
                <c:pt idx="30">
                  <c:v>70.905310804602379</c:v>
                </c:pt>
                <c:pt idx="31">
                  <c:v>70.872699994085636</c:v>
                </c:pt>
                <c:pt idx="32">
                  <c:v>70.820118101956609</c:v>
                </c:pt>
                <c:pt idx="33">
                  <c:v>70.746951459430022</c:v>
                </c:pt>
                <c:pt idx="34">
                  <c:v>70.652707310799755</c:v>
                </c:pt>
                <c:pt idx="35">
                  <c:v>70.537033173866291</c:v>
                </c:pt>
                <c:pt idx="36">
                  <c:v>70.399735013900525</c:v>
                </c:pt>
                <c:pt idx="37">
                  <c:v>70.240793456033884</c:v>
                </c:pt>
                <c:pt idx="38">
                  <c:v>70.060377242991535</c:v>
                </c:pt>
                <c:pt idx="39">
                  <c:v>69.858853172169333</c:v>
                </c:pt>
                <c:pt idx="40">
                  <c:v>69.636791823435118</c:v>
                </c:pt>
                <c:pt idx="41">
                  <c:v>69.394968518134959</c:v>
                </c:pt>
                <c:pt idx="42">
                  <c:v>69.134359127389075</c:v>
                </c:pt>
                <c:pt idx="43">
                  <c:v>68.856130565643412</c:v>
                </c:pt>
                <c:pt idx="44">
                  <c:v>68.561626050622124</c:v>
                </c:pt>
                <c:pt idx="45">
                  <c:v>68.252345466496067</c:v>
                </c:pt>
                <c:pt idx="46">
                  <c:v>67.929921414147216</c:v>
                </c:pt>
                <c:pt idx="47">
                  <c:v>67.596091751469558</c:v>
                </c:pt>
                <c:pt idx="48">
                  <c:v>67.252669600174116</c:v>
                </c:pt>
                <c:pt idx="49">
                  <c:v>66.901511909900179</c:v>
                </c:pt>
                <c:pt idx="50">
                  <c:v>66.54448771736142</c:v>
                </c:pt>
                <c:pt idx="51">
                  <c:v>66.183447215846329</c:v>
                </c:pt>
                <c:pt idx="52">
                  <c:v>65.820192663049767</c:v>
                </c:pt>
                <c:pt idx="53">
                  <c:v>65.456452012892285</c:v>
                </c:pt>
                <c:pt idx="54">
                  <c:v>65.093855973795868</c:v>
                </c:pt>
                <c:pt idx="55">
                  <c:v>64.733918988264364</c:v>
                </c:pt>
                <c:pt idx="56">
                  <c:v>64.378024413436464</c:v>
                </c:pt>
                <c:pt idx="57">
                  <c:v>64.027413975083022</c:v>
                </c:pt>
                <c:pt idx="58">
                  <c:v>63.683181381195674</c:v>
                </c:pt>
                <c:pt idx="59">
                  <c:v>63.346269825223693</c:v>
                </c:pt>
                <c:pt idx="60">
                  <c:v>63.01747298869364</c:v>
                </c:pt>
                <c:pt idx="61">
                  <c:v>62.697439070254596</c:v>
                </c:pt>
                <c:pt idx="62">
                  <c:v>62.386677321834455</c:v>
                </c:pt>
                <c:pt idx="63">
                  <c:v>62.085566558859668</c:v>
                </c:pt>
                <c:pt idx="64">
                  <c:v>61.794365125080311</c:v>
                </c:pt>
                <c:pt idx="65">
                  <c:v>61.513221827348502</c:v>
                </c:pt>
                <c:pt idx="66">
                  <c:v>61.242187405496189</c:v>
                </c:pt>
                <c:pt idx="67">
                  <c:v>60.981226161422036</c:v>
                </c:pt>
                <c:pt idx="68">
                  <c:v>60.730227434553491</c:v>
                </c:pt>
                <c:pt idx="69">
                  <c:v>60.48901667386906</c:v>
                </c:pt>
                <c:pt idx="70">
                  <c:v>60.257365916520243</c:v>
                </c:pt>
                <c:pt idx="71">
                  <c:v>60.035003537614315</c:v>
                </c:pt>
                <c:pt idx="72">
                  <c:v>59.821623183593786</c:v>
                </c:pt>
                <c:pt idx="73">
                  <c:v>59.616891842266583</c:v>
                </c:pt>
                <c:pt idx="74">
                  <c:v>59.4204570358472</c:v>
                </c:pt>
                <c:pt idx="75">
                  <c:v>59.231953149705724</c:v>
                </c:pt>
                <c:pt idx="76">
                  <c:v>59.051006929497262</c:v>
                </c:pt>
                <c:pt idx="77">
                  <c:v>58.877242193722267</c:v>
                </c:pt>
                <c:pt idx="78">
                  <c:v>58.710283818373334</c:v>
                </c:pt>
                <c:pt idx="79">
                  <c:v>58.549761055985044</c:v>
                </c:pt>
                <c:pt idx="80">
                  <c:v>58.395310253898835</c:v>
                </c:pt>
                <c:pt idx="81">
                  <c:v>58.24657703659468</c:v>
                </c:pt>
                <c:pt idx="82">
                  <c:v>58.103218015142232</c:v>
                </c:pt>
                <c:pt idx="83">
                  <c:v>57.964902083713774</c:v>
                </c:pt>
                <c:pt idx="84">
                  <c:v>57.831311359113379</c:v>
                </c:pt>
                <c:pt idx="85">
                  <c:v>57.702141814760367</c:v>
                </c:pt>
                <c:pt idx="86">
                  <c:v>57.577103655795867</c:v>
                </c:pt>
                <c:pt idx="87">
                  <c:v>57.455921477165376</c:v>
                </c:pt>
                <c:pt idx="88">
                  <c:v>57.33833424182172</c:v>
                </c:pt>
                <c:pt idx="89">
                  <c:v>57.224095111698546</c:v>
                </c:pt>
                <c:pt idx="90">
                  <c:v>57.112971159895373</c:v>
                </c:pt>
                <c:pt idx="91">
                  <c:v>57.004742988633119</c:v>
                </c:pt>
                <c:pt idx="92">
                  <c:v>56.899204274004475</c:v>
                </c:pt>
                <c:pt idx="93">
                  <c:v>56.79616125535977</c:v>
                </c:pt>
                <c:pt idx="94">
                  <c:v>56.69543218432856</c:v>
                </c:pt>
                <c:pt idx="95">
                  <c:v>56.596846745964143</c:v>
                </c:pt>
                <c:pt idx="96">
                  <c:v>56.500245462290785</c:v>
                </c:pt>
                <c:pt idx="97">
                  <c:v>56.405479086608281</c:v>
                </c:pt>
                <c:pt idx="98">
                  <c:v>56.312407995239958</c:v>
                </c:pt>
                <c:pt idx="99">
                  <c:v>56.220901581972733</c:v>
                </c:pt>
                <c:pt idx="100">
                  <c:v>56.130837659206975</c:v>
                </c:pt>
                <c:pt idx="101">
                  <c:v>56.042101868786851</c:v>
                </c:pt>
                <c:pt idx="102">
                  <c:v>55.954587104596392</c:v>
                </c:pt>
                <c:pt idx="103">
                  <c:v>55.868192948264998</c:v>
                </c:pt>
                <c:pt idx="104">
                  <c:v>55.782825118709788</c:v>
                </c:pt>
                <c:pt idx="105">
                  <c:v>55.698394935737831</c:v>
                </c:pt>
                <c:pt idx="106">
                  <c:v>55.61481879752565</c:v>
                </c:pt>
                <c:pt idx="107">
                  <c:v>55.532017671476638</c:v>
                </c:pt>
                <c:pt idx="108">
                  <c:v>55.449916597721085</c:v>
                </c:pt>
                <c:pt idx="109">
                  <c:v>55.368444204362696</c:v>
                </c:pt>
                <c:pt idx="110">
                  <c:v>55.287532233485884</c:v>
                </c:pt>
                <c:pt idx="111">
                  <c:v>55.207115076918654</c:v>
                </c:pt>
                <c:pt idx="112">
                  <c:v>55.12712932079576</c:v>
                </c:pt>
                <c:pt idx="113">
                  <c:v>55.047513298089626</c:v>
                </c:pt>
                <c:pt idx="114">
                  <c:v>54.968206648475061</c:v>
                </c:pt>
                <c:pt idx="115">
                  <c:v>54.889149885173921</c:v>
                </c:pt>
                <c:pt idx="116">
                  <c:v>54.810283968794849</c:v>
                </c:pt>
                <c:pt idx="117">
                  <c:v>54.73154988864836</c:v>
                </c:pt>
                <c:pt idx="118">
                  <c:v>54.652888252586799</c:v>
                </c:pt>
                <c:pt idx="119">
                  <c:v>54.574238887102098</c:v>
                </c:pt>
                <c:pt idx="120">
                  <c:v>54.495540450215493</c:v>
                </c:pt>
                <c:pt idx="121">
                  <c:v>54.416730060620992</c:v>
                </c:pt>
                <c:pt idx="122">
                  <c:v>54.337742947596247</c:v>
                </c:pt>
                <c:pt idx="123">
                  <c:v>54.25851212736773</c:v>
                </c:pt>
                <c:pt idx="124">
                  <c:v>54.178968112897891</c:v>
                </c:pt>
                <c:pt idx="125">
                  <c:v>54.099038665428864</c:v>
                </c:pt>
                <c:pt idx="126">
                  <c:v>54.018648597531282</c:v>
                </c:pt>
                <c:pt idx="127">
                  <c:v>53.93771963881796</c:v>
                </c:pt>
                <c:pt idx="128">
                  <c:v>53.856170376815854</c:v>
                </c:pt>
                <c:pt idx="129">
                  <c:v>53.773916286653971</c:v>
                </c:pt>
                <c:pt idx="130">
                  <c:v>53.690869864101231</c:v>
                </c:pt>
                <c:pt idx="131">
                  <c:v>53.606940876937507</c:v>
                </c:pt>
                <c:pt idx="132">
                  <c:v>53.52203674950141</c:v>
                </c:pt>
                <c:pt idx="133">
                  <c:v>53.436063094354289</c:v>
                </c:pt>
                <c:pt idx="134">
                  <c:v>53.348924403148686</c:v>
                </c:pt>
                <c:pt idx="135">
                  <c:v>53.260524905819423</c:v>
                </c:pt>
                <c:pt idx="136">
                  <c:v>53.17076960297932</c:v>
                </c:pt>
                <c:pt idx="137">
                  <c:v>53.079565470807012</c:v>
                </c:pt>
                <c:pt idx="138">
                  <c:v>52.986822830746313</c:v>
                </c:pt>
                <c:pt idx="139">
                  <c:v>52.892456868088118</c:v>
                </c:pt>
                <c:pt idx="140">
                  <c:v>52.7963892742059</c:v>
                </c:pt>
                <c:pt idx="141">
                  <c:v>52.698549977246401</c:v>
                </c:pt>
                <c:pt idx="142">
                  <c:v>52.598878915985487</c:v>
                </c:pt>
                <c:pt idx="143">
                  <c:v>52.497327802043472</c:v>
                </c:pt>
                <c:pt idx="144">
                  <c:v>52.3938618075357</c:v>
                </c:pt>
                <c:pt idx="145">
                  <c:v>52.288461109398867</c:v>
                </c:pt>
                <c:pt idx="146">
                  <c:v>52.181122218947507</c:v>
                </c:pt>
                <c:pt idx="147">
                  <c:v>52.071859026432918</c:v>
                </c:pt>
                <c:pt idx="148">
                  <c:v>51.960703496021225</c:v>
                </c:pt>
                <c:pt idx="149">
                  <c:v>51.847705956880546</c:v>
                </c:pt>
                <c:pt idx="150">
                  <c:v>51.732934950759081</c:v>
                </c:pt>
                <c:pt idx="151">
                  <c:v>51.616476614897309</c:v>
                </c:pt>
                <c:pt idx="152">
                  <c:v>51.498433600266566</c:v>
                </c:pt>
                <c:pt idx="153">
                  <c:v>51.378923547531727</c:v>
                </c:pt>
                <c:pt idx="154">
                  <c:v>51.258077165139326</c:v>
                </c:pt>
                <c:pt idx="155">
                  <c:v>51.136035973829131</c:v>
                </c:pt>
                <c:pt idx="156">
                  <c:v>51.012949798085586</c:v>
                </c:pt>
                <c:pt idx="157">
                  <c:v>50.888974096332447</c:v>
                </c:pt>
                <c:pt idx="158">
                  <c:v>50.764267227234399</c:v>
                </c:pt>
                <c:pt idx="159">
                  <c:v>50.638987749043068</c:v>
                </c:pt>
                <c:pt idx="160">
                  <c:v>50.513291842804634</c:v>
                </c:pt>
                <c:pt idx="161">
                  <c:v>50.387330939210869</c:v>
                </c:pt>
                <c:pt idx="162">
                  <c:v>50.261249614079588</c:v>
                </c:pt>
                <c:pt idx="163">
                  <c:v>50.135183800270021</c:v>
                </c:pt>
                <c:pt idx="164">
                  <c:v>50.00925934570779</c:v>
                </c:pt>
                <c:pt idx="165">
                  <c:v>49.883590929455821</c:v>
                </c:pt>
                <c:pt idx="166">
                  <c:v>49.758281331555565</c:v>
                </c:pt>
                <c:pt idx="167">
                  <c:v>49.633421038521554</c:v>
                </c:pt>
                <c:pt idx="168">
                  <c:v>49.50908815542914</c:v>
                </c:pt>
                <c:pt idx="169">
                  <c:v>49.385348587705437</c:v>
                </c:pt>
                <c:pt idx="170">
                  <c:v>49.262256450959924</c:v>
                </c:pt>
                <c:pt idx="171">
                  <c:v>49.139854665209413</c:v>
                </c:pt>
                <c:pt idx="172">
                  <c:v>49.01817569024535</c:v>
                </c:pt>
                <c:pt idx="173">
                  <c:v>48.897242361174271</c:v>
                </c:pt>
                <c:pt idx="174">
                  <c:v>48.777068786820429</c:v>
                </c:pt>
                <c:pt idx="175">
                  <c:v>48.657661278228488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71.096999999999994</c:v>
                </c:pt>
                <c:pt idx="1">
                  <c:v>71.742000000000004</c:v>
                </c:pt>
                <c:pt idx="2">
                  <c:v>71.016000000000005</c:v>
                </c:pt>
                <c:pt idx="3">
                  <c:v>70.838999999999999</c:v>
                </c:pt>
                <c:pt idx="4">
                  <c:v>70.581000000000003</c:v>
                </c:pt>
                <c:pt idx="5">
                  <c:v>71.064999999999998</c:v>
                </c:pt>
                <c:pt idx="6">
                  <c:v>70.031999999999996</c:v>
                </c:pt>
                <c:pt idx="7">
                  <c:v>70</c:v>
                </c:pt>
                <c:pt idx="8">
                  <c:v>70.161000000000001</c:v>
                </c:pt>
                <c:pt idx="9">
                  <c:v>69.113</c:v>
                </c:pt>
                <c:pt idx="10">
                  <c:v>68.757999999999996</c:v>
                </c:pt>
                <c:pt idx="11">
                  <c:v>68.644999999999996</c:v>
                </c:pt>
                <c:pt idx="12">
                  <c:v>69.581000000000003</c:v>
                </c:pt>
                <c:pt idx="13">
                  <c:v>68.805999999999997</c:v>
                </c:pt>
                <c:pt idx="14">
                  <c:v>69.903000000000006</c:v>
                </c:pt>
                <c:pt idx="15">
                  <c:v>68.742000000000004</c:v>
                </c:pt>
                <c:pt idx="16">
                  <c:v>69.370999999999995</c:v>
                </c:pt>
                <c:pt idx="17">
                  <c:v>68.531999999999996</c:v>
                </c:pt>
                <c:pt idx="18">
                  <c:v>69.274000000000001</c:v>
                </c:pt>
                <c:pt idx="19">
                  <c:v>69.468000000000004</c:v>
                </c:pt>
                <c:pt idx="20">
                  <c:v>69.742000000000004</c:v>
                </c:pt>
                <c:pt idx="21">
                  <c:v>69.338999999999999</c:v>
                </c:pt>
                <c:pt idx="22">
                  <c:v>70.016000000000005</c:v>
                </c:pt>
                <c:pt idx="23">
                  <c:v>71.290000000000006</c:v>
                </c:pt>
                <c:pt idx="24">
                  <c:v>71.887</c:v>
                </c:pt>
                <c:pt idx="25">
                  <c:v>70.968000000000004</c:v>
                </c:pt>
                <c:pt idx="26">
                  <c:v>70.016000000000005</c:v>
                </c:pt>
                <c:pt idx="27">
                  <c:v>70.774000000000001</c:v>
                </c:pt>
                <c:pt idx="28">
                  <c:v>69.757999999999996</c:v>
                </c:pt>
                <c:pt idx="29">
                  <c:v>71.531999999999996</c:v>
                </c:pt>
                <c:pt idx="30">
                  <c:v>71.935000000000002</c:v>
                </c:pt>
                <c:pt idx="31">
                  <c:v>72.129000000000005</c:v>
                </c:pt>
                <c:pt idx="32">
                  <c:v>73.403000000000006</c:v>
                </c:pt>
                <c:pt idx="33">
                  <c:v>73.613</c:v>
                </c:pt>
                <c:pt idx="34">
                  <c:v>73.887</c:v>
                </c:pt>
                <c:pt idx="35">
                  <c:v>74.129000000000005</c:v>
                </c:pt>
                <c:pt idx="36">
                  <c:v>74.387</c:v>
                </c:pt>
                <c:pt idx="37">
                  <c:v>75.242000000000004</c:v>
                </c:pt>
                <c:pt idx="38">
                  <c:v>75.016000000000005</c:v>
                </c:pt>
                <c:pt idx="39">
                  <c:v>75.887</c:v>
                </c:pt>
                <c:pt idx="40">
                  <c:v>76.274000000000001</c:v>
                </c:pt>
                <c:pt idx="41">
                  <c:v>76.725999999999999</c:v>
                </c:pt>
                <c:pt idx="42">
                  <c:v>77.548000000000002</c:v>
                </c:pt>
                <c:pt idx="43">
                  <c:v>77.290000000000006</c:v>
                </c:pt>
                <c:pt idx="44">
                  <c:v>78.031999999999996</c:v>
                </c:pt>
                <c:pt idx="45">
                  <c:v>79.596999999999994</c:v>
                </c:pt>
                <c:pt idx="46">
                  <c:v>82.403000000000006</c:v>
                </c:pt>
                <c:pt idx="47">
                  <c:v>85.418999999999997</c:v>
                </c:pt>
                <c:pt idx="48">
                  <c:v>88.161000000000001</c:v>
                </c:pt>
                <c:pt idx="49">
                  <c:v>93.161000000000001</c:v>
                </c:pt>
                <c:pt idx="50">
                  <c:v>98.516000000000005</c:v>
                </c:pt>
                <c:pt idx="51">
                  <c:v>107.59699999999999</c:v>
                </c:pt>
                <c:pt idx="52">
                  <c:v>120.613</c:v>
                </c:pt>
                <c:pt idx="53">
                  <c:v>136.67699999999999</c:v>
                </c:pt>
                <c:pt idx="54">
                  <c:v>155.59700000000001</c:v>
                </c:pt>
                <c:pt idx="55">
                  <c:v>174.40299999999999</c:v>
                </c:pt>
                <c:pt idx="56">
                  <c:v>191.96799999999999</c:v>
                </c:pt>
                <c:pt idx="57">
                  <c:v>206.46799999999999</c:v>
                </c:pt>
                <c:pt idx="58">
                  <c:v>217.435</c:v>
                </c:pt>
                <c:pt idx="59">
                  <c:v>224.435</c:v>
                </c:pt>
                <c:pt idx="60">
                  <c:v>227.30600000000001</c:v>
                </c:pt>
                <c:pt idx="61">
                  <c:v>225.887</c:v>
                </c:pt>
                <c:pt idx="62">
                  <c:v>221.065</c:v>
                </c:pt>
                <c:pt idx="63">
                  <c:v>212.25800000000001</c:v>
                </c:pt>
                <c:pt idx="64">
                  <c:v>192.71</c:v>
                </c:pt>
                <c:pt idx="65">
                  <c:v>160.67699999999999</c:v>
                </c:pt>
                <c:pt idx="66">
                  <c:v>117.226</c:v>
                </c:pt>
                <c:pt idx="67">
                  <c:v>81.387</c:v>
                </c:pt>
                <c:pt idx="68">
                  <c:v>68.096999999999994</c:v>
                </c:pt>
                <c:pt idx="69">
                  <c:v>67.290000000000006</c:v>
                </c:pt>
                <c:pt idx="70">
                  <c:v>67.968000000000004</c:v>
                </c:pt>
                <c:pt idx="71">
                  <c:v>69.225999999999999</c:v>
                </c:pt>
                <c:pt idx="72">
                  <c:v>71.661000000000001</c:v>
                </c:pt>
                <c:pt idx="73">
                  <c:v>74.451999999999998</c:v>
                </c:pt>
                <c:pt idx="74">
                  <c:v>78.774000000000001</c:v>
                </c:pt>
                <c:pt idx="75">
                  <c:v>84.21</c:v>
                </c:pt>
                <c:pt idx="76">
                  <c:v>92.548000000000002</c:v>
                </c:pt>
                <c:pt idx="77">
                  <c:v>103.855</c:v>
                </c:pt>
                <c:pt idx="78">
                  <c:v>114.758</c:v>
                </c:pt>
                <c:pt idx="79">
                  <c:v>127.806</c:v>
                </c:pt>
                <c:pt idx="80">
                  <c:v>141.35499999999999</c:v>
                </c:pt>
                <c:pt idx="81">
                  <c:v>154.30600000000001</c:v>
                </c:pt>
                <c:pt idx="82">
                  <c:v>164.14500000000001</c:v>
                </c:pt>
                <c:pt idx="83">
                  <c:v>172.25800000000001</c:v>
                </c:pt>
                <c:pt idx="84">
                  <c:v>175.98400000000001</c:v>
                </c:pt>
                <c:pt idx="85">
                  <c:v>174.51599999999999</c:v>
                </c:pt>
                <c:pt idx="86">
                  <c:v>168.24199999999999</c:v>
                </c:pt>
                <c:pt idx="87">
                  <c:v>153.274</c:v>
                </c:pt>
                <c:pt idx="88">
                  <c:v>126.98399999999999</c:v>
                </c:pt>
                <c:pt idx="89">
                  <c:v>92.951999999999998</c:v>
                </c:pt>
                <c:pt idx="90">
                  <c:v>66.887</c:v>
                </c:pt>
                <c:pt idx="91">
                  <c:v>58.71</c:v>
                </c:pt>
                <c:pt idx="92">
                  <c:v>57.113</c:v>
                </c:pt>
                <c:pt idx="93">
                  <c:v>56.113</c:v>
                </c:pt>
                <c:pt idx="94">
                  <c:v>56.902999999999999</c:v>
                </c:pt>
                <c:pt idx="95">
                  <c:v>56.628999999999998</c:v>
                </c:pt>
                <c:pt idx="96">
                  <c:v>55.854999999999997</c:v>
                </c:pt>
                <c:pt idx="97">
                  <c:v>56.338999999999999</c:v>
                </c:pt>
                <c:pt idx="98">
                  <c:v>56.29</c:v>
                </c:pt>
                <c:pt idx="99">
                  <c:v>57.048000000000002</c:v>
                </c:pt>
                <c:pt idx="100">
                  <c:v>56.29</c:v>
                </c:pt>
                <c:pt idx="101">
                  <c:v>57</c:v>
                </c:pt>
                <c:pt idx="102">
                  <c:v>55.805999999999997</c:v>
                </c:pt>
                <c:pt idx="103">
                  <c:v>57.354999999999997</c:v>
                </c:pt>
                <c:pt idx="104">
                  <c:v>57.225999999999999</c:v>
                </c:pt>
                <c:pt idx="105">
                  <c:v>56.887</c:v>
                </c:pt>
                <c:pt idx="106">
                  <c:v>55.854999999999997</c:v>
                </c:pt>
                <c:pt idx="107">
                  <c:v>55.597000000000001</c:v>
                </c:pt>
                <c:pt idx="108">
                  <c:v>56.145000000000003</c:v>
                </c:pt>
                <c:pt idx="109">
                  <c:v>56.097000000000001</c:v>
                </c:pt>
                <c:pt idx="110">
                  <c:v>55.918999999999997</c:v>
                </c:pt>
                <c:pt idx="111">
                  <c:v>56.645000000000003</c:v>
                </c:pt>
                <c:pt idx="112">
                  <c:v>55.984000000000002</c:v>
                </c:pt>
                <c:pt idx="113">
                  <c:v>55.581000000000003</c:v>
                </c:pt>
                <c:pt idx="114">
                  <c:v>55.564999999999998</c:v>
                </c:pt>
                <c:pt idx="115">
                  <c:v>56.177</c:v>
                </c:pt>
                <c:pt idx="116">
                  <c:v>56.531999999999996</c:v>
                </c:pt>
                <c:pt idx="117">
                  <c:v>56.564999999999998</c:v>
                </c:pt>
                <c:pt idx="118">
                  <c:v>59</c:v>
                </c:pt>
                <c:pt idx="119">
                  <c:v>61.758000000000003</c:v>
                </c:pt>
                <c:pt idx="120">
                  <c:v>62.677</c:v>
                </c:pt>
                <c:pt idx="121">
                  <c:v>63.951999999999998</c:v>
                </c:pt>
                <c:pt idx="122">
                  <c:v>66.274000000000001</c:v>
                </c:pt>
                <c:pt idx="123">
                  <c:v>67.757999999999996</c:v>
                </c:pt>
                <c:pt idx="124">
                  <c:v>68.661000000000001</c:v>
                </c:pt>
                <c:pt idx="125">
                  <c:v>67.031999999999996</c:v>
                </c:pt>
                <c:pt idx="126">
                  <c:v>66.322999999999993</c:v>
                </c:pt>
                <c:pt idx="127">
                  <c:v>63.097000000000001</c:v>
                </c:pt>
                <c:pt idx="128">
                  <c:v>60.741999999999997</c:v>
                </c:pt>
                <c:pt idx="129">
                  <c:v>58.548000000000002</c:v>
                </c:pt>
                <c:pt idx="130">
                  <c:v>55.628999999999998</c:v>
                </c:pt>
                <c:pt idx="131">
                  <c:v>54.741999999999997</c:v>
                </c:pt>
                <c:pt idx="132">
                  <c:v>52.838999999999999</c:v>
                </c:pt>
                <c:pt idx="133">
                  <c:v>52.581000000000003</c:v>
                </c:pt>
                <c:pt idx="134">
                  <c:v>53.887</c:v>
                </c:pt>
                <c:pt idx="135">
                  <c:v>53.097000000000001</c:v>
                </c:pt>
                <c:pt idx="136">
                  <c:v>52.048000000000002</c:v>
                </c:pt>
                <c:pt idx="137">
                  <c:v>51.887</c:v>
                </c:pt>
                <c:pt idx="138">
                  <c:v>52.145000000000003</c:v>
                </c:pt>
                <c:pt idx="139">
                  <c:v>52.548000000000002</c:v>
                </c:pt>
                <c:pt idx="140">
                  <c:v>52.435000000000002</c:v>
                </c:pt>
                <c:pt idx="141">
                  <c:v>53.274000000000001</c:v>
                </c:pt>
                <c:pt idx="142">
                  <c:v>51.805999999999997</c:v>
                </c:pt>
                <c:pt idx="143">
                  <c:v>52.984000000000002</c:v>
                </c:pt>
                <c:pt idx="144">
                  <c:v>52.935000000000002</c:v>
                </c:pt>
                <c:pt idx="145">
                  <c:v>52.064999999999998</c:v>
                </c:pt>
                <c:pt idx="146">
                  <c:v>53.338999999999999</c:v>
                </c:pt>
                <c:pt idx="147">
                  <c:v>52.984000000000002</c:v>
                </c:pt>
                <c:pt idx="148">
                  <c:v>53.402999999999999</c:v>
                </c:pt>
                <c:pt idx="149">
                  <c:v>53.968000000000004</c:v>
                </c:pt>
                <c:pt idx="150">
                  <c:v>54.451999999999998</c:v>
                </c:pt>
                <c:pt idx="151">
                  <c:v>55.194000000000003</c:v>
                </c:pt>
                <c:pt idx="152">
                  <c:v>56.613</c:v>
                </c:pt>
                <c:pt idx="153">
                  <c:v>56.484000000000002</c:v>
                </c:pt>
                <c:pt idx="154">
                  <c:v>57.854999999999997</c:v>
                </c:pt>
                <c:pt idx="155">
                  <c:v>57.887</c:v>
                </c:pt>
                <c:pt idx="156">
                  <c:v>56.902999999999999</c:v>
                </c:pt>
                <c:pt idx="157">
                  <c:v>55.338999999999999</c:v>
                </c:pt>
                <c:pt idx="158">
                  <c:v>54.145000000000003</c:v>
                </c:pt>
                <c:pt idx="159">
                  <c:v>51.435000000000002</c:v>
                </c:pt>
                <c:pt idx="160">
                  <c:v>51.225999999999999</c:v>
                </c:pt>
                <c:pt idx="161">
                  <c:v>50.548000000000002</c:v>
                </c:pt>
                <c:pt idx="162">
                  <c:v>49.451999999999998</c:v>
                </c:pt>
                <c:pt idx="163">
                  <c:v>50.097000000000001</c:v>
                </c:pt>
                <c:pt idx="164">
                  <c:v>49.5</c:v>
                </c:pt>
                <c:pt idx="165">
                  <c:v>49.128999999999998</c:v>
                </c:pt>
                <c:pt idx="166">
                  <c:v>48.323</c:v>
                </c:pt>
                <c:pt idx="167">
                  <c:v>48.887</c:v>
                </c:pt>
                <c:pt idx="168">
                  <c:v>49.177</c:v>
                </c:pt>
                <c:pt idx="169">
                  <c:v>49.323</c:v>
                </c:pt>
                <c:pt idx="170">
                  <c:v>48.402999999999999</c:v>
                </c:pt>
                <c:pt idx="171">
                  <c:v>48.694000000000003</c:v>
                </c:pt>
                <c:pt idx="172">
                  <c:v>48.015999999999998</c:v>
                </c:pt>
                <c:pt idx="173">
                  <c:v>47.597000000000001</c:v>
                </c:pt>
                <c:pt idx="174">
                  <c:v>48.725999999999999</c:v>
                </c:pt>
                <c:pt idx="175">
                  <c:v>48.21</c:v>
                </c:pt>
                <c:pt idx="176">
                  <c:v>47.968000000000004</c:v>
                </c:pt>
                <c:pt idx="177">
                  <c:v>47.581000000000003</c:v>
                </c:pt>
                <c:pt idx="178">
                  <c:v>48.031999999999996</c:v>
                </c:pt>
                <c:pt idx="179">
                  <c:v>47.451999999999998</c:v>
                </c:pt>
                <c:pt idx="180">
                  <c:v>48.177</c:v>
                </c:pt>
                <c:pt idx="181">
                  <c:v>47.451999999999998</c:v>
                </c:pt>
                <c:pt idx="182">
                  <c:v>47.951999999999998</c:v>
                </c:pt>
                <c:pt idx="183">
                  <c:v>47.645000000000003</c:v>
                </c:pt>
                <c:pt idx="184">
                  <c:v>46.451999999999998</c:v>
                </c:pt>
                <c:pt idx="185">
                  <c:v>46.887</c:v>
                </c:pt>
                <c:pt idx="186">
                  <c:v>47.661000000000001</c:v>
                </c:pt>
                <c:pt idx="187">
                  <c:v>46.838999999999999</c:v>
                </c:pt>
                <c:pt idx="188">
                  <c:v>46.613</c:v>
                </c:pt>
                <c:pt idx="189">
                  <c:v>46.015999999999998</c:v>
                </c:pt>
                <c:pt idx="190">
                  <c:v>46.661000000000001</c:v>
                </c:pt>
                <c:pt idx="191">
                  <c:v>46</c:v>
                </c:pt>
                <c:pt idx="192">
                  <c:v>46.29</c:v>
                </c:pt>
                <c:pt idx="193">
                  <c:v>46.081000000000003</c:v>
                </c:pt>
                <c:pt idx="194">
                  <c:v>46.128999999999998</c:v>
                </c:pt>
                <c:pt idx="195">
                  <c:v>46.274000000000001</c:v>
                </c:pt>
                <c:pt idx="196">
                  <c:v>46.402999999999999</c:v>
                </c:pt>
                <c:pt idx="197">
                  <c:v>46.145000000000003</c:v>
                </c:pt>
                <c:pt idx="198">
                  <c:v>46.823</c:v>
                </c:pt>
                <c:pt idx="199">
                  <c:v>46.113</c:v>
                </c:pt>
                <c:pt idx="200">
                  <c:v>46.79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67.878184483677884</c:v>
                </c:pt>
                <c:pt idx="4">
                  <c:v>68.073846028083238</c:v>
                </c:pt>
                <c:pt idx="5">
                  <c:v>68.268934403972111</c:v>
                </c:pt>
                <c:pt idx="6">
                  <c:v>68.463327535336219</c:v>
                </c:pt>
                <c:pt idx="7">
                  <c:v>68.656886402049935</c:v>
                </c:pt>
                <c:pt idx="8">
                  <c:v>68.849453217514778</c:v>
                </c:pt>
                <c:pt idx="9">
                  <c:v>69.040849481180615</c:v>
                </c:pt>
                <c:pt idx="10">
                  <c:v>69.230873912361872</c:v>
                </c:pt>
                <c:pt idx="11">
                  <c:v>69.419300276436786</c:v>
                </c:pt>
                <c:pt idx="12">
                  <c:v>69.605875120325607</c:v>
                </c:pt>
                <c:pt idx="13">
                  <c:v>69.790315441325859</c:v>
                </c:pt>
                <c:pt idx="14">
                  <c:v>69.972306322298166</c:v>
                </c:pt>
                <c:pt idx="15">
                  <c:v>70.151498577408276</c:v>
                </c:pt>
                <c:pt idx="16">
                  <c:v>70.32750646712438</c:v>
                </c:pt>
                <c:pt idx="17">
                  <c:v>70.499905560693747</c:v>
                </c:pt>
                <c:pt idx="18">
                  <c:v>70.668230852013792</c:v>
                </c:pt>
                <c:pt idx="19">
                  <c:v>70.831975276229144</c:v>
                </c:pt>
                <c:pt idx="20">
                  <c:v>70.990588839167316</c:v>
                </c:pt>
                <c:pt idx="21">
                  <c:v>71.143478676137534</c:v>
                </c:pt>
                <c:pt idx="22">
                  <c:v>71.290010527290406</c:v>
                </c:pt>
                <c:pt idx="23">
                  <c:v>71.42951239577809</c:v>
                </c:pt>
                <c:pt idx="24">
                  <c:v>71.561281606527629</c:v>
                </c:pt>
                <c:pt idx="25">
                  <c:v>71.684597201290615</c:v>
                </c:pt>
                <c:pt idx="26">
                  <c:v>71.798740720350906</c:v>
                </c:pt>
                <c:pt idx="27">
                  <c:v>71.90303010465864</c:v>
                </c:pt>
                <c:pt idx="28">
                  <c:v>71.996873914329498</c:v>
                </c:pt>
                <c:pt idx="29">
                  <c:v>72.079856532184692</c:v>
                </c:pt>
                <c:pt idx="30">
                  <c:v>72.151869718835812</c:v>
                </c:pt>
                <c:pt idx="31">
                  <c:v>72.213311935369688</c:v>
                </c:pt>
                <c:pt idx="32">
                  <c:v>72.265384179158261</c:v>
                </c:pt>
                <c:pt idx="33">
                  <c:v>72.310519264280501</c:v>
                </c:pt>
                <c:pt idx="34">
                  <c:v>72.352989557769959</c:v>
                </c:pt>
                <c:pt idx="35">
                  <c:v>72.399744458109566</c:v>
                </c:pt>
                <c:pt idx="36">
                  <c:v>72.461530783869819</c:v>
                </c:pt>
                <c:pt idx="37">
                  <c:v>72.554343209027365</c:v>
                </c:pt>
                <c:pt idx="38">
                  <c:v>72.701233662720284</c:v>
                </c:pt>
                <c:pt idx="39">
                  <c:v>72.934473665347895</c:v>
                </c:pt>
                <c:pt idx="40">
                  <c:v>73.298007981469794</c:v>
                </c:pt>
                <c:pt idx="41">
                  <c:v>73.850059733223134</c:v>
                </c:pt>
                <c:pt idx="42">
                  <c:v>74.665647769808032</c:v>
                </c:pt>
                <c:pt idx="43">
                  <c:v>75.838663383392316</c:v>
                </c:pt>
                <c:pt idx="44">
                  <c:v>77.483038725202221</c:v>
                </c:pt>
                <c:pt idx="45">
                  <c:v>79.732443877284837</c:v>
                </c:pt>
                <c:pt idx="46">
                  <c:v>82.737899901416881</c:v>
                </c:pt>
                <c:pt idx="47">
                  <c:v>86.662720880675352</c:v>
                </c:pt>
                <c:pt idx="48">
                  <c:v>91.674326682037488</c:v>
                </c:pt>
                <c:pt idx="49">
                  <c:v>97.932718953766823</c:v>
                </c:pt>
                <c:pt idx="50">
                  <c:v>105.57578858186216</c:v>
                </c:pt>
                <c:pt idx="51">
                  <c:v>114.70210316096687</c:v>
                </c:pt>
                <c:pt idx="52">
                  <c:v>125.35235848095222</c:v>
                </c:pt>
                <c:pt idx="53">
                  <c:v>137.491174007268</c:v>
                </c:pt>
                <c:pt idx="54">
                  <c:v>150.99113354565227</c:v>
                </c:pt>
                <c:pt idx="55">
                  <c:v>165.62009506358106</c:v>
                </c:pt>
                <c:pt idx="56">
                  <c:v>181.02806931062779</c:v>
                </c:pt>
                <c:pt idx="57">
                  <c:v>196.71513747522349</c:v>
                </c:pt>
                <c:pt idx="58">
                  <c:v>211.93257665597721</c:v>
                </c:pt>
                <c:pt idx="59">
                  <c:v>225.45113650801741</c:v>
                </c:pt>
                <c:pt idx="60">
                  <c:v>235.21689151880892</c:v>
                </c:pt>
                <c:pt idx="61">
                  <c:v>238.20253469684448</c:v>
                </c:pt>
                <c:pt idx="62">
                  <c:v>231.06832974370525</c:v>
                </c:pt>
                <c:pt idx="63">
                  <c:v>211.95816421238189</c:v>
                </c:pt>
                <c:pt idx="64">
                  <c:v>182.54592269330576</c:v>
                </c:pt>
                <c:pt idx="65">
                  <c:v>148.40961054786621</c:v>
                </c:pt>
                <c:pt idx="66">
                  <c:v>116.71853169228666</c:v>
                </c:pt>
                <c:pt idx="67">
                  <c:v>92.735486846294137</c:v>
                </c:pt>
                <c:pt idx="68">
                  <c:v>77.876234144193759</c:v>
                </c:pt>
                <c:pt idx="69">
                  <c:v>70.439829358915546</c:v>
                </c:pt>
                <c:pt idx="70">
                  <c:v>67.702387238439769</c:v>
                </c:pt>
                <c:pt idx="71">
                  <c:v>67.522588790375451</c:v>
                </c:pt>
                <c:pt idx="72">
                  <c:v>68.799639341169325</c:v>
                </c:pt>
                <c:pt idx="73">
                  <c:v>71.219750878737841</c:v>
                </c:pt>
                <c:pt idx="74">
                  <c:v>74.878168636312324</c:v>
                </c:pt>
                <c:pt idx="75">
                  <c:v>80.027449055864849</c:v>
                </c:pt>
                <c:pt idx="76">
                  <c:v>86.945741075578013</c:v>
                </c:pt>
                <c:pt idx="77">
                  <c:v>95.858299923328445</c:v>
                </c:pt>
                <c:pt idx="78">
                  <c:v>106.87196336345411</c:v>
                </c:pt>
                <c:pt idx="79">
                  <c:v>119.9114977996536</c:v>
                </c:pt>
                <c:pt idx="80">
                  <c:v>134.65413768120962</c:v>
                </c:pt>
                <c:pt idx="81">
                  <c:v>150.4346328463576</c:v>
                </c:pt>
                <c:pt idx="82">
                  <c:v>166.03702514383644</c:v>
                </c:pt>
                <c:pt idx="83">
                  <c:v>179.2945986765192</c:v>
                </c:pt>
                <c:pt idx="84">
                  <c:v>186.74025555237543</c:v>
                </c:pt>
                <c:pt idx="85">
                  <c:v>184.19546854406366</c:v>
                </c:pt>
                <c:pt idx="86">
                  <c:v>169.11907060900504</c:v>
                </c:pt>
                <c:pt idx="87">
                  <c:v>143.54844177806677</c:v>
                </c:pt>
                <c:pt idx="88">
                  <c:v>114.36271326491817</c:v>
                </c:pt>
                <c:pt idx="89">
                  <c:v>89.434154989886451</c:v>
                </c:pt>
                <c:pt idx="90">
                  <c:v>72.990747276521731</c:v>
                </c:pt>
                <c:pt idx="91">
                  <c:v>64.486504532133097</c:v>
                </c:pt>
                <c:pt idx="92">
                  <c:v>60.973303571608135</c:v>
                </c:pt>
                <c:pt idx="93">
                  <c:v>59.748978052980576</c:v>
                </c:pt>
                <c:pt idx="94">
                  <c:v>59.315932429416669</c:v>
                </c:pt>
                <c:pt idx="95">
                  <c:v>59.093086795860451</c:v>
                </c:pt>
                <c:pt idx="96">
                  <c:v>58.914331928182492</c:v>
                </c:pt>
                <c:pt idx="97">
                  <c:v>58.743781895929708</c:v>
                </c:pt>
                <c:pt idx="98">
                  <c:v>58.575440984639251</c:v>
                </c:pt>
                <c:pt idx="99">
                  <c:v>58.408466556314856</c:v>
                </c:pt>
                <c:pt idx="100">
                  <c:v>58.242696935527881</c:v>
                </c:pt>
                <c:pt idx="101">
                  <c:v>58.078044181280916</c:v>
                </c:pt>
                <c:pt idx="102">
                  <c:v>57.914431187245427</c:v>
                </c:pt>
                <c:pt idx="103">
                  <c:v>57.751786737670308</c:v>
                </c:pt>
                <c:pt idx="104">
                  <c:v>57.590045984300261</c:v>
                </c:pt>
                <c:pt idx="105">
                  <c:v>57.429153720874787</c:v>
                </c:pt>
                <c:pt idx="106">
                  <c:v>57.269075451329527</c:v>
                </c:pt>
                <c:pt idx="107">
                  <c:v>57.109830740285446</c:v>
                </c:pt>
                <c:pt idx="108">
                  <c:v>56.951585223934664</c:v>
                </c:pt>
                <c:pt idx="109">
                  <c:v>56.794883853330909</c:v>
                </c:pt>
                <c:pt idx="110">
                  <c:v>56.641192931864524</c:v>
                </c:pt>
                <c:pt idx="111">
                  <c:v>56.494048903305405</c:v>
                </c:pt>
                <c:pt idx="112">
                  <c:v>56.361260443367208</c:v>
                </c:pt>
                <c:pt idx="113">
                  <c:v>56.258675617730496</c:v>
                </c:pt>
                <c:pt idx="114">
                  <c:v>56.215798658142823</c:v>
                </c:pt>
                <c:pt idx="115">
                  <c:v>56.282731665035271</c:v>
                </c:pt>
                <c:pt idx="116">
                  <c:v>56.53629839904859</c:v>
                </c:pt>
                <c:pt idx="117">
                  <c:v>57.080855933994428</c:v>
                </c:pt>
                <c:pt idx="118">
                  <c:v>58.036786041797015</c:v>
                </c:pt>
                <c:pt idx="119">
                  <c:v>59.508181167491486</c:v>
                </c:pt>
                <c:pt idx="120">
                  <c:v>61.523344555995131</c:v>
                </c:pt>
                <c:pt idx="121">
                  <c:v>63.952971378849199</c:v>
                </c:pt>
                <c:pt idx="122">
                  <c:v>66.438102667971876</c:v>
                </c:pt>
                <c:pt idx="123">
                  <c:v>68.396404135153276</c:v>
                </c:pt>
                <c:pt idx="124">
                  <c:v>69.179396591197175</c:v>
                </c:pt>
                <c:pt idx="125">
                  <c:v>68.368842528818618</c:v>
                </c:pt>
                <c:pt idx="126">
                  <c:v>66.049625615146482</c:v>
                </c:pt>
                <c:pt idx="127">
                  <c:v>62.832867490914261</c:v>
                </c:pt>
                <c:pt idx="128">
                  <c:v>59.561625159137854</c:v>
                </c:pt>
                <c:pt idx="129">
                  <c:v>56.900269920828009</c:v>
                </c:pt>
                <c:pt idx="130">
                  <c:v>55.100521555155645</c:v>
                </c:pt>
                <c:pt idx="131">
                  <c:v>54.053361902431028</c:v>
                </c:pt>
                <c:pt idx="132">
                  <c:v>53.497031885541809</c:v>
                </c:pt>
                <c:pt idx="133">
                  <c:v>53.193812717556902</c:v>
                </c:pt>
                <c:pt idx="134">
                  <c:v>52.99652240018716</c:v>
                </c:pt>
                <c:pt idx="135">
                  <c:v>52.835848927781512</c:v>
                </c:pt>
                <c:pt idx="136">
                  <c:v>52.685919506820007</c:v>
                </c:pt>
                <c:pt idx="137">
                  <c:v>52.538929532049465</c:v>
                </c:pt>
                <c:pt idx="138">
                  <c:v>52.392965710679299</c:v>
                </c:pt>
                <c:pt idx="139">
                  <c:v>52.247658186683402</c:v>
                </c:pt>
                <c:pt idx="140">
                  <c:v>52.102970401624148</c:v>
                </c:pt>
                <c:pt idx="141">
                  <c:v>51.958949415802962</c:v>
                </c:pt>
                <c:pt idx="142">
                  <c:v>51.815782402115865</c:v>
                </c:pt>
                <c:pt idx="143">
                  <c:v>51.674221863939358</c:v>
                </c:pt>
                <c:pt idx="144">
                  <c:v>51.537068278230784</c:v>
                </c:pt>
                <c:pt idx="145">
                  <c:v>51.413371863474666</c:v>
                </c:pt>
                <c:pt idx="146">
                  <c:v>51.327957022871431</c:v>
                </c:pt>
                <c:pt idx="147">
                  <c:v>51.337557789573708</c:v>
                </c:pt>
                <c:pt idx="148">
                  <c:v>51.547204298714213</c:v>
                </c:pt>
                <c:pt idx="149">
                  <c:v>52.105558547723774</c:v>
                </c:pt>
                <c:pt idx="150">
                  <c:v>53.148117968041504</c:v>
                </c:pt>
                <c:pt idx="151">
                  <c:v>54.679693650492794</c:v>
                </c:pt>
                <c:pt idx="152">
                  <c:v>56.454036750954558</c:v>
                </c:pt>
                <c:pt idx="153">
                  <c:v>57.96942194519535</c:v>
                </c:pt>
                <c:pt idx="154">
                  <c:v>58.659989347847763</c:v>
                </c:pt>
                <c:pt idx="155">
                  <c:v>58.202691592719958</c:v>
                </c:pt>
                <c:pt idx="156">
                  <c:v>56.718458503778209</c:v>
                </c:pt>
                <c:pt idx="157">
                  <c:v>54.699789044077463</c:v>
                </c:pt>
                <c:pt idx="158">
                  <c:v>52.722933703575805</c:v>
                </c:pt>
                <c:pt idx="159">
                  <c:v>51.171142453293413</c:v>
                </c:pt>
                <c:pt idx="160">
                  <c:v>50.143190719471285</c:v>
                </c:pt>
                <c:pt idx="161">
                  <c:v>49.538613566921448</c:v>
                </c:pt>
                <c:pt idx="162">
                  <c:v>49.196058631728732</c:v>
                </c:pt>
                <c:pt idx="163">
                  <c:v>48.98428256447216</c:v>
                </c:pt>
                <c:pt idx="164">
                  <c:v>48.826423519037959</c:v>
                </c:pt>
                <c:pt idx="165">
                  <c:v>48.687153214822011</c:v>
                </c:pt>
                <c:pt idx="166">
                  <c:v>48.553252183956822</c:v>
                </c:pt>
                <c:pt idx="167">
                  <c:v>48.420603617753521</c:v>
                </c:pt>
                <c:pt idx="168">
                  <c:v>48.288113561088899</c:v>
                </c:pt>
                <c:pt idx="169">
                  <c:v>48.1555170402534</c:v>
                </c:pt>
                <c:pt idx="170">
                  <c:v>48.022741383752638</c:v>
                </c:pt>
                <c:pt idx="171">
                  <c:v>47.889754358625559</c:v>
                </c:pt>
                <c:pt idx="172">
                  <c:v>47.756533921414871</c:v>
                </c:pt>
                <c:pt idx="173">
                  <c:v>47.623063008285818</c:v>
                </c:pt>
                <c:pt idx="174">
                  <c:v>47.489328579637849</c:v>
                </c:pt>
                <c:pt idx="175">
                  <c:v>47.355321243243118</c:v>
                </c:pt>
                <c:pt idx="176">
                  <c:v>47.221034924306437</c:v>
                </c:pt>
                <c:pt idx="177">
                  <c:v>47.086466527409812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67.878184483674588</c:v>
                </c:pt>
                <c:pt idx="4">
                  <c:v>68.07384602807403</c:v>
                </c:pt>
                <c:pt idx="5">
                  <c:v>68.268934403946844</c:v>
                </c:pt>
                <c:pt idx="6">
                  <c:v>68.463327535268078</c:v>
                </c:pt>
                <c:pt idx="7">
                  <c:v>68.656886401869272</c:v>
                </c:pt>
                <c:pt idx="8">
                  <c:v>68.849453217043703</c:v>
                </c:pt>
                <c:pt idx="9">
                  <c:v>69.040849479972863</c:v>
                </c:pt>
                <c:pt idx="10">
                  <c:v>69.230873909317097</c:v>
                </c:pt>
                <c:pt idx="11">
                  <c:v>69.419300268888975</c:v>
                </c:pt>
                <c:pt idx="12">
                  <c:v>69.605875101927396</c:v>
                </c:pt>
                <c:pt idx="13">
                  <c:v>69.790315397227886</c:v>
                </c:pt>
                <c:pt idx="14">
                  <c:v>69.972306218366015</c:v>
                </c:pt>
                <c:pt idx="15">
                  <c:v>70.151498336545686</c:v>
                </c:pt>
                <c:pt idx="16">
                  <c:v>70.32750591824481</c:v>
                </c:pt>
                <c:pt idx="17">
                  <c:v>70.499904330784616</c:v>
                </c:pt>
                <c:pt idx="18">
                  <c:v>70.66822814208895</c:v>
                </c:pt>
                <c:pt idx="19">
                  <c:v>70.831969404990701</c:v>
                </c:pt>
                <c:pt idx="20">
                  <c:v>70.990576331093195</c:v>
                </c:pt>
                <c:pt idx="21">
                  <c:v>71.143452473836717</c:v>
                </c:pt>
                <c:pt idx="22">
                  <c:v>71.289956554277168</c:v>
                </c:pt>
                <c:pt idx="23">
                  <c:v>71.429403075140556</c:v>
                </c:pt>
                <c:pt idx="24">
                  <c:v>71.561063877716578</c:v>
                </c:pt>
                <c:pt idx="25">
                  <c:v>71.684170800598679</c:v>
                </c:pt>
                <c:pt idx="26">
                  <c:v>71.797919597468436</c:v>
                </c:pt>
                <c:pt idx="27">
                  <c:v>71.901475261226508</c:v>
                </c:pt>
                <c:pt idx="28">
                  <c:v>71.993978881943463</c:v>
                </c:pt>
                <c:pt idx="29">
                  <c:v>72.074556134643714</c:v>
                </c:pt>
                <c:pt idx="30">
                  <c:v>72.142327448510727</c:v>
                </c:pt>
                <c:pt idx="31">
                  <c:v>72.196419851002545</c:v>
                </c:pt>
                <c:pt idx="32">
                  <c:v>72.235980408787739</c:v>
                </c:pt>
                <c:pt idx="33">
                  <c:v>72.260191103743338</c:v>
                </c:pt>
                <c:pt idx="34">
                  <c:v>72.268284889308134</c:v>
                </c:pt>
                <c:pt idx="35">
                  <c:v>72.25956257464405</c:v>
                </c:pt>
                <c:pt idx="36">
                  <c:v>72.233410087274208</c:v>
                </c:pt>
                <c:pt idx="37">
                  <c:v>72.18931557644683</c:v>
                </c:pt>
                <c:pt idx="38">
                  <c:v>72.126885747646838</c:v>
                </c:pt>
                <c:pt idx="39">
                  <c:v>72.045860771905097</c:v>
                </c:pt>
                <c:pt idx="40">
                  <c:v>71.946127099651804</c:v>
                </c:pt>
                <c:pt idx="41">
                  <c:v>71.827727533986604</c:v>
                </c:pt>
                <c:pt idx="42">
                  <c:v>71.690867985889923</c:v>
                </c:pt>
                <c:pt idx="43">
                  <c:v>71.535920444078428</c:v>
                </c:pt>
                <c:pt idx="44">
                  <c:v>71.363421840894659</c:v>
                </c:pt>
                <c:pt idx="45">
                  <c:v>71.174068674729355</c:v>
                </c:pt>
                <c:pt idx="46">
                  <c:v>70.968707447331099</c:v>
                </c:pt>
                <c:pt idx="47">
                  <c:v>70.748321176717397</c:v>
                </c:pt>
                <c:pt idx="48">
                  <c:v>70.514012437885285</c:v>
                </c:pt>
                <c:pt idx="49">
                  <c:v>70.266983549290373</c:v>
                </c:pt>
                <c:pt idx="50">
                  <c:v>70.008514650485083</c:v>
                </c:pt>
                <c:pt idx="51">
                  <c:v>69.739940496348908</c:v>
                </c:pt>
                <c:pt idx="52">
                  <c:v>69.462626821496031</c:v>
                </c:pt>
                <c:pt idx="53">
                  <c:v>69.177947105056504</c:v>
                </c:pt>
                <c:pt idx="54">
                  <c:v>68.887260495981366</c:v>
                </c:pt>
                <c:pt idx="55">
                  <c:v>68.591891550911242</c:v>
                </c:pt>
                <c:pt idx="56">
                  <c:v>68.29311230154255</c:v>
                </c:pt>
                <c:pt idx="57">
                  <c:v>67.992127018484595</c:v>
                </c:pt>
                <c:pt idx="58">
                  <c:v>67.690059885740538</c:v>
                </c:pt>
                <c:pt idx="59">
                  <c:v>67.387945654692388</c:v>
                </c:pt>
                <c:pt idx="60">
                  <c:v>67.086723217197587</c:v>
                </c:pt>
                <c:pt idx="61">
                  <c:v>66.787231929879482</c:v>
                </c:pt>
                <c:pt idx="62">
                  <c:v>66.490210439049463</c:v>
                </c:pt>
                <c:pt idx="63">
                  <c:v>66.196297698636599</c:v>
                </c:pt>
                <c:pt idx="64">
                  <c:v>65.90603584074006</c:v>
                </c:pt>
                <c:pt idx="65">
                  <c:v>65.619874547219581</c:v>
                </c:pt>
                <c:pt idx="66">
                  <c:v>65.338176577454817</c:v>
                </c:pt>
                <c:pt idx="67">
                  <c:v>65.061224127988098</c:v>
                </c:pt>
                <c:pt idx="68">
                  <c:v>64.789225730178757</c:v>
                </c:pt>
                <c:pt idx="69">
                  <c:v>64.522323428523535</c:v>
                </c:pt>
                <c:pt idx="70">
                  <c:v>64.260600021724954</c:v>
                </c:pt>
                <c:pt idx="71">
                  <c:v>64.004086188320713</c:v>
                </c:pt>
                <c:pt idx="72">
                  <c:v>63.752767356752607</c:v>
                </c:pt>
                <c:pt idx="73">
                  <c:v>63.506590214778512</c:v>
                </c:pt>
                <c:pt idx="74">
                  <c:v>63.265468784261451</c:v>
                </c:pt>
                <c:pt idx="75">
                  <c:v>63.02929001418326</c:v>
                </c:pt>
                <c:pt idx="76">
                  <c:v>62.797918867140481</c:v>
                </c:pt>
                <c:pt idx="77">
                  <c:v>62.57120289274625</c:v>
                </c:pt>
                <c:pt idx="78">
                  <c:v>62.348976295606789</c:v>
                </c:pt>
                <c:pt idx="79">
                  <c:v>62.131063516291071</c:v>
                </c:pt>
                <c:pt idx="80">
                  <c:v>61.91728235143556</c:v>
                </c:pt>
                <c:pt idx="81">
                  <c:v>61.707446644301498</c:v>
                </c:pt>
                <c:pt idx="82">
                  <c:v>61.501368580188903</c:v>
                </c:pt>
                <c:pt idx="83">
                  <c:v>61.298860622530384</c:v>
                </c:pt>
                <c:pt idx="84">
                  <c:v>61.099737125613544</c:v>
                </c:pt>
                <c:pt idx="85">
                  <c:v>60.903815659036212</c:v>
                </c:pt>
                <c:pt idx="86">
                  <c:v>60.710918077457478</c:v>
                </c:pt>
                <c:pt idx="87">
                  <c:v>60.520871367191432</c:v>
                </c:pt>
                <c:pt idx="88">
                  <c:v>60.333508298882144</c:v>
                </c:pt>
                <c:pt idx="89">
                  <c:v>60.148667913037031</c:v>
                </c:pt>
                <c:pt idx="90">
                  <c:v>59.966195862690427</c:v>
                </c:pt>
                <c:pt idx="91">
                  <c:v>59.785944635000511</c:v>
                </c:pt>
                <c:pt idx="92">
                  <c:v>59.607773671207028</c:v>
                </c:pt>
                <c:pt idx="93">
                  <c:v>59.431549402134571</c:v>
                </c:pt>
                <c:pt idx="94">
                  <c:v>59.257145214340191</c:v>
                </c:pt>
                <c:pt idx="95">
                  <c:v>59.08444136008859</c:v>
                </c:pt>
                <c:pt idx="96">
                  <c:v>58.913324822596906</c:v>
                </c:pt>
                <c:pt idx="97">
                  <c:v>58.743689146424195</c:v>
                </c:pt>
                <c:pt idx="98">
                  <c:v>58.575434241480124</c:v>
                </c:pt>
                <c:pt idx="99">
                  <c:v>58.408466167885933</c:v>
                </c:pt>
                <c:pt idx="100">
                  <c:v>58.242696907827124</c:v>
                </c:pt>
                <c:pt idx="101">
                  <c:v>58.0780441295787</c:v>
                </c:pt>
                <c:pt idx="102">
                  <c:v>57.914430948049763</c:v>
                </c:pt>
                <c:pt idx="103">
                  <c:v>57.751785685470594</c:v>
                </c:pt>
                <c:pt idx="104">
                  <c:v>57.590041635221617</c:v>
                </c:pt>
                <c:pt idx="105">
                  <c:v>57.429136831267769</c:v>
                </c:pt>
                <c:pt idx="106">
                  <c:v>57.269013825202663</c:v>
                </c:pt>
                <c:pt idx="107">
                  <c:v>57.109619472515796</c:v>
                </c:pt>
                <c:pt idx="108">
                  <c:v>56.950904729361689</c:v>
                </c:pt>
                <c:pt idx="109">
                  <c:v>56.792824460825074</c:v>
                </c:pt>
                <c:pt idx="110">
                  <c:v>56.63533726143293</c:v>
                </c:pt>
                <c:pt idx="111">
                  <c:v>56.478405288452507</c:v>
                </c:pt>
                <c:pt idx="112">
                  <c:v>56.321994108331793</c:v>
                </c:pt>
                <c:pt idx="113">
                  <c:v>56.166072556472756</c:v>
                </c:pt>
                <c:pt idx="114">
                  <c:v>56.010612610377741</c:v>
                </c:pt>
                <c:pt idx="115">
                  <c:v>55.855589276063782</c:v>
                </c:pt>
                <c:pt idx="116">
                  <c:v>55.700980487497048</c:v>
                </c:pt>
                <c:pt idx="117">
                  <c:v>55.546767018650471</c:v>
                </c:pt>
                <c:pt idx="118">
                  <c:v>55.392932407628969</c:v>
                </c:pt>
                <c:pt idx="119">
                  <c:v>55.239462892131087</c:v>
                </c:pt>
                <c:pt idx="120">
                  <c:v>55.086347355317777</c:v>
                </c:pt>
                <c:pt idx="121">
                  <c:v>54.933577280935715</c:v>
                </c:pt>
                <c:pt idx="122">
                  <c:v>54.781146716286017</c:v>
                </c:pt>
                <c:pt idx="123">
                  <c:v>54.62905224133852</c:v>
                </c:pt>
                <c:pt idx="124">
                  <c:v>54.477292941964016</c:v>
                </c:pt>
                <c:pt idx="125">
                  <c:v>54.325870384889605</c:v>
                </c:pt>
                <c:pt idx="126">
                  <c:v>54.174788591581454</c:v>
                </c:pt>
                <c:pt idx="127">
                  <c:v>54.024054007825121</c:v>
                </c:pt>
                <c:pt idx="128">
                  <c:v>53.873675465320346</c:v>
                </c:pt>
                <c:pt idx="129">
                  <c:v>53.723664131146002</c:v>
                </c:pt>
                <c:pt idx="130">
                  <c:v>53.574033440504337</c:v>
                </c:pt>
                <c:pt idx="131">
                  <c:v>53.424799007749357</c:v>
                </c:pt>
                <c:pt idx="132">
                  <c:v>53.275978510377371</c:v>
                </c:pt>
                <c:pt idx="133">
                  <c:v>53.127591540452634</c:v>
                </c:pt>
                <c:pt idx="134">
                  <c:v>52.979659417909716</c:v>
                </c:pt>
                <c:pt idx="135">
                  <c:v>52.832204960373048</c:v>
                </c:pt>
                <c:pt idx="136">
                  <c:v>52.685252204627268</c:v>
                </c:pt>
                <c:pt idx="137">
                  <c:v>52.538826075718788</c:v>
                </c:pt>
                <c:pt idx="138">
                  <c:v>52.392952000928872</c:v>
                </c:pt>
                <c:pt idx="139">
                  <c:v>52.247655467570596</c:v>
                </c:pt>
                <c:pt idx="140">
                  <c:v>52.102961525751546</c:v>
                </c:pt>
                <c:pt idx="141">
                  <c:v>51.958894239898463</c:v>
                </c:pt>
                <c:pt idx="142">
                  <c:v>51.815476095906526</c:v>
                </c:pt>
                <c:pt idx="143">
                  <c:v>51.672727374155912</c:v>
                </c:pt>
                <c:pt idx="144">
                  <c:v>51.530665502169242</c:v>
                </c:pt>
                <c:pt idx="145">
                  <c:v>51.389304404155929</c:v>
                </c:pt>
                <c:pt idx="146">
                  <c:v>51.248653867837369</c:v>
                </c:pt>
                <c:pt idx="147">
                  <c:v>51.108718951471076</c:v>
                </c:pt>
                <c:pt idx="148">
                  <c:v>50.96949945558427</c:v>
                </c:pt>
                <c:pt idx="149">
                  <c:v>50.830989484293255</c:v>
                </c:pt>
                <c:pt idx="150">
                  <c:v>50.693177119992484</c:v>
                </c:pt>
                <c:pt idx="151">
                  <c:v>50.556044232503325</c:v>
                </c:pt>
                <c:pt idx="152">
                  <c:v>50.419566439464326</c:v>
                </c:pt>
                <c:pt idx="153">
                  <c:v>50.28371322895903</c:v>
                </c:pt>
                <c:pt idx="154">
                  <c:v>50.148448248406169</c:v>
                </c:pt>
                <c:pt idx="155">
                  <c:v>50.013729756016843</c:v>
                </c:pt>
                <c:pt idx="156">
                  <c:v>49.879511223198563</c:v>
                </c:pt>
                <c:pt idx="157">
                  <c:v>49.745742068757146</c:v>
                </c:pt>
                <c:pt idx="158">
                  <c:v>49.612368499207008</c:v>
                </c:pt>
                <c:pt idx="159">
                  <c:v>49.479334424466913</c:v>
                </c:pt>
                <c:pt idx="160">
                  <c:v>49.346582415074685</c:v>
                </c:pt>
                <c:pt idx="161">
                  <c:v>49.214054666009858</c:v>
                </c:pt>
                <c:pt idx="162">
                  <c:v>49.08169393327762</c:v>
                </c:pt>
                <c:pt idx="163">
                  <c:v>48.949444412404674</c:v>
                </c:pt>
                <c:pt idx="164">
                  <c:v>48.817252532587602</c:v>
                </c:pt>
                <c:pt idx="165">
                  <c:v>48.685067645966797</c:v>
                </c:pt>
                <c:pt idx="166">
                  <c:v>48.552842597866047</c:v>
                </c:pt>
                <c:pt idx="167">
                  <c:v>48.420534170334115</c:v>
                </c:pt>
                <c:pt idx="168">
                  <c:v>48.288103397493927</c:v>
                </c:pt>
                <c:pt idx="169">
                  <c:v>48.155515756682853</c:v>
                </c:pt>
                <c:pt idx="170">
                  <c:v>48.022741243895787</c:v>
                </c:pt>
                <c:pt idx="171">
                  <c:v>47.889754345480625</c:v>
                </c:pt>
                <c:pt idx="172">
                  <c:v>47.756533920349327</c:v>
                </c:pt>
                <c:pt idx="173">
                  <c:v>47.623063008211339</c:v>
                </c:pt>
                <c:pt idx="174">
                  <c:v>47.489328579633359</c:v>
                </c:pt>
                <c:pt idx="175">
                  <c:v>47.355321243242884</c:v>
                </c:pt>
                <c:pt idx="176">
                  <c:v>47.22103492430643</c:v>
                </c:pt>
                <c:pt idx="177">
                  <c:v>47.086466527409812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72.403000000000006</c:v>
                </c:pt>
                <c:pt idx="1">
                  <c:v>72.564999999999998</c:v>
                </c:pt>
                <c:pt idx="2">
                  <c:v>70.870999999999995</c:v>
                </c:pt>
                <c:pt idx="3">
                  <c:v>71.355000000000004</c:v>
                </c:pt>
                <c:pt idx="4">
                  <c:v>70.242000000000004</c:v>
                </c:pt>
                <c:pt idx="5">
                  <c:v>69.887</c:v>
                </c:pt>
                <c:pt idx="6">
                  <c:v>71.370999999999995</c:v>
                </c:pt>
                <c:pt idx="7">
                  <c:v>70.451999999999998</c:v>
                </c:pt>
                <c:pt idx="8">
                  <c:v>69.290000000000006</c:v>
                </c:pt>
                <c:pt idx="9">
                  <c:v>70.048000000000002</c:v>
                </c:pt>
                <c:pt idx="10">
                  <c:v>69.548000000000002</c:v>
                </c:pt>
                <c:pt idx="11">
                  <c:v>68.322999999999993</c:v>
                </c:pt>
                <c:pt idx="12">
                  <c:v>70.031999999999996</c:v>
                </c:pt>
                <c:pt idx="13">
                  <c:v>69.177000000000007</c:v>
                </c:pt>
                <c:pt idx="14">
                  <c:v>69.677000000000007</c:v>
                </c:pt>
                <c:pt idx="15">
                  <c:v>68.644999999999996</c:v>
                </c:pt>
                <c:pt idx="16">
                  <c:v>68.983999999999995</c:v>
                </c:pt>
                <c:pt idx="17">
                  <c:v>68.709999999999994</c:v>
                </c:pt>
                <c:pt idx="18">
                  <c:v>69.096999999999994</c:v>
                </c:pt>
                <c:pt idx="19">
                  <c:v>68.918999999999997</c:v>
                </c:pt>
                <c:pt idx="20">
                  <c:v>69.596999999999994</c:v>
                </c:pt>
                <c:pt idx="21">
                  <c:v>69.194000000000003</c:v>
                </c:pt>
                <c:pt idx="22">
                  <c:v>69.709999999999994</c:v>
                </c:pt>
                <c:pt idx="23">
                  <c:v>69.290000000000006</c:v>
                </c:pt>
                <c:pt idx="24">
                  <c:v>69.629000000000005</c:v>
                </c:pt>
                <c:pt idx="25">
                  <c:v>69.822999999999993</c:v>
                </c:pt>
                <c:pt idx="26">
                  <c:v>70.081000000000003</c:v>
                </c:pt>
                <c:pt idx="27">
                  <c:v>70.242000000000004</c:v>
                </c:pt>
                <c:pt idx="28">
                  <c:v>69.887</c:v>
                </c:pt>
                <c:pt idx="29">
                  <c:v>71.451999999999998</c:v>
                </c:pt>
                <c:pt idx="30">
                  <c:v>72.305999999999997</c:v>
                </c:pt>
                <c:pt idx="31">
                  <c:v>72.661000000000001</c:v>
                </c:pt>
                <c:pt idx="32">
                  <c:v>73.129000000000005</c:v>
                </c:pt>
                <c:pt idx="33">
                  <c:v>73</c:v>
                </c:pt>
                <c:pt idx="34">
                  <c:v>74.774000000000001</c:v>
                </c:pt>
                <c:pt idx="35">
                  <c:v>74.161000000000001</c:v>
                </c:pt>
                <c:pt idx="36">
                  <c:v>75.161000000000001</c:v>
                </c:pt>
                <c:pt idx="37">
                  <c:v>75.805999999999997</c:v>
                </c:pt>
                <c:pt idx="38">
                  <c:v>76.418999999999997</c:v>
                </c:pt>
                <c:pt idx="39">
                  <c:v>76.322999999999993</c:v>
                </c:pt>
                <c:pt idx="40">
                  <c:v>76.725999999999999</c:v>
                </c:pt>
                <c:pt idx="41">
                  <c:v>76.418999999999997</c:v>
                </c:pt>
                <c:pt idx="42">
                  <c:v>77.855000000000004</c:v>
                </c:pt>
                <c:pt idx="43">
                  <c:v>79.144999999999996</c:v>
                </c:pt>
                <c:pt idx="44">
                  <c:v>79.144999999999996</c:v>
                </c:pt>
                <c:pt idx="45">
                  <c:v>80.870999999999995</c:v>
                </c:pt>
                <c:pt idx="46">
                  <c:v>83.564999999999998</c:v>
                </c:pt>
                <c:pt idx="47">
                  <c:v>84.951999999999998</c:v>
                </c:pt>
                <c:pt idx="48">
                  <c:v>87.29</c:v>
                </c:pt>
                <c:pt idx="49">
                  <c:v>91.548000000000002</c:v>
                </c:pt>
                <c:pt idx="50">
                  <c:v>97.742000000000004</c:v>
                </c:pt>
                <c:pt idx="51">
                  <c:v>107.371</c:v>
                </c:pt>
                <c:pt idx="52">
                  <c:v>120.613</c:v>
                </c:pt>
                <c:pt idx="53">
                  <c:v>138.75800000000001</c:v>
                </c:pt>
                <c:pt idx="54">
                  <c:v>158.452</c:v>
                </c:pt>
                <c:pt idx="55">
                  <c:v>178.274</c:v>
                </c:pt>
                <c:pt idx="56">
                  <c:v>196.17699999999999</c:v>
                </c:pt>
                <c:pt idx="57">
                  <c:v>210.339</c:v>
                </c:pt>
                <c:pt idx="58">
                  <c:v>221.17699999999999</c:v>
                </c:pt>
                <c:pt idx="59">
                  <c:v>227.387</c:v>
                </c:pt>
                <c:pt idx="60">
                  <c:v>230.565</c:v>
                </c:pt>
                <c:pt idx="61">
                  <c:v>229.065</c:v>
                </c:pt>
                <c:pt idx="62">
                  <c:v>222.96799999999999</c:v>
                </c:pt>
                <c:pt idx="63">
                  <c:v>210.48400000000001</c:v>
                </c:pt>
                <c:pt idx="64">
                  <c:v>185.5</c:v>
                </c:pt>
                <c:pt idx="65">
                  <c:v>142.774</c:v>
                </c:pt>
                <c:pt idx="66">
                  <c:v>95.838999999999999</c:v>
                </c:pt>
                <c:pt idx="67">
                  <c:v>70.757999999999996</c:v>
                </c:pt>
                <c:pt idx="68">
                  <c:v>66.903000000000006</c:v>
                </c:pt>
                <c:pt idx="69">
                  <c:v>66.387</c:v>
                </c:pt>
                <c:pt idx="70">
                  <c:v>67.129000000000005</c:v>
                </c:pt>
                <c:pt idx="71">
                  <c:v>69.194000000000003</c:v>
                </c:pt>
                <c:pt idx="72">
                  <c:v>70.644999999999996</c:v>
                </c:pt>
                <c:pt idx="73">
                  <c:v>73.451999999999998</c:v>
                </c:pt>
                <c:pt idx="74">
                  <c:v>78.370999999999995</c:v>
                </c:pt>
                <c:pt idx="75">
                  <c:v>83.79</c:v>
                </c:pt>
                <c:pt idx="76">
                  <c:v>94.71</c:v>
                </c:pt>
                <c:pt idx="77">
                  <c:v>106.40300000000001</c:v>
                </c:pt>
                <c:pt idx="78">
                  <c:v>120.194</c:v>
                </c:pt>
                <c:pt idx="79">
                  <c:v>134.17699999999999</c:v>
                </c:pt>
                <c:pt idx="80">
                  <c:v>148.79</c:v>
                </c:pt>
                <c:pt idx="81">
                  <c:v>161.03200000000001</c:v>
                </c:pt>
                <c:pt idx="82">
                  <c:v>171.113</c:v>
                </c:pt>
                <c:pt idx="83">
                  <c:v>177.69399999999999</c:v>
                </c:pt>
                <c:pt idx="84">
                  <c:v>180.98400000000001</c:v>
                </c:pt>
                <c:pt idx="85">
                  <c:v>178.274</c:v>
                </c:pt>
                <c:pt idx="86">
                  <c:v>168.53200000000001</c:v>
                </c:pt>
                <c:pt idx="87">
                  <c:v>147.226</c:v>
                </c:pt>
                <c:pt idx="88">
                  <c:v>112.01600000000001</c:v>
                </c:pt>
                <c:pt idx="89">
                  <c:v>76.016000000000005</c:v>
                </c:pt>
                <c:pt idx="90">
                  <c:v>58.097000000000001</c:v>
                </c:pt>
                <c:pt idx="91">
                  <c:v>56.258000000000003</c:v>
                </c:pt>
                <c:pt idx="92">
                  <c:v>55.71</c:v>
                </c:pt>
                <c:pt idx="93">
                  <c:v>55.081000000000003</c:v>
                </c:pt>
                <c:pt idx="94">
                  <c:v>56.097000000000001</c:v>
                </c:pt>
                <c:pt idx="95">
                  <c:v>55.354999999999997</c:v>
                </c:pt>
                <c:pt idx="96">
                  <c:v>55.258000000000003</c:v>
                </c:pt>
                <c:pt idx="97">
                  <c:v>55.677</c:v>
                </c:pt>
                <c:pt idx="98">
                  <c:v>55.564999999999998</c:v>
                </c:pt>
                <c:pt idx="99">
                  <c:v>56.758000000000003</c:v>
                </c:pt>
                <c:pt idx="100">
                  <c:v>55.402999999999999</c:v>
                </c:pt>
                <c:pt idx="101">
                  <c:v>55.613</c:v>
                </c:pt>
                <c:pt idx="102">
                  <c:v>56.128999999999998</c:v>
                </c:pt>
                <c:pt idx="103">
                  <c:v>55.081000000000003</c:v>
                </c:pt>
                <c:pt idx="104">
                  <c:v>55.71</c:v>
                </c:pt>
                <c:pt idx="105">
                  <c:v>55.387</c:v>
                </c:pt>
                <c:pt idx="106">
                  <c:v>56.048000000000002</c:v>
                </c:pt>
                <c:pt idx="107">
                  <c:v>56.805999999999997</c:v>
                </c:pt>
                <c:pt idx="108">
                  <c:v>56.387</c:v>
                </c:pt>
                <c:pt idx="109">
                  <c:v>57.031999999999996</c:v>
                </c:pt>
                <c:pt idx="110">
                  <c:v>55.823</c:v>
                </c:pt>
                <c:pt idx="111">
                  <c:v>54.758000000000003</c:v>
                </c:pt>
                <c:pt idx="112">
                  <c:v>55.241999999999997</c:v>
                </c:pt>
                <c:pt idx="113">
                  <c:v>54.402999999999999</c:v>
                </c:pt>
                <c:pt idx="114">
                  <c:v>54.805999999999997</c:v>
                </c:pt>
                <c:pt idx="115">
                  <c:v>55</c:v>
                </c:pt>
                <c:pt idx="116">
                  <c:v>55.451999999999998</c:v>
                </c:pt>
                <c:pt idx="117">
                  <c:v>57.613</c:v>
                </c:pt>
                <c:pt idx="118">
                  <c:v>59.371000000000002</c:v>
                </c:pt>
                <c:pt idx="119">
                  <c:v>60.323</c:v>
                </c:pt>
                <c:pt idx="120">
                  <c:v>63.402999999999999</c:v>
                </c:pt>
                <c:pt idx="121">
                  <c:v>66.516000000000005</c:v>
                </c:pt>
                <c:pt idx="122">
                  <c:v>68.629000000000005</c:v>
                </c:pt>
                <c:pt idx="123">
                  <c:v>70.548000000000002</c:v>
                </c:pt>
                <c:pt idx="124">
                  <c:v>69.983999999999995</c:v>
                </c:pt>
                <c:pt idx="125">
                  <c:v>69.016000000000005</c:v>
                </c:pt>
                <c:pt idx="126">
                  <c:v>66.177000000000007</c:v>
                </c:pt>
                <c:pt idx="127">
                  <c:v>63.225999999999999</c:v>
                </c:pt>
                <c:pt idx="128">
                  <c:v>58.805999999999997</c:v>
                </c:pt>
                <c:pt idx="129">
                  <c:v>57.338999999999999</c:v>
                </c:pt>
                <c:pt idx="130">
                  <c:v>53.805999999999997</c:v>
                </c:pt>
                <c:pt idx="131">
                  <c:v>52.435000000000002</c:v>
                </c:pt>
                <c:pt idx="132">
                  <c:v>51.838999999999999</c:v>
                </c:pt>
                <c:pt idx="133">
                  <c:v>51.484000000000002</c:v>
                </c:pt>
                <c:pt idx="134">
                  <c:v>51.225999999999999</c:v>
                </c:pt>
                <c:pt idx="135">
                  <c:v>50.241999999999997</c:v>
                </c:pt>
                <c:pt idx="136">
                  <c:v>51.194000000000003</c:v>
                </c:pt>
                <c:pt idx="137">
                  <c:v>50.402999999999999</c:v>
                </c:pt>
                <c:pt idx="138">
                  <c:v>51.177</c:v>
                </c:pt>
                <c:pt idx="139">
                  <c:v>50.177</c:v>
                </c:pt>
                <c:pt idx="140">
                  <c:v>50.048000000000002</c:v>
                </c:pt>
                <c:pt idx="141">
                  <c:v>50.871000000000002</c:v>
                </c:pt>
                <c:pt idx="142">
                  <c:v>50.613</c:v>
                </c:pt>
                <c:pt idx="143">
                  <c:v>50.531999999999996</c:v>
                </c:pt>
                <c:pt idx="144">
                  <c:v>49.258000000000003</c:v>
                </c:pt>
                <c:pt idx="145">
                  <c:v>50.694000000000003</c:v>
                </c:pt>
                <c:pt idx="146">
                  <c:v>50.371000000000002</c:v>
                </c:pt>
                <c:pt idx="147">
                  <c:v>50.823</c:v>
                </c:pt>
                <c:pt idx="148">
                  <c:v>50.968000000000004</c:v>
                </c:pt>
                <c:pt idx="149">
                  <c:v>52.741999999999997</c:v>
                </c:pt>
                <c:pt idx="150">
                  <c:v>53.548000000000002</c:v>
                </c:pt>
                <c:pt idx="151">
                  <c:v>54</c:v>
                </c:pt>
                <c:pt idx="152">
                  <c:v>55.402999999999999</c:v>
                </c:pt>
                <c:pt idx="153">
                  <c:v>56.677</c:v>
                </c:pt>
                <c:pt idx="154">
                  <c:v>56.984000000000002</c:v>
                </c:pt>
                <c:pt idx="155">
                  <c:v>57.645000000000003</c:v>
                </c:pt>
                <c:pt idx="156">
                  <c:v>56.29</c:v>
                </c:pt>
                <c:pt idx="157">
                  <c:v>55.79</c:v>
                </c:pt>
                <c:pt idx="158">
                  <c:v>52.468000000000004</c:v>
                </c:pt>
                <c:pt idx="159">
                  <c:v>50.935000000000002</c:v>
                </c:pt>
                <c:pt idx="160">
                  <c:v>48.854999999999997</c:v>
                </c:pt>
                <c:pt idx="161">
                  <c:v>47.29</c:v>
                </c:pt>
                <c:pt idx="162">
                  <c:v>46.838999999999999</c:v>
                </c:pt>
                <c:pt idx="163">
                  <c:v>46.968000000000004</c:v>
                </c:pt>
                <c:pt idx="164">
                  <c:v>46.774000000000001</c:v>
                </c:pt>
                <c:pt idx="165">
                  <c:v>46.468000000000004</c:v>
                </c:pt>
                <c:pt idx="166">
                  <c:v>45.468000000000004</c:v>
                </c:pt>
                <c:pt idx="167">
                  <c:v>46.645000000000003</c:v>
                </c:pt>
                <c:pt idx="168">
                  <c:v>46.371000000000002</c:v>
                </c:pt>
                <c:pt idx="169">
                  <c:v>45.628999999999998</c:v>
                </c:pt>
                <c:pt idx="170">
                  <c:v>45.951999999999998</c:v>
                </c:pt>
                <c:pt idx="171">
                  <c:v>45.338999999999999</c:v>
                </c:pt>
                <c:pt idx="172">
                  <c:v>45.161000000000001</c:v>
                </c:pt>
                <c:pt idx="173">
                  <c:v>44.902999999999999</c:v>
                </c:pt>
                <c:pt idx="174">
                  <c:v>46.031999999999996</c:v>
                </c:pt>
                <c:pt idx="175">
                  <c:v>45.177</c:v>
                </c:pt>
                <c:pt idx="176">
                  <c:v>45.113</c:v>
                </c:pt>
                <c:pt idx="177">
                  <c:v>44.5</c:v>
                </c:pt>
                <c:pt idx="178">
                  <c:v>45.241999999999997</c:v>
                </c:pt>
                <c:pt idx="179">
                  <c:v>45.161000000000001</c:v>
                </c:pt>
                <c:pt idx="180">
                  <c:v>44.128999999999998</c:v>
                </c:pt>
                <c:pt idx="181">
                  <c:v>44.418999999999997</c:v>
                </c:pt>
                <c:pt idx="182">
                  <c:v>44.5</c:v>
                </c:pt>
                <c:pt idx="183">
                  <c:v>44.338999999999999</c:v>
                </c:pt>
                <c:pt idx="184">
                  <c:v>44.515999999999998</c:v>
                </c:pt>
                <c:pt idx="185">
                  <c:v>43.854999999999997</c:v>
                </c:pt>
                <c:pt idx="186">
                  <c:v>44.774000000000001</c:v>
                </c:pt>
                <c:pt idx="187">
                  <c:v>43.838999999999999</c:v>
                </c:pt>
                <c:pt idx="188">
                  <c:v>43.838999999999999</c:v>
                </c:pt>
                <c:pt idx="189">
                  <c:v>43.468000000000004</c:v>
                </c:pt>
                <c:pt idx="190">
                  <c:v>43.951999999999998</c:v>
                </c:pt>
                <c:pt idx="191">
                  <c:v>44.5</c:v>
                </c:pt>
                <c:pt idx="192">
                  <c:v>44.418999999999997</c:v>
                </c:pt>
                <c:pt idx="193">
                  <c:v>43.79</c:v>
                </c:pt>
                <c:pt idx="194">
                  <c:v>43.354999999999997</c:v>
                </c:pt>
                <c:pt idx="195">
                  <c:v>43.854999999999997</c:v>
                </c:pt>
                <c:pt idx="196">
                  <c:v>44.548000000000002</c:v>
                </c:pt>
                <c:pt idx="197">
                  <c:v>44.29</c:v>
                </c:pt>
                <c:pt idx="198">
                  <c:v>44.628999999999998</c:v>
                </c:pt>
                <c:pt idx="199">
                  <c:v>43.628999999999998</c:v>
                </c:pt>
                <c:pt idx="200">
                  <c:v>42.064999999999998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67.290123156883993</c:v>
                </c:pt>
                <c:pt idx="6">
                  <c:v>67.517018855229921</c:v>
                </c:pt>
                <c:pt idx="7">
                  <c:v>67.742295091310694</c:v>
                </c:pt>
                <c:pt idx="8">
                  <c:v>67.965724501161091</c:v>
                </c:pt>
                <c:pt idx="9">
                  <c:v>68.187053676265862</c:v>
                </c:pt>
                <c:pt idx="10">
                  <c:v>68.406000852428775</c:v>
                </c:pt>
                <c:pt idx="11">
                  <c:v>68.622253514150401</c:v>
                </c:pt>
                <c:pt idx="12">
                  <c:v>68.835465940381809</c:v>
                </c:pt>
                <c:pt idx="13">
                  <c:v>69.045256726041089</c:v>
                </c:pt>
                <c:pt idx="14">
                  <c:v>69.251206323802151</c:v>
                </c:pt>
                <c:pt idx="15">
                  <c:v>69.452854662708148</c:v>
                </c:pt>
                <c:pt idx="16">
                  <c:v>69.64969891466481</c:v>
                </c:pt>
                <c:pt idx="17">
                  <c:v>69.841191497833734</c:v>
                </c:pt>
                <c:pt idx="18">
                  <c:v>70.026738429288358</c:v>
                </c:pt>
                <c:pt idx="19">
                  <c:v>70.205698171652315</c:v>
                </c:pt>
                <c:pt idx="20">
                  <c:v>70.377381166563609</c:v>
                </c:pt>
                <c:pt idx="21">
                  <c:v>70.541050323865392</c:v>
                </c:pt>
                <c:pt idx="22">
                  <c:v>70.695922860594621</c:v>
                </c:pt>
                <c:pt idx="23">
                  <c:v>70.841174093710123</c:v>
                </c:pt>
                <c:pt idx="24">
                  <c:v>70.975944142614935</c:v>
                </c:pt>
                <c:pt idx="25">
                  <c:v>71.099349081209112</c:v>
                </c:pt>
                <c:pt idx="26">
                  <c:v>71.210499027020518</c:v>
                </c:pt>
                <c:pt idx="27">
                  <c:v>71.308527153792696</c:v>
                </c:pt>
                <c:pt idx="28">
                  <c:v>71.392635911574757</c:v>
                </c:pt>
                <c:pt idx="29">
                  <c:v>71.462170138551528</c:v>
                </c:pt>
                <c:pt idx="30">
                  <c:v>71.516731583757689</c:v>
                </c:pt>
                <c:pt idx="31">
                  <c:v>71.556355926456661</c:v>
                </c:pt>
                <c:pt idx="32">
                  <c:v>71.581781822899998</c:v>
                </c:pt>
                <c:pt idx="33">
                  <c:v>71.594851651260953</c:v>
                </c:pt>
                <c:pt idx="34">
                  <c:v>71.599094702502853</c:v>
                </c:pt>
                <c:pt idx="35">
                  <c:v>71.600553952380963</c:v>
                </c:pt>
                <c:pt idx="36">
                  <c:v>71.608924462686957</c:v>
                </c:pt>
                <c:pt idx="37">
                  <c:v>71.639070758529911</c:v>
                </c:pt>
                <c:pt idx="38">
                  <c:v>71.712976751035754</c:v>
                </c:pt>
                <c:pt idx="39">
                  <c:v>71.862148562256422</c:v>
                </c:pt>
                <c:pt idx="40">
                  <c:v>72.130431681218298</c:v>
                </c:pt>
                <c:pt idx="41">
                  <c:v>72.577114659091137</c:v>
                </c:pt>
                <c:pt idx="42">
                  <c:v>73.28007138865469</c:v>
                </c:pt>
                <c:pt idx="43">
                  <c:v>74.338548758191436</c:v>
                </c:pt>
                <c:pt idx="44">
                  <c:v>75.875050852320129</c:v>
                </c:pt>
                <c:pt idx="45">
                  <c:v>78.035629907882196</c:v>
                </c:pt>
                <c:pt idx="46">
                  <c:v>80.987802715779949</c:v>
                </c:pt>
                <c:pt idx="47">
                  <c:v>84.915310372211039</c:v>
                </c:pt>
                <c:pt idx="48">
                  <c:v>90.009070442999317</c:v>
                </c:pt>
                <c:pt idx="49">
                  <c:v>96.45396529860416</c:v>
                </c:pt>
                <c:pt idx="50">
                  <c:v>104.41157922016271</c:v>
                </c:pt>
                <c:pt idx="51">
                  <c:v>113.99961861267064</c:v>
                </c:pt>
                <c:pt idx="52">
                  <c:v>125.26946260427538</c:v>
                </c:pt>
                <c:pt idx="53">
                  <c:v>138.18397925131526</c:v>
                </c:pt>
                <c:pt idx="54">
                  <c:v>152.59814152264175</c:v>
                </c:pt>
                <c:pt idx="55">
                  <c:v>168.24414769512714</c:v>
                </c:pt>
                <c:pt idx="56">
                  <c:v>184.71718412910153</c:v>
                </c:pt>
                <c:pt idx="57">
                  <c:v>201.4384999683451</c:v>
                </c:pt>
                <c:pt idx="58">
                  <c:v>217.53041223624817</c:v>
                </c:pt>
                <c:pt idx="59">
                  <c:v>231.50879475483848</c:v>
                </c:pt>
                <c:pt idx="60">
                  <c:v>240.830162717571</c:v>
                </c:pt>
                <c:pt idx="61">
                  <c:v>241.77211627551043</c:v>
                </c:pt>
                <c:pt idx="62">
                  <c:v>230.5362628247301</c:v>
                </c:pt>
                <c:pt idx="63">
                  <c:v>205.82205972747104</c:v>
                </c:pt>
                <c:pt idx="64">
                  <c:v>171.17661900441695</c:v>
                </c:pt>
                <c:pt idx="65">
                  <c:v>134.39969679182613</c:v>
                </c:pt>
                <c:pt idx="66">
                  <c:v>103.58716458543852</c:v>
                </c:pt>
                <c:pt idx="67">
                  <c:v>83.008740417657435</c:v>
                </c:pt>
                <c:pt idx="68">
                  <c:v>72.197320173058557</c:v>
                </c:pt>
                <c:pt idx="69">
                  <c:v>68.125372307457141</c:v>
                </c:pt>
                <c:pt idx="70">
                  <c:v>67.800277006302949</c:v>
                </c:pt>
                <c:pt idx="71">
                  <c:v>69.435249917853909</c:v>
                </c:pt>
                <c:pt idx="72">
                  <c:v>72.334452051722238</c:v>
                </c:pt>
                <c:pt idx="73">
                  <c:v>76.387195144611667</c:v>
                </c:pt>
                <c:pt idx="74">
                  <c:v>81.695108661679612</c:v>
                </c:pt>
                <c:pt idx="75">
                  <c:v>88.39386860773314</c:v>
                </c:pt>
                <c:pt idx="76">
                  <c:v>96.578239492208255</c:v>
                </c:pt>
                <c:pt idx="77">
                  <c:v>106.26257336100983</c:v>
                </c:pt>
                <c:pt idx="78">
                  <c:v>117.35238494329768</c:v>
                </c:pt>
                <c:pt idx="79">
                  <c:v>129.62377535298626</c:v>
                </c:pt>
                <c:pt idx="80">
                  <c:v>142.712401889875</c:v>
                </c:pt>
                <c:pt idx="81">
                  <c:v>156.10343171110793</c:v>
                </c:pt>
                <c:pt idx="82">
                  <c:v>169.05822088201148</c:v>
                </c:pt>
                <c:pt idx="83">
                  <c:v>180.27201666713205</c:v>
                </c:pt>
                <c:pt idx="84">
                  <c:v>187.05485125417857</c:v>
                </c:pt>
                <c:pt idx="85">
                  <c:v>184.76902820478034</c:v>
                </c:pt>
                <c:pt idx="86">
                  <c:v>168.87393843180868</c:v>
                </c:pt>
                <c:pt idx="87">
                  <c:v>140.15428965351586</c:v>
                </c:pt>
                <c:pt idx="88">
                  <c:v>107.28060665600056</c:v>
                </c:pt>
                <c:pt idx="89">
                  <c:v>81.020351683646652</c:v>
                </c:pt>
                <c:pt idx="90">
                  <c:v>65.992137626186064</c:v>
                </c:pt>
                <c:pt idx="91">
                  <c:v>59.735945822359916</c:v>
                </c:pt>
                <c:pt idx="92">
                  <c:v>57.772187083900292</c:v>
                </c:pt>
                <c:pt idx="93">
                  <c:v>57.228265356047551</c:v>
                </c:pt>
                <c:pt idx="94">
                  <c:v>57.012551971893494</c:v>
                </c:pt>
                <c:pt idx="95">
                  <c:v>56.851913014776173</c:v>
                </c:pt>
                <c:pt idx="96">
                  <c:v>56.699400844788023</c:v>
                </c:pt>
                <c:pt idx="97">
                  <c:v>56.549263541461556</c:v>
                </c:pt>
                <c:pt idx="98">
                  <c:v>56.400892311840757</c:v>
                </c:pt>
                <c:pt idx="99">
                  <c:v>56.254133756334078</c:v>
                </c:pt>
                <c:pt idx="100">
                  <c:v>56.108870624454504</c:v>
                </c:pt>
                <c:pt idx="101">
                  <c:v>55.964996728355686</c:v>
                </c:pt>
                <c:pt idx="102">
                  <c:v>55.822419813984332</c:v>
                </c:pt>
                <c:pt idx="103">
                  <c:v>55.681072895482338</c:v>
                </c:pt>
                <c:pt idx="104">
                  <c:v>55.540943259888948</c:v>
                </c:pt>
                <c:pt idx="105">
                  <c:v>55.402141173925038</c:v>
                </c:pt>
                <c:pt idx="106">
                  <c:v>55.265052027019586</c:v>
                </c:pt>
                <c:pt idx="107">
                  <c:v>55.130651345601002</c:v>
                </c:pt>
                <c:pt idx="108">
                  <c:v>55.001113006284633</c:v>
                </c:pt>
                <c:pt idx="109">
                  <c:v>54.88089889322584</c:v>
                </c:pt>
                <c:pt idx="110">
                  <c:v>54.778556477265397</c:v>
                </c:pt>
                <c:pt idx="111">
                  <c:v>54.709415753068491</c:v>
                </c:pt>
                <c:pt idx="112">
                  <c:v>54.699189273042165</c:v>
                </c:pt>
                <c:pt idx="113">
                  <c:v>54.788055068951081</c:v>
                </c:pt>
                <c:pt idx="114">
                  <c:v>55.034100687274041</c:v>
                </c:pt>
                <c:pt idx="115">
                  <c:v>55.514083677606763</c:v>
                </c:pt>
                <c:pt idx="116">
                  <c:v>56.318504742388328</c:v>
                </c:pt>
                <c:pt idx="117">
                  <c:v>57.537320501740027</c:v>
                </c:pt>
                <c:pt idx="118">
                  <c:v>59.232840139636522</c:v>
                </c:pt>
                <c:pt idx="119">
                  <c:v>61.398735164465087</c:v>
                </c:pt>
                <c:pt idx="120">
                  <c:v>63.910864449215495</c:v>
                </c:pt>
                <c:pt idx="121">
                  <c:v>66.488275402859998</c:v>
                </c:pt>
                <c:pt idx="122">
                  <c:v>68.696968009341205</c:v>
                </c:pt>
                <c:pt idx="123">
                  <c:v>70.030039315403741</c:v>
                </c:pt>
                <c:pt idx="124">
                  <c:v>70.067537732396346</c:v>
                </c:pt>
                <c:pt idx="125">
                  <c:v>68.660064446807084</c:v>
                </c:pt>
                <c:pt idx="126">
                  <c:v>66.032999208978893</c:v>
                </c:pt>
                <c:pt idx="127">
                  <c:v>62.728777405617457</c:v>
                </c:pt>
                <c:pt idx="128">
                  <c:v>59.40042407288243</c:v>
                </c:pt>
                <c:pt idx="129">
                  <c:v>56.570537038408524</c:v>
                </c:pt>
                <c:pt idx="130">
                  <c:v>54.487833481086696</c:v>
                </c:pt>
                <c:pt idx="131">
                  <c:v>53.134487687728331</c:v>
                </c:pt>
                <c:pt idx="132">
                  <c:v>52.336459840214779</c:v>
                </c:pt>
                <c:pt idx="133">
                  <c:v>51.886975389745174</c:v>
                </c:pt>
                <c:pt idx="134">
                  <c:v>51.622228072601374</c:v>
                </c:pt>
                <c:pt idx="135">
                  <c:v>51.441153333920184</c:v>
                </c:pt>
                <c:pt idx="136">
                  <c:v>51.292590847634791</c:v>
                </c:pt>
                <c:pt idx="137">
                  <c:v>51.154762203385395</c:v>
                </c:pt>
                <c:pt idx="138">
                  <c:v>51.019760242937842</c:v>
                </c:pt>
                <c:pt idx="139">
                  <c:v>50.885130463236607</c:v>
                </c:pt>
                <c:pt idx="140">
                  <c:v>50.750317557785408</c:v>
                </c:pt>
                <c:pt idx="141">
                  <c:v>50.615641614854695</c:v>
                </c:pt>
                <c:pt idx="142">
                  <c:v>50.482677825243307</c:v>
                </c:pt>
                <c:pt idx="143">
                  <c:v>50.356076263970586</c:v>
                </c:pt>
                <c:pt idx="144">
                  <c:v>50.247634692337577</c:v>
                </c:pt>
                <c:pt idx="145">
                  <c:v>50.183457789763501</c:v>
                </c:pt>
                <c:pt idx="146">
                  <c:v>50.213387464412492</c:v>
                </c:pt>
                <c:pt idx="147">
                  <c:v>50.417695206064998</c:v>
                </c:pt>
                <c:pt idx="148">
                  <c:v>50.900414192311189</c:v>
                </c:pt>
                <c:pt idx="149">
                  <c:v>51.756890700059891</c:v>
                </c:pt>
                <c:pt idx="150">
                  <c:v>53.013015607797598</c:v>
                </c:pt>
                <c:pt idx="151">
                  <c:v>54.557466167011661</c:v>
                </c:pt>
                <c:pt idx="152">
                  <c:v>56.112804106058427</c:v>
                </c:pt>
                <c:pt idx="153">
                  <c:v>57.289848966656606</c:v>
                </c:pt>
                <c:pt idx="154">
                  <c:v>57.726237753313839</c:v>
                </c:pt>
                <c:pt idx="155">
                  <c:v>57.245961049583229</c:v>
                </c:pt>
                <c:pt idx="156">
                  <c:v>55.945167509430647</c:v>
                </c:pt>
                <c:pt idx="157">
                  <c:v>54.147666648051313</c:v>
                </c:pt>
                <c:pt idx="158">
                  <c:v>52.25806501389836</c:v>
                </c:pt>
                <c:pt idx="159">
                  <c:v>50.603126071500839</c:v>
                </c:pt>
                <c:pt idx="160">
                  <c:v>49.34478418478448</c:v>
                </c:pt>
                <c:pt idx="161">
                  <c:v>48.4872353388742</c:v>
                </c:pt>
                <c:pt idx="162">
                  <c:v>47.941955735055906</c:v>
                </c:pt>
                <c:pt idx="163">
                  <c:v>47.597807791088023</c:v>
                </c:pt>
                <c:pt idx="164">
                  <c:v>47.36400222874407</c:v>
                </c:pt>
                <c:pt idx="165">
                  <c:v>47.182586475112274</c:v>
                </c:pt>
                <c:pt idx="166">
                  <c:v>47.022927983622239</c:v>
                </c:pt>
                <c:pt idx="167">
                  <c:v>46.871264434708245</c:v>
                </c:pt>
                <c:pt idx="168">
                  <c:v>46.722272526212905</c:v>
                </c:pt>
                <c:pt idx="169">
                  <c:v>46.574173958066922</c:v>
                </c:pt>
                <c:pt idx="170">
                  <c:v>46.426463463653207</c:v>
                </c:pt>
                <c:pt idx="171">
                  <c:v>46.279029309249175</c:v>
                </c:pt>
                <c:pt idx="172">
                  <c:v>46.131863315532293</c:v>
                </c:pt>
                <c:pt idx="173">
                  <c:v>45.984978492844824</c:v>
                </c:pt>
                <c:pt idx="174">
                  <c:v>45.838388862236854</c:v>
                </c:pt>
                <c:pt idx="175">
                  <c:v>45.692105341961202</c:v>
                </c:pt>
                <c:pt idx="176">
                  <c:v>45.546135255519303</c:v>
                </c:pt>
                <c:pt idx="177">
                  <c:v>45.400482562155702</c:v>
                </c:pt>
                <c:pt idx="178">
                  <c:v>45.255148215818224</c:v>
                </c:pt>
                <c:pt idx="179">
                  <c:v>45.110130539664077</c:v>
                </c:pt>
                <c:pt idx="180">
                  <c:v>44.965425591791217</c:v>
                </c:pt>
                <c:pt idx="181">
                  <c:v>44.821027513500518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67.290123156878721</c:v>
                </c:pt>
                <c:pt idx="6">
                  <c:v>67.517018855214829</c:v>
                </c:pt>
                <c:pt idx="7">
                  <c:v>67.742295091268261</c:v>
                </c:pt>
                <c:pt idx="8">
                  <c:v>67.965724501043852</c:v>
                </c:pt>
                <c:pt idx="9">
                  <c:v>68.187053675947723</c:v>
                </c:pt>
                <c:pt idx="10">
                  <c:v>68.406000851580885</c:v>
                </c:pt>
                <c:pt idx="11">
                  <c:v>68.622253511930879</c:v>
                </c:pt>
                <c:pt idx="12">
                  <c:v>68.83546593467527</c:v>
                </c:pt>
                <c:pt idx="13">
                  <c:v>69.0452567116306</c:v>
                </c:pt>
                <c:pt idx="14">
                  <c:v>69.251206288060146</c:v>
                </c:pt>
                <c:pt idx="15">
                  <c:v>69.452854575637232</c:v>
                </c:pt>
                <c:pt idx="16">
                  <c:v>69.649698706330213</c:v>
                </c:pt>
                <c:pt idx="17">
                  <c:v>69.841191008231192</c:v>
                </c:pt>
                <c:pt idx="18">
                  <c:v>70.026737299180354</c:v>
                </c:pt>
                <c:pt idx="19">
                  <c:v>70.205695609586783</c:v>
                </c:pt>
                <c:pt idx="20">
                  <c:v>70.377375461578453</c:v>
                </c:pt>
                <c:pt idx="21">
                  <c:v>70.541037846789806</c:v>
                </c:pt>
                <c:pt idx="22">
                  <c:v>70.695896058724657</c:v>
                </c:pt>
                <c:pt idx="23">
                  <c:v>70.84111754647337</c:v>
                </c:pt>
                <c:pt idx="24">
                  <c:v>70.975826963103913</c:v>
                </c:pt>
                <c:pt idx="25">
                  <c:v>71.099110582530358</c:v>
                </c:pt>
                <c:pt idx="26">
                  <c:v>71.210022251141325</c:v>
                </c:pt>
                <c:pt idx="27">
                  <c:v>71.307591022902884</c:v>
                </c:pt>
                <c:pt idx="28">
                  <c:v>71.390830597040747</c:v>
                </c:pt>
                <c:pt idx="29">
                  <c:v>71.458750634023332</c:v>
                </c:pt>
                <c:pt idx="30">
                  <c:v>71.510369967182172</c:v>
                </c:pt>
                <c:pt idx="31">
                  <c:v>71.544731653512187</c:v>
                </c:pt>
                <c:pt idx="32">
                  <c:v>71.560919718713478</c:v>
                </c:pt>
                <c:pt idx="33">
                  <c:v>71.558077350539975</c:v>
                </c:pt>
                <c:pt idx="34">
                  <c:v>71.535426184860796</c:v>
                </c:pt>
                <c:pt idx="35">
                  <c:v>71.492286216187125</c:v>
                </c:pt>
                <c:pt idx="36">
                  <c:v>71.428095756181236</c:v>
                </c:pt>
                <c:pt idx="37">
                  <c:v>71.342430768699771</c:v>
                </c:pt>
                <c:pt idx="38">
                  <c:v>71.235022837948335</c:v>
                </c:pt>
                <c:pt idx="39">
                  <c:v>71.10577498706941</c:v>
                </c:pt>
                <c:pt idx="40">
                  <c:v>70.95477456661223</c:v>
                </c:pt>
                <c:pt idx="41">
                  <c:v>70.782302482258558</c:v>
                </c:pt>
                <c:pt idx="42">
                  <c:v>70.588838131900985</c:v>
                </c:pt>
                <c:pt idx="43">
                  <c:v>70.375059572364009</c:v>
                </c:pt>
                <c:pt idx="44">
                  <c:v>70.141838629551089</c:v>
                </c:pt>
                <c:pt idx="45">
                  <c:v>69.890230891639021</c:v>
                </c:pt>
                <c:pt idx="46">
                  <c:v>69.621460768105251</c:v>
                </c:pt>
                <c:pt idx="47">
                  <c:v>69.33690204010307</c:v>
                </c:pt>
                <c:pt idx="48">
                  <c:v>69.03805455131139</c:v>
                </c:pt>
                <c:pt idx="49">
                  <c:v>68.726517875324916</c:v>
                </c:pt>
                <c:pt idx="50">
                  <c:v>68.403962931473487</c:v>
                </c:pt>
                <c:pt idx="51">
                  <c:v>68.072102595960345</c:v>
                </c:pt>
                <c:pt idx="52">
                  <c:v>67.73266236542014</c:v>
                </c:pt>
                <c:pt idx="53">
                  <c:v>67.387352077433277</c:v>
                </c:pt>
                <c:pt idx="54">
                  <c:v>67.037839584683482</c:v>
                </c:pt>
                <c:pt idx="55">
                  <c:v>66.685727128095067</c:v>
                </c:pt>
                <c:pt idx="56">
                  <c:v>66.332530973938788</c:v>
                </c:pt>
                <c:pt idx="57">
                  <c:v>65.979664686005009</c:v>
                </c:pt>
                <c:pt idx="58">
                  <c:v>65.628426211265449</c:v>
                </c:pt>
                <c:pt idx="59">
                  <c:v>65.279988778682068</c:v>
                </c:pt>
                <c:pt idx="60">
                  <c:v>64.935395455719089</c:v>
                </c:pt>
                <c:pt idx="61">
                  <c:v>64.5955570820215</c:v>
                </c:pt>
                <c:pt idx="62">
                  <c:v>64.261253207624236</c:v>
                </c:pt>
                <c:pt idx="63">
                  <c:v>63.933135603926978</c:v>
                </c:pt>
                <c:pt idx="64">
                  <c:v>63.611733887091923</c:v>
                </c:pt>
                <c:pt idx="65">
                  <c:v>63.297462791389428</c:v>
                </c:pt>
                <c:pt idx="66">
                  <c:v>62.99063064925182</c:v>
                </c:pt>
                <c:pt idx="67">
                  <c:v>62.691448669982549</c:v>
                </c:pt>
                <c:pt idx="68">
                  <c:v>62.400040654959504</c:v>
                </c:pt>
                <c:pt idx="69">
                  <c:v>62.116452839052094</c:v>
                </c:pt>
                <c:pt idx="70">
                  <c:v>61.840663601873544</c:v>
                </c:pt>
                <c:pt idx="71">
                  <c:v>61.57259284528655</c:v>
                </c:pt>
                <c:pt idx="72">
                  <c:v>61.312110882989188</c:v>
                </c:pt>
                <c:pt idx="73">
                  <c:v>61.059046732511938</c:v>
                </c:pt>
                <c:pt idx="74">
                  <c:v>60.813195738704977</c:v>
                </c:pt>
                <c:pt idx="75">
                  <c:v>60.574326490463314</c:v>
                </c:pt>
                <c:pt idx="76">
                  <c:v>60.342187019110405</c:v>
                </c:pt>
                <c:pt idx="77">
                  <c:v>60.116510287900908</c:v>
                </c:pt>
                <c:pt idx="78">
                  <c:v>59.897018998056851</c:v>
                </c:pt>
                <c:pt idx="79">
                  <c:v>59.68342974826141</c:v>
                </c:pt>
                <c:pt idx="80">
                  <c:v>59.47545659227449</c:v>
                </c:pt>
                <c:pt idx="81">
                  <c:v>59.272814043967585</c:v>
                </c:pt>
                <c:pt idx="82">
                  <c:v>59.075219581218363</c:v>
                </c:pt>
                <c:pt idx="83">
                  <c:v>58.882395700313481</c:v>
                </c:pt>
                <c:pt idx="84">
                  <c:v>58.694071571262086</c:v>
                </c:pt>
                <c:pt idx="85">
                  <c:v>58.509984342134089</c:v>
                </c:pt>
                <c:pt idx="86">
                  <c:v>58.32988013753944</c:v>
                </c:pt>
                <c:pt idx="87">
                  <c:v>58.153514792933208</c:v>
                </c:pt>
                <c:pt idx="88">
                  <c:v>57.980654362775873</c:v>
                </c:pt>
                <c:pt idx="89">
                  <c:v>57.811075436864527</c:v>
                </c:pt>
                <c:pt idx="90">
                  <c:v>57.644565295497571</c:v>
                </c:pt>
                <c:pt idx="91">
                  <c:v>57.480921930628568</c:v>
                </c:pt>
                <c:pt idx="92">
                  <c:v>57.319953956863912</c:v>
                </c:pt>
                <c:pt idx="93">
                  <c:v>57.161480433095491</c:v>
                </c:pt>
                <c:pt idx="94">
                  <c:v>57.005330612757213</c:v>
                </c:pt>
                <c:pt idx="95">
                  <c:v>56.851343638153132</c:v>
                </c:pt>
                <c:pt idx="96">
                  <c:v>56.699368192026533</c:v>
                </c:pt>
                <c:pt idx="97">
                  <c:v>56.54926211750994</c:v>
                </c:pt>
                <c:pt idx="98">
                  <c:v>56.400892015802775</c:v>
                </c:pt>
                <c:pt idx="99">
                  <c:v>56.254132829349494</c:v>
                </c:pt>
                <c:pt idx="100">
                  <c:v>56.108867416916631</c:v>
                </c:pt>
                <c:pt idx="101">
                  <c:v>55.964986125775816</c:v>
                </c:pt>
                <c:pt idx="102">
                  <c:v>55.822386365170196</c:v>
                </c:pt>
                <c:pt idx="103">
                  <c:v>55.680972184359597</c:v>
                </c:pt>
                <c:pt idx="104">
                  <c:v>55.540653857785657</c:v>
                </c:pt>
                <c:pt idx="105">
                  <c:v>55.401347479258682</c:v>
                </c:pt>
                <c:pt idx="106">
                  <c:v>55.262974566529451</c:v>
                </c:pt>
                <c:pt idx="107">
                  <c:v>55.125461677158334</c:v>
                </c:pt>
                <c:pt idx="108">
                  <c:v>54.988740036221159</c:v>
                </c:pt>
                <c:pt idx="109">
                  <c:v>54.85274517608692</c:v>
                </c:pt>
                <c:pt idx="110">
                  <c:v>54.717416588258125</c:v>
                </c:pt>
                <c:pt idx="111">
                  <c:v>54.582697387074425</c:v>
                </c:pt>
                <c:pt idx="112">
                  <c:v>54.448533984939182</c:v>
                </c:pt>
                <c:pt idx="113">
                  <c:v>54.314875778631439</c:v>
                </c:pt>
                <c:pt idx="114">
                  <c:v>54.181674846211678</c:v>
                </c:pt>
                <c:pt idx="115">
                  <c:v>54.048885654014441</c:v>
                </c:pt>
                <c:pt idx="116">
                  <c:v>53.916464773246027</c:v>
                </c:pt>
                <c:pt idx="117">
                  <c:v>53.784370605769482</c:v>
                </c:pt>
                <c:pt idx="118">
                  <c:v>53.652563118763211</c:v>
                </c:pt>
                <c:pt idx="119">
                  <c:v>53.521003588086714</c:v>
                </c:pt>
                <c:pt idx="120">
                  <c:v>53.38965435037727</c:v>
                </c:pt>
                <c:pt idx="121">
                  <c:v>53.258478564138471</c:v>
                </c:pt>
                <c:pt idx="122">
                  <c:v>53.127439980368052</c:v>
                </c:pt>
                <c:pt idx="123">
                  <c:v>52.996502723608586</c:v>
                </c:pt>
                <c:pt idx="124">
                  <c:v>52.865631084693284</c:v>
                </c:pt>
                <c:pt idx="125">
                  <c:v>52.734789326897641</c:v>
                </c:pt>
                <c:pt idx="126">
                  <c:v>52.603941507694508</c:v>
                </c:pt>
                <c:pt idx="127">
                  <c:v>52.47305131883644</c:v>
                </c:pt>
                <c:pt idx="128">
                  <c:v>52.342081948046605</c:v>
                </c:pt>
                <c:pt idx="129">
                  <c:v>52.210995966168916</c:v>
                </c:pt>
                <c:pt idx="130">
                  <c:v>52.079755244186778</c:v>
                </c:pt>
                <c:pt idx="131">
                  <c:v>51.948320905037285</c:v>
                </c:pt>
                <c:pt idx="132">
                  <c:v>51.816653315581426</c:v>
                </c:pt>
                <c:pt idx="133">
                  <c:v>51.684712124394181</c:v>
                </c:pt>
                <c:pt idx="134">
                  <c:v>51.55245635114963</c:v>
                </c:pt>
                <c:pt idx="135">
                  <c:v>51.419844533232812</c:v>
                </c:pt>
                <c:pt idx="136">
                  <c:v>51.286834934736937</c:v>
                </c:pt>
                <c:pt idx="137">
                  <c:v>51.153385822134211</c:v>
                </c:pt>
                <c:pt idx="138">
                  <c:v>51.019455809571205</c:v>
                </c:pt>
                <c:pt idx="139">
                  <c:v>50.885004274885361</c:v>
                </c:pt>
                <c:pt idx="140">
                  <c:v>50.749991845038608</c:v>
                </c:pt>
                <c:pt idx="141">
                  <c:v>50.614380946723202</c:v>
                </c:pt>
                <c:pt idx="142">
                  <c:v>50.478136414467876</c:v>
                </c:pt>
                <c:pt idx="143">
                  <c:v>50.341226144766637</c:v>
                </c:pt>
                <c:pt idx="144">
                  <c:v>50.203621780742594</c:v>
                </c:pt>
                <c:pt idx="145">
                  <c:v>50.06529940788073</c:v>
                </c:pt>
                <c:pt idx="146">
                  <c:v>49.926240237712257</c:v>
                </c:pt>
                <c:pt idx="147">
                  <c:v>49.78643125334866</c:v>
                </c:pt>
                <c:pt idx="148">
                  <c:v>49.645865788799114</c:v>
                </c:pt>
                <c:pt idx="149">
                  <c:v>49.504544013399524</c:v>
                </c:pt>
                <c:pt idx="150">
                  <c:v>49.362473293713236</c:v>
                </c:pt>
                <c:pt idx="151">
                  <c:v>49.219668408107147</c:v>
                </c:pt>
                <c:pt idx="152">
                  <c:v>49.07615159389745</c:v>
                </c:pt>
                <c:pt idx="153">
                  <c:v>48.931952413362183</c:v>
                </c:pt>
                <c:pt idx="154">
                  <c:v>48.787107432716979</c:v>
                </c:pt>
                <c:pt idx="155">
                  <c:v>48.641659716871033</c:v>
                </c:pt>
                <c:pt idx="156">
                  <c:v>48.495658151809153</c:v>
                </c:pt>
                <c:pt idx="157">
                  <c:v>48.349156615108242</c:v>
                </c:pt>
                <c:pt idx="158">
                  <c:v>48.20221302271095</c:v>
                </c:pt>
                <c:pt idx="159">
                  <c:v>48.054888286046463</c:v>
                </c:pt>
                <c:pt idx="160">
                  <c:v>47.907245217451305</c:v>
                </c:pt>
                <c:pt idx="161">
                  <c:v>47.759347423342717</c:v>
                </c:pt>
                <c:pt idx="162">
                  <c:v>47.611258223694705</c:v>
                </c:pt>
                <c:pt idx="163">
                  <c:v>47.463039633241692</c:v>
                </c:pt>
                <c:pt idx="164">
                  <c:v>47.314751434850812</c:v>
                </c:pt>
                <c:pt idx="165">
                  <c:v>47.166450369161865</c:v>
                </c:pt>
                <c:pt idx="166">
                  <c:v>47.018189457462576</c:v>
                </c:pt>
                <c:pt idx="167">
                  <c:v>46.870017467422379</c:v>
                </c:pt>
                <c:pt idx="168">
                  <c:v>46.721978524272572</c:v>
                </c:pt>
                <c:pt idx="169">
                  <c:v>46.574111863721853</c:v>
                </c:pt>
                <c:pt idx="170">
                  <c:v>46.426451717638152</c:v>
                </c:pt>
                <c:pt idx="171">
                  <c:v>46.279027319485024</c:v>
                </c:pt>
                <c:pt idx="172">
                  <c:v>46.131863013727234</c:v>
                </c:pt>
                <c:pt idx="173">
                  <c:v>45.984978451861096</c:v>
                </c:pt>
                <c:pt idx="174">
                  <c:v>45.838388857254813</c:v>
                </c:pt>
                <c:pt idx="175">
                  <c:v>45.692105341419115</c:v>
                </c:pt>
                <c:pt idx="176">
                  <c:v>45.54613525546651</c:v>
                </c:pt>
                <c:pt idx="177">
                  <c:v>45.400482562151105</c:v>
                </c:pt>
                <c:pt idx="178">
                  <c:v>45.255148215817869</c:v>
                </c:pt>
                <c:pt idx="179">
                  <c:v>45.110130539664048</c:v>
                </c:pt>
                <c:pt idx="180">
                  <c:v>44.965425591791217</c:v>
                </c:pt>
                <c:pt idx="181">
                  <c:v>44.821027513500518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69.968000000000004</c:v>
                </c:pt>
                <c:pt idx="1">
                  <c:v>70.644999999999996</c:v>
                </c:pt>
                <c:pt idx="2">
                  <c:v>69.822999999999993</c:v>
                </c:pt>
                <c:pt idx="3">
                  <c:v>69.548000000000002</c:v>
                </c:pt>
                <c:pt idx="4">
                  <c:v>69.822999999999993</c:v>
                </c:pt>
                <c:pt idx="5">
                  <c:v>69.613</c:v>
                </c:pt>
                <c:pt idx="6">
                  <c:v>69.242000000000004</c:v>
                </c:pt>
                <c:pt idx="7">
                  <c:v>68.935000000000002</c:v>
                </c:pt>
                <c:pt idx="8">
                  <c:v>68.031999999999996</c:v>
                </c:pt>
                <c:pt idx="9">
                  <c:v>69.677000000000007</c:v>
                </c:pt>
                <c:pt idx="10">
                  <c:v>69.096999999999994</c:v>
                </c:pt>
                <c:pt idx="11">
                  <c:v>68.483999999999995</c:v>
                </c:pt>
                <c:pt idx="12">
                  <c:v>69.209999999999994</c:v>
                </c:pt>
                <c:pt idx="13">
                  <c:v>69.242000000000004</c:v>
                </c:pt>
                <c:pt idx="14">
                  <c:v>69.177000000000007</c:v>
                </c:pt>
                <c:pt idx="15">
                  <c:v>69.225999999999999</c:v>
                </c:pt>
                <c:pt idx="16">
                  <c:v>68.564999999999998</c:v>
                </c:pt>
                <c:pt idx="17">
                  <c:v>68.757999999999996</c:v>
                </c:pt>
                <c:pt idx="18">
                  <c:v>68.661000000000001</c:v>
                </c:pt>
                <c:pt idx="19">
                  <c:v>68.387</c:v>
                </c:pt>
                <c:pt idx="20">
                  <c:v>70.016000000000005</c:v>
                </c:pt>
                <c:pt idx="21">
                  <c:v>69.629000000000005</c:v>
                </c:pt>
                <c:pt idx="22">
                  <c:v>69.322999999999993</c:v>
                </c:pt>
                <c:pt idx="23">
                  <c:v>69.370999999999995</c:v>
                </c:pt>
                <c:pt idx="24">
                  <c:v>70.177000000000007</c:v>
                </c:pt>
                <c:pt idx="25">
                  <c:v>70.290000000000006</c:v>
                </c:pt>
                <c:pt idx="26">
                  <c:v>70.370999999999995</c:v>
                </c:pt>
                <c:pt idx="27">
                  <c:v>70.757999999999996</c:v>
                </c:pt>
                <c:pt idx="28">
                  <c:v>70.694000000000003</c:v>
                </c:pt>
                <c:pt idx="29">
                  <c:v>72.548000000000002</c:v>
                </c:pt>
                <c:pt idx="30">
                  <c:v>71.161000000000001</c:v>
                </c:pt>
                <c:pt idx="31">
                  <c:v>72.774000000000001</c:v>
                </c:pt>
                <c:pt idx="32">
                  <c:v>72.274000000000001</c:v>
                </c:pt>
                <c:pt idx="33">
                  <c:v>74.177000000000007</c:v>
                </c:pt>
                <c:pt idx="34">
                  <c:v>74.209999999999994</c:v>
                </c:pt>
                <c:pt idx="35">
                  <c:v>74.951999999999998</c:v>
                </c:pt>
                <c:pt idx="36">
                  <c:v>75.564999999999998</c:v>
                </c:pt>
                <c:pt idx="37">
                  <c:v>76.177000000000007</c:v>
                </c:pt>
                <c:pt idx="38">
                  <c:v>76.161000000000001</c:v>
                </c:pt>
                <c:pt idx="39">
                  <c:v>76.242000000000004</c:v>
                </c:pt>
                <c:pt idx="40">
                  <c:v>78.468000000000004</c:v>
                </c:pt>
                <c:pt idx="41">
                  <c:v>78.903000000000006</c:v>
                </c:pt>
                <c:pt idx="42">
                  <c:v>79.257999999999996</c:v>
                </c:pt>
                <c:pt idx="43">
                  <c:v>80.387</c:v>
                </c:pt>
                <c:pt idx="44">
                  <c:v>82.031999999999996</c:v>
                </c:pt>
                <c:pt idx="45">
                  <c:v>83.887</c:v>
                </c:pt>
                <c:pt idx="46">
                  <c:v>85.194000000000003</c:v>
                </c:pt>
                <c:pt idx="47">
                  <c:v>86.855000000000004</c:v>
                </c:pt>
                <c:pt idx="48">
                  <c:v>89.403000000000006</c:v>
                </c:pt>
                <c:pt idx="49">
                  <c:v>94.144999999999996</c:v>
                </c:pt>
                <c:pt idx="50">
                  <c:v>101.09699999999999</c:v>
                </c:pt>
                <c:pt idx="51">
                  <c:v>112.355</c:v>
                </c:pt>
                <c:pt idx="52">
                  <c:v>128</c:v>
                </c:pt>
                <c:pt idx="53">
                  <c:v>146.14500000000001</c:v>
                </c:pt>
                <c:pt idx="54">
                  <c:v>165.80600000000001</c:v>
                </c:pt>
                <c:pt idx="55">
                  <c:v>185.452</c:v>
                </c:pt>
                <c:pt idx="56">
                  <c:v>202.726</c:v>
                </c:pt>
                <c:pt idx="57">
                  <c:v>215.274</c:v>
                </c:pt>
                <c:pt idx="58">
                  <c:v>224.19399999999999</c:v>
                </c:pt>
                <c:pt idx="59">
                  <c:v>228.935</c:v>
                </c:pt>
                <c:pt idx="60">
                  <c:v>230.24199999999999</c:v>
                </c:pt>
                <c:pt idx="61">
                  <c:v>227.71</c:v>
                </c:pt>
                <c:pt idx="62">
                  <c:v>220.387</c:v>
                </c:pt>
                <c:pt idx="63">
                  <c:v>203.565</c:v>
                </c:pt>
                <c:pt idx="64">
                  <c:v>170.565</c:v>
                </c:pt>
                <c:pt idx="65">
                  <c:v>123.129</c:v>
                </c:pt>
                <c:pt idx="66">
                  <c:v>82.016000000000005</c:v>
                </c:pt>
                <c:pt idx="67">
                  <c:v>67.403000000000006</c:v>
                </c:pt>
                <c:pt idx="68">
                  <c:v>66.225999999999999</c:v>
                </c:pt>
                <c:pt idx="69">
                  <c:v>67.661000000000001</c:v>
                </c:pt>
                <c:pt idx="70">
                  <c:v>67.968000000000004</c:v>
                </c:pt>
                <c:pt idx="71">
                  <c:v>69.709999999999994</c:v>
                </c:pt>
                <c:pt idx="72">
                  <c:v>71.274000000000001</c:v>
                </c:pt>
                <c:pt idx="73">
                  <c:v>75.144999999999996</c:v>
                </c:pt>
                <c:pt idx="74">
                  <c:v>80.242000000000004</c:v>
                </c:pt>
                <c:pt idx="75">
                  <c:v>88.79</c:v>
                </c:pt>
                <c:pt idx="76">
                  <c:v>99.822999999999993</c:v>
                </c:pt>
                <c:pt idx="77">
                  <c:v>113.339</c:v>
                </c:pt>
                <c:pt idx="78">
                  <c:v>126.919</c:v>
                </c:pt>
                <c:pt idx="79">
                  <c:v>142.14500000000001</c:v>
                </c:pt>
                <c:pt idx="80">
                  <c:v>155.274</c:v>
                </c:pt>
                <c:pt idx="81">
                  <c:v>166.17699999999999</c:v>
                </c:pt>
                <c:pt idx="82">
                  <c:v>176.24199999999999</c:v>
                </c:pt>
                <c:pt idx="83">
                  <c:v>180.71</c:v>
                </c:pt>
                <c:pt idx="84">
                  <c:v>182.53200000000001</c:v>
                </c:pt>
                <c:pt idx="85">
                  <c:v>176.274</c:v>
                </c:pt>
                <c:pt idx="86">
                  <c:v>161.113</c:v>
                </c:pt>
                <c:pt idx="87">
                  <c:v>132.67699999999999</c:v>
                </c:pt>
                <c:pt idx="88">
                  <c:v>93.21</c:v>
                </c:pt>
                <c:pt idx="89">
                  <c:v>65.694000000000003</c:v>
                </c:pt>
                <c:pt idx="90">
                  <c:v>58.145000000000003</c:v>
                </c:pt>
                <c:pt idx="91">
                  <c:v>56.71</c:v>
                </c:pt>
                <c:pt idx="92">
                  <c:v>58.113</c:v>
                </c:pt>
                <c:pt idx="93">
                  <c:v>57.274000000000001</c:v>
                </c:pt>
                <c:pt idx="94">
                  <c:v>56.805999999999997</c:v>
                </c:pt>
                <c:pt idx="95">
                  <c:v>57.597000000000001</c:v>
                </c:pt>
                <c:pt idx="96">
                  <c:v>57.677</c:v>
                </c:pt>
                <c:pt idx="97">
                  <c:v>56.451999999999998</c:v>
                </c:pt>
                <c:pt idx="98">
                  <c:v>57.871000000000002</c:v>
                </c:pt>
                <c:pt idx="99">
                  <c:v>56.677</c:v>
                </c:pt>
                <c:pt idx="100">
                  <c:v>56.468000000000004</c:v>
                </c:pt>
                <c:pt idx="101">
                  <c:v>57.015999999999998</c:v>
                </c:pt>
                <c:pt idx="102">
                  <c:v>57.081000000000003</c:v>
                </c:pt>
                <c:pt idx="103">
                  <c:v>55.661000000000001</c:v>
                </c:pt>
                <c:pt idx="104">
                  <c:v>56.758000000000003</c:v>
                </c:pt>
                <c:pt idx="105">
                  <c:v>56.435000000000002</c:v>
                </c:pt>
                <c:pt idx="106">
                  <c:v>56.774000000000001</c:v>
                </c:pt>
                <c:pt idx="107">
                  <c:v>56.887</c:v>
                </c:pt>
                <c:pt idx="108">
                  <c:v>56.338999999999999</c:v>
                </c:pt>
                <c:pt idx="109">
                  <c:v>56.838999999999999</c:v>
                </c:pt>
                <c:pt idx="110">
                  <c:v>55.418999999999997</c:v>
                </c:pt>
                <c:pt idx="111">
                  <c:v>56.5</c:v>
                </c:pt>
                <c:pt idx="112">
                  <c:v>55.435000000000002</c:v>
                </c:pt>
                <c:pt idx="113">
                  <c:v>55.515999999999998</c:v>
                </c:pt>
                <c:pt idx="114">
                  <c:v>56.725999999999999</c:v>
                </c:pt>
                <c:pt idx="115">
                  <c:v>56.435000000000002</c:v>
                </c:pt>
                <c:pt idx="116">
                  <c:v>57.031999999999996</c:v>
                </c:pt>
                <c:pt idx="117">
                  <c:v>57.581000000000003</c:v>
                </c:pt>
                <c:pt idx="118">
                  <c:v>58.854999999999997</c:v>
                </c:pt>
                <c:pt idx="119">
                  <c:v>62.418999999999997</c:v>
                </c:pt>
                <c:pt idx="120">
                  <c:v>65</c:v>
                </c:pt>
                <c:pt idx="121">
                  <c:v>68.805999999999997</c:v>
                </c:pt>
                <c:pt idx="122">
                  <c:v>71.242000000000004</c:v>
                </c:pt>
                <c:pt idx="123">
                  <c:v>72.935000000000002</c:v>
                </c:pt>
                <c:pt idx="124">
                  <c:v>73.048000000000002</c:v>
                </c:pt>
                <c:pt idx="125">
                  <c:v>71.581000000000003</c:v>
                </c:pt>
                <c:pt idx="126">
                  <c:v>69.805999999999997</c:v>
                </c:pt>
                <c:pt idx="127">
                  <c:v>65.564999999999998</c:v>
                </c:pt>
                <c:pt idx="128">
                  <c:v>62.177</c:v>
                </c:pt>
                <c:pt idx="129">
                  <c:v>57.918999999999997</c:v>
                </c:pt>
                <c:pt idx="130">
                  <c:v>55.323</c:v>
                </c:pt>
                <c:pt idx="131">
                  <c:v>52.823</c:v>
                </c:pt>
                <c:pt idx="132">
                  <c:v>51.887</c:v>
                </c:pt>
                <c:pt idx="133">
                  <c:v>51.694000000000003</c:v>
                </c:pt>
                <c:pt idx="134">
                  <c:v>52.371000000000002</c:v>
                </c:pt>
                <c:pt idx="135">
                  <c:v>51.418999999999997</c:v>
                </c:pt>
                <c:pt idx="136">
                  <c:v>51.805999999999997</c:v>
                </c:pt>
                <c:pt idx="137">
                  <c:v>51.451999999999998</c:v>
                </c:pt>
                <c:pt idx="138">
                  <c:v>50.451999999999998</c:v>
                </c:pt>
                <c:pt idx="139">
                  <c:v>50.468000000000004</c:v>
                </c:pt>
                <c:pt idx="140">
                  <c:v>50.645000000000003</c:v>
                </c:pt>
                <c:pt idx="141">
                  <c:v>50.758000000000003</c:v>
                </c:pt>
                <c:pt idx="142">
                  <c:v>50.805999999999997</c:v>
                </c:pt>
                <c:pt idx="143">
                  <c:v>51.225999999999999</c:v>
                </c:pt>
                <c:pt idx="144">
                  <c:v>50.968000000000004</c:v>
                </c:pt>
                <c:pt idx="145">
                  <c:v>50.274000000000001</c:v>
                </c:pt>
                <c:pt idx="146">
                  <c:v>51.418999999999997</c:v>
                </c:pt>
                <c:pt idx="147">
                  <c:v>52.241999999999997</c:v>
                </c:pt>
                <c:pt idx="148">
                  <c:v>51.725999999999999</c:v>
                </c:pt>
                <c:pt idx="149">
                  <c:v>53.241999999999997</c:v>
                </c:pt>
                <c:pt idx="150">
                  <c:v>53.145000000000003</c:v>
                </c:pt>
                <c:pt idx="151">
                  <c:v>55.29</c:v>
                </c:pt>
                <c:pt idx="152">
                  <c:v>56.258000000000003</c:v>
                </c:pt>
                <c:pt idx="153">
                  <c:v>58.29</c:v>
                </c:pt>
                <c:pt idx="154">
                  <c:v>58.21</c:v>
                </c:pt>
                <c:pt idx="155">
                  <c:v>58.968000000000004</c:v>
                </c:pt>
                <c:pt idx="156">
                  <c:v>58.113</c:v>
                </c:pt>
                <c:pt idx="157">
                  <c:v>57.531999999999996</c:v>
                </c:pt>
                <c:pt idx="158">
                  <c:v>54.531999999999996</c:v>
                </c:pt>
                <c:pt idx="159">
                  <c:v>52.435000000000002</c:v>
                </c:pt>
                <c:pt idx="160">
                  <c:v>49.531999999999996</c:v>
                </c:pt>
                <c:pt idx="161">
                  <c:v>48.548000000000002</c:v>
                </c:pt>
                <c:pt idx="162">
                  <c:v>47.145000000000003</c:v>
                </c:pt>
                <c:pt idx="163">
                  <c:v>46.887</c:v>
                </c:pt>
                <c:pt idx="164">
                  <c:v>47.918999999999997</c:v>
                </c:pt>
                <c:pt idx="165">
                  <c:v>47.951999999999998</c:v>
                </c:pt>
                <c:pt idx="166">
                  <c:v>46.354999999999997</c:v>
                </c:pt>
                <c:pt idx="167">
                  <c:v>45.984000000000002</c:v>
                </c:pt>
                <c:pt idx="168">
                  <c:v>45.902999999999999</c:v>
                </c:pt>
                <c:pt idx="169">
                  <c:v>45.468000000000004</c:v>
                </c:pt>
                <c:pt idx="170">
                  <c:v>46.531999999999996</c:v>
                </c:pt>
                <c:pt idx="171">
                  <c:v>45.79</c:v>
                </c:pt>
                <c:pt idx="172">
                  <c:v>45.823</c:v>
                </c:pt>
                <c:pt idx="173">
                  <c:v>44.805999999999997</c:v>
                </c:pt>
                <c:pt idx="174">
                  <c:v>45.805999999999997</c:v>
                </c:pt>
                <c:pt idx="175">
                  <c:v>45.79</c:v>
                </c:pt>
                <c:pt idx="176">
                  <c:v>45.418999999999997</c:v>
                </c:pt>
                <c:pt idx="177">
                  <c:v>45.015999999999998</c:v>
                </c:pt>
                <c:pt idx="178">
                  <c:v>45.241999999999997</c:v>
                </c:pt>
                <c:pt idx="179">
                  <c:v>44.694000000000003</c:v>
                </c:pt>
                <c:pt idx="180">
                  <c:v>45</c:v>
                </c:pt>
                <c:pt idx="181">
                  <c:v>44.984000000000002</c:v>
                </c:pt>
                <c:pt idx="182">
                  <c:v>44.613</c:v>
                </c:pt>
                <c:pt idx="183">
                  <c:v>44.338999999999999</c:v>
                </c:pt>
                <c:pt idx="184">
                  <c:v>44.548000000000002</c:v>
                </c:pt>
                <c:pt idx="185">
                  <c:v>44.097000000000001</c:v>
                </c:pt>
                <c:pt idx="186">
                  <c:v>44.081000000000003</c:v>
                </c:pt>
                <c:pt idx="187">
                  <c:v>44.128999999999998</c:v>
                </c:pt>
                <c:pt idx="188">
                  <c:v>44.661000000000001</c:v>
                </c:pt>
                <c:pt idx="189">
                  <c:v>43.387</c:v>
                </c:pt>
                <c:pt idx="190">
                  <c:v>44.081000000000003</c:v>
                </c:pt>
                <c:pt idx="191">
                  <c:v>44.418999999999997</c:v>
                </c:pt>
                <c:pt idx="192">
                  <c:v>44.741999999999997</c:v>
                </c:pt>
                <c:pt idx="193">
                  <c:v>44.29</c:v>
                </c:pt>
                <c:pt idx="194">
                  <c:v>43.628999999999998</c:v>
                </c:pt>
                <c:pt idx="195">
                  <c:v>43.484000000000002</c:v>
                </c:pt>
                <c:pt idx="196">
                  <c:v>43.531999999999996</c:v>
                </c:pt>
                <c:pt idx="197">
                  <c:v>44.29</c:v>
                </c:pt>
                <c:pt idx="198">
                  <c:v>44.145000000000003</c:v>
                </c:pt>
                <c:pt idx="199">
                  <c:v>43.113</c:v>
                </c:pt>
                <c:pt idx="200">
                  <c:v>44.418999999999997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66.532828786670066</c:v>
                </c:pt>
                <c:pt idx="5">
                  <c:v>66.814978521893551</c:v>
                </c:pt>
                <c:pt idx="6">
                  <c:v>67.09638310072468</c:v>
                </c:pt>
                <c:pt idx="7">
                  <c:v>67.376873725740595</c:v>
                </c:pt>
                <c:pt idx="8">
                  <c:v>67.656257967452774</c:v>
                </c:pt>
                <c:pt idx="9">
                  <c:v>67.934317264690065</c:v>
                </c:pt>
                <c:pt idx="10">
                  <c:v>68.210804270155947</c:v>
                </c:pt>
                <c:pt idx="11">
                  <c:v>68.485440055379868</c:v>
                </c:pt>
                <c:pt idx="12">
                  <c:v>68.757911196791042</c:v>
                </c:pt>
                <c:pt idx="13">
                  <c:v>69.027866773882863</c:v>
                </c:pt>
                <c:pt idx="14">
                  <c:v>69.294915321797404</c:v>
                </c:pt>
                <c:pt idx="15">
                  <c:v>69.558621794765386</c:v>
                </c:pt>
                <c:pt idx="16">
                  <c:v>69.818504614745464</c:v>
                </c:pt>
                <c:pt idx="17">
                  <c:v>70.074032903217983</c:v>
                </c:pt>
                <c:pt idx="18">
                  <c:v>70.32462402683997</c:v>
                </c:pt>
                <c:pt idx="19">
                  <c:v>70.569641635718796</c:v>
                </c:pt>
                <c:pt idx="20">
                  <c:v>70.808394447227499</c:v>
                </c:pt>
                <c:pt idx="21">
                  <c:v>71.04013614700628</c:v>
                </c:pt>
                <c:pt idx="22">
                  <c:v>71.264066972555582</c:v>
                </c:pt>
                <c:pt idx="23">
                  <c:v>71.479337862221101</c:v>
                </c:pt>
                <c:pt idx="24">
                  <c:v>71.685058567950293</c:v>
                </c:pt>
                <c:pt idx="25">
                  <c:v>71.880311953443794</c:v>
                </c:pt>
                <c:pt idx="26">
                  <c:v>72.064177983237244</c:v>
                </c:pt>
                <c:pt idx="27">
                  <c:v>72.235772854263374</c:v>
                </c:pt>
                <c:pt idx="28">
                  <c:v>72.394311575166924</c:v>
                </c:pt>
                <c:pt idx="29">
                  <c:v>72.539206328304871</c:v>
                </c:pt>
                <c:pt idx="30">
                  <c:v>72.670218396333283</c:v>
                </c:pt>
                <c:pt idx="31">
                  <c:v>72.787688425147621</c:v>
                </c:pt>
                <c:pt idx="32">
                  <c:v>72.892878199511074</c:v>
                </c:pt>
                <c:pt idx="33">
                  <c:v>72.988466355911385</c:v>
                </c:pt>
                <c:pt idx="34">
                  <c:v>73.079249307484005</c:v>
                </c:pt>
                <c:pt idx="35">
                  <c:v>73.173104966004473</c:v>
                </c:pt>
                <c:pt idx="36">
                  <c:v>73.28227740635316</c:v>
                </c:pt>
                <c:pt idx="37">
                  <c:v>73.425031147544985</c:v>
                </c:pt>
                <c:pt idx="38">
                  <c:v>73.627699146178088</c:v>
                </c:pt>
                <c:pt idx="39">
                  <c:v>73.927103730835157</c:v>
                </c:pt>
                <c:pt idx="40">
                  <c:v>74.373260438293457</c:v>
                </c:pt>
                <c:pt idx="41">
                  <c:v>75.032179664460557</c:v>
                </c:pt>
                <c:pt idx="42">
                  <c:v>75.988463548815616</c:v>
                </c:pt>
                <c:pt idx="43">
                  <c:v>77.34726556787237</c:v>
                </c:pt>
                <c:pt idx="44">
                  <c:v>79.235055940824537</c:v>
                </c:pt>
                <c:pt idx="45">
                  <c:v>81.798543268447943</c:v>
                </c:pt>
                <c:pt idx="46">
                  <c:v>85.201074152856549</c:v>
                </c:pt>
                <c:pt idx="47">
                  <c:v>89.61590204503932</c:v>
                </c:pt>
                <c:pt idx="48">
                  <c:v>95.215913438044495</c:v>
                </c:pt>
                <c:pt idx="49">
                  <c:v>102.15973941930181</c:v>
                </c:pt>
                <c:pt idx="50">
                  <c:v>110.57465675875474</c:v>
                </c:pt>
                <c:pt idx="51">
                  <c:v>120.53725897526043</c:v>
                </c:pt>
                <c:pt idx="52">
                  <c:v>132.05348555155959</c:v>
                </c:pt>
                <c:pt idx="53">
                  <c:v>145.04013303276318</c:v>
                </c:pt>
                <c:pt idx="54">
                  <c:v>159.31024380533245</c:v>
                </c:pt>
                <c:pt idx="55">
                  <c:v>174.56406097500383</c:v>
                </c:pt>
                <c:pt idx="56">
                  <c:v>190.3821874806911</c:v>
                </c:pt>
                <c:pt idx="57">
                  <c:v>206.19674219590678</c:v>
                </c:pt>
                <c:pt idx="58">
                  <c:v>221.1614767497889</c:v>
                </c:pt>
                <c:pt idx="59">
                  <c:v>233.78374361166766</c:v>
                </c:pt>
                <c:pt idx="60">
                  <c:v>241.32818840175412</c:v>
                </c:pt>
                <c:pt idx="61">
                  <c:v>239.63124860355339</c:v>
                </c:pt>
                <c:pt idx="62">
                  <c:v>224.59498203859326</c:v>
                </c:pt>
                <c:pt idx="63">
                  <c:v>195.58932495801767</c:v>
                </c:pt>
                <c:pt idx="64">
                  <c:v>158.02495689022842</c:v>
                </c:pt>
                <c:pt idx="65">
                  <c:v>121.45151908327854</c:v>
                </c:pt>
                <c:pt idx="66">
                  <c:v>93.893602134804027</c:v>
                </c:pt>
                <c:pt idx="67">
                  <c:v>77.743387101194102</c:v>
                </c:pt>
                <c:pt idx="68">
                  <c:v>70.555327775591223</c:v>
                </c:pt>
                <c:pt idx="69">
                  <c:v>68.543208792516253</c:v>
                </c:pt>
                <c:pt idx="70">
                  <c:v>69.041478298725281</c:v>
                </c:pt>
                <c:pt idx="71">
                  <c:v>70.891249945576519</c:v>
                </c:pt>
                <c:pt idx="72">
                  <c:v>73.852224091486931</c:v>
                </c:pt>
                <c:pt idx="73">
                  <c:v>78.054269616594766</c:v>
                </c:pt>
                <c:pt idx="74">
                  <c:v>83.726390943997984</c:v>
                </c:pt>
                <c:pt idx="75">
                  <c:v>91.08807692749707</c:v>
                </c:pt>
                <c:pt idx="76">
                  <c:v>100.29197276637991</c:v>
                </c:pt>
                <c:pt idx="77">
                  <c:v>111.37513101946911</c:v>
                </c:pt>
                <c:pt idx="78">
                  <c:v>124.2091161586665</c:v>
                </c:pt>
                <c:pt idx="79">
                  <c:v>138.4397616615432</c:v>
                </c:pt>
                <c:pt idx="80">
                  <c:v>153.3863669974676</c:v>
                </c:pt>
                <c:pt idx="81">
                  <c:v>167.85125931222419</c:v>
                </c:pt>
                <c:pt idx="82">
                  <c:v>179.85182862513034</c:v>
                </c:pt>
                <c:pt idx="83">
                  <c:v>186.51992097195085</c:v>
                </c:pt>
                <c:pt idx="84">
                  <c:v>184.68417313699263</c:v>
                </c:pt>
                <c:pt idx="85">
                  <c:v>172.43262295499582</c:v>
                </c:pt>
                <c:pt idx="86">
                  <c:v>150.91802835808397</c:v>
                </c:pt>
                <c:pt idx="87">
                  <c:v>124.73235346418113</c:v>
                </c:pt>
                <c:pt idx="88">
                  <c:v>99.932558248137127</c:v>
                </c:pt>
                <c:pt idx="89">
                  <c:v>81.009911096340929</c:v>
                </c:pt>
                <c:pt idx="90">
                  <c:v>69.201010117358408</c:v>
                </c:pt>
                <c:pt idx="91">
                  <c:v>63.103769525188454</c:v>
                </c:pt>
                <c:pt idx="92">
                  <c:v>60.444727187132557</c:v>
                </c:pt>
                <c:pt idx="93">
                  <c:v>59.405304976556423</c:v>
                </c:pt>
                <c:pt idx="94">
                  <c:v>58.97546177667995</c:v>
                </c:pt>
                <c:pt idx="95">
                  <c:v>58.731623577420379</c:v>
                </c:pt>
                <c:pt idx="96">
                  <c:v>58.534906832498336</c:v>
                </c:pt>
                <c:pt idx="97">
                  <c:v>58.34901316494426</c:v>
                </c:pt>
                <c:pt idx="98">
                  <c:v>58.166241948232113</c:v>
                </c:pt>
                <c:pt idx="99">
                  <c:v>57.985195091151297</c:v>
                </c:pt>
                <c:pt idx="100">
                  <c:v>57.805590147903089</c:v>
                </c:pt>
                <c:pt idx="101">
                  <c:v>57.627308856901145</c:v>
                </c:pt>
                <c:pt idx="102">
                  <c:v>57.450258145353033</c:v>
                </c:pt>
                <c:pt idx="103">
                  <c:v>57.274355473107136</c:v>
                </c:pt>
                <c:pt idx="104">
                  <c:v>57.099533366263678</c:v>
                </c:pt>
                <c:pt idx="105">
                  <c:v>56.925757539960969</c:v>
                </c:pt>
                <c:pt idx="106">
                  <c:v>56.753076770450171</c:v>
                </c:pt>
                <c:pt idx="107">
                  <c:v>56.581749121142423</c:v>
                </c:pt>
                <c:pt idx="108">
                  <c:v>56.412538064904687</c:v>
                </c:pt>
                <c:pt idx="109">
                  <c:v>56.247354960299454</c:v>
                </c:pt>
                <c:pt idx="110">
                  <c:v>56.090542115795593</c:v>
                </c:pt>
                <c:pt idx="111">
                  <c:v>55.951213930559014</c:v>
                </c:pt>
                <c:pt idx="112">
                  <c:v>55.847114372916025</c:v>
                </c:pt>
                <c:pt idx="113">
                  <c:v>55.81024141915821</c:v>
                </c:pt>
                <c:pt idx="114">
                  <c:v>55.893812781447622</c:v>
                </c:pt>
                <c:pt idx="115">
                  <c:v>56.178827999736384</c:v>
                </c:pt>
                <c:pt idx="116">
                  <c:v>56.776554368180904</c:v>
                </c:pt>
                <c:pt idx="117">
                  <c:v>57.82110515780947</c:v>
                </c:pt>
                <c:pt idx="118">
                  <c:v>59.444666362908009</c:v>
                </c:pt>
                <c:pt idx="119">
                  <c:v>61.728357300165477</c:v>
                </c:pt>
                <c:pt idx="120">
                  <c:v>64.627492797867802</c:v>
                </c:pt>
                <c:pt idx="121">
                  <c:v>67.886768358974777</c:v>
                </c:pt>
                <c:pt idx="122">
                  <c:v>70.990684990808987</c:v>
                </c:pt>
                <c:pt idx="123">
                  <c:v>73.22034671664403</c:v>
                </c:pt>
                <c:pt idx="124">
                  <c:v>73.866336536984406</c:v>
                </c:pt>
                <c:pt idx="125">
                  <c:v>72.546923964616482</c:v>
                </c:pt>
                <c:pt idx="126">
                  <c:v>69.453277875683582</c:v>
                </c:pt>
                <c:pt idx="127">
                  <c:v>65.325137082531924</c:v>
                </c:pt>
                <c:pt idx="128">
                  <c:v>61.128287019973165</c:v>
                </c:pt>
                <c:pt idx="129">
                  <c:v>57.635444525809191</c:v>
                </c:pt>
                <c:pt idx="130">
                  <c:v>55.178626232023284</c:v>
                </c:pt>
                <c:pt idx="131">
                  <c:v>53.68008792708347</c:v>
                </c:pt>
                <c:pt idx="132">
                  <c:v>52.855626814266635</c:v>
                </c:pt>
                <c:pt idx="133">
                  <c:v>52.413066595765152</c:v>
                </c:pt>
                <c:pt idx="134">
                  <c:v>52.149219572539074</c:v>
                </c:pt>
                <c:pt idx="135">
                  <c:v>51.955397196161194</c:v>
                </c:pt>
                <c:pt idx="136">
                  <c:v>51.78476776577071</c:v>
                </c:pt>
                <c:pt idx="137">
                  <c:v>51.620710871688502</c:v>
                </c:pt>
                <c:pt idx="138">
                  <c:v>51.458306155650817</c:v>
                </c:pt>
                <c:pt idx="139">
                  <c:v>51.296330394473877</c:v>
                </c:pt>
                <c:pt idx="140">
                  <c:v>51.134539951933213</c:v>
                </c:pt>
                <c:pt idx="141">
                  <c:v>50.97296577532817</c:v>
                </c:pt>
                <c:pt idx="142">
                  <c:v>50.811943569600629</c:v>
                </c:pt>
                <c:pt idx="143">
                  <c:v>50.652790755627777</c:v>
                </c:pt>
                <c:pt idx="144">
                  <c:v>50.499922868185372</c:v>
                </c:pt>
                <c:pt idx="145">
                  <c:v>50.366164859782465</c:v>
                </c:pt>
                <c:pt idx="146">
                  <c:v>50.283529651041832</c:v>
                </c:pt>
                <c:pt idx="147">
                  <c:v>50.319699255726356</c:v>
                </c:pt>
                <c:pt idx="148">
                  <c:v>50.592843202000111</c:v>
                </c:pt>
                <c:pt idx="149">
                  <c:v>51.264716659319092</c:v>
                </c:pt>
                <c:pt idx="150">
                  <c:v>52.485111601389654</c:v>
                </c:pt>
                <c:pt idx="151">
                  <c:v>54.280147775074227</c:v>
                </c:pt>
                <c:pt idx="152">
                  <c:v>56.430913049319201</c:v>
                </c:pt>
                <c:pt idx="153">
                  <c:v>58.442807803202911</c:v>
                </c:pt>
                <c:pt idx="154">
                  <c:v>59.68940013741922</c:v>
                </c:pt>
                <c:pt idx="155">
                  <c:v>59.697129754009737</c:v>
                </c:pt>
                <c:pt idx="156">
                  <c:v>58.400285489108505</c:v>
                </c:pt>
                <c:pt idx="157">
                  <c:v>56.181580465590436</c:v>
                </c:pt>
                <c:pt idx="158">
                  <c:v>53.664942148484535</c:v>
                </c:pt>
                <c:pt idx="159">
                  <c:v>51.41213257462968</c:v>
                </c:pt>
                <c:pt idx="160">
                  <c:v>49.722032960547608</c:v>
                </c:pt>
                <c:pt idx="161">
                  <c:v>48.617300900274898</c:v>
                </c:pt>
                <c:pt idx="162">
                  <c:v>47.95817791030364</c:v>
                </c:pt>
                <c:pt idx="163">
                  <c:v>47.570808902472955</c:v>
                </c:pt>
                <c:pt idx="164">
                  <c:v>47.321071905818805</c:v>
                </c:pt>
                <c:pt idx="165">
                  <c:v>47.130284317480836</c:v>
                </c:pt>
                <c:pt idx="166">
                  <c:v>46.961074984204878</c:v>
                </c:pt>
                <c:pt idx="167">
                  <c:v>46.79865943245764</c:v>
                </c:pt>
                <c:pt idx="168">
                  <c:v>46.638088647832653</c:v>
                </c:pt>
                <c:pt idx="169">
                  <c:v>46.477946178049223</c:v>
                </c:pt>
                <c:pt idx="170">
                  <c:v>46.317881863987829</c:v>
                </c:pt>
                <c:pt idx="171">
                  <c:v>46.157819288792595</c:v>
                </c:pt>
                <c:pt idx="172">
                  <c:v>45.997742462377282</c:v>
                </c:pt>
                <c:pt idx="173">
                  <c:v>45.837647148882688</c:v>
                </c:pt>
                <c:pt idx="174">
                  <c:v>45.677531363405194</c:v>
                </c:pt>
                <c:pt idx="175">
                  <c:v>45.517393757935473</c:v>
                </c:pt>
                <c:pt idx="176">
                  <c:v>45.357233361741599</c:v>
                </c:pt>
                <c:pt idx="177">
                  <c:v>45.19704952025112</c:v>
                </c:pt>
                <c:pt idx="178">
                  <c:v>45.036841858630225</c:v>
                </c:pt>
                <c:pt idx="179">
                  <c:v>44.876610248296366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66.532828786662719</c:v>
                </c:pt>
                <c:pt idx="5">
                  <c:v>66.814978521873016</c:v>
                </c:pt>
                <c:pt idx="6">
                  <c:v>67.096383100668277</c:v>
                </c:pt>
                <c:pt idx="7">
                  <c:v>67.376873725588339</c:v>
                </c:pt>
                <c:pt idx="8">
                  <c:v>67.656257967048802</c:v>
                </c:pt>
                <c:pt idx="9">
                  <c:v>67.934317263636686</c:v>
                </c:pt>
                <c:pt idx="10">
                  <c:v>68.210804267456453</c:v>
                </c:pt>
                <c:pt idx="11">
                  <c:v>68.485440048580926</c:v>
                </c:pt>
                <c:pt idx="12">
                  <c:v>68.757911179961823</c:v>
                </c:pt>
                <c:pt idx="13">
                  <c:v>69.027866732942599</c:v>
                </c:pt>
                <c:pt idx="14">
                  <c:v>69.294915223915893</c:v>
                </c:pt>
                <c:pt idx="15">
                  <c:v>69.558621564772508</c:v>
                </c:pt>
                <c:pt idx="16">
                  <c:v>69.81850408362665</c:v>
                </c:pt>
                <c:pt idx="17">
                  <c:v>70.074031697814107</c:v>
                </c:pt>
                <c:pt idx="18">
                  <c:v>70.324621338172534</c:v>
                </c:pt>
                <c:pt idx="19">
                  <c:v>70.569635741785874</c:v>
                </c:pt>
                <c:pt idx="20">
                  <c:v>70.808381749181663</c:v>
                </c:pt>
                <c:pt idx="21">
                  <c:v>71.040109260635049</c:v>
                </c:pt>
                <c:pt idx="22">
                  <c:v>71.264011023715</c:v>
                </c:pt>
                <c:pt idx="23">
                  <c:v>71.479223439152349</c:v>
                </c:pt>
                <c:pt idx="24">
                  <c:v>71.684828582855488</c:v>
                </c:pt>
                <c:pt idx="25">
                  <c:v>71.879857646484425</c:v>
                </c:pt>
                <c:pt idx="26">
                  <c:v>72.063295995212727</c:v>
                </c:pt>
                <c:pt idx="27">
                  <c:v>72.234090026816546</c:v>
                </c:pt>
                <c:pt idx="28">
                  <c:v>72.391155988701556</c:v>
                </c:pt>
                <c:pt idx="29">
                  <c:v>72.533390866841245</c:v>
                </c:pt>
                <c:pt idx="30">
                  <c:v>72.659685401301005</c:v>
                </c:pt>
                <c:pt idx="31">
                  <c:v>72.768939206396112</c:v>
                </c:pt>
                <c:pt idx="32">
                  <c:v>72.860077880132067</c:v>
                </c:pt>
                <c:pt idx="33">
                  <c:v>72.932071879549824</c:v>
                </c:pt>
                <c:pt idx="34">
                  <c:v>72.983956819939607</c:v>
                </c:pt>
                <c:pt idx="35">
                  <c:v>73.014854732595069</c:v>
                </c:pt>
                <c:pt idx="36">
                  <c:v>73.023995695768022</c:v>
                </c:pt>
                <c:pt idx="37">
                  <c:v>73.010739146273366</c:v>
                </c:pt>
                <c:pt idx="38">
                  <c:v>72.974594095247738</c:v>
                </c:pt>
                <c:pt idx="39">
                  <c:v>72.915237421385015</c:v>
                </c:pt>
                <c:pt idx="40">
                  <c:v>72.832529407914762</c:v>
                </c:pt>
                <c:pt idx="41">
                  <c:v>72.72652573261189</c:v>
                </c:pt>
                <c:pt idx="42">
                  <c:v>72.597485216547952</c:v>
                </c:pt>
                <c:pt idx="43">
                  <c:v>72.445872785863074</c:v>
                </c:pt>
                <c:pt idx="44">
                  <c:v>72.272357295221227</c:v>
                </c:pt>
                <c:pt idx="45">
                  <c:v>72.077804090517176</c:v>
                </c:pt>
                <c:pt idx="46">
                  <c:v>71.863262436373702</c:v>
                </c:pt>
                <c:pt idx="47">
                  <c:v>71.629948182804512</c:v>
                </c:pt>
                <c:pt idx="48">
                  <c:v>71.379222276071701</c:v>
                </c:pt>
                <c:pt idx="49">
                  <c:v>71.112565913440818</c:v>
                </c:pt>
                <c:pt idx="50">
                  <c:v>70.831553285668932</c:v>
                </c:pt>
                <c:pt idx="51">
                  <c:v>70.537822934920371</c:v>
                </c:pt>
                <c:pt idx="52">
                  <c:v>70.233048775409699</c:v>
                </c:pt>
                <c:pt idx="53">
                  <c:v>69.918911781386569</c:v>
                </c:pt>
                <c:pt idx="54">
                  <c:v>69.597073249412006</c:v>
                </c:pt>
                <c:pt idx="55">
                  <c:v>69.269150400715759</c:v>
                </c:pt>
                <c:pt idx="56">
                  <c:v>68.936694918828692</c:v>
                </c:pt>
                <c:pt idx="57">
                  <c:v>68.601174832596158</c:v>
                </c:pt>
                <c:pt idx="58">
                  <c:v>68.263959969320737</c:v>
                </c:pt>
                <c:pt idx="59">
                  <c:v>67.926311029405198</c:v>
                </c:pt>
                <c:pt idx="60">
                  <c:v>67.589372181885295</c:v>
                </c:pt>
                <c:pt idx="61">
                  <c:v>67.254166955869124</c:v>
                </c:pt>
                <c:pt idx="62">
                  <c:v>66.921597109166157</c:v>
                </c:pt>
                <c:pt idx="63">
                  <c:v>66.592444092510164</c:v>
                </c:pt>
                <c:pt idx="64">
                  <c:v>66.267372693708325</c:v>
                </c:pt>
                <c:pt idx="65">
                  <c:v>65.946936437153028</c:v>
                </c:pt>
                <c:pt idx="66">
                  <c:v>65.631584325839924</c:v>
                </c:pt>
                <c:pt idx="67">
                  <c:v>65.321668540425392</c:v>
                </c:pt>
                <c:pt idx="68">
                  <c:v>65.017452748121542</c:v>
                </c:pt>
                <c:pt idx="69">
                  <c:v>64.719120719010206</c:v>
                </c:pt>
                <c:pt idx="70">
                  <c:v>64.426784994953792</c:v>
                </c:pt>
                <c:pt idx="71">
                  <c:v>64.140495403732558</c:v>
                </c:pt>
                <c:pt idx="72">
                  <c:v>63.860247256136432</c:v>
                </c:pt>
                <c:pt idx="73">
                  <c:v>63.585989104972036</c:v>
                </c:pt>
                <c:pt idx="74">
                  <c:v>63.317629981403364</c:v>
                </c:pt>
                <c:pt idx="75">
                  <c:v>63.055046055305674</c:v>
                </c:pt>
                <c:pt idx="76">
                  <c:v>62.798086692338636</c:v>
                </c:pt>
                <c:pt idx="77">
                  <c:v>62.54657990146471</c:v>
                </c:pt>
                <c:pt idx="78">
                  <c:v>62.300337183066254</c:v>
                </c:pt>
                <c:pt idx="79">
                  <c:v>62.059157800165188</c:v>
                </c:pt>
                <c:pt idx="80">
                  <c:v>61.8228325040849</c:v>
                </c:pt>
                <c:pt idx="81">
                  <c:v>61.591146751780904</c:v>
                </c:pt>
                <c:pt idx="82">
                  <c:v>61.363883455541256</c:v>
                </c:pt>
                <c:pt idx="83">
                  <c:v>61.140825307311566</c:v>
                </c:pt>
                <c:pt idx="84">
                  <c:v>60.921756719967156</c:v>
                </c:pt>
                <c:pt idx="85">
                  <c:v>60.706465426809871</c:v>
                </c:pt>
                <c:pt idx="86">
                  <c:v>60.494743778723574</c:v>
                </c:pt>
                <c:pt idx="87">
                  <c:v>60.286389776038497</c:v>
                </c:pt>
                <c:pt idx="88">
                  <c:v>60.081207869436724</c:v>
                </c:pt>
                <c:pt idx="89">
                  <c:v>59.879009561341398</c:v>
                </c:pt>
                <c:pt idx="90">
                  <c:v>59.679613836295204</c:v>
                </c:pt>
                <c:pt idx="91">
                  <c:v>59.482847445940287</c:v>
                </c:pt>
                <c:pt idx="92">
                  <c:v>59.288545071428736</c:v>
                </c:pt>
                <c:pt idx="93">
                  <c:v>59.09654938346339</c:v>
                </c:pt>
                <c:pt idx="94">
                  <c:v>58.90671101772238</c:v>
                </c:pt>
                <c:pt idx="95">
                  <c:v>58.718888481171149</c:v>
                </c:pt>
                <c:pt idx="96">
                  <c:v>58.532948002718811</c:v>
                </c:pt>
                <c:pt idx="97">
                  <c:v>58.348763339829837</c:v>
                </c:pt>
                <c:pt idx="98">
                  <c:v>58.166215551049866</c:v>
                </c:pt>
                <c:pt idx="99">
                  <c:v>57.985192742936576</c:v>
                </c:pt>
                <c:pt idx="100">
                  <c:v>57.805589798589409</c:v>
                </c:pt>
                <c:pt idx="101">
                  <c:v>57.627308093833364</c:v>
                </c:pt>
                <c:pt idx="102">
                  <c:v>57.450255206117042</c:v>
                </c:pt>
                <c:pt idx="103">
                  <c:v>57.274344620320569</c:v>
                </c:pt>
                <c:pt idx="104">
                  <c:v>57.099495434920321</c:v>
                </c:pt>
                <c:pt idx="105">
                  <c:v>56.925632071313558</c:v>
                </c:pt>
                <c:pt idx="106">
                  <c:v>56.752683988553343</c:v>
                </c:pt>
                <c:pt idx="107">
                  <c:v>56.58058540527292</c:v>
                </c:pt>
                <c:pt idx="108">
                  <c:v>56.409275030177959</c:v>
                </c:pt>
                <c:pt idx="109">
                  <c:v>56.238695802146538</c:v>
                </c:pt>
                <c:pt idx="110">
                  <c:v>56.068794640691856</c:v>
                </c:pt>
                <c:pt idx="111">
                  <c:v>55.899522207303249</c:v>
                </c:pt>
                <c:pt idx="112">
                  <c:v>55.730832677982924</c:v>
                </c:pt>
                <c:pt idx="113">
                  <c:v>55.562683527129828</c:v>
                </c:pt>
                <c:pt idx="114">
                  <c:v>55.395035322786356</c:v>
                </c:pt>
                <c:pt idx="115">
                  <c:v>55.227851533151224</c:v>
                </c:pt>
                <c:pt idx="116">
                  <c:v>55.061098344169629</c:v>
                </c:pt>
                <c:pt idx="117">
                  <c:v>54.894744487936883</c:v>
                </c:pt>
                <c:pt idx="118">
                  <c:v>54.728761081589511</c:v>
                </c:pt>
                <c:pt idx="119">
                  <c:v>54.563121476306073</c:v>
                </c:pt>
                <c:pt idx="120">
                  <c:v>54.397801115997808</c:v>
                </c:pt>
                <c:pt idx="121">
                  <c:v>54.23277740523077</c:v>
                </c:pt>
                <c:pt idx="122">
                  <c:v>54.068029585889199</c:v>
                </c:pt>
                <c:pt idx="123">
                  <c:v>53.903538622058441</c:v>
                </c:pt>
                <c:pt idx="124">
                  <c:v>53.739287092577214</c:v>
                </c:pt>
                <c:pt idx="125">
                  <c:v>53.575259090678699</c:v>
                </c:pt>
                <c:pt idx="126">
                  <c:v>53.411440130111615</c:v>
                </c:pt>
                <c:pt idx="127">
                  <c:v>53.247817057100278</c:v>
                </c:pt>
                <c:pt idx="128">
                  <c:v>53.084377967472911</c:v>
                </c:pt>
                <c:pt idx="129">
                  <c:v>52.921112128254826</c:v>
                </c:pt>
                <c:pt idx="130">
                  <c:v>52.758009902994303</c:v>
                </c:pt>
                <c:pt idx="131">
                  <c:v>52.595062680061261</c:v>
                </c:pt>
                <c:pt idx="132">
                  <c:v>52.432262803138997</c:v>
                </c:pt>
                <c:pt idx="133">
                  <c:v>52.269603503117096</c:v>
                </c:pt>
                <c:pt idx="134">
                  <c:v>52.107078830597217</c:v>
                </c:pt>
                <c:pt idx="135">
                  <c:v>51.944683588243997</c:v>
                </c:pt>
                <c:pt idx="136">
                  <c:v>51.78241326226005</c:v>
                </c:pt>
                <c:pt idx="137">
                  <c:v>51.620263952339236</c:v>
                </c:pt>
                <c:pt idx="138">
                  <c:v>51.458232299564763</c:v>
                </c:pt>
                <c:pt idx="139">
                  <c:v>51.296315411870211</c:v>
                </c:pt>
                <c:pt idx="140">
                  <c:v>51.134510786877257</c:v>
                </c:pt>
                <c:pt idx="141">
                  <c:v>50.972816232162813</c:v>
                </c:pt>
                <c:pt idx="142">
                  <c:v>50.811229783288589</c:v>
                </c:pt>
                <c:pt idx="143">
                  <c:v>50.649749620240115</c:v>
                </c:pt>
                <c:pt idx="144">
                  <c:v>50.488373983256864</c:v>
                </c:pt>
                <c:pt idx="145">
                  <c:v>50.327101089375134</c:v>
                </c:pt>
                <c:pt idx="146">
                  <c:v>50.165929051324895</c:v>
                </c:pt>
                <c:pt idx="147">
                  <c:v>50.004855800697598</c:v>
                </c:pt>
                <c:pt idx="148">
                  <c:v>49.843879017503042</c:v>
                </c:pt>
                <c:pt idx="149">
                  <c:v>49.682996068331782</c:v>
                </c:pt>
                <c:pt idx="150">
                  <c:v>49.522203955311397</c:v>
                </c:pt>
                <c:pt idx="151">
                  <c:v>49.361499277871268</c:v>
                </c:pt>
                <c:pt idx="152">
                  <c:v>49.200878209004884</c:v>
                </c:pt>
                <c:pt idx="153">
                  <c:v>49.040336487247565</c:v>
                </c:pt>
                <c:pt idx="154">
                  <c:v>48.879869424989494</c:v>
                </c:pt>
                <c:pt idx="155">
                  <c:v>48.719471933057292</c:v>
                </c:pt>
                <c:pt idx="156">
                  <c:v>48.559138560764154</c:v>
                </c:pt>
                <c:pt idx="157">
                  <c:v>48.398863549907894</c:v>
                </c:pt>
                <c:pt idx="158">
                  <c:v>48.238640900539579</c:v>
                </c:pt>
                <c:pt idx="159">
                  <c:v>48.078464445790217</c:v>
                </c:pt>
                <c:pt idx="160">
                  <c:v>47.918327932666188</c:v>
                </c:pt>
                <c:pt idx="161">
                  <c:v>47.758225105538145</c:v>
                </c:pt>
                <c:pt idx="162">
                  <c:v>47.598149789058503</c:v>
                </c:pt>
                <c:pt idx="163">
                  <c:v>47.438095967443715</c:v>
                </c:pt>
                <c:pt idx="164">
                  <c:v>47.278057857422752</c:v>
                </c:pt>
                <c:pt idx="165">
                  <c:v>47.118029972645701</c:v>
                </c:pt>
                <c:pt idx="166">
                  <c:v>46.95800717791937</c:v>
                </c:pt>
                <c:pt idx="167">
                  <c:v>46.797984732244771</c:v>
                </c:pt>
                <c:pt idx="168">
                  <c:v>46.637958320226261</c:v>
                </c:pt>
                <c:pt idx="169">
                  <c:v>46.477924071968317</c:v>
                </c:pt>
                <c:pt idx="170">
                  <c:v>46.317878572043028</c:v>
                </c:pt>
                <c:pt idx="171">
                  <c:v>46.157818858481839</c:v>
                </c:pt>
                <c:pt idx="172">
                  <c:v>45.997742413010926</c:v>
                </c:pt>
                <c:pt idx="173">
                  <c:v>45.837647143912925</c:v>
                </c:pt>
                <c:pt idx="174">
                  <c:v>45.677531362966221</c:v>
                </c:pt>
                <c:pt idx="175">
                  <c:v>45.517393757901459</c:v>
                </c:pt>
                <c:pt idx="176">
                  <c:v>45.35723336173929</c:v>
                </c:pt>
                <c:pt idx="177">
                  <c:v>45.197049520250985</c:v>
                </c:pt>
                <c:pt idx="178">
                  <c:v>45.036841858630218</c:v>
                </c:pt>
                <c:pt idx="179">
                  <c:v>44.876610248296366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76.209999999999994</c:v>
                </c:pt>
                <c:pt idx="1">
                  <c:v>76.305999999999997</c:v>
                </c:pt>
                <c:pt idx="2">
                  <c:v>74.918999999999997</c:v>
                </c:pt>
                <c:pt idx="3">
                  <c:v>74.096999999999994</c:v>
                </c:pt>
                <c:pt idx="4">
                  <c:v>73.790000000000006</c:v>
                </c:pt>
                <c:pt idx="5">
                  <c:v>74.694000000000003</c:v>
                </c:pt>
                <c:pt idx="6">
                  <c:v>73.918999999999997</c:v>
                </c:pt>
                <c:pt idx="7">
                  <c:v>73.629000000000005</c:v>
                </c:pt>
                <c:pt idx="8">
                  <c:v>73.435000000000002</c:v>
                </c:pt>
                <c:pt idx="9">
                  <c:v>72.290000000000006</c:v>
                </c:pt>
                <c:pt idx="10">
                  <c:v>72.629000000000005</c:v>
                </c:pt>
                <c:pt idx="11">
                  <c:v>72.305999999999997</c:v>
                </c:pt>
                <c:pt idx="12">
                  <c:v>72.161000000000001</c:v>
                </c:pt>
                <c:pt idx="13">
                  <c:v>72.483999999999995</c:v>
                </c:pt>
                <c:pt idx="14">
                  <c:v>73.031999999999996</c:v>
                </c:pt>
                <c:pt idx="15">
                  <c:v>73.096999999999994</c:v>
                </c:pt>
                <c:pt idx="16">
                  <c:v>72.613</c:v>
                </c:pt>
                <c:pt idx="17">
                  <c:v>72.629000000000005</c:v>
                </c:pt>
                <c:pt idx="18">
                  <c:v>73.596999999999994</c:v>
                </c:pt>
                <c:pt idx="19">
                  <c:v>73.951999999999998</c:v>
                </c:pt>
                <c:pt idx="20">
                  <c:v>73.790000000000006</c:v>
                </c:pt>
                <c:pt idx="21">
                  <c:v>73.870999999999995</c:v>
                </c:pt>
                <c:pt idx="22">
                  <c:v>74.144999999999996</c:v>
                </c:pt>
                <c:pt idx="23">
                  <c:v>73.855000000000004</c:v>
                </c:pt>
                <c:pt idx="24">
                  <c:v>74.838999999999999</c:v>
                </c:pt>
                <c:pt idx="25">
                  <c:v>75.694000000000003</c:v>
                </c:pt>
                <c:pt idx="26">
                  <c:v>76.548000000000002</c:v>
                </c:pt>
                <c:pt idx="27">
                  <c:v>75.935000000000002</c:v>
                </c:pt>
                <c:pt idx="28">
                  <c:v>76.709999999999994</c:v>
                </c:pt>
                <c:pt idx="29">
                  <c:v>77.016000000000005</c:v>
                </c:pt>
                <c:pt idx="30">
                  <c:v>77.742000000000004</c:v>
                </c:pt>
                <c:pt idx="31">
                  <c:v>78.242000000000004</c:v>
                </c:pt>
                <c:pt idx="32">
                  <c:v>79.564999999999998</c:v>
                </c:pt>
                <c:pt idx="33">
                  <c:v>79.5</c:v>
                </c:pt>
                <c:pt idx="34">
                  <c:v>79.322999999999993</c:v>
                </c:pt>
                <c:pt idx="35">
                  <c:v>80.403000000000006</c:v>
                </c:pt>
                <c:pt idx="36">
                  <c:v>81.016000000000005</c:v>
                </c:pt>
                <c:pt idx="37">
                  <c:v>82.21</c:v>
                </c:pt>
                <c:pt idx="38">
                  <c:v>83</c:v>
                </c:pt>
                <c:pt idx="39">
                  <c:v>83.177000000000007</c:v>
                </c:pt>
                <c:pt idx="40">
                  <c:v>84.387</c:v>
                </c:pt>
                <c:pt idx="41">
                  <c:v>84.983999999999995</c:v>
                </c:pt>
                <c:pt idx="42">
                  <c:v>85.305999999999997</c:v>
                </c:pt>
                <c:pt idx="43">
                  <c:v>86.016000000000005</c:v>
                </c:pt>
                <c:pt idx="44">
                  <c:v>87.144999999999996</c:v>
                </c:pt>
                <c:pt idx="45">
                  <c:v>89.451999999999998</c:v>
                </c:pt>
                <c:pt idx="46">
                  <c:v>90.387</c:v>
                </c:pt>
                <c:pt idx="47">
                  <c:v>92.694000000000003</c:v>
                </c:pt>
                <c:pt idx="48">
                  <c:v>96.677000000000007</c:v>
                </c:pt>
                <c:pt idx="49">
                  <c:v>100.468</c:v>
                </c:pt>
                <c:pt idx="50">
                  <c:v>105.968</c:v>
                </c:pt>
                <c:pt idx="51">
                  <c:v>114.532</c:v>
                </c:pt>
                <c:pt idx="52">
                  <c:v>126.09699999999999</c:v>
                </c:pt>
                <c:pt idx="53">
                  <c:v>140.08099999999999</c:v>
                </c:pt>
                <c:pt idx="54">
                  <c:v>157.435</c:v>
                </c:pt>
                <c:pt idx="55">
                  <c:v>176.161</c:v>
                </c:pt>
                <c:pt idx="56">
                  <c:v>193.726</c:v>
                </c:pt>
                <c:pt idx="57">
                  <c:v>208.24199999999999</c:v>
                </c:pt>
                <c:pt idx="58">
                  <c:v>219.17699999999999</c:v>
                </c:pt>
                <c:pt idx="59">
                  <c:v>226.29</c:v>
                </c:pt>
                <c:pt idx="60">
                  <c:v>230.03200000000001</c:v>
                </c:pt>
                <c:pt idx="61">
                  <c:v>231.58099999999999</c:v>
                </c:pt>
                <c:pt idx="62">
                  <c:v>228.59700000000001</c:v>
                </c:pt>
                <c:pt idx="63">
                  <c:v>219.41900000000001</c:v>
                </c:pt>
                <c:pt idx="64">
                  <c:v>201.59700000000001</c:v>
                </c:pt>
                <c:pt idx="65">
                  <c:v>167.41900000000001</c:v>
                </c:pt>
                <c:pt idx="66">
                  <c:v>122.21</c:v>
                </c:pt>
                <c:pt idx="67">
                  <c:v>83.757999999999996</c:v>
                </c:pt>
                <c:pt idx="68">
                  <c:v>69.694000000000003</c:v>
                </c:pt>
                <c:pt idx="69">
                  <c:v>69.531999999999996</c:v>
                </c:pt>
                <c:pt idx="70">
                  <c:v>69.274000000000001</c:v>
                </c:pt>
                <c:pt idx="71">
                  <c:v>69.790000000000006</c:v>
                </c:pt>
                <c:pt idx="72">
                  <c:v>72.951999999999998</c:v>
                </c:pt>
                <c:pt idx="73">
                  <c:v>74.581000000000003</c:v>
                </c:pt>
                <c:pt idx="74">
                  <c:v>78.629000000000005</c:v>
                </c:pt>
                <c:pt idx="75">
                  <c:v>83.629000000000005</c:v>
                </c:pt>
                <c:pt idx="76">
                  <c:v>91.305999999999997</c:v>
                </c:pt>
                <c:pt idx="77">
                  <c:v>101.048</c:v>
                </c:pt>
                <c:pt idx="78">
                  <c:v>112.968</c:v>
                </c:pt>
                <c:pt idx="79">
                  <c:v>126.274</c:v>
                </c:pt>
                <c:pt idx="80">
                  <c:v>140.48400000000001</c:v>
                </c:pt>
                <c:pt idx="81">
                  <c:v>153.274</c:v>
                </c:pt>
                <c:pt idx="82">
                  <c:v>164.24199999999999</c:v>
                </c:pt>
                <c:pt idx="83">
                  <c:v>173.161</c:v>
                </c:pt>
                <c:pt idx="84">
                  <c:v>178.37100000000001</c:v>
                </c:pt>
                <c:pt idx="85">
                  <c:v>180.887</c:v>
                </c:pt>
                <c:pt idx="86">
                  <c:v>178.226</c:v>
                </c:pt>
                <c:pt idx="87">
                  <c:v>168.774</c:v>
                </c:pt>
                <c:pt idx="88">
                  <c:v>149.935</c:v>
                </c:pt>
                <c:pt idx="89">
                  <c:v>118.306</c:v>
                </c:pt>
                <c:pt idx="90">
                  <c:v>86.918999999999997</c:v>
                </c:pt>
                <c:pt idx="91">
                  <c:v>67.113</c:v>
                </c:pt>
                <c:pt idx="92">
                  <c:v>60.097000000000001</c:v>
                </c:pt>
                <c:pt idx="93">
                  <c:v>57.951999999999998</c:v>
                </c:pt>
                <c:pt idx="94">
                  <c:v>59.387</c:v>
                </c:pt>
                <c:pt idx="95">
                  <c:v>59.338999999999999</c:v>
                </c:pt>
                <c:pt idx="96">
                  <c:v>58.871000000000002</c:v>
                </c:pt>
                <c:pt idx="97">
                  <c:v>58.113</c:v>
                </c:pt>
                <c:pt idx="98">
                  <c:v>58.823</c:v>
                </c:pt>
                <c:pt idx="99">
                  <c:v>58.838999999999999</c:v>
                </c:pt>
                <c:pt idx="100">
                  <c:v>59</c:v>
                </c:pt>
                <c:pt idx="101">
                  <c:v>58.838999999999999</c:v>
                </c:pt>
                <c:pt idx="102">
                  <c:v>59.081000000000003</c:v>
                </c:pt>
                <c:pt idx="103">
                  <c:v>59.258000000000003</c:v>
                </c:pt>
                <c:pt idx="104">
                  <c:v>58.194000000000003</c:v>
                </c:pt>
                <c:pt idx="105">
                  <c:v>57.354999999999997</c:v>
                </c:pt>
                <c:pt idx="106">
                  <c:v>58.323</c:v>
                </c:pt>
                <c:pt idx="107">
                  <c:v>58.902999999999999</c:v>
                </c:pt>
                <c:pt idx="108">
                  <c:v>58.902999999999999</c:v>
                </c:pt>
                <c:pt idx="109">
                  <c:v>58.451999999999998</c:v>
                </c:pt>
                <c:pt idx="110">
                  <c:v>58.968000000000004</c:v>
                </c:pt>
                <c:pt idx="111">
                  <c:v>59.354999999999997</c:v>
                </c:pt>
                <c:pt idx="112">
                  <c:v>57.484000000000002</c:v>
                </c:pt>
                <c:pt idx="113">
                  <c:v>57.564999999999998</c:v>
                </c:pt>
                <c:pt idx="114">
                  <c:v>57.805999999999997</c:v>
                </c:pt>
                <c:pt idx="115">
                  <c:v>59.194000000000003</c:v>
                </c:pt>
                <c:pt idx="116">
                  <c:v>58.613</c:v>
                </c:pt>
                <c:pt idx="117">
                  <c:v>59.402999999999999</c:v>
                </c:pt>
                <c:pt idx="118">
                  <c:v>59.515999999999998</c:v>
                </c:pt>
                <c:pt idx="119">
                  <c:v>61.258000000000003</c:v>
                </c:pt>
                <c:pt idx="120">
                  <c:v>63.015999999999998</c:v>
                </c:pt>
                <c:pt idx="121">
                  <c:v>66.613</c:v>
                </c:pt>
                <c:pt idx="122">
                  <c:v>69.225999999999999</c:v>
                </c:pt>
                <c:pt idx="123">
                  <c:v>72.418999999999997</c:v>
                </c:pt>
                <c:pt idx="124">
                  <c:v>73.918999999999997</c:v>
                </c:pt>
                <c:pt idx="125">
                  <c:v>77.242000000000004</c:v>
                </c:pt>
                <c:pt idx="126">
                  <c:v>78.161000000000001</c:v>
                </c:pt>
                <c:pt idx="127">
                  <c:v>77.209999999999994</c:v>
                </c:pt>
                <c:pt idx="128">
                  <c:v>74.709999999999994</c:v>
                </c:pt>
                <c:pt idx="129">
                  <c:v>72.129000000000005</c:v>
                </c:pt>
                <c:pt idx="130">
                  <c:v>66.742000000000004</c:v>
                </c:pt>
                <c:pt idx="131">
                  <c:v>64.031999999999996</c:v>
                </c:pt>
                <c:pt idx="132">
                  <c:v>60.531999999999996</c:v>
                </c:pt>
                <c:pt idx="133">
                  <c:v>57.402999999999999</c:v>
                </c:pt>
                <c:pt idx="134">
                  <c:v>56.145000000000003</c:v>
                </c:pt>
                <c:pt idx="135">
                  <c:v>55.5</c:v>
                </c:pt>
                <c:pt idx="136">
                  <c:v>55.968000000000004</c:v>
                </c:pt>
                <c:pt idx="137">
                  <c:v>55.887</c:v>
                </c:pt>
                <c:pt idx="138">
                  <c:v>55.305999999999997</c:v>
                </c:pt>
                <c:pt idx="139">
                  <c:v>54.871000000000002</c:v>
                </c:pt>
                <c:pt idx="140">
                  <c:v>54.435000000000002</c:v>
                </c:pt>
                <c:pt idx="141">
                  <c:v>54.128999999999998</c:v>
                </c:pt>
                <c:pt idx="142">
                  <c:v>54.661000000000001</c:v>
                </c:pt>
                <c:pt idx="143">
                  <c:v>54.758000000000003</c:v>
                </c:pt>
                <c:pt idx="144">
                  <c:v>53.564999999999998</c:v>
                </c:pt>
                <c:pt idx="145">
                  <c:v>52.838999999999999</c:v>
                </c:pt>
                <c:pt idx="146">
                  <c:v>53.725999999999999</c:v>
                </c:pt>
                <c:pt idx="147">
                  <c:v>53.677</c:v>
                </c:pt>
                <c:pt idx="148">
                  <c:v>53.435000000000002</c:v>
                </c:pt>
                <c:pt idx="149">
                  <c:v>53.564999999999998</c:v>
                </c:pt>
                <c:pt idx="150">
                  <c:v>52.71</c:v>
                </c:pt>
                <c:pt idx="151">
                  <c:v>54.305999999999997</c:v>
                </c:pt>
                <c:pt idx="152">
                  <c:v>54.805999999999997</c:v>
                </c:pt>
                <c:pt idx="153">
                  <c:v>56.628999999999998</c:v>
                </c:pt>
                <c:pt idx="154">
                  <c:v>57.871000000000002</c:v>
                </c:pt>
                <c:pt idx="155">
                  <c:v>58.71</c:v>
                </c:pt>
                <c:pt idx="156">
                  <c:v>61.725999999999999</c:v>
                </c:pt>
                <c:pt idx="157">
                  <c:v>62.515999999999998</c:v>
                </c:pt>
                <c:pt idx="158">
                  <c:v>62.951999999999998</c:v>
                </c:pt>
                <c:pt idx="159">
                  <c:v>62.515999999999998</c:v>
                </c:pt>
                <c:pt idx="160">
                  <c:v>58.984000000000002</c:v>
                </c:pt>
                <c:pt idx="161">
                  <c:v>55.918999999999997</c:v>
                </c:pt>
                <c:pt idx="162">
                  <c:v>54.323</c:v>
                </c:pt>
                <c:pt idx="163">
                  <c:v>52.015999999999998</c:v>
                </c:pt>
                <c:pt idx="164">
                  <c:v>49.871000000000002</c:v>
                </c:pt>
                <c:pt idx="165">
                  <c:v>50.29</c:v>
                </c:pt>
                <c:pt idx="166">
                  <c:v>48.628999999999998</c:v>
                </c:pt>
                <c:pt idx="167">
                  <c:v>48.515999999999998</c:v>
                </c:pt>
                <c:pt idx="168">
                  <c:v>49.435000000000002</c:v>
                </c:pt>
                <c:pt idx="169">
                  <c:v>49.048000000000002</c:v>
                </c:pt>
                <c:pt idx="170">
                  <c:v>48.354999999999997</c:v>
                </c:pt>
                <c:pt idx="171">
                  <c:v>48.935000000000002</c:v>
                </c:pt>
                <c:pt idx="172">
                  <c:v>48.531999999999996</c:v>
                </c:pt>
                <c:pt idx="173">
                  <c:v>48.354999999999997</c:v>
                </c:pt>
                <c:pt idx="174">
                  <c:v>47.79</c:v>
                </c:pt>
                <c:pt idx="175">
                  <c:v>47.902999999999999</c:v>
                </c:pt>
                <c:pt idx="176">
                  <c:v>47.871000000000002</c:v>
                </c:pt>
                <c:pt idx="177">
                  <c:v>47.338999999999999</c:v>
                </c:pt>
                <c:pt idx="178">
                  <c:v>48.305999999999997</c:v>
                </c:pt>
                <c:pt idx="179">
                  <c:v>47.338999999999999</c:v>
                </c:pt>
                <c:pt idx="180">
                  <c:v>47.21</c:v>
                </c:pt>
                <c:pt idx="181">
                  <c:v>47.871000000000002</c:v>
                </c:pt>
                <c:pt idx="182">
                  <c:v>46.354999999999997</c:v>
                </c:pt>
                <c:pt idx="183">
                  <c:v>46.741999999999997</c:v>
                </c:pt>
                <c:pt idx="184">
                  <c:v>47.371000000000002</c:v>
                </c:pt>
                <c:pt idx="185">
                  <c:v>46.935000000000002</c:v>
                </c:pt>
                <c:pt idx="186">
                  <c:v>46.451999999999998</c:v>
                </c:pt>
                <c:pt idx="187">
                  <c:v>46.015999999999998</c:v>
                </c:pt>
                <c:pt idx="188">
                  <c:v>46.79</c:v>
                </c:pt>
                <c:pt idx="189">
                  <c:v>45.354999999999997</c:v>
                </c:pt>
                <c:pt idx="190">
                  <c:v>44.79</c:v>
                </c:pt>
                <c:pt idx="191">
                  <c:v>46.484000000000002</c:v>
                </c:pt>
                <c:pt idx="192">
                  <c:v>45.902999999999999</c:v>
                </c:pt>
                <c:pt idx="193">
                  <c:v>45.79</c:v>
                </c:pt>
                <c:pt idx="194">
                  <c:v>45.531999999999996</c:v>
                </c:pt>
                <c:pt idx="195">
                  <c:v>45.71</c:v>
                </c:pt>
                <c:pt idx="196">
                  <c:v>45.694000000000003</c:v>
                </c:pt>
                <c:pt idx="197">
                  <c:v>45.29</c:v>
                </c:pt>
                <c:pt idx="198">
                  <c:v>45.951999999999998</c:v>
                </c:pt>
                <c:pt idx="199">
                  <c:v>45.354999999999997</c:v>
                </c:pt>
                <c:pt idx="200">
                  <c:v>45.484000000000002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71.02743936111446</c:v>
                </c:pt>
                <c:pt idx="1">
                  <c:v>71.289772226915673</c:v>
                </c:pt>
                <c:pt idx="2">
                  <c:v>71.551407202426418</c:v>
                </c:pt>
                <c:pt idx="3">
                  <c:v>71.812209337416206</c:v>
                </c:pt>
                <c:pt idx="4">
                  <c:v>72.072025316750427</c:v>
                </c:pt>
                <c:pt idx="5">
                  <c:v>72.330681457423239</c:v>
                </c:pt>
                <c:pt idx="6">
                  <c:v>72.587981553318627</c:v>
                </c:pt>
                <c:pt idx="7">
                  <c:v>72.843704569756625</c:v>
                </c:pt>
                <c:pt idx="8">
                  <c:v>73.097602193954913</c:v>
                </c:pt>
                <c:pt idx="9">
                  <c:v>73.349396252709909</c:v>
                </c:pt>
                <c:pt idx="10">
                  <c:v>73.598776015106608</c:v>
                </c:pt>
                <c:pt idx="11">
                  <c:v>73.845395406218486</c:v>
                </c:pt>
                <c:pt idx="12">
                  <c:v>74.088870168005812</c:v>
                </c:pt>
                <c:pt idx="13">
                  <c:v>74.32877501664791</c:v>
                </c:pt>
                <c:pt idx="14">
                  <c:v>74.564640862457352</c:v>
                </c:pt>
                <c:pt idx="15">
                  <c:v>74.795952181127291</c:v>
                </c:pt>
                <c:pt idx="16">
                  <c:v>75.022144656357909</c:v>
                </c:pt>
                <c:pt idx="17">
                  <c:v>75.242603258813546</c:v>
                </c:pt>
                <c:pt idx="18">
                  <c:v>75.456660992833534</c:v>
                </c:pt>
                <c:pt idx="19">
                  <c:v>75.663598642928974</c:v>
                </c:pt>
                <c:pt idx="20">
                  <c:v>75.86264600616478</c:v>
                </c:pt>
                <c:pt idx="21">
                  <c:v>76.052985332864722</c:v>
                </c:pt>
                <c:pt idx="22">
                  <c:v>76.233758058151011</c:v>
                </c:pt>
                <c:pt idx="23">
                  <c:v>76.404076447981694</c:v>
                </c:pt>
                <c:pt idx="24">
                  <c:v>76.563042581245227</c:v>
                </c:pt>
                <c:pt idx="25">
                  <c:v>76.709778238351177</c:v>
                </c:pt>
                <c:pt idx="26">
                  <c:v>76.843470875380859</c:v>
                </c:pt>
                <c:pt idx="27">
                  <c:v>76.96344304324316</c:v>
                </c:pt>
                <c:pt idx="28">
                  <c:v>77.069255456760231</c:v>
                </c:pt>
                <c:pt idx="29">
                  <c:v>77.1608574677402</c:v>
                </c:pt>
                <c:pt idx="30">
                  <c:v>77.238802879773843</c:v>
                </c:pt>
                <c:pt idx="31">
                  <c:v>77.304553614175532</c:v>
                </c:pt>
                <c:pt idx="32">
                  <c:v>77.360898189880785</c:v>
                </c:pt>
                <c:pt idx="33">
                  <c:v>77.412515465333541</c:v>
                </c:pt>
                <c:pt idx="34">
                  <c:v>77.466715348239802</c:v>
                </c:pt>
                <c:pt idx="35">
                  <c:v>77.534385522185786</c:v>
                </c:pt>
                <c:pt idx="36">
                  <c:v>77.63116461657286</c:v>
                </c:pt>
                <c:pt idx="37">
                  <c:v>77.778845430509676</c:v>
                </c:pt>
                <c:pt idx="38">
                  <c:v>78.006984749870043</c:v>
                </c:pt>
                <c:pt idx="39">
                  <c:v>78.354657582473322</c:v>
                </c:pt>
                <c:pt idx="40">
                  <c:v>78.872243223377808</c:v>
                </c:pt>
                <c:pt idx="41">
                  <c:v>79.623070457343488</c:v>
                </c:pt>
                <c:pt idx="42">
                  <c:v>80.684684155772075</c:v>
                </c:pt>
                <c:pt idx="43">
                  <c:v>82.149433459137612</c:v>
                </c:pt>
                <c:pt idx="44">
                  <c:v>84.124033748437597</c:v>
                </c:pt>
                <c:pt idx="45">
                  <c:v>86.727734282005784</c:v>
                </c:pt>
                <c:pt idx="46">
                  <c:v>90.088745278175594</c:v>
                </c:pt>
                <c:pt idx="47">
                  <c:v>94.338655589704274</c:v>
                </c:pt>
                <c:pt idx="48">
                  <c:v>99.60471383924849</c:v>
                </c:pt>
                <c:pt idx="49">
                  <c:v>106.00005327445029</c:v>
                </c:pt>
                <c:pt idx="50">
                  <c:v>113.61220446805865</c:v>
                </c:pt>
                <c:pt idx="51">
                  <c:v>122.49053883961798</c:v>
                </c:pt>
                <c:pt idx="52">
                  <c:v>132.63358604731147</c:v>
                </c:pt>
                <c:pt idx="53">
                  <c:v>143.97742584057531</c:v>
                </c:pt>
                <c:pt idx="54">
                  <c:v>156.38651834181798</c:v>
                </c:pt>
                <c:pt idx="55">
                  <c:v>169.64831855782754</c:v>
                </c:pt>
                <c:pt idx="56">
                  <c:v>183.47240944373911</c:v>
                </c:pt>
                <c:pt idx="57">
                  <c:v>197.49126059654881</c:v>
                </c:pt>
                <c:pt idx="58">
                  <c:v>211.24301021641244</c:v>
                </c:pt>
                <c:pt idx="59">
                  <c:v>224.06482604625546</c:v>
                </c:pt>
                <c:pt idx="60">
                  <c:v>234.74804361085847</c:v>
                </c:pt>
                <c:pt idx="61">
                  <c:v>240.8956207643229</c:v>
                </c:pt>
                <c:pt idx="62">
                  <c:v>238.54490750859404</c:v>
                </c:pt>
                <c:pt idx="63">
                  <c:v>223.45195374473249</c:v>
                </c:pt>
                <c:pt idx="64">
                  <c:v>194.60439117857555</c:v>
                </c:pt>
                <c:pt idx="65">
                  <c:v>157.22012851310703</c:v>
                </c:pt>
                <c:pt idx="66">
                  <c:v>121.00020056693462</c:v>
                </c:pt>
                <c:pt idx="67">
                  <c:v>94.094243565847833</c:v>
                </c:pt>
                <c:pt idx="68">
                  <c:v>78.698229263009296</c:v>
                </c:pt>
                <c:pt idx="69">
                  <c:v>72.048853753963641</c:v>
                </c:pt>
                <c:pt idx="70">
                  <c:v>70.222587534321306</c:v>
                </c:pt>
                <c:pt idx="71">
                  <c:v>70.609614398440158</c:v>
                </c:pt>
                <c:pt idx="72">
                  <c:v>72.149074031041494</c:v>
                </c:pt>
                <c:pt idx="73">
                  <c:v>74.656002357366248</c:v>
                </c:pt>
                <c:pt idx="74">
                  <c:v>78.278155980221186</c:v>
                </c:pt>
                <c:pt idx="75">
                  <c:v>83.253563306928513</c:v>
                </c:pt>
                <c:pt idx="76">
                  <c:v>89.820478580992898</c:v>
                </c:pt>
                <c:pt idx="77">
                  <c:v>98.168362714634142</c:v>
                </c:pt>
                <c:pt idx="78">
                  <c:v>108.39239944713</c:v>
                </c:pt>
                <c:pt idx="79">
                  <c:v>120.44553680398803</c:v>
                </c:pt>
                <c:pt idx="80">
                  <c:v>134.08522067290457</c:v>
                </c:pt>
                <c:pt idx="81">
                  <c:v>148.79669873771275</c:v>
                </c:pt>
                <c:pt idx="82">
                  <c:v>163.64886174770908</c:v>
                </c:pt>
                <c:pt idx="83">
                  <c:v>177.04983976866362</c:v>
                </c:pt>
                <c:pt idx="84">
                  <c:v>186.51975539364383</c:v>
                </c:pt>
                <c:pt idx="85">
                  <c:v>188.8945301788269</c:v>
                </c:pt>
                <c:pt idx="86">
                  <c:v>181.45599734443113</c:v>
                </c:pt>
                <c:pt idx="87">
                  <c:v>163.79781138387884</c:v>
                </c:pt>
                <c:pt idx="88">
                  <c:v>139.05526391284306</c:v>
                </c:pt>
                <c:pt idx="89">
                  <c:v>112.97749304698849</c:v>
                </c:pt>
                <c:pt idx="90">
                  <c:v>91.091510197931314</c:v>
                </c:pt>
                <c:pt idx="91">
                  <c:v>76.155692064954508</c:v>
                </c:pt>
                <c:pt idx="92">
                  <c:v>67.770383127765598</c:v>
                </c:pt>
                <c:pt idx="93">
                  <c:v>63.842661947050992</c:v>
                </c:pt>
                <c:pt idx="94">
                  <c:v>62.253210747745655</c:v>
                </c:pt>
                <c:pt idx="95">
                  <c:v>61.635926730087959</c:v>
                </c:pt>
                <c:pt idx="96">
                  <c:v>61.344118934291487</c:v>
                </c:pt>
                <c:pt idx="97">
                  <c:v>61.141471074023329</c:v>
                </c:pt>
                <c:pt idx="98">
                  <c:v>60.959682867374028</c:v>
                </c:pt>
                <c:pt idx="99">
                  <c:v>60.782880591408862</c:v>
                </c:pt>
                <c:pt idx="100">
                  <c:v>60.608014944420233</c:v>
                </c:pt>
                <c:pt idx="101">
                  <c:v>60.434538201898896</c:v>
                </c:pt>
                <c:pt idx="102">
                  <c:v>60.262299548136504</c:v>
                </c:pt>
                <c:pt idx="103">
                  <c:v>60.091204028188145</c:v>
                </c:pt>
                <c:pt idx="104">
                  <c:v>59.921168393753305</c:v>
                </c:pt>
                <c:pt idx="105">
                  <c:v>59.752117774572852</c:v>
                </c:pt>
                <c:pt idx="106">
                  <c:v>59.583990222908625</c:v>
                </c:pt>
                <c:pt idx="107">
                  <c:v>59.416751970648065</c:v>
                </c:pt>
                <c:pt idx="108">
                  <c:v>59.250440236721154</c:v>
                </c:pt>
                <c:pt idx="109">
                  <c:v>59.085273982441834</c:v>
                </c:pt>
                <c:pt idx="110">
                  <c:v>58.921919583942532</c:v>
                </c:pt>
                <c:pt idx="111">
                  <c:v>58.762080793044049</c:v>
                </c:pt>
                <c:pt idx="112">
                  <c:v>58.609706605567929</c:v>
                </c:pt>
                <c:pt idx="113">
                  <c:v>58.473256417876222</c:v>
                </c:pt>
                <c:pt idx="114">
                  <c:v>58.369551571557764</c:v>
                </c:pt>
                <c:pt idx="115">
                  <c:v>58.329612867476222</c:v>
                </c:pt>
                <c:pt idx="116">
                  <c:v>58.406293913510403</c:v>
                </c:pt>
                <c:pt idx="117">
                  <c:v>58.682238405199143</c:v>
                </c:pt>
                <c:pt idx="118">
                  <c:v>59.274665353079733</c:v>
                </c:pt>
                <c:pt idx="119">
                  <c:v>60.331027062348326</c:v>
                </c:pt>
                <c:pt idx="120">
                  <c:v>62.007434598251194</c:v>
                </c:pt>
                <c:pt idx="121">
                  <c:v>64.421286548623598</c:v>
                </c:pt>
                <c:pt idx="122">
                  <c:v>67.573776422941989</c:v>
                </c:pt>
                <c:pt idx="123">
                  <c:v>71.252741472880643</c:v>
                </c:pt>
                <c:pt idx="124">
                  <c:v>74.956634983420727</c:v>
                </c:pt>
                <c:pt idx="125">
                  <c:v>77.915233677049685</c:v>
                </c:pt>
                <c:pt idx="126">
                  <c:v>79.27987726486495</c:v>
                </c:pt>
                <c:pt idx="127">
                  <c:v>78.46720677693483</c:v>
                </c:pt>
                <c:pt idx="128">
                  <c:v>75.490073053331813</c:v>
                </c:pt>
                <c:pt idx="129">
                  <c:v>71.035406807412215</c:v>
                </c:pt>
                <c:pt idx="130">
                  <c:v>66.181907576495547</c:v>
                </c:pt>
                <c:pt idx="131">
                  <c:v>61.91964551281977</c:v>
                </c:pt>
                <c:pt idx="132">
                  <c:v>58.785311387043151</c:v>
                </c:pt>
                <c:pt idx="133">
                  <c:v>56.807855871962204</c:v>
                </c:pt>
                <c:pt idx="134">
                  <c:v>55.704600757882297</c:v>
                </c:pt>
                <c:pt idx="135">
                  <c:v>55.127126613404528</c:v>
                </c:pt>
                <c:pt idx="136">
                  <c:v>54.809295863853194</c:v>
                </c:pt>
                <c:pt idx="137">
                  <c:v>54.59837788672889</c:v>
                </c:pt>
                <c:pt idx="138">
                  <c:v>54.424461901986795</c:v>
                </c:pt>
                <c:pt idx="139">
                  <c:v>54.261320340964488</c:v>
                </c:pt>
                <c:pt idx="140">
                  <c:v>54.100763668748804</c:v>
                </c:pt>
                <c:pt idx="141">
                  <c:v>53.940637754001507</c:v>
                </c:pt>
                <c:pt idx="142">
                  <c:v>53.780457936171764</c:v>
                </c:pt>
                <c:pt idx="143">
                  <c:v>53.620141444047327</c:v>
                </c:pt>
                <c:pt idx="144">
                  <c:v>53.459764299335752</c:v>
                </c:pt>
                <c:pt idx="145">
                  <c:v>53.299762282645752</c:v>
                </c:pt>
                <c:pt idx="146">
                  <c:v>53.141822192802458</c:v>
                </c:pt>
                <c:pt idx="147">
                  <c:v>52.991513292661004</c:v>
                </c:pt>
                <c:pt idx="148">
                  <c:v>52.864705763123553</c:v>
                </c:pt>
                <c:pt idx="149">
                  <c:v>52.800168287256604</c:v>
                </c:pt>
                <c:pt idx="150">
                  <c:v>52.877883156747203</c:v>
                </c:pt>
                <c:pt idx="151">
                  <c:v>53.233431353507122</c:v>
                </c:pt>
                <c:pt idx="152">
                  <c:v>54.044925260606085</c:v>
                </c:pt>
                <c:pt idx="153">
                  <c:v>55.464086890773928</c:v>
                </c:pt>
                <c:pt idx="154">
                  <c:v>57.48944003006843</c:v>
                </c:pt>
                <c:pt idx="155">
                  <c:v>59.841479733966949</c:v>
                </c:pt>
                <c:pt idx="156">
                  <c:v>61.952044995599181</c:v>
                </c:pt>
                <c:pt idx="157">
                  <c:v>63.146846279202016</c:v>
                </c:pt>
                <c:pt idx="158">
                  <c:v>62.962102012974185</c:v>
                </c:pt>
                <c:pt idx="159">
                  <c:v>61.397909556009523</c:v>
                </c:pt>
                <c:pt idx="160">
                  <c:v>58.922112473516648</c:v>
                </c:pt>
                <c:pt idx="161">
                  <c:v>56.218880202474054</c:v>
                </c:pt>
                <c:pt idx="162">
                  <c:v>53.864676428883676</c:v>
                </c:pt>
                <c:pt idx="163">
                  <c:v>52.137847994409455</c:v>
                </c:pt>
                <c:pt idx="164">
                  <c:v>51.029735100538993</c:v>
                </c:pt>
                <c:pt idx="165">
                  <c:v>50.376842402360396</c:v>
                </c:pt>
                <c:pt idx="166">
                  <c:v>49.994097305880423</c:v>
                </c:pt>
                <c:pt idx="167">
                  <c:v>49.74492136402116</c:v>
                </c:pt>
                <c:pt idx="168">
                  <c:v>49.551704769608769</c:v>
                </c:pt>
                <c:pt idx="169">
                  <c:v>49.378564430611384</c:v>
                </c:pt>
                <c:pt idx="170">
                  <c:v>49.211652470044505</c:v>
                </c:pt>
                <c:pt idx="171">
                  <c:v>49.046448351116254</c:v>
                </c:pt>
                <c:pt idx="172">
                  <c:v>48.881697575633993</c:v>
                </c:pt>
                <c:pt idx="173">
                  <c:v>48.717107401360579</c:v>
                </c:pt>
                <c:pt idx="174">
                  <c:v>48.552624969855522</c:v>
                </c:pt>
                <c:pt idx="175">
                  <c:v>48.388247567188039</c:v>
                </c:pt>
                <c:pt idx="176">
                  <c:v>48.223980356923278</c:v>
                </c:pt>
                <c:pt idx="177">
                  <c:v>48.05982840251977</c:v>
                </c:pt>
                <c:pt idx="178">
                  <c:v>47.895795460962049</c:v>
                </c:pt>
                <c:pt idx="179">
                  <c:v>47.731883926344153</c:v>
                </c:pt>
                <c:pt idx="180">
                  <c:v>47.568094945645214</c:v>
                </c:pt>
                <c:pt idx="181">
                  <c:v>47.404428558084042</c:v>
                </c:pt>
                <c:pt idx="182">
                  <c:v>47.240883835769111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71.027439361106516</c:v>
                </c:pt>
                <c:pt idx="1">
                  <c:v>71.289772226895238</c:v>
                </c:pt>
                <c:pt idx="2">
                  <c:v>71.551407202374605</c:v>
                </c:pt>
                <c:pt idx="3">
                  <c:v>71.81220933728676</c:v>
                </c:pt>
                <c:pt idx="4">
                  <c:v>72.07202531643172</c:v>
                </c:pt>
                <c:pt idx="5">
                  <c:v>72.330681456650012</c:v>
                </c:pt>
                <c:pt idx="6">
                  <c:v>72.587981551470065</c:v>
                </c:pt>
                <c:pt idx="7">
                  <c:v>72.843704565401794</c:v>
                </c:pt>
                <c:pt idx="8">
                  <c:v>73.097602183845652</c:v>
                </c:pt>
                <c:pt idx="9">
                  <c:v>73.349396229585025</c:v>
                </c:pt>
                <c:pt idx="10">
                  <c:v>73.598775962981023</c:v>
                </c:pt>
                <c:pt idx="11">
                  <c:v>73.845395290438489</c:v>
                </c:pt>
                <c:pt idx="12">
                  <c:v>74.088869914593644</c:v>
                </c:pt>
                <c:pt idx="13">
                  <c:v>74.328774470094359</c:v>
                </c:pt>
                <c:pt idx="14">
                  <c:v>74.56463970087691</c:v>
                </c:pt>
                <c:pt idx="15">
                  <c:v>74.795949748491083</c:v>
                </c:pt>
                <c:pt idx="16">
                  <c:v>75.022139636211847</c:v>
                </c:pt>
                <c:pt idx="17">
                  <c:v>75.242593050197982</c:v>
                </c:pt>
                <c:pt idx="18">
                  <c:v>75.456640536459474</c:v>
                </c:pt>
                <c:pt idx="19">
                  <c:v>75.66355825033223</c:v>
                </c:pt>
                <c:pt idx="20">
                  <c:v>75.862567412742223</c:v>
                </c:pt>
                <c:pt idx="21">
                  <c:v>76.052834643729724</c:v>
                </c:pt>
                <c:pt idx="22">
                  <c:v>76.233473357153684</c:v>
                </c:pt>
                <c:pt idx="23">
                  <c:v>76.403546409565536</c:v>
                </c:pt>
                <c:pt idx="24">
                  <c:v>76.56207019900765</c:v>
                </c:pt>
                <c:pt idx="25">
                  <c:v>76.708020403798457</c:v>
                </c:pt>
                <c:pt idx="26">
                  <c:v>76.840339534938011</c:v>
                </c:pt>
                <c:pt idx="27">
                  <c:v>76.95794644635248</c:v>
                </c:pt>
                <c:pt idx="28">
                  <c:v>77.059747902799671</c:v>
                </c:pt>
                <c:pt idx="29">
                  <c:v>77.144652244414786</c:v>
                </c:pt>
                <c:pt idx="30">
                  <c:v>77.211585108986668</c:v>
                </c:pt>
                <c:pt idx="31">
                  <c:v>77.259507078737144</c:v>
                </c:pt>
                <c:pt idx="32">
                  <c:v>77.287433009810314</c:v>
                </c:pt>
                <c:pt idx="33">
                  <c:v>77.294452683884387</c:v>
                </c:pt>
                <c:pt idx="34">
                  <c:v>77.279752298291129</c:v>
                </c:pt>
                <c:pt idx="35">
                  <c:v>77.242636191690821</c:v>
                </c:pt>
                <c:pt idx="36">
                  <c:v>77.182548096226029</c:v>
                </c:pt>
                <c:pt idx="37">
                  <c:v>77.099091124672555</c:v>
                </c:pt>
                <c:pt idx="38">
                  <c:v>76.992045652996794</c:v>
                </c:pt>
                <c:pt idx="39">
                  <c:v>76.861384254396256</c:v>
                </c:pt>
                <c:pt idx="40">
                  <c:v>76.707282887457964</c:v>
                </c:pt>
                <c:pt idx="41">
                  <c:v>76.530127642000608</c:v>
                </c:pt>
                <c:pt idx="42">
                  <c:v>76.330516500345681</c:v>
                </c:pt>
                <c:pt idx="43">
                  <c:v>76.109255772887394</c:v>
                </c:pt>
                <c:pt idx="44">
                  <c:v>75.867351103491956</c:v>
                </c:pt>
                <c:pt idx="45">
                  <c:v>75.605993196685432</c:v>
                </c:pt>
                <c:pt idx="46">
                  <c:v>75.326538676074534</c:v>
                </c:pt>
                <c:pt idx="47">
                  <c:v>75.03048672224719</c:v>
                </c:pt>
                <c:pt idx="48">
                  <c:v>74.719452339924189</c:v>
                </c:pt>
                <c:pt idx="49">
                  <c:v>74.39513725301434</c:v>
                </c:pt>
                <c:pt idx="50">
                  <c:v>74.059299512039885</c:v>
                </c:pt>
                <c:pt idx="51">
                  <c:v>73.713722916708718</c:v>
                </c:pt>
                <c:pt idx="52">
                  <c:v>73.360187309024894</c:v>
                </c:pt>
                <c:pt idx="53">
                  <c:v>73.000440686773672</c:v>
                </c:pt>
                <c:pt idx="54">
                  <c:v>72.636173935513725</c:v>
                </c:pt>
                <c:pt idx="55">
                  <c:v>72.26899879423631</c:v>
                </c:pt>
                <c:pt idx="56">
                  <c:v>71.900429471528625</c:v>
                </c:pt>
                <c:pt idx="57">
                  <c:v>71.531868130653621</c:v>
                </c:pt>
                <c:pt idx="58">
                  <c:v>71.164594276619226</c:v>
                </c:pt>
                <c:pt idx="59">
                  <c:v>70.799757916241674</c:v>
                </c:pt>
                <c:pt idx="60">
                  <c:v>70.438376230144414</c:v>
                </c:pt>
                <c:pt idx="61">
                  <c:v>70.081333396869553</c:v>
                </c:pt>
                <c:pt idx="62">
                  <c:v>69.729383144029242</c:v>
                </c:pt>
                <c:pt idx="63">
                  <c:v>69.38315356743945</c:v>
                </c:pt>
                <c:pt idx="64">
                  <c:v>69.043153752454884</c:v>
                </c:pt>
                <c:pt idx="65">
                  <c:v>68.70978174723038</c:v>
                </c:pt>
                <c:pt idx="66">
                  <c:v>68.383333469951779</c:v>
                </c:pt>
                <c:pt idx="67">
                  <c:v>68.064012175920908</c:v>
                </c:pt>
                <c:pt idx="68">
                  <c:v>67.751938160957934</c:v>
                </c:pt>
                <c:pt idx="69">
                  <c:v>67.447158430842009</c:v>
                </c:pt>
                <c:pt idx="70">
                  <c:v>67.14965611922149</c:v>
                </c:pt>
                <c:pt idx="71">
                  <c:v>66.859359486195999</c:v>
                </c:pt>
                <c:pt idx="72">
                  <c:v>66.576150374989396</c:v>
                </c:pt>
                <c:pt idx="73">
                  <c:v>66.299872043841702</c:v>
                </c:pt>
                <c:pt idx="74">
                  <c:v>66.030336324045066</c:v>
                </c:pt>
                <c:pt idx="75">
                  <c:v>65.767330082938443</c:v>
                </c:pt>
                <c:pt idx="76">
                  <c:v>65.510620992962956</c:v>
                </c:pt>
                <c:pt idx="77">
                  <c:v>65.259962625060481</c:v>
                </c:pt>
                <c:pt idx="78">
                  <c:v>65.015098897379758</c:v>
                </c:pt>
                <c:pt idx="79">
                  <c:v>64.775767919083393</c:v>
                </c:pt>
                <c:pt idx="80">
                  <c:v>64.5417052746743</c:v>
                </c:pt>
                <c:pt idx="81">
                  <c:v>64.312646797287329</c:v>
                </c:pt>
                <c:pt idx="82">
                  <c:v>64.088330880374258</c:v>
                </c:pt>
                <c:pt idx="83">
                  <c:v>63.868500376632269</c:v>
                </c:pt>
                <c:pt idx="84">
                  <c:v>63.652904131300318</c:v>
                </c:pt>
                <c:pt idx="85">
                  <c:v>63.441298194421158</c:v>
                </c:pt>
                <c:pt idx="86">
                  <c:v>63.233446753617457</c:v>
                </c:pt>
                <c:pt idx="87">
                  <c:v>63.029122825583151</c:v>
                </c:pt>
                <c:pt idx="88">
                  <c:v>62.828108741016656</c:v>
                </c:pt>
                <c:pt idx="89">
                  <c:v>62.630196454253088</c:v>
                </c:pt>
                <c:pt idx="90">
                  <c:v>62.435187705479741</c:v>
                </c:pt>
                <c:pt idx="91">
                  <c:v>62.242894060211519</c:v>
                </c:pt>
                <c:pt idx="92">
                  <c:v>62.053136847701211</c:v>
                </c:pt>
                <c:pt idx="93">
                  <c:v>61.865747017189655</c:v>
                </c:pt>
                <c:pt idx="94">
                  <c:v>61.680564928374096</c:v>
                </c:pt>
                <c:pt idx="95">
                  <c:v>61.497440090189691</c:v>
                </c:pt>
                <c:pt idx="96">
                  <c:v>61.316230859954644</c:v>
                </c:pt>
                <c:pt idx="97">
                  <c:v>61.13680411311104</c:v>
                </c:pt>
                <c:pt idx="98">
                  <c:v>60.95903489218815</c:v>
                </c:pt>
                <c:pt idx="99">
                  <c:v>60.782806042205628</c:v>
                </c:pt>
                <c:pt idx="100">
                  <c:v>60.608007838504584</c:v>
                </c:pt>
                <c:pt idx="101">
                  <c:v>60.434537611926302</c:v>
                </c:pt>
                <c:pt idx="102">
                  <c:v>60.262299375337072</c:v>
                </c:pt>
                <c:pt idx="103">
                  <c:v>60.091203454704335</c:v>
                </c:pt>
                <c:pt idx="104">
                  <c:v>59.921166127252171</c:v>
                </c:pt>
                <c:pt idx="105">
                  <c:v>59.752109268647075</c:v>
                </c:pt>
                <c:pt idx="106">
                  <c:v>59.583960010676698</c:v>
                </c:pt>
                <c:pt idx="107">
                  <c:v>59.416650410473665</c:v>
                </c:pt>
                <c:pt idx="108">
                  <c:v>59.250117131992177</c:v>
                </c:pt>
                <c:pt idx="109">
                  <c:v>59.084301140160072</c:v>
                </c:pt>
                <c:pt idx="110">
                  <c:v>58.919147407893881</c:v>
                </c:pt>
                <c:pt idx="111">
                  <c:v>58.754604635972818</c:v>
                </c:pt>
                <c:pt idx="112">
                  <c:v>58.590624985614483</c:v>
                </c:pt>
                <c:pt idx="113">
                  <c:v>58.427163823473819</c:v>
                </c:pt>
                <c:pt idx="114">
                  <c:v>58.264179478695311</c:v>
                </c:pt>
                <c:pt idx="115">
                  <c:v>58.101633011580873</c:v>
                </c:pt>
                <c:pt idx="116">
                  <c:v>57.939487993391538</c:v>
                </c:pt>
                <c:pt idx="117">
                  <c:v>57.777710296776704</c:v>
                </c:pt>
                <c:pt idx="118">
                  <c:v>57.616267896318149</c:v>
                </c:pt>
                <c:pt idx="119">
                  <c:v>57.45513067868842</c:v>
                </c:pt>
                <c:pt idx="120">
                  <c:v>57.294270261950359</c:v>
                </c:pt>
                <c:pt idx="121">
                  <c:v>57.133659823570007</c:v>
                </c:pt>
                <c:pt idx="122">
                  <c:v>56.973273936775833</c:v>
                </c:pt>
                <c:pt idx="123">
                  <c:v>56.813088414975482</c:v>
                </c:pt>
                <c:pt idx="124">
                  <c:v>56.653080164036382</c:v>
                </c:pt>
                <c:pt idx="125">
                  <c:v>56.493227042349886</c:v>
                </c:pt>
                <c:pt idx="126">
                  <c:v>56.333507728729892</c:v>
                </c:pt>
                <c:pt idx="127">
                  <c:v>56.17390159834676</c:v>
                </c:pt>
                <c:pt idx="128">
                  <c:v>56.014388607064753</c:v>
                </c:pt>
                <c:pt idx="129">
                  <c:v>55.854949184735823</c:v>
                </c:pt>
                <c:pt idx="130">
                  <c:v>55.695564138200901</c:v>
                </c:pt>
                <c:pt idx="131">
                  <c:v>55.536214564958911</c:v>
                </c:pt>
                <c:pt idx="132">
                  <c:v>55.376881778676825</c:v>
                </c:pt>
                <c:pt idx="133">
                  <c:v>55.217547247923932</c:v>
                </c:pt>
                <c:pt idx="134">
                  <c:v>55.058192549708068</c:v>
                </c:pt>
                <c:pt idx="135">
                  <c:v>54.898799339557449</c:v>
                </c:pt>
                <c:pt idx="136">
                  <c:v>54.739349340011415</c:v>
                </c:pt>
                <c:pt idx="137">
                  <c:v>54.579824349435981</c:v>
                </c:pt>
                <c:pt idx="138">
                  <c:v>54.420206273042815</c:v>
                </c:pt>
                <c:pt idx="139">
                  <c:v>54.260477177837309</c:v>
                </c:pt>
                <c:pt idx="140">
                  <c:v>54.100619372927511</c:v>
                </c:pt>
                <c:pt idx="141">
                  <c:v>53.940615516166581</c:v>
                </c:pt>
                <c:pt idx="142">
                  <c:v>53.780448747458564</c:v>
                </c:pt>
                <c:pt idx="143">
                  <c:v>53.620102848217677</c:v>
                </c:pt>
                <c:pt idx="144">
                  <c:v>53.459562425437881</c:v>
                </c:pt>
                <c:pt idx="145">
                  <c:v>53.298813117617499</c:v>
                </c:pt>
                <c:pt idx="146">
                  <c:v>53.137841818430019</c:v>
                </c:pt>
                <c:pt idx="147">
                  <c:v>52.976636912597733</c:v>
                </c:pt>
                <c:pt idx="148">
                  <c:v>52.815188516988641</c:v>
                </c:pt>
                <c:pt idx="149">
                  <c:v>52.653488718628594</c:v>
                </c:pt>
                <c:pt idx="150">
                  <c:v>52.491531800214034</c:v>
                </c:pt>
                <c:pt idx="151">
                  <c:v>52.32931444296004</c:v>
                </c:pt>
                <c:pt idx="152">
                  <c:v>52.166835896343756</c:v>
                </c:pt>
                <c:pt idx="153">
                  <c:v>52.004098104610627</c:v>
                </c:pt>
                <c:pt idx="154">
                  <c:v>51.841105780870414</c:v>
                </c:pt>
                <c:pt idx="155">
                  <c:v>51.677866421241035</c:v>
                </c:pt>
                <c:pt idx="156">
                  <c:v>51.514390253761668</c:v>
                </c:pt>
                <c:pt idx="157">
                  <c:v>51.350690119587718</c:v>
                </c:pt>
                <c:pt idx="158">
                  <c:v>51.186781287131865</c:v>
                </c:pt>
                <c:pt idx="159">
                  <c:v>51.022681203112434</c:v>
                </c:pt>
                <c:pt idx="160">
                  <c:v>50.858409187667064</c:v>
                </c:pt>
                <c:pt idx="161">
                  <c:v>50.693986083535272</c:v>
                </c:pt>
                <c:pt idx="162">
                  <c:v>50.529433871584715</c:v>
                </c:pt>
                <c:pt idx="163">
                  <c:v>50.36477526647338</c:v>
                </c:pt>
                <c:pt idx="164">
                  <c:v>50.200033306900067</c:v>
                </c:pt>
                <c:pt idx="165">
                  <c:v>50.035230954669785</c:v>
                </c:pt>
                <c:pt idx="166">
                  <c:v>49.870390715744662</c:v>
                </c:pt>
                <c:pt idx="167">
                  <c:v>49.705534294690196</c:v>
                </c:pt>
                <c:pt idx="168">
                  <c:v>49.540682291637523</c:v>
                </c:pt>
                <c:pt idx="169">
                  <c:v>49.3758539482751</c:v>
                </c:pt>
                <c:pt idx="170">
                  <c:v>49.211066946669028</c:v>
                </c:pt>
                <c:pt idx="171">
                  <c:v>49.046337262088841</c:v>
                </c:pt>
                <c:pt idx="172">
                  <c:v>48.881679068647458</c:v>
                </c:pt>
                <c:pt idx="173">
                  <c:v>48.717104694569869</c:v>
                </c:pt>
                <c:pt idx="174">
                  <c:v>48.552624622357378</c:v>
                </c:pt>
                <c:pt idx="175">
                  <c:v>48.388247528035457</c:v>
                </c:pt>
                <c:pt idx="176">
                  <c:v>48.22398035305234</c:v>
                </c:pt>
                <c:pt idx="177">
                  <c:v>48.059828402183982</c:v>
                </c:pt>
                <c:pt idx="178">
                  <c:v>47.895795460936498</c:v>
                </c:pt>
                <c:pt idx="179">
                  <c:v>47.731883926342448</c:v>
                </c:pt>
                <c:pt idx="180">
                  <c:v>47.568094945645115</c:v>
                </c:pt>
                <c:pt idx="181">
                  <c:v>47.404428558084035</c:v>
                </c:pt>
                <c:pt idx="182">
                  <c:v>47.240883835769111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77.066000000000003</c:v>
                </c:pt>
                <c:pt idx="1">
                  <c:v>77.328000000000003</c:v>
                </c:pt>
                <c:pt idx="2">
                  <c:v>77.343999999999994</c:v>
                </c:pt>
                <c:pt idx="3">
                  <c:v>76.688999999999993</c:v>
                </c:pt>
                <c:pt idx="4">
                  <c:v>76</c:v>
                </c:pt>
                <c:pt idx="5">
                  <c:v>77.131</c:v>
                </c:pt>
                <c:pt idx="6">
                  <c:v>75.474999999999994</c:v>
                </c:pt>
                <c:pt idx="7">
                  <c:v>76.131</c:v>
                </c:pt>
                <c:pt idx="8">
                  <c:v>74.278999999999996</c:v>
                </c:pt>
                <c:pt idx="9">
                  <c:v>75.164000000000001</c:v>
                </c:pt>
                <c:pt idx="10">
                  <c:v>75.59</c:v>
                </c:pt>
                <c:pt idx="11">
                  <c:v>74.738</c:v>
                </c:pt>
                <c:pt idx="12">
                  <c:v>74.016000000000005</c:v>
                </c:pt>
                <c:pt idx="13">
                  <c:v>76.114999999999995</c:v>
                </c:pt>
                <c:pt idx="14">
                  <c:v>74.950999999999993</c:v>
                </c:pt>
                <c:pt idx="15">
                  <c:v>74.016000000000005</c:v>
                </c:pt>
                <c:pt idx="16">
                  <c:v>75.328000000000003</c:v>
                </c:pt>
                <c:pt idx="17">
                  <c:v>74.343999999999994</c:v>
                </c:pt>
                <c:pt idx="18">
                  <c:v>74.721000000000004</c:v>
                </c:pt>
                <c:pt idx="19">
                  <c:v>74.966999999999999</c:v>
                </c:pt>
                <c:pt idx="20">
                  <c:v>75.540999999999997</c:v>
                </c:pt>
                <c:pt idx="21">
                  <c:v>74.819999999999993</c:v>
                </c:pt>
                <c:pt idx="22">
                  <c:v>75.738</c:v>
                </c:pt>
                <c:pt idx="23">
                  <c:v>75.638999999999996</c:v>
                </c:pt>
                <c:pt idx="24">
                  <c:v>75.721000000000004</c:v>
                </c:pt>
                <c:pt idx="25">
                  <c:v>75.376999999999995</c:v>
                </c:pt>
                <c:pt idx="26">
                  <c:v>76.131</c:v>
                </c:pt>
                <c:pt idx="27">
                  <c:v>77.081999999999994</c:v>
                </c:pt>
                <c:pt idx="28">
                  <c:v>76.097999999999999</c:v>
                </c:pt>
                <c:pt idx="29">
                  <c:v>77.918000000000006</c:v>
                </c:pt>
                <c:pt idx="30">
                  <c:v>77.573999999999998</c:v>
                </c:pt>
                <c:pt idx="31">
                  <c:v>78.197000000000003</c:v>
                </c:pt>
                <c:pt idx="32">
                  <c:v>79.328000000000003</c:v>
                </c:pt>
                <c:pt idx="33">
                  <c:v>79.295000000000002</c:v>
                </c:pt>
                <c:pt idx="34">
                  <c:v>79.738</c:v>
                </c:pt>
                <c:pt idx="35">
                  <c:v>80.754000000000005</c:v>
                </c:pt>
                <c:pt idx="36">
                  <c:v>81.721000000000004</c:v>
                </c:pt>
                <c:pt idx="37">
                  <c:v>82.656000000000006</c:v>
                </c:pt>
                <c:pt idx="38">
                  <c:v>83.459000000000003</c:v>
                </c:pt>
                <c:pt idx="39">
                  <c:v>83.835999999999999</c:v>
                </c:pt>
                <c:pt idx="40">
                  <c:v>84.671999999999997</c:v>
                </c:pt>
                <c:pt idx="41">
                  <c:v>85.311000000000007</c:v>
                </c:pt>
                <c:pt idx="42">
                  <c:v>86</c:v>
                </c:pt>
                <c:pt idx="43">
                  <c:v>87.147999999999996</c:v>
                </c:pt>
                <c:pt idx="44">
                  <c:v>88.902000000000001</c:v>
                </c:pt>
                <c:pt idx="45">
                  <c:v>92.066000000000003</c:v>
                </c:pt>
                <c:pt idx="46">
                  <c:v>94.343999999999994</c:v>
                </c:pt>
                <c:pt idx="47">
                  <c:v>98.738</c:v>
                </c:pt>
                <c:pt idx="48">
                  <c:v>100.91800000000001</c:v>
                </c:pt>
                <c:pt idx="49">
                  <c:v>104.95099999999999</c:v>
                </c:pt>
                <c:pt idx="50">
                  <c:v>112.18</c:v>
                </c:pt>
                <c:pt idx="51">
                  <c:v>121.78700000000001</c:v>
                </c:pt>
                <c:pt idx="52">
                  <c:v>135.68899999999999</c:v>
                </c:pt>
                <c:pt idx="53">
                  <c:v>153.11500000000001</c:v>
                </c:pt>
                <c:pt idx="54">
                  <c:v>171.279</c:v>
                </c:pt>
                <c:pt idx="55">
                  <c:v>189.47499999999999</c:v>
                </c:pt>
                <c:pt idx="56">
                  <c:v>204.91800000000001</c:v>
                </c:pt>
                <c:pt idx="57">
                  <c:v>217.279</c:v>
                </c:pt>
                <c:pt idx="58">
                  <c:v>226.42599999999999</c:v>
                </c:pt>
                <c:pt idx="59">
                  <c:v>231.68899999999999</c:v>
                </c:pt>
                <c:pt idx="60">
                  <c:v>234.197</c:v>
                </c:pt>
                <c:pt idx="61">
                  <c:v>232.328</c:v>
                </c:pt>
                <c:pt idx="62">
                  <c:v>225.70500000000001</c:v>
                </c:pt>
                <c:pt idx="63">
                  <c:v>211.31100000000001</c:v>
                </c:pt>
                <c:pt idx="64">
                  <c:v>185.55699999999999</c:v>
                </c:pt>
                <c:pt idx="65">
                  <c:v>145.24600000000001</c:v>
                </c:pt>
                <c:pt idx="66">
                  <c:v>103.01600000000001</c:v>
                </c:pt>
                <c:pt idx="67">
                  <c:v>77.343999999999994</c:v>
                </c:pt>
                <c:pt idx="68">
                  <c:v>70.787000000000006</c:v>
                </c:pt>
                <c:pt idx="69">
                  <c:v>70.245999999999995</c:v>
                </c:pt>
                <c:pt idx="70">
                  <c:v>71.540999999999997</c:v>
                </c:pt>
                <c:pt idx="71">
                  <c:v>73.869</c:v>
                </c:pt>
                <c:pt idx="72">
                  <c:v>75.033000000000001</c:v>
                </c:pt>
                <c:pt idx="73">
                  <c:v>77.097999999999999</c:v>
                </c:pt>
                <c:pt idx="74">
                  <c:v>79.754000000000005</c:v>
                </c:pt>
                <c:pt idx="75">
                  <c:v>85.18</c:v>
                </c:pt>
                <c:pt idx="76">
                  <c:v>93.016000000000005</c:v>
                </c:pt>
                <c:pt idx="77">
                  <c:v>103.557</c:v>
                </c:pt>
                <c:pt idx="78">
                  <c:v>115.328</c:v>
                </c:pt>
                <c:pt idx="79">
                  <c:v>129.36099999999999</c:v>
                </c:pt>
                <c:pt idx="80">
                  <c:v>142</c:v>
                </c:pt>
                <c:pt idx="81">
                  <c:v>154.01599999999999</c:v>
                </c:pt>
                <c:pt idx="82">
                  <c:v>164.55699999999999</c:v>
                </c:pt>
                <c:pt idx="83">
                  <c:v>172.31100000000001</c:v>
                </c:pt>
                <c:pt idx="84">
                  <c:v>177.78700000000001</c:v>
                </c:pt>
                <c:pt idx="85">
                  <c:v>181</c:v>
                </c:pt>
                <c:pt idx="86">
                  <c:v>179.31100000000001</c:v>
                </c:pt>
                <c:pt idx="87">
                  <c:v>172.08199999999999</c:v>
                </c:pt>
                <c:pt idx="88">
                  <c:v>157.31100000000001</c:v>
                </c:pt>
                <c:pt idx="89">
                  <c:v>131.148</c:v>
                </c:pt>
                <c:pt idx="90">
                  <c:v>98.787000000000006</c:v>
                </c:pt>
                <c:pt idx="91">
                  <c:v>74.507999999999996</c:v>
                </c:pt>
                <c:pt idx="92">
                  <c:v>63.524999999999999</c:v>
                </c:pt>
                <c:pt idx="93">
                  <c:v>59.639000000000003</c:v>
                </c:pt>
                <c:pt idx="94">
                  <c:v>59.23</c:v>
                </c:pt>
                <c:pt idx="95">
                  <c:v>59.246000000000002</c:v>
                </c:pt>
                <c:pt idx="96">
                  <c:v>59.360999999999997</c:v>
                </c:pt>
                <c:pt idx="97">
                  <c:v>58.802999999999997</c:v>
                </c:pt>
                <c:pt idx="98">
                  <c:v>59.573999999999998</c:v>
                </c:pt>
                <c:pt idx="99">
                  <c:v>59.459000000000003</c:v>
                </c:pt>
                <c:pt idx="100">
                  <c:v>59.131</c:v>
                </c:pt>
                <c:pt idx="101">
                  <c:v>60.540999999999997</c:v>
                </c:pt>
                <c:pt idx="102">
                  <c:v>60</c:v>
                </c:pt>
                <c:pt idx="103">
                  <c:v>59.442999999999998</c:v>
                </c:pt>
                <c:pt idx="104">
                  <c:v>60.41</c:v>
                </c:pt>
                <c:pt idx="105">
                  <c:v>59.41</c:v>
                </c:pt>
                <c:pt idx="106">
                  <c:v>60.573999999999998</c:v>
                </c:pt>
                <c:pt idx="107">
                  <c:v>59.869</c:v>
                </c:pt>
                <c:pt idx="108">
                  <c:v>59.655999999999999</c:v>
                </c:pt>
                <c:pt idx="109">
                  <c:v>60.639000000000003</c:v>
                </c:pt>
                <c:pt idx="110">
                  <c:v>59.984000000000002</c:v>
                </c:pt>
                <c:pt idx="111">
                  <c:v>60.033000000000001</c:v>
                </c:pt>
                <c:pt idx="112">
                  <c:v>60.360999999999997</c:v>
                </c:pt>
                <c:pt idx="113">
                  <c:v>60.557000000000002</c:v>
                </c:pt>
                <c:pt idx="114">
                  <c:v>59.426000000000002</c:v>
                </c:pt>
                <c:pt idx="115">
                  <c:v>59.377000000000002</c:v>
                </c:pt>
                <c:pt idx="116">
                  <c:v>59.066000000000003</c:v>
                </c:pt>
                <c:pt idx="117">
                  <c:v>59.442999999999998</c:v>
                </c:pt>
                <c:pt idx="118">
                  <c:v>60.393000000000001</c:v>
                </c:pt>
                <c:pt idx="119">
                  <c:v>61.786999999999999</c:v>
                </c:pt>
                <c:pt idx="120">
                  <c:v>64.131</c:v>
                </c:pt>
                <c:pt idx="121">
                  <c:v>66.376999999999995</c:v>
                </c:pt>
                <c:pt idx="122">
                  <c:v>68.671999999999997</c:v>
                </c:pt>
                <c:pt idx="123">
                  <c:v>73.311000000000007</c:v>
                </c:pt>
                <c:pt idx="124">
                  <c:v>76.492000000000004</c:v>
                </c:pt>
                <c:pt idx="125">
                  <c:v>79.492000000000004</c:v>
                </c:pt>
                <c:pt idx="126">
                  <c:v>80.081999999999994</c:v>
                </c:pt>
                <c:pt idx="127">
                  <c:v>80.704999999999998</c:v>
                </c:pt>
                <c:pt idx="128">
                  <c:v>78.525000000000006</c:v>
                </c:pt>
                <c:pt idx="129">
                  <c:v>75.802999999999997</c:v>
                </c:pt>
                <c:pt idx="130">
                  <c:v>70.835999999999999</c:v>
                </c:pt>
                <c:pt idx="131">
                  <c:v>66.459000000000003</c:v>
                </c:pt>
                <c:pt idx="132">
                  <c:v>62.23</c:v>
                </c:pt>
                <c:pt idx="133">
                  <c:v>59.951000000000001</c:v>
                </c:pt>
                <c:pt idx="134">
                  <c:v>57.508000000000003</c:v>
                </c:pt>
                <c:pt idx="135">
                  <c:v>55.984000000000002</c:v>
                </c:pt>
                <c:pt idx="136">
                  <c:v>56.508000000000003</c:v>
                </c:pt>
                <c:pt idx="137">
                  <c:v>56.475000000000001</c:v>
                </c:pt>
                <c:pt idx="138">
                  <c:v>56.279000000000003</c:v>
                </c:pt>
                <c:pt idx="139">
                  <c:v>55.606999999999999</c:v>
                </c:pt>
                <c:pt idx="140">
                  <c:v>56.164000000000001</c:v>
                </c:pt>
                <c:pt idx="141">
                  <c:v>55.884999999999998</c:v>
                </c:pt>
                <c:pt idx="142">
                  <c:v>55.689</c:v>
                </c:pt>
                <c:pt idx="143">
                  <c:v>56.328000000000003</c:v>
                </c:pt>
                <c:pt idx="144">
                  <c:v>55.508000000000003</c:v>
                </c:pt>
                <c:pt idx="145">
                  <c:v>54.524999999999999</c:v>
                </c:pt>
                <c:pt idx="146">
                  <c:v>55.786999999999999</c:v>
                </c:pt>
                <c:pt idx="147">
                  <c:v>54.802999999999997</c:v>
                </c:pt>
                <c:pt idx="148">
                  <c:v>54.377000000000002</c:v>
                </c:pt>
                <c:pt idx="149">
                  <c:v>55</c:v>
                </c:pt>
                <c:pt idx="150">
                  <c:v>54.459000000000003</c:v>
                </c:pt>
                <c:pt idx="151">
                  <c:v>55.606999999999999</c:v>
                </c:pt>
                <c:pt idx="152">
                  <c:v>56.689</c:v>
                </c:pt>
                <c:pt idx="153">
                  <c:v>58.491999999999997</c:v>
                </c:pt>
                <c:pt idx="154">
                  <c:v>59.246000000000002</c:v>
                </c:pt>
                <c:pt idx="155">
                  <c:v>61.148000000000003</c:v>
                </c:pt>
                <c:pt idx="156">
                  <c:v>62.869</c:v>
                </c:pt>
                <c:pt idx="157">
                  <c:v>65.343999999999994</c:v>
                </c:pt>
                <c:pt idx="158">
                  <c:v>67.049000000000007</c:v>
                </c:pt>
                <c:pt idx="159">
                  <c:v>66.77</c:v>
                </c:pt>
                <c:pt idx="160">
                  <c:v>66.164000000000001</c:v>
                </c:pt>
                <c:pt idx="161">
                  <c:v>63.689</c:v>
                </c:pt>
                <c:pt idx="162">
                  <c:v>59.015999999999998</c:v>
                </c:pt>
                <c:pt idx="163">
                  <c:v>56.41</c:v>
                </c:pt>
                <c:pt idx="164">
                  <c:v>54.377000000000002</c:v>
                </c:pt>
                <c:pt idx="165">
                  <c:v>53.77</c:v>
                </c:pt>
                <c:pt idx="166">
                  <c:v>53.048999999999999</c:v>
                </c:pt>
                <c:pt idx="167">
                  <c:v>52.015999999999998</c:v>
                </c:pt>
                <c:pt idx="168">
                  <c:v>52.033000000000001</c:v>
                </c:pt>
                <c:pt idx="169">
                  <c:v>52.393000000000001</c:v>
                </c:pt>
                <c:pt idx="170">
                  <c:v>52.393000000000001</c:v>
                </c:pt>
                <c:pt idx="171">
                  <c:v>52.262</c:v>
                </c:pt>
                <c:pt idx="172">
                  <c:v>51.655999999999999</c:v>
                </c:pt>
                <c:pt idx="173">
                  <c:v>51.279000000000003</c:v>
                </c:pt>
                <c:pt idx="174">
                  <c:v>52.097999999999999</c:v>
                </c:pt>
                <c:pt idx="175">
                  <c:v>52</c:v>
                </c:pt>
                <c:pt idx="176">
                  <c:v>52.262</c:v>
                </c:pt>
                <c:pt idx="177">
                  <c:v>50.311</c:v>
                </c:pt>
                <c:pt idx="178">
                  <c:v>52.082000000000001</c:v>
                </c:pt>
                <c:pt idx="179">
                  <c:v>49.951000000000001</c:v>
                </c:pt>
                <c:pt idx="180">
                  <c:v>50.246000000000002</c:v>
                </c:pt>
                <c:pt idx="181">
                  <c:v>51.295000000000002</c:v>
                </c:pt>
                <c:pt idx="182">
                  <c:v>50.082000000000001</c:v>
                </c:pt>
                <c:pt idx="183">
                  <c:v>50.328000000000003</c:v>
                </c:pt>
                <c:pt idx="184">
                  <c:v>49.966999999999999</c:v>
                </c:pt>
                <c:pt idx="185">
                  <c:v>50.835999999999999</c:v>
                </c:pt>
                <c:pt idx="186">
                  <c:v>49.295000000000002</c:v>
                </c:pt>
                <c:pt idx="187">
                  <c:v>49.048999999999999</c:v>
                </c:pt>
                <c:pt idx="188">
                  <c:v>49.524999999999999</c:v>
                </c:pt>
                <c:pt idx="189">
                  <c:v>49.917999999999999</c:v>
                </c:pt>
                <c:pt idx="190">
                  <c:v>49.066000000000003</c:v>
                </c:pt>
                <c:pt idx="191">
                  <c:v>49.508000000000003</c:v>
                </c:pt>
                <c:pt idx="192">
                  <c:v>49.344000000000001</c:v>
                </c:pt>
                <c:pt idx="193">
                  <c:v>49.951000000000001</c:v>
                </c:pt>
                <c:pt idx="194">
                  <c:v>49.115000000000002</c:v>
                </c:pt>
                <c:pt idx="195">
                  <c:v>48.508000000000003</c:v>
                </c:pt>
                <c:pt idx="196">
                  <c:v>49.23</c:v>
                </c:pt>
                <c:pt idx="197">
                  <c:v>49.344000000000001</c:v>
                </c:pt>
                <c:pt idx="198">
                  <c:v>49.131</c:v>
                </c:pt>
                <c:pt idx="199">
                  <c:v>49.884999999999998</c:v>
                </c:pt>
                <c:pt idx="200">
                  <c:v>49.917999999999999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73.533923960703902</c:v>
                </c:pt>
                <c:pt idx="1">
                  <c:v>73.721918438958639</c:v>
                </c:pt>
                <c:pt idx="2">
                  <c:v>73.908922811539412</c:v>
                </c:pt>
                <c:pt idx="3">
                  <c:v>74.094787878525338</c:v>
                </c:pt>
                <c:pt idx="4">
                  <c:v>74.279346259372645</c:v>
                </c:pt>
                <c:pt idx="5">
                  <c:v>74.462410588539655</c:v>
                </c:pt>
                <c:pt idx="6">
                  <c:v>74.64377159844598</c:v>
                </c:pt>
                <c:pt idx="7">
                  <c:v>74.823196097502475</c:v>
                </c:pt>
                <c:pt idx="8">
                  <c:v>75.000424855612764</c:v>
                </c:pt>
                <c:pt idx="9">
                  <c:v>75.175170415368939</c:v>
                </c:pt>
                <c:pt idx="10">
                  <c:v>75.347114854436413</c:v>
                </c:pt>
                <c:pt idx="11">
                  <c:v>75.515907533766963</c:v>
                </c:pt>
                <c:pt idx="12">
                  <c:v>75.681162877975325</c:v>
                </c:pt>
                <c:pt idx="13">
                  <c:v>75.84245824954732</c:v>
                </c:pt>
                <c:pt idx="14">
                  <c:v>75.999331999327481</c:v>
                </c:pt>
                <c:pt idx="15">
                  <c:v>76.151281804942201</c:v>
                </c:pt>
                <c:pt idx="16">
                  <c:v>76.297763451325096</c:v>
                </c:pt>
                <c:pt idx="17">
                  <c:v>76.438190271141963</c:v>
                </c:pt>
                <c:pt idx="18">
                  <c:v>76.571933559910306</c:v>
                </c:pt>
                <c:pt idx="19">
                  <c:v>76.698324429626794</c:v>
                </c:pt>
                <c:pt idx="20">
                  <c:v>76.81665779332522</c:v>
                </c:pt>
                <c:pt idx="21">
                  <c:v>76.926199520497647</c:v>
                </c:pt>
                <c:pt idx="22">
                  <c:v>77.026198323635086</c:v>
                </c:pt>
                <c:pt idx="23">
                  <c:v>77.115904699788885</c:v>
                </c:pt>
                <c:pt idx="24">
                  <c:v>77.194600345116143</c:v>
                </c:pt>
                <c:pt idx="25">
                  <c:v>77.261642984463663</c:v>
                </c:pt>
                <c:pt idx="26">
                  <c:v>77.316533613742038</c:v>
                </c:pt>
                <c:pt idx="27">
                  <c:v>77.359015823498183</c:v>
                </c:pt>
                <c:pt idx="28">
                  <c:v>77.389220190108063</c:v>
                </c:pt>
                <c:pt idx="29">
                  <c:v>77.407870620245518</c:v>
                </c:pt>
                <c:pt idx="30">
                  <c:v>77.416573787765458</c:v>
                </c:pt>
                <c:pt idx="31">
                  <c:v>77.418216948845753</c:v>
                </c:pt>
                <c:pt idx="32">
                  <c:v>77.417502691667536</c:v>
                </c:pt>
                <c:pt idx="33">
                  <c:v>77.421650434554763</c:v>
                </c:pt>
                <c:pt idx="34">
                  <c:v>77.441292209980034</c:v>
                </c:pt>
                <c:pt idx="35">
                  <c:v>77.491582609536152</c:v>
                </c:pt>
                <c:pt idx="36">
                  <c:v>77.593527695708175</c:v>
                </c:pt>
                <c:pt idx="37">
                  <c:v>77.775513315095907</c:v>
                </c:pt>
                <c:pt idx="38">
                  <c:v>78.074978249081539</c:v>
                </c:pt>
                <c:pt idx="39">
                  <c:v>78.540131829906187</c:v>
                </c:pt>
                <c:pt idx="40">
                  <c:v>79.231560641663805</c:v>
                </c:pt>
                <c:pt idx="41">
                  <c:v>80.22350872953335</c:v>
                </c:pt>
                <c:pt idx="42">
                  <c:v>81.604557196698835</c:v>
                </c:pt>
                <c:pt idx="43">
                  <c:v>83.477381891455749</c:v>
                </c:pt>
                <c:pt idx="44">
                  <c:v>85.957244149885298</c:v>
                </c:pt>
                <c:pt idx="45">
                  <c:v>89.168882473961276</c:v>
                </c:pt>
                <c:pt idx="46">
                  <c:v>93.241534983134244</c:v>
                </c:pt>
                <c:pt idx="47">
                  <c:v>98.301942475310355</c:v>
                </c:pt>
                <c:pt idx="48">
                  <c:v>104.46536268858647</c:v>
                </c:pt>
                <c:pt idx="49">
                  <c:v>111.8248616209483</c:v>
                </c:pt>
                <c:pt idx="50">
                  <c:v>120.43942047317032</c:v>
                </c:pt>
                <c:pt idx="51">
                  <c:v>130.3216786706837</c:v>
                </c:pt>
                <c:pt idx="52">
                  <c:v>141.42638651370027</c:v>
                </c:pt>
                <c:pt idx="53">
                  <c:v>153.64081866072243</c:v>
                </c:pt>
                <c:pt idx="54">
                  <c:v>166.77842220830709</c:v>
                </c:pt>
                <c:pt idx="55">
                  <c:v>180.57650375265797</c:v>
                </c:pt>
                <c:pt idx="56">
                  <c:v>194.69599525461621</c:v>
                </c:pt>
                <c:pt idx="57">
                  <c:v>208.70917062880551</c:v>
                </c:pt>
                <c:pt idx="58">
                  <c:v>222.02395109942623</c:v>
                </c:pt>
                <c:pt idx="59">
                  <c:v>233.63280093443586</c:v>
                </c:pt>
                <c:pt idx="60">
                  <c:v>241.60661458904201</c:v>
                </c:pt>
                <c:pt idx="61">
                  <c:v>242.64571745854425</c:v>
                </c:pt>
                <c:pt idx="62">
                  <c:v>232.68962659438318</c:v>
                </c:pt>
                <c:pt idx="63">
                  <c:v>209.43078112304184</c:v>
                </c:pt>
                <c:pt idx="64">
                  <c:v>175.43061263703888</c:v>
                </c:pt>
                <c:pt idx="65">
                  <c:v>138.39465152731952</c:v>
                </c:pt>
                <c:pt idx="66">
                  <c:v>107.09551389127215</c:v>
                </c:pt>
                <c:pt idx="67">
                  <c:v>86.352769300790598</c:v>
                </c:pt>
                <c:pt idx="68">
                  <c:v>75.645199348468154</c:v>
                </c:pt>
                <c:pt idx="69">
                  <c:v>71.595017996506968</c:v>
                </c:pt>
                <c:pt idx="70">
                  <c:v>70.98472007714436</c:v>
                </c:pt>
                <c:pt idx="71">
                  <c:v>72.001266499214807</c:v>
                </c:pt>
                <c:pt idx="72">
                  <c:v>73.997105983625772</c:v>
                </c:pt>
                <c:pt idx="73">
                  <c:v>76.901838641920989</c:v>
                </c:pt>
                <c:pt idx="74">
                  <c:v>80.845791412941423</c:v>
                </c:pt>
                <c:pt idx="75">
                  <c:v>86.003746105442048</c:v>
                </c:pt>
                <c:pt idx="76">
                  <c:v>92.536369773896126</c:v>
                </c:pt>
                <c:pt idx="77">
                  <c:v>100.55752693645303</c:v>
                </c:pt>
                <c:pt idx="78">
                  <c:v>110.10494242942393</c:v>
                </c:pt>
                <c:pt idx="79">
                  <c:v>121.11007115618759</c:v>
                </c:pt>
                <c:pt idx="80">
                  <c:v>133.36386492420775</c:v>
                </c:pt>
                <c:pt idx="81">
                  <c:v>146.46594406936794</c:v>
                </c:pt>
                <c:pt idx="82">
                  <c:v>159.73180358072977</c:v>
                </c:pt>
                <c:pt idx="83">
                  <c:v>172.04004633678795</c:v>
                </c:pt>
                <c:pt idx="84">
                  <c:v>181.67432920487573</c:v>
                </c:pt>
                <c:pt idx="85">
                  <c:v>186.36197051928076</c:v>
                </c:pt>
                <c:pt idx="86">
                  <c:v>183.79892814453754</c:v>
                </c:pt>
                <c:pt idx="87">
                  <c:v>172.7251831253385</c:v>
                </c:pt>
                <c:pt idx="88">
                  <c:v>154.0389522766524</c:v>
                </c:pt>
                <c:pt idx="89">
                  <c:v>131.02588784733422</c:v>
                </c:pt>
                <c:pt idx="90">
                  <c:v>108.2030488148386</c:v>
                </c:pt>
                <c:pt idx="91">
                  <c:v>89.391678740218126</c:v>
                </c:pt>
                <c:pt idx="92">
                  <c:v>76.328735932642331</c:v>
                </c:pt>
                <c:pt idx="93">
                  <c:v>68.62141085397765</c:v>
                </c:pt>
                <c:pt idx="94">
                  <c:v>64.718067217300884</c:v>
                </c:pt>
                <c:pt idx="95">
                  <c:v>62.982034389938946</c:v>
                </c:pt>
                <c:pt idx="96">
                  <c:v>62.259541419352395</c:v>
                </c:pt>
                <c:pt idx="97">
                  <c:v>61.931190456649659</c:v>
                </c:pt>
                <c:pt idx="98">
                  <c:v>61.731644061721596</c:v>
                </c:pt>
                <c:pt idx="99">
                  <c:v>61.568116612031943</c:v>
                </c:pt>
                <c:pt idx="100">
                  <c:v>61.413751578181568</c:v>
                </c:pt>
                <c:pt idx="101">
                  <c:v>61.262026741293582</c:v>
                </c:pt>
                <c:pt idx="102">
                  <c:v>61.111567120412431</c:v>
                </c:pt>
                <c:pt idx="103">
                  <c:v>60.962081630242004</c:v>
                </c:pt>
                <c:pt idx="104">
                  <c:v>60.81347690213353</c:v>
                </c:pt>
                <c:pt idx="105">
                  <c:v>60.665704377834622</c:v>
                </c:pt>
                <c:pt idx="106">
                  <c:v>60.518756335439996</c:v>
                </c:pt>
                <c:pt idx="107">
                  <c:v>60.37271222286472</c:v>
                </c:pt>
                <c:pt idx="108">
                  <c:v>60.227851641382813</c:v>
                </c:pt>
                <c:pt idx="109">
                  <c:v>60.084898258727975</c:v>
                </c:pt>
                <c:pt idx="110">
                  <c:v>59.945511578810887</c:v>
                </c:pt>
                <c:pt idx="111">
                  <c:v>59.813211844741282</c:v>
                </c:pt>
                <c:pt idx="112">
                  <c:v>59.694993874602531</c:v>
                </c:pt>
                <c:pt idx="113">
                  <c:v>59.603917431405065</c:v>
                </c:pt>
                <c:pt idx="114">
                  <c:v>59.562879608167002</c:v>
                </c:pt>
                <c:pt idx="115">
                  <c:v>59.609475860491656</c:v>
                </c:pt>
                <c:pt idx="116">
                  <c:v>59.801244245671029</c:v>
                </c:pt>
                <c:pt idx="117">
                  <c:v>60.219633767105321</c:v>
                </c:pt>
                <c:pt idx="118">
                  <c:v>60.969846041409738</c:v>
                </c:pt>
                <c:pt idx="119">
                  <c:v>62.172532611081031</c:v>
                </c:pt>
                <c:pt idx="120">
                  <c:v>63.942633326378242</c:v>
                </c:pt>
                <c:pt idx="121">
                  <c:v>66.351258799935181</c:v>
                </c:pt>
                <c:pt idx="122">
                  <c:v>69.370249388504945</c:v>
                </c:pt>
                <c:pt idx="123">
                  <c:v>72.808734534836987</c:v>
                </c:pt>
                <c:pt idx="124">
                  <c:v>76.267886965894505</c:v>
                </c:pt>
                <c:pt idx="125">
                  <c:v>79.156989965699694</c:v>
                </c:pt>
                <c:pt idx="126">
                  <c:v>80.810965173339866</c:v>
                </c:pt>
                <c:pt idx="127">
                  <c:v>80.705604099608337</c:v>
                </c:pt>
                <c:pt idx="128">
                  <c:v>78.690339628985782</c:v>
                </c:pt>
                <c:pt idx="129">
                  <c:v>75.10545315258868</c:v>
                </c:pt>
                <c:pt idx="130">
                  <c:v>70.687403023324521</c:v>
                </c:pt>
                <c:pt idx="131">
                  <c:v>66.292059362283055</c:v>
                </c:pt>
                <c:pt idx="132">
                  <c:v>62.587529588001118</c:v>
                </c:pt>
                <c:pt idx="133">
                  <c:v>59.880520303097484</c:v>
                </c:pt>
                <c:pt idx="134">
                  <c:v>58.135311001851818</c:v>
                </c:pt>
                <c:pt idx="135">
                  <c:v>57.119351349412426</c:v>
                </c:pt>
                <c:pt idx="136">
                  <c:v>56.56146254441169</c:v>
                </c:pt>
                <c:pt idx="137">
                  <c:v>56.247610666272699</c:v>
                </c:pt>
                <c:pt idx="138">
                  <c:v>56.045462955740838</c:v>
                </c:pt>
                <c:pt idx="139">
                  <c:v>55.887645861620598</c:v>
                </c:pt>
                <c:pt idx="140">
                  <c:v>55.745245390525355</c:v>
                </c:pt>
                <c:pt idx="141">
                  <c:v>55.607669552599162</c:v>
                </c:pt>
                <c:pt idx="142">
                  <c:v>55.471592819502234</c:v>
                </c:pt>
                <c:pt idx="143">
                  <c:v>55.336160290027422</c:v>
                </c:pt>
                <c:pt idx="144">
                  <c:v>55.201357686153067</c:v>
                </c:pt>
                <c:pt idx="145">
                  <c:v>55.067835462455662</c:v>
                </c:pt>
                <c:pt idx="146">
                  <c:v>54.93779139675928</c:v>
                </c:pt>
                <c:pt idx="147">
                  <c:v>54.817517961046008</c:v>
                </c:pt>
                <c:pt idx="148">
                  <c:v>54.722968499999482</c:v>
                </c:pt>
                <c:pt idx="149">
                  <c:v>54.689712832574422</c:v>
                </c:pt>
                <c:pt idx="150">
                  <c:v>54.786605250803554</c:v>
                </c:pt>
                <c:pt idx="151">
                  <c:v>55.126944726043618</c:v>
                </c:pt>
                <c:pt idx="152">
                  <c:v>55.862849210429822</c:v>
                </c:pt>
                <c:pt idx="153">
                  <c:v>57.144486432544539</c:v>
                </c:pt>
                <c:pt idx="154">
                  <c:v>59.036724065422611</c:v>
                </c:pt>
                <c:pt idx="155">
                  <c:v>61.417235262121977</c:v>
                </c:pt>
                <c:pt idx="156">
                  <c:v>63.917525003929008</c:v>
                </c:pt>
                <c:pt idx="157">
                  <c:v>65.975919136716712</c:v>
                </c:pt>
                <c:pt idx="158">
                  <c:v>67.020432669176287</c:v>
                </c:pt>
                <c:pt idx="159">
                  <c:v>66.708176915462502</c:v>
                </c:pt>
                <c:pt idx="160">
                  <c:v>65.086542755686679</c:v>
                </c:pt>
                <c:pt idx="161">
                  <c:v>62.57358472375897</c:v>
                </c:pt>
                <c:pt idx="162">
                  <c:v>59.768429908412891</c:v>
                </c:pt>
                <c:pt idx="163">
                  <c:v>57.208654647728309</c:v>
                </c:pt>
                <c:pt idx="164">
                  <c:v>55.207547783623731</c:v>
                </c:pt>
                <c:pt idx="165">
                  <c:v>53.829730951247285</c:v>
                </c:pt>
                <c:pt idx="166">
                  <c:v>52.971009446739195</c:v>
                </c:pt>
                <c:pt idx="167">
                  <c:v>52.46607029655997</c:v>
                </c:pt>
                <c:pt idx="168">
                  <c:v>52.165719824261195</c:v>
                </c:pt>
                <c:pt idx="169">
                  <c:v>51.967596581924269</c:v>
                </c:pt>
                <c:pt idx="170">
                  <c:v>51.814064148091909</c:v>
                </c:pt>
                <c:pt idx="171">
                  <c:v>51.677605455073198</c:v>
                </c:pt>
                <c:pt idx="172">
                  <c:v>51.546884318166839</c:v>
                </c:pt>
                <c:pt idx="173">
                  <c:v>51.417824499692401</c:v>
                </c:pt>
                <c:pt idx="174">
                  <c:v>51.289133229079809</c:v>
                </c:pt>
                <c:pt idx="175">
                  <c:v>51.160442484692076</c:v>
                </c:pt>
                <c:pt idx="176">
                  <c:v>51.031653582338897</c:v>
                </c:pt>
                <c:pt idx="177">
                  <c:v>50.902737941870065</c:v>
                </c:pt>
                <c:pt idx="178">
                  <c:v>50.773684320619651</c:v>
                </c:pt>
                <c:pt idx="179">
                  <c:v>50.644486480013732</c:v>
                </c:pt>
                <c:pt idx="180">
                  <c:v>50.515140537620127</c:v>
                </c:pt>
                <c:pt idx="181">
                  <c:v>50.385644343027025</c:v>
                </c:pt>
                <c:pt idx="182">
                  <c:v>50.255997224079302</c:v>
                </c:pt>
                <c:pt idx="183">
                  <c:v>50.126199794843664</c:v>
                </c:pt>
                <c:pt idx="184">
                  <c:v>49.996253777394926</c:v>
                </c:pt>
                <c:pt idx="185">
                  <c:v>49.866161833034219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73.533923960676063</c:v>
                </c:pt>
                <c:pt idx="1">
                  <c:v>73.721918438889105</c:v>
                </c:pt>
                <c:pt idx="2">
                  <c:v>73.908922811368242</c:v>
                </c:pt>
                <c:pt idx="3">
                  <c:v>74.094787878109983</c:v>
                </c:pt>
                <c:pt idx="4">
                  <c:v>74.279346258379135</c:v>
                </c:pt>
                <c:pt idx="5">
                  <c:v>74.462410586197137</c:v>
                </c:pt>
                <c:pt idx="6">
                  <c:v>74.64377159300156</c:v>
                </c:pt>
                <c:pt idx="7">
                  <c:v>74.823196085029295</c:v>
                </c:pt>
                <c:pt idx="8">
                  <c:v>75.000424827444391</c:v>
                </c:pt>
                <c:pt idx="9">
                  <c:v>75.175170352663613</c:v>
                </c:pt>
                <c:pt idx="10">
                  <c:v>75.347114716840508</c:v>
                </c:pt>
                <c:pt idx="11">
                  <c:v>75.515907236145068</c:v>
                </c:pt>
                <c:pt idx="12">
                  <c:v>75.681162243400976</c:v>
                </c:pt>
                <c:pt idx="13">
                  <c:v>75.842456915846398</c:v>
                </c:pt>
                <c:pt idx="14">
                  <c:v>75.999329236252407</c:v>
                </c:pt>
                <c:pt idx="15">
                  <c:v>76.151276162264949</c:v>
                </c:pt>
                <c:pt idx="16">
                  <c:v>76.297752092431523</c:v>
                </c:pt>
                <c:pt idx="17">
                  <c:v>76.438167731596963</c:v>
                </c:pt>
                <c:pt idx="18">
                  <c:v>76.571889472706701</c:v>
                </c:pt>
                <c:pt idx="19">
                  <c:v>76.698239425843553</c:v>
                </c:pt>
                <c:pt idx="20">
                  <c:v>76.816496237637878</c:v>
                </c:pt>
                <c:pt idx="21">
                  <c:v>76.925896853867414</c:v>
                </c:pt>
                <c:pt idx="22">
                  <c:v>77.025639383718669</c:v>
                </c:pt>
                <c:pt idx="23">
                  <c:v>77.114887224187669</c:v>
                </c:pt>
                <c:pt idx="24">
                  <c:v>77.192774595677236</c:v>
                </c:pt>
                <c:pt idx="25">
                  <c:v>77.258413623123275</c:v>
                </c:pt>
                <c:pt idx="26">
                  <c:v>77.310903069154492</c:v>
                </c:pt>
                <c:pt idx="27">
                  <c:v>77.349338785286363</c:v>
                </c:pt>
                <c:pt idx="28">
                  <c:v>77.372825892903478</c:v>
                </c:pt>
                <c:pt idx="29">
                  <c:v>77.380492637471079</c:v>
                </c:pt>
                <c:pt idx="30">
                  <c:v>77.371505777782104</c:v>
                </c:pt>
                <c:pt idx="31">
                  <c:v>77.345087279164986</c:v>
                </c:pt>
                <c:pt idx="32">
                  <c:v>77.300531979076766</c:v>
                </c:pt>
                <c:pt idx="33">
                  <c:v>77.237225790671786</c:v>
                </c:pt>
                <c:pt idx="34">
                  <c:v>77.154663911632156</c:v>
                </c:pt>
                <c:pt idx="35">
                  <c:v>77.05246841993258</c:v>
                </c:pt>
                <c:pt idx="36">
                  <c:v>76.930404574187619</c:v>
                </c:pt>
                <c:pt idx="37">
                  <c:v>76.788395102651137</c:v>
                </c:pt>
                <c:pt idx="38">
                  <c:v>76.626531769614317</c:v>
                </c:pt>
                <c:pt idx="39">
                  <c:v>76.445083556564924</c:v>
                </c:pt>
                <c:pt idx="40">
                  <c:v>76.244500890533047</c:v>
                </c:pt>
                <c:pt idx="41">
                  <c:v>76.025415492059977</c:v>
                </c:pt>
                <c:pt idx="42">
                  <c:v>75.788635594259716</c:v>
                </c:pt>
                <c:pt idx="43">
                  <c:v>75.535136492219252</c:v>
                </c:pt>
                <c:pt idx="44">
                  <c:v>75.266046604581632</c:v>
                </c:pt>
                <c:pt idx="45">
                  <c:v>74.982629450239315</c:v>
                </c:pt>
                <c:pt idx="46">
                  <c:v>74.68626214558293</c:v>
                </c:pt>
                <c:pt idx="47">
                  <c:v>74.37841119579484</c:v>
                </c:pt>
                <c:pt idx="48">
                  <c:v>74.060606474302887</c:v>
                </c:pt>
                <c:pt idx="49">
                  <c:v>73.734414349169924</c:v>
                </c:pt>
                <c:pt idx="50">
                  <c:v>73.401410920624983</c:v>
                </c:pt>
                <c:pt idx="51">
                  <c:v>73.063156282333679</c:v>
                </c:pt>
                <c:pt idx="52">
                  <c:v>72.721170617491637</c:v>
                </c:pt>
                <c:pt idx="53">
                  <c:v>72.376912800385796</c:v>
                </c:pt>
                <c:pt idx="54">
                  <c:v>72.031762008057399</c:v>
                </c:pt>
                <c:pt idx="55">
                  <c:v>71.687002669239433</c:v>
                </c:pt>
                <c:pt idx="56">
                  <c:v>71.343812902220577</c:v>
                </c:pt>
                <c:pt idx="57">
                  <c:v>71.003256431156743</c:v>
                </c:pt>
                <c:pt idx="58">
                  <c:v>70.666277830313845</c:v>
                </c:pt>
                <c:pt idx="59">
                  <c:v>70.333700833381329</c:v>
                </c:pt>
                <c:pt idx="60">
                  <c:v>70.006229362871309</c:v>
                </c:pt>
                <c:pt idx="61">
                  <c:v>69.684450882534861</c:v>
                </c:pt>
                <c:pt idx="62">
                  <c:v>69.36884165134741</c:v>
                </c:pt>
                <c:pt idx="63">
                  <c:v>69.059773457116165</c:v>
                </c:pt>
                <c:pt idx="64">
                  <c:v>68.757521426460315</c:v>
                </c:pt>
                <c:pt idx="65">
                  <c:v>68.462272540864177</c:v>
                </c:pt>
                <c:pt idx="66">
                  <c:v>68.174134530929649</c:v>
                </c:pt>
                <c:pt idx="67">
                  <c:v>67.893144868589971</c:v>
                </c:pt>
                <c:pt idx="68">
                  <c:v>67.619279626316015</c:v>
                </c:pt>
                <c:pt idx="69">
                  <c:v>67.352462020443014</c:v>
                </c:pt>
                <c:pt idx="70">
                  <c:v>67.092570500633613</c:v>
                </c:pt>
                <c:pt idx="71">
                  <c:v>66.839446287829276</c:v>
                </c:pt>
                <c:pt idx="72">
                  <c:v>66.592900298085723</c:v>
                </c:pt>
                <c:pt idx="73">
                  <c:v>66.35271941916983</c:v>
                </c:pt>
                <c:pt idx="74">
                  <c:v>66.118672130814147</c:v>
                </c:pt>
                <c:pt idx="75">
                  <c:v>65.890513478424552</c:v>
                </c:pt>
                <c:pt idx="76">
                  <c:v>65.667989424326294</c:v>
                </c:pt>
                <c:pt idx="77">
                  <c:v>65.450840610901864</c:v>
                </c:pt>
                <c:pt idx="78">
                  <c:v>65.238805576839781</c:v>
                </c:pt>
                <c:pt idx="79">
                  <c:v>65.031623471778914</c:v>
                </c:pt>
                <c:pt idx="80">
                  <c:v>64.829036316459351</c:v>
                </c:pt>
                <c:pt idx="81">
                  <c:v>64.630790855579804</c:v>
                </c:pt>
                <c:pt idx="82">
                  <c:v>64.436640049351439</c:v>
                </c:pt>
                <c:pt idx="83">
                  <c:v>64.246344247596213</c:v>
                </c:pt>
                <c:pt idx="84">
                  <c:v>64.059672087468257</c:v>
                </c:pt>
                <c:pt idx="85">
                  <c:v>63.876401152725805</c:v>
                </c:pt>
                <c:pt idx="86">
                  <c:v>63.696318429137499</c:v>
                </c:pt>
                <c:pt idx="87">
                  <c:v>63.519220587219237</c:v>
                </c:pt>
                <c:pt idx="88">
                  <c:v>63.344914120172426</c:v>
                </c:pt>
                <c:pt idx="89">
                  <c:v>63.173215361707982</c:v>
                </c:pt>
                <c:pt idx="90">
                  <c:v>63.003950405445018</c:v>
                </c:pt>
                <c:pt idx="91">
                  <c:v>62.836954944798684</c:v>
                </c:pt>
                <c:pt idx="92">
                  <c:v>62.672074049735066</c:v>
                </c:pt>
                <c:pt idx="93">
                  <c:v>62.509161894476868</c:v>
                </c:pt>
                <c:pt idx="94">
                  <c:v>62.348081448187337</c:v>
                </c:pt>
                <c:pt idx="95">
                  <c:v>62.18870413883284</c:v>
                </c:pt>
                <c:pt idx="96">
                  <c:v>62.030909498812903</c:v>
                </c:pt>
                <c:pt idx="97">
                  <c:v>61.874584799533821</c:v>
                </c:pt>
                <c:pt idx="98">
                  <c:v>61.719624680873245</c:v>
                </c:pt>
                <c:pt idx="99">
                  <c:v>61.565930780418498</c:v>
                </c:pt>
                <c:pt idx="100">
                  <c:v>61.413411366446276</c:v>
                </c:pt>
                <c:pt idx="101">
                  <c:v>61.261980977827946</c:v>
                </c:pt>
                <c:pt idx="102">
                  <c:v>61.111560073378627</c:v>
                </c:pt>
                <c:pt idx="103">
                  <c:v>60.96207469260424</c:v>
                </c:pt>
                <c:pt idx="104">
                  <c:v>60.813456129327818</c:v>
                </c:pt>
                <c:pt idx="105">
                  <c:v>60.665640619279841</c:v>
                </c:pt>
                <c:pt idx="106">
                  <c:v>60.518569042409972</c:v>
                </c:pt>
                <c:pt idx="107">
                  <c:v>60.372186640406973</c:v>
                </c:pt>
                <c:pt idx="108">
                  <c:v>60.22644274969349</c:v>
                </c:pt>
                <c:pt idx="109">
                  <c:v>60.081290549983386</c:v>
                </c:pt>
                <c:pt idx="110">
                  <c:v>59.936686828347341</c:v>
                </c:pt>
                <c:pt idx="111">
                  <c:v>59.79259175861818</c:v>
                </c:pt>
                <c:pt idx="112">
                  <c:v>59.648968695879766</c:v>
                </c:pt>
                <c:pt idx="113">
                  <c:v>59.505783985713421</c:v>
                </c:pt>
                <c:pt idx="114">
                  <c:v>59.363006787823323</c:v>
                </c:pt>
                <c:pt idx="115">
                  <c:v>59.220608913620588</c:v>
                </c:pt>
                <c:pt idx="116">
                  <c:v>59.078564677313246</c:v>
                </c:pt>
                <c:pt idx="117">
                  <c:v>58.936850760021528</c:v>
                </c:pt>
                <c:pt idx="118">
                  <c:v>58.795446086412724</c:v>
                </c:pt>
                <c:pt idx="119">
                  <c:v>58.654331713323927</c:v>
                </c:pt>
                <c:pt idx="120">
                  <c:v>58.51349072981148</c:v>
                </c:pt>
                <c:pt idx="121">
                  <c:v>58.372908168030754</c:v>
                </c:pt>
                <c:pt idx="122">
                  <c:v>58.232570924304625</c:v>
                </c:pt>
                <c:pt idx="123">
                  <c:v>58.092467689683794</c:v>
                </c:pt>
                <c:pt idx="124">
                  <c:v>57.952588889230974</c:v>
                </c:pt>
                <c:pt idx="125">
                  <c:v>57.81292662917437</c:v>
                </c:pt>
                <c:pt idx="126">
                  <c:v>57.673474650969716</c:v>
                </c:pt>
                <c:pt idx="127">
                  <c:v>57.534228291183467</c:v>
                </c:pt>
                <c:pt idx="128">
                  <c:v>57.39518444596078</c:v>
                </c:pt>
                <c:pt idx="129">
                  <c:v>57.256341538671158</c:v>
                </c:pt>
                <c:pt idx="130">
                  <c:v>57.117699489131432</c:v>
                </c:pt>
                <c:pt idx="131">
                  <c:v>56.979259682594027</c:v>
                </c:pt>
                <c:pt idx="132">
                  <c:v>56.84102493646202</c:v>
                </c:pt>
                <c:pt idx="133">
                  <c:v>56.702999462458266</c:v>
                </c:pt>
                <c:pt idx="134">
                  <c:v>56.565188821744428</c:v>
                </c:pt>
                <c:pt idx="135">
                  <c:v>56.427599870271145</c:v>
                </c:pt>
                <c:pt idx="136">
                  <c:v>56.290240691460333</c:v>
                </c:pt>
                <c:pt idx="137">
                  <c:v>56.153120513197393</c:v>
                </c:pt>
                <c:pt idx="138">
                  <c:v>56.016249606071312</c:v>
                </c:pt>
                <c:pt idx="139">
                  <c:v>55.879639159874529</c:v>
                </c:pt>
                <c:pt idx="140">
                  <c:v>55.743301135594848</c:v>
                </c:pt>
                <c:pt idx="141">
                  <c:v>55.607248090532003</c:v>
                </c:pt>
                <c:pt idx="142">
                  <c:v>55.471492974783281</c:v>
                </c:pt>
                <c:pt idx="143">
                  <c:v>55.336048898191436</c:v>
                </c:pt>
                <c:pt idx="144">
                  <c:v>55.200928867949663</c:v>
                </c:pt>
                <c:pt idx="145">
                  <c:v>55.066145498412084</c:v>
                </c:pt>
                <c:pt idx="146">
                  <c:v>54.931710696244288</c:v>
                </c:pt>
                <c:pt idx="147">
                  <c:v>54.79763532581913</c:v>
                </c:pt>
                <c:pt idx="148">
                  <c:v>54.663928861644479</c:v>
                </c:pt>
                <c:pt idx="149">
                  <c:v>54.530599036494301</c:v>
                </c:pt>
                <c:pt idx="150">
                  <c:v>54.397651495669791</c:v>
                </c:pt>
                <c:pt idx="151">
                  <c:v>54.265089469286664</c:v>
                </c:pt>
                <c:pt idx="152">
                  <c:v>54.132913475503017</c:v>
                </c:pt>
                <c:pt idx="153">
                  <c:v>54.001121068007507</c:v>
                </c:pt>
                <c:pt idx="154">
                  <c:v>53.869706640743942</c:v>
                </c:pt>
                <c:pt idx="155">
                  <c:v>53.738661301663583</c:v>
                </c:pt>
                <c:pt idx="156">
                  <c:v>53.607972825240779</c:v>
                </c:pt>
                <c:pt idx="157">
                  <c:v>53.477625690610722</c:v>
                </c:pt>
                <c:pt idx="158">
                  <c:v>53.34760120862255</c:v>
                </c:pt>
                <c:pt idx="159">
                  <c:v>53.217877737058302</c:v>
                </c:pt>
                <c:pt idx="160">
                  <c:v>53.088430979026427</c:v>
                </c:pt>
                <c:pt idx="161">
                  <c:v>52.959234355413429</c:v>
                </c:pt>
                <c:pt idx="162">
                  <c:v>52.830259438590296</c:v>
                </c:pt>
                <c:pt idx="163">
                  <c:v>52.701476431615589</c:v>
                </c:pt>
                <c:pt idx="164">
                  <c:v>52.572854675182114</c:v>
                </c:pt>
                <c:pt idx="165">
                  <c:v>52.444363163660981</c:v>
                </c:pt>
                <c:pt idx="166">
                  <c:v>52.315971051841629</c:v>
                </c:pt>
                <c:pt idx="167">
                  <c:v>52.1876481352827</c:v>
                </c:pt>
                <c:pt idx="168">
                  <c:v>52.059365289418949</c:v>
                </c:pt>
                <c:pt idx="169">
                  <c:v>51.931094855484908</c:v>
                </c:pt>
                <c:pt idx="170">
                  <c:v>51.802810964653418</c:v>
                </c:pt>
                <c:pt idx="171">
                  <c:v>51.674489795269864</c:v>
                </c:pt>
                <c:pt idx="172">
                  <c:v>51.546109761438927</c:v>
                </c:pt>
                <c:pt idx="173">
                  <c:v>51.417651634277362</c:v>
                </c:pt>
                <c:pt idx="174">
                  <c:v>51.28909859972962</c:v>
                </c:pt>
                <c:pt idx="175">
                  <c:v>51.160436258858141</c:v>
                </c:pt>
                <c:pt idx="176">
                  <c:v>51.031652577934274</c:v>
                </c:pt>
                <c:pt idx="177">
                  <c:v>50.902737796483663</c:v>
                </c:pt>
                <c:pt idx="178">
                  <c:v>50.773684301740033</c:v>
                </c:pt>
                <c:pt idx="179">
                  <c:v>50.644486477814496</c:v>
                </c:pt>
                <c:pt idx="180">
                  <c:v>50.515140537390344</c:v>
                </c:pt>
                <c:pt idx="181">
                  <c:v>50.385644343005495</c:v>
                </c:pt>
                <c:pt idx="182">
                  <c:v>50.25599722407749</c:v>
                </c:pt>
                <c:pt idx="183">
                  <c:v>50.126199794843529</c:v>
                </c:pt>
                <c:pt idx="184">
                  <c:v>49.996253777394919</c:v>
                </c:pt>
                <c:pt idx="185">
                  <c:v>49.866161833034219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1.282958268610148E-2</c:v>
                </c:pt>
                <c:pt idx="1">
                  <c:v>3.0395732662367786E-3</c:v>
                </c:pt>
                <c:pt idx="2">
                  <c:v>1.9036260360311179E-2</c:v>
                </c:pt>
                <c:pt idx="3">
                  <c:v>2.4475250013194606E-2</c:v>
                </c:pt>
                <c:pt idx="4">
                  <c:v>3.0063197023535111E-2</c:v>
                </c:pt>
                <c:pt idx="5">
                  <c:v>3.6703775154661014E-2</c:v>
                </c:pt>
                <c:pt idx="6">
                  <c:v>3.89504179635339E-2</c:v>
                </c:pt>
                <c:pt idx="7">
                  <c:v>4.4163409859902997E-2</c:v>
                </c:pt>
                <c:pt idx="8">
                  <c:v>4.32885209616806E-2</c:v>
                </c:pt>
                <c:pt idx="9">
                  <c:v>5.7974595719041996E-2</c:v>
                </c:pt>
                <c:pt idx="10">
                  <c:v>6.2952349905865637E-2</c:v>
                </c:pt>
                <c:pt idx="11">
                  <c:v>6.8524868934232916E-2</c:v>
                </c:pt>
                <c:pt idx="12">
                  <c:v>7.3781071954733379E-2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0</c:v>
                </c:pt>
                <c:pt idx="1">
                  <c:v>5.9779058348859637E-3</c:v>
                </c:pt>
                <c:pt idx="2">
                  <c:v>1.5441586033537897E-2</c:v>
                </c:pt>
                <c:pt idx="3">
                  <c:v>2.1474497477551608E-2</c:v>
                </c:pt>
                <c:pt idx="4">
                  <c:v>2.4045806491342796E-2</c:v>
                </c:pt>
                <c:pt idx="5">
                  <c:v>2.9410585603716347E-2</c:v>
                </c:pt>
                <c:pt idx="6">
                  <c:v>2.6068936372875294E-2</c:v>
                </c:pt>
                <c:pt idx="7">
                  <c:v>2.8893047091012928E-2</c:v>
                </c:pt>
                <c:pt idx="8">
                  <c:v>4.3811719480397256E-2</c:v>
                </c:pt>
                <c:pt idx="9">
                  <c:v>4.7983901802742514E-2</c:v>
                </c:pt>
                <c:pt idx="10">
                  <c:v>5.5414342824723788E-2</c:v>
                </c:pt>
                <c:pt idx="11">
                  <c:v>5.9751472128826338E-2</c:v>
                </c:pt>
                <c:pt idx="12">
                  <c:v>6.9698008050292221E-2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78.206000000000003</c:v>
                </c:pt>
                <c:pt idx="1">
                  <c:v>77.475999999999999</c:v>
                </c:pt>
                <c:pt idx="2">
                  <c:v>77.238</c:v>
                </c:pt>
                <c:pt idx="3">
                  <c:v>78.459999999999994</c:v>
                </c:pt>
                <c:pt idx="4">
                  <c:v>78.19</c:v>
                </c:pt>
                <c:pt idx="5">
                  <c:v>77.697999999999993</c:v>
                </c:pt>
                <c:pt idx="6">
                  <c:v>77.429000000000002</c:v>
                </c:pt>
                <c:pt idx="7">
                  <c:v>77.159000000000006</c:v>
                </c:pt>
                <c:pt idx="8">
                  <c:v>77.683000000000007</c:v>
                </c:pt>
                <c:pt idx="9">
                  <c:v>76.459999999999994</c:v>
                </c:pt>
                <c:pt idx="10">
                  <c:v>76.635000000000005</c:v>
                </c:pt>
                <c:pt idx="11">
                  <c:v>78</c:v>
                </c:pt>
                <c:pt idx="12">
                  <c:v>77.429000000000002</c:v>
                </c:pt>
                <c:pt idx="13">
                  <c:v>76.762</c:v>
                </c:pt>
                <c:pt idx="14">
                  <c:v>77.397000000000006</c:v>
                </c:pt>
                <c:pt idx="15">
                  <c:v>76.713999999999999</c:v>
                </c:pt>
                <c:pt idx="16">
                  <c:v>77.159000000000006</c:v>
                </c:pt>
                <c:pt idx="17">
                  <c:v>76.381</c:v>
                </c:pt>
                <c:pt idx="18">
                  <c:v>76.778000000000006</c:v>
                </c:pt>
                <c:pt idx="19">
                  <c:v>77.412999999999997</c:v>
                </c:pt>
                <c:pt idx="20">
                  <c:v>76.492000000000004</c:v>
                </c:pt>
                <c:pt idx="21">
                  <c:v>75.762</c:v>
                </c:pt>
                <c:pt idx="22">
                  <c:v>75.507999999999996</c:v>
                </c:pt>
                <c:pt idx="23">
                  <c:v>76.619</c:v>
                </c:pt>
                <c:pt idx="24">
                  <c:v>75.683000000000007</c:v>
                </c:pt>
                <c:pt idx="25">
                  <c:v>76.048000000000002</c:v>
                </c:pt>
                <c:pt idx="26">
                  <c:v>76.27</c:v>
                </c:pt>
                <c:pt idx="27">
                  <c:v>76.111000000000004</c:v>
                </c:pt>
                <c:pt idx="28">
                  <c:v>76.126999999999995</c:v>
                </c:pt>
                <c:pt idx="29">
                  <c:v>77.126999999999995</c:v>
                </c:pt>
                <c:pt idx="30">
                  <c:v>77.602999999999994</c:v>
                </c:pt>
                <c:pt idx="31">
                  <c:v>77.143000000000001</c:v>
                </c:pt>
                <c:pt idx="32">
                  <c:v>77.524000000000001</c:v>
                </c:pt>
                <c:pt idx="33">
                  <c:v>79.159000000000006</c:v>
                </c:pt>
                <c:pt idx="34">
                  <c:v>79.031999999999996</c:v>
                </c:pt>
                <c:pt idx="35">
                  <c:v>80.619</c:v>
                </c:pt>
                <c:pt idx="36">
                  <c:v>81.031999999999996</c:v>
                </c:pt>
                <c:pt idx="37">
                  <c:v>81.951999999999998</c:v>
                </c:pt>
                <c:pt idx="38">
                  <c:v>83.332999999999998</c:v>
                </c:pt>
                <c:pt idx="39">
                  <c:v>83.873000000000005</c:v>
                </c:pt>
                <c:pt idx="40">
                  <c:v>83.316999999999993</c:v>
                </c:pt>
                <c:pt idx="41">
                  <c:v>85.555999999999997</c:v>
                </c:pt>
                <c:pt idx="42">
                  <c:v>86.524000000000001</c:v>
                </c:pt>
                <c:pt idx="43">
                  <c:v>87.016000000000005</c:v>
                </c:pt>
                <c:pt idx="44">
                  <c:v>88.19</c:v>
                </c:pt>
                <c:pt idx="45">
                  <c:v>90.444000000000003</c:v>
                </c:pt>
                <c:pt idx="46">
                  <c:v>92.174999999999997</c:v>
                </c:pt>
                <c:pt idx="47">
                  <c:v>95.286000000000001</c:v>
                </c:pt>
                <c:pt idx="48">
                  <c:v>97.316999999999993</c:v>
                </c:pt>
                <c:pt idx="49">
                  <c:v>100.69799999999999</c:v>
                </c:pt>
                <c:pt idx="50">
                  <c:v>105.746</c:v>
                </c:pt>
                <c:pt idx="51">
                  <c:v>111.587</c:v>
                </c:pt>
                <c:pt idx="52">
                  <c:v>121.15900000000001</c:v>
                </c:pt>
                <c:pt idx="53">
                  <c:v>135.60300000000001</c:v>
                </c:pt>
                <c:pt idx="54">
                  <c:v>151.12700000000001</c:v>
                </c:pt>
                <c:pt idx="55">
                  <c:v>167.238</c:v>
                </c:pt>
                <c:pt idx="56">
                  <c:v>184.77799999999999</c:v>
                </c:pt>
                <c:pt idx="57">
                  <c:v>198.12700000000001</c:v>
                </c:pt>
                <c:pt idx="58">
                  <c:v>208.69800000000001</c:v>
                </c:pt>
                <c:pt idx="59">
                  <c:v>215.65100000000001</c:v>
                </c:pt>
                <c:pt idx="60">
                  <c:v>218.46</c:v>
                </c:pt>
                <c:pt idx="61">
                  <c:v>215.87299999999999</c:v>
                </c:pt>
                <c:pt idx="62">
                  <c:v>206.31700000000001</c:v>
                </c:pt>
                <c:pt idx="63">
                  <c:v>188.15899999999999</c:v>
                </c:pt>
                <c:pt idx="64">
                  <c:v>157.68299999999999</c:v>
                </c:pt>
                <c:pt idx="65">
                  <c:v>119.73</c:v>
                </c:pt>
                <c:pt idx="66">
                  <c:v>87.507999999999996</c:v>
                </c:pt>
                <c:pt idx="67">
                  <c:v>74.063000000000002</c:v>
                </c:pt>
                <c:pt idx="68">
                  <c:v>70.793999999999997</c:v>
                </c:pt>
                <c:pt idx="69">
                  <c:v>72.332999999999998</c:v>
                </c:pt>
                <c:pt idx="70">
                  <c:v>72.507999999999996</c:v>
                </c:pt>
                <c:pt idx="71">
                  <c:v>73.412999999999997</c:v>
                </c:pt>
                <c:pt idx="72">
                  <c:v>75.492000000000004</c:v>
                </c:pt>
                <c:pt idx="73">
                  <c:v>76.697999999999993</c:v>
                </c:pt>
                <c:pt idx="74">
                  <c:v>80.635000000000005</c:v>
                </c:pt>
                <c:pt idx="75">
                  <c:v>84.238</c:v>
                </c:pt>
                <c:pt idx="76">
                  <c:v>89.332999999999998</c:v>
                </c:pt>
                <c:pt idx="77">
                  <c:v>97.745999999999995</c:v>
                </c:pt>
                <c:pt idx="78">
                  <c:v>107.206</c:v>
                </c:pt>
                <c:pt idx="79">
                  <c:v>119</c:v>
                </c:pt>
                <c:pt idx="80">
                  <c:v>131.619</c:v>
                </c:pt>
                <c:pt idx="81">
                  <c:v>143.50800000000001</c:v>
                </c:pt>
                <c:pt idx="82">
                  <c:v>153.63499999999999</c:v>
                </c:pt>
                <c:pt idx="83">
                  <c:v>161.286</c:v>
                </c:pt>
                <c:pt idx="84">
                  <c:v>166.60300000000001</c:v>
                </c:pt>
                <c:pt idx="85">
                  <c:v>167.58699999999999</c:v>
                </c:pt>
                <c:pt idx="86">
                  <c:v>163.762</c:v>
                </c:pt>
                <c:pt idx="87">
                  <c:v>154.87299999999999</c:v>
                </c:pt>
                <c:pt idx="88">
                  <c:v>135.524</c:v>
                </c:pt>
                <c:pt idx="89">
                  <c:v>107.60299999999999</c:v>
                </c:pt>
                <c:pt idx="90">
                  <c:v>82.524000000000001</c:v>
                </c:pt>
                <c:pt idx="91">
                  <c:v>68.697999999999993</c:v>
                </c:pt>
                <c:pt idx="92">
                  <c:v>64.905000000000001</c:v>
                </c:pt>
                <c:pt idx="93">
                  <c:v>64.602999999999994</c:v>
                </c:pt>
                <c:pt idx="94">
                  <c:v>64.602999999999994</c:v>
                </c:pt>
                <c:pt idx="95">
                  <c:v>65.126999999999995</c:v>
                </c:pt>
                <c:pt idx="96">
                  <c:v>65.429000000000002</c:v>
                </c:pt>
                <c:pt idx="97">
                  <c:v>65.094999999999999</c:v>
                </c:pt>
                <c:pt idx="98">
                  <c:v>64.667000000000002</c:v>
                </c:pt>
                <c:pt idx="99">
                  <c:v>66.19</c:v>
                </c:pt>
                <c:pt idx="100">
                  <c:v>65.316999999999993</c:v>
                </c:pt>
                <c:pt idx="101">
                  <c:v>65.683000000000007</c:v>
                </c:pt>
                <c:pt idx="102">
                  <c:v>65.221999999999994</c:v>
                </c:pt>
                <c:pt idx="103">
                  <c:v>65.713999999999999</c:v>
                </c:pt>
                <c:pt idx="104">
                  <c:v>65.905000000000001</c:v>
                </c:pt>
                <c:pt idx="105">
                  <c:v>65.81</c:v>
                </c:pt>
                <c:pt idx="106">
                  <c:v>65.602999999999994</c:v>
                </c:pt>
                <c:pt idx="107">
                  <c:v>66.762</c:v>
                </c:pt>
                <c:pt idx="108">
                  <c:v>66.381</c:v>
                </c:pt>
                <c:pt idx="109">
                  <c:v>66.016000000000005</c:v>
                </c:pt>
                <c:pt idx="110">
                  <c:v>67.349000000000004</c:v>
                </c:pt>
                <c:pt idx="111">
                  <c:v>66.507999999999996</c:v>
                </c:pt>
                <c:pt idx="112">
                  <c:v>66.713999999999999</c:v>
                </c:pt>
                <c:pt idx="113">
                  <c:v>67.286000000000001</c:v>
                </c:pt>
                <c:pt idx="114">
                  <c:v>67.570999999999998</c:v>
                </c:pt>
                <c:pt idx="115">
                  <c:v>67.921000000000006</c:v>
                </c:pt>
                <c:pt idx="116">
                  <c:v>68.762</c:v>
                </c:pt>
                <c:pt idx="117">
                  <c:v>68.364999999999995</c:v>
                </c:pt>
                <c:pt idx="118">
                  <c:v>70.778000000000006</c:v>
                </c:pt>
                <c:pt idx="119">
                  <c:v>73.364999999999995</c:v>
                </c:pt>
                <c:pt idx="120">
                  <c:v>76.507999999999996</c:v>
                </c:pt>
                <c:pt idx="121">
                  <c:v>80.094999999999999</c:v>
                </c:pt>
                <c:pt idx="122">
                  <c:v>86.619</c:v>
                </c:pt>
                <c:pt idx="123">
                  <c:v>91.793999999999997</c:v>
                </c:pt>
                <c:pt idx="124">
                  <c:v>98.364999999999995</c:v>
                </c:pt>
                <c:pt idx="125">
                  <c:v>103.095</c:v>
                </c:pt>
                <c:pt idx="126">
                  <c:v>108.667</c:v>
                </c:pt>
                <c:pt idx="127">
                  <c:v>111.032</c:v>
                </c:pt>
                <c:pt idx="128">
                  <c:v>110.873</c:v>
                </c:pt>
                <c:pt idx="129">
                  <c:v>109.063</c:v>
                </c:pt>
                <c:pt idx="130">
                  <c:v>103</c:v>
                </c:pt>
                <c:pt idx="131">
                  <c:v>96.094999999999999</c:v>
                </c:pt>
                <c:pt idx="132">
                  <c:v>86.332999999999998</c:v>
                </c:pt>
                <c:pt idx="133">
                  <c:v>78.73</c:v>
                </c:pt>
                <c:pt idx="134">
                  <c:v>70.286000000000001</c:v>
                </c:pt>
                <c:pt idx="135">
                  <c:v>65.016000000000005</c:v>
                </c:pt>
                <c:pt idx="136">
                  <c:v>62.381</c:v>
                </c:pt>
                <c:pt idx="137">
                  <c:v>60.984000000000002</c:v>
                </c:pt>
                <c:pt idx="138">
                  <c:v>60.332999999999998</c:v>
                </c:pt>
                <c:pt idx="139">
                  <c:v>60.475999999999999</c:v>
                </c:pt>
                <c:pt idx="140">
                  <c:v>59.841000000000001</c:v>
                </c:pt>
                <c:pt idx="141">
                  <c:v>59.889000000000003</c:v>
                </c:pt>
                <c:pt idx="142">
                  <c:v>60.698</c:v>
                </c:pt>
                <c:pt idx="143">
                  <c:v>61.158999999999999</c:v>
                </c:pt>
                <c:pt idx="144">
                  <c:v>60.015999999999998</c:v>
                </c:pt>
                <c:pt idx="145">
                  <c:v>60.158999999999999</c:v>
                </c:pt>
                <c:pt idx="146">
                  <c:v>60.332999999999998</c:v>
                </c:pt>
                <c:pt idx="147">
                  <c:v>59.381</c:v>
                </c:pt>
                <c:pt idx="148">
                  <c:v>60.46</c:v>
                </c:pt>
                <c:pt idx="149">
                  <c:v>60.619</c:v>
                </c:pt>
                <c:pt idx="150">
                  <c:v>61.46</c:v>
                </c:pt>
                <c:pt idx="151">
                  <c:v>62.968000000000004</c:v>
                </c:pt>
                <c:pt idx="152">
                  <c:v>63.951999999999998</c:v>
                </c:pt>
                <c:pt idx="153">
                  <c:v>65.683000000000007</c:v>
                </c:pt>
                <c:pt idx="154">
                  <c:v>69.856999999999999</c:v>
                </c:pt>
                <c:pt idx="155">
                  <c:v>73.111000000000004</c:v>
                </c:pt>
                <c:pt idx="156">
                  <c:v>76.713999999999999</c:v>
                </c:pt>
                <c:pt idx="157">
                  <c:v>80.745999999999995</c:v>
                </c:pt>
                <c:pt idx="158">
                  <c:v>84.111000000000004</c:v>
                </c:pt>
                <c:pt idx="159">
                  <c:v>86.429000000000002</c:v>
                </c:pt>
                <c:pt idx="160">
                  <c:v>87.174999999999997</c:v>
                </c:pt>
                <c:pt idx="161">
                  <c:v>85.143000000000001</c:v>
                </c:pt>
                <c:pt idx="162">
                  <c:v>82.697999999999993</c:v>
                </c:pt>
                <c:pt idx="163">
                  <c:v>77.412999999999997</c:v>
                </c:pt>
                <c:pt idx="164">
                  <c:v>72.602999999999994</c:v>
                </c:pt>
                <c:pt idx="165">
                  <c:v>66.888999999999996</c:v>
                </c:pt>
                <c:pt idx="166">
                  <c:v>63.365000000000002</c:v>
                </c:pt>
                <c:pt idx="167">
                  <c:v>61.015999999999998</c:v>
                </c:pt>
                <c:pt idx="168">
                  <c:v>59.143000000000001</c:v>
                </c:pt>
                <c:pt idx="169">
                  <c:v>57.365000000000002</c:v>
                </c:pt>
                <c:pt idx="170">
                  <c:v>58.079000000000001</c:v>
                </c:pt>
                <c:pt idx="171">
                  <c:v>56.713999999999999</c:v>
                </c:pt>
                <c:pt idx="172">
                  <c:v>56.667000000000002</c:v>
                </c:pt>
                <c:pt idx="173">
                  <c:v>57.332999999999998</c:v>
                </c:pt>
                <c:pt idx="174">
                  <c:v>55.634999999999998</c:v>
                </c:pt>
                <c:pt idx="175">
                  <c:v>54.683</c:v>
                </c:pt>
                <c:pt idx="176">
                  <c:v>55.253999999999998</c:v>
                </c:pt>
                <c:pt idx="177">
                  <c:v>55.570999999999998</c:v>
                </c:pt>
                <c:pt idx="178">
                  <c:v>55.348999999999997</c:v>
                </c:pt>
                <c:pt idx="179">
                  <c:v>54.793999999999997</c:v>
                </c:pt>
                <c:pt idx="180">
                  <c:v>55.238</c:v>
                </c:pt>
                <c:pt idx="181">
                  <c:v>55.905000000000001</c:v>
                </c:pt>
                <c:pt idx="182">
                  <c:v>55.174999999999997</c:v>
                </c:pt>
                <c:pt idx="183">
                  <c:v>55.856999999999999</c:v>
                </c:pt>
                <c:pt idx="184">
                  <c:v>55.238</c:v>
                </c:pt>
                <c:pt idx="185">
                  <c:v>54.444000000000003</c:v>
                </c:pt>
                <c:pt idx="186">
                  <c:v>53.365000000000002</c:v>
                </c:pt>
                <c:pt idx="187">
                  <c:v>54.793999999999997</c:v>
                </c:pt>
                <c:pt idx="188">
                  <c:v>53.491999999999997</c:v>
                </c:pt>
                <c:pt idx="189">
                  <c:v>54.348999999999997</c:v>
                </c:pt>
                <c:pt idx="190">
                  <c:v>55.158999999999999</c:v>
                </c:pt>
                <c:pt idx="191">
                  <c:v>54.158999999999999</c:v>
                </c:pt>
                <c:pt idx="192">
                  <c:v>54.54</c:v>
                </c:pt>
                <c:pt idx="193">
                  <c:v>54.713999999999999</c:v>
                </c:pt>
                <c:pt idx="194">
                  <c:v>54.222000000000001</c:v>
                </c:pt>
                <c:pt idx="195">
                  <c:v>54.079000000000001</c:v>
                </c:pt>
                <c:pt idx="196">
                  <c:v>53.936999999999998</c:v>
                </c:pt>
                <c:pt idx="197">
                  <c:v>54.444000000000003</c:v>
                </c:pt>
                <c:pt idx="198">
                  <c:v>54.587000000000003</c:v>
                </c:pt>
                <c:pt idx="199">
                  <c:v>54.619</c:v>
                </c:pt>
                <c:pt idx="200">
                  <c:v>53.841000000000001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74.667068661452049</c:v>
                </c:pt>
                <c:pt idx="6">
                  <c:v>74.885944880317894</c:v>
                </c:pt>
                <c:pt idx="7">
                  <c:v>75.104118011972133</c:v>
                </c:pt>
                <c:pt idx="8">
                  <c:v>75.321438636320067</c:v>
                </c:pt>
                <c:pt idx="9">
                  <c:v>75.537736923475748</c:v>
                </c:pt>
                <c:pt idx="10">
                  <c:v>75.752820537746473</c:v>
                </c:pt>
                <c:pt idx="11">
                  <c:v>75.966472424727058</c:v>
                </c:pt>
                <c:pt idx="12">
                  <c:v>76.178448496912395</c:v>
                </c:pt>
                <c:pt idx="13">
                  <c:v>76.388475240112626</c:v>
                </c:pt>
                <c:pt idx="14">
                  <c:v>76.596247271338356</c:v>
                </c:pt>
                <c:pt idx="15">
                  <c:v>76.801424889066197</c:v>
                </c:pt>
                <c:pt idx="16">
                  <c:v>77.003631669483156</c:v>
                </c:pt>
                <c:pt idx="17">
                  <c:v>77.202452178492862</c:v>
                </c:pt>
                <c:pt idx="18">
                  <c:v>77.397429890899659</c:v>
                </c:pt>
                <c:pt idx="19">
                  <c:v>77.58806543888852</c:v>
                </c:pt>
                <c:pt idx="20">
                  <c:v>77.773815358293234</c:v>
                </c:pt>
                <c:pt idx="21">
                  <c:v>77.954091574921364</c:v>
                </c:pt>
                <c:pt idx="22">
                  <c:v>78.128261994568675</c:v>
                </c:pt>
                <c:pt idx="23">
                  <c:v>78.295652762847652</c:v>
                </c:pt>
                <c:pt idx="24">
                  <c:v>78.455553098253773</c:v>
                </c:pt>
                <c:pt idx="25">
                  <c:v>78.607224156419605</c:v>
                </c:pt>
                <c:pt idx="26">
                  <c:v>78.749914276099801</c:v>
                </c:pt>
                <c:pt idx="27">
                  <c:v>78.882884356074655</c:v>
                </c:pt>
                <c:pt idx="28">
                  <c:v>79.005449235652279</c:v>
                </c:pt>
                <c:pt idx="29">
                  <c:v>79.117044061363075</c:v>
                </c:pt>
                <c:pt idx="30">
                  <c:v>79.217328993616817</c:v>
                </c:pt>
                <c:pt idx="31">
                  <c:v>79.30635146444348</c:v>
                </c:pt>
                <c:pt idx="32">
                  <c:v>79.384792606457211</c:v>
                </c:pt>
                <c:pt idx="33">
                  <c:v>79.45433317529293</c:v>
                </c:pt>
                <c:pt idx="34">
                  <c:v>79.518183482420611</c:v>
                </c:pt>
                <c:pt idx="35">
                  <c:v>79.581829950413905</c:v>
                </c:pt>
                <c:pt idx="36">
                  <c:v>79.654055284661482</c:v>
                </c:pt>
                <c:pt idx="37">
                  <c:v>79.748286164463195</c:v>
                </c:pt>
                <c:pt idx="38">
                  <c:v>79.884306989792847</c:v>
                </c:pt>
                <c:pt idx="39">
                  <c:v>80.090345202078979</c:v>
                </c:pt>
                <c:pt idx="40">
                  <c:v>80.405478040673103</c:v>
                </c:pt>
                <c:pt idx="41">
                  <c:v>80.882229208928194</c:v>
                </c:pt>
                <c:pt idx="42">
                  <c:v>81.58911757930484</c:v>
                </c:pt>
                <c:pt idx="43">
                  <c:v>82.612795562768838</c:v>
                </c:pt>
                <c:pt idx="44">
                  <c:v>84.05928675495305</c:v>
                </c:pt>
                <c:pt idx="45">
                  <c:v>86.053724251115895</c:v>
                </c:pt>
                <c:pt idx="46">
                  <c:v>88.737933513162389</c:v>
                </c:pt>
                <c:pt idx="47">
                  <c:v>92.265231889475785</c:v>
                </c:pt>
                <c:pt idx="48">
                  <c:v>96.791963672796413</c:v>
                </c:pt>
                <c:pt idx="49">
                  <c:v>102.4655770217551</c:v>
                </c:pt>
                <c:pt idx="50">
                  <c:v>109.40947893182866</c:v>
                </c:pt>
                <c:pt idx="51">
                  <c:v>117.70544975747423</c:v>
                </c:pt>
                <c:pt idx="52">
                  <c:v>127.37499927997321</c:v>
                </c:pt>
                <c:pt idx="53">
                  <c:v>138.3616090907073</c:v>
                </c:pt>
                <c:pt idx="54">
                  <c:v>150.5161975529758</c:v>
                </c:pt>
                <c:pt idx="55">
                  <c:v>163.58802361893009</c:v>
                </c:pt>
                <c:pt idx="56">
                  <c:v>177.22083165573886</c:v>
                </c:pt>
                <c:pt idx="57">
                  <c:v>190.94092196943663</c:v>
                </c:pt>
                <c:pt idx="58">
                  <c:v>204.07701931306877</c:v>
                </c:pt>
                <c:pt idx="59">
                  <c:v>215.46474303230133</c:v>
                </c:pt>
                <c:pt idx="60">
                  <c:v>222.82988896764249</c:v>
                </c:pt>
                <c:pt idx="61">
                  <c:v>222.33650748488935</c:v>
                </c:pt>
                <c:pt idx="62">
                  <c:v>209.744861893446</c:v>
                </c:pt>
                <c:pt idx="63">
                  <c:v>183.94173223682463</c:v>
                </c:pt>
                <c:pt idx="64">
                  <c:v>150.05236574286516</c:v>
                </c:pt>
                <c:pt idx="65">
                  <c:v>117.57471598775186</c:v>
                </c:pt>
                <c:pt idx="66">
                  <c:v>94.130524425918566</c:v>
                </c:pt>
                <c:pt idx="67">
                  <c:v>81.279797048113437</c:v>
                </c:pt>
                <c:pt idx="68">
                  <c:v>75.999261697694763</c:v>
                </c:pt>
                <c:pt idx="69">
                  <c:v>74.57468487623936</c:v>
                </c:pt>
                <c:pt idx="70">
                  <c:v>74.746882187104404</c:v>
                </c:pt>
                <c:pt idx="71">
                  <c:v>75.670197109299934</c:v>
                </c:pt>
                <c:pt idx="72">
                  <c:v>77.206317846490919</c:v>
                </c:pt>
                <c:pt idx="73">
                  <c:v>79.458499501645463</c:v>
                </c:pt>
                <c:pt idx="74">
                  <c:v>82.594297842673498</c:v>
                </c:pt>
                <c:pt idx="75">
                  <c:v>86.790265133852884</c:v>
                </c:pt>
                <c:pt idx="76">
                  <c:v>92.204449898388688</c:v>
                </c:pt>
                <c:pt idx="77">
                  <c:v>98.949629648235145</c:v>
                </c:pt>
                <c:pt idx="78">
                  <c:v>107.06414761943552</c:v>
                </c:pt>
                <c:pt idx="79">
                  <c:v>116.48330901279029</c:v>
                </c:pt>
                <c:pt idx="80">
                  <c:v>127.0153168747453</c:v>
                </c:pt>
                <c:pt idx="81">
                  <c:v>138.32081513613542</c:v>
                </c:pt>
                <c:pt idx="82">
                  <c:v>149.87027461297166</c:v>
                </c:pt>
                <c:pt idx="83">
                  <c:v>160.78986320978225</c:v>
                </c:pt>
                <c:pt idx="84">
                  <c:v>169.47164795888978</c:v>
                </c:pt>
                <c:pt idx="85">
                  <c:v>173.12038789180863</c:v>
                </c:pt>
                <c:pt idx="86">
                  <c:v>168.19036576395251</c:v>
                </c:pt>
                <c:pt idx="87">
                  <c:v>152.73603217181204</c:v>
                </c:pt>
                <c:pt idx="88">
                  <c:v>129.34426705251187</c:v>
                </c:pt>
                <c:pt idx="89">
                  <c:v>104.87365506007491</c:v>
                </c:pt>
                <c:pt idx="90">
                  <c:v>85.983816883328686</c:v>
                </c:pt>
                <c:pt idx="91">
                  <c:v>74.987308806213704</c:v>
                </c:pt>
                <c:pt idx="92">
                  <c:v>70.084525677797387</c:v>
                </c:pt>
                <c:pt idx="93">
                  <c:v>68.349467419769269</c:v>
                </c:pt>
                <c:pt idx="94">
                  <c:v>67.792396646763919</c:v>
                </c:pt>
                <c:pt idx="95">
                  <c:v>67.557470716257569</c:v>
                </c:pt>
                <c:pt idx="96">
                  <c:v>67.388981126205962</c:v>
                </c:pt>
                <c:pt idx="97">
                  <c:v>67.231781324837883</c:v>
                </c:pt>
                <c:pt idx="98">
                  <c:v>67.077071431766313</c:v>
                </c:pt>
                <c:pt idx="99">
                  <c:v>66.92375533524887</c:v>
                </c:pt>
                <c:pt idx="100">
                  <c:v>66.771698947639194</c:v>
                </c:pt>
                <c:pt idx="101">
                  <c:v>66.620902504697057</c:v>
                </c:pt>
                <c:pt idx="102">
                  <c:v>66.47146391157726</c:v>
                </c:pt>
                <c:pt idx="103">
                  <c:v>66.323649128406743</c:v>
                </c:pt>
                <c:pt idx="104">
                  <c:v>66.17802426731285</c:v>
                </c:pt>
                <c:pt idx="105">
                  <c:v>66.035678272069973</c:v>
                </c:pt>
                <c:pt idx="106">
                  <c:v>65.898583020750891</c:v>
                </c:pt>
                <c:pt idx="107">
                  <c:v>65.770151806164151</c:v>
                </c:pt>
                <c:pt idx="108">
                  <c:v>65.656067499477956</c:v>
                </c:pt>
                <c:pt idx="109">
                  <c:v>65.565451748142806</c:v>
                </c:pt>
                <c:pt idx="110">
                  <c:v>65.512426708321811</c:v>
                </c:pt>
                <c:pt idx="111">
                  <c:v>65.518069664271678</c:v>
                </c:pt>
                <c:pt idx="112">
                  <c:v>65.61266794846928</c:v>
                </c:pt>
                <c:pt idx="113">
                  <c:v>65.838041903680633</c:v>
                </c:pt>
                <c:pt idx="114">
                  <c:v>66.249523998041155</c:v>
                </c:pt>
                <c:pt idx="115">
                  <c:v>66.91698735056508</c:v>
                </c:pt>
                <c:pt idx="116">
                  <c:v>67.924153221559322</c:v>
                </c:pt>
                <c:pt idx="117">
                  <c:v>69.365340004045024</c:v>
                </c:pt>
                <c:pt idx="118">
                  <c:v>71.338917272169965</c:v>
                </c:pt>
                <c:pt idx="119">
                  <c:v>73.937041829435429</c:v>
                </c:pt>
                <c:pt idx="120">
                  <c:v>77.231722057666829</c:v>
                </c:pt>
                <c:pt idx="121">
                  <c:v>81.257575924567334</c:v>
                </c:pt>
                <c:pt idx="122">
                  <c:v>85.991079483369276</c:v>
                </c:pt>
                <c:pt idx="123">
                  <c:v>91.32371390413914</c:v>
                </c:pt>
                <c:pt idx="124">
                  <c:v>97.022886916875891</c:v>
                </c:pt>
                <c:pt idx="125">
                  <c:v>102.67598612885996</c:v>
                </c:pt>
                <c:pt idx="126">
                  <c:v>107.63218346385307</c:v>
                </c:pt>
                <c:pt idx="127">
                  <c:v>110.99951486537421</c:v>
                </c:pt>
                <c:pt idx="128">
                  <c:v>111.79078026918116</c:v>
                </c:pt>
                <c:pt idx="129">
                  <c:v>109.26867216095189</c:v>
                </c:pt>
                <c:pt idx="130">
                  <c:v>103.37965122797691</c:v>
                </c:pt>
                <c:pt idx="131">
                  <c:v>94.993293755494193</c:v>
                </c:pt>
                <c:pt idx="132">
                  <c:v>85.692420931964961</c:v>
                </c:pt>
                <c:pt idx="133">
                  <c:v>77.159357446601803</c:v>
                </c:pt>
                <c:pt idx="134">
                  <c:v>70.530803174444358</c:v>
                </c:pt>
                <c:pt idx="135">
                  <c:v>66.115484057436774</c:v>
                </c:pt>
                <c:pt idx="136">
                  <c:v>63.562936226688187</c:v>
                </c:pt>
                <c:pt idx="137">
                  <c:v>62.254358218591165</c:v>
                </c:pt>
                <c:pt idx="138">
                  <c:v>61.628315203279861</c:v>
                </c:pt>
                <c:pt idx="139">
                  <c:v>61.315261576479699</c:v>
                </c:pt>
                <c:pt idx="140">
                  <c:v>61.123366744418966</c:v>
                </c:pt>
                <c:pt idx="141">
                  <c:v>60.971423738484866</c:v>
                </c:pt>
                <c:pt idx="142">
                  <c:v>60.831102222496902</c:v>
                </c:pt>
                <c:pt idx="143">
                  <c:v>60.694764781158533</c:v>
                </c:pt>
                <c:pt idx="144">
                  <c:v>60.562430679924006</c:v>
                </c:pt>
                <c:pt idx="145">
                  <c:v>60.438776627827885</c:v>
                </c:pt>
                <c:pt idx="146">
                  <c:v>60.335120050227182</c:v>
                </c:pt>
                <c:pt idx="147">
                  <c:v>60.27482667104141</c:v>
                </c:pt>
                <c:pt idx="148">
                  <c:v>60.301881426558523</c:v>
                </c:pt>
                <c:pt idx="149">
                  <c:v>60.491635592321636</c:v>
                </c:pt>
                <c:pt idx="150">
                  <c:v>60.960264146560711</c:v>
                </c:pt>
                <c:pt idx="151">
                  <c:v>61.865882552318865</c:v>
                </c:pt>
                <c:pt idx="152">
                  <c:v>63.391454215184595</c:v>
                </c:pt>
                <c:pt idx="153">
                  <c:v>65.700859643259363</c:v>
                </c:pt>
                <c:pt idx="154">
                  <c:v>68.868073653264716</c:v>
                </c:pt>
                <c:pt idx="155">
                  <c:v>72.795438143032598</c:v>
                </c:pt>
                <c:pt idx="156">
                  <c:v>77.154457628345426</c:v>
                </c:pt>
                <c:pt idx="157">
                  <c:v>81.38957132092419</c:v>
                </c:pt>
                <c:pt idx="158">
                  <c:v>84.810772201977272</c:v>
                </c:pt>
                <c:pt idx="159">
                  <c:v>86.764112957807427</c:v>
                </c:pt>
                <c:pt idx="160">
                  <c:v>86.825797827646667</c:v>
                </c:pt>
                <c:pt idx="161">
                  <c:v>84.941811062162515</c:v>
                </c:pt>
                <c:pt idx="162">
                  <c:v>81.450269474921683</c:v>
                </c:pt>
                <c:pt idx="163">
                  <c:v>76.974365045941596</c:v>
                </c:pt>
                <c:pt idx="164">
                  <c:v>72.232489470133274</c:v>
                </c:pt>
                <c:pt idx="165">
                  <c:v>67.845261120096282</c:v>
                </c:pt>
                <c:pt idx="166">
                  <c:v>64.209938567456717</c:v>
                </c:pt>
                <c:pt idx="167">
                  <c:v>61.471427286021992</c:v>
                </c:pt>
                <c:pt idx="168">
                  <c:v>59.57323742676796</c:v>
                </c:pt>
                <c:pt idx="169">
                  <c:v>58.34564041384575</c:v>
                </c:pt>
                <c:pt idx="170">
                  <c:v>57.588990090537365</c:v>
                </c:pt>
                <c:pt idx="171">
                  <c:v>57.128302244902827</c:v>
                </c:pt>
                <c:pt idx="172">
                  <c:v>56.835678361579284</c:v>
                </c:pt>
                <c:pt idx="173">
                  <c:v>56.62982345474957</c:v>
                </c:pt>
                <c:pt idx="174">
                  <c:v>56.464867074110835</c:v>
                </c:pt>
                <c:pt idx="175">
                  <c:v>56.317560842756713</c:v>
                </c:pt>
                <c:pt idx="176">
                  <c:v>56.177241704644878</c:v>
                </c:pt>
                <c:pt idx="177">
                  <c:v>56.03946124236176</c:v>
                </c:pt>
                <c:pt idx="178">
                  <c:v>55.902525230339144</c:v>
                </c:pt>
                <c:pt idx="179">
                  <c:v>55.765842828845862</c:v>
                </c:pt>
                <c:pt idx="180">
                  <c:v>55.629224819055402</c:v>
                </c:pt>
                <c:pt idx="181">
                  <c:v>55.492615328726295</c:v>
                </c:pt>
                <c:pt idx="182">
                  <c:v>55.355999031342414</c:v>
                </c:pt>
                <c:pt idx="183">
                  <c:v>55.21937196511071</c:v>
                </c:pt>
                <c:pt idx="184">
                  <c:v>55.082733158339757</c:v>
                </c:pt>
                <c:pt idx="185">
                  <c:v>54.946082423744045</c:v>
                </c:pt>
                <c:pt idx="186">
                  <c:v>54.809419817416874</c:v>
                </c:pt>
                <c:pt idx="187">
                  <c:v>54.67274550825897</c:v>
                </c:pt>
                <c:pt idx="188">
                  <c:v>54.536059740637633</c:v>
                </c:pt>
                <c:pt idx="189">
                  <c:v>54.399362817203645</c:v>
                </c:pt>
                <c:pt idx="190">
                  <c:v>54.262655086510989</c:v>
                </c:pt>
                <c:pt idx="191">
                  <c:v>54.125936932483306</c:v>
                </c:pt>
                <c:pt idx="192">
                  <c:v>53.989208765182553</c:v>
                </c:pt>
                <c:pt idx="193">
                  <c:v>53.852471012749412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74.667068661446621</c:v>
                </c:pt>
                <c:pt idx="6">
                  <c:v>74.885944880302375</c:v>
                </c:pt>
                <c:pt idx="7">
                  <c:v>75.104118011928577</c:v>
                </c:pt>
                <c:pt idx="8">
                  <c:v>75.321438636199971</c:v>
                </c:pt>
                <c:pt idx="9">
                  <c:v>75.537736923150561</c:v>
                </c:pt>
                <c:pt idx="10">
                  <c:v>75.7528205368817</c:v>
                </c:pt>
                <c:pt idx="11">
                  <c:v>75.966472422468485</c:v>
                </c:pt>
                <c:pt idx="12">
                  <c:v>76.178448491119084</c:v>
                </c:pt>
                <c:pt idx="13">
                  <c:v>76.388475225518363</c:v>
                </c:pt>
                <c:pt idx="14">
                  <c:v>76.596247235230493</c:v>
                </c:pt>
                <c:pt idx="15">
                  <c:v>76.801424801328807</c:v>
                </c:pt>
                <c:pt idx="16">
                  <c:v>77.003631460105126</c:v>
                </c:pt>
                <c:pt idx="17">
                  <c:v>77.202451687764722</c:v>
                </c:pt>
                <c:pt idx="18">
                  <c:v>77.397428761326722</c:v>
                </c:pt>
                <c:pt idx="19">
                  <c:v>77.588062885299209</c:v>
                </c:pt>
                <c:pt idx="20">
                  <c:v>77.773809688707956</c:v>
                </c:pt>
                <c:pt idx="21">
                  <c:v>77.954079212173937</c:v>
                </c:pt>
                <c:pt idx="22">
                  <c:v>78.128235519190895</c:v>
                </c:pt>
                <c:pt idx="23">
                  <c:v>78.295597078543096</c:v>
                </c:pt>
                <c:pt idx="24">
                  <c:v>78.455438074668834</c:v>
                </c:pt>
                <c:pt idx="25">
                  <c:v>78.606990808215471</c:v>
                </c:pt>
                <c:pt idx="26">
                  <c:v>78.749449348325328</c:v>
                </c:pt>
                <c:pt idx="27">
                  <c:v>78.881974589482908</c:v>
                </c:pt>
                <c:pt idx="28">
                  <c:v>79.003700847146149</c:v>
                </c:pt>
                <c:pt idx="29">
                  <c:v>79.113744096120556</c:v>
                </c:pt>
                <c:pt idx="30">
                  <c:v>79.211211912308102</c:v>
                </c:pt>
                <c:pt idx="31">
                  <c:v>79.295215121268953</c:v>
                </c:pt>
                <c:pt idx="32">
                  <c:v>79.364881086074035</c:v>
                </c:pt>
                <c:pt idx="33">
                  <c:v>79.419368483482174</c:v>
                </c:pt>
                <c:pt idx="34">
                  <c:v>79.45788332425991</c:v>
                </c:pt>
                <c:pt idx="35">
                  <c:v>79.47969587477823</c:v>
                </c:pt>
                <c:pt idx="36">
                  <c:v>79.484158038756647</c:v>
                </c:pt>
                <c:pt idx="37">
                  <c:v>79.470720667467631</c:v>
                </c:pt>
                <c:pt idx="38">
                  <c:v>79.438950192117503</c:v>
                </c:pt>
                <c:pt idx="39">
                  <c:v>79.388543922022151</c:v>
                </c:pt>
                <c:pt idx="40">
                  <c:v>79.319343334549473</c:v>
                </c:pt>
                <c:pt idx="41">
                  <c:v>79.231344703952232</c:v>
                </c:pt>
                <c:pt idx="42">
                  <c:v>79.124706479894428</c:v>
                </c:pt>
                <c:pt idx="43">
                  <c:v>78.999752932944546</c:v>
                </c:pt>
                <c:pt idx="44">
                  <c:v>78.856973729817554</c:v>
                </c:pt>
                <c:pt idx="45">
                  <c:v>78.6970192778588</c:v>
                </c:pt>
                <c:pt idx="46">
                  <c:v>78.520691874712483</c:v>
                </c:pt>
                <c:pt idx="47">
                  <c:v>78.328932901203501</c:v>
                </c:pt>
                <c:pt idx="48">
                  <c:v>78.12280648786674</c:v>
                </c:pt>
                <c:pt idx="49">
                  <c:v>77.903480253415012</c:v>
                </c:pt>
                <c:pt idx="50">
                  <c:v>77.672203843987532</c:v>
                </c:pt>
                <c:pt idx="51">
                  <c:v>77.430286086026953</c:v>
                </c:pt>
                <c:pt idx="52">
                  <c:v>77.179071598320675</c:v>
                </c:pt>
                <c:pt idx="53">
                  <c:v>76.919917690146804</c:v>
                </c:pt>
                <c:pt idx="54">
                  <c:v>76.65417230716109</c:v>
                </c:pt>
                <c:pt idx="55">
                  <c:v>76.383153682940375</c:v>
                </c:pt>
                <c:pt idx="56">
                  <c:v>76.108132222782217</c:v>
                </c:pt>
                <c:pt idx="57">
                  <c:v>75.830314999423663</c:v>
                </c:pt>
                <c:pt idx="58">
                  <c:v>75.550833089587343</c:v>
                </c:pt>
                <c:pt idx="59">
                  <c:v>75.270731836189157</c:v>
                </c:pt>
                <c:pt idx="60">
                  <c:v>74.99096399205493</c:v>
                </c:pt>
                <c:pt idx="61">
                  <c:v>74.71238559296043</c:v>
                </c:pt>
                <c:pt idx="62">
                  <c:v>74.435754324000598</c:v>
                </c:pt>
                <c:pt idx="63">
                  <c:v>74.161730084576106</c:v>
                </c:pt>
                <c:pt idx="64">
                  <c:v>73.890877422542601</c:v>
                </c:pt>
                <c:pt idx="65">
                  <c:v>73.623669494724879</c:v>
                </c:pt>
                <c:pt idx="66">
                  <c:v>73.360493215548914</c:v>
                </c:pt>
                <c:pt idx="67">
                  <c:v>73.101655274056924</c:v>
                </c:pt>
                <c:pt idx="68">
                  <c:v>72.847388728097741</c:v>
                </c:pt>
                <c:pt idx="69">
                  <c:v>72.597859919360346</c:v>
                </c:pt>
                <c:pt idx="70">
                  <c:v>72.353175490967388</c:v>
                </c:pt>
                <c:pt idx="71">
                  <c:v>72.113389327976719</c:v>
                </c:pt>
                <c:pt idx="72">
                  <c:v>71.878509278374722</c:v>
                </c:pt>
                <c:pt idx="73">
                  <c:v>71.648503546587378</c:v>
                </c:pt>
                <c:pt idx="74">
                  <c:v>71.423306682302567</c:v>
                </c:pt>
                <c:pt idx="75">
                  <c:v>71.202825114031725</c:v>
                </c:pt>
                <c:pt idx="76">
                  <c:v>70.986942199218745</c:v>
                </c:pt>
                <c:pt idx="77">
                  <c:v>70.775522780957232</c:v>
                </c:pt>
                <c:pt idx="78">
                  <c:v>70.568417255793946</c:v>
                </c:pt>
                <c:pt idx="79">
                  <c:v>70.365465168076625</c:v>
                </c:pt>
                <c:pt idx="80">
                  <c:v>70.166498354293878</c:v>
                </c:pt>
                <c:pt idx="81">
                  <c:v>69.971343666315192</c:v>
                </c:pt>
                <c:pt idx="82">
                  <c:v>69.779825305812707</c:v>
                </c:pt>
                <c:pt idx="83">
                  <c:v>69.591766803845886</c:v>
                </c:pt>
                <c:pt idx="84">
                  <c:v>69.406992679980831</c:v>
                </c:pt>
                <c:pt idx="85">
                  <c:v>69.225329814716275</c:v>
                </c:pt>
                <c:pt idx="86">
                  <c:v>69.04660856766931</c:v>
                </c:pt>
                <c:pt idx="87">
                  <c:v>68.870663672155828</c:v>
                </c:pt>
                <c:pt idx="88">
                  <c:v>68.697334934664156</c:v>
                </c:pt>
                <c:pt idx="89">
                  <c:v>68.526467765409819</c:v>
                </c:pt>
                <c:pt idx="90">
                  <c:v>68.35791356378013</c:v>
                </c:pt>
                <c:pt idx="91">
                  <c:v>68.191529980114836</c:v>
                </c:pt>
                <c:pt idx="92">
                  <c:v>68.027181072981094</c:v>
                </c:pt>
                <c:pt idx="93">
                  <c:v>67.864737378929149</c:v>
                </c:pt>
                <c:pt idx="94">
                  <c:v>67.704075909684278</c:v>
                </c:pt>
                <c:pt idx="95">
                  <c:v>67.545080089858516</c:v>
                </c:pt>
                <c:pt idx="96">
                  <c:v>67.387639646556281</c:v>
                </c:pt>
                <c:pt idx="97">
                  <c:v>67.231650460702411</c:v>
                </c:pt>
                <c:pt idx="98">
                  <c:v>67.077014388535886</c:v>
                </c:pt>
                <c:pt idx="99">
                  <c:v>66.923639060477853</c:v>
                </c:pt>
                <c:pt idx="100">
                  <c:v>66.771437663490744</c:v>
                </c:pt>
                <c:pt idx="101">
                  <c:v>66.620328712085225</c:v>
                </c:pt>
                <c:pt idx="102">
                  <c:v>66.470235812290966</c:v>
                </c:pt>
                <c:pt idx="103">
                  <c:v>66.321087422175822</c:v>
                </c:pt>
                <c:pt idx="104">
                  <c:v>66.172816611864945</c:v>
                </c:pt>
                <c:pt idx="105">
                  <c:v>66.025360825464602</c:v>
                </c:pt>
                <c:pt idx="106">
                  <c:v>65.878661646826529</c:v>
                </c:pt>
                <c:pt idx="107">
                  <c:v>65.732664570689209</c:v>
                </c:pt>
                <c:pt idx="108">
                  <c:v>65.587318780390632</c:v>
                </c:pt>
                <c:pt idx="109">
                  <c:v>65.442576933060266</c:v>
                </c:pt>
                <c:pt idx="110">
                  <c:v>65.298394952955192</c:v>
                </c:pt>
                <c:pt idx="111">
                  <c:v>65.154731833402451</c:v>
                </c:pt>
                <c:pt idx="112">
                  <c:v>65.011549447641343</c:v>
                </c:pt>
                <c:pt idx="113">
                  <c:v>64.868812368720128</c:v>
                </c:pt>
                <c:pt idx="114">
                  <c:v>64.72648769848702</c:v>
                </c:pt>
                <c:pt idx="115">
                  <c:v>64.58454490562346</c:v>
                </c:pt>
                <c:pt idx="116">
                  <c:v>64.44295567259212</c:v>
                </c:pt>
                <c:pt idx="117">
                  <c:v>64.301693751314033</c:v>
                </c:pt>
                <c:pt idx="118">
                  <c:v>64.160734827341557</c:v>
                </c:pt>
                <c:pt idx="119">
                  <c:v>64.020056392259107</c:v>
                </c:pt>
                <c:pt idx="120">
                  <c:v>63.879637624016297</c:v>
                </c:pt>
                <c:pt idx="121">
                  <c:v>63.739459274877596</c:v>
                </c:pt>
                <c:pt idx="122">
                  <c:v>63.599503566659187</c:v>
                </c:pt>
                <c:pt idx="123">
                  <c:v>63.459754092913002</c:v>
                </c:pt>
                <c:pt idx="124">
                  <c:v>63.320195727711372</c:v>
                </c:pt>
                <c:pt idx="125">
                  <c:v>63.180814540680899</c:v>
                </c:pt>
                <c:pt idx="126">
                  <c:v>63.041597717931396</c:v>
                </c:pt>
                <c:pt idx="127">
                  <c:v>62.902533488522238</c:v>
                </c:pt>
                <c:pt idx="128">
                  <c:v>62.76361105610674</c:v>
                </c:pt>
                <c:pt idx="129">
                  <c:v>62.624820535390953</c:v>
                </c:pt>
                <c:pt idx="130">
                  <c:v>62.486152893039673</c:v>
                </c:pt>
                <c:pt idx="131">
                  <c:v>62.347599892656298</c:v>
                </c:pt>
                <c:pt idx="132">
                  <c:v>62.209154043456749</c:v>
                </c:pt>
                <c:pt idx="133">
                  <c:v>62.070808552249062</c:v>
                </c:pt>
                <c:pt idx="134">
                  <c:v>61.932557278320964</c:v>
                </c:pt>
                <c:pt idx="135">
                  <c:v>61.79439469082854</c:v>
                </c:pt>
                <c:pt idx="136">
                  <c:v>61.656315828269314</c:v>
                </c:pt>
                <c:pt idx="137">
                  <c:v>61.518316259616029</c:v>
                </c:pt>
                <c:pt idx="138">
                  <c:v>61.380392046683248</c:v>
                </c:pt>
                <c:pt idx="139">
                  <c:v>61.24253970729977</c:v>
                </c:pt>
                <c:pt idx="140">
                  <c:v>61.104756178869465</c:v>
                </c:pt>
                <c:pt idx="141">
                  <c:v>60.967038781921914</c:v>
                </c:pt>
                <c:pt idx="142">
                  <c:v>60.829385183287194</c:v>
                </c:pt>
                <c:pt idx="143">
                  <c:v>60.691793358578266</c:v>
                </c:pt>
                <c:pt idx="144">
                  <c:v>60.554261553731507</c:v>
                </c:pt>
                <c:pt idx="145">
                  <c:v>60.416788245444792</c:v>
                </c:pt>
                <c:pt idx="146">
                  <c:v>60.279372100462652</c:v>
                </c:pt>
                <c:pt idx="147">
                  <c:v>60.142011933788808</c:v>
                </c:pt>
                <c:pt idx="148">
                  <c:v>60.004706666057217</c:v>
                </c:pt>
                <c:pt idx="149">
                  <c:v>59.867455280456056</c:v>
                </c:pt>
                <c:pt idx="150">
                  <c:v>59.730256779769761</c:v>
                </c:pt>
                <c:pt idx="151">
                  <c:v>59.593110144271037</c:v>
                </c:pt>
                <c:pt idx="152">
                  <c:v>59.456014291345952</c:v>
                </c:pt>
                <c:pt idx="153">
                  <c:v>59.318968037856237</c:v>
                </c:pt>
                <c:pt idx="154">
                  <c:v>59.181970066320062</c:v>
                </c:pt>
                <c:pt idx="155">
                  <c:v>59.045018896012166</c:v>
                </c:pt>
                <c:pt idx="156">
                  <c:v>58.90811286003445</c:v>
                </c:pt>
                <c:pt idx="157">
                  <c:v>58.771250089284628</c:v>
                </c:pt>
                <c:pt idx="158">
                  <c:v>58.634428504051094</c:v>
                </c:pt>
                <c:pt idx="159">
                  <c:v>58.497645813693566</c:v>
                </c:pt>
                <c:pt idx="160">
                  <c:v>58.360899524546952</c:v>
                </c:pt>
                <c:pt idx="161">
                  <c:v>58.224186955827932</c:v>
                </c:pt>
                <c:pt idx="162">
                  <c:v>58.087505262958032</c:v>
                </c:pt>
                <c:pt idx="163">
                  <c:v>57.950851467369759</c:v>
                </c:pt>
                <c:pt idx="164">
                  <c:v>57.814222491562276</c:v>
                </c:pt>
                <c:pt idx="165">
                  <c:v>57.677615197943346</c:v>
                </c:pt>
                <c:pt idx="166">
                  <c:v>57.541026429852714</c:v>
                </c:pt>
                <c:pt idx="167">
                  <c:v>57.404453053119113</c:v>
                </c:pt>
                <c:pt idx="168">
                  <c:v>57.267891996556514</c:v>
                </c:pt>
                <c:pt idx="169">
                  <c:v>57.131340289949819</c:v>
                </c:pt>
                <c:pt idx="170">
                  <c:v>56.994795098296933</c:v>
                </c:pt>
                <c:pt idx="171">
                  <c:v>56.858253751343739</c:v>
                </c:pt>
                <c:pt idx="172">
                  <c:v>56.721713767747303</c:v>
                </c:pt>
                <c:pt idx="173">
                  <c:v>56.585172873505151</c:v>
                </c:pt>
                <c:pt idx="174">
                  <c:v>56.448629014577051</c:v>
                </c:pt>
                <c:pt idx="175">
                  <c:v>56.312080363879765</c:v>
                </c:pt>
                <c:pt idx="176">
                  <c:v>56.175525323045804</c:v>
                </c:pt>
                <c:pt idx="177">
                  <c:v>56.038962519496501</c:v>
                </c:pt>
                <c:pt idx="178">
                  <c:v>55.902390799486369</c:v>
                </c:pt>
                <c:pt idx="179">
                  <c:v>55.765809217833151</c:v>
                </c:pt>
                <c:pt idx="180">
                  <c:v>55.629217025060875</c:v>
                </c:pt>
                <c:pt idx="181">
                  <c:v>55.492613652660324</c:v>
                </c:pt>
                <c:pt idx="182">
                  <c:v>55.355998697120647</c:v>
                </c:pt>
                <c:pt idx="183">
                  <c:v>55.21937190331559</c:v>
                </c:pt>
                <c:pt idx="184">
                  <c:v>55.082733147746843</c:v>
                </c:pt>
                <c:pt idx="185">
                  <c:v>54.946082422060648</c:v>
                </c:pt>
                <c:pt idx="186">
                  <c:v>54.80941981716888</c:v>
                </c:pt>
                <c:pt idx="187">
                  <c:v>54.672745508225105</c:v>
                </c:pt>
                <c:pt idx="188">
                  <c:v>54.536059740633348</c:v>
                </c:pt>
                <c:pt idx="189">
                  <c:v>54.399362817203141</c:v>
                </c:pt>
                <c:pt idx="190">
                  <c:v>54.262655086510932</c:v>
                </c:pt>
                <c:pt idx="191">
                  <c:v>54.125936932483299</c:v>
                </c:pt>
                <c:pt idx="192">
                  <c:v>53.989208765182553</c:v>
                </c:pt>
                <c:pt idx="193">
                  <c:v>53.852471012749412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81.046000000000006</c:v>
                </c:pt>
                <c:pt idx="1">
                  <c:v>81.308000000000007</c:v>
                </c:pt>
                <c:pt idx="2">
                  <c:v>78.876999999999995</c:v>
                </c:pt>
                <c:pt idx="3">
                  <c:v>80.123000000000005</c:v>
                </c:pt>
                <c:pt idx="4">
                  <c:v>80.337999999999994</c:v>
                </c:pt>
                <c:pt idx="5">
                  <c:v>80.754000000000005</c:v>
                </c:pt>
                <c:pt idx="6">
                  <c:v>79.415000000000006</c:v>
                </c:pt>
                <c:pt idx="7">
                  <c:v>78.646000000000001</c:v>
                </c:pt>
                <c:pt idx="8">
                  <c:v>77.614999999999995</c:v>
                </c:pt>
                <c:pt idx="9">
                  <c:v>77.938000000000002</c:v>
                </c:pt>
                <c:pt idx="10">
                  <c:v>77.662000000000006</c:v>
                </c:pt>
                <c:pt idx="11">
                  <c:v>77.400000000000006</c:v>
                </c:pt>
                <c:pt idx="12">
                  <c:v>78.108000000000004</c:v>
                </c:pt>
                <c:pt idx="13">
                  <c:v>77.662000000000006</c:v>
                </c:pt>
                <c:pt idx="14">
                  <c:v>77.430999999999997</c:v>
                </c:pt>
                <c:pt idx="15">
                  <c:v>77.477000000000004</c:v>
                </c:pt>
                <c:pt idx="16">
                  <c:v>77.292000000000002</c:v>
                </c:pt>
                <c:pt idx="17">
                  <c:v>77.292000000000002</c:v>
                </c:pt>
                <c:pt idx="18">
                  <c:v>76.923000000000002</c:v>
                </c:pt>
                <c:pt idx="19">
                  <c:v>76.814999999999998</c:v>
                </c:pt>
                <c:pt idx="20">
                  <c:v>77.738</c:v>
                </c:pt>
                <c:pt idx="21">
                  <c:v>76.262</c:v>
                </c:pt>
                <c:pt idx="22">
                  <c:v>77.814999999999998</c:v>
                </c:pt>
                <c:pt idx="23">
                  <c:v>77.061999999999998</c:v>
                </c:pt>
                <c:pt idx="24">
                  <c:v>76.091999999999999</c:v>
                </c:pt>
                <c:pt idx="25">
                  <c:v>76.891999999999996</c:v>
                </c:pt>
                <c:pt idx="26">
                  <c:v>76.769000000000005</c:v>
                </c:pt>
                <c:pt idx="27">
                  <c:v>77.046000000000006</c:v>
                </c:pt>
                <c:pt idx="28">
                  <c:v>76.599999999999994</c:v>
                </c:pt>
                <c:pt idx="29">
                  <c:v>77.153999999999996</c:v>
                </c:pt>
                <c:pt idx="30">
                  <c:v>76.831000000000003</c:v>
                </c:pt>
                <c:pt idx="31">
                  <c:v>77.076999999999998</c:v>
                </c:pt>
                <c:pt idx="32">
                  <c:v>77.262</c:v>
                </c:pt>
                <c:pt idx="33">
                  <c:v>78.876999999999995</c:v>
                </c:pt>
                <c:pt idx="34">
                  <c:v>78.385000000000005</c:v>
                </c:pt>
                <c:pt idx="35">
                  <c:v>79.722999999999999</c:v>
                </c:pt>
                <c:pt idx="36">
                  <c:v>79.831000000000003</c:v>
                </c:pt>
                <c:pt idx="37">
                  <c:v>79.522999999999996</c:v>
                </c:pt>
                <c:pt idx="38">
                  <c:v>79.861999999999995</c:v>
                </c:pt>
                <c:pt idx="39">
                  <c:v>81.230999999999995</c:v>
                </c:pt>
                <c:pt idx="40">
                  <c:v>81.292000000000002</c:v>
                </c:pt>
                <c:pt idx="41">
                  <c:v>80.707999999999998</c:v>
                </c:pt>
                <c:pt idx="42">
                  <c:v>81.245999999999995</c:v>
                </c:pt>
                <c:pt idx="43">
                  <c:v>81.262</c:v>
                </c:pt>
                <c:pt idx="44">
                  <c:v>82.554000000000002</c:v>
                </c:pt>
                <c:pt idx="45">
                  <c:v>82.584999999999994</c:v>
                </c:pt>
                <c:pt idx="46">
                  <c:v>84.477000000000004</c:v>
                </c:pt>
                <c:pt idx="47">
                  <c:v>85.814999999999998</c:v>
                </c:pt>
                <c:pt idx="48">
                  <c:v>87.061999999999998</c:v>
                </c:pt>
                <c:pt idx="49">
                  <c:v>89.185000000000002</c:v>
                </c:pt>
                <c:pt idx="50">
                  <c:v>91.814999999999998</c:v>
                </c:pt>
                <c:pt idx="51">
                  <c:v>96.430999999999997</c:v>
                </c:pt>
                <c:pt idx="52">
                  <c:v>104.277</c:v>
                </c:pt>
                <c:pt idx="53">
                  <c:v>114.32299999999999</c:v>
                </c:pt>
                <c:pt idx="54">
                  <c:v>128.262</c:v>
                </c:pt>
                <c:pt idx="55">
                  <c:v>143.554</c:v>
                </c:pt>
                <c:pt idx="56">
                  <c:v>159.077</c:v>
                </c:pt>
                <c:pt idx="57">
                  <c:v>172.446</c:v>
                </c:pt>
                <c:pt idx="58">
                  <c:v>183.16900000000001</c:v>
                </c:pt>
                <c:pt idx="59">
                  <c:v>190.292</c:v>
                </c:pt>
                <c:pt idx="60">
                  <c:v>192.72300000000001</c:v>
                </c:pt>
                <c:pt idx="61">
                  <c:v>189.83099999999999</c:v>
                </c:pt>
                <c:pt idx="62">
                  <c:v>177.53800000000001</c:v>
                </c:pt>
                <c:pt idx="63">
                  <c:v>156.61500000000001</c:v>
                </c:pt>
                <c:pt idx="64">
                  <c:v>125.03100000000001</c:v>
                </c:pt>
                <c:pt idx="65">
                  <c:v>94.168999999999997</c:v>
                </c:pt>
                <c:pt idx="66">
                  <c:v>75.784999999999997</c:v>
                </c:pt>
                <c:pt idx="67">
                  <c:v>72.492000000000004</c:v>
                </c:pt>
                <c:pt idx="68">
                  <c:v>72.245999999999995</c:v>
                </c:pt>
                <c:pt idx="69">
                  <c:v>73.061999999999998</c:v>
                </c:pt>
                <c:pt idx="70">
                  <c:v>72.091999999999999</c:v>
                </c:pt>
                <c:pt idx="71">
                  <c:v>73.784999999999997</c:v>
                </c:pt>
                <c:pt idx="72">
                  <c:v>75.831000000000003</c:v>
                </c:pt>
                <c:pt idx="73">
                  <c:v>76.076999999999998</c:v>
                </c:pt>
                <c:pt idx="74">
                  <c:v>77.938000000000002</c:v>
                </c:pt>
                <c:pt idx="75">
                  <c:v>81.031000000000006</c:v>
                </c:pt>
                <c:pt idx="76">
                  <c:v>84.415000000000006</c:v>
                </c:pt>
                <c:pt idx="77">
                  <c:v>89.691999999999993</c:v>
                </c:pt>
                <c:pt idx="78">
                  <c:v>97.784999999999997</c:v>
                </c:pt>
                <c:pt idx="79">
                  <c:v>107.03100000000001</c:v>
                </c:pt>
                <c:pt idx="80">
                  <c:v>118.2</c:v>
                </c:pt>
                <c:pt idx="81">
                  <c:v>128.32300000000001</c:v>
                </c:pt>
                <c:pt idx="82">
                  <c:v>138.13800000000001</c:v>
                </c:pt>
                <c:pt idx="83">
                  <c:v>145.523</c:v>
                </c:pt>
                <c:pt idx="84">
                  <c:v>148.708</c:v>
                </c:pt>
                <c:pt idx="85">
                  <c:v>148.09200000000001</c:v>
                </c:pt>
                <c:pt idx="86">
                  <c:v>141.41499999999999</c:v>
                </c:pt>
                <c:pt idx="87">
                  <c:v>128.24600000000001</c:v>
                </c:pt>
                <c:pt idx="88">
                  <c:v>107.123</c:v>
                </c:pt>
                <c:pt idx="89">
                  <c:v>84.123000000000005</c:v>
                </c:pt>
                <c:pt idx="90">
                  <c:v>71.492000000000004</c:v>
                </c:pt>
                <c:pt idx="91">
                  <c:v>68.968999999999994</c:v>
                </c:pt>
                <c:pt idx="92">
                  <c:v>67.968999999999994</c:v>
                </c:pt>
                <c:pt idx="93">
                  <c:v>69.031000000000006</c:v>
                </c:pt>
                <c:pt idx="94">
                  <c:v>69.185000000000002</c:v>
                </c:pt>
                <c:pt idx="95">
                  <c:v>68.337999999999994</c:v>
                </c:pt>
                <c:pt idx="96">
                  <c:v>69.923000000000002</c:v>
                </c:pt>
                <c:pt idx="97">
                  <c:v>70.015000000000001</c:v>
                </c:pt>
                <c:pt idx="98">
                  <c:v>69.631</c:v>
                </c:pt>
                <c:pt idx="99">
                  <c:v>70.046000000000006</c:v>
                </c:pt>
                <c:pt idx="100">
                  <c:v>70.754000000000005</c:v>
                </c:pt>
                <c:pt idx="101">
                  <c:v>71.861999999999995</c:v>
                </c:pt>
                <c:pt idx="102">
                  <c:v>71.754000000000005</c:v>
                </c:pt>
                <c:pt idx="103">
                  <c:v>72.831000000000003</c:v>
                </c:pt>
                <c:pt idx="104">
                  <c:v>74.031000000000006</c:v>
                </c:pt>
                <c:pt idx="105">
                  <c:v>73.369</c:v>
                </c:pt>
                <c:pt idx="106">
                  <c:v>73.046000000000006</c:v>
                </c:pt>
                <c:pt idx="107">
                  <c:v>72.691999999999993</c:v>
                </c:pt>
                <c:pt idx="108">
                  <c:v>73.477000000000004</c:v>
                </c:pt>
                <c:pt idx="109">
                  <c:v>74.138000000000005</c:v>
                </c:pt>
                <c:pt idx="110">
                  <c:v>74.292000000000002</c:v>
                </c:pt>
                <c:pt idx="111">
                  <c:v>74.415000000000006</c:v>
                </c:pt>
                <c:pt idx="112">
                  <c:v>74.322999999999993</c:v>
                </c:pt>
                <c:pt idx="113">
                  <c:v>74.938000000000002</c:v>
                </c:pt>
                <c:pt idx="114">
                  <c:v>76.337999999999994</c:v>
                </c:pt>
                <c:pt idx="115">
                  <c:v>76.477000000000004</c:v>
                </c:pt>
                <c:pt idx="116">
                  <c:v>77.262</c:v>
                </c:pt>
                <c:pt idx="117">
                  <c:v>80.662000000000006</c:v>
                </c:pt>
                <c:pt idx="118">
                  <c:v>84.369</c:v>
                </c:pt>
                <c:pt idx="119">
                  <c:v>90.662000000000006</c:v>
                </c:pt>
                <c:pt idx="120">
                  <c:v>96.891999999999996</c:v>
                </c:pt>
                <c:pt idx="121">
                  <c:v>106.23099999999999</c:v>
                </c:pt>
                <c:pt idx="122">
                  <c:v>115.108</c:v>
                </c:pt>
                <c:pt idx="123">
                  <c:v>125.785</c:v>
                </c:pt>
                <c:pt idx="124">
                  <c:v>136.66200000000001</c:v>
                </c:pt>
                <c:pt idx="125">
                  <c:v>146.56899999999999</c:v>
                </c:pt>
                <c:pt idx="126">
                  <c:v>154.19999999999999</c:v>
                </c:pt>
                <c:pt idx="127">
                  <c:v>158.43100000000001</c:v>
                </c:pt>
                <c:pt idx="128">
                  <c:v>159.523</c:v>
                </c:pt>
                <c:pt idx="129">
                  <c:v>158.23099999999999</c:v>
                </c:pt>
                <c:pt idx="130">
                  <c:v>152.23099999999999</c:v>
                </c:pt>
                <c:pt idx="131">
                  <c:v>142.292</c:v>
                </c:pt>
                <c:pt idx="132">
                  <c:v>128.23099999999999</c:v>
                </c:pt>
                <c:pt idx="133">
                  <c:v>109.831</c:v>
                </c:pt>
                <c:pt idx="134">
                  <c:v>91.584999999999994</c:v>
                </c:pt>
                <c:pt idx="135">
                  <c:v>77.861999999999995</c:v>
                </c:pt>
                <c:pt idx="136">
                  <c:v>68.430999999999997</c:v>
                </c:pt>
                <c:pt idx="137">
                  <c:v>65.123000000000005</c:v>
                </c:pt>
                <c:pt idx="138">
                  <c:v>63.338000000000001</c:v>
                </c:pt>
                <c:pt idx="139">
                  <c:v>62.137999999999998</c:v>
                </c:pt>
                <c:pt idx="140">
                  <c:v>62.722999999999999</c:v>
                </c:pt>
                <c:pt idx="141">
                  <c:v>61.384999999999998</c:v>
                </c:pt>
                <c:pt idx="142">
                  <c:v>62.030999999999999</c:v>
                </c:pt>
                <c:pt idx="143">
                  <c:v>61.6</c:v>
                </c:pt>
                <c:pt idx="144">
                  <c:v>62.215000000000003</c:v>
                </c:pt>
                <c:pt idx="145">
                  <c:v>63.122999999999998</c:v>
                </c:pt>
                <c:pt idx="146">
                  <c:v>62.707999999999998</c:v>
                </c:pt>
                <c:pt idx="147">
                  <c:v>65.569000000000003</c:v>
                </c:pt>
                <c:pt idx="148">
                  <c:v>65.722999999999999</c:v>
                </c:pt>
                <c:pt idx="149">
                  <c:v>66.754000000000005</c:v>
                </c:pt>
                <c:pt idx="150">
                  <c:v>68.522999999999996</c:v>
                </c:pt>
                <c:pt idx="151">
                  <c:v>71.8</c:v>
                </c:pt>
                <c:pt idx="152">
                  <c:v>76.876999999999995</c:v>
                </c:pt>
                <c:pt idx="153">
                  <c:v>82</c:v>
                </c:pt>
                <c:pt idx="154">
                  <c:v>88.691999999999993</c:v>
                </c:pt>
                <c:pt idx="155">
                  <c:v>95.754000000000005</c:v>
                </c:pt>
                <c:pt idx="156">
                  <c:v>103.215</c:v>
                </c:pt>
                <c:pt idx="157">
                  <c:v>109.32299999999999</c:v>
                </c:pt>
                <c:pt idx="158">
                  <c:v>114.754</c:v>
                </c:pt>
                <c:pt idx="159">
                  <c:v>118.892</c:v>
                </c:pt>
                <c:pt idx="160">
                  <c:v>120.169</c:v>
                </c:pt>
                <c:pt idx="161">
                  <c:v>120.492</c:v>
                </c:pt>
                <c:pt idx="162">
                  <c:v>117.04600000000001</c:v>
                </c:pt>
                <c:pt idx="163">
                  <c:v>109.30800000000001</c:v>
                </c:pt>
                <c:pt idx="164">
                  <c:v>98.584999999999994</c:v>
                </c:pt>
                <c:pt idx="165">
                  <c:v>86.262</c:v>
                </c:pt>
                <c:pt idx="166">
                  <c:v>75.292000000000002</c:v>
                </c:pt>
                <c:pt idx="167">
                  <c:v>65.814999999999998</c:v>
                </c:pt>
                <c:pt idx="168">
                  <c:v>60.569000000000003</c:v>
                </c:pt>
                <c:pt idx="169">
                  <c:v>57.8</c:v>
                </c:pt>
                <c:pt idx="170">
                  <c:v>57.753999999999998</c:v>
                </c:pt>
                <c:pt idx="171">
                  <c:v>56.015000000000001</c:v>
                </c:pt>
                <c:pt idx="172">
                  <c:v>56.430999999999997</c:v>
                </c:pt>
                <c:pt idx="173">
                  <c:v>57.646000000000001</c:v>
                </c:pt>
                <c:pt idx="174">
                  <c:v>57.814999999999998</c:v>
                </c:pt>
                <c:pt idx="175">
                  <c:v>56.554000000000002</c:v>
                </c:pt>
                <c:pt idx="176">
                  <c:v>56.954000000000001</c:v>
                </c:pt>
                <c:pt idx="177">
                  <c:v>55.954000000000001</c:v>
                </c:pt>
                <c:pt idx="178">
                  <c:v>55.277000000000001</c:v>
                </c:pt>
                <c:pt idx="179">
                  <c:v>55.615000000000002</c:v>
                </c:pt>
                <c:pt idx="180">
                  <c:v>56.168999999999997</c:v>
                </c:pt>
                <c:pt idx="181">
                  <c:v>55.462000000000003</c:v>
                </c:pt>
                <c:pt idx="182">
                  <c:v>55.091999999999999</c:v>
                </c:pt>
                <c:pt idx="183">
                  <c:v>55.707999999999998</c:v>
                </c:pt>
                <c:pt idx="184">
                  <c:v>54.661999999999999</c:v>
                </c:pt>
                <c:pt idx="185">
                  <c:v>55.292000000000002</c:v>
                </c:pt>
                <c:pt idx="186">
                  <c:v>55.508000000000003</c:v>
                </c:pt>
                <c:pt idx="187">
                  <c:v>54.569000000000003</c:v>
                </c:pt>
                <c:pt idx="188">
                  <c:v>54.523000000000003</c:v>
                </c:pt>
                <c:pt idx="189">
                  <c:v>54.814999999999998</c:v>
                </c:pt>
                <c:pt idx="190">
                  <c:v>54.923000000000002</c:v>
                </c:pt>
                <c:pt idx="191">
                  <c:v>55.722999999999999</c:v>
                </c:pt>
                <c:pt idx="192">
                  <c:v>54.954000000000001</c:v>
                </c:pt>
                <c:pt idx="193">
                  <c:v>55.6</c:v>
                </c:pt>
                <c:pt idx="194">
                  <c:v>56.338000000000001</c:v>
                </c:pt>
                <c:pt idx="195">
                  <c:v>54.908000000000001</c:v>
                </c:pt>
                <c:pt idx="196">
                  <c:v>55.353999999999999</c:v>
                </c:pt>
                <c:pt idx="197">
                  <c:v>55.430999999999997</c:v>
                </c:pt>
                <c:pt idx="198">
                  <c:v>55.076999999999998</c:v>
                </c:pt>
                <c:pt idx="199">
                  <c:v>55.923000000000002</c:v>
                </c:pt>
                <c:pt idx="200">
                  <c:v>54.338000000000001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75.661221102573421</c:v>
                </c:pt>
                <c:pt idx="16">
                  <c:v>75.895797557938735</c:v>
                </c:pt>
                <c:pt idx="17">
                  <c:v>76.129634802029457</c:v>
                </c:pt>
                <c:pt idx="18">
                  <c:v>76.362500931672599</c:v>
                </c:pt>
                <c:pt idx="19">
                  <c:v>76.594131777952413</c:v>
                </c:pt>
                <c:pt idx="20">
                  <c:v>76.824228174918858</c:v>
                </c:pt>
                <c:pt idx="21">
                  <c:v>77.052453267069438</c:v>
                </c:pt>
                <c:pt idx="22">
                  <c:v>77.278429928725984</c:v>
                </c:pt>
                <c:pt idx="23">
                  <c:v>77.501738385848526</c:v>
                </c:pt>
                <c:pt idx="24">
                  <c:v>77.721914152457401</c:v>
                </c:pt>
                <c:pt idx="25">
                  <c:v>77.938446423712591</c:v>
                </c:pt>
                <c:pt idx="26">
                  <c:v>78.1507771152705</c:v>
                </c:pt>
                <c:pt idx="27">
                  <c:v>78.3583008246448</c:v>
                </c:pt>
                <c:pt idx="28">
                  <c:v>78.56036615841731</c:v>
                </c:pt>
                <c:pt idx="29">
                  <c:v>78.756279205383748</c:v>
                </c:pt>
                <c:pt idx="30">
                  <c:v>78.945310601874112</c:v>
                </c:pt>
                <c:pt idx="31">
                  <c:v>79.126708919344637</c:v>
                </c:pt>
                <c:pt idx="32">
                  <c:v>79.29972548815725</c:v>
                </c:pt>
                <c:pt idx="33">
                  <c:v>79.463660010246599</c:v>
                </c:pt>
                <c:pt idx="34">
                  <c:v>79.617943495897663</c:v>
                </c:pt>
                <c:pt idx="35">
                  <c:v>79.762286594544079</c:v>
                </c:pt>
                <c:pt idx="36">
                  <c:v>79.896938816470936</c:v>
                </c:pt>
                <c:pt idx="37">
                  <c:v>80.023128633955238</c:v>
                </c:pt>
                <c:pt idx="38">
                  <c:v>80.143785852483092</c:v>
                </c:pt>
                <c:pt idx="39">
                  <c:v>80.26468297060643</c:v>
                </c:pt>
                <c:pt idx="40">
                  <c:v>80.39616373933012</c:v>
                </c:pt>
                <c:pt idx="41">
                  <c:v>80.555640313249853</c:v>
                </c:pt>
                <c:pt idx="42">
                  <c:v>80.771013077384481</c:v>
                </c:pt>
                <c:pt idx="43">
                  <c:v>81.085070939994878</c:v>
                </c:pt>
                <c:pt idx="44">
                  <c:v>81.560735187948254</c:v>
                </c:pt>
                <c:pt idx="45">
                  <c:v>82.286697159812718</c:v>
                </c:pt>
                <c:pt idx="46">
                  <c:v>83.382574376493224</c:v>
                </c:pt>
                <c:pt idx="47">
                  <c:v>85.002219265115883</c:v>
                </c:pt>
                <c:pt idx="48">
                  <c:v>87.333362778823727</c:v>
                </c:pt>
                <c:pt idx="49">
                  <c:v>90.591521456727733</c:v>
                </c:pt>
                <c:pt idx="50">
                  <c:v>95.006234312618943</c:v>
                </c:pt>
                <c:pt idx="51">
                  <c:v>100.79840466924772</c:v>
                </c:pt>
                <c:pt idx="52">
                  <c:v>108.14889591735015</c:v>
                </c:pt>
                <c:pt idx="53">
                  <c:v>117.16050089583509</c:v>
                </c:pt>
                <c:pt idx="54">
                  <c:v>127.81766880870903</c:v>
                </c:pt>
                <c:pt idx="55">
                  <c:v>139.95016659522486</c:v>
                </c:pt>
                <c:pt idx="56">
                  <c:v>153.20520586338233</c:v>
                </c:pt>
                <c:pt idx="57">
                  <c:v>167.01407635173283</c:v>
                </c:pt>
                <c:pt idx="58">
                  <c:v>180.4679692218759</c:v>
                </c:pt>
                <c:pt idx="59">
                  <c:v>191.90159504353699</c:v>
                </c:pt>
                <c:pt idx="60">
                  <c:v>198.16346946027517</c:v>
                </c:pt>
                <c:pt idx="61">
                  <c:v>194.62232130458165</c:v>
                </c:pt>
                <c:pt idx="62">
                  <c:v>177.84758472950315</c:v>
                </c:pt>
                <c:pt idx="63">
                  <c:v>150.14292041471555</c:v>
                </c:pt>
                <c:pt idx="64">
                  <c:v>120.25759281425074</c:v>
                </c:pt>
                <c:pt idx="65">
                  <c:v>97.315019783089184</c:v>
                </c:pt>
                <c:pt idx="66">
                  <c:v>84.458344177786174</c:v>
                </c:pt>
                <c:pt idx="67">
                  <c:v>79.119511772013141</c:v>
                </c:pt>
                <c:pt idx="68">
                  <c:v>77.438960638730521</c:v>
                </c:pt>
                <c:pt idx="69">
                  <c:v>77.037251525958112</c:v>
                </c:pt>
                <c:pt idx="70">
                  <c:v>77.041547848397542</c:v>
                </c:pt>
                <c:pt idx="71">
                  <c:v>77.288277524070949</c:v>
                </c:pt>
                <c:pt idx="72">
                  <c:v>77.841457176834766</c:v>
                </c:pt>
                <c:pt idx="73">
                  <c:v>78.841062572156176</c:v>
                </c:pt>
                <c:pt idx="74">
                  <c:v>80.471987261603616</c:v>
                </c:pt>
                <c:pt idx="75">
                  <c:v>82.952888523215876</c:v>
                </c:pt>
                <c:pt idx="76">
                  <c:v>86.517711307346858</c:v>
                </c:pt>
                <c:pt idx="77">
                  <c:v>91.384063931724199</c:v>
                </c:pt>
                <c:pt idx="78">
                  <c:v>97.708700354474018</c:v>
                </c:pt>
                <c:pt idx="79">
                  <c:v>105.5346933925359</c:v>
                </c:pt>
                <c:pt idx="80">
                  <c:v>114.73817803721103</c:v>
                </c:pt>
                <c:pt idx="81">
                  <c:v>124.9767583425874</c:v>
                </c:pt>
                <c:pt idx="82">
                  <c:v>135.60020572271665</c:v>
                </c:pt>
                <c:pt idx="83">
                  <c:v>145.38841309859131</c:v>
                </c:pt>
                <c:pt idx="84">
                  <c:v>152.02927437180946</c:v>
                </c:pt>
                <c:pt idx="85">
                  <c:v>151.96864019613864</c:v>
                </c:pt>
                <c:pt idx="86">
                  <c:v>142.18609225152542</c:v>
                </c:pt>
                <c:pt idx="87">
                  <c:v>123.75640608680411</c:v>
                </c:pt>
                <c:pt idx="88">
                  <c:v>102.92038128832056</c:v>
                </c:pt>
                <c:pt idx="89">
                  <c:v>86.669081279065281</c:v>
                </c:pt>
                <c:pt idx="90">
                  <c:v>77.595451869581666</c:v>
                </c:pt>
                <c:pt idx="91">
                  <c:v>73.881952391732796</c:v>
                </c:pt>
                <c:pt idx="92">
                  <c:v>72.699632419490371</c:v>
                </c:pt>
                <c:pt idx="93">
                  <c:v>72.329628506731098</c:v>
                </c:pt>
                <c:pt idx="94">
                  <c:v>72.142730817123066</c:v>
                </c:pt>
                <c:pt idx="95">
                  <c:v>71.986163672803059</c:v>
                </c:pt>
                <c:pt idx="96">
                  <c:v>71.83435551087841</c:v>
                </c:pt>
                <c:pt idx="97">
                  <c:v>71.684321147047214</c:v>
                </c:pt>
                <c:pt idx="98">
                  <c:v>71.535907282872074</c:v>
                </c:pt>
                <c:pt idx="99">
                  <c:v>71.389339388032838</c:v>
                </c:pt>
                <c:pt idx="100">
                  <c:v>71.245099950197726</c:v>
                </c:pt>
                <c:pt idx="101">
                  <c:v>71.104073052458361</c:v>
                </c:pt>
                <c:pt idx="102">
                  <c:v>70.967789592241331</c:v>
                </c:pt>
                <c:pt idx="103">
                  <c:v>70.838797838150853</c:v>
                </c:pt>
                <c:pt idx="104">
                  <c:v>70.721204458491002</c:v>
                </c:pt>
                <c:pt idx="105">
                  <c:v>70.621437812228947</c:v>
                </c:pt>
                <c:pt idx="106">
                  <c:v>70.549285566954964</c:v>
                </c:pt>
                <c:pt idx="107">
                  <c:v>70.519248482684361</c:v>
                </c:pt>
                <c:pt idx="108">
                  <c:v>70.552226023677633</c:v>
                </c:pt>
                <c:pt idx="109">
                  <c:v>70.677501910200476</c:v>
                </c:pt>
                <c:pt idx="110">
                  <c:v>70.93492494116802</c:v>
                </c:pt>
                <c:pt idx="111">
                  <c:v>71.37708222198502</c:v>
                </c:pt>
                <c:pt idx="112">
                  <c:v>72.071144221126204</c:v>
                </c:pt>
                <c:pt idx="113">
                  <c:v>73.099938000124425</c:v>
                </c:pt>
                <c:pt idx="114">
                  <c:v>74.561699976705214</c:v>
                </c:pt>
                <c:pt idx="115">
                  <c:v>76.567904491163247</c:v>
                </c:pt>
                <c:pt idx="116">
                  <c:v>79.238595529434136</c:v>
                </c:pt>
                <c:pt idx="117">
                  <c:v>82.694799790136173</c:v>
                </c:pt>
                <c:pt idx="118">
                  <c:v>87.047890097833886</c:v>
                </c:pt>
                <c:pt idx="119">
                  <c:v>92.386189448046153</c:v>
                </c:pt>
                <c:pt idx="120">
                  <c:v>98.759582005163978</c:v>
                </c:pt>
                <c:pt idx="121">
                  <c:v>106.16318097846862</c:v>
                </c:pt>
                <c:pt idx="122">
                  <c:v>114.52052078727695</c:v>
                </c:pt>
                <c:pt idx="123">
                  <c:v>123.66389237579578</c:v>
                </c:pt>
                <c:pt idx="124">
                  <c:v>133.30286630212464</c:v>
                </c:pt>
                <c:pt idx="125">
                  <c:v>142.96426595754627</c:v>
                </c:pt>
                <c:pt idx="126">
                  <c:v>151.89214221999316</c:v>
                </c:pt>
                <c:pt idx="127">
                  <c:v>158.94064879347363</c:v>
                </c:pt>
                <c:pt idx="128">
                  <c:v>162.58164975299078</c:v>
                </c:pt>
                <c:pt idx="129">
                  <c:v>161.20860790780429</c:v>
                </c:pt>
                <c:pt idx="130">
                  <c:v>153.80314948734093</c:v>
                </c:pt>
                <c:pt idx="131">
                  <c:v>140.69745787506409</c:v>
                </c:pt>
                <c:pt idx="132">
                  <c:v>123.87261490258383</c:v>
                </c:pt>
                <c:pt idx="133">
                  <c:v>106.38723919203537</c:v>
                </c:pt>
                <c:pt idx="134">
                  <c:v>91.16240712538729</c:v>
                </c:pt>
                <c:pt idx="135">
                  <c:v>79.893517124032684</c:v>
                </c:pt>
                <c:pt idx="136">
                  <c:v>72.743238726856063</c:v>
                </c:pt>
                <c:pt idx="137">
                  <c:v>68.819444279493666</c:v>
                </c:pt>
                <c:pt idx="138">
                  <c:v>66.924540363240439</c:v>
                </c:pt>
                <c:pt idx="139">
                  <c:v>66.081748431990064</c:v>
                </c:pt>
                <c:pt idx="140">
                  <c:v>65.694985736695429</c:v>
                </c:pt>
                <c:pt idx="141">
                  <c:v>65.474739014898873</c:v>
                </c:pt>
                <c:pt idx="142">
                  <c:v>65.306699262651662</c:v>
                </c:pt>
                <c:pt idx="143">
                  <c:v>65.155751530490207</c:v>
                </c:pt>
                <c:pt idx="144">
                  <c:v>65.01891384299843</c:v>
                </c:pt>
                <c:pt idx="145">
                  <c:v>64.910842544401348</c:v>
                </c:pt>
                <c:pt idx="146">
                  <c:v>64.866509239226843</c:v>
                </c:pt>
                <c:pt idx="147">
                  <c:v>64.953395228443782</c:v>
                </c:pt>
                <c:pt idx="148">
                  <c:v>65.289489352686516</c:v>
                </c:pt>
                <c:pt idx="149">
                  <c:v>66.062177349209676</c:v>
                </c:pt>
                <c:pt idx="150">
                  <c:v>67.538373581412742</c:v>
                </c:pt>
                <c:pt idx="151">
                  <c:v>70.050867083479289</c:v>
                </c:pt>
                <c:pt idx="152">
                  <c:v>73.944431359510688</c:v>
                </c:pt>
                <c:pt idx="153">
                  <c:v>79.473249453968293</c:v>
                </c:pt>
                <c:pt idx="154">
                  <c:v>86.661569902857508</c:v>
                </c:pt>
                <c:pt idx="155">
                  <c:v>95.167919268304956</c:v>
                </c:pt>
                <c:pt idx="156">
                  <c:v>104.21587992957066</c:v>
                </c:pt>
                <c:pt idx="157">
                  <c:v>112.65279824752361</c:v>
                </c:pt>
                <c:pt idx="158">
                  <c:v>119.16031130742391</c:v>
                </c:pt>
                <c:pt idx="159">
                  <c:v>122.57546752009415</c:v>
                </c:pt>
                <c:pt idx="160">
                  <c:v>122.218662072442</c:v>
                </c:pt>
                <c:pt idx="161">
                  <c:v>118.10231305931029</c:v>
                </c:pt>
                <c:pt idx="162">
                  <c:v>110.93257170783289</c:v>
                </c:pt>
                <c:pt idx="163">
                  <c:v>101.90108997429482</c:v>
                </c:pt>
                <c:pt idx="164">
                  <c:v>92.351351473626067</c:v>
                </c:pt>
                <c:pt idx="165">
                  <c:v>83.448215570749554</c:v>
                </c:pt>
                <c:pt idx="166">
                  <c:v>75.960741006529759</c:v>
                </c:pt>
                <c:pt idx="167">
                  <c:v>70.204429083971448</c:v>
                </c:pt>
                <c:pt idx="168">
                  <c:v>66.118918383295537</c:v>
                </c:pt>
                <c:pt idx="169">
                  <c:v>63.415197341602209</c:v>
                </c:pt>
                <c:pt idx="170">
                  <c:v>61.723812430593853</c:v>
                </c:pt>
                <c:pt idx="171">
                  <c:v>60.700689530469681</c:v>
                </c:pt>
                <c:pt idx="172">
                  <c:v>60.07905449089376</c:v>
                </c:pt>
                <c:pt idx="173">
                  <c:v>59.678451747517535</c:v>
                </c:pt>
                <c:pt idx="174">
                  <c:v>59.389986290298026</c:v>
                </c:pt>
                <c:pt idx="175">
                  <c:v>59.154303666729014</c:v>
                </c:pt>
                <c:pt idx="176">
                  <c:v>58.941960807726502</c:v>
                </c:pt>
                <c:pt idx="177">
                  <c:v>58.739603778314155</c:v>
                </c:pt>
                <c:pt idx="178">
                  <c:v>58.54168147504874</c:v>
                </c:pt>
                <c:pt idx="179">
                  <c:v>58.346078680112186</c:v>
                </c:pt>
                <c:pt idx="180">
                  <c:v>58.15205823088494</c:v>
                </c:pt>
                <c:pt idx="181">
                  <c:v>57.959385219930439</c:v>
                </c:pt>
                <c:pt idx="182">
                  <c:v>57.76798841180188</c:v>
                </c:pt>
                <c:pt idx="183">
                  <c:v>57.57784118004124</c:v>
                </c:pt>
                <c:pt idx="184">
                  <c:v>57.388923735650515</c:v>
                </c:pt>
                <c:pt idx="185">
                  <c:v>57.201212764709183</c:v>
                </c:pt>
                <c:pt idx="186">
                  <c:v>57.014679481738789</c:v>
                </c:pt>
                <c:pt idx="187">
                  <c:v>56.829290003596839</c:v>
                </c:pt>
                <c:pt idx="188">
                  <c:v>56.645006253284301</c:v>
                </c:pt>
                <c:pt idx="189">
                  <c:v>56.461786909929224</c:v>
                </c:pt>
                <c:pt idx="190">
                  <c:v>56.279588285134949</c:v>
                </c:pt>
                <c:pt idx="191">
                  <c:v>56.09836510023699</c:v>
                </c:pt>
                <c:pt idx="192">
                  <c:v>55.918071162693863</c:v>
                </c:pt>
                <c:pt idx="193">
                  <c:v>55.738659946188129</c:v>
                </c:pt>
                <c:pt idx="194">
                  <c:v>55.560085081134645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75.661221102566842</c:v>
                </c:pt>
                <c:pt idx="16">
                  <c:v>75.895797557915415</c:v>
                </c:pt>
                <c:pt idx="17">
                  <c:v>76.129634801948981</c:v>
                </c:pt>
                <c:pt idx="18">
                  <c:v>76.362500931402153</c:v>
                </c:pt>
                <c:pt idx="19">
                  <c:v>76.594131777067361</c:v>
                </c:pt>
                <c:pt idx="20">
                  <c:v>76.824228172098614</c:v>
                </c:pt>
                <c:pt idx="21">
                  <c:v>77.052453258318764</c:v>
                </c:pt>
                <c:pt idx="22">
                  <c:v>77.278429902287726</c:v>
                </c:pt>
                <c:pt idx="23">
                  <c:v>77.501738308069704</c:v>
                </c:pt>
                <c:pt idx="24">
                  <c:v>77.721913929651436</c:v>
                </c:pt>
                <c:pt idx="25">
                  <c:v>77.938445802229438</c:v>
                </c:pt>
                <c:pt idx="26">
                  <c:v>78.150775427283961</c:v>
                </c:pt>
                <c:pt idx="27">
                  <c:v>78.35829636042395</c:v>
                </c:pt>
                <c:pt idx="28">
                  <c:v>78.560354662081551</c:v>
                </c:pt>
                <c:pt idx="29">
                  <c:v>78.75625037766477</c:v>
                </c:pt>
                <c:pt idx="30">
                  <c:v>78.945240213944075</c:v>
                </c:pt>
                <c:pt idx="31">
                  <c:v>79.126541570321649</c:v>
                </c:pt>
                <c:pt idx="32">
                  <c:v>79.299338065297874</c:v>
                </c:pt>
                <c:pt idx="33">
                  <c:v>79.462786668186112</c:v>
                </c:pt>
                <c:pt idx="34">
                  <c:v>79.616026502645283</c:v>
                </c:pt>
                <c:pt idx="35">
                  <c:v>79.758189331322029</c:v>
                </c:pt>
                <c:pt idx="36">
                  <c:v>79.888411660240109</c:v>
                </c:pt>
                <c:pt idx="37">
                  <c:v>80.005848319227709</c:v>
                </c:pt>
                <c:pt idx="38">
                  <c:v>80.109687283797882</c:v>
                </c:pt>
                <c:pt idx="39">
                  <c:v>80.199165409200816</c:v>
                </c:pt>
                <c:pt idx="40">
                  <c:v>80.273584655029765</c:v>
                </c:pt>
                <c:pt idx="41">
                  <c:v>80.332328296116316</c:v>
                </c:pt>
                <c:pt idx="42">
                  <c:v>80.374876550453578</c:v>
                </c:pt>
                <c:pt idx="43">
                  <c:v>80.400821015360478</c:v>
                </c:pt>
                <c:pt idx="44">
                  <c:v>80.409877295837902</c:v>
                </c:pt>
                <c:pt idx="45">
                  <c:v>80.401895238877913</c:v>
                </c:pt>
                <c:pt idx="46">
                  <c:v>80.376866256330914</c:v>
                </c:pt>
                <c:pt idx="47">
                  <c:v>80.334927325323193</c:v>
                </c:pt>
                <c:pt idx="48">
                  <c:v>80.276361393956847</c:v>
                </c:pt>
                <c:pt idx="49">
                  <c:v>80.20159408245793</c:v>
                </c:pt>
                <c:pt idx="50">
                  <c:v>80.111186744661154</c:v>
                </c:pt>
                <c:pt idx="51">
                  <c:v>80.005826128694906</c:v>
                </c:pt>
                <c:pt idx="52">
                  <c:v>79.886311035705361</c:v>
                </c:pt>
                <c:pt idx="53">
                  <c:v>79.753536509419462</c:v>
                </c:pt>
                <c:pt idx="54">
                  <c:v>79.608476187831869</c:v>
                </c:pt>
                <c:pt idx="55">
                  <c:v>79.452163505365419</c:v>
                </c:pt>
                <c:pt idx="56">
                  <c:v>79.285672447543007</c:v>
                </c:pt>
                <c:pt idx="57">
                  <c:v>79.110098532520283</c:v>
                </c:pt>
                <c:pt idx="58">
                  <c:v>78.926540630174244</c:v>
                </c:pt>
                <c:pt idx="59">
                  <c:v>78.736084137769893</c:v>
                </c:pt>
                <c:pt idx="60">
                  <c:v>78.539785920921517</c:v>
                </c:pt>
                <c:pt idx="61">
                  <c:v>78.33866130933994</c:v>
                </c:pt>
                <c:pt idx="62">
                  <c:v>78.133673317772121</c:v>
                </c:pt>
                <c:pt idx="63">
                  <c:v>77.925724151243102</c:v>
                </c:pt>
                <c:pt idx="64">
                  <c:v>77.71564895598226</c:v>
                </c:pt>
                <c:pt idx="65">
                  <c:v>77.504211696989529</c:v>
                </c:pt>
                <c:pt idx="66">
                  <c:v>77.292102981834262</c:v>
                </c:pt>
                <c:pt idx="67">
                  <c:v>77.079939608026024</c:v>
                </c:pt>
                <c:pt idx="68">
                  <c:v>76.868265586857035</c:v>
                </c:pt>
                <c:pt idx="69">
                  <c:v>76.657554387761508</c:v>
                </c:pt>
                <c:pt idx="70">
                  <c:v>76.448212151196842</c:v>
                </c:pt>
                <c:pt idx="71">
                  <c:v>76.240581631873312</c:v>
                </c:pt>
                <c:pt idx="72">
                  <c:v>76.03494665495721</c:v>
                </c:pt>
                <c:pt idx="73">
                  <c:v>75.831536893042582</c:v>
                </c:pt>
                <c:pt idx="74">
                  <c:v>75.63053279899998</c:v>
                </c:pt>
                <c:pt idx="75">
                  <c:v>75.432070557478454</c:v>
                </c:pt>
                <c:pt idx="76">
                  <c:v>75.236246944506362</c:v>
                </c:pt>
                <c:pt idx="77">
                  <c:v>75.043124009359275</c:v>
                </c:pt>
                <c:pt idx="78">
                  <c:v>74.852733515041848</c:v>
                </c:pt>
                <c:pt idx="79">
                  <c:v>74.665081093057651</c:v>
                </c:pt>
                <c:pt idx="80">
                  <c:v>74.480150084531928</c:v>
                </c:pt>
                <c:pt idx="81">
                  <c:v>74.297905053289369</c:v>
                </c:pt>
                <c:pt idx="82">
                  <c:v>74.118294967363013</c:v>
                </c:pt>
                <c:pt idx="83">
                  <c:v>73.941256053886903</c:v>
                </c:pt>
                <c:pt idx="84">
                  <c:v>73.766714338697881</c:v>
                </c:pt>
                <c:pt idx="85">
                  <c:v>73.59458788654824</c:v>
                </c:pt>
                <c:pt idx="86">
                  <c:v>73.424788760909991</c:v>
                </c:pt>
                <c:pt idx="87">
                  <c:v>73.257224724205543</c:v>
                </c:pt>
                <c:pt idx="88">
                  <c:v>73.091800700182063</c:v>
                </c:pt>
                <c:pt idx="89">
                  <c:v>72.928420020272199</c:v>
                </c:pt>
                <c:pt idx="90">
                  <c:v>72.766985475340377</c:v>
                </c:pt>
                <c:pt idx="91">
                  <c:v>72.607400193355772</c:v>
                </c:pt>
                <c:pt idx="92">
                  <c:v>72.449568362389797</c:v>
                </c:pt>
                <c:pt idx="93">
                  <c:v>72.29339581700934</c:v>
                </c:pt>
                <c:pt idx="94">
                  <c:v>72.138790504707458</c:v>
                </c:pt>
                <c:pt idx="95">
                  <c:v>71.985662847545015</c:v>
                </c:pt>
                <c:pt idx="96">
                  <c:v>71.833926012713803</c:v>
                </c:pt>
                <c:pt idx="97">
                  <c:v>71.683496104311104</c:v>
                </c:pt>
                <c:pt idx="98">
                  <c:v>71.53429228725814</c:v>
                </c:pt>
                <c:pt idx="99">
                  <c:v>71.386236853018332</c:v>
                </c:pt>
                <c:pt idx="100">
                  <c:v>71.239255235583073</c:v>
                </c:pt>
                <c:pt idx="101">
                  <c:v>71.093275985098799</c:v>
                </c:pt>
                <c:pt idx="102">
                  <c:v>70.948230705507939</c:v>
                </c:pt>
                <c:pt idx="103">
                  <c:v>70.804053961669467</c:v>
                </c:pt>
                <c:pt idx="104">
                  <c:v>70.660683160604037</c:v>
                </c:pt>
                <c:pt idx="105">
                  <c:v>70.518058410774401</c:v>
                </c:pt>
                <c:pt idx="106">
                  <c:v>70.376122362654286</c:v>
                </c:pt>
                <c:pt idx="107">
                  <c:v>70.234820033255659</c:v>
                </c:pt>
                <c:pt idx="108">
                  <c:v>70.094098616767681</c:v>
                </c:pt>
                <c:pt idx="109">
                  <c:v>69.953907283008533</c:v>
                </c:pt>
                <c:pt idx="110">
                  <c:v>69.814196964994522</c:v>
                </c:pt>
                <c:pt idx="111">
                  <c:v>69.674920136591041</c:v>
                </c:pt>
                <c:pt idx="112">
                  <c:v>69.536030580919771</c:v>
                </c:pt>
                <c:pt idx="113">
                  <c:v>69.397483149955633</c:v>
                </c:pt>
                <c:pt idx="114">
                  <c:v>69.259233515554413</c:v>
                </c:pt>
                <c:pt idx="115">
                  <c:v>69.121237912006734</c:v>
                </c:pt>
                <c:pt idx="116">
                  <c:v>68.98345287011864</c:v>
                </c:pt>
                <c:pt idx="117">
                  <c:v>68.845834942772711</c:v>
                </c:pt>
                <c:pt idx="118">
                  <c:v>68.70834042193637</c:v>
                </c:pt>
                <c:pt idx="119">
                  <c:v>68.57092504715105</c:v>
                </c:pt>
                <c:pt idx="120">
                  <c:v>68.433543705674325</c:v>
                </c:pt>
                <c:pt idx="121">
                  <c:v>68.296150124656137</c:v>
                </c:pt>
                <c:pt idx="122">
                  <c:v>68.158696556022946</c:v>
                </c:pt>
                <c:pt idx="123">
                  <c:v>68.021133455129785</c:v>
                </c:pt>
                <c:pt idx="124">
                  <c:v>67.883409154729861</c:v>
                </c:pt>
                <c:pt idx="125">
                  <c:v>67.74546953641493</c:v>
                </c:pt>
                <c:pt idx="126">
                  <c:v>67.607257702412753</c:v>
                </c:pt>
                <c:pt idx="127">
                  <c:v>67.468713651493673</c:v>
                </c:pt>
                <c:pt idx="128">
                  <c:v>67.329773963752444</c:v>
                </c:pt>
                <c:pt idx="129">
                  <c:v>67.190371500191731</c:v>
                </c:pt>
                <c:pt idx="130">
                  <c:v>67.050435124344332</c:v>
                </c:pt>
                <c:pt idx="131">
                  <c:v>66.909889454618181</c:v>
                </c:pt>
                <c:pt idx="132">
                  <c:v>66.768654657616537</c:v>
                </c:pt>
                <c:pt idx="133">
                  <c:v>66.626646294338016</c:v>
                </c:pt>
                <c:pt idx="134">
                  <c:v>66.483775232847947</c:v>
                </c:pt>
                <c:pt idx="135">
                  <c:v>66.339947642662366</c:v>
                </c:pt>
                <c:pt idx="136">
                  <c:v>66.195065087600099</c:v>
                </c:pt>
                <c:pt idx="137">
                  <c:v>66.049024735115538</c:v>
                </c:pt>
                <c:pt idx="138">
                  <c:v>65.901719700969792</c:v>
                </c:pt>
                <c:pt idx="139">
                  <c:v>65.753039548352064</c:v>
                </c:pt>
                <c:pt idx="140">
                  <c:v>65.602870960018251</c:v>
                </c:pt>
                <c:pt idx="141">
                  <c:v>65.451098600450308</c:v>
                </c:pt>
                <c:pt idx="142">
                  <c:v>65.297606182225792</c:v>
                </c:pt>
                <c:pt idx="143">
                  <c:v>65.142277746513983</c:v>
                </c:pt>
                <c:pt idx="144">
                  <c:v>64.984999161703101</c:v>
                </c:pt>
                <c:pt idx="145">
                  <c:v>64.825659836511065</c:v>
                </c:pt>
                <c:pt idx="146">
                  <c:v>64.664154634535834</c:v>
                </c:pt>
                <c:pt idx="147">
                  <c:v>64.500385966202643</c:v>
                </c:pt>
                <c:pt idx="148">
                  <c:v>64.334266021778802</c:v>
                </c:pt>
                <c:pt idx="149">
                  <c:v>64.165719096069537</c:v>
                </c:pt>
                <c:pt idx="150">
                  <c:v>63.994683942306949</c:v>
                </c:pt>
                <c:pt idx="151">
                  <c:v>63.821116080525542</c:v>
                </c:pt>
                <c:pt idx="152">
                  <c:v>63.644989975464512</c:v>
                </c:pt>
                <c:pt idx="153">
                  <c:v>63.466300991914451</c:v>
                </c:pt>
                <c:pt idx="154">
                  <c:v>63.285067032577096</c:v>
                </c:pt>
                <c:pt idx="155">
                  <c:v>63.101329765918095</c:v>
                </c:pt>
                <c:pt idx="156">
                  <c:v>62.915155359853664</c:v>
                </c:pt>
                <c:pt idx="157">
                  <c:v>62.726634651675262</c:v>
                </c:pt>
                <c:pt idx="158">
                  <c:v>62.535882705093371</c:v>
                </c:pt>
                <c:pt idx="159">
                  <c:v>62.343037730783436</c:v>
                </c:pt>
                <c:pt idx="160">
                  <c:v>62.148259375877878</c:v>
                </c:pt>
                <c:pt idx="161">
                  <c:v>61.9517264185139</c:v>
                </c:pt>
                <c:pt idx="162">
                  <c:v>61.753633933555093</c:v>
                </c:pt>
                <c:pt idx="163">
                  <c:v>61.554190022611621</c:v>
                </c:pt>
                <c:pt idx="164">
                  <c:v>61.353612223325584</c:v>
                </c:pt>
                <c:pt idx="165">
                  <c:v>61.152123727827323</c:v>
                </c:pt>
                <c:pt idx="166">
                  <c:v>60.949949547196631</c:v>
                </c:pt>
                <c:pt idx="167">
                  <c:v>60.747312757317729</c:v>
                </c:pt>
                <c:pt idx="168">
                  <c:v>60.544430952104811</c:v>
                </c:pt>
                <c:pt idx="169">
                  <c:v>60.341513013797083</c:v>
                </c:pt>
                <c:pt idx="170">
                  <c:v>60.138756288510116</c:v>
                </c:pt>
                <c:pt idx="171">
                  <c:v>59.936344230443041</c:v>
                </c:pt>
                <c:pt idx="172">
                  <c:v>59.734444552120763</c:v>
                </c:pt>
                <c:pt idx="173">
                  <c:v>59.533207892719986</c:v>
                </c:pt>
                <c:pt idx="174">
                  <c:v>59.332766993507576</c:v>
                </c:pt>
                <c:pt idx="175">
                  <c:v>59.133236349916629</c:v>
                </c:pt>
                <c:pt idx="176">
                  <c:v>58.934712294547282</c:v>
                </c:pt>
                <c:pt idx="177">
                  <c:v>58.737273454698084</c:v>
                </c:pt>
                <c:pt idx="178">
                  <c:v>58.540981521808597</c:v>
                </c:pt>
                <c:pt idx="179">
                  <c:v>58.345882268014016</c:v>
                </c:pt>
                <c:pt idx="180">
                  <c:v>58.152006746256689</c:v>
                </c:pt>
                <c:pt idx="181">
                  <c:v>57.959372614334868</c:v>
                </c:pt>
                <c:pt idx="182">
                  <c:v>57.767985529136205</c:v>
                </c:pt>
                <c:pt idx="183">
                  <c:v>57.577840564380914</c:v>
                </c:pt>
                <c:pt idx="184">
                  <c:v>57.38892361285658</c:v>
                </c:pt>
                <c:pt idx="185">
                  <c:v>57.201212741838653</c:v>
                </c:pt>
                <c:pt idx="186">
                  <c:v>57.014679477761241</c:v>
                </c:pt>
                <c:pt idx="187">
                  <c:v>56.829290002950927</c:v>
                </c:pt>
                <c:pt idx="188">
                  <c:v>56.645006253186367</c:v>
                </c:pt>
                <c:pt idx="189">
                  <c:v>56.461786909915361</c:v>
                </c:pt>
                <c:pt idx="190">
                  <c:v>56.279588285133116</c:v>
                </c:pt>
                <c:pt idx="191">
                  <c:v>56.098365100236762</c:v>
                </c:pt>
                <c:pt idx="192">
                  <c:v>55.918071162693835</c:v>
                </c:pt>
                <c:pt idx="193">
                  <c:v>55.738659946188129</c:v>
                </c:pt>
                <c:pt idx="194">
                  <c:v>55.560085081134645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75.352999999999994</c:v>
                </c:pt>
                <c:pt idx="1">
                  <c:v>76.558999999999997</c:v>
                </c:pt>
                <c:pt idx="2">
                  <c:v>76.293999999999997</c:v>
                </c:pt>
                <c:pt idx="3">
                  <c:v>74.632000000000005</c:v>
                </c:pt>
                <c:pt idx="4">
                  <c:v>76.293999999999997</c:v>
                </c:pt>
                <c:pt idx="5">
                  <c:v>75.382000000000005</c:v>
                </c:pt>
                <c:pt idx="6">
                  <c:v>75.793999999999997</c:v>
                </c:pt>
                <c:pt idx="7">
                  <c:v>75.162000000000006</c:v>
                </c:pt>
                <c:pt idx="8">
                  <c:v>76</c:v>
                </c:pt>
                <c:pt idx="9">
                  <c:v>74.426000000000002</c:v>
                </c:pt>
                <c:pt idx="10">
                  <c:v>75.147000000000006</c:v>
                </c:pt>
                <c:pt idx="11">
                  <c:v>74.75</c:v>
                </c:pt>
                <c:pt idx="12">
                  <c:v>74.456000000000003</c:v>
                </c:pt>
                <c:pt idx="13">
                  <c:v>74.221000000000004</c:v>
                </c:pt>
                <c:pt idx="14">
                  <c:v>74.941000000000003</c:v>
                </c:pt>
                <c:pt idx="15">
                  <c:v>76.058999999999997</c:v>
                </c:pt>
                <c:pt idx="16">
                  <c:v>74.721000000000004</c:v>
                </c:pt>
                <c:pt idx="17">
                  <c:v>76.117999999999995</c:v>
                </c:pt>
                <c:pt idx="18">
                  <c:v>75.706000000000003</c:v>
                </c:pt>
                <c:pt idx="19">
                  <c:v>75.602999999999994</c:v>
                </c:pt>
                <c:pt idx="20">
                  <c:v>74.882000000000005</c:v>
                </c:pt>
                <c:pt idx="21">
                  <c:v>75.087999999999994</c:v>
                </c:pt>
                <c:pt idx="22">
                  <c:v>76.043999999999997</c:v>
                </c:pt>
                <c:pt idx="23">
                  <c:v>75.587999999999994</c:v>
                </c:pt>
                <c:pt idx="24">
                  <c:v>76.426000000000002</c:v>
                </c:pt>
                <c:pt idx="25">
                  <c:v>76.808999999999997</c:v>
                </c:pt>
                <c:pt idx="26">
                  <c:v>76.734999999999999</c:v>
                </c:pt>
                <c:pt idx="27">
                  <c:v>77.852999999999994</c:v>
                </c:pt>
                <c:pt idx="28">
                  <c:v>77.412000000000006</c:v>
                </c:pt>
                <c:pt idx="29">
                  <c:v>77.823999999999998</c:v>
                </c:pt>
                <c:pt idx="30">
                  <c:v>79.617999999999995</c:v>
                </c:pt>
                <c:pt idx="31">
                  <c:v>80.808999999999997</c:v>
                </c:pt>
                <c:pt idx="32">
                  <c:v>81.221000000000004</c:v>
                </c:pt>
                <c:pt idx="33">
                  <c:v>82.278999999999996</c:v>
                </c:pt>
                <c:pt idx="34">
                  <c:v>82.837999999999994</c:v>
                </c:pt>
                <c:pt idx="35">
                  <c:v>84.528999999999996</c:v>
                </c:pt>
                <c:pt idx="36">
                  <c:v>85.087999999999994</c:v>
                </c:pt>
                <c:pt idx="37">
                  <c:v>86.367999999999995</c:v>
                </c:pt>
                <c:pt idx="38">
                  <c:v>87.484999999999999</c:v>
                </c:pt>
                <c:pt idx="39">
                  <c:v>88.721000000000004</c:v>
                </c:pt>
                <c:pt idx="40">
                  <c:v>89.221000000000004</c:v>
                </c:pt>
                <c:pt idx="41">
                  <c:v>91.691000000000003</c:v>
                </c:pt>
                <c:pt idx="42">
                  <c:v>94.367999999999995</c:v>
                </c:pt>
                <c:pt idx="43">
                  <c:v>97.117999999999995</c:v>
                </c:pt>
                <c:pt idx="44">
                  <c:v>100.176</c:v>
                </c:pt>
                <c:pt idx="45">
                  <c:v>102.941</c:v>
                </c:pt>
                <c:pt idx="46">
                  <c:v>106.544</c:v>
                </c:pt>
                <c:pt idx="47">
                  <c:v>110.324</c:v>
                </c:pt>
                <c:pt idx="48">
                  <c:v>115.58799999999999</c:v>
                </c:pt>
                <c:pt idx="49">
                  <c:v>121.33799999999999</c:v>
                </c:pt>
                <c:pt idx="50">
                  <c:v>128.691</c:v>
                </c:pt>
                <c:pt idx="51">
                  <c:v>137.79400000000001</c:v>
                </c:pt>
                <c:pt idx="52">
                  <c:v>147.36799999999999</c:v>
                </c:pt>
                <c:pt idx="53">
                  <c:v>160.67599999999999</c:v>
                </c:pt>
                <c:pt idx="54">
                  <c:v>173.91200000000001</c:v>
                </c:pt>
                <c:pt idx="55">
                  <c:v>187.559</c:v>
                </c:pt>
                <c:pt idx="56">
                  <c:v>199.39699999999999</c:v>
                </c:pt>
                <c:pt idx="57">
                  <c:v>208.64699999999999</c:v>
                </c:pt>
                <c:pt idx="58">
                  <c:v>214.32400000000001</c:v>
                </c:pt>
                <c:pt idx="59">
                  <c:v>218.08799999999999</c:v>
                </c:pt>
                <c:pt idx="60">
                  <c:v>218.48500000000001</c:v>
                </c:pt>
                <c:pt idx="61">
                  <c:v>214.32400000000001</c:v>
                </c:pt>
                <c:pt idx="62">
                  <c:v>205.471</c:v>
                </c:pt>
                <c:pt idx="63">
                  <c:v>190.63200000000001</c:v>
                </c:pt>
                <c:pt idx="64">
                  <c:v>167</c:v>
                </c:pt>
                <c:pt idx="65">
                  <c:v>138.191</c:v>
                </c:pt>
                <c:pt idx="66">
                  <c:v>105.691</c:v>
                </c:pt>
                <c:pt idx="67">
                  <c:v>82.984999999999999</c:v>
                </c:pt>
                <c:pt idx="68">
                  <c:v>73.221000000000004</c:v>
                </c:pt>
                <c:pt idx="69">
                  <c:v>72.971000000000004</c:v>
                </c:pt>
                <c:pt idx="70">
                  <c:v>74.823999999999998</c:v>
                </c:pt>
                <c:pt idx="71">
                  <c:v>78.206000000000003</c:v>
                </c:pt>
                <c:pt idx="72">
                  <c:v>80.367999999999995</c:v>
                </c:pt>
                <c:pt idx="73">
                  <c:v>85.308999999999997</c:v>
                </c:pt>
                <c:pt idx="74">
                  <c:v>88.75</c:v>
                </c:pt>
                <c:pt idx="75">
                  <c:v>93.543999999999997</c:v>
                </c:pt>
                <c:pt idx="76">
                  <c:v>101.971</c:v>
                </c:pt>
                <c:pt idx="77">
                  <c:v>109.809</c:v>
                </c:pt>
                <c:pt idx="78">
                  <c:v>120.059</c:v>
                </c:pt>
                <c:pt idx="79">
                  <c:v>130.83799999999999</c:v>
                </c:pt>
                <c:pt idx="80">
                  <c:v>142.38200000000001</c:v>
                </c:pt>
                <c:pt idx="81">
                  <c:v>151.70599999999999</c:v>
                </c:pt>
                <c:pt idx="82">
                  <c:v>158.57400000000001</c:v>
                </c:pt>
                <c:pt idx="83">
                  <c:v>165.61799999999999</c:v>
                </c:pt>
                <c:pt idx="84">
                  <c:v>168.64699999999999</c:v>
                </c:pt>
                <c:pt idx="85">
                  <c:v>168.95599999999999</c:v>
                </c:pt>
                <c:pt idx="86">
                  <c:v>166.221</c:v>
                </c:pt>
                <c:pt idx="87">
                  <c:v>159</c:v>
                </c:pt>
                <c:pt idx="88">
                  <c:v>146.13200000000001</c:v>
                </c:pt>
                <c:pt idx="89">
                  <c:v>125.13200000000001</c:v>
                </c:pt>
                <c:pt idx="90">
                  <c:v>98.734999999999999</c:v>
                </c:pt>
                <c:pt idx="91">
                  <c:v>76.926000000000002</c:v>
                </c:pt>
                <c:pt idx="92">
                  <c:v>65.971000000000004</c:v>
                </c:pt>
                <c:pt idx="93">
                  <c:v>60.470999999999997</c:v>
                </c:pt>
                <c:pt idx="94">
                  <c:v>59.941000000000003</c:v>
                </c:pt>
                <c:pt idx="95">
                  <c:v>60.911999999999999</c:v>
                </c:pt>
                <c:pt idx="96">
                  <c:v>61.103000000000002</c:v>
                </c:pt>
                <c:pt idx="97">
                  <c:v>61.029000000000003</c:v>
                </c:pt>
                <c:pt idx="98">
                  <c:v>60.734999999999999</c:v>
                </c:pt>
                <c:pt idx="99">
                  <c:v>60.691000000000003</c:v>
                </c:pt>
                <c:pt idx="100">
                  <c:v>60.25</c:v>
                </c:pt>
                <c:pt idx="101">
                  <c:v>60.706000000000003</c:v>
                </c:pt>
                <c:pt idx="102">
                  <c:v>62.411999999999999</c:v>
                </c:pt>
                <c:pt idx="103">
                  <c:v>60.984999999999999</c:v>
                </c:pt>
                <c:pt idx="104">
                  <c:v>62.103000000000002</c:v>
                </c:pt>
                <c:pt idx="105">
                  <c:v>61.308999999999997</c:v>
                </c:pt>
                <c:pt idx="106">
                  <c:v>62.441000000000003</c:v>
                </c:pt>
                <c:pt idx="107">
                  <c:v>61.793999999999997</c:v>
                </c:pt>
                <c:pt idx="108">
                  <c:v>62.25</c:v>
                </c:pt>
                <c:pt idx="109">
                  <c:v>62.470999999999997</c:v>
                </c:pt>
                <c:pt idx="110">
                  <c:v>62.426000000000002</c:v>
                </c:pt>
                <c:pt idx="111">
                  <c:v>63.868000000000002</c:v>
                </c:pt>
                <c:pt idx="112">
                  <c:v>62.588000000000001</c:v>
                </c:pt>
                <c:pt idx="113">
                  <c:v>62.631999999999998</c:v>
                </c:pt>
                <c:pt idx="114">
                  <c:v>62.118000000000002</c:v>
                </c:pt>
                <c:pt idx="115">
                  <c:v>61.279000000000003</c:v>
                </c:pt>
                <c:pt idx="116">
                  <c:v>61.793999999999997</c:v>
                </c:pt>
                <c:pt idx="117">
                  <c:v>62.926000000000002</c:v>
                </c:pt>
                <c:pt idx="118">
                  <c:v>61.470999999999997</c:v>
                </c:pt>
                <c:pt idx="119">
                  <c:v>60.058999999999997</c:v>
                </c:pt>
                <c:pt idx="120">
                  <c:v>62.691000000000003</c:v>
                </c:pt>
                <c:pt idx="121">
                  <c:v>62.146999999999998</c:v>
                </c:pt>
                <c:pt idx="122">
                  <c:v>61.323999999999998</c:v>
                </c:pt>
                <c:pt idx="123">
                  <c:v>61.676000000000002</c:v>
                </c:pt>
                <c:pt idx="124">
                  <c:v>61.323999999999998</c:v>
                </c:pt>
                <c:pt idx="125">
                  <c:v>61.368000000000002</c:v>
                </c:pt>
                <c:pt idx="126">
                  <c:v>60.734999999999999</c:v>
                </c:pt>
                <c:pt idx="127">
                  <c:v>60.25</c:v>
                </c:pt>
                <c:pt idx="128">
                  <c:v>60.131999999999998</c:v>
                </c:pt>
                <c:pt idx="129">
                  <c:v>60.293999999999997</c:v>
                </c:pt>
                <c:pt idx="130">
                  <c:v>60.396999999999998</c:v>
                </c:pt>
                <c:pt idx="131">
                  <c:v>60.706000000000003</c:v>
                </c:pt>
                <c:pt idx="132">
                  <c:v>61.103000000000002</c:v>
                </c:pt>
                <c:pt idx="133">
                  <c:v>62.381999999999998</c:v>
                </c:pt>
                <c:pt idx="134">
                  <c:v>59.353000000000002</c:v>
                </c:pt>
                <c:pt idx="135">
                  <c:v>60.5</c:v>
                </c:pt>
                <c:pt idx="136">
                  <c:v>60.015000000000001</c:v>
                </c:pt>
                <c:pt idx="137">
                  <c:v>61.676000000000002</c:v>
                </c:pt>
                <c:pt idx="138">
                  <c:v>60.631999999999998</c:v>
                </c:pt>
                <c:pt idx="139">
                  <c:v>59.956000000000003</c:v>
                </c:pt>
                <c:pt idx="140">
                  <c:v>59.779000000000003</c:v>
                </c:pt>
                <c:pt idx="141">
                  <c:v>62.368000000000002</c:v>
                </c:pt>
                <c:pt idx="142">
                  <c:v>63.206000000000003</c:v>
                </c:pt>
                <c:pt idx="143">
                  <c:v>62.868000000000002</c:v>
                </c:pt>
                <c:pt idx="144">
                  <c:v>64.102999999999994</c:v>
                </c:pt>
                <c:pt idx="145">
                  <c:v>60.838000000000001</c:v>
                </c:pt>
                <c:pt idx="146">
                  <c:v>62.603000000000002</c:v>
                </c:pt>
                <c:pt idx="147">
                  <c:v>61.911999999999999</c:v>
                </c:pt>
                <c:pt idx="148">
                  <c:v>62.381999999999998</c:v>
                </c:pt>
                <c:pt idx="149">
                  <c:v>61.588000000000001</c:v>
                </c:pt>
                <c:pt idx="150">
                  <c:v>63.088000000000001</c:v>
                </c:pt>
                <c:pt idx="151">
                  <c:v>61.734999999999999</c:v>
                </c:pt>
                <c:pt idx="152">
                  <c:v>61.661999999999999</c:v>
                </c:pt>
                <c:pt idx="153">
                  <c:v>62</c:v>
                </c:pt>
                <c:pt idx="154">
                  <c:v>63.426000000000002</c:v>
                </c:pt>
                <c:pt idx="155">
                  <c:v>64.426000000000002</c:v>
                </c:pt>
                <c:pt idx="156">
                  <c:v>62.353000000000002</c:v>
                </c:pt>
                <c:pt idx="157">
                  <c:v>60.426000000000002</c:v>
                </c:pt>
                <c:pt idx="158">
                  <c:v>59.661999999999999</c:v>
                </c:pt>
                <c:pt idx="159">
                  <c:v>60.323999999999998</c:v>
                </c:pt>
                <c:pt idx="160">
                  <c:v>60.088000000000001</c:v>
                </c:pt>
                <c:pt idx="161">
                  <c:v>60.131999999999998</c:v>
                </c:pt>
                <c:pt idx="162">
                  <c:v>59.661999999999999</c:v>
                </c:pt>
                <c:pt idx="163">
                  <c:v>60.426000000000002</c:v>
                </c:pt>
                <c:pt idx="164">
                  <c:v>59.279000000000003</c:v>
                </c:pt>
                <c:pt idx="165">
                  <c:v>59.720999999999997</c:v>
                </c:pt>
                <c:pt idx="166">
                  <c:v>59.088000000000001</c:v>
                </c:pt>
                <c:pt idx="167">
                  <c:v>59.838000000000001</c:v>
                </c:pt>
                <c:pt idx="168">
                  <c:v>59.176000000000002</c:v>
                </c:pt>
                <c:pt idx="169">
                  <c:v>58.308999999999997</c:v>
                </c:pt>
                <c:pt idx="170">
                  <c:v>60.206000000000003</c:v>
                </c:pt>
                <c:pt idx="171">
                  <c:v>58.368000000000002</c:v>
                </c:pt>
                <c:pt idx="172">
                  <c:v>58.456000000000003</c:v>
                </c:pt>
                <c:pt idx="173">
                  <c:v>56.941000000000003</c:v>
                </c:pt>
                <c:pt idx="174">
                  <c:v>56.793999999999997</c:v>
                </c:pt>
                <c:pt idx="175">
                  <c:v>56.941000000000003</c:v>
                </c:pt>
                <c:pt idx="176">
                  <c:v>57</c:v>
                </c:pt>
                <c:pt idx="177">
                  <c:v>57.293999999999997</c:v>
                </c:pt>
                <c:pt idx="178">
                  <c:v>57.984999999999999</c:v>
                </c:pt>
                <c:pt idx="179">
                  <c:v>56.631999999999998</c:v>
                </c:pt>
                <c:pt idx="180">
                  <c:v>54.926000000000002</c:v>
                </c:pt>
                <c:pt idx="181">
                  <c:v>55.765000000000001</c:v>
                </c:pt>
                <c:pt idx="182">
                  <c:v>54.911999999999999</c:v>
                </c:pt>
                <c:pt idx="183">
                  <c:v>54.618000000000002</c:v>
                </c:pt>
                <c:pt idx="184">
                  <c:v>55.441000000000003</c:v>
                </c:pt>
                <c:pt idx="185">
                  <c:v>54.853000000000002</c:v>
                </c:pt>
                <c:pt idx="186">
                  <c:v>54.779000000000003</c:v>
                </c:pt>
                <c:pt idx="187">
                  <c:v>54.103000000000002</c:v>
                </c:pt>
                <c:pt idx="188">
                  <c:v>53.484999999999999</c:v>
                </c:pt>
                <c:pt idx="189">
                  <c:v>55.353000000000002</c:v>
                </c:pt>
                <c:pt idx="190">
                  <c:v>54.25</c:v>
                </c:pt>
                <c:pt idx="191">
                  <c:v>55.911999999999999</c:v>
                </c:pt>
                <c:pt idx="192">
                  <c:v>56.058999999999997</c:v>
                </c:pt>
                <c:pt idx="193">
                  <c:v>55.396999999999998</c:v>
                </c:pt>
                <c:pt idx="194">
                  <c:v>54.691000000000003</c:v>
                </c:pt>
                <c:pt idx="195">
                  <c:v>53.618000000000002</c:v>
                </c:pt>
                <c:pt idx="196">
                  <c:v>54.293999999999997</c:v>
                </c:pt>
                <c:pt idx="197">
                  <c:v>52.984999999999999</c:v>
                </c:pt>
                <c:pt idx="198">
                  <c:v>54.515000000000001</c:v>
                </c:pt>
                <c:pt idx="199">
                  <c:v>53.706000000000003</c:v>
                </c:pt>
                <c:pt idx="200">
                  <c:v>54.529000000000003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72.531041723320456</c:v>
                </c:pt>
                <c:pt idx="1">
                  <c:v>72.736667344861232</c:v>
                </c:pt>
                <c:pt idx="2">
                  <c:v>72.938154492750172</c:v>
                </c:pt>
                <c:pt idx="3">
                  <c:v>73.13509020868463</c:v>
                </c:pt>
                <c:pt idx="4">
                  <c:v>73.327026195138842</c:v>
                </c:pt>
                <c:pt idx="5">
                  <c:v>73.513476979723748</c:v>
                </c:pt>
                <c:pt idx="6">
                  <c:v>73.693918280068075</c:v>
                </c:pt>
                <c:pt idx="7">
                  <c:v>73.86778567639756</c:v>
                </c:pt>
                <c:pt idx="8">
                  <c:v>74.034473733503262</c:v>
                </c:pt>
                <c:pt idx="9">
                  <c:v>74.193335759903036</c:v>
                </c:pt>
                <c:pt idx="10">
                  <c:v>74.343684453774259</c:v>
                </c:pt>
                <c:pt idx="11">
                  <c:v>74.484793767933567</c:v>
                </c:pt>
                <c:pt idx="12">
                  <c:v>74.61590243643127</c:v>
                </c:pt>
                <c:pt idx="13">
                  <c:v>74.736219751382492</c:v>
                </c:pt>
                <c:pt idx="14">
                  <c:v>74.844934370104156</c:v>
                </c:pt>
                <c:pt idx="15">
                  <c:v>74.941227180255524</c:v>
                </c:pt>
                <c:pt idx="16">
                  <c:v>75.024289565740432</c:v>
                </c:pt>
                <c:pt idx="17">
                  <c:v>75.093348809104924</c:v>
                </c:pt>
                <c:pt idx="18">
                  <c:v>75.147702844829212</c:v>
                </c:pt>
                <c:pt idx="19">
                  <c:v>75.186767144519521</c:v>
                </c:pt>
                <c:pt idx="20">
                  <c:v>75.210137162540391</c:v>
                </c:pt>
                <c:pt idx="21">
                  <c:v>75.21767047806857</c:v>
                </c:pt>
                <c:pt idx="22">
                  <c:v>75.209593496351317</c:v>
                </c:pt>
                <c:pt idx="23">
                  <c:v>75.186638252111848</c:v>
                </c:pt>
                <c:pt idx="24">
                  <c:v>75.1502153944339</c:v>
                </c:pt>
                <c:pt idx="25">
                  <c:v>75.102629692467573</c:v>
                </c:pt>
                <c:pt idx="26">
                  <c:v>75.047344215137045</c:v>
                </c:pt>
                <c:pt idx="27">
                  <c:v>74.989298501372744</c:v>
                </c:pt>
                <c:pt idx="28">
                  <c:v>74.935284320162964</c:v>
                </c:pt>
                <c:pt idx="29">
                  <c:v>74.894379782807832</c:v>
                </c:pt>
                <c:pt idx="30">
                  <c:v>74.878438390919086</c:v>
                </c:pt>
                <c:pt idx="31">
                  <c:v>74.902623913205176</c:v>
                </c:pt>
                <c:pt idx="32">
                  <c:v>74.985974709170733</c:v>
                </c:pt>
                <c:pt idx="33">
                  <c:v>75.151972333520519</c:v>
                </c:pt>
                <c:pt idx="34">
                  <c:v>75.429079236195264</c:v>
                </c:pt>
                <c:pt idx="35">
                  <c:v>75.851199641103904</c:v>
                </c:pt>
                <c:pt idx="36">
                  <c:v>76.458007042080865</c:v>
                </c:pt>
                <c:pt idx="37">
                  <c:v>77.295072283908198</c:v>
                </c:pt>
                <c:pt idx="38">
                  <c:v>78.413719244331858</c:v>
                </c:pt>
                <c:pt idx="39">
                  <c:v>79.870532231457716</c:v>
                </c:pt>
                <c:pt idx="40">
                  <c:v>81.726441957154663</c:v>
                </c:pt>
                <c:pt idx="41">
                  <c:v>84.04532683503416</c:v>
                </c:pt>
                <c:pt idx="42">
                  <c:v>86.892084562147801</c:v>
                </c:pt>
                <c:pt idx="43">
                  <c:v>90.33015611200635</c:v>
                </c:pt>
                <c:pt idx="44">
                  <c:v>94.418520252472675</c:v>
                </c:pt>
                <c:pt idx="45">
                  <c:v>99.208220395063677</c:v>
                </c:pt>
                <c:pt idx="46">
                  <c:v>104.73853477990444</c:v>
                </c:pt>
                <c:pt idx="47">
                  <c:v>111.03295239541266</c:v>
                </c:pt>
                <c:pt idx="48">
                  <c:v>118.09516633456303</c:v>
                </c:pt>
                <c:pt idx="49">
                  <c:v>125.90533850267643</c:v>
                </c:pt>
                <c:pt idx="50">
                  <c:v>134.41691939159921</c:v>
                </c:pt>
                <c:pt idx="51">
                  <c:v>143.55431845587268</c:v>
                </c:pt>
                <c:pt idx="52">
                  <c:v>153.21170523138088</c:v>
                </c:pt>
                <c:pt idx="53">
                  <c:v>163.25313873908183</c:v>
                </c:pt>
                <c:pt idx="54">
                  <c:v>173.51385872447941</c:v>
                </c:pt>
                <c:pt idx="55">
                  <c:v>183.80100455282479</c:v>
                </c:pt>
                <c:pt idx="56">
                  <c:v>193.88643444878741</c:v>
                </c:pt>
                <c:pt idx="57">
                  <c:v>203.46973902806593</c:v>
                </c:pt>
                <c:pt idx="58">
                  <c:v>212.06707273273128</c:v>
                </c:pt>
                <c:pt idx="59">
                  <c:v>218.78339327340399</c:v>
                </c:pt>
                <c:pt idx="60">
                  <c:v>222.03065142698773</c:v>
                </c:pt>
                <c:pt idx="61">
                  <c:v>219.49739229621565</c:v>
                </c:pt>
                <c:pt idx="62">
                  <c:v>208.83598688269365</c:v>
                </c:pt>
                <c:pt idx="63">
                  <c:v>189.1540837126964</c:v>
                </c:pt>
                <c:pt idx="64">
                  <c:v>162.43644009436892</c:v>
                </c:pt>
                <c:pt idx="65">
                  <c:v>133.47502097015902</c:v>
                </c:pt>
                <c:pt idx="66">
                  <c:v>107.85009890924015</c:v>
                </c:pt>
                <c:pt idx="67">
                  <c:v>89.331315036996884</c:v>
                </c:pt>
                <c:pt idx="68">
                  <c:v>78.659455659047453</c:v>
                </c:pt>
                <c:pt idx="69">
                  <c:v>74.28710839888781</c:v>
                </c:pt>
                <c:pt idx="70">
                  <c:v>73.991179271616758</c:v>
                </c:pt>
                <c:pt idx="71">
                  <c:v>76.03666241940266</c:v>
                </c:pt>
                <c:pt idx="72">
                  <c:v>79.477648124523171</c:v>
                </c:pt>
                <c:pt idx="73">
                  <c:v>83.942491520753549</c:v>
                </c:pt>
                <c:pt idx="74">
                  <c:v>89.336984734501357</c:v>
                </c:pt>
                <c:pt idx="75">
                  <c:v>95.652397693689309</c:v>
                </c:pt>
                <c:pt idx="76">
                  <c:v>102.87697498635599</c:v>
                </c:pt>
                <c:pt idx="77">
                  <c:v>110.96147653093971</c:v>
                </c:pt>
                <c:pt idx="78">
                  <c:v>119.80524431425847</c:v>
                </c:pt>
                <c:pt idx="79">
                  <c:v>129.24820458385037</c:v>
                </c:pt>
                <c:pt idx="80">
                  <c:v>139.05988646483721</c:v>
                </c:pt>
                <c:pt idx="81">
                  <c:v>148.91038228611754</c:v>
                </c:pt>
                <c:pt idx="82">
                  <c:v>158.29753438388792</c:v>
                </c:pt>
                <c:pt idx="83">
                  <c:v>166.41203707951888</c:v>
                </c:pt>
                <c:pt idx="84">
                  <c:v>171.98745870231957</c:v>
                </c:pt>
                <c:pt idx="85">
                  <c:v>173.31229840411655</c:v>
                </c:pt>
                <c:pt idx="86">
                  <c:v>168.65646170075678</c:v>
                </c:pt>
                <c:pt idx="87">
                  <c:v>157.16409202839867</c:v>
                </c:pt>
                <c:pt idx="88">
                  <c:v>139.76620487200597</c:v>
                </c:pt>
                <c:pt idx="89">
                  <c:v>119.32660841198498</c:v>
                </c:pt>
                <c:pt idx="90">
                  <c:v>99.624532805206911</c:v>
                </c:pt>
                <c:pt idx="91">
                  <c:v>83.735417299669493</c:v>
                </c:pt>
                <c:pt idx="92">
                  <c:v>72.925787344429011</c:v>
                </c:pt>
                <c:pt idx="93">
                  <c:v>66.697556734102832</c:v>
                </c:pt>
                <c:pt idx="94">
                  <c:v>63.651402111426968</c:v>
                </c:pt>
                <c:pt idx="95">
                  <c:v>62.384227713946487</c:v>
                </c:pt>
                <c:pt idx="96">
                  <c:v>61.934364472323345</c:v>
                </c:pt>
                <c:pt idx="97">
                  <c:v>61.796839450325287</c:v>
                </c:pt>
                <c:pt idx="98">
                  <c:v>61.759633564498863</c:v>
                </c:pt>
                <c:pt idx="99">
                  <c:v>61.750031800695936</c:v>
                </c:pt>
                <c:pt idx="100">
                  <c:v>61.747384121041762</c:v>
                </c:pt>
                <c:pt idx="101">
                  <c:v>61.746761077434869</c:v>
                </c:pt>
                <c:pt idx="102">
                  <c:v>61.747129089949716</c:v>
                </c:pt>
                <c:pt idx="103">
                  <c:v>61.748256858307379</c:v>
                </c:pt>
                <c:pt idx="104">
                  <c:v>61.750053568853545</c:v>
                </c:pt>
                <c:pt idx="105">
                  <c:v>61.752451655770194</c:v>
                </c:pt>
                <c:pt idx="106">
                  <c:v>61.755389174959255</c:v>
                </c:pt>
                <c:pt idx="107">
                  <c:v>61.758807219571338</c:v>
                </c:pt>
                <c:pt idx="108">
                  <c:v>61.76264922818627</c:v>
                </c:pt>
                <c:pt idx="109">
                  <c:v>61.766860495682607</c:v>
                </c:pt>
                <c:pt idx="110">
                  <c:v>61.771387704057034</c:v>
                </c:pt>
                <c:pt idx="111">
                  <c:v>61.776178454371582</c:v>
                </c:pt>
                <c:pt idx="112">
                  <c:v>61.781180795865346</c:v>
                </c:pt>
                <c:pt idx="113">
                  <c:v>61.786342749453823</c:v>
                </c:pt>
                <c:pt idx="114">
                  <c:v>61.791611823015373</c:v>
                </c:pt>
                <c:pt idx="115">
                  <c:v>61.796934516022475</c:v>
                </c:pt>
                <c:pt idx="116">
                  <c:v>61.802255811289029</c:v>
                </c:pt>
                <c:pt idx="117">
                  <c:v>61.807518651892188</c:v>
                </c:pt>
                <c:pt idx="118">
                  <c:v>61.812663401702828</c:v>
                </c:pt>
                <c:pt idx="119">
                  <c:v>61.817627288442019</c:v>
                </c:pt>
                <c:pt idx="120">
                  <c:v>61.822343828792732</c:v>
                </c:pt>
                <c:pt idx="121">
                  <c:v>61.826742235859157</c:v>
                </c:pt>
                <c:pt idx="122">
                  <c:v>61.830746810207387</c:v>
                </c:pt>
                <c:pt idx="123">
                  <c:v>61.834276316866287</c:v>
                </c:pt>
                <c:pt idx="124">
                  <c:v>61.837243352045391</c:v>
                </c:pt>
                <c:pt idx="125">
                  <c:v>61.839553704963748</c:v>
                </c:pt>
                <c:pt idx="126">
                  <c:v>61.841105722104842</c:v>
                </c:pt>
                <c:pt idx="127">
                  <c:v>61.841789683437554</c:v>
                </c:pt>
                <c:pt idx="128">
                  <c:v>61.841487202681449</c:v>
                </c:pt>
                <c:pt idx="129">
                  <c:v>61.840070666546197</c:v>
                </c:pt>
                <c:pt idx="130">
                  <c:v>61.837402731018251</c:v>
                </c:pt>
                <c:pt idx="131">
                  <c:v>61.833335896160399</c:v>
                </c:pt>
                <c:pt idx="132">
                  <c:v>61.827712184460665</c:v>
                </c:pt>
                <c:pt idx="133">
                  <c:v>61.820362951424414</c:v>
                </c:pt>
                <c:pt idx="134">
                  <c:v>61.811108860802797</c:v>
                </c:pt>
                <c:pt idx="135">
                  <c:v>61.799760060874128</c:v>
                </c:pt>
                <c:pt idx="136">
                  <c:v>61.786116604270156</c:v>
                </c:pt>
                <c:pt idx="137">
                  <c:v>61.769969168903671</c:v>
                </c:pt>
                <c:pt idx="138">
                  <c:v>61.751100185110296</c:v>
                </c:pt>
                <c:pt idx="139">
                  <c:v>61.72928562407558</c:v>
                </c:pt>
                <c:pt idx="140">
                  <c:v>61.704298137603018</c:v>
                </c:pt>
                <c:pt idx="141">
                  <c:v>61.67591337100189</c:v>
                </c:pt>
                <c:pt idx="142">
                  <c:v>61.643923868305585</c:v>
                </c:pt>
                <c:pt idx="143">
                  <c:v>61.608170122944301</c:v>
                </c:pt>
                <c:pt idx="144">
                  <c:v>61.568606657254961</c:v>
                </c:pt>
                <c:pt idx="145">
                  <c:v>61.525430755222843</c:v>
                </c:pt>
                <c:pt idx="146">
                  <c:v>61.479304915663462</c:v>
                </c:pt>
                <c:pt idx="147">
                  <c:v>61.431684734902845</c:v>
                </c:pt>
                <c:pt idx="148">
                  <c:v>61.385199919900437</c:v>
                </c:pt>
                <c:pt idx="149">
                  <c:v>61.343917502963436</c:v>
                </c:pt>
                <c:pt idx="150">
                  <c:v>61.313176256095232</c:v>
                </c:pt>
                <c:pt idx="151">
                  <c:v>61.298621326202074</c:v>
                </c:pt>
                <c:pt idx="152">
                  <c:v>61.304235161685767</c:v>
                </c:pt>
                <c:pt idx="153">
                  <c:v>61.329642988578883</c:v>
                </c:pt>
                <c:pt idx="154">
                  <c:v>61.367647400579429</c:v>
                </c:pt>
                <c:pt idx="155">
                  <c:v>61.403422553723303</c:v>
                </c:pt>
                <c:pt idx="156">
                  <c:v>61.41657669425993</c:v>
                </c:pt>
                <c:pt idx="157">
                  <c:v>61.386166014404552</c:v>
                </c:pt>
                <c:pt idx="158">
                  <c:v>61.297136525625092</c:v>
                </c:pt>
                <c:pt idx="159">
                  <c:v>61.14554190087636</c:v>
                </c:pt>
                <c:pt idx="160">
                  <c:v>60.940107557829748</c:v>
                </c:pt>
                <c:pt idx="161">
                  <c:v>60.699351180205902</c:v>
                </c:pt>
                <c:pt idx="162">
                  <c:v>60.445607990669188</c:v>
                </c:pt>
                <c:pt idx="163">
                  <c:v>60.198651695264168</c:v>
                </c:pt>
                <c:pt idx="164">
                  <c:v>59.97141687747812</c:v>
                </c:pt>
                <c:pt idx="165">
                  <c:v>59.768922271369753</c:v>
                </c:pt>
                <c:pt idx="166">
                  <c:v>59.589871351615045</c:v>
                </c:pt>
                <c:pt idx="167">
                  <c:v>59.429479864786643</c:v>
                </c:pt>
                <c:pt idx="168">
                  <c:v>59.282113918993495</c:v>
                </c:pt>
                <c:pt idx="169">
                  <c:v>59.142963356941927</c:v>
                </c:pt>
                <c:pt idx="170">
                  <c:v>59.008675147640098</c:v>
                </c:pt>
                <c:pt idx="171">
                  <c:v>58.877279266117668</c:v>
                </c:pt>
                <c:pt idx="172">
                  <c:v>58.747811226407165</c:v>
                </c:pt>
                <c:pt idx="173">
                  <c:v>58.619912963993379</c:v>
                </c:pt>
                <c:pt idx="174">
                  <c:v>58.493535662104755</c:v>
                </c:pt>
                <c:pt idx="175">
                  <c:v>58.368759972201872</c:v>
                </c:pt>
                <c:pt idx="176">
                  <c:v>58.245703395658381</c:v>
                </c:pt>
                <c:pt idx="177">
                  <c:v>58.124479103082876</c:v>
                </c:pt>
                <c:pt idx="178">
                  <c:v>58.005180509473625</c:v>
                </c:pt>
                <c:pt idx="179">
                  <c:v>57.887877143057054</c:v>
                </c:pt>
                <c:pt idx="180">
                  <c:v>57.772614937337337</c:v>
                </c:pt>
                <c:pt idx="181">
                  <c:v>57.659418086219738</c:v>
                </c:pt>
                <c:pt idx="182">
                  <c:v>57.548291383234471</c:v>
                </c:pt>
                <c:pt idx="183">
                  <c:v>57.439222656472865</c:v>
                </c:pt>
                <c:pt idx="184">
                  <c:v>57.332185152750242</c:v>
                </c:pt>
                <c:pt idx="185">
                  <c:v>57.227139805931152</c:v>
                </c:pt>
                <c:pt idx="186">
                  <c:v>57.124037354465024</c:v>
                </c:pt>
                <c:pt idx="187">
                  <c:v>57.022820287843217</c:v>
                </c:pt>
                <c:pt idx="188">
                  <c:v>56.92342461128753</c:v>
                </c:pt>
                <c:pt idx="189">
                  <c:v>56.825781425234226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72.531041296886869</c:v>
                </c:pt>
                <c:pt idx="1">
                  <c:v>72.736666557761396</c:v>
                </c:pt>
                <c:pt idx="2">
                  <c:v>72.938153053836729</c:v>
                </c:pt>
                <c:pt idx="3">
                  <c:v>73.135087603335435</c:v>
                </c:pt>
                <c:pt idx="4">
                  <c:v>73.327021522915061</c:v>
                </c:pt>
                <c:pt idx="5">
                  <c:v>73.513468681067906</c:v>
                </c:pt>
                <c:pt idx="6">
                  <c:v>73.693903681229799</c:v>
                </c:pt>
                <c:pt idx="7">
                  <c:v>73.867760240019891</c:v>
                </c:pt>
                <c:pt idx="8">
                  <c:v>74.034429838139161</c:v>
                </c:pt>
                <c:pt idx="9">
                  <c:v>74.193260734476937</c:v>
                </c:pt>
                <c:pt idx="10">
                  <c:v>74.343557447636471</c:v>
                </c:pt>
                <c:pt idx="11">
                  <c:v>74.484580822970315</c:v>
                </c:pt>
                <c:pt idx="12">
                  <c:v>74.615548816725124</c:v>
                </c:pt>
                <c:pt idx="13">
                  <c:v>74.735638141242603</c:v>
                </c:pt>
                <c:pt idx="14">
                  <c:v>74.843986925331563</c:v>
                </c:pt>
                <c:pt idx="15">
                  <c:v>74.939698550664531</c:v>
                </c:pt>
                <c:pt idx="16">
                  <c:v>75.021846826862145</c:v>
                </c:pt>
                <c:pt idx="17">
                  <c:v>75.089482663102643</c:v>
                </c:pt>
                <c:pt idx="18">
                  <c:v>75.141642380757673</c:v>
                </c:pt>
                <c:pt idx="19">
                  <c:v>75.177357787767619</c:v>
                </c:pt>
                <c:pt idx="20">
                  <c:v>75.195668099365633</c:v>
                </c:pt>
                <c:pt idx="21">
                  <c:v>75.195633739742689</c:v>
                </c:pt>
                <c:pt idx="22">
                  <c:v>75.176351994237066</c:v>
                </c:pt>
                <c:pt idx="23">
                  <c:v>75.136974401366444</c:v>
                </c:pt>
                <c:pt idx="24">
                  <c:v>75.076725679355462</c:v>
                </c:pt>
                <c:pt idx="25">
                  <c:v>74.994923875053502</c:v>
                </c:pt>
                <c:pt idx="26">
                  <c:v>74.891001308281929</c:v>
                </c:pt>
                <c:pt idx="27">
                  <c:v>74.764525767555639</c:v>
                </c:pt>
                <c:pt idx="28">
                  <c:v>74.615221301472786</c:v>
                </c:pt>
                <c:pt idx="29">
                  <c:v>74.442987853118396</c:v>
                </c:pt>
                <c:pt idx="30">
                  <c:v>74.247918912885098</c:v>
                </c:pt>
                <c:pt idx="31">
                  <c:v>74.030316328685657</c:v>
                </c:pt>
                <c:pt idx="32">
                  <c:v>73.790701421248571</c:v>
                </c:pt>
                <c:pt idx="33">
                  <c:v>73.529821613521449</c:v>
                </c:pt>
                <c:pt idx="34">
                  <c:v>73.248651901179159</c:v>
                </c:pt>
                <c:pt idx="35">
                  <c:v>72.948390665268988</c:v>
                </c:pt>
                <c:pt idx="36">
                  <c:v>72.630449552195799</c:v>
                </c:pt>
                <c:pt idx="37">
                  <c:v>72.296437409085257</c:v>
                </c:pt>
                <c:pt idx="38">
                  <c:v>71.948138547581976</c:v>
                </c:pt>
                <c:pt idx="39">
                  <c:v>71.587485896111829</c:v>
                </c:pt>
                <c:pt idx="40">
                  <c:v>71.216529867529232</c:v>
                </c:pt>
                <c:pt idx="41">
                  <c:v>70.837403994361722</c:v>
                </c:pt>
                <c:pt idx="42">
                  <c:v>70.452288549032929</c:v>
                </c:pt>
                <c:pt idx="43">
                  <c:v>70.063373458115223</c:v>
                </c:pt>
                <c:pt idx="44">
                  <c:v>69.672821831188344</c:v>
                </c:pt>
                <c:pt idx="45">
                  <c:v>69.282735357029225</c:v>
                </c:pt>
                <c:pt idx="46">
                  <c:v>68.895122680564072</c:v>
                </c:pt>
                <c:pt idx="47">
                  <c:v>68.511871677200034</c:v>
                </c:pt>
                <c:pt idx="48">
                  <c:v>68.134726304904603</c:v>
                </c:pt>
                <c:pt idx="49">
                  <c:v>67.765268458732407</c:v>
                </c:pt>
                <c:pt idx="50">
                  <c:v>67.404904997132334</c:v>
                </c:pt>
                <c:pt idx="51">
                  <c:v>67.054859871776102</c:v>
                </c:pt>
                <c:pt idx="52">
                  <c:v>66.716171086623291</c:v>
                </c:pt>
                <c:pt idx="53">
                  <c:v>66.389692046790316</c:v>
                </c:pt>
                <c:pt idx="54">
                  <c:v>66.076096738182727</c:v>
                </c:pt>
                <c:pt idx="55">
                  <c:v>65.775888105159609</c:v>
                </c:pt>
                <c:pt idx="56">
                  <c:v>65.489408962578537</c:v>
                </c:pt>
                <c:pt idx="57">
                  <c:v>65.216854784716446</c:v>
                </c:pt>
                <c:pt idx="58">
                  <c:v>64.958287749533611</c:v>
                </c:pt>
                <c:pt idx="59">
                  <c:v>64.713651474711909</c:v>
                </c:pt>
                <c:pt idx="60">
                  <c:v>64.482785954197837</c:v>
                </c:pt>
                <c:pt idx="61">
                  <c:v>64.265442283709788</c:v>
                </c:pt>
                <c:pt idx="62">
                  <c:v>64.061296845023747</c:v>
                </c:pt>
                <c:pt idx="63">
                  <c:v>63.869964697287735</c:v>
                </c:pt>
                <c:pt idx="64">
                  <c:v>63.691011995869239</c:v>
                </c:pt>
                <c:pt idx="65">
                  <c:v>63.523967323212368</c:v>
                </c:pt>
                <c:pt idx="66">
                  <c:v>63.368331870784367</c:v>
                </c:pt>
                <c:pt idx="67">
                  <c:v>63.223588456133548</c:v>
                </c:pt>
                <c:pt idx="68">
                  <c:v>63.089209394680644</c:v>
                </c:pt>
                <c:pt idx="69">
                  <c:v>62.964663272845279</c:v>
                </c:pt>
                <c:pt idx="70">
                  <c:v>62.849420688449186</c:v>
                </c:pt>
                <c:pt idx="71">
                  <c:v>62.742959037135478</c:v>
                </c:pt>
                <c:pt idx="72">
                  <c:v>62.644766430916995</c:v>
                </c:pt>
                <c:pt idx="73">
                  <c:v>62.554344837992744</c:v>
                </c:pt>
                <c:pt idx="74">
                  <c:v>62.47121253262528</c:v>
                </c:pt>
                <c:pt idx="75">
                  <c:v>62.394905941018656</c:v>
                </c:pt>
                <c:pt idx="76">
                  <c:v>62.324980964509471</c:v>
                </c:pt>
                <c:pt idx="77">
                  <c:v>62.261013855588644</c:v>
                </c:pt>
                <c:pt idx="78">
                  <c:v>62.202601715799112</c:v>
                </c:pt>
                <c:pt idx="79">
                  <c:v>62.14936267778279</c:v>
                </c:pt>
                <c:pt idx="80">
                  <c:v>62.10093582696873</c:v>
                </c:pt>
                <c:pt idx="81">
                  <c:v>62.056980911810847</c:v>
                </c:pt>
                <c:pt idx="82">
                  <c:v>62.01717788524369</c:v>
                </c:pt>
                <c:pt idx="83">
                  <c:v>61.981226314220812</c:v>
                </c:pt>
                <c:pt idx="84">
                  <c:v>61.948844688884925</c:v>
                </c:pt>
                <c:pt idx="85">
                  <c:v>61.919769658114809</c:v>
                </c:pt>
                <c:pt idx="86">
                  <c:v>61.893755213899645</c:v>
                </c:pt>
                <c:pt idx="87">
                  <c:v>61.87057184319017</c:v>
                </c:pt>
                <c:pt idx="88">
                  <c:v>61.85000566254184</c:v>
                </c:pt>
                <c:pt idx="89">
                  <c:v>61.831857547961981</c:v>
                </c:pt>
                <c:pt idx="90">
                  <c:v>61.815942269864529</c:v>
                </c:pt>
                <c:pt idx="91">
                  <c:v>61.802087640882455</c:v>
                </c:pt>
                <c:pt idx="92">
                  <c:v>61.790133682451462</c:v>
                </c:pt>
                <c:pt idx="93">
                  <c:v>61.779931814520765</c:v>
                </c:pt>
                <c:pt idx="94">
                  <c:v>61.771344071434186</c:v>
                </c:pt>
                <c:pt idx="95">
                  <c:v>61.764242345923229</c:v>
                </c:pt>
                <c:pt idx="96">
                  <c:v>61.758507662236511</c:v>
                </c:pt>
                <c:pt idx="97">
                  <c:v>61.754029478666993</c:v>
                </c:pt>
                <c:pt idx="98">
                  <c:v>61.750705019110448</c:v>
                </c:pt>
                <c:pt idx="99">
                  <c:v>61.748438632770636</c:v>
                </c:pt>
                <c:pt idx="100">
                  <c:v>61.747141180704482</c:v>
                </c:pt>
                <c:pt idx="101">
                  <c:v>61.746729447555317</c:v>
                </c:pt>
                <c:pt idx="102">
                  <c:v>61.747125576543212</c:v>
                </c:pt>
                <c:pt idx="103">
                  <c:v>61.748256525555227</c:v>
                </c:pt>
                <c:pt idx="104">
                  <c:v>61.750053541997147</c:v>
                </c:pt>
                <c:pt idx="105">
                  <c:v>61.752451653923828</c:v>
                </c:pt>
                <c:pt idx="106">
                  <c:v>61.755389174851167</c:v>
                </c:pt>
                <c:pt idx="107">
                  <c:v>61.758807219565952</c:v>
                </c:pt>
                <c:pt idx="108">
                  <c:v>61.762649228186042</c:v>
                </c:pt>
                <c:pt idx="109">
                  <c:v>61.7668604956826</c:v>
                </c:pt>
                <c:pt idx="110">
                  <c:v>61.771387704057034</c:v>
                </c:pt>
                <c:pt idx="111">
                  <c:v>61.776178454371582</c:v>
                </c:pt>
                <c:pt idx="112">
                  <c:v>61.781180795865346</c:v>
                </c:pt>
                <c:pt idx="113">
                  <c:v>61.786342749453823</c:v>
                </c:pt>
                <c:pt idx="114">
                  <c:v>61.791611823015373</c:v>
                </c:pt>
                <c:pt idx="115">
                  <c:v>61.796934516022475</c:v>
                </c:pt>
                <c:pt idx="116">
                  <c:v>61.802255811289029</c:v>
                </c:pt>
                <c:pt idx="117">
                  <c:v>61.807518651892188</c:v>
                </c:pt>
                <c:pt idx="118">
                  <c:v>61.812663401702828</c:v>
                </c:pt>
                <c:pt idx="119">
                  <c:v>61.817627288442019</c:v>
                </c:pt>
                <c:pt idx="120">
                  <c:v>61.822343828792732</c:v>
                </c:pt>
                <c:pt idx="121">
                  <c:v>61.826742235859157</c:v>
                </c:pt>
                <c:pt idx="122">
                  <c:v>61.830746810207387</c:v>
                </c:pt>
                <c:pt idx="123">
                  <c:v>61.834276316866287</c:v>
                </c:pt>
                <c:pt idx="124">
                  <c:v>61.837243352045391</c:v>
                </c:pt>
                <c:pt idx="125">
                  <c:v>61.839553704963748</c:v>
                </c:pt>
                <c:pt idx="126">
                  <c:v>61.841105722104842</c:v>
                </c:pt>
                <c:pt idx="127">
                  <c:v>61.841789683437554</c:v>
                </c:pt>
                <c:pt idx="128">
                  <c:v>61.841487202681442</c:v>
                </c:pt>
                <c:pt idx="129">
                  <c:v>61.840070666546112</c:v>
                </c:pt>
                <c:pt idx="130">
                  <c:v>61.83740273101764</c:v>
                </c:pt>
                <c:pt idx="131">
                  <c:v>61.833335896156157</c:v>
                </c:pt>
                <c:pt idx="132">
                  <c:v>61.827712184433175</c:v>
                </c:pt>
                <c:pt idx="133">
                  <c:v>61.820362951258097</c:v>
                </c:pt>
                <c:pt idx="134">
                  <c:v>61.811108859862998</c:v>
                </c:pt>
                <c:pt idx="135">
                  <c:v>61.799760055914817</c:v>
                </c:pt>
                <c:pt idx="136">
                  <c:v>61.786116579832402</c:v>
                </c:pt>
                <c:pt idx="137">
                  <c:v>61.769969056468184</c:v>
                </c:pt>
                <c:pt idx="138">
                  <c:v>61.751099702174663</c:v>
                </c:pt>
                <c:pt idx="139">
                  <c:v>61.729283687875963</c:v>
                </c:pt>
                <c:pt idx="140">
                  <c:v>61.70429089313204</c:v>
                </c:pt>
                <c:pt idx="141">
                  <c:v>61.675888079851077</c:v>
                </c:pt>
                <c:pt idx="142">
                  <c:v>61.64384150484922</c:v>
                </c:pt>
                <c:pt idx="143">
                  <c:v>61.607919977555284</c:v>
                </c:pt>
                <c:pt idx="144">
                  <c:v>61.567898352658318</c:v>
                </c:pt>
                <c:pt idx="145">
                  <c:v>61.523561427486598</c:v>
                </c:pt>
                <c:pt idx="146">
                  <c:v>61.474708190795724</c:v>
                </c:pt>
                <c:pt idx="147">
                  <c:v>61.421156344218581</c:v>
                </c:pt>
                <c:pt idx="148">
                  <c:v>61.362746991099556</c:v>
                </c:pt>
                <c:pt idx="149">
                  <c:v>61.299349361429009</c:v>
                </c:pt>
                <c:pt idx="150">
                  <c:v>61.230865418112941</c:v>
                </c:pt>
                <c:pt idx="151">
                  <c:v>61.157234171113387</c:v>
                </c:pt>
                <c:pt idx="152">
                  <c:v>61.078435514411154</c:v>
                </c:pt>
                <c:pt idx="153">
                  <c:v>60.994493398444192</c:v>
                </c:pt>
                <c:pt idx="154">
                  <c:v>60.905478159395166</c:v>
                </c:pt>
                <c:pt idx="155">
                  <c:v>60.81150784744829</c:v>
                </c:pt>
                <c:pt idx="156">
                  <c:v>60.71274842895027</c:v>
                </c:pt>
                <c:pt idx="157">
                  <c:v>60.609412781202501</c:v>
                </c:pt>
                <c:pt idx="158">
                  <c:v>60.501758451119592</c:v>
                </c:pt>
                <c:pt idx="159">
                  <c:v>60.390084206896603</c:v>
                </c:pt>
                <c:pt idx="160">
                  <c:v>60.274725471023828</c:v>
                </c:pt>
                <c:pt idx="161">
                  <c:v>60.156048778979752</c:v>
                </c:pt>
                <c:pt idx="162">
                  <c:v>60.034445456313676</c:v>
                </c:pt>
                <c:pt idx="163">
                  <c:v>59.910324743787847</c:v>
                </c:pt>
                <c:pt idx="164">
                  <c:v>59.784106622994756</c:v>
                </c:pt>
                <c:pt idx="165">
                  <c:v>59.656214601939638</c:v>
                </c:pt>
                <c:pt idx="166">
                  <c:v>59.527068711486208</c:v>
                </c:pt>
                <c:pt idx="167">
                  <c:v>59.397078940708965</c:v>
                </c:pt>
                <c:pt idx="168">
                  <c:v>59.266639304659044</c:v>
                </c:pt>
                <c:pt idx="169">
                  <c:v>59.136122695220529</c:v>
                </c:pt>
                <c:pt idx="170">
                  <c:v>59.005876618392094</c:v>
                </c:pt>
                <c:pt idx="171">
                  <c:v>58.876219873214012</c:v>
                </c:pt>
                <c:pt idx="172">
                  <c:v>58.747440182016547</c:v>
                </c:pt>
                <c:pt idx="173">
                  <c:v>58.61979274136074</c:v>
                </c:pt>
                <c:pt idx="174">
                  <c:v>58.493499629832399</c:v>
                </c:pt>
                <c:pt idx="175">
                  <c:v>58.368749983733096</c:v>
                </c:pt>
                <c:pt idx="176">
                  <c:v>58.245700834904319</c:v>
                </c:pt>
                <c:pt idx="177">
                  <c:v>58.124478495981563</c:v>
                </c:pt>
                <c:pt idx="178">
                  <c:v>58.005180376384033</c:v>
                </c:pt>
                <c:pt idx="179">
                  <c:v>57.887877116080631</c:v>
                </c:pt>
                <c:pt idx="180">
                  <c:v>57.772614932281982</c:v>
                </c:pt>
                <c:pt idx="181">
                  <c:v>57.659418085343908</c:v>
                </c:pt>
                <c:pt idx="182">
                  <c:v>57.548291383094202</c:v>
                </c:pt>
                <c:pt idx="183">
                  <c:v>57.439222656452095</c:v>
                </c:pt>
                <c:pt idx="184">
                  <c:v>57.3321851527474</c:v>
                </c:pt>
                <c:pt idx="185">
                  <c:v>57.22713980593079</c:v>
                </c:pt>
                <c:pt idx="186">
                  <c:v>57.124037354464981</c:v>
                </c:pt>
                <c:pt idx="187">
                  <c:v>57.02282028784321</c:v>
                </c:pt>
                <c:pt idx="188">
                  <c:v>56.92342461128753</c:v>
                </c:pt>
                <c:pt idx="189">
                  <c:v>56.825781425234226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76.111000000000004</c:v>
                </c:pt>
                <c:pt idx="1">
                  <c:v>75.540000000000006</c:v>
                </c:pt>
                <c:pt idx="2">
                  <c:v>75.19</c:v>
                </c:pt>
                <c:pt idx="3">
                  <c:v>73.524000000000001</c:v>
                </c:pt>
                <c:pt idx="4">
                  <c:v>74.683000000000007</c:v>
                </c:pt>
                <c:pt idx="5">
                  <c:v>75.667000000000002</c:v>
                </c:pt>
                <c:pt idx="6">
                  <c:v>74.81</c:v>
                </c:pt>
                <c:pt idx="7">
                  <c:v>74.507999999999996</c:v>
                </c:pt>
                <c:pt idx="8">
                  <c:v>74.856999999999999</c:v>
                </c:pt>
                <c:pt idx="9">
                  <c:v>74.840999999999994</c:v>
                </c:pt>
                <c:pt idx="10">
                  <c:v>74.873000000000005</c:v>
                </c:pt>
                <c:pt idx="11">
                  <c:v>74.683000000000007</c:v>
                </c:pt>
                <c:pt idx="12">
                  <c:v>75.778000000000006</c:v>
                </c:pt>
                <c:pt idx="13">
                  <c:v>76.078999999999994</c:v>
                </c:pt>
                <c:pt idx="14">
                  <c:v>77.143000000000001</c:v>
                </c:pt>
                <c:pt idx="15">
                  <c:v>75.27</c:v>
                </c:pt>
                <c:pt idx="16">
                  <c:v>75.349000000000004</c:v>
                </c:pt>
                <c:pt idx="17">
                  <c:v>77.73</c:v>
                </c:pt>
                <c:pt idx="18">
                  <c:v>76.364999999999995</c:v>
                </c:pt>
                <c:pt idx="19">
                  <c:v>76.238</c:v>
                </c:pt>
                <c:pt idx="20">
                  <c:v>76.713999999999999</c:v>
                </c:pt>
                <c:pt idx="21">
                  <c:v>77.587000000000003</c:v>
                </c:pt>
                <c:pt idx="22">
                  <c:v>77.475999999999999</c:v>
                </c:pt>
                <c:pt idx="23">
                  <c:v>78.332999999999998</c:v>
                </c:pt>
                <c:pt idx="24">
                  <c:v>77.793999999999997</c:v>
                </c:pt>
                <c:pt idx="25">
                  <c:v>77.459999999999994</c:v>
                </c:pt>
                <c:pt idx="26">
                  <c:v>78.048000000000002</c:v>
                </c:pt>
                <c:pt idx="27">
                  <c:v>79.174999999999997</c:v>
                </c:pt>
                <c:pt idx="28">
                  <c:v>79.254000000000005</c:v>
                </c:pt>
                <c:pt idx="29">
                  <c:v>79.762</c:v>
                </c:pt>
                <c:pt idx="30">
                  <c:v>80.825000000000003</c:v>
                </c:pt>
                <c:pt idx="31">
                  <c:v>80.063000000000002</c:v>
                </c:pt>
                <c:pt idx="32">
                  <c:v>81.635000000000005</c:v>
                </c:pt>
                <c:pt idx="33">
                  <c:v>83.143000000000001</c:v>
                </c:pt>
                <c:pt idx="34">
                  <c:v>83.602999999999994</c:v>
                </c:pt>
                <c:pt idx="35">
                  <c:v>83.888999999999996</c:v>
                </c:pt>
                <c:pt idx="36">
                  <c:v>84.762</c:v>
                </c:pt>
                <c:pt idx="37">
                  <c:v>85.126999999999995</c:v>
                </c:pt>
                <c:pt idx="38">
                  <c:v>85.81</c:v>
                </c:pt>
                <c:pt idx="39">
                  <c:v>86.778000000000006</c:v>
                </c:pt>
                <c:pt idx="40">
                  <c:v>88.111000000000004</c:v>
                </c:pt>
                <c:pt idx="41">
                  <c:v>88.286000000000001</c:v>
                </c:pt>
                <c:pt idx="42">
                  <c:v>90.063000000000002</c:v>
                </c:pt>
                <c:pt idx="43">
                  <c:v>91.507999999999996</c:v>
                </c:pt>
                <c:pt idx="44">
                  <c:v>92.254000000000005</c:v>
                </c:pt>
                <c:pt idx="45">
                  <c:v>94.873000000000005</c:v>
                </c:pt>
                <c:pt idx="46">
                  <c:v>97.936999999999998</c:v>
                </c:pt>
                <c:pt idx="47">
                  <c:v>100.825</c:v>
                </c:pt>
                <c:pt idx="48">
                  <c:v>104.206</c:v>
                </c:pt>
                <c:pt idx="49">
                  <c:v>110.36499999999999</c:v>
                </c:pt>
                <c:pt idx="50">
                  <c:v>118.54</c:v>
                </c:pt>
                <c:pt idx="51">
                  <c:v>128.81</c:v>
                </c:pt>
                <c:pt idx="52">
                  <c:v>144.048</c:v>
                </c:pt>
                <c:pt idx="53">
                  <c:v>161.55600000000001</c:v>
                </c:pt>
                <c:pt idx="54">
                  <c:v>181.06299999999999</c:v>
                </c:pt>
                <c:pt idx="55">
                  <c:v>197.79400000000001</c:v>
                </c:pt>
                <c:pt idx="56">
                  <c:v>212.048</c:v>
                </c:pt>
                <c:pt idx="57">
                  <c:v>223.048</c:v>
                </c:pt>
                <c:pt idx="58">
                  <c:v>230.55600000000001</c:v>
                </c:pt>
                <c:pt idx="59">
                  <c:v>233.73</c:v>
                </c:pt>
                <c:pt idx="60">
                  <c:v>234.54</c:v>
                </c:pt>
                <c:pt idx="61">
                  <c:v>231.63499999999999</c:v>
                </c:pt>
                <c:pt idx="62">
                  <c:v>224.571</c:v>
                </c:pt>
                <c:pt idx="63">
                  <c:v>211.20599999999999</c:v>
                </c:pt>
                <c:pt idx="64">
                  <c:v>190.03200000000001</c:v>
                </c:pt>
                <c:pt idx="65">
                  <c:v>157.06299999999999</c:v>
                </c:pt>
                <c:pt idx="66">
                  <c:v>114.095</c:v>
                </c:pt>
                <c:pt idx="67">
                  <c:v>80.381</c:v>
                </c:pt>
                <c:pt idx="68">
                  <c:v>71.745999999999995</c:v>
                </c:pt>
                <c:pt idx="69">
                  <c:v>71.429000000000002</c:v>
                </c:pt>
                <c:pt idx="70">
                  <c:v>71.143000000000001</c:v>
                </c:pt>
                <c:pt idx="71">
                  <c:v>73.602999999999994</c:v>
                </c:pt>
                <c:pt idx="72">
                  <c:v>74.936999999999998</c:v>
                </c:pt>
                <c:pt idx="73">
                  <c:v>78.078999999999994</c:v>
                </c:pt>
                <c:pt idx="74">
                  <c:v>81.159000000000006</c:v>
                </c:pt>
                <c:pt idx="75">
                  <c:v>86.238</c:v>
                </c:pt>
                <c:pt idx="76">
                  <c:v>92.951999999999998</c:v>
                </c:pt>
                <c:pt idx="77">
                  <c:v>102.84099999999999</c:v>
                </c:pt>
                <c:pt idx="78">
                  <c:v>115.825</c:v>
                </c:pt>
                <c:pt idx="79">
                  <c:v>129.54</c:v>
                </c:pt>
                <c:pt idx="80">
                  <c:v>142</c:v>
                </c:pt>
                <c:pt idx="81">
                  <c:v>155.20599999999999</c:v>
                </c:pt>
                <c:pt idx="82">
                  <c:v>165.34899999999999</c:v>
                </c:pt>
                <c:pt idx="83">
                  <c:v>174.46</c:v>
                </c:pt>
                <c:pt idx="84">
                  <c:v>180.22200000000001</c:v>
                </c:pt>
                <c:pt idx="85">
                  <c:v>182.905</c:v>
                </c:pt>
                <c:pt idx="86">
                  <c:v>182.048</c:v>
                </c:pt>
                <c:pt idx="87">
                  <c:v>177.01599999999999</c:v>
                </c:pt>
                <c:pt idx="88">
                  <c:v>168.54</c:v>
                </c:pt>
                <c:pt idx="89">
                  <c:v>151.286</c:v>
                </c:pt>
                <c:pt idx="90">
                  <c:v>125.111</c:v>
                </c:pt>
                <c:pt idx="91">
                  <c:v>91.856999999999999</c:v>
                </c:pt>
                <c:pt idx="92">
                  <c:v>69.856999999999999</c:v>
                </c:pt>
                <c:pt idx="93">
                  <c:v>63.555999999999997</c:v>
                </c:pt>
                <c:pt idx="94">
                  <c:v>61.841000000000001</c:v>
                </c:pt>
                <c:pt idx="95">
                  <c:v>62.094999999999999</c:v>
                </c:pt>
                <c:pt idx="96">
                  <c:v>61.317</c:v>
                </c:pt>
                <c:pt idx="97">
                  <c:v>62.54</c:v>
                </c:pt>
                <c:pt idx="98">
                  <c:v>61.683</c:v>
                </c:pt>
                <c:pt idx="99">
                  <c:v>61.872999999999998</c:v>
                </c:pt>
                <c:pt idx="100">
                  <c:v>61.253999999999998</c:v>
                </c:pt>
                <c:pt idx="101">
                  <c:v>62.238</c:v>
                </c:pt>
                <c:pt idx="102">
                  <c:v>61.762</c:v>
                </c:pt>
                <c:pt idx="103">
                  <c:v>62.667000000000002</c:v>
                </c:pt>
                <c:pt idx="104">
                  <c:v>62.286000000000001</c:v>
                </c:pt>
                <c:pt idx="105">
                  <c:v>63.031999999999996</c:v>
                </c:pt>
                <c:pt idx="106">
                  <c:v>62.746000000000002</c:v>
                </c:pt>
                <c:pt idx="107">
                  <c:v>62.491999999999997</c:v>
                </c:pt>
                <c:pt idx="108">
                  <c:v>63.46</c:v>
                </c:pt>
                <c:pt idx="109">
                  <c:v>65.206000000000003</c:v>
                </c:pt>
                <c:pt idx="110">
                  <c:v>64.016000000000005</c:v>
                </c:pt>
                <c:pt idx="111">
                  <c:v>63.444000000000003</c:v>
                </c:pt>
                <c:pt idx="112">
                  <c:v>63.683</c:v>
                </c:pt>
                <c:pt idx="113">
                  <c:v>64.126999999999995</c:v>
                </c:pt>
                <c:pt idx="114">
                  <c:v>63.063000000000002</c:v>
                </c:pt>
                <c:pt idx="115">
                  <c:v>62.253999999999998</c:v>
                </c:pt>
                <c:pt idx="116">
                  <c:v>62.365000000000002</c:v>
                </c:pt>
                <c:pt idx="117">
                  <c:v>61.841000000000001</c:v>
                </c:pt>
                <c:pt idx="118">
                  <c:v>62.365000000000002</c:v>
                </c:pt>
                <c:pt idx="119">
                  <c:v>63.063000000000002</c:v>
                </c:pt>
                <c:pt idx="120">
                  <c:v>63.348999999999997</c:v>
                </c:pt>
                <c:pt idx="121">
                  <c:v>62.936999999999998</c:v>
                </c:pt>
                <c:pt idx="122">
                  <c:v>64.840999999999994</c:v>
                </c:pt>
                <c:pt idx="123">
                  <c:v>64.825000000000003</c:v>
                </c:pt>
                <c:pt idx="124">
                  <c:v>64.302000000000007</c:v>
                </c:pt>
                <c:pt idx="125">
                  <c:v>65.444000000000003</c:v>
                </c:pt>
                <c:pt idx="126">
                  <c:v>64.475999999999999</c:v>
                </c:pt>
                <c:pt idx="127">
                  <c:v>65</c:v>
                </c:pt>
                <c:pt idx="128">
                  <c:v>64.031999999999996</c:v>
                </c:pt>
                <c:pt idx="129">
                  <c:v>62.762</c:v>
                </c:pt>
                <c:pt idx="130">
                  <c:v>63.031999999999996</c:v>
                </c:pt>
                <c:pt idx="131">
                  <c:v>62.031999999999996</c:v>
                </c:pt>
                <c:pt idx="132">
                  <c:v>61.920999999999999</c:v>
                </c:pt>
                <c:pt idx="133">
                  <c:v>62.158999999999999</c:v>
                </c:pt>
                <c:pt idx="134">
                  <c:v>63.015999999999998</c:v>
                </c:pt>
                <c:pt idx="135">
                  <c:v>62.762</c:v>
                </c:pt>
                <c:pt idx="136">
                  <c:v>61.968000000000004</c:v>
                </c:pt>
                <c:pt idx="137">
                  <c:v>60.968000000000004</c:v>
                </c:pt>
                <c:pt idx="138">
                  <c:v>60.841000000000001</c:v>
                </c:pt>
                <c:pt idx="139">
                  <c:v>60.031999999999996</c:v>
                </c:pt>
                <c:pt idx="140">
                  <c:v>59.872999999999998</c:v>
                </c:pt>
                <c:pt idx="141">
                  <c:v>59.444000000000003</c:v>
                </c:pt>
                <c:pt idx="142">
                  <c:v>60.063000000000002</c:v>
                </c:pt>
                <c:pt idx="143">
                  <c:v>60.19</c:v>
                </c:pt>
                <c:pt idx="144">
                  <c:v>60.936999999999998</c:v>
                </c:pt>
                <c:pt idx="145">
                  <c:v>59.81</c:v>
                </c:pt>
                <c:pt idx="146">
                  <c:v>59.905000000000001</c:v>
                </c:pt>
                <c:pt idx="147">
                  <c:v>60.143000000000001</c:v>
                </c:pt>
                <c:pt idx="148">
                  <c:v>60.286000000000001</c:v>
                </c:pt>
                <c:pt idx="149">
                  <c:v>59.19</c:v>
                </c:pt>
                <c:pt idx="150">
                  <c:v>60.302</c:v>
                </c:pt>
                <c:pt idx="151">
                  <c:v>59.412999999999997</c:v>
                </c:pt>
                <c:pt idx="152">
                  <c:v>61.634999999999998</c:v>
                </c:pt>
                <c:pt idx="153">
                  <c:v>60.508000000000003</c:v>
                </c:pt>
                <c:pt idx="154">
                  <c:v>60.634999999999998</c:v>
                </c:pt>
                <c:pt idx="155">
                  <c:v>59.206000000000003</c:v>
                </c:pt>
                <c:pt idx="156">
                  <c:v>60.491999999999997</c:v>
                </c:pt>
                <c:pt idx="157">
                  <c:v>59.174999999999997</c:v>
                </c:pt>
                <c:pt idx="158">
                  <c:v>60.174999999999997</c:v>
                </c:pt>
                <c:pt idx="159">
                  <c:v>60.412999999999997</c:v>
                </c:pt>
                <c:pt idx="160">
                  <c:v>59.762</c:v>
                </c:pt>
                <c:pt idx="161">
                  <c:v>59.110999999999997</c:v>
                </c:pt>
                <c:pt idx="162">
                  <c:v>59.015999999999998</c:v>
                </c:pt>
                <c:pt idx="163">
                  <c:v>58.348999999999997</c:v>
                </c:pt>
                <c:pt idx="164">
                  <c:v>57.651000000000003</c:v>
                </c:pt>
                <c:pt idx="165">
                  <c:v>57.872999999999998</c:v>
                </c:pt>
                <c:pt idx="166">
                  <c:v>57.762</c:v>
                </c:pt>
                <c:pt idx="167">
                  <c:v>57.222000000000001</c:v>
                </c:pt>
                <c:pt idx="168">
                  <c:v>57.667000000000002</c:v>
                </c:pt>
                <c:pt idx="169">
                  <c:v>57.031999999999996</c:v>
                </c:pt>
                <c:pt idx="170">
                  <c:v>57.27</c:v>
                </c:pt>
                <c:pt idx="171">
                  <c:v>57.206000000000003</c:v>
                </c:pt>
                <c:pt idx="172">
                  <c:v>57.031999999999996</c:v>
                </c:pt>
                <c:pt idx="173">
                  <c:v>56.856999999999999</c:v>
                </c:pt>
                <c:pt idx="174">
                  <c:v>56.332999999999998</c:v>
                </c:pt>
                <c:pt idx="175">
                  <c:v>55.746000000000002</c:v>
                </c:pt>
                <c:pt idx="176">
                  <c:v>56.412999999999997</c:v>
                </c:pt>
                <c:pt idx="177">
                  <c:v>57.079000000000001</c:v>
                </c:pt>
                <c:pt idx="178">
                  <c:v>56.412999999999997</c:v>
                </c:pt>
                <c:pt idx="179">
                  <c:v>57.110999999999997</c:v>
                </c:pt>
                <c:pt idx="180">
                  <c:v>55.984000000000002</c:v>
                </c:pt>
                <c:pt idx="181">
                  <c:v>56.19</c:v>
                </c:pt>
                <c:pt idx="182">
                  <c:v>56.667000000000002</c:v>
                </c:pt>
                <c:pt idx="183">
                  <c:v>55.412999999999997</c:v>
                </c:pt>
                <c:pt idx="184">
                  <c:v>56.856999999999999</c:v>
                </c:pt>
                <c:pt idx="185">
                  <c:v>57.127000000000002</c:v>
                </c:pt>
                <c:pt idx="186">
                  <c:v>57.524000000000001</c:v>
                </c:pt>
                <c:pt idx="187">
                  <c:v>56.396999999999998</c:v>
                </c:pt>
                <c:pt idx="188">
                  <c:v>56.570999999999998</c:v>
                </c:pt>
                <c:pt idx="189">
                  <c:v>55.587000000000003</c:v>
                </c:pt>
                <c:pt idx="190">
                  <c:v>55.317</c:v>
                </c:pt>
                <c:pt idx="191">
                  <c:v>55.048000000000002</c:v>
                </c:pt>
                <c:pt idx="192">
                  <c:v>55.158999999999999</c:v>
                </c:pt>
                <c:pt idx="193">
                  <c:v>55</c:v>
                </c:pt>
                <c:pt idx="194">
                  <c:v>54.412999999999997</c:v>
                </c:pt>
                <c:pt idx="195">
                  <c:v>54.206000000000003</c:v>
                </c:pt>
                <c:pt idx="196">
                  <c:v>55.110999999999997</c:v>
                </c:pt>
                <c:pt idx="197">
                  <c:v>55.174999999999997</c:v>
                </c:pt>
                <c:pt idx="198">
                  <c:v>54.031999999999996</c:v>
                </c:pt>
                <c:pt idx="199">
                  <c:v>54.094999999999999</c:v>
                </c:pt>
                <c:pt idx="200">
                  <c:v>54.302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72.284234647466178</c:v>
                </c:pt>
                <c:pt idx="1">
                  <c:v>72.575151001275373</c:v>
                </c:pt>
                <c:pt idx="2">
                  <c:v>72.863897641233876</c:v>
                </c:pt>
                <c:pt idx="3">
                  <c:v>73.150210497948436</c:v>
                </c:pt>
                <c:pt idx="4">
                  <c:v>73.433797433855403</c:v>
                </c:pt>
                <c:pt idx="5">
                  <c:v>73.714335848442431</c:v>
                </c:pt>
                <c:pt idx="6">
                  <c:v>73.991470192921597</c:v>
                </c:pt>
                <c:pt idx="7">
                  <c:v>74.264809418869049</c:v>
                </c:pt>
                <c:pt idx="8">
                  <c:v>74.533924394164629</c:v>
                </c:pt>
                <c:pt idx="9">
                  <c:v>74.798345330560451</c:v>
                </c:pt>
                <c:pt idx="10">
                  <c:v>75.057559281076166</c:v>
                </c:pt>
                <c:pt idx="11">
                  <c:v>75.311007783253402</c:v>
                </c:pt>
                <c:pt idx="12">
                  <c:v>75.558084747797821</c:v>
                </c:pt>
                <c:pt idx="13">
                  <c:v>75.798134723958484</c:v>
                </c:pt>
                <c:pt idx="14">
                  <c:v>76.030451717287036</c:v>
                </c:pt>
                <c:pt idx="15">
                  <c:v>76.254278798529654</c:v>
                </c:pt>
                <c:pt idx="16">
                  <c:v>76.468808833852663</c:v>
                </c:pt>
                <c:pt idx="17">
                  <c:v>76.673186800311242</c:v>
                </c:pt>
                <c:pt idx="18">
                  <c:v>76.866514346226396</c:v>
                </c:pt>
                <c:pt idx="19">
                  <c:v>77.047857541127428</c:v>
                </c:pt>
                <c:pt idx="20">
                  <c:v>77.21625917012318</c:v>
                </c:pt>
                <c:pt idx="21">
                  <c:v>77.370757508422315</c:v>
                </c:pt>
                <c:pt idx="22">
                  <c:v>77.510414317440976</c:v>
                </c:pt>
                <c:pt idx="23">
                  <c:v>77.634355894294558</c:v>
                </c:pt>
                <c:pt idx="24">
                  <c:v>77.74183243986262</c:v>
                </c:pt>
                <c:pt idx="25">
                  <c:v>77.832302831784546</c:v>
                </c:pt>
                <c:pt idx="26">
                  <c:v>77.905554109816009</c:v>
                </c:pt>
                <c:pt idx="27">
                  <c:v>77.961867554869045</c:v>
                </c:pt>
                <c:pt idx="28">
                  <c:v>78.002246029447107</c:v>
                </c:pt>
                <c:pt idx="29">
                  <c:v>78.028719973091853</c:v>
                </c:pt>
                <c:pt idx="30">
                  <c:v>78.044751666242306</c:v>
                </c:pt>
                <c:pt idx="31">
                  <c:v>78.055758438786839</c:v>
                </c:pt>
                <c:pt idx="32">
                  <c:v>78.069774536520896</c:v>
                </c:pt>
                <c:pt idx="33">
                  <c:v>78.098267303568662</c:v>
                </c:pt>
                <c:pt idx="34">
                  <c:v>78.157115000294581</c:v>
                </c:pt>
                <c:pt idx="35">
                  <c:v>78.26773977549513</c:v>
                </c:pt>
                <c:pt idx="36">
                  <c:v>78.458369094664633</c:v>
                </c:pt>
                <c:pt idx="37">
                  <c:v>78.765371847953531</c:v>
                </c:pt>
                <c:pt idx="38">
                  <c:v>79.234581823129929</c:v>
                </c:pt>
                <c:pt idx="39">
                  <c:v>79.922482825282145</c:v>
                </c:pt>
                <c:pt idx="40">
                  <c:v>80.897089539487865</c:v>
                </c:pt>
                <c:pt idx="41">
                  <c:v>82.238320994565939</c:v>
                </c:pt>
                <c:pt idx="42">
                  <c:v>84.037635498039535</c:v>
                </c:pt>
                <c:pt idx="43">
                  <c:v>86.396684662145731</c:v>
                </c:pt>
                <c:pt idx="44">
                  <c:v>89.424757540626189</c:v>
                </c:pt>
                <c:pt idx="45">
                  <c:v>93.234831151816309</c:v>
                </c:pt>
                <c:pt idx="46">
                  <c:v>97.938125847169204</c:v>
                </c:pt>
                <c:pt idx="47">
                  <c:v>103.63718447799012</c:v>
                </c:pt>
                <c:pt idx="48">
                  <c:v>110.41764937528589</c:v>
                </c:pt>
                <c:pt idx="49">
                  <c:v>118.33909091989123</c:v>
                </c:pt>
                <c:pt idx="50">
                  <c:v>127.42542966315558</c:v>
                </c:pt>
                <c:pt idx="51">
                  <c:v>137.6556681943903</c:v>
                </c:pt>
                <c:pt idx="52">
                  <c:v>148.95577858575132</c:v>
                </c:pt>
                <c:pt idx="53">
                  <c:v>161.19261120120541</c:v>
                </c:pt>
                <c:pt idx="54">
                  <c:v>174.17034919604166</c:v>
                </c:pt>
                <c:pt idx="55">
                  <c:v>187.62829828264063</c:v>
                </c:pt>
                <c:pt idx="56">
                  <c:v>201.23246990710166</c:v>
                </c:pt>
                <c:pt idx="57">
                  <c:v>214.53661377621242</c:v>
                </c:pt>
                <c:pt idx="58">
                  <c:v>226.86153466988347</c:v>
                </c:pt>
                <c:pt idx="59">
                  <c:v>237.04093559356221</c:v>
                </c:pt>
                <c:pt idx="60">
                  <c:v>243.10020533133476</c:v>
                </c:pt>
                <c:pt idx="61">
                  <c:v>242.21940807280464</c:v>
                </c:pt>
                <c:pt idx="62">
                  <c:v>231.53255394117789</c:v>
                </c:pt>
                <c:pt idx="63">
                  <c:v>209.88376161409971</c:v>
                </c:pt>
                <c:pt idx="64">
                  <c:v>179.52316320470442</c:v>
                </c:pt>
                <c:pt idx="65">
                  <c:v>146.0496036811063</c:v>
                </c:pt>
                <c:pt idx="66">
                  <c:v>116.03339441894762</c:v>
                </c:pt>
                <c:pt idx="67">
                  <c:v>93.934126950483417</c:v>
                </c:pt>
                <c:pt idx="68">
                  <c:v>80.651047646272787</c:v>
                </c:pt>
                <c:pt idx="69">
                  <c:v>74.397995418322424</c:v>
                </c:pt>
                <c:pt idx="70">
                  <c:v>72.607921000237056</c:v>
                </c:pt>
                <c:pt idx="71">
                  <c:v>73.300836917567807</c:v>
                </c:pt>
                <c:pt idx="72">
                  <c:v>75.433628005167222</c:v>
                </c:pt>
                <c:pt idx="73">
                  <c:v>78.648008581832656</c:v>
                </c:pt>
                <c:pt idx="74">
                  <c:v>82.926025447907776</c:v>
                </c:pt>
                <c:pt idx="75">
                  <c:v>88.367171937058117</c:v>
                </c:pt>
                <c:pt idx="76">
                  <c:v>95.081888150704174</c:v>
                </c:pt>
                <c:pt idx="77">
                  <c:v>103.14318579150758</c:v>
                </c:pt>
                <c:pt idx="78">
                  <c:v>112.55875413379499</c:v>
                </c:pt>
                <c:pt idx="79">
                  <c:v>123.24985784675573</c:v>
                </c:pt>
                <c:pt idx="80">
                  <c:v>135.0336037980012</c:v>
                </c:pt>
                <c:pt idx="81">
                  <c:v>147.6031506799909</c:v>
                </c:pt>
                <c:pt idx="82">
                  <c:v>160.48525908629603</c:v>
                </c:pt>
                <c:pt idx="83">
                  <c:v>172.92914294573234</c:v>
                </c:pt>
                <c:pt idx="84">
                  <c:v>183.6837035423525</c:v>
                </c:pt>
                <c:pt idx="85">
                  <c:v>190.74523977783753</c:v>
                </c:pt>
                <c:pt idx="86">
                  <c:v>191.43471854449447</c:v>
                </c:pt>
                <c:pt idx="87">
                  <c:v>183.29848603231545</c:v>
                </c:pt>
                <c:pt idx="88">
                  <c:v>165.78345786888556</c:v>
                </c:pt>
                <c:pt idx="89">
                  <c:v>141.52735072713892</c:v>
                </c:pt>
                <c:pt idx="90">
                  <c:v>115.76389629095981</c:v>
                </c:pt>
                <c:pt idx="91">
                  <c:v>93.812131898727159</c:v>
                </c:pt>
                <c:pt idx="92">
                  <c:v>78.559610415445263</c:v>
                </c:pt>
                <c:pt idx="93">
                  <c:v>69.847894687020357</c:v>
                </c:pt>
                <c:pt idx="94">
                  <c:v>65.728243048484259</c:v>
                </c:pt>
                <c:pt idx="95">
                  <c:v>64.091059507543974</c:v>
                </c:pt>
                <c:pt idx="96">
                  <c:v>63.517303465718065</c:v>
                </c:pt>
                <c:pt idx="97">
                  <c:v>63.310295591783621</c:v>
                </c:pt>
                <c:pt idx="98">
                  <c:v>63.206592026505497</c:v>
                </c:pt>
                <c:pt idx="99">
                  <c:v>63.127474654052058</c:v>
                </c:pt>
                <c:pt idx="100">
                  <c:v>63.054046673545109</c:v>
                </c:pt>
                <c:pt idx="101">
                  <c:v>62.982576399644273</c:v>
                </c:pt>
                <c:pt idx="102">
                  <c:v>62.912395982718643</c:v>
                </c:pt>
                <c:pt idx="103">
                  <c:v>62.843341382778448</c:v>
                </c:pt>
                <c:pt idx="104">
                  <c:v>62.775324306481522</c:v>
                </c:pt>
                <c:pt idx="105">
                  <c:v>62.70827981137468</c:v>
                </c:pt>
                <c:pt idx="106">
                  <c:v>62.642172852807818</c:v>
                </c:pt>
                <c:pt idx="107">
                  <c:v>62.577024945652497</c:v>
                </c:pt>
                <c:pt idx="108">
                  <c:v>62.512967859445212</c:v>
                </c:pt>
                <c:pt idx="109">
                  <c:v>62.450342849175946</c:v>
                </c:pt>
                <c:pt idx="110">
                  <c:v>62.389871706032352</c:v>
                </c:pt>
                <c:pt idx="111">
                  <c:v>62.332930384152839</c:v>
                </c:pt>
                <c:pt idx="112">
                  <c:v>62.281951145710245</c:v>
                </c:pt>
                <c:pt idx="113">
                  <c:v>62.240956090564481</c:v>
                </c:pt>
                <c:pt idx="114">
                  <c:v>62.216174473726063</c:v>
                </c:pt>
                <c:pt idx="115">
                  <c:v>62.216614626674207</c:v>
                </c:pt>
                <c:pt idx="116">
                  <c:v>62.254357583488563</c:v>
                </c:pt>
                <c:pt idx="117">
                  <c:v>62.344239581517307</c:v>
                </c:pt>
                <c:pt idx="118">
                  <c:v>62.502528738812529</c:v>
                </c:pt>
                <c:pt idx="119">
                  <c:v>62.74419229495939</c:v>
                </c:pt>
                <c:pt idx="120">
                  <c:v>63.078369627241095</c:v>
                </c:pt>
                <c:pt idx="121">
                  <c:v>63.501733087266018</c:v>
                </c:pt>
                <c:pt idx="122">
                  <c:v>63.98988969576164</c:v>
                </c:pt>
                <c:pt idx="123">
                  <c:v>64.488758056967768</c:v>
                </c:pt>
                <c:pt idx="124">
                  <c:v>64.911546896627911</c:v>
                </c:pt>
                <c:pt idx="125">
                  <c:v>65.15039489617125</c:v>
                </c:pt>
                <c:pt idx="126">
                  <c:v>65.108733874324159</c:v>
                </c:pt>
                <c:pt idx="127">
                  <c:v>64.746351495658018</c:v>
                </c:pt>
                <c:pt idx="128">
                  <c:v>64.111404218797659</c:v>
                </c:pt>
                <c:pt idx="129">
                  <c:v>63.331873087318321</c:v>
                </c:pt>
                <c:pt idx="130">
                  <c:v>62.563925019547078</c:v>
                </c:pt>
                <c:pt idx="131">
                  <c:v>61.928048280454412</c:v>
                </c:pt>
                <c:pt idx="132">
                  <c:v>61.472794304577434</c:v>
                </c:pt>
                <c:pt idx="133">
                  <c:v>61.181454215820963</c:v>
                </c:pt>
                <c:pt idx="134">
                  <c:v>61.004960430494165</c:v>
                </c:pt>
                <c:pt idx="135">
                  <c:v>60.893654336913201</c:v>
                </c:pt>
                <c:pt idx="136">
                  <c:v>60.812871263761387</c:v>
                </c:pt>
                <c:pt idx="137">
                  <c:v>60.743839535972818</c:v>
                </c:pt>
                <c:pt idx="138">
                  <c:v>60.678311038976567</c:v>
                </c:pt>
                <c:pt idx="139">
                  <c:v>60.613264667169986</c:v>
                </c:pt>
                <c:pt idx="140">
                  <c:v>60.547746277725153</c:v>
                </c:pt>
                <c:pt idx="141">
                  <c:v>60.481473749580154</c:v>
                </c:pt>
                <c:pt idx="142">
                  <c:v>60.414358286707376</c:v>
                </c:pt>
                <c:pt idx="143">
                  <c:v>60.34639455366716</c:v>
                </c:pt>
                <c:pt idx="144">
                  <c:v>60.27770542313192</c:v>
                </c:pt>
                <c:pt idx="145">
                  <c:v>60.208717127762455</c:v>
                </c:pt>
                <c:pt idx="146">
                  <c:v>60.140523778787916</c:v>
                </c:pt>
                <c:pt idx="147">
                  <c:v>60.075495387411607</c:v>
                </c:pt>
                <c:pt idx="148">
                  <c:v>60.01804491611982</c:v>
                </c:pt>
                <c:pt idx="149">
                  <c:v>59.975150745897807</c:v>
                </c:pt>
                <c:pt idx="150">
                  <c:v>59.955825901704664</c:v>
                </c:pt>
                <c:pt idx="151">
                  <c:v>59.968600181297731</c:v>
                </c:pt>
                <c:pt idx="152">
                  <c:v>60.016766402698345</c:v>
                </c:pt>
                <c:pt idx="153">
                  <c:v>60.09281630150322</c:v>
                </c:pt>
                <c:pt idx="154">
                  <c:v>60.175338800753138</c:v>
                </c:pt>
                <c:pt idx="155">
                  <c:v>60.231926083527291</c:v>
                </c:pt>
                <c:pt idx="156">
                  <c:v>60.229015314354996</c:v>
                </c:pt>
                <c:pt idx="157">
                  <c:v>60.145010788826504</c:v>
                </c:pt>
                <c:pt idx="158">
                  <c:v>59.979791761330311</c:v>
                </c:pt>
                <c:pt idx="159">
                  <c:v>59.7549431169735</c:v>
                </c:pt>
                <c:pt idx="160">
                  <c:v>59.504481648573098</c:v>
                </c:pt>
                <c:pt idx="161">
                  <c:v>59.261522515454786</c:v>
                </c:pt>
                <c:pt idx="162">
                  <c:v>59.048002341538613</c:v>
                </c:pt>
                <c:pt idx="163">
                  <c:v>58.871507779578515</c:v>
                </c:pt>
                <c:pt idx="164">
                  <c:v>58.728455477545396</c:v>
                </c:pt>
                <c:pt idx="165">
                  <c:v>58.609935280538174</c:v>
                </c:pt>
                <c:pt idx="166">
                  <c:v>58.506697039697904</c:v>
                </c:pt>
                <c:pt idx="167">
                  <c:v>58.411731835764584</c:v>
                </c:pt>
                <c:pt idx="168">
                  <c:v>58.320734997274059</c:v>
                </c:pt>
                <c:pt idx="169">
                  <c:v>58.231484451594774</c:v>
                </c:pt>
                <c:pt idx="170">
                  <c:v>58.143008572544169</c:v>
                </c:pt>
                <c:pt idx="171">
                  <c:v>58.054957292487295</c:v>
                </c:pt>
                <c:pt idx="172">
                  <c:v>57.967241878493745</c:v>
                </c:pt>
                <c:pt idx="173">
                  <c:v>57.879865820802557</c:v>
                </c:pt>
                <c:pt idx="174">
                  <c:v>57.79285760649806</c:v>
                </c:pt>
                <c:pt idx="175">
                  <c:v>57.706247802211706</c:v>
                </c:pt>
                <c:pt idx="176">
                  <c:v>57.620062453542786</c:v>
                </c:pt>
                <c:pt idx="177">
                  <c:v>57.534321691259649</c:v>
                </c:pt>
                <c:pt idx="178">
                  <c:v>57.449039809813904</c:v>
                </c:pt>
                <c:pt idx="179">
                  <c:v>57.364225726891824</c:v>
                </c:pt>
                <c:pt idx="180">
                  <c:v>57.279883535832028</c:v>
                </c:pt>
                <c:pt idx="181">
                  <c:v>57.196013074673047</c:v>
                </c:pt>
                <c:pt idx="182">
                  <c:v>57.112610486200687</c:v>
                </c:pt>
                <c:pt idx="183">
                  <c:v>57.029668755878326</c:v>
                </c:pt>
                <c:pt idx="184">
                  <c:v>56.947178219039174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72.284234646932248</c:v>
                </c:pt>
                <c:pt idx="1">
                  <c:v>72.575151000059208</c:v>
                </c:pt>
                <c:pt idx="2">
                  <c:v>72.863897638499267</c:v>
                </c:pt>
                <c:pt idx="3">
                  <c:v>73.150210491878383</c:v>
                </c:pt>
                <c:pt idx="4">
                  <c:v>73.433797420554427</c:v>
                </c:pt>
                <c:pt idx="5">
                  <c:v>73.714335819670453</c:v>
                </c:pt>
                <c:pt idx="6">
                  <c:v>73.991470131481663</c:v>
                </c:pt>
                <c:pt idx="7">
                  <c:v>74.26480928935203</c:v>
                </c:pt>
                <c:pt idx="8">
                  <c:v>74.533924124640393</c:v>
                </c:pt>
                <c:pt idx="9">
                  <c:v>74.798344776874245</c:v>
                </c:pt>
                <c:pt idx="10">
                  <c:v>75.05755815821901</c:v>
                </c:pt>
                <c:pt idx="11">
                  <c:v>75.311005535336605</c:v>
                </c:pt>
                <c:pt idx="12">
                  <c:v>75.55808030526272</c:v>
                </c:pt>
                <c:pt idx="13">
                  <c:v>75.79812605680641</c:v>
                </c:pt>
                <c:pt idx="14">
                  <c:v>76.03043502496017</c:v>
                </c:pt>
                <c:pt idx="15">
                  <c:v>76.254247062524385</c:v>
                </c:pt>
                <c:pt idx="16">
                  <c:v>76.468749270031168</c:v>
                </c:pt>
                <c:pt idx="17">
                  <c:v>76.673076441309803</c:v>
                </c:pt>
                <c:pt idx="18">
                  <c:v>76.866312496629746</c:v>
                </c:pt>
                <c:pt idx="19">
                  <c:v>77.04749308695672</c:v>
                </c:pt>
                <c:pt idx="20">
                  <c:v>77.215609559859431</c:v>
                </c:pt>
                <c:pt idx="21">
                  <c:v>77.369614478113078</c:v>
                </c:pt>
                <c:pt idx="22">
                  <c:v>77.508428873954117</c:v>
                </c:pt>
                <c:pt idx="23">
                  <c:v>77.63095140299815</c:v>
                </c:pt>
                <c:pt idx="24">
                  <c:v>77.736069529806116</c:v>
                </c:pt>
                <c:pt idx="25">
                  <c:v>77.822672829955422</c:v>
                </c:pt>
                <c:pt idx="26">
                  <c:v>77.889668429714447</c:v>
                </c:pt>
                <c:pt idx="27">
                  <c:v>77.935998523308385</c:v>
                </c:pt>
                <c:pt idx="28">
                  <c:v>77.960659809751093</c:v>
                </c:pt>
                <c:pt idx="29">
                  <c:v>77.962724578270553</c:v>
                </c:pt>
                <c:pt idx="30">
                  <c:v>77.941363047287467</c:v>
                </c:pt>
                <c:pt idx="31">
                  <c:v>77.895866432561178</c:v>
                </c:pt>
                <c:pt idx="32">
                  <c:v>77.825670093401129</c:v>
                </c:pt>
                <c:pt idx="33">
                  <c:v>77.730375991480372</c:v>
                </c:pt>
                <c:pt idx="34">
                  <c:v>77.60977360580344</c:v>
                </c:pt>
                <c:pt idx="35">
                  <c:v>77.463858391221294</c:v>
                </c:pt>
                <c:pt idx="36">
                  <c:v>77.29284685728787</c:v>
                </c:pt>
                <c:pt idx="37">
                  <c:v>77.097187387875621</c:v>
                </c:pt>
                <c:pt idx="38">
                  <c:v>76.877566025006672</c:v>
                </c:pt>
                <c:pt idx="39">
                  <c:v>76.634906603288812</c:v>
                </c:pt>
                <c:pt idx="40">
                  <c:v>76.370364839085752</c:v>
                </c:pt>
                <c:pt idx="41">
                  <c:v>76.08531624018687</c:v>
                </c:pt>
                <c:pt idx="42">
                  <c:v>75.781337991016144</c:v>
                </c:pt>
                <c:pt idx="43">
                  <c:v>75.460185265001883</c:v>
                </c:pt>
                <c:pt idx="44">
                  <c:v>75.123762697144286</c:v>
                </c:pt>
                <c:pt idx="45">
                  <c:v>74.774091993849723</c:v>
                </c:pt>
                <c:pt idx="46">
                  <c:v>74.41327684428407</c:v>
                </c:pt>
                <c:pt idx="47">
                  <c:v>74.043466413361742</c:v>
                </c:pt>
                <c:pt idx="48">
                  <c:v>73.666818733179781</c:v>
                </c:pt>
                <c:pt idx="49">
                  <c:v>73.285465266755011</c:v>
                </c:pt>
                <c:pt idx="50">
                  <c:v>72.901477802033554</c:v>
                </c:pt>
                <c:pt idx="51">
                  <c:v>72.516838658116427</c:v>
                </c:pt>
                <c:pt idx="52">
                  <c:v>72.133414966590323</c:v>
                </c:pt>
                <c:pt idx="53">
                  <c:v>71.752937548044713</c:v>
                </c:pt>
                <c:pt idx="54">
                  <c:v>71.37698465654897</c:v>
                </c:pt>
                <c:pt idx="55">
                  <c:v>71.006970630375704</c:v>
                </c:pt>
                <c:pt idx="56">
                  <c:v>70.644139279545456</c:v>
                </c:pt>
                <c:pt idx="57">
                  <c:v>70.2895616696063</c:v>
                </c:pt>
                <c:pt idx="58">
                  <c:v>69.944137831810124</c:v>
                </c:pt>
                <c:pt idx="59">
                  <c:v>69.608601843761335</c:v>
                </c:pt>
                <c:pt idx="60">
                  <c:v>69.283529679496766</c:v>
                </c:pt>
                <c:pt idx="61">
                  <c:v>68.96934921906761</c:v>
                </c:pt>
                <c:pt idx="62">
                  <c:v>68.666351828673058</c:v>
                </c:pt>
                <c:pt idx="63">
                  <c:v>68.374704966163449</c:v>
                </c:pt>
                <c:pt idx="64">
                  <c:v>68.094465326212884</c:v>
                </c:pt>
                <c:pt idx="65">
                  <c:v>67.825592108158105</c:v>
                </c:pt>
                <c:pt idx="66">
                  <c:v>67.567960061826966</c:v>
                </c:pt>
                <c:pt idx="67">
                  <c:v>67.32137203816302</c:v>
                </c:pt>
                <c:pt idx="68">
                  <c:v>67.085570838756638</c:v>
                </c:pt>
                <c:pt idx="69">
                  <c:v>66.860250219258305</c:v>
                </c:pt>
                <c:pt idx="70">
                  <c:v>66.645064954754474</c:v>
                </c:pt>
                <c:pt idx="71">
                  <c:v>66.439639919977751</c:v>
                </c:pt>
                <c:pt idx="72">
                  <c:v>66.243578173739422</c:v>
                </c:pt>
                <c:pt idx="73">
                  <c:v>66.056468065672661</c:v>
                </c:pt>
                <c:pt idx="74">
                  <c:v>65.877889404993468</c:v>
                </c:pt>
                <c:pt idx="75">
                  <c:v>65.707418746409346</c:v>
                </c:pt>
                <c:pt idx="76">
                  <c:v>65.544633858475805</c:v>
                </c:pt>
                <c:pt idx="77">
                  <c:v>65.389117445548393</c:v>
                </c:pt>
                <c:pt idx="78">
                  <c:v>65.240460196876356</c:v>
                </c:pt>
                <c:pt idx="79">
                  <c:v>65.098263236117518</c:v>
                </c:pt>
                <c:pt idx="80">
                  <c:v>64.962140042304483</c:v>
                </c:pt>
                <c:pt idx="81">
                  <c:v>64.831717909640176</c:v>
                </c:pt>
                <c:pt idx="82">
                  <c:v>64.706639008916923</c:v>
                </c:pt>
                <c:pt idx="83">
                  <c:v>64.586561108223449</c:v>
                </c:pt>
                <c:pt idx="84">
                  <c:v>64.471158005222051</c:v>
                </c:pt>
                <c:pt idx="85">
                  <c:v>64.360119717870035</c:v>
                </c:pt>
                <c:pt idx="86">
                  <c:v>64.253152475190504</c:v>
                </c:pt>
                <c:pt idx="87">
                  <c:v>64.149978544680707</c:v>
                </c:pt>
                <c:pt idx="88">
                  <c:v>64.050335928259074</c:v>
                </c:pt>
                <c:pt idx="89">
                  <c:v>63.953977954334881</c:v>
                </c:pt>
                <c:pt idx="90">
                  <c:v>63.860672789661791</c:v>
                </c:pt>
                <c:pt idx="91">
                  <c:v>63.770202891106742</c:v>
                </c:pt>
                <c:pt idx="92">
                  <c:v>63.682364414322016</c:v>
                </c:pt>
                <c:pt idx="93">
                  <c:v>63.596966593529039</c:v>
                </c:pt>
                <c:pt idx="94">
                  <c:v>63.513831104186188</c:v>
                </c:pt>
                <c:pt idx="95">
                  <c:v>63.432791418189723</c:v>
                </c:pt>
                <c:pt idx="96">
                  <c:v>63.353692159419388</c:v>
                </c:pt>
                <c:pt idx="97">
                  <c:v>63.276388465859817</c:v>
                </c:pt>
                <c:pt idx="98">
                  <c:v>63.200745363175244</c:v>
                </c:pt>
                <c:pt idx="99">
                  <c:v>63.126637153465452</c:v>
                </c:pt>
                <c:pt idx="100">
                  <c:v>63.053946821956742</c:v>
                </c:pt>
                <c:pt idx="101">
                  <c:v>62.982565463562949</c:v>
                </c:pt>
                <c:pt idx="102">
                  <c:v>62.912391730567116</c:v>
                </c:pt>
                <c:pt idx="103">
                  <c:v>62.843331302104971</c:v>
                </c:pt>
                <c:pt idx="104">
                  <c:v>62.77529637566267</c:v>
                </c:pt>
                <c:pt idx="105">
                  <c:v>62.708205180416876</c:v>
                </c:pt>
                <c:pt idx="106">
                  <c:v>62.641981511934489</c:v>
                </c:pt>
                <c:pt idx="107">
                  <c:v>62.576554287501146</c:v>
                </c:pt>
                <c:pt idx="108">
                  <c:v>62.51185712115263</c:v>
                </c:pt>
                <c:pt idx="109">
                  <c:v>62.447827917334585</c:v>
                </c:pt>
                <c:pt idx="110">
                  <c:v>62.384408482007046</c:v>
                </c:pt>
                <c:pt idx="111">
                  <c:v>62.321544149937559</c:v>
                </c:pt>
                <c:pt idx="112">
                  <c:v>62.25918342688388</c:v>
                </c:pt>
                <c:pt idx="113">
                  <c:v>62.197277645356358</c:v>
                </c:pt>
                <c:pt idx="114">
                  <c:v>62.135780632664904</c:v>
                </c:pt>
                <c:pt idx="115">
                  <c:v>62.074648390000299</c:v>
                </c:pt>
                <c:pt idx="116">
                  <c:v>62.01383878137149</c:v>
                </c:pt>
                <c:pt idx="117">
                  <c:v>61.953311231324427</c:v>
                </c:pt>
                <c:pt idx="118">
                  <c:v>61.893026430504321</c:v>
                </c:pt>
                <c:pt idx="119">
                  <c:v>61.832946048296797</c:v>
                </c:pt>
                <c:pt idx="120">
                  <c:v>61.773032451998525</c:v>
                </c:pt>
                <c:pt idx="121">
                  <c:v>61.713248432229761</c:v>
                </c:pt>
                <c:pt idx="122">
                  <c:v>61.653556934614613</c:v>
                </c:pt>
                <c:pt idx="123">
                  <c:v>61.593920798126824</c:v>
                </c:pt>
                <c:pt idx="124">
                  <c:v>61.534302500934501</c:v>
                </c:pt>
                <c:pt idx="125">
                  <c:v>61.474663915080804</c:v>
                </c:pt>
                <c:pt idx="126">
                  <c:v>61.414966071913973</c:v>
                </c:pt>
                <c:pt idx="127">
                  <c:v>61.355168940829572</c:v>
                </c:pt>
                <c:pt idx="128">
                  <c:v>61.29523122460855</c:v>
                </c:pt>
                <c:pt idx="129">
                  <c:v>61.235110175420161</c:v>
                </c:pt>
                <c:pt idx="130">
                  <c:v>61.174761436395755</c:v>
                </c:pt>
                <c:pt idx="131">
                  <c:v>61.114138914546366</c:v>
                </c:pt>
                <c:pt idx="132">
                  <c:v>61.053194691664686</c:v>
                </c:pt>
                <c:pt idx="133">
                  <c:v>60.991878980675672</c:v>
                </c:pt>
                <c:pt idx="134">
                  <c:v>60.930140135627205</c:v>
                </c:pt>
                <c:pt idx="135">
                  <c:v>60.867924724070143</c:v>
                </c:pt>
                <c:pt idx="136">
                  <c:v>60.805177670885215</c:v>
                </c:pt>
                <c:pt idx="137">
                  <c:v>60.74184248257351</c:v>
                </c:pt>
                <c:pt idx="138">
                  <c:v>60.677861560533408</c:v>
                </c:pt>
                <c:pt idx="139">
                  <c:v>60.613176610787391</c:v>
                </c:pt>
                <c:pt idx="140">
                  <c:v>60.547729155893194</c:v>
                </c:pt>
                <c:pt idx="141">
                  <c:v>60.481461152281568</c:v>
                </c:pt>
                <c:pt idx="142">
                  <c:v>60.414315712949261</c:v>
                </c:pt>
                <c:pt idx="143">
                  <c:v>60.346237931282857</c:v>
                </c:pt>
                <c:pt idx="144">
                  <c:v>60.277175796847473</c:v>
                </c:pt>
                <c:pt idx="145">
                  <c:v>60.207081188372157</c:v>
                </c:pt>
                <c:pt idx="146">
                  <c:v>60.135910923123539</c:v>
                </c:pt>
                <c:pt idx="147">
                  <c:v>60.063627835701752</c:v>
                </c:pt>
                <c:pt idx="148">
                  <c:v>59.990201853435131</c:v>
                </c:pt>
                <c:pt idx="149">
                  <c:v>59.91561103048398</c:v>
                </c:pt>
                <c:pt idx="150">
                  <c:v>59.839842499027945</c:v>
                </c:pt>
                <c:pt idx="151">
                  <c:v>59.76289329403788</c:v>
                </c:pt>
                <c:pt idx="152">
                  <c:v>59.684771008592591</c:v>
                </c:pt>
                <c:pt idx="153">
                  <c:v>59.605494239833092</c:v>
                </c:pt>
                <c:pt idx="154">
                  <c:v>59.525092791599633</c:v>
                </c:pt>
                <c:pt idx="155">
                  <c:v>59.44360760847421</c:v>
                </c:pt>
                <c:pt idx="156">
                  <c:v>59.361090426987843</c:v>
                </c:pt>
                <c:pt idx="157">
                  <c:v>59.277603142517819</c:v>
                </c:pt>
                <c:pt idx="158">
                  <c:v>59.193216904042103</c:v>
                </c:pt>
                <c:pt idx="159">
                  <c:v>59.108010962436524</c:v>
                </c:pt>
                <c:pt idx="160">
                  <c:v>59.022071310349858</c:v>
                </c:pt>
                <c:pt idx="161">
                  <c:v>58.935489161897323</c:v>
                </c:pt>
                <c:pt idx="162">
                  <c:v>58.848359327682687</c:v>
                </c:pt>
                <c:pt idx="163">
                  <c:v>58.760778544467023</c:v>
                </c:pt>
                <c:pt idx="164">
                  <c:v>58.672843818953389</c:v>
                </c:pt>
                <c:pt idx="165">
                  <c:v>58.584650841788701</c:v>
                </c:pt>
                <c:pt idx="166">
                  <c:v>58.496292521441987</c:v>
                </c:pt>
                <c:pt idx="167">
                  <c:v>58.407857678786669</c:v>
                </c:pt>
                <c:pt idx="168">
                  <c:v>58.319429932822075</c:v>
                </c:pt>
                <c:pt idx="169">
                  <c:v>58.23108679689706</c:v>
                </c:pt>
                <c:pt idx="170">
                  <c:v>58.142898993877012</c:v>
                </c:pt>
                <c:pt idx="171">
                  <c:v>58.054929988637511</c:v>
                </c:pt>
                <c:pt idx="172">
                  <c:v>57.967235727611786</c:v>
                </c:pt>
                <c:pt idx="173">
                  <c:v>57.879864568211929</c:v>
                </c:pt>
                <c:pt idx="174">
                  <c:v>57.792857375936791</c:v>
                </c:pt>
                <c:pt idx="175">
                  <c:v>57.706247763856858</c:v>
                </c:pt>
                <c:pt idx="176">
                  <c:v>57.620062447776903</c:v>
                </c:pt>
                <c:pt idx="177">
                  <c:v>57.534321690476432</c:v>
                </c:pt>
                <c:pt idx="178">
                  <c:v>57.449039809717782</c:v>
                </c:pt>
                <c:pt idx="179">
                  <c:v>57.364225726881166</c:v>
                </c:pt>
                <c:pt idx="180">
                  <c:v>57.279883535830962</c:v>
                </c:pt>
                <c:pt idx="181">
                  <c:v>57.196013074672948</c:v>
                </c:pt>
                <c:pt idx="182">
                  <c:v>57.11261048620068</c:v>
                </c:pt>
                <c:pt idx="183">
                  <c:v>57.029668755878326</c:v>
                </c:pt>
                <c:pt idx="184">
                  <c:v>56.947178219039174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69.349000000000004</c:v>
                </c:pt>
                <c:pt idx="1">
                  <c:v>68.936999999999998</c:v>
                </c:pt>
                <c:pt idx="2">
                  <c:v>70.602999999999994</c:v>
                </c:pt>
                <c:pt idx="3">
                  <c:v>69.381</c:v>
                </c:pt>
                <c:pt idx="4">
                  <c:v>69.316999999999993</c:v>
                </c:pt>
                <c:pt idx="5">
                  <c:v>69.570999999999998</c:v>
                </c:pt>
                <c:pt idx="6">
                  <c:v>68.332999999999998</c:v>
                </c:pt>
                <c:pt idx="7">
                  <c:v>68.364999999999995</c:v>
                </c:pt>
                <c:pt idx="8">
                  <c:v>68.332999999999998</c:v>
                </c:pt>
                <c:pt idx="9">
                  <c:v>68.063000000000002</c:v>
                </c:pt>
                <c:pt idx="10">
                  <c:v>67.840999999999994</c:v>
                </c:pt>
                <c:pt idx="11">
                  <c:v>68.159000000000006</c:v>
                </c:pt>
                <c:pt idx="12">
                  <c:v>68.444000000000003</c:v>
                </c:pt>
                <c:pt idx="13">
                  <c:v>68.983999999999995</c:v>
                </c:pt>
                <c:pt idx="14">
                  <c:v>68.856999999999999</c:v>
                </c:pt>
                <c:pt idx="15">
                  <c:v>68.951999999999998</c:v>
                </c:pt>
                <c:pt idx="16">
                  <c:v>69.016000000000005</c:v>
                </c:pt>
                <c:pt idx="17">
                  <c:v>68.078999999999994</c:v>
                </c:pt>
                <c:pt idx="18">
                  <c:v>68.602999999999994</c:v>
                </c:pt>
                <c:pt idx="19">
                  <c:v>69.762</c:v>
                </c:pt>
                <c:pt idx="20">
                  <c:v>68.254000000000005</c:v>
                </c:pt>
                <c:pt idx="21">
                  <c:v>69.905000000000001</c:v>
                </c:pt>
                <c:pt idx="22">
                  <c:v>69.73</c:v>
                </c:pt>
                <c:pt idx="23">
                  <c:v>70</c:v>
                </c:pt>
                <c:pt idx="24">
                  <c:v>70.19</c:v>
                </c:pt>
                <c:pt idx="25">
                  <c:v>70.921000000000006</c:v>
                </c:pt>
                <c:pt idx="26">
                  <c:v>71.459999999999994</c:v>
                </c:pt>
                <c:pt idx="27">
                  <c:v>71.429000000000002</c:v>
                </c:pt>
                <c:pt idx="28">
                  <c:v>71.27</c:v>
                </c:pt>
                <c:pt idx="29">
                  <c:v>72.016000000000005</c:v>
                </c:pt>
                <c:pt idx="30">
                  <c:v>73.429000000000002</c:v>
                </c:pt>
                <c:pt idx="31">
                  <c:v>73.951999999999998</c:v>
                </c:pt>
                <c:pt idx="32">
                  <c:v>74.397000000000006</c:v>
                </c:pt>
                <c:pt idx="33">
                  <c:v>73.905000000000001</c:v>
                </c:pt>
                <c:pt idx="34">
                  <c:v>76.507999999999996</c:v>
                </c:pt>
                <c:pt idx="35">
                  <c:v>76.936999999999998</c:v>
                </c:pt>
                <c:pt idx="36">
                  <c:v>77.602999999999994</c:v>
                </c:pt>
                <c:pt idx="37">
                  <c:v>77.81</c:v>
                </c:pt>
                <c:pt idx="38">
                  <c:v>79.238</c:v>
                </c:pt>
                <c:pt idx="39">
                  <c:v>79.936999999999998</c:v>
                </c:pt>
                <c:pt idx="40">
                  <c:v>80.412999999999997</c:v>
                </c:pt>
                <c:pt idx="41">
                  <c:v>81.429000000000002</c:v>
                </c:pt>
                <c:pt idx="42">
                  <c:v>83.174999999999997</c:v>
                </c:pt>
                <c:pt idx="43">
                  <c:v>84.713999999999999</c:v>
                </c:pt>
                <c:pt idx="44">
                  <c:v>85.951999999999998</c:v>
                </c:pt>
                <c:pt idx="45">
                  <c:v>88.221999999999994</c:v>
                </c:pt>
                <c:pt idx="46">
                  <c:v>91.031999999999996</c:v>
                </c:pt>
                <c:pt idx="47">
                  <c:v>92.762</c:v>
                </c:pt>
                <c:pt idx="48">
                  <c:v>95.364999999999995</c:v>
                </c:pt>
                <c:pt idx="49">
                  <c:v>100.794</c:v>
                </c:pt>
                <c:pt idx="50">
                  <c:v>107.01600000000001</c:v>
                </c:pt>
                <c:pt idx="51">
                  <c:v>117.46</c:v>
                </c:pt>
                <c:pt idx="52">
                  <c:v>131.952</c:v>
                </c:pt>
                <c:pt idx="53">
                  <c:v>149.72999999999999</c:v>
                </c:pt>
                <c:pt idx="54">
                  <c:v>169.01599999999999</c:v>
                </c:pt>
                <c:pt idx="55">
                  <c:v>188.98400000000001</c:v>
                </c:pt>
                <c:pt idx="56">
                  <c:v>205.333</c:v>
                </c:pt>
                <c:pt idx="57">
                  <c:v>217.68299999999999</c:v>
                </c:pt>
                <c:pt idx="58">
                  <c:v>226.63499999999999</c:v>
                </c:pt>
                <c:pt idx="59">
                  <c:v>231.98400000000001</c:v>
                </c:pt>
                <c:pt idx="60">
                  <c:v>234.11099999999999</c:v>
                </c:pt>
                <c:pt idx="61">
                  <c:v>232.429</c:v>
                </c:pt>
                <c:pt idx="62">
                  <c:v>226.46</c:v>
                </c:pt>
                <c:pt idx="63">
                  <c:v>214.65100000000001</c:v>
                </c:pt>
                <c:pt idx="64">
                  <c:v>194.69800000000001</c:v>
                </c:pt>
                <c:pt idx="65">
                  <c:v>163.39699999999999</c:v>
                </c:pt>
                <c:pt idx="66">
                  <c:v>119.92100000000001</c:v>
                </c:pt>
                <c:pt idx="67">
                  <c:v>79.412999999999997</c:v>
                </c:pt>
                <c:pt idx="68">
                  <c:v>66.27</c:v>
                </c:pt>
                <c:pt idx="69">
                  <c:v>65.793999999999997</c:v>
                </c:pt>
                <c:pt idx="70">
                  <c:v>66.459999999999994</c:v>
                </c:pt>
                <c:pt idx="71">
                  <c:v>67.221999999999994</c:v>
                </c:pt>
                <c:pt idx="72">
                  <c:v>69.174999999999997</c:v>
                </c:pt>
                <c:pt idx="73">
                  <c:v>71.683000000000007</c:v>
                </c:pt>
                <c:pt idx="74">
                  <c:v>74.111000000000004</c:v>
                </c:pt>
                <c:pt idx="75">
                  <c:v>79.27</c:v>
                </c:pt>
                <c:pt idx="76">
                  <c:v>85.713999999999999</c:v>
                </c:pt>
                <c:pt idx="77">
                  <c:v>97.492000000000004</c:v>
                </c:pt>
                <c:pt idx="78">
                  <c:v>109.889</c:v>
                </c:pt>
                <c:pt idx="79">
                  <c:v>123.27</c:v>
                </c:pt>
                <c:pt idx="80">
                  <c:v>137.54</c:v>
                </c:pt>
                <c:pt idx="81">
                  <c:v>150.69800000000001</c:v>
                </c:pt>
                <c:pt idx="82">
                  <c:v>162.39699999999999</c:v>
                </c:pt>
                <c:pt idx="83">
                  <c:v>170.54</c:v>
                </c:pt>
                <c:pt idx="84">
                  <c:v>176.03200000000001</c:v>
                </c:pt>
                <c:pt idx="85">
                  <c:v>179.68299999999999</c:v>
                </c:pt>
                <c:pt idx="86">
                  <c:v>179.30199999999999</c:v>
                </c:pt>
                <c:pt idx="87">
                  <c:v>174.49199999999999</c:v>
                </c:pt>
                <c:pt idx="88">
                  <c:v>164.34899999999999</c:v>
                </c:pt>
                <c:pt idx="89">
                  <c:v>145.58699999999999</c:v>
                </c:pt>
                <c:pt idx="90">
                  <c:v>117.746</c:v>
                </c:pt>
                <c:pt idx="91">
                  <c:v>83.286000000000001</c:v>
                </c:pt>
                <c:pt idx="92">
                  <c:v>63.158999999999999</c:v>
                </c:pt>
                <c:pt idx="93">
                  <c:v>57.253999999999998</c:v>
                </c:pt>
                <c:pt idx="94">
                  <c:v>56.094999999999999</c:v>
                </c:pt>
                <c:pt idx="95">
                  <c:v>56.079000000000001</c:v>
                </c:pt>
                <c:pt idx="96">
                  <c:v>56.603000000000002</c:v>
                </c:pt>
                <c:pt idx="97">
                  <c:v>56.856999999999999</c:v>
                </c:pt>
                <c:pt idx="98">
                  <c:v>56.777999999999999</c:v>
                </c:pt>
                <c:pt idx="99">
                  <c:v>55.920999999999999</c:v>
                </c:pt>
                <c:pt idx="100">
                  <c:v>56.253999999999998</c:v>
                </c:pt>
                <c:pt idx="101">
                  <c:v>56.825000000000003</c:v>
                </c:pt>
                <c:pt idx="102">
                  <c:v>56.984000000000002</c:v>
                </c:pt>
                <c:pt idx="103">
                  <c:v>56.936999999999998</c:v>
                </c:pt>
                <c:pt idx="104">
                  <c:v>57.54</c:v>
                </c:pt>
                <c:pt idx="105">
                  <c:v>56.555999999999997</c:v>
                </c:pt>
                <c:pt idx="106">
                  <c:v>57.094999999999999</c:v>
                </c:pt>
                <c:pt idx="107">
                  <c:v>57.253999999999998</c:v>
                </c:pt>
                <c:pt idx="108">
                  <c:v>56.889000000000003</c:v>
                </c:pt>
                <c:pt idx="109">
                  <c:v>57.793999999999997</c:v>
                </c:pt>
                <c:pt idx="110">
                  <c:v>58.174999999999997</c:v>
                </c:pt>
                <c:pt idx="111">
                  <c:v>57.27</c:v>
                </c:pt>
                <c:pt idx="112">
                  <c:v>57.936999999999998</c:v>
                </c:pt>
                <c:pt idx="113">
                  <c:v>57.777999999999999</c:v>
                </c:pt>
                <c:pt idx="114">
                  <c:v>56.174999999999997</c:v>
                </c:pt>
                <c:pt idx="115">
                  <c:v>56.429000000000002</c:v>
                </c:pt>
                <c:pt idx="116">
                  <c:v>55.841000000000001</c:v>
                </c:pt>
                <c:pt idx="117">
                  <c:v>56.286000000000001</c:v>
                </c:pt>
                <c:pt idx="118">
                  <c:v>55.746000000000002</c:v>
                </c:pt>
                <c:pt idx="119">
                  <c:v>56.936999999999998</c:v>
                </c:pt>
                <c:pt idx="120">
                  <c:v>57.713999999999999</c:v>
                </c:pt>
                <c:pt idx="121">
                  <c:v>58.381</c:v>
                </c:pt>
                <c:pt idx="122">
                  <c:v>58.46</c:v>
                </c:pt>
                <c:pt idx="123">
                  <c:v>60.127000000000002</c:v>
                </c:pt>
                <c:pt idx="124">
                  <c:v>59.793999999999997</c:v>
                </c:pt>
                <c:pt idx="125">
                  <c:v>60.667000000000002</c:v>
                </c:pt>
                <c:pt idx="126">
                  <c:v>60.651000000000003</c:v>
                </c:pt>
                <c:pt idx="127">
                  <c:v>58.951999999999998</c:v>
                </c:pt>
                <c:pt idx="128">
                  <c:v>57.015999999999998</c:v>
                </c:pt>
                <c:pt idx="129">
                  <c:v>57.936999999999998</c:v>
                </c:pt>
                <c:pt idx="130">
                  <c:v>56.206000000000003</c:v>
                </c:pt>
                <c:pt idx="131">
                  <c:v>56.063000000000002</c:v>
                </c:pt>
                <c:pt idx="132">
                  <c:v>53.762</c:v>
                </c:pt>
                <c:pt idx="133">
                  <c:v>53.475999999999999</c:v>
                </c:pt>
                <c:pt idx="134">
                  <c:v>54.698</c:v>
                </c:pt>
                <c:pt idx="135">
                  <c:v>53.317</c:v>
                </c:pt>
                <c:pt idx="136">
                  <c:v>53.793999999999997</c:v>
                </c:pt>
                <c:pt idx="137">
                  <c:v>52.73</c:v>
                </c:pt>
                <c:pt idx="138">
                  <c:v>52.856999999999999</c:v>
                </c:pt>
                <c:pt idx="139">
                  <c:v>52.46</c:v>
                </c:pt>
                <c:pt idx="140">
                  <c:v>53.253999999999998</c:v>
                </c:pt>
                <c:pt idx="141">
                  <c:v>53.524000000000001</c:v>
                </c:pt>
                <c:pt idx="142">
                  <c:v>52.872999999999998</c:v>
                </c:pt>
                <c:pt idx="143">
                  <c:v>52.286000000000001</c:v>
                </c:pt>
                <c:pt idx="144">
                  <c:v>52.015999999999998</c:v>
                </c:pt>
                <c:pt idx="145">
                  <c:v>52.475999999999999</c:v>
                </c:pt>
                <c:pt idx="146">
                  <c:v>53.238</c:v>
                </c:pt>
                <c:pt idx="147">
                  <c:v>51.777999999999999</c:v>
                </c:pt>
                <c:pt idx="148">
                  <c:v>52.19</c:v>
                </c:pt>
                <c:pt idx="149">
                  <c:v>51.317</c:v>
                </c:pt>
                <c:pt idx="150">
                  <c:v>52.27</c:v>
                </c:pt>
                <c:pt idx="151">
                  <c:v>53.015999999999998</c:v>
                </c:pt>
                <c:pt idx="152">
                  <c:v>52.365000000000002</c:v>
                </c:pt>
                <c:pt idx="153">
                  <c:v>52.429000000000002</c:v>
                </c:pt>
                <c:pt idx="154">
                  <c:v>52.889000000000003</c:v>
                </c:pt>
                <c:pt idx="155">
                  <c:v>52.762</c:v>
                </c:pt>
                <c:pt idx="156">
                  <c:v>53.110999999999997</c:v>
                </c:pt>
                <c:pt idx="157">
                  <c:v>53.777999999999999</c:v>
                </c:pt>
                <c:pt idx="158">
                  <c:v>53.031999999999996</c:v>
                </c:pt>
                <c:pt idx="159">
                  <c:v>54.667000000000002</c:v>
                </c:pt>
                <c:pt idx="160">
                  <c:v>53.619</c:v>
                </c:pt>
                <c:pt idx="161">
                  <c:v>52.381</c:v>
                </c:pt>
                <c:pt idx="162">
                  <c:v>51.777999999999999</c:v>
                </c:pt>
                <c:pt idx="163">
                  <c:v>50.73</c:v>
                </c:pt>
                <c:pt idx="164">
                  <c:v>50.920999999999999</c:v>
                </c:pt>
                <c:pt idx="165">
                  <c:v>50.222000000000001</c:v>
                </c:pt>
                <c:pt idx="166">
                  <c:v>49.412999999999997</c:v>
                </c:pt>
                <c:pt idx="167">
                  <c:v>50.619</c:v>
                </c:pt>
                <c:pt idx="168">
                  <c:v>50.222000000000001</c:v>
                </c:pt>
                <c:pt idx="169">
                  <c:v>50.429000000000002</c:v>
                </c:pt>
                <c:pt idx="170">
                  <c:v>51.174999999999997</c:v>
                </c:pt>
                <c:pt idx="171">
                  <c:v>49.222000000000001</c:v>
                </c:pt>
                <c:pt idx="172">
                  <c:v>48.667000000000002</c:v>
                </c:pt>
                <c:pt idx="173">
                  <c:v>49.746000000000002</c:v>
                </c:pt>
                <c:pt idx="174">
                  <c:v>49.713999999999999</c:v>
                </c:pt>
                <c:pt idx="175">
                  <c:v>49.015999999999998</c:v>
                </c:pt>
                <c:pt idx="176">
                  <c:v>48.570999999999998</c:v>
                </c:pt>
                <c:pt idx="177">
                  <c:v>48.286000000000001</c:v>
                </c:pt>
                <c:pt idx="178">
                  <c:v>49</c:v>
                </c:pt>
                <c:pt idx="179">
                  <c:v>48.634999999999998</c:v>
                </c:pt>
                <c:pt idx="180">
                  <c:v>48.031999999999996</c:v>
                </c:pt>
                <c:pt idx="181">
                  <c:v>49.524000000000001</c:v>
                </c:pt>
                <c:pt idx="182">
                  <c:v>49.094999999999999</c:v>
                </c:pt>
                <c:pt idx="183">
                  <c:v>49.570999999999998</c:v>
                </c:pt>
                <c:pt idx="184">
                  <c:v>48.73</c:v>
                </c:pt>
                <c:pt idx="185">
                  <c:v>48.143000000000001</c:v>
                </c:pt>
                <c:pt idx="186">
                  <c:v>49.365000000000002</c:v>
                </c:pt>
                <c:pt idx="187">
                  <c:v>49.713999999999999</c:v>
                </c:pt>
                <c:pt idx="188">
                  <c:v>48.856999999999999</c:v>
                </c:pt>
                <c:pt idx="189">
                  <c:v>48.412999999999997</c:v>
                </c:pt>
                <c:pt idx="190">
                  <c:v>47.73</c:v>
                </c:pt>
                <c:pt idx="191">
                  <c:v>48.396999999999998</c:v>
                </c:pt>
                <c:pt idx="192">
                  <c:v>47.253999999999998</c:v>
                </c:pt>
                <c:pt idx="193">
                  <c:v>47.872999999999998</c:v>
                </c:pt>
                <c:pt idx="194">
                  <c:v>49.063000000000002</c:v>
                </c:pt>
                <c:pt idx="195">
                  <c:v>48.444000000000003</c:v>
                </c:pt>
                <c:pt idx="196">
                  <c:v>47.793999999999997</c:v>
                </c:pt>
                <c:pt idx="197">
                  <c:v>47.238</c:v>
                </c:pt>
                <c:pt idx="198">
                  <c:v>48.412999999999997</c:v>
                </c:pt>
                <c:pt idx="199">
                  <c:v>47.683</c:v>
                </c:pt>
                <c:pt idx="200">
                  <c:v>48.143000000000001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65.847896148712294</c:v>
                </c:pt>
                <c:pt idx="1">
                  <c:v>66.132461820889972</c:v>
                </c:pt>
                <c:pt idx="2">
                  <c:v>66.415860274216456</c:v>
                </c:pt>
                <c:pt idx="3">
                  <c:v>66.697914376137732</c:v>
                </c:pt>
                <c:pt idx="4">
                  <c:v>66.978425343627706</c:v>
                </c:pt>
                <c:pt idx="5">
                  <c:v>67.257170591327267</c:v>
                </c:pt>
                <c:pt idx="6">
                  <c:v>67.533901445452486</c:v>
                </c:pt>
                <c:pt idx="7">
                  <c:v>67.80834073285925</c:v>
                </c:pt>
                <c:pt idx="8">
                  <c:v>68.080180260304189</c:v>
                </c:pt>
                <c:pt idx="9">
                  <c:v>68.349078206032701</c:v>
                </c:pt>
                <c:pt idx="10">
                  <c:v>68.614656454726912</c:v>
                </c:pt>
                <c:pt idx="11">
                  <c:v>68.876497918123434</c:v>
                </c:pt>
                <c:pt idx="12">
                  <c:v>69.134143898126354</c:v>
                </c:pt>
                <c:pt idx="13">
                  <c:v>69.387091568386808</c:v>
                </c:pt>
                <c:pt idx="14">
                  <c:v>69.634791676336448</c:v>
                </c:pt>
                <c:pt idx="15">
                  <c:v>69.876646604165046</c:v>
                </c:pt>
                <c:pt idx="16">
                  <c:v>70.112008979983898</c:v>
                </c:pt>
                <c:pt idx="17">
                  <c:v>70.340181108419813</c:v>
                </c:pt>
                <c:pt idx="18">
                  <c:v>70.560415606888014</c:v>
                </c:pt>
                <c:pt idx="19">
                  <c:v>70.771917810211036</c:v>
                </c:pt>
                <c:pt idx="20">
                  <c:v>70.973850771456327</c:v>
                </c:pt>
                <c:pt idx="21">
                  <c:v>71.1653440816347</c:v>
                </c:pt>
                <c:pt idx="22">
                  <c:v>71.345508309531155</c:v>
                </c:pt>
                <c:pt idx="23">
                  <c:v>71.513457694204121</c:v>
                </c:pt>
                <c:pt idx="24">
                  <c:v>71.668344888341494</c:v>
                </c:pt>
                <c:pt idx="25">
                  <c:v>71.809413139626116</c:v>
                </c:pt>
                <c:pt idx="26">
                  <c:v>71.936073393252002</c:v>
                </c:pt>
                <c:pt idx="27">
                  <c:v>72.048016458736413</c:v>
                </c:pt>
                <c:pt idx="28">
                  <c:v>72.14537360554769</c:v>
                </c:pt>
                <c:pt idx="29">
                  <c:v>72.228942627106406</c:v>
                </c:pt>
                <c:pt idx="30">
                  <c:v>72.300500271780109</c:v>
                </c:pt>
                <c:pt idx="31">
                  <c:v>72.363225487641529</c:v>
                </c:pt>
                <c:pt idx="32">
                  <c:v>72.422260384889412</c:v>
                </c:pt>
                <c:pt idx="33">
                  <c:v>72.485436080572242</c:v>
                </c:pt>
                <c:pt idx="34">
                  <c:v>72.564187226073884</c:v>
                </c:pt>
                <c:pt idx="35">
                  <c:v>72.674670348132139</c:v>
                </c:pt>
                <c:pt idx="36">
                  <c:v>72.839085393620891</c:v>
                </c:pt>
                <c:pt idx="37">
                  <c:v>73.087175490770903</c:v>
                </c:pt>
                <c:pt idx="38">
                  <c:v>73.45784596344231</c:v>
                </c:pt>
                <c:pt idx="39">
                  <c:v>74.000800209213494</c:v>
                </c:pt>
                <c:pt idx="40">
                  <c:v>74.778038984470143</c:v>
                </c:pt>
                <c:pt idx="41">
                  <c:v>75.865014893620085</c:v>
                </c:pt>
                <c:pt idx="42">
                  <c:v>77.351181883055702</c:v>
                </c:pt>
                <c:pt idx="43">
                  <c:v>79.33963915454521</c:v>
                </c:pt>
                <c:pt idx="44">
                  <c:v>81.945550909396999</c:v>
                </c:pt>
                <c:pt idx="45">
                  <c:v>85.293039281034027</c:v>
                </c:pt>
                <c:pt idx="46">
                  <c:v>89.510308347510417</c:v>
                </c:pt>
                <c:pt idx="47">
                  <c:v>94.722869730371357</c:v>
                </c:pt>
                <c:pt idx="48">
                  <c:v>101.0449068950075</c:v>
                </c:pt>
                <c:pt idx="49">
                  <c:v>108.56902996612941</c:v>
                </c:pt>
                <c:pt idx="50">
                  <c:v>117.35492041820905</c:v>
                </c:pt>
                <c:pt idx="51">
                  <c:v>127.41762045447852</c:v>
                </c:pt>
                <c:pt idx="52">
                  <c:v>138.71645080407123</c:v>
                </c:pt>
                <c:pt idx="53">
                  <c:v>151.1456912708253</c:v>
                </c:pt>
                <c:pt idx="54">
                  <c:v>164.52809063466313</c:v>
                </c:pt>
                <c:pt idx="55">
                  <c:v>178.61138413754841</c:v>
                </c:pt>
                <c:pt idx="56">
                  <c:v>193.06394827578734</c:v>
                </c:pt>
                <c:pt idx="57">
                  <c:v>207.45231644743933</c:v>
                </c:pt>
                <c:pt idx="58">
                  <c:v>221.15358417328221</c:v>
                </c:pt>
                <c:pt idx="59">
                  <c:v>233.12812532096262</c:v>
                </c:pt>
                <c:pt idx="60">
                  <c:v>241.5441012217122</c:v>
                </c:pt>
                <c:pt idx="61">
                  <c:v>243.53028279472824</c:v>
                </c:pt>
                <c:pt idx="62">
                  <c:v>235.70705238149131</c:v>
                </c:pt>
                <c:pt idx="63">
                  <c:v>215.96121449652989</c:v>
                </c:pt>
                <c:pt idx="64">
                  <c:v>185.68736280044936</c:v>
                </c:pt>
                <c:pt idx="65">
                  <c:v>150.43713857506495</c:v>
                </c:pt>
                <c:pt idx="66">
                  <c:v>117.66399856311773</c:v>
                </c:pt>
                <c:pt idx="67">
                  <c:v>92.988298860228326</c:v>
                </c:pt>
                <c:pt idx="68">
                  <c:v>77.990847472971822</c:v>
                </c:pt>
                <c:pt idx="69">
                  <c:v>70.901367340973138</c:v>
                </c:pt>
                <c:pt idx="70">
                  <c:v>68.827408350341088</c:v>
                </c:pt>
                <c:pt idx="71">
                  <c:v>69.478474956455713</c:v>
                </c:pt>
                <c:pt idx="72">
                  <c:v>71.643031592693831</c:v>
                </c:pt>
                <c:pt idx="73">
                  <c:v>74.900323043210889</c:v>
                </c:pt>
                <c:pt idx="74">
                  <c:v>79.213261017138578</c:v>
                </c:pt>
                <c:pt idx="75">
                  <c:v>84.672045246251798</c:v>
                </c:pt>
                <c:pt idx="76">
                  <c:v>91.378026654933976</c:v>
                </c:pt>
                <c:pt idx="77">
                  <c:v>99.394757254117053</c:v>
                </c:pt>
                <c:pt idx="78">
                  <c:v>108.72154434968917</c:v>
                </c:pt>
                <c:pt idx="79">
                  <c:v>119.27415220574204</c:v>
                </c:pt>
                <c:pt idx="80">
                  <c:v>130.86941599109738</c:v>
                </c:pt>
                <c:pt idx="81">
                  <c:v>143.20968902733799</c:v>
                </c:pt>
                <c:pt idx="82">
                  <c:v>155.84890143083481</c:v>
                </c:pt>
                <c:pt idx="83">
                  <c:v>168.09337340683771</c:v>
                </c:pt>
                <c:pt idx="84">
                  <c:v>178.779269255234</c:v>
                </c:pt>
                <c:pt idx="85">
                  <c:v>185.97680080999697</c:v>
                </c:pt>
                <c:pt idx="86">
                  <c:v>186.97352955289796</c:v>
                </c:pt>
                <c:pt idx="87">
                  <c:v>179.11580498077711</c:v>
                </c:pt>
                <c:pt idx="88">
                  <c:v>161.58960874140965</c:v>
                </c:pt>
                <c:pt idx="89">
                  <c:v>136.9491866869478</c:v>
                </c:pt>
                <c:pt idx="90">
                  <c:v>110.63393984403424</c:v>
                </c:pt>
                <c:pt idx="91">
                  <c:v>88.275694448341611</c:v>
                </c:pt>
                <c:pt idx="92">
                  <c:v>72.907011696264888</c:v>
                </c:pt>
                <c:pt idx="93">
                  <c:v>64.283819948923266</c:v>
                </c:pt>
                <c:pt idx="94">
                  <c:v>60.294148586591177</c:v>
                </c:pt>
                <c:pt idx="95">
                  <c:v>58.732732694814935</c:v>
                </c:pt>
                <c:pt idx="96">
                  <c:v>58.170747215317562</c:v>
                </c:pt>
                <c:pt idx="97">
                  <c:v>57.937096929492718</c:v>
                </c:pt>
                <c:pt idx="98">
                  <c:v>57.790914087632238</c:v>
                </c:pt>
                <c:pt idx="99">
                  <c:v>57.664441573649434</c:v>
                </c:pt>
                <c:pt idx="100">
                  <c:v>57.542484336128673</c:v>
                </c:pt>
                <c:pt idx="101">
                  <c:v>57.422247939461471</c:v>
                </c:pt>
                <c:pt idx="102">
                  <c:v>57.303251931804851</c:v>
                </c:pt>
                <c:pt idx="103">
                  <c:v>57.185365739626171</c:v>
                </c:pt>
                <c:pt idx="104">
                  <c:v>57.068508614499322</c:v>
                </c:pt>
                <c:pt idx="105">
                  <c:v>56.952616740757733</c:v>
                </c:pt>
                <c:pt idx="106">
                  <c:v>56.837649039810472</c:v>
                </c:pt>
                <c:pt idx="107">
                  <c:v>56.723607562057225</c:v>
                </c:pt>
                <c:pt idx="108">
                  <c:v>56.610579944928048</c:v>
                </c:pt>
                <c:pt idx="109">
                  <c:v>56.498821360822895</c:v>
                </c:pt>
                <c:pt idx="110">
                  <c:v>56.388902887781292</c:v>
                </c:pt>
                <c:pt idx="111">
                  <c:v>56.281962668874925</c:v>
                </c:pt>
                <c:pt idx="112">
                  <c:v>56.180100826248072</c:v>
                </c:pt>
                <c:pt idx="113">
                  <c:v>56.086950102504439</c:v>
                </c:pt>
                <c:pt idx="114">
                  <c:v>56.008419729323556</c:v>
                </c:pt>
                <c:pt idx="115">
                  <c:v>55.9535387586224</c:v>
                </c:pt>
                <c:pt idx="116">
                  <c:v>55.935213694078513</c:v>
                </c:pt>
                <c:pt idx="117">
                  <c:v>55.970577599108545</c:v>
                </c:pt>
                <c:pt idx="118">
                  <c:v>56.080479252860037</c:v>
                </c:pt>
                <c:pt idx="119">
                  <c:v>56.28758519265331</c:v>
                </c:pt>
                <c:pt idx="120">
                  <c:v>56.61256017643646</c:v>
                </c:pt>
                <c:pt idx="121">
                  <c:v>57.067817285940208</c:v>
                </c:pt>
                <c:pt idx="122">
                  <c:v>57.648421732504609</c:v>
                </c:pt>
                <c:pt idx="123">
                  <c:v>58.320375164196818</c:v>
                </c:pt>
                <c:pt idx="124">
                  <c:v>59.008887192665142</c:v>
                </c:pt>
                <c:pt idx="125">
                  <c:v>59.594121646115028</c:v>
                </c:pt>
                <c:pt idx="126">
                  <c:v>59.926476581653233</c:v>
                </c:pt>
                <c:pt idx="127">
                  <c:v>59.869750976418487</c:v>
                </c:pt>
                <c:pt idx="128">
                  <c:v>59.362339897532898</c:v>
                </c:pt>
                <c:pt idx="129">
                  <c:v>58.46291549113382</c:v>
                </c:pt>
                <c:pt idx="130">
                  <c:v>57.343054278581867</c:v>
                </c:pt>
                <c:pt idx="131">
                  <c:v>56.22038946084934</c:v>
                </c:pt>
                <c:pt idx="132">
                  <c:v>55.270730721200806</c:v>
                </c:pt>
                <c:pt idx="133">
                  <c:v>54.573262135247461</c:v>
                </c:pt>
                <c:pt idx="134">
                  <c:v>54.113719916588934</c:v>
                </c:pt>
                <c:pt idx="135">
                  <c:v>53.826963654434117</c:v>
                </c:pt>
                <c:pt idx="136">
                  <c:v>53.642165692398436</c:v>
                </c:pt>
                <c:pt idx="137">
                  <c:v>53.507473616989131</c:v>
                </c:pt>
                <c:pt idx="138">
                  <c:v>53.393605710159498</c:v>
                </c:pt>
                <c:pt idx="139">
                  <c:v>53.287184456575545</c:v>
                </c:pt>
                <c:pt idx="140">
                  <c:v>53.183154372484601</c:v>
                </c:pt>
                <c:pt idx="141">
                  <c:v>53.079919398572393</c:v>
                </c:pt>
                <c:pt idx="142">
                  <c:v>52.977065378020811</c:v>
                </c:pt>
                <c:pt idx="143">
                  <c:v>52.874532354238866</c:v>
                </c:pt>
                <c:pt idx="144">
                  <c:v>52.772409769577294</c:v>
                </c:pt>
                <c:pt idx="145">
                  <c:v>52.671009462576514</c:v>
                </c:pt>
                <c:pt idx="146">
                  <c:v>52.571186410468314</c:v>
                </c:pt>
                <c:pt idx="147">
                  <c:v>52.47504452958735</c:v>
                </c:pt>
                <c:pt idx="148">
                  <c:v>52.387199850591884</c:v>
                </c:pt>
                <c:pt idx="149">
                  <c:v>52.3165705167646</c:v>
                </c:pt>
                <c:pt idx="150">
                  <c:v>52.278066072487185</c:v>
                </c:pt>
                <c:pt idx="151">
                  <c:v>52.29260297416419</c:v>
                </c:pt>
                <c:pt idx="152">
                  <c:v>52.38316857750133</c:v>
                </c:pt>
                <c:pt idx="153">
                  <c:v>52.56536032893159</c:v>
                </c:pt>
                <c:pt idx="154">
                  <c:v>52.83388670108026</c:v>
                </c:pt>
                <c:pt idx="155">
                  <c:v>53.15113456538527</c:v>
                </c:pt>
                <c:pt idx="156">
                  <c:v>53.446748101218837</c:v>
                </c:pt>
                <c:pt idx="157">
                  <c:v>53.634176602307065</c:v>
                </c:pt>
                <c:pt idx="158">
                  <c:v>53.640736167801734</c:v>
                </c:pt>
                <c:pt idx="159">
                  <c:v>53.437396064153226</c:v>
                </c:pt>
                <c:pt idx="160">
                  <c:v>53.051742925818708</c:v>
                </c:pt>
                <c:pt idx="161">
                  <c:v>52.556263376751843</c:v>
                </c:pt>
                <c:pt idx="162">
                  <c:v>52.03871397765505</c:v>
                </c:pt>
                <c:pt idx="163">
                  <c:v>51.571086455351228</c:v>
                </c:pt>
                <c:pt idx="164">
                  <c:v>51.191895384139144</c:v>
                </c:pt>
                <c:pt idx="165">
                  <c:v>50.906160050963592</c:v>
                </c:pt>
                <c:pt idx="166">
                  <c:v>50.697247725551961</c:v>
                </c:pt>
                <c:pt idx="167">
                  <c:v>50.541094828750936</c:v>
                </c:pt>
                <c:pt idx="168">
                  <c:v>50.416140593222757</c:v>
                </c:pt>
                <c:pt idx="169">
                  <c:v>50.307319828188184</c:v>
                </c:pt>
                <c:pt idx="170">
                  <c:v>50.205854644925623</c:v>
                </c:pt>
                <c:pt idx="171">
                  <c:v>50.107350354159124</c:v>
                </c:pt>
                <c:pt idx="172">
                  <c:v>50.009883363876831</c:v>
                </c:pt>
                <c:pt idx="173">
                  <c:v>49.912707352623791</c:v>
                </c:pt>
                <c:pt idx="174">
                  <c:v>49.815560873883292</c:v>
                </c:pt>
                <c:pt idx="175">
                  <c:v>49.718357858745527</c:v>
                </c:pt>
                <c:pt idx="176">
                  <c:v>49.621068990509357</c:v>
                </c:pt>
                <c:pt idx="177">
                  <c:v>49.523682101385951</c:v>
                </c:pt>
                <c:pt idx="178">
                  <c:v>49.426190501061527</c:v>
                </c:pt>
                <c:pt idx="179">
                  <c:v>49.328589864223005</c:v>
                </c:pt>
                <c:pt idx="180">
                  <c:v>49.230877411701286</c:v>
                </c:pt>
                <c:pt idx="181">
                  <c:v>49.133051631648762</c:v>
                </c:pt>
                <c:pt idx="182">
                  <c:v>49.035112113477837</c:v>
                </c:pt>
                <c:pt idx="183">
                  <c:v>48.937059404887314</c:v>
                </c:pt>
                <c:pt idx="184">
                  <c:v>48.838894877069244</c:v>
                </c:pt>
                <c:pt idx="185">
                  <c:v>48.74062059732875</c:v>
                </c:pt>
                <c:pt idx="186">
                  <c:v>48.642239210288956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65.847896148649625</c:v>
                </c:pt>
                <c:pt idx="1">
                  <c:v>66.132461820737774</c:v>
                </c:pt>
                <c:pt idx="2">
                  <c:v>66.415860273851933</c:v>
                </c:pt>
                <c:pt idx="3">
                  <c:v>66.697914375276738</c:v>
                </c:pt>
                <c:pt idx="4">
                  <c:v>66.978425341622057</c:v>
                </c:pt>
                <c:pt idx="5">
                  <c:v>67.257170586719539</c:v>
                </c:pt>
                <c:pt idx="6">
                  <c:v>67.533901435012524</c:v>
                </c:pt>
                <c:pt idx="7">
                  <c:v>67.808340709530626</c:v>
                </c:pt>
                <c:pt idx="8">
                  <c:v>68.080180208893012</c:v>
                </c:pt>
                <c:pt idx="9">
                  <c:v>68.349078094293759</c:v>
                </c:pt>
                <c:pt idx="10">
                  <c:v>68.614656215213472</c:v>
                </c:pt>
                <c:pt idx="11">
                  <c:v>68.876497411793494</c:v>
                </c:pt>
                <c:pt idx="12">
                  <c:v>69.134142842486597</c:v>
                </c:pt>
                <c:pt idx="13">
                  <c:v>69.387089397804559</c:v>
                </c:pt>
                <c:pt idx="14">
                  <c:v>69.634787274690069</c:v>
                </c:pt>
                <c:pt idx="15">
                  <c:v>69.876637801129831</c:v>
                </c:pt>
                <c:pt idx="16">
                  <c:v>70.111991616849892</c:v>
                </c:pt>
                <c:pt idx="17">
                  <c:v>70.340147332888961</c:v>
                </c:pt>
                <c:pt idx="18">
                  <c:v>70.560350809926902</c:v>
                </c:pt>
                <c:pt idx="19">
                  <c:v>70.771795211619164</c:v>
                </c:pt>
                <c:pt idx="20">
                  <c:v>70.973622003751998</c:v>
                </c:pt>
                <c:pt idx="21">
                  <c:v>71.164923081403245</c:v>
                </c:pt>
                <c:pt idx="22">
                  <c:v>71.344744212796726</c:v>
                </c:pt>
                <c:pt idx="23">
                  <c:v>71.51208998823877</c:v>
                </c:pt>
                <c:pt idx="24">
                  <c:v>71.665930453291054</c:v>
                </c:pt>
                <c:pt idx="25">
                  <c:v>71.805209584940798</c:v>
                </c:pt>
                <c:pt idx="26">
                  <c:v>71.928855735834034</c:v>
                </c:pt>
                <c:pt idx="27">
                  <c:v>72.03579412280412</c:v>
                </c:pt>
                <c:pt idx="28">
                  <c:v>72.124961370707609</c:v>
                </c:pt>
                <c:pt idx="29">
                  <c:v>72.195322040652442</c:v>
                </c:pt>
                <c:pt idx="30">
                  <c:v>72.245886974018205</c:v>
                </c:pt>
                <c:pt idx="31">
                  <c:v>72.275733172776384</c:v>
                </c:pt>
                <c:pt idx="32">
                  <c:v>72.284024816929715</c:v>
                </c:pt>
                <c:pt idx="33">
                  <c:v>72.270034897775574</c:v>
                </c:pt>
                <c:pt idx="34">
                  <c:v>72.233166829408944</c:v>
                </c:pt>
                <c:pt idx="35">
                  <c:v>72.172975300161951</c:v>
                </c:pt>
                <c:pt idx="36">
                  <c:v>72.089185551130683</c:v>
                </c:pt>
                <c:pt idx="37">
                  <c:v>71.98171023103788</c:v>
                </c:pt>
                <c:pt idx="38">
                  <c:v>71.850662984608007</c:v>
                </c:pt>
                <c:pt idx="39">
                  <c:v>71.696367991960557</c:v>
                </c:pt>
                <c:pt idx="40">
                  <c:v>71.519364792014599</c:v>
                </c:pt>
                <c:pt idx="41">
                  <c:v>71.320407891495179</c:v>
                </c:pt>
                <c:pt idx="42">
                  <c:v>71.100460875529791</c:v>
                </c:pt>
                <c:pt idx="43">
                  <c:v>70.860684983572696</c:v>
                </c:pt>
                <c:pt idx="44">
                  <c:v>70.602422378788049</c:v>
                </c:pt>
                <c:pt idx="45">
                  <c:v>70.327174600588933</c:v>
                </c:pt>
                <c:pt idx="46">
                  <c:v>70.036576928557707</c:v>
                </c:pt>
                <c:pt idx="47">
                  <c:v>69.732369582744141</c:v>
                </c:pt>
                <c:pt idx="48">
                  <c:v>69.416366825235244</c:v>
                </c:pt>
                <c:pt idx="49">
                  <c:v>69.090425101099825</c:v>
                </c:pt>
                <c:pt idx="50">
                  <c:v>68.756411359804773</c:v>
                </c:pt>
                <c:pt idx="51">
                  <c:v>68.416172633907024</c:v>
                </c:pt>
                <c:pt idx="52">
                  <c:v>68.071507828974632</c:v>
                </c:pt>
                <c:pt idx="53">
                  <c:v>67.724142510483816</c:v>
                </c:pt>
                <c:pt idx="54">
                  <c:v>67.375707275787889</c:v>
                </c:pt>
                <c:pt idx="55">
                  <c:v>67.027720088879036</c:v>
                </c:pt>
                <c:pt idx="56">
                  <c:v>66.681572748334318</c:v>
                </c:pt>
                <c:pt idx="57">
                  <c:v>66.338521467956909</c:v>
                </c:pt>
                <c:pt idx="58">
                  <c:v>65.999681385313949</c:v>
                </c:pt>
                <c:pt idx="59">
                  <c:v>65.666024682067572</c:v>
                </c:pt>
                <c:pt idx="60">
                  <c:v>65.338381904512076</c:v>
                </c:pt>
                <c:pt idx="61">
                  <c:v>65.017446012705648</c:v>
                </c:pt>
                <c:pt idx="62">
                  <c:v>64.70377865915188</c:v>
                </c:pt>
                <c:pt idx="63">
                  <c:v>64.397818198547853</c:v>
                </c:pt>
                <c:pt idx="64">
                  <c:v>64.099888953107424</c:v>
                </c:pt>
                <c:pt idx="65">
                  <c:v>63.810211297535687</c:v>
                </c:pt>
                <c:pt idx="66">
                  <c:v>63.528912178255467</c:v>
                </c:pt>
                <c:pt idx="67">
                  <c:v>63.256035737954448</c:v>
                </c:pt>
                <c:pt idx="68">
                  <c:v>62.991553774750265</c:v>
                </c:pt>
                <c:pt idx="69">
                  <c:v>62.735375821989223</c:v>
                </c:pt>
                <c:pt idx="70">
                  <c:v>62.487358687531668</c:v>
                </c:pt>
                <c:pt idx="71">
                  <c:v>62.247315338789576</c:v>
                </c:pt>
                <c:pt idx="72">
                  <c:v>62.015023060914679</c:v>
                </c:pt>
                <c:pt idx="73">
                  <c:v>61.790230850099832</c:v>
                </c:pt>
                <c:pt idx="74">
                  <c:v>61.572666032079212</c:v>
                </c:pt>
                <c:pt idx="75">
                  <c:v>61.362040118014775</c:v>
                </c:pt>
                <c:pt idx="76">
                  <c:v>61.158053926640228</c:v>
                </c:pt>
                <c:pt idx="77">
                  <c:v>60.960402013501316</c:v>
                </c:pt>
                <c:pt idx="78">
                  <c:v>60.768776456108981</c:v>
                </c:pt>
                <c:pt idx="79">
                  <c:v>60.582870048521968</c:v>
                </c:pt>
                <c:pt idx="80">
                  <c:v>60.402378960955588</c:v>
                </c:pt>
                <c:pt idx="81">
                  <c:v>60.227004920064303</c:v>
                </c:pt>
                <c:pt idx="82">
                  <c:v>60.056456964079707</c:v>
                </c:pt>
                <c:pt idx="83">
                  <c:v>59.890452824433808</c:v>
                </c:pt>
                <c:pt idx="84">
                  <c:v>59.728719982216482</c:v>
                </c:pt>
                <c:pt idx="85">
                  <c:v>59.570996444091989</c:v>
                </c:pt>
                <c:pt idx="86">
                  <c:v>59.417031278355232</c:v>
                </c:pt>
                <c:pt idx="87">
                  <c:v>59.266584947815787</c:v>
                </c:pt>
                <c:pt idx="88">
                  <c:v>59.119429472281332</c:v>
                </c:pt>
                <c:pt idx="89">
                  <c:v>58.97534844966227</c:v>
                </c:pt>
                <c:pt idx="90">
                  <c:v>58.834136961193906</c:v>
                </c:pt>
                <c:pt idx="91">
                  <c:v>58.695601383009709</c:v>
                </c:pt>
                <c:pt idx="92">
                  <c:v>58.55955912331553</c:v>
                </c:pt>
                <c:pt idx="93">
                  <c:v>58.425838301716617</c:v>
                </c:pt>
                <c:pt idx="94">
                  <c:v>58.294277384831396</c:v>
                </c:pt>
                <c:pt idx="95">
                  <c:v>58.164724790177424</c:v>
                </c:pt>
                <c:pt idx="96">
                  <c:v>58.03703846841902</c:v>
                </c:pt>
                <c:pt idx="97">
                  <c:v>57.911085472405119</c:v>
                </c:pt>
                <c:pt idx="98">
                  <c:v>57.786741519979429</c:v>
                </c:pt>
                <c:pt idx="99">
                  <c:v>57.663890556292628</c:v>
                </c:pt>
                <c:pt idx="100">
                  <c:v>57.542424320268594</c:v>
                </c:pt>
                <c:pt idx="101">
                  <c:v>57.422241918954093</c:v>
                </c:pt>
                <c:pt idx="102">
                  <c:v>57.303249412696111</c:v>
                </c:pt>
                <c:pt idx="103">
                  <c:v>57.185359413426326</c:v>
                </c:pt>
                <c:pt idx="104">
                  <c:v>57.068490697773214</c:v>
                </c:pt>
                <c:pt idx="105">
                  <c:v>56.952567836254666</c:v>
                </c:pt>
                <c:pt idx="106">
                  <c:v>56.837520839416179</c:v>
                </c:pt>
                <c:pt idx="107">
                  <c:v>56.723284821458925</c:v>
                </c:pt>
                <c:pt idx="108">
                  <c:v>56.609799681641675</c:v>
                </c:pt>
                <c:pt idx="109">
                  <c:v>56.497009803527121</c:v>
                </c:pt>
                <c:pt idx="110">
                  <c:v>56.384863771974601</c:v>
                </c:pt>
                <c:pt idx="111">
                  <c:v>56.273314107645575</c:v>
                </c:pt>
                <c:pt idx="112">
                  <c:v>56.162317018683176</c:v>
                </c:pt>
                <c:pt idx="113">
                  <c:v>56.051832169145761</c:v>
                </c:pt>
                <c:pt idx="114">
                  <c:v>55.941822463711908</c:v>
                </c:pt>
                <c:pt idx="115">
                  <c:v>55.832253848127372</c:v>
                </c:pt>
                <c:pt idx="116">
                  <c:v>55.723095124829271</c:v>
                </c:pt>
                <c:pt idx="117">
                  <c:v>55.614317783154021</c:v>
                </c:pt>
                <c:pt idx="118">
                  <c:v>55.505895843513997</c:v>
                </c:pt>
                <c:pt idx="119">
                  <c:v>55.397805714905481</c:v>
                </c:pt>
                <c:pt idx="120">
                  <c:v>55.290026065089528</c:v>
                </c:pt>
                <c:pt idx="121">
                  <c:v>55.182537702761074</c:v>
                </c:pt>
                <c:pt idx="122">
                  <c:v>55.075323470990732</c:v>
                </c:pt>
                <c:pt idx="123">
                  <c:v>54.968368151182837</c:v>
                </c:pt>
                <c:pt idx="124">
                  <c:v>54.861658376742653</c:v>
                </c:pt>
                <c:pt idx="125">
                  <c:v>54.755182555581776</c:v>
                </c:pt>
                <c:pt idx="126">
                  <c:v>54.648930800511209</c:v>
                </c:pt>
                <c:pt idx="127">
                  <c:v>54.542894866477198</c:v>
                </c:pt>
                <c:pt idx="128">
                  <c:v>54.437068093481273</c:v>
                </c:pt>
                <c:pt idx="129">
                  <c:v>54.331445353896484</c:v>
                </c:pt>
                <c:pt idx="130">
                  <c:v>54.226023002744498</c:v>
                </c:pt>
                <c:pt idx="131">
                  <c:v>54.120798829337048</c:v>
                </c:pt>
                <c:pt idx="132">
                  <c:v>54.015772008513252</c:v>
                </c:pt>
                <c:pt idx="133">
                  <c:v>53.91094304952825</c:v>
                </c:pt>
                <c:pt idx="134">
                  <c:v>53.806313740476803</c:v>
                </c:pt>
                <c:pt idx="135">
                  <c:v>53.701887085980111</c:v>
                </c:pt>
                <c:pt idx="136">
                  <c:v>53.597667235739081</c:v>
                </c:pt>
                <c:pt idx="137">
                  <c:v>53.493659401483157</c:v>
                </c:pt>
                <c:pt idx="138">
                  <c:v>53.389869759839229</c:v>
                </c:pt>
                <c:pt idx="139">
                  <c:v>53.286305338737208</c:v>
                </c:pt>
                <c:pt idx="140">
                  <c:v>53.182973885181724</c:v>
                </c:pt>
                <c:pt idx="141">
                  <c:v>53.079883712579992</c:v>
                </c:pt>
                <c:pt idx="142">
                  <c:v>52.977043526346677</c:v>
                </c:pt>
                <c:pt idx="143">
                  <c:v>52.87446222722776</c:v>
                </c:pt>
                <c:pt idx="144">
                  <c:v>52.77214869270292</c:v>
                </c:pt>
                <c:pt idx="145">
                  <c:v>52.670111537938318</c:v>
                </c:pt>
                <c:pt idx="146">
                  <c:v>52.568358859045397</c:v>
                </c:pt>
                <c:pt idx="147">
                  <c:v>52.466897962814556</c:v>
                </c:pt>
                <c:pt idx="148">
                  <c:v>52.365735088568925</c:v>
                </c:pt>
                <c:pt idx="149">
                  <c:v>52.264875129234625</c:v>
                </c:pt>
                <c:pt idx="150">
                  <c:v>52.164321360038869</c:v>
                </c:pt>
                <c:pt idx="151">
                  <c:v>52.064075184302155</c:v>
                </c:pt>
                <c:pt idx="152">
                  <c:v>51.964135906457386</c:v>
                </c:pt>
                <c:pt idx="153">
                  <c:v>51.864500542583436</c:v>
                </c:pt>
                <c:pt idx="154">
                  <c:v>51.765163678290605</c:v>
                </c:pt>
                <c:pt idx="155">
                  <c:v>51.666117382678081</c:v>
                </c:pt>
                <c:pt idx="156">
                  <c:v>51.567351185298001</c:v>
                </c:pt>
                <c:pt idx="157">
                  <c:v>51.468852120662376</c:v>
                </c:pt>
                <c:pt idx="158">
                  <c:v>51.370604841941585</c:v>
                </c:pt>
                <c:pt idx="159">
                  <c:v>51.272591802307247</c:v>
                </c:pt>
                <c:pt idx="160">
                  <c:v>51.174793499094775</c:v>
                </c:pt>
                <c:pt idx="161">
                  <c:v>51.077188772850675</c:v>
                </c:pt>
                <c:pt idx="162">
                  <c:v>50.9797551506297</c:v>
                </c:pt>
                <c:pt idx="163">
                  <c:v>50.882469220834224</c:v>
                </c:pt>
                <c:pt idx="164">
                  <c:v>50.785307025595984</c:v>
                </c:pt>
                <c:pt idx="165">
                  <c:v>50.688244456276038</c:v>
                </c:pt>
                <c:pt idx="166">
                  <c:v>50.591257638104658</c:v>
                </c:pt>
                <c:pt idx="167">
                  <c:v>50.494323291223182</c:v>
                </c:pt>
                <c:pt idx="168">
                  <c:v>50.397419057286498</c:v>
                </c:pt>
                <c:pt idx="169">
                  <c:v>50.300523783147703</c:v>
                </c:pt>
                <c:pt idx="170">
                  <c:v>50.203617755770338</c:v>
                </c:pt>
                <c:pt idx="171">
                  <c:v>50.106682885186956</c:v>
                </c:pt>
                <c:pt idx="172">
                  <c:v>50.009702834860313</c:v>
                </c:pt>
                <c:pt idx="173">
                  <c:v>49.91266310105658</c:v>
                </c:pt>
                <c:pt idx="174">
                  <c:v>49.815551044700356</c:v>
                </c:pt>
                <c:pt idx="175">
                  <c:v>49.718355880595055</c:v>
                </c:pt>
                <c:pt idx="176">
                  <c:v>49.62106862984384</c:v>
                </c:pt>
                <c:pt idx="177">
                  <c:v>49.523682041818724</c:v>
                </c:pt>
                <c:pt idx="178">
                  <c:v>49.426190492150553</c:v>
                </c:pt>
                <c:pt idx="179">
                  <c:v>49.328589863015694</c:v>
                </c:pt>
                <c:pt idx="180">
                  <c:v>49.230877411553152</c:v>
                </c:pt>
                <c:pt idx="181">
                  <c:v>49.133051631632306</c:v>
                </c:pt>
                <c:pt idx="182">
                  <c:v>49.035112113476181</c:v>
                </c:pt>
                <c:pt idx="183">
                  <c:v>48.937059404887165</c:v>
                </c:pt>
                <c:pt idx="184">
                  <c:v>48.838894877069229</c:v>
                </c:pt>
                <c:pt idx="185">
                  <c:v>48.74062059732875</c:v>
                </c:pt>
                <c:pt idx="186">
                  <c:v>48.642239210288956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68.161000000000001</c:v>
                </c:pt>
                <c:pt idx="1">
                  <c:v>67.274000000000001</c:v>
                </c:pt>
                <c:pt idx="2">
                  <c:v>67.613</c:v>
                </c:pt>
                <c:pt idx="3">
                  <c:v>67.581000000000003</c:v>
                </c:pt>
                <c:pt idx="4">
                  <c:v>67.225999999999999</c:v>
                </c:pt>
                <c:pt idx="5">
                  <c:v>67.5</c:v>
                </c:pt>
                <c:pt idx="6">
                  <c:v>66.887</c:v>
                </c:pt>
                <c:pt idx="7">
                  <c:v>67.290000000000006</c:v>
                </c:pt>
                <c:pt idx="8">
                  <c:v>66.596999999999994</c:v>
                </c:pt>
                <c:pt idx="9">
                  <c:v>66.661000000000001</c:v>
                </c:pt>
                <c:pt idx="10">
                  <c:v>67.209999999999994</c:v>
                </c:pt>
                <c:pt idx="11">
                  <c:v>67.177000000000007</c:v>
                </c:pt>
                <c:pt idx="12">
                  <c:v>66.531999999999996</c:v>
                </c:pt>
                <c:pt idx="13">
                  <c:v>65.855000000000004</c:v>
                </c:pt>
                <c:pt idx="14">
                  <c:v>67.855000000000004</c:v>
                </c:pt>
                <c:pt idx="15">
                  <c:v>66.355000000000004</c:v>
                </c:pt>
                <c:pt idx="16">
                  <c:v>67.048000000000002</c:v>
                </c:pt>
                <c:pt idx="17">
                  <c:v>67.387</c:v>
                </c:pt>
                <c:pt idx="18">
                  <c:v>67.516000000000005</c:v>
                </c:pt>
                <c:pt idx="19">
                  <c:v>67.805999999999997</c:v>
                </c:pt>
                <c:pt idx="20">
                  <c:v>68.709999999999994</c:v>
                </c:pt>
                <c:pt idx="21">
                  <c:v>68.129000000000005</c:v>
                </c:pt>
                <c:pt idx="22">
                  <c:v>69.048000000000002</c:v>
                </c:pt>
                <c:pt idx="23">
                  <c:v>69.661000000000001</c:v>
                </c:pt>
                <c:pt idx="24">
                  <c:v>68.581000000000003</c:v>
                </c:pt>
                <c:pt idx="25">
                  <c:v>69.822999999999993</c:v>
                </c:pt>
                <c:pt idx="26">
                  <c:v>70.968000000000004</c:v>
                </c:pt>
                <c:pt idx="27">
                  <c:v>70.564999999999998</c:v>
                </c:pt>
                <c:pt idx="28">
                  <c:v>70.596999999999994</c:v>
                </c:pt>
                <c:pt idx="29">
                  <c:v>71.870999999999995</c:v>
                </c:pt>
                <c:pt idx="30">
                  <c:v>71.613</c:v>
                </c:pt>
                <c:pt idx="31">
                  <c:v>72.935000000000002</c:v>
                </c:pt>
                <c:pt idx="32">
                  <c:v>72.081000000000003</c:v>
                </c:pt>
                <c:pt idx="33">
                  <c:v>72.968000000000004</c:v>
                </c:pt>
                <c:pt idx="34">
                  <c:v>73.483999999999995</c:v>
                </c:pt>
                <c:pt idx="35">
                  <c:v>74.629000000000005</c:v>
                </c:pt>
                <c:pt idx="36">
                  <c:v>75.161000000000001</c:v>
                </c:pt>
                <c:pt idx="37">
                  <c:v>75.918999999999997</c:v>
                </c:pt>
                <c:pt idx="38">
                  <c:v>77.935000000000002</c:v>
                </c:pt>
                <c:pt idx="39">
                  <c:v>77.661000000000001</c:v>
                </c:pt>
                <c:pt idx="40">
                  <c:v>79.177000000000007</c:v>
                </c:pt>
                <c:pt idx="41">
                  <c:v>79.209999999999994</c:v>
                </c:pt>
                <c:pt idx="42">
                  <c:v>80.677000000000007</c:v>
                </c:pt>
                <c:pt idx="43">
                  <c:v>83.338999999999999</c:v>
                </c:pt>
                <c:pt idx="44">
                  <c:v>84.644999999999996</c:v>
                </c:pt>
                <c:pt idx="45">
                  <c:v>87.435000000000002</c:v>
                </c:pt>
                <c:pt idx="46">
                  <c:v>90.048000000000002</c:v>
                </c:pt>
                <c:pt idx="47">
                  <c:v>93.951999999999998</c:v>
                </c:pt>
                <c:pt idx="48">
                  <c:v>97.805999999999997</c:v>
                </c:pt>
                <c:pt idx="49">
                  <c:v>105.71</c:v>
                </c:pt>
                <c:pt idx="50">
                  <c:v>115.048</c:v>
                </c:pt>
                <c:pt idx="51">
                  <c:v>127.371</c:v>
                </c:pt>
                <c:pt idx="52">
                  <c:v>141.67699999999999</c:v>
                </c:pt>
                <c:pt idx="53">
                  <c:v>157.96799999999999</c:v>
                </c:pt>
                <c:pt idx="54">
                  <c:v>175.387</c:v>
                </c:pt>
                <c:pt idx="55">
                  <c:v>189.952</c:v>
                </c:pt>
                <c:pt idx="56">
                  <c:v>204.41900000000001</c:v>
                </c:pt>
                <c:pt idx="57">
                  <c:v>216.74199999999999</c:v>
                </c:pt>
                <c:pt idx="58">
                  <c:v>224.32300000000001</c:v>
                </c:pt>
                <c:pt idx="59">
                  <c:v>229.80600000000001</c:v>
                </c:pt>
                <c:pt idx="60">
                  <c:v>231.548</c:v>
                </c:pt>
                <c:pt idx="61">
                  <c:v>229.51599999999999</c:v>
                </c:pt>
                <c:pt idx="62">
                  <c:v>222.24199999999999</c:v>
                </c:pt>
                <c:pt idx="63">
                  <c:v>209.51599999999999</c:v>
                </c:pt>
                <c:pt idx="64">
                  <c:v>186.82300000000001</c:v>
                </c:pt>
                <c:pt idx="65">
                  <c:v>152.58099999999999</c:v>
                </c:pt>
                <c:pt idx="66">
                  <c:v>107.613</c:v>
                </c:pt>
                <c:pt idx="67">
                  <c:v>72.290000000000006</c:v>
                </c:pt>
                <c:pt idx="68">
                  <c:v>61.951999999999998</c:v>
                </c:pt>
                <c:pt idx="69">
                  <c:v>61.694000000000003</c:v>
                </c:pt>
                <c:pt idx="70">
                  <c:v>62.935000000000002</c:v>
                </c:pt>
                <c:pt idx="71">
                  <c:v>64.918999999999997</c:v>
                </c:pt>
                <c:pt idx="72">
                  <c:v>66.031999999999996</c:v>
                </c:pt>
                <c:pt idx="73">
                  <c:v>68.613</c:v>
                </c:pt>
                <c:pt idx="74">
                  <c:v>72.355000000000004</c:v>
                </c:pt>
                <c:pt idx="75">
                  <c:v>79.5</c:v>
                </c:pt>
                <c:pt idx="76">
                  <c:v>88.774000000000001</c:v>
                </c:pt>
                <c:pt idx="77">
                  <c:v>101.242</c:v>
                </c:pt>
                <c:pt idx="78">
                  <c:v>114.726</c:v>
                </c:pt>
                <c:pt idx="79">
                  <c:v>128</c:v>
                </c:pt>
                <c:pt idx="80">
                  <c:v>142.09700000000001</c:v>
                </c:pt>
                <c:pt idx="81">
                  <c:v>154.08099999999999</c:v>
                </c:pt>
                <c:pt idx="82">
                  <c:v>164.03200000000001</c:v>
                </c:pt>
                <c:pt idx="83">
                  <c:v>172.08099999999999</c:v>
                </c:pt>
                <c:pt idx="84">
                  <c:v>176.96799999999999</c:v>
                </c:pt>
                <c:pt idx="85">
                  <c:v>177.67699999999999</c:v>
                </c:pt>
                <c:pt idx="86">
                  <c:v>174.59700000000001</c:v>
                </c:pt>
                <c:pt idx="87">
                  <c:v>167.065</c:v>
                </c:pt>
                <c:pt idx="88">
                  <c:v>151.01599999999999</c:v>
                </c:pt>
                <c:pt idx="89">
                  <c:v>127.194</c:v>
                </c:pt>
                <c:pt idx="90">
                  <c:v>93.387</c:v>
                </c:pt>
                <c:pt idx="91">
                  <c:v>65.468000000000004</c:v>
                </c:pt>
                <c:pt idx="92">
                  <c:v>54.902999999999999</c:v>
                </c:pt>
                <c:pt idx="93">
                  <c:v>53.241999999999997</c:v>
                </c:pt>
                <c:pt idx="94">
                  <c:v>52.258000000000003</c:v>
                </c:pt>
                <c:pt idx="95">
                  <c:v>53.194000000000003</c:v>
                </c:pt>
                <c:pt idx="96">
                  <c:v>52.515999999999998</c:v>
                </c:pt>
                <c:pt idx="97">
                  <c:v>53.435000000000002</c:v>
                </c:pt>
                <c:pt idx="98">
                  <c:v>52.677</c:v>
                </c:pt>
                <c:pt idx="99">
                  <c:v>52.371000000000002</c:v>
                </c:pt>
                <c:pt idx="100">
                  <c:v>52.935000000000002</c:v>
                </c:pt>
                <c:pt idx="101">
                  <c:v>54.064999999999998</c:v>
                </c:pt>
                <c:pt idx="102">
                  <c:v>53.015999999999998</c:v>
                </c:pt>
                <c:pt idx="103">
                  <c:v>53.887</c:v>
                </c:pt>
                <c:pt idx="104">
                  <c:v>54.484000000000002</c:v>
                </c:pt>
                <c:pt idx="105">
                  <c:v>53.677</c:v>
                </c:pt>
                <c:pt idx="106">
                  <c:v>53.515999999999998</c:v>
                </c:pt>
                <c:pt idx="107">
                  <c:v>53.694000000000003</c:v>
                </c:pt>
                <c:pt idx="108">
                  <c:v>54.451999999999998</c:v>
                </c:pt>
                <c:pt idx="109">
                  <c:v>54.694000000000003</c:v>
                </c:pt>
                <c:pt idx="110">
                  <c:v>54.548000000000002</c:v>
                </c:pt>
                <c:pt idx="111">
                  <c:v>53.935000000000002</c:v>
                </c:pt>
                <c:pt idx="112">
                  <c:v>53.5</c:v>
                </c:pt>
                <c:pt idx="113">
                  <c:v>55.097000000000001</c:v>
                </c:pt>
                <c:pt idx="114">
                  <c:v>53.968000000000004</c:v>
                </c:pt>
                <c:pt idx="115">
                  <c:v>54.323</c:v>
                </c:pt>
                <c:pt idx="116">
                  <c:v>53.805999999999997</c:v>
                </c:pt>
                <c:pt idx="117">
                  <c:v>53.774000000000001</c:v>
                </c:pt>
                <c:pt idx="118">
                  <c:v>54.274000000000001</c:v>
                </c:pt>
                <c:pt idx="119">
                  <c:v>54.951999999999998</c:v>
                </c:pt>
                <c:pt idx="120">
                  <c:v>55</c:v>
                </c:pt>
                <c:pt idx="121">
                  <c:v>57.694000000000003</c:v>
                </c:pt>
                <c:pt idx="122">
                  <c:v>57.935000000000002</c:v>
                </c:pt>
                <c:pt idx="123">
                  <c:v>57.597000000000001</c:v>
                </c:pt>
                <c:pt idx="124">
                  <c:v>59.354999999999997</c:v>
                </c:pt>
                <c:pt idx="125">
                  <c:v>58.968000000000004</c:v>
                </c:pt>
                <c:pt idx="126">
                  <c:v>58.177</c:v>
                </c:pt>
                <c:pt idx="127">
                  <c:v>57.097000000000001</c:v>
                </c:pt>
                <c:pt idx="128">
                  <c:v>56.597000000000001</c:v>
                </c:pt>
                <c:pt idx="129">
                  <c:v>55.031999999999996</c:v>
                </c:pt>
                <c:pt idx="130">
                  <c:v>54.597000000000001</c:v>
                </c:pt>
                <c:pt idx="131">
                  <c:v>52.871000000000002</c:v>
                </c:pt>
                <c:pt idx="132">
                  <c:v>52.29</c:v>
                </c:pt>
                <c:pt idx="133">
                  <c:v>52.113</c:v>
                </c:pt>
                <c:pt idx="134">
                  <c:v>50.225999999999999</c:v>
                </c:pt>
                <c:pt idx="135">
                  <c:v>50.871000000000002</c:v>
                </c:pt>
                <c:pt idx="136">
                  <c:v>49.661000000000001</c:v>
                </c:pt>
                <c:pt idx="137">
                  <c:v>52.225999999999999</c:v>
                </c:pt>
                <c:pt idx="138">
                  <c:v>50.823</c:v>
                </c:pt>
                <c:pt idx="139">
                  <c:v>51.177</c:v>
                </c:pt>
                <c:pt idx="140">
                  <c:v>50.418999999999997</c:v>
                </c:pt>
                <c:pt idx="141">
                  <c:v>50.323</c:v>
                </c:pt>
                <c:pt idx="142">
                  <c:v>49.29</c:v>
                </c:pt>
                <c:pt idx="143">
                  <c:v>50.451999999999998</c:v>
                </c:pt>
                <c:pt idx="144">
                  <c:v>49.451999999999998</c:v>
                </c:pt>
                <c:pt idx="145">
                  <c:v>50.031999999999996</c:v>
                </c:pt>
                <c:pt idx="146">
                  <c:v>49.935000000000002</c:v>
                </c:pt>
                <c:pt idx="147">
                  <c:v>51.323</c:v>
                </c:pt>
                <c:pt idx="148">
                  <c:v>50.048000000000002</c:v>
                </c:pt>
                <c:pt idx="149">
                  <c:v>51.161000000000001</c:v>
                </c:pt>
                <c:pt idx="150">
                  <c:v>49.71</c:v>
                </c:pt>
                <c:pt idx="151">
                  <c:v>51.274000000000001</c:v>
                </c:pt>
                <c:pt idx="152">
                  <c:v>51.015999999999998</c:v>
                </c:pt>
                <c:pt idx="153">
                  <c:v>50.581000000000003</c:v>
                </c:pt>
                <c:pt idx="154">
                  <c:v>52.564999999999998</c:v>
                </c:pt>
                <c:pt idx="155">
                  <c:v>52.645000000000003</c:v>
                </c:pt>
                <c:pt idx="156">
                  <c:v>52.484000000000002</c:v>
                </c:pt>
                <c:pt idx="157">
                  <c:v>53.402999999999999</c:v>
                </c:pt>
                <c:pt idx="158">
                  <c:v>53.305999999999997</c:v>
                </c:pt>
                <c:pt idx="159">
                  <c:v>51.918999999999997</c:v>
                </c:pt>
                <c:pt idx="160">
                  <c:v>52.71</c:v>
                </c:pt>
                <c:pt idx="161">
                  <c:v>51.531999999999996</c:v>
                </c:pt>
                <c:pt idx="162">
                  <c:v>50.241999999999997</c:v>
                </c:pt>
                <c:pt idx="163">
                  <c:v>49.5</c:v>
                </c:pt>
                <c:pt idx="164">
                  <c:v>48.71</c:v>
                </c:pt>
                <c:pt idx="165">
                  <c:v>49.097000000000001</c:v>
                </c:pt>
                <c:pt idx="166">
                  <c:v>48.338999999999999</c:v>
                </c:pt>
                <c:pt idx="167">
                  <c:v>48.081000000000003</c:v>
                </c:pt>
                <c:pt idx="168">
                  <c:v>47.935000000000002</c:v>
                </c:pt>
                <c:pt idx="169">
                  <c:v>47.564999999999998</c:v>
                </c:pt>
                <c:pt idx="170">
                  <c:v>46.918999999999997</c:v>
                </c:pt>
                <c:pt idx="171">
                  <c:v>47.451999999999998</c:v>
                </c:pt>
                <c:pt idx="172">
                  <c:v>47.241999999999997</c:v>
                </c:pt>
                <c:pt idx="173">
                  <c:v>47.5</c:v>
                </c:pt>
                <c:pt idx="174">
                  <c:v>47.128999999999998</c:v>
                </c:pt>
                <c:pt idx="175">
                  <c:v>47.725999999999999</c:v>
                </c:pt>
                <c:pt idx="176">
                  <c:v>46.823</c:v>
                </c:pt>
                <c:pt idx="177">
                  <c:v>46.613</c:v>
                </c:pt>
                <c:pt idx="178">
                  <c:v>47.387</c:v>
                </c:pt>
                <c:pt idx="179">
                  <c:v>47.323</c:v>
                </c:pt>
                <c:pt idx="180">
                  <c:v>47.274000000000001</c:v>
                </c:pt>
                <c:pt idx="181">
                  <c:v>48.21</c:v>
                </c:pt>
                <c:pt idx="182">
                  <c:v>47.661000000000001</c:v>
                </c:pt>
                <c:pt idx="183">
                  <c:v>47.451999999999998</c:v>
                </c:pt>
                <c:pt idx="184">
                  <c:v>47.161000000000001</c:v>
                </c:pt>
                <c:pt idx="185">
                  <c:v>47.097000000000001</c:v>
                </c:pt>
                <c:pt idx="186">
                  <c:v>47.774000000000001</c:v>
                </c:pt>
                <c:pt idx="187">
                  <c:v>45.823</c:v>
                </c:pt>
                <c:pt idx="188">
                  <c:v>46.402999999999999</c:v>
                </c:pt>
                <c:pt idx="189">
                  <c:v>47.628999999999998</c:v>
                </c:pt>
                <c:pt idx="190">
                  <c:v>47.29</c:v>
                </c:pt>
                <c:pt idx="191">
                  <c:v>46.435000000000002</c:v>
                </c:pt>
                <c:pt idx="192">
                  <c:v>47.048000000000002</c:v>
                </c:pt>
                <c:pt idx="193">
                  <c:v>46.177</c:v>
                </c:pt>
                <c:pt idx="194">
                  <c:v>46.305999999999997</c:v>
                </c:pt>
                <c:pt idx="195">
                  <c:v>47.741999999999997</c:v>
                </c:pt>
                <c:pt idx="196">
                  <c:v>46.628999999999998</c:v>
                </c:pt>
                <c:pt idx="197">
                  <c:v>46.984000000000002</c:v>
                </c:pt>
                <c:pt idx="198">
                  <c:v>45.902999999999999</c:v>
                </c:pt>
                <c:pt idx="199">
                  <c:v>45.935000000000002</c:v>
                </c:pt>
                <c:pt idx="200">
                  <c:v>45.241999999999997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64.473288602894684</c:v>
                </c:pt>
                <c:pt idx="1">
                  <c:v>64.730985796308829</c:v>
                </c:pt>
                <c:pt idx="2">
                  <c:v>64.98663888111021</c:v>
                </c:pt>
                <c:pt idx="3">
                  <c:v>65.239994521744194</c:v>
                </c:pt>
                <c:pt idx="4">
                  <c:v>65.49077224997832</c:v>
                </c:pt>
                <c:pt idx="5">
                  <c:v>65.738662161067836</c:v>
                </c:pt>
                <c:pt idx="6">
                  <c:v>65.983322531424491</c:v>
                </c:pt>
                <c:pt idx="7">
                  <c:v>66.224377385217522</c:v>
                </c:pt>
                <c:pt idx="8">
                  <c:v>66.461414047501151</c:v>
                </c:pt>
                <c:pt idx="9">
                  <c:v>66.693980734613504</c:v>
                </c:pt>
                <c:pt idx="10">
                  <c:v>66.921584249908506</c:v>
                </c:pt>
                <c:pt idx="11">
                  <c:v>67.143687876158396</c:v>
                </c:pt>
                <c:pt idx="12">
                  <c:v>67.359709587923604</c:v>
                </c:pt>
                <c:pt idx="13">
                  <c:v>67.569020751926388</c:v>
                </c:pt>
                <c:pt idx="14">
                  <c:v>67.770945547041507</c:v>
                </c:pt>
                <c:pt idx="15">
                  <c:v>67.964761426722205</c:v>
                </c:pt>
                <c:pt idx="16">
                  <c:v>68.149701077952514</c:v>
                </c:pt>
                <c:pt idx="17">
                  <c:v>68.324956519265868</c:v>
                </c:pt>
                <c:pt idx="18">
                  <c:v>68.489686248789909</c:v>
                </c:pt>
                <c:pt idx="19">
                  <c:v>68.643026730844738</c:v>
                </c:pt>
                <c:pt idx="20">
                  <c:v>68.784110031999745</c:v>
                </c:pt>
                <c:pt idx="21">
                  <c:v>68.912090125659148</c:v>
                </c:pt>
                <c:pt idx="22">
                  <c:v>69.026181321395867</c:v>
                </c:pt>
                <c:pt idx="23">
                  <c:v>69.125713480830953</c:v>
                </c:pt>
                <c:pt idx="24">
                  <c:v>69.210210181782827</c:v>
                </c:pt>
                <c:pt idx="25">
                  <c:v>69.279497784667612</c:v>
                </c:pt>
                <c:pt idx="26">
                  <c:v>69.333855390331948</c:v>
                </c:pt>
                <c:pt idx="27">
                  <c:v>69.374217835786396</c:v>
                </c:pt>
                <c:pt idx="28">
                  <c:v>69.402445934349785</c:v>
                </c:pt>
                <c:pt idx="29">
                  <c:v>69.421679785164898</c:v>
                </c:pt>
                <c:pt idx="30">
                  <c:v>69.436791664101634</c:v>
                </c:pt>
                <c:pt idx="31">
                  <c:v>69.454954121922256</c:v>
                </c:pt>
                <c:pt idx="32">
                  <c:v>69.486335679427441</c:v>
                </c:pt>
                <c:pt idx="33">
                  <c:v>69.544930062256029</c:v>
                </c:pt>
                <c:pt idx="34">
                  <c:v>69.649514409407089</c:v>
                </c:pt>
                <c:pt idx="35">
                  <c:v>69.824716622027282</c:v>
                </c:pt>
                <c:pt idx="36">
                  <c:v>70.102151638975286</c:v>
                </c:pt>
                <c:pt idx="37">
                  <c:v>70.521561149218499</c:v>
                </c:pt>
                <c:pt idx="38">
                  <c:v>71.131862100234301</c:v>
                </c:pt>
                <c:pt idx="39">
                  <c:v>71.991978371601633</c:v>
                </c:pt>
                <c:pt idx="40">
                  <c:v>73.171300329465623</c:v>
                </c:pt>
                <c:pt idx="41">
                  <c:v>74.749592964172223</c:v>
                </c:pt>
                <c:pt idx="42">
                  <c:v>76.816160164068378</c:v>
                </c:pt>
                <c:pt idx="43">
                  <c:v>79.46807609310116</c:v>
                </c:pt>
                <c:pt idx="44">
                  <c:v>82.80732010169082</c:v>
                </c:pt>
                <c:pt idx="45">
                  <c:v>86.936703468109854</c:v>
                </c:pt>
                <c:pt idx="46">
                  <c:v>91.954556737930986</c:v>
                </c:pt>
                <c:pt idx="47">
                  <c:v>97.948254510245221</c:v>
                </c:pt>
                <c:pt idx="48">
                  <c:v>104.98678520107642</c:v>
                </c:pt>
                <c:pt idx="49">
                  <c:v>113.11271714086864</c:v>
                </c:pt>
                <c:pt idx="50">
                  <c:v>122.33405559956607</c:v>
                </c:pt>
                <c:pt idx="51">
                  <c:v>132.61661083648812</c:v>
                </c:pt>
                <c:pt idx="52">
                  <c:v>143.87758571949507</c:v>
                </c:pt>
                <c:pt idx="53">
                  <c:v>155.98111874929771</c:v>
                </c:pt>
                <c:pt idx="54">
                  <c:v>168.73641628962096</c:v>
                </c:pt>
                <c:pt idx="55">
                  <c:v>181.89850275729438</c:v>
                </c:pt>
                <c:pt idx="56">
                  <c:v>195.16868316175967</c:v>
                </c:pt>
                <c:pt idx="57">
                  <c:v>208.18036569855221</c:v>
                </c:pt>
                <c:pt idx="58">
                  <c:v>220.42479399136039</c:v>
                </c:pt>
                <c:pt idx="59">
                  <c:v>231.02743755134807</c:v>
                </c:pt>
                <c:pt idx="60">
                  <c:v>238.32161963335486</c:v>
                </c:pt>
                <c:pt idx="61">
                  <c:v>239.46594309508646</c:v>
                </c:pt>
                <c:pt idx="62">
                  <c:v>230.86260448491583</c:v>
                </c:pt>
                <c:pt idx="63">
                  <c:v>210.07843483486351</c:v>
                </c:pt>
                <c:pt idx="64">
                  <c:v>178.50182442848816</c:v>
                </c:pt>
                <c:pt idx="65">
                  <c:v>142.2029920084037</c:v>
                </c:pt>
                <c:pt idx="66">
                  <c:v>109.27403928118385</c:v>
                </c:pt>
                <c:pt idx="67">
                  <c:v>85.464625168257768</c:v>
                </c:pt>
                <c:pt idx="68">
                  <c:v>71.879989483875178</c:v>
                </c:pt>
                <c:pt idx="69">
                  <c:v>66.155518680770513</c:v>
                </c:pt>
                <c:pt idx="70">
                  <c:v>65.120970342639268</c:v>
                </c:pt>
                <c:pt idx="71">
                  <c:v>66.537458284348006</c:v>
                </c:pt>
                <c:pt idx="72">
                  <c:v>69.359154663305873</c:v>
                </c:pt>
                <c:pt idx="73">
                  <c:v>73.290601385223013</c:v>
                </c:pt>
                <c:pt idx="74">
                  <c:v>78.349252924405974</c:v>
                </c:pt>
                <c:pt idx="75">
                  <c:v>84.63222031613347</c:v>
                </c:pt>
                <c:pt idx="76">
                  <c:v>92.2218870511158</c:v>
                </c:pt>
                <c:pt idx="77">
                  <c:v>101.1466540906542</c:v>
                </c:pt>
                <c:pt idx="78">
                  <c:v>111.35801064015467</c:v>
                </c:pt>
                <c:pt idx="79">
                  <c:v>122.71336311293524</c:v>
                </c:pt>
                <c:pt idx="80">
                  <c:v>134.961399593599</c:v>
                </c:pt>
                <c:pt idx="81">
                  <c:v>147.71922016632419</c:v>
                </c:pt>
                <c:pt idx="82">
                  <c:v>160.40674084658372</c:v>
                </c:pt>
                <c:pt idx="83">
                  <c:v>172.07701173040846</c:v>
                </c:pt>
                <c:pt idx="84">
                  <c:v>181.125110736327</c:v>
                </c:pt>
                <c:pt idx="85">
                  <c:v>185.08885393582659</c:v>
                </c:pt>
                <c:pt idx="86">
                  <c:v>181.0829079339382</c:v>
                </c:pt>
                <c:pt idx="87">
                  <c:v>167.27861607328256</c:v>
                </c:pt>
                <c:pt idx="88">
                  <c:v>144.78038749462476</c:v>
                </c:pt>
                <c:pt idx="89">
                  <c:v>118.13118877273845</c:v>
                </c:pt>
                <c:pt idx="90">
                  <c:v>93.35169886568768</c:v>
                </c:pt>
                <c:pt idx="91">
                  <c:v>74.81606234012618</c:v>
                </c:pt>
                <c:pt idx="92">
                  <c:v>63.544310941592919</c:v>
                </c:pt>
                <c:pt idx="93">
                  <c:v>57.929579372775393</c:v>
                </c:pt>
                <c:pt idx="94">
                  <c:v>55.607963623907551</c:v>
                </c:pt>
                <c:pt idx="95">
                  <c:v>54.777624613834334</c:v>
                </c:pt>
                <c:pt idx="96">
                  <c:v>54.483068176266542</c:v>
                </c:pt>
                <c:pt idx="97">
                  <c:v>54.343407125438638</c:v>
                </c:pt>
                <c:pt idx="98">
                  <c:v>54.240670372324075</c:v>
                </c:pt>
                <c:pt idx="99">
                  <c:v>54.14592984887922</c:v>
                </c:pt>
                <c:pt idx="100">
                  <c:v>54.053459880860103</c:v>
                </c:pt>
                <c:pt idx="101">
                  <c:v>53.962285447233185</c:v>
                </c:pt>
                <c:pt idx="102">
                  <c:v>53.872211598575795</c:v>
                </c:pt>
                <c:pt idx="103">
                  <c:v>53.783157846950296</c:v>
                </c:pt>
                <c:pt idx="104">
                  <c:v>53.695079138546603</c:v>
                </c:pt>
                <c:pt idx="105">
                  <c:v>53.607979849209357</c:v>
                </c:pt>
                <c:pt idx="106">
                  <c:v>53.521962044247182</c:v>
                </c:pt>
                <c:pt idx="107">
                  <c:v>53.437321419008306</c:v>
                </c:pt>
                <c:pt idx="108">
                  <c:v>53.354723623352228</c:v>
                </c:pt>
                <c:pt idx="109">
                  <c:v>53.275507430377786</c:v>
                </c:pt>
                <c:pt idx="110">
                  <c:v>53.202169776515909</c:v>
                </c:pt>
                <c:pt idx="111">
                  <c:v>53.139080966774543</c:v>
                </c:pt>
                <c:pt idx="112">
                  <c:v>53.093440963722792</c:v>
                </c:pt>
                <c:pt idx="113">
                  <c:v>53.076403504109628</c:v>
                </c:pt>
                <c:pt idx="114">
                  <c:v>53.10415579958223</c:v>
                </c:pt>
                <c:pt idx="115">
                  <c:v>53.198560362484741</c:v>
                </c:pt>
                <c:pt idx="116">
                  <c:v>53.386783719415313</c:v>
                </c:pt>
                <c:pt idx="117">
                  <c:v>53.699214386705165</c:v>
                </c:pt>
                <c:pt idx="118">
                  <c:v>54.164944131612749</c:v>
                </c:pt>
                <c:pt idx="119">
                  <c:v>54.804116230950775</c:v>
                </c:pt>
                <c:pt idx="120">
                  <c:v>55.616525115475888</c:v>
                </c:pt>
                <c:pt idx="121">
                  <c:v>56.566446483920423</c:v>
                </c:pt>
                <c:pt idx="122">
                  <c:v>57.566211522558525</c:v>
                </c:pt>
                <c:pt idx="123">
                  <c:v>58.466963982018299</c:v>
                </c:pt>
                <c:pt idx="124">
                  <c:v>59.072029618421062</c:v>
                </c:pt>
                <c:pt idx="125">
                  <c:v>59.186873485354219</c:v>
                </c:pt>
                <c:pt idx="126">
                  <c:v>58.699266495326931</c:v>
                </c:pt>
                <c:pt idx="127">
                  <c:v>57.650452670146393</c:v>
                </c:pt>
                <c:pt idx="128">
                  <c:v>56.243827489871038</c:v>
                </c:pt>
                <c:pt idx="129">
                  <c:v>54.769774492280646</c:v>
                </c:pt>
                <c:pt idx="130">
                  <c:v>53.486726256171487</c:v>
                </c:pt>
                <c:pt idx="131">
                  <c:v>52.53240506706598</c:v>
                </c:pt>
                <c:pt idx="132">
                  <c:v>51.911322817732028</c:v>
                </c:pt>
                <c:pt idx="133">
                  <c:v>51.544787667336692</c:v>
                </c:pt>
                <c:pt idx="134">
                  <c:v>51.334894101179721</c:v>
                </c:pt>
                <c:pt idx="135">
                  <c:v>51.204863790915297</c:v>
                </c:pt>
                <c:pt idx="136">
                  <c:v>51.109064303014279</c:v>
                </c:pt>
                <c:pt idx="137">
                  <c:v>51.025711226966472</c:v>
                </c:pt>
                <c:pt idx="138">
                  <c:v>50.946226857368529</c:v>
                </c:pt>
                <c:pt idx="139">
                  <c:v>50.867784141178703</c:v>
                </c:pt>
                <c:pt idx="140">
                  <c:v>50.789598711482355</c:v>
                </c:pt>
                <c:pt idx="141">
                  <c:v>50.711502639038997</c:v>
                </c:pt>
                <c:pt idx="142">
                  <c:v>50.633535119956299</c:v>
                </c:pt>
                <c:pt idx="143">
                  <c:v>50.555951586216587</c:v>
                </c:pt>
                <c:pt idx="144">
                  <c:v>50.479532077620711</c:v>
                </c:pt>
                <c:pt idx="145">
                  <c:v>50.406348455414964</c:v>
                </c:pt>
                <c:pt idx="146">
                  <c:v>50.341293531510139</c:v>
                </c:pt>
                <c:pt idx="147">
                  <c:v>50.294586124981336</c:v>
                </c:pt>
                <c:pt idx="148">
                  <c:v>50.284878761244798</c:v>
                </c:pt>
                <c:pt idx="149">
                  <c:v>50.341313309557549</c:v>
                </c:pt>
                <c:pt idx="150">
                  <c:v>50.501282970999263</c:v>
                </c:pt>
                <c:pt idx="151">
                  <c:v>50.800201681978251</c:v>
                </c:pt>
                <c:pt idx="152">
                  <c:v>51.252296594441169</c:v>
                </c:pt>
                <c:pt idx="153">
                  <c:v>51.82800502102284</c:v>
                </c:pt>
                <c:pt idx="154">
                  <c:v>52.440857160603301</c:v>
                </c:pt>
                <c:pt idx="155">
                  <c:v>52.95805559534557</c:v>
                </c:pt>
                <c:pt idx="156">
                  <c:v>53.239100752680841</c:v>
                </c:pt>
                <c:pt idx="157">
                  <c:v>53.188916940437267</c:v>
                </c:pt>
                <c:pt idx="158">
                  <c:v>52.798470273454228</c:v>
                </c:pt>
                <c:pt idx="159">
                  <c:v>52.149327897366945</c:v>
                </c:pt>
                <c:pt idx="160">
                  <c:v>51.379094976376379</c:v>
                </c:pt>
                <c:pt idx="161">
                  <c:v>50.6276838525065</c:v>
                </c:pt>
                <c:pt idx="162">
                  <c:v>49.9929674792348</c:v>
                </c:pt>
                <c:pt idx="163">
                  <c:v>49.514000129786695</c:v>
                </c:pt>
                <c:pt idx="164">
                  <c:v>49.181081631521046</c:v>
                </c:pt>
                <c:pt idx="165">
                  <c:v>48.958880674774591</c:v>
                </c:pt>
                <c:pt idx="166">
                  <c:v>48.807884309800784</c:v>
                </c:pt>
                <c:pt idx="167">
                  <c:v>48.696626717889366</c:v>
                </c:pt>
                <c:pt idx="168">
                  <c:v>48.604859725705587</c:v>
                </c:pt>
                <c:pt idx="169">
                  <c:v>48.521561438225255</c:v>
                </c:pt>
                <c:pt idx="170">
                  <c:v>48.441542791625722</c:v>
                </c:pt>
                <c:pt idx="171">
                  <c:v>48.36266424198562</c:v>
                </c:pt>
                <c:pt idx="172">
                  <c:v>48.284147357232747</c:v>
                </c:pt>
                <c:pt idx="173">
                  <c:v>48.205741232496287</c:v>
                </c:pt>
                <c:pt idx="174">
                  <c:v>48.127374285027521</c:v>
                </c:pt>
                <c:pt idx="175">
                  <c:v>48.049028686530008</c:v>
                </c:pt>
                <c:pt idx="176">
                  <c:v>47.970700803320398</c:v>
                </c:pt>
                <c:pt idx="177">
                  <c:v>47.892390228277364</c:v>
                </c:pt>
                <c:pt idx="178">
                  <c:v>47.814097097843309</c:v>
                </c:pt>
                <c:pt idx="179">
                  <c:v>47.735821519616586</c:v>
                </c:pt>
                <c:pt idx="180">
                  <c:v>47.65756347550726</c:v>
                </c:pt>
                <c:pt idx="181">
                  <c:v>47.579322819966315</c:v>
                </c:pt>
                <c:pt idx="182">
                  <c:v>47.501099294802941</c:v>
                </c:pt>
                <c:pt idx="183">
                  <c:v>47.422892546000789</c:v>
                </c:pt>
                <c:pt idx="184">
                  <c:v>47.344702139943863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64.473288600229324</c:v>
                </c:pt>
                <c:pt idx="1">
                  <c:v>64.730985790541752</c:v>
                </c:pt>
                <c:pt idx="2">
                  <c:v>64.986638868781611</c:v>
                </c:pt>
                <c:pt idx="3">
                  <c:v>65.239994495704906</c:v>
                </c:pt>
                <c:pt idx="4">
                  <c:v>65.490772195640432</c:v>
                </c:pt>
                <c:pt idx="5">
                  <c:v>65.738662049037799</c:v>
                </c:pt>
                <c:pt idx="6">
                  <c:v>65.98332230321995</c:v>
                </c:pt>
                <c:pt idx="7">
                  <c:v>66.224376925943218</c:v>
                </c:pt>
                <c:pt idx="8">
                  <c:v>66.461413134275574</c:v>
                </c:pt>
                <c:pt idx="9">
                  <c:v>66.693978940532517</c:v>
                </c:pt>
                <c:pt idx="10">
                  <c:v>66.921580767625372</c:v>
                </c:pt>
                <c:pt idx="11">
                  <c:v>67.14368119819278</c:v>
                </c:pt>
                <c:pt idx="12">
                  <c:v>67.359696935249019</c:v>
                </c:pt>
                <c:pt idx="13">
                  <c:v>67.568997066644471</c:v>
                </c:pt>
                <c:pt idx="14">
                  <c:v>67.770901741118138</c:v>
                </c:pt>
                <c:pt idx="15">
                  <c:v>67.964681379700039</c:v>
                </c:pt>
                <c:pt idx="16">
                  <c:v>68.149556562069037</c:v>
                </c:pt>
                <c:pt idx="17">
                  <c:v>68.32469874233729</c:v>
                </c:pt>
                <c:pt idx="18">
                  <c:v>68.489231961519209</c:v>
                </c:pt>
                <c:pt idx="19">
                  <c:v>68.642235733270454</c:v>
                </c:pt>
                <c:pt idx="20">
                  <c:v>68.782749283713358</c:v>
                </c:pt>
                <c:pt idx="21">
                  <c:v>68.909777323409457</c:v>
                </c:pt>
                <c:pt idx="22">
                  <c:v>69.022297517735041</c:v>
                </c:pt>
                <c:pt idx="23">
                  <c:v>69.119269798927533</c:v>
                </c:pt>
                <c:pt idx="24">
                  <c:v>69.199647626865826</c:v>
                </c:pt>
                <c:pt idx="25">
                  <c:v>69.262391254504621</c:v>
                </c:pt>
                <c:pt idx="26">
                  <c:v>69.306482986687456</c:v>
                </c:pt>
                <c:pt idx="27">
                  <c:v>69.330944337610802</c:v>
                </c:pt>
                <c:pt idx="28">
                  <c:v>69.334854893568007</c:v>
                </c:pt>
                <c:pt idx="29">
                  <c:v>69.317372576411046</c:v>
                </c:pt>
                <c:pt idx="30">
                  <c:v>69.277754883904379</c:v>
                </c:pt>
                <c:pt idx="31">
                  <c:v>69.215380562229626</c:v>
                </c:pt>
                <c:pt idx="32">
                  <c:v>69.12977105160067</c:v>
                </c:pt>
                <c:pt idx="33">
                  <c:v>69.020610948032171</c:v>
                </c:pt>
                <c:pt idx="34">
                  <c:v>68.887766653380822</c:v>
                </c:pt>
                <c:pt idx="35">
                  <c:v>68.731302352355058</c:v>
                </c:pt>
                <c:pt idx="36">
                  <c:v>68.55149246848859</c:v>
                </c:pt>
                <c:pt idx="37">
                  <c:v>68.348829817723683</c:v>
                </c:pt>
                <c:pt idx="38">
                  <c:v>68.124028801038435</c:v>
                </c:pt>
                <c:pt idx="39">
                  <c:v>67.878023154411977</c:v>
                </c:pt>
                <c:pt idx="40">
                  <c:v>67.611957997913009</c:v>
                </c:pt>
                <c:pt idx="41">
                  <c:v>67.327176183099482</c:v>
                </c:pt>
                <c:pt idx="42">
                  <c:v>67.025199212055043</c:v>
                </c:pt>
                <c:pt idx="43">
                  <c:v>66.707703272150951</c:v>
                </c:pt>
                <c:pt idx="44">
                  <c:v>66.376491177004297</c:v>
                </c:pt>
                <c:pt idx="45">
                  <c:v>66.033461206526169</c:v>
                </c:pt>
                <c:pt idx="46">
                  <c:v>65.680573981490596</c:v>
                </c:pt>
                <c:pt idx="47">
                  <c:v>65.319818580255827</c:v>
                </c:pt>
                <c:pt idx="48">
                  <c:v>64.953179103265668</c:v>
                </c:pt>
                <c:pt idx="49">
                  <c:v>64.582602817716676</c:v>
                </c:pt>
                <c:pt idx="50">
                  <c:v>64.209970879473303</c:v>
                </c:pt>
                <c:pt idx="51">
                  <c:v>63.837072445968353</c:v>
                </c:pt>
                <c:pt idx="52">
                  <c:v>63.465582779453911</c:v>
                </c:pt>
                <c:pt idx="53">
                  <c:v>63.097045712543938</c:v>
                </c:pt>
                <c:pt idx="54">
                  <c:v>62.732860624527483</c:v>
                </c:pt>
                <c:pt idx="55">
                  <c:v>62.374273871945761</c:v>
                </c:pt>
                <c:pt idx="56">
                  <c:v>62.022374441383711</c:v>
                </c:pt>
                <c:pt idx="57">
                  <c:v>61.678093453288035</c:v>
                </c:pt>
                <c:pt idx="58">
                  <c:v>61.342207045888109</c:v>
                </c:pt>
                <c:pt idx="59">
                  <c:v>61.015342107468307</c:v>
                </c:pt>
                <c:pt idx="60">
                  <c:v>60.6979843000614</c:v>
                </c:pt>
                <c:pt idx="61">
                  <c:v>60.390487822936848</c:v>
                </c:pt>
                <c:pt idx="62">
                  <c:v>60.093086393818865</c:v>
                </c:pt>
                <c:pt idx="63">
                  <c:v>59.805904973049266</c:v>
                </c:pt>
                <c:pt idx="64">
                  <c:v>59.528971814655257</c:v>
                </c:pt>
                <c:pt idx="65">
                  <c:v>59.262230492933384</c:v>
                </c:pt>
                <c:pt idx="66">
                  <c:v>59.005551619100878</c:v>
                </c:pt>
                <c:pt idx="67">
                  <c:v>58.758744026213641</c:v>
                </c:pt>
                <c:pt idx="68">
                  <c:v>58.521565259344754</c:v>
                </c:pt>
                <c:pt idx="69">
                  <c:v>58.293731260320527</c:v>
                </c:pt>
                <c:pt idx="70">
                  <c:v>58.07492518126697</c:v>
                </c:pt>
                <c:pt idx="71">
                  <c:v>57.864805298591151</c:v>
                </c:pt>
                <c:pt idx="72">
                  <c:v>57.663012029040054</c:v>
                </c:pt>
                <c:pt idx="73">
                  <c:v>57.469174072685121</c:v>
                </c:pt>
                <c:pt idx="74">
                  <c:v>57.282913724814065</c:v>
                </c:pt>
                <c:pt idx="75">
                  <c:v>57.103851410606431</c:v>
                </c:pt>
                <c:pt idx="76">
                  <c:v>56.931609503979175</c:v>
                </c:pt>
                <c:pt idx="77">
                  <c:v>56.76581549593503</c:v>
                </c:pt>
                <c:pt idx="78">
                  <c:v>56.606104578885898</c:v>
                </c:pt>
                <c:pt idx="79">
                  <c:v>56.452121712424599</c:v>
                </c:pt>
                <c:pt idx="80">
                  <c:v>56.303523233455969</c:v>
                </c:pt>
                <c:pt idx="81">
                  <c:v>56.15997806995459</c:v>
                </c:pt>
                <c:pt idx="82">
                  <c:v>56.021168613281034</c:v>
                </c:pt>
                <c:pt idx="83">
                  <c:v>55.886791299273696</c:v>
                </c:pt>
                <c:pt idx="84">
                  <c:v>55.756556943476845</c:v>
                </c:pt>
                <c:pt idx="85">
                  <c:v>55.630190871048761</c:v>
                </c:pt>
                <c:pt idx="86">
                  <c:v>55.507432877243048</c:v>
                </c:pt>
                <c:pt idx="87">
                  <c:v>55.388037049961987</c:v>
                </c:pt>
                <c:pt idx="88">
                  <c:v>55.27177148179738</c:v>
                </c:pt>
                <c:pt idx="89">
                  <c:v>55.158417895232319</c:v>
                </c:pt>
                <c:pt idx="90">
                  <c:v>55.047771201289599</c:v>
                </c:pt>
                <c:pt idx="91">
                  <c:v>54.939639008875133</c:v>
                </c:pt>
                <c:pt idx="92">
                  <c:v>54.833841099367191</c:v>
                </c:pt>
                <c:pt idx="93">
                  <c:v>54.730208878624268</c:v>
                </c:pt>
                <c:pt idx="94">
                  <c:v>54.628584816505054</c:v>
                </c:pt>
                <c:pt idx="95">
                  <c:v>54.528821882185994</c:v>
                </c:pt>
                <c:pt idx="96">
                  <c:v>54.430782982002043</c:v>
                </c:pt>
                <c:pt idx="97">
                  <c:v>54.334340405197018</c:v>
                </c:pt>
                <c:pt idx="98">
                  <c:v>54.239375281827556</c:v>
                </c:pt>
                <c:pt idx="99">
                  <c:v>54.145777056096605</c:v>
                </c:pt>
                <c:pt idx="100">
                  <c:v>54.053442977576474</c:v>
                </c:pt>
                <c:pt idx="101">
                  <c:v>53.962277612097729</c:v>
                </c:pt>
                <c:pt idx="102">
                  <c:v>53.87219237351276</c:v>
                </c:pt>
                <c:pt idx="103">
                  <c:v>53.783105077073422</c:v>
                </c:pt>
                <c:pt idx="104">
                  <c:v>53.694939514778746</c:v>
                </c:pt>
                <c:pt idx="105">
                  <c:v>53.607625052737511</c:v>
                </c:pt>
                <c:pt idx="106">
                  <c:v>53.521096250341444</c:v>
                </c:pt>
                <c:pt idx="107">
                  <c:v>53.435292500847481</c:v>
                </c:pt>
                <c:pt idx="108">
                  <c:v>53.350157692815223</c:v>
                </c:pt>
                <c:pt idx="109">
                  <c:v>53.265639891729478</c:v>
                </c:pt>
                <c:pt idx="110">
                  <c:v>53.181691041052311</c:v>
                </c:pt>
                <c:pt idx="111">
                  <c:v>53.098266681890387</c:v>
                </c:pt>
                <c:pt idx="112">
                  <c:v>53.015325690423936</c:v>
                </c:pt>
                <c:pt idx="113">
                  <c:v>52.932830032223471</c:v>
                </c:pt>
                <c:pt idx="114">
                  <c:v>52.850744532573103</c:v>
                </c:pt>
                <c:pt idx="115">
                  <c:v>52.769036661924133</c:v>
                </c:pt>
                <c:pt idx="116">
                  <c:v>52.687676335616963</c:v>
                </c:pt>
                <c:pt idx="117">
                  <c:v>52.606635727030437</c:v>
                </c:pt>
                <c:pt idx="118">
                  <c:v>52.525889093346208</c:v>
                </c:pt>
                <c:pt idx="119">
                  <c:v>52.445412613148093</c:v>
                </c:pt>
                <c:pt idx="120">
                  <c:v>52.365184235112942</c:v>
                </c:pt>
                <c:pt idx="121">
                  <c:v>52.285183537089971</c:v>
                </c:pt>
                <c:pt idx="122">
                  <c:v>52.205391594908214</c:v>
                </c:pt>
                <c:pt idx="123">
                  <c:v>52.12579086029681</c:v>
                </c:pt>
                <c:pt idx="124">
                  <c:v>52.046365047350342</c:v>
                </c:pt>
                <c:pt idx="125">
                  <c:v>51.967099027020851</c:v>
                </c:pt>
                <c:pt idx="126">
                  <c:v>51.887978729168822</c:v>
                </c:pt>
                <c:pt idx="127">
                  <c:v>51.808991051758213</c:v>
                </c:pt>
                <c:pt idx="128">
                  <c:v>51.73012377683451</c:v>
                </c:pt>
                <c:pt idx="129">
                  <c:v>51.651365492979615</c:v>
                </c:pt>
                <c:pt idx="130">
                  <c:v>51.572705523992582</c:v>
                </c:pt>
                <c:pt idx="131">
                  <c:v>51.494133863600759</c:v>
                </c:pt>
                <c:pt idx="132">
                  <c:v>51.415641116059028</c:v>
                </c:pt>
                <c:pt idx="133">
                  <c:v>51.337218442546551</c:v>
                </c:pt>
                <c:pt idx="134">
                  <c:v>51.25885751331667</c:v>
                </c:pt>
                <c:pt idx="135">
                  <c:v>51.180550465595573</c:v>
                </c:pt>
                <c:pt idx="136">
                  <c:v>51.102289867255493</c:v>
                </c:pt>
                <c:pt idx="137">
                  <c:v>51.024068686306528</c:v>
                </c:pt>
                <c:pt idx="138">
                  <c:v>50.945880266252018</c:v>
                </c:pt>
                <c:pt idx="139">
                  <c:v>50.867718307335046</c:v>
                </c:pt>
                <c:pt idx="140">
                  <c:v>50.789576853662581</c:v>
                </c:pt>
                <c:pt idx="141">
                  <c:v>50.711450286125874</c:v>
                </c:pt>
                <c:pt idx="142">
                  <c:v>50.633333320941404</c:v>
                </c:pt>
                <c:pt idx="143">
                  <c:v>50.55522101351194</c:v>
                </c:pt>
                <c:pt idx="144">
                  <c:v>50.477108767156636</c:v>
                </c:pt>
                <c:pt idx="145">
                  <c:v>50.398992346085542</c:v>
                </c:pt>
                <c:pt idx="146">
                  <c:v>50.320867891803957</c:v>
                </c:pt>
                <c:pt idx="147">
                  <c:v>50.242731941938409</c:v>
                </c:pt>
                <c:pt idx="148">
                  <c:v>50.164581450289894</c:v>
                </c:pt>
                <c:pt idx="149">
                  <c:v>50.086413806759595</c:v>
                </c:pt>
                <c:pt idx="150">
                  <c:v>50.008226855674508</c:v>
                </c:pt>
                <c:pt idx="151">
                  <c:v>49.930018910982994</c:v>
                </c:pt>
                <c:pt idx="152">
                  <c:v>49.851788766809435</c:v>
                </c:pt>
                <c:pt idx="153">
                  <c:v>49.773535701963937</c:v>
                </c:pt>
                <c:pt idx="154">
                  <c:v>49.695259477203606</c:v>
                </c:pt>
                <c:pt idx="155">
                  <c:v>49.616960324331757</c:v>
                </c:pt>
                <c:pt idx="156">
                  <c:v>49.538638926591148</c:v>
                </c:pt>
                <c:pt idx="157">
                  <c:v>49.460296390234689</c:v>
                </c:pt>
                <c:pt idx="158">
                  <c:v>49.381934207614442</c:v>
                </c:pt>
                <c:pt idx="159">
                  <c:v>49.303554212584608</c:v>
                </c:pt>
                <c:pt idx="160">
                  <c:v>49.225158529431113</c:v>
                </c:pt>
                <c:pt idx="161">
                  <c:v>49.146749516886906</c:v>
                </c:pt>
                <c:pt idx="162">
                  <c:v>49.068329709041649</c:v>
                </c:pt>
                <c:pt idx="163">
                  <c:v>48.989901755088809</c:v>
                </c:pt>
                <c:pt idx="164">
                  <c:v>48.911468359865438</c:v>
                </c:pt>
                <c:pt idx="165">
                  <c:v>48.833032227034089</c:v>
                </c:pt>
                <c:pt idx="166">
                  <c:v>48.754596006546819</c:v>
                </c:pt>
                <c:pt idx="167">
                  <c:v>48.676162247740635</c:v>
                </c:pt>
                <c:pt idx="168">
                  <c:v>48.597733359069807</c:v>
                </c:pt>
                <c:pt idx="169">
                  <c:v>48.519311575112056</c:v>
                </c:pt>
                <c:pt idx="170">
                  <c:v>48.440898931121268</c:v>
                </c:pt>
                <c:pt idx="171">
                  <c:v>48.362497245063324</c:v>
                </c:pt>
                <c:pt idx="172">
                  <c:v>48.284108106780678</c:v>
                </c:pt>
                <c:pt idx="173">
                  <c:v>48.205732873699915</c:v>
                </c:pt>
                <c:pt idx="174">
                  <c:v>48.127372672327724</c:v>
                </c:pt>
                <c:pt idx="175">
                  <c:v>48.049028404674907</c:v>
                </c:pt>
                <c:pt idx="176">
                  <c:v>47.970700758701746</c:v>
                </c:pt>
                <c:pt idx="177">
                  <c:v>47.892390221880248</c:v>
                </c:pt>
                <c:pt idx="178">
                  <c:v>47.814097097012713</c:v>
                </c:pt>
                <c:pt idx="179">
                  <c:v>47.735821519518929</c:v>
                </c:pt>
                <c:pt idx="180">
                  <c:v>47.657563475496865</c:v>
                </c:pt>
                <c:pt idx="181">
                  <c:v>47.579322819965313</c:v>
                </c:pt>
                <c:pt idx="182">
                  <c:v>47.501099294802856</c:v>
                </c:pt>
                <c:pt idx="183">
                  <c:v>47.422892546000782</c:v>
                </c:pt>
                <c:pt idx="184">
                  <c:v>47.344702139943863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71.322999999999993</c:v>
                </c:pt>
                <c:pt idx="1">
                  <c:v>70.855000000000004</c:v>
                </c:pt>
                <c:pt idx="2">
                  <c:v>71.274000000000001</c:v>
                </c:pt>
                <c:pt idx="3">
                  <c:v>71.757999999999996</c:v>
                </c:pt>
                <c:pt idx="4">
                  <c:v>70.742000000000004</c:v>
                </c:pt>
                <c:pt idx="5">
                  <c:v>71.209999999999994</c:v>
                </c:pt>
                <c:pt idx="6">
                  <c:v>71.016000000000005</c:v>
                </c:pt>
                <c:pt idx="7">
                  <c:v>71.613</c:v>
                </c:pt>
                <c:pt idx="8">
                  <c:v>72.257999999999996</c:v>
                </c:pt>
                <c:pt idx="9">
                  <c:v>71.822999999999993</c:v>
                </c:pt>
                <c:pt idx="10">
                  <c:v>71.129000000000005</c:v>
                </c:pt>
                <c:pt idx="11">
                  <c:v>70.274000000000001</c:v>
                </c:pt>
                <c:pt idx="12">
                  <c:v>70.742000000000004</c:v>
                </c:pt>
                <c:pt idx="13">
                  <c:v>71.451999999999998</c:v>
                </c:pt>
                <c:pt idx="14">
                  <c:v>71.370999999999995</c:v>
                </c:pt>
                <c:pt idx="15">
                  <c:v>70.209999999999994</c:v>
                </c:pt>
                <c:pt idx="16">
                  <c:v>70.677000000000007</c:v>
                </c:pt>
                <c:pt idx="17">
                  <c:v>71.305999999999997</c:v>
                </c:pt>
                <c:pt idx="18">
                  <c:v>69.581000000000003</c:v>
                </c:pt>
                <c:pt idx="19">
                  <c:v>70.048000000000002</c:v>
                </c:pt>
                <c:pt idx="20">
                  <c:v>69.629000000000005</c:v>
                </c:pt>
                <c:pt idx="21">
                  <c:v>70.548000000000002</c:v>
                </c:pt>
                <c:pt idx="22">
                  <c:v>69.322999999999993</c:v>
                </c:pt>
                <c:pt idx="23">
                  <c:v>69.822999999999993</c:v>
                </c:pt>
                <c:pt idx="24">
                  <c:v>69.790000000000006</c:v>
                </c:pt>
                <c:pt idx="25">
                  <c:v>70.903000000000006</c:v>
                </c:pt>
                <c:pt idx="26">
                  <c:v>70.5</c:v>
                </c:pt>
                <c:pt idx="27">
                  <c:v>70.387</c:v>
                </c:pt>
                <c:pt idx="28">
                  <c:v>70.531999999999996</c:v>
                </c:pt>
                <c:pt idx="29">
                  <c:v>71.322999999999993</c:v>
                </c:pt>
                <c:pt idx="30">
                  <c:v>71.742000000000004</c:v>
                </c:pt>
                <c:pt idx="31">
                  <c:v>72.677000000000007</c:v>
                </c:pt>
                <c:pt idx="32">
                  <c:v>72.805999999999997</c:v>
                </c:pt>
                <c:pt idx="33">
                  <c:v>73.144999999999996</c:v>
                </c:pt>
                <c:pt idx="34">
                  <c:v>73.418999999999997</c:v>
                </c:pt>
                <c:pt idx="35">
                  <c:v>75.064999999999998</c:v>
                </c:pt>
                <c:pt idx="36">
                  <c:v>74.468000000000004</c:v>
                </c:pt>
                <c:pt idx="37">
                  <c:v>75.790000000000006</c:v>
                </c:pt>
                <c:pt idx="38">
                  <c:v>76.677000000000007</c:v>
                </c:pt>
                <c:pt idx="39">
                  <c:v>77.016000000000005</c:v>
                </c:pt>
                <c:pt idx="40">
                  <c:v>77.935000000000002</c:v>
                </c:pt>
                <c:pt idx="41">
                  <c:v>79.531999999999996</c:v>
                </c:pt>
                <c:pt idx="42">
                  <c:v>81.144999999999996</c:v>
                </c:pt>
                <c:pt idx="43">
                  <c:v>81.629000000000005</c:v>
                </c:pt>
                <c:pt idx="44">
                  <c:v>82.838999999999999</c:v>
                </c:pt>
                <c:pt idx="45">
                  <c:v>85.483999999999995</c:v>
                </c:pt>
                <c:pt idx="46">
                  <c:v>89.129000000000005</c:v>
                </c:pt>
                <c:pt idx="47">
                  <c:v>91.564999999999998</c:v>
                </c:pt>
                <c:pt idx="48">
                  <c:v>97.757999999999996</c:v>
                </c:pt>
                <c:pt idx="49">
                  <c:v>103.40300000000001</c:v>
                </c:pt>
                <c:pt idx="50">
                  <c:v>113.774</c:v>
                </c:pt>
                <c:pt idx="51">
                  <c:v>126.113</c:v>
                </c:pt>
                <c:pt idx="52">
                  <c:v>140.85499999999999</c:v>
                </c:pt>
                <c:pt idx="53">
                  <c:v>156.24199999999999</c:v>
                </c:pt>
                <c:pt idx="54">
                  <c:v>174.048</c:v>
                </c:pt>
                <c:pt idx="55">
                  <c:v>189.48400000000001</c:v>
                </c:pt>
                <c:pt idx="56">
                  <c:v>204.29</c:v>
                </c:pt>
                <c:pt idx="57">
                  <c:v>214.64500000000001</c:v>
                </c:pt>
                <c:pt idx="58">
                  <c:v>222.774</c:v>
                </c:pt>
                <c:pt idx="59">
                  <c:v>227.53200000000001</c:v>
                </c:pt>
                <c:pt idx="60">
                  <c:v>230.03200000000001</c:v>
                </c:pt>
                <c:pt idx="61">
                  <c:v>229.46799999999999</c:v>
                </c:pt>
                <c:pt idx="62">
                  <c:v>224.59700000000001</c:v>
                </c:pt>
                <c:pt idx="63">
                  <c:v>213.161</c:v>
                </c:pt>
                <c:pt idx="64">
                  <c:v>193.065</c:v>
                </c:pt>
                <c:pt idx="65">
                  <c:v>163</c:v>
                </c:pt>
                <c:pt idx="66">
                  <c:v>122.82299999999999</c:v>
                </c:pt>
                <c:pt idx="67">
                  <c:v>87.5</c:v>
                </c:pt>
                <c:pt idx="68">
                  <c:v>66.564999999999998</c:v>
                </c:pt>
                <c:pt idx="69">
                  <c:v>64.016000000000005</c:v>
                </c:pt>
                <c:pt idx="70">
                  <c:v>63.402999999999999</c:v>
                </c:pt>
                <c:pt idx="71">
                  <c:v>66.613</c:v>
                </c:pt>
                <c:pt idx="72">
                  <c:v>68.370999999999995</c:v>
                </c:pt>
                <c:pt idx="73">
                  <c:v>71.564999999999998</c:v>
                </c:pt>
                <c:pt idx="74">
                  <c:v>76.305999999999997</c:v>
                </c:pt>
                <c:pt idx="75">
                  <c:v>83.725999999999999</c:v>
                </c:pt>
                <c:pt idx="76">
                  <c:v>91.694000000000003</c:v>
                </c:pt>
                <c:pt idx="77">
                  <c:v>102.59699999999999</c:v>
                </c:pt>
                <c:pt idx="78">
                  <c:v>114.532</c:v>
                </c:pt>
                <c:pt idx="79">
                  <c:v>128.048</c:v>
                </c:pt>
                <c:pt idx="80">
                  <c:v>141.952</c:v>
                </c:pt>
                <c:pt idx="81">
                  <c:v>153.51599999999999</c:v>
                </c:pt>
                <c:pt idx="82">
                  <c:v>164.12899999999999</c:v>
                </c:pt>
                <c:pt idx="83">
                  <c:v>171.53200000000001</c:v>
                </c:pt>
                <c:pt idx="84">
                  <c:v>175.75800000000001</c:v>
                </c:pt>
                <c:pt idx="85">
                  <c:v>176.5</c:v>
                </c:pt>
                <c:pt idx="86">
                  <c:v>172.5</c:v>
                </c:pt>
                <c:pt idx="87">
                  <c:v>163.80600000000001</c:v>
                </c:pt>
                <c:pt idx="88">
                  <c:v>145.839</c:v>
                </c:pt>
                <c:pt idx="89">
                  <c:v>120.758</c:v>
                </c:pt>
                <c:pt idx="90">
                  <c:v>89.935000000000002</c:v>
                </c:pt>
                <c:pt idx="91">
                  <c:v>68.887</c:v>
                </c:pt>
                <c:pt idx="92">
                  <c:v>56.468000000000004</c:v>
                </c:pt>
                <c:pt idx="93">
                  <c:v>53.258000000000003</c:v>
                </c:pt>
                <c:pt idx="94">
                  <c:v>52.805999999999997</c:v>
                </c:pt>
                <c:pt idx="95">
                  <c:v>54.097000000000001</c:v>
                </c:pt>
                <c:pt idx="96">
                  <c:v>52.79</c:v>
                </c:pt>
                <c:pt idx="97">
                  <c:v>53.548000000000002</c:v>
                </c:pt>
                <c:pt idx="98">
                  <c:v>54.064999999999998</c:v>
                </c:pt>
                <c:pt idx="99">
                  <c:v>53.031999999999996</c:v>
                </c:pt>
                <c:pt idx="100">
                  <c:v>53.935000000000002</c:v>
                </c:pt>
                <c:pt idx="101">
                  <c:v>53.613</c:v>
                </c:pt>
                <c:pt idx="102">
                  <c:v>53.241999999999997</c:v>
                </c:pt>
                <c:pt idx="103">
                  <c:v>54.21</c:v>
                </c:pt>
                <c:pt idx="104">
                  <c:v>53.887</c:v>
                </c:pt>
                <c:pt idx="105">
                  <c:v>53.918999999999997</c:v>
                </c:pt>
                <c:pt idx="106">
                  <c:v>54.128999999999998</c:v>
                </c:pt>
                <c:pt idx="107">
                  <c:v>53.21</c:v>
                </c:pt>
                <c:pt idx="108">
                  <c:v>53.435000000000002</c:v>
                </c:pt>
                <c:pt idx="109">
                  <c:v>54.564999999999998</c:v>
                </c:pt>
                <c:pt idx="110">
                  <c:v>52.854999999999997</c:v>
                </c:pt>
                <c:pt idx="111">
                  <c:v>55.031999999999996</c:v>
                </c:pt>
                <c:pt idx="112">
                  <c:v>53.225999999999999</c:v>
                </c:pt>
                <c:pt idx="113">
                  <c:v>53.823</c:v>
                </c:pt>
                <c:pt idx="114">
                  <c:v>52.805999999999997</c:v>
                </c:pt>
                <c:pt idx="115">
                  <c:v>53.79</c:v>
                </c:pt>
                <c:pt idx="116">
                  <c:v>53.918999999999997</c:v>
                </c:pt>
                <c:pt idx="117">
                  <c:v>53.968000000000004</c:v>
                </c:pt>
                <c:pt idx="118">
                  <c:v>54.387</c:v>
                </c:pt>
                <c:pt idx="119">
                  <c:v>54.677</c:v>
                </c:pt>
                <c:pt idx="120">
                  <c:v>56.71</c:v>
                </c:pt>
                <c:pt idx="121">
                  <c:v>58.935000000000002</c:v>
                </c:pt>
                <c:pt idx="122">
                  <c:v>58.741999999999997</c:v>
                </c:pt>
                <c:pt idx="123">
                  <c:v>58.515999999999998</c:v>
                </c:pt>
                <c:pt idx="124">
                  <c:v>60.758000000000003</c:v>
                </c:pt>
                <c:pt idx="125">
                  <c:v>60.5</c:v>
                </c:pt>
                <c:pt idx="126">
                  <c:v>60.031999999999996</c:v>
                </c:pt>
                <c:pt idx="127">
                  <c:v>59.435000000000002</c:v>
                </c:pt>
                <c:pt idx="128">
                  <c:v>57.064999999999998</c:v>
                </c:pt>
                <c:pt idx="129">
                  <c:v>55.854999999999997</c:v>
                </c:pt>
                <c:pt idx="130">
                  <c:v>55.468000000000004</c:v>
                </c:pt>
                <c:pt idx="131">
                  <c:v>51.805999999999997</c:v>
                </c:pt>
                <c:pt idx="132">
                  <c:v>50.21</c:v>
                </c:pt>
                <c:pt idx="133">
                  <c:v>51.048000000000002</c:v>
                </c:pt>
                <c:pt idx="134">
                  <c:v>50.984000000000002</c:v>
                </c:pt>
                <c:pt idx="135">
                  <c:v>49.951999999999998</c:v>
                </c:pt>
                <c:pt idx="136">
                  <c:v>50.081000000000003</c:v>
                </c:pt>
                <c:pt idx="137">
                  <c:v>49.21</c:v>
                </c:pt>
                <c:pt idx="138">
                  <c:v>49.194000000000003</c:v>
                </c:pt>
                <c:pt idx="139">
                  <c:v>49.951999999999998</c:v>
                </c:pt>
                <c:pt idx="140">
                  <c:v>48.628999999999998</c:v>
                </c:pt>
                <c:pt idx="141">
                  <c:v>50.402999999999999</c:v>
                </c:pt>
                <c:pt idx="142">
                  <c:v>50.805999999999997</c:v>
                </c:pt>
                <c:pt idx="143">
                  <c:v>48.984000000000002</c:v>
                </c:pt>
                <c:pt idx="144">
                  <c:v>49.161000000000001</c:v>
                </c:pt>
                <c:pt idx="145">
                  <c:v>49.725999999999999</c:v>
                </c:pt>
                <c:pt idx="146">
                  <c:v>49.694000000000003</c:v>
                </c:pt>
                <c:pt idx="147">
                  <c:v>50.564999999999998</c:v>
                </c:pt>
                <c:pt idx="148">
                  <c:v>49.774000000000001</c:v>
                </c:pt>
                <c:pt idx="149">
                  <c:v>48.968000000000004</c:v>
                </c:pt>
                <c:pt idx="150">
                  <c:v>49.177</c:v>
                </c:pt>
                <c:pt idx="151">
                  <c:v>50.418999999999997</c:v>
                </c:pt>
                <c:pt idx="152">
                  <c:v>50.918999999999997</c:v>
                </c:pt>
                <c:pt idx="153">
                  <c:v>51.435000000000002</c:v>
                </c:pt>
                <c:pt idx="154">
                  <c:v>50.725999999999999</c:v>
                </c:pt>
                <c:pt idx="155">
                  <c:v>53.468000000000004</c:v>
                </c:pt>
                <c:pt idx="156">
                  <c:v>53.048000000000002</c:v>
                </c:pt>
                <c:pt idx="157">
                  <c:v>52.645000000000003</c:v>
                </c:pt>
                <c:pt idx="158">
                  <c:v>53.031999999999996</c:v>
                </c:pt>
                <c:pt idx="159">
                  <c:v>52.484000000000002</c:v>
                </c:pt>
                <c:pt idx="160">
                  <c:v>50.323</c:v>
                </c:pt>
                <c:pt idx="161">
                  <c:v>49.113</c:v>
                </c:pt>
                <c:pt idx="162">
                  <c:v>48.645000000000003</c:v>
                </c:pt>
                <c:pt idx="163">
                  <c:v>47.371000000000002</c:v>
                </c:pt>
                <c:pt idx="164">
                  <c:v>47.725999999999999</c:v>
                </c:pt>
                <c:pt idx="165">
                  <c:v>48.548000000000002</c:v>
                </c:pt>
                <c:pt idx="166">
                  <c:v>47.677</c:v>
                </c:pt>
                <c:pt idx="167">
                  <c:v>47.418999999999997</c:v>
                </c:pt>
                <c:pt idx="168">
                  <c:v>47.628999999999998</c:v>
                </c:pt>
                <c:pt idx="169">
                  <c:v>46.354999999999997</c:v>
                </c:pt>
                <c:pt idx="170">
                  <c:v>47.338999999999999</c:v>
                </c:pt>
                <c:pt idx="171">
                  <c:v>46.645000000000003</c:v>
                </c:pt>
                <c:pt idx="172">
                  <c:v>47.774000000000001</c:v>
                </c:pt>
                <c:pt idx="173">
                  <c:v>46.887</c:v>
                </c:pt>
                <c:pt idx="174">
                  <c:v>46.305999999999997</c:v>
                </c:pt>
                <c:pt idx="175">
                  <c:v>45.902999999999999</c:v>
                </c:pt>
                <c:pt idx="176">
                  <c:v>47.145000000000003</c:v>
                </c:pt>
                <c:pt idx="177">
                  <c:v>45.515999999999998</c:v>
                </c:pt>
                <c:pt idx="178">
                  <c:v>45.694000000000003</c:v>
                </c:pt>
                <c:pt idx="179">
                  <c:v>46.628999999999998</c:v>
                </c:pt>
                <c:pt idx="180">
                  <c:v>45.887</c:v>
                </c:pt>
                <c:pt idx="181">
                  <c:v>46.854999999999997</c:v>
                </c:pt>
                <c:pt idx="182">
                  <c:v>44.741999999999997</c:v>
                </c:pt>
                <c:pt idx="183">
                  <c:v>45.258000000000003</c:v>
                </c:pt>
                <c:pt idx="184">
                  <c:v>46.161000000000001</c:v>
                </c:pt>
                <c:pt idx="185">
                  <c:v>45.79</c:v>
                </c:pt>
                <c:pt idx="186">
                  <c:v>46.177</c:v>
                </c:pt>
                <c:pt idx="187">
                  <c:v>45.854999999999997</c:v>
                </c:pt>
                <c:pt idx="188">
                  <c:v>45.935000000000002</c:v>
                </c:pt>
                <c:pt idx="189">
                  <c:v>47.194000000000003</c:v>
                </c:pt>
                <c:pt idx="190">
                  <c:v>45.79</c:v>
                </c:pt>
                <c:pt idx="191">
                  <c:v>45.177</c:v>
                </c:pt>
                <c:pt idx="192">
                  <c:v>46.29</c:v>
                </c:pt>
                <c:pt idx="193">
                  <c:v>45.581000000000003</c:v>
                </c:pt>
                <c:pt idx="194">
                  <c:v>45.402999999999999</c:v>
                </c:pt>
                <c:pt idx="195">
                  <c:v>45.661000000000001</c:v>
                </c:pt>
                <c:pt idx="196">
                  <c:v>45.805999999999997</c:v>
                </c:pt>
                <c:pt idx="197">
                  <c:v>45.031999999999996</c:v>
                </c:pt>
                <c:pt idx="198">
                  <c:v>46</c:v>
                </c:pt>
                <c:pt idx="199">
                  <c:v>45.097000000000001</c:v>
                </c:pt>
                <c:pt idx="200">
                  <c:v>45.402999999999999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69.35960891876681</c:v>
                </c:pt>
                <c:pt idx="1">
                  <c:v>69.46615257263592</c:v>
                </c:pt>
                <c:pt idx="2">
                  <c:v>69.570728766789358</c:v>
                </c:pt>
                <c:pt idx="3">
                  <c:v>69.67311911865778</c:v>
                </c:pt>
                <c:pt idx="4">
                  <c:v>69.773083732339586</c:v>
                </c:pt>
                <c:pt idx="5">
                  <c:v>69.87035954608119</c:v>
                </c:pt>
                <c:pt idx="6">
                  <c:v>69.964658649775387</c:v>
                </c:pt>
                <c:pt idx="7">
                  <c:v>70.055666598164038</c:v>
                </c:pt>
                <c:pt idx="8">
                  <c:v>70.143040753962183</c:v>
                </c:pt>
                <c:pt idx="9">
                  <c:v>70.226408706246431</c:v>
                </c:pt>
                <c:pt idx="10">
                  <c:v>70.305366824280398</c:v>
                </c:pt>
                <c:pt idx="11">
                  <c:v>70.379479027207211</c:v>
                </c:pt>
                <c:pt idx="12">
                  <c:v>70.448275878350302</c:v>
                </c:pt>
                <c:pt idx="13">
                  <c:v>70.511254153201378</c:v>
                </c:pt>
                <c:pt idx="14">
                  <c:v>70.567877088428062</c:v>
                </c:pt>
                <c:pt idx="15">
                  <c:v>70.617575603950812</c:v>
                </c:pt>
                <c:pt idx="16">
                  <c:v>70.65975091341366</c:v>
                </c:pt>
                <c:pt idx="17">
                  <c:v>70.693779116842279</c:v>
                </c:pt>
                <c:pt idx="18">
                  <c:v>70.719018625073275</c:v>
                </c:pt>
                <c:pt idx="19">
                  <c:v>70.73482162698204</c:v>
                </c:pt>
                <c:pt idx="20">
                  <c:v>70.740551312243596</c:v>
                </c:pt>
                <c:pt idx="21">
                  <c:v>70.735607244135664</c:v>
                </c:pt>
                <c:pt idx="22">
                  <c:v>70.719462180802665</c:v>
                </c:pt>
                <c:pt idx="23">
                  <c:v>70.691714808112067</c:v>
                </c:pt>
                <c:pt idx="24">
                  <c:v>70.652164298761278</c:v>
                </c:pt>
                <c:pt idx="25">
                  <c:v>70.600914350321233</c:v>
                </c:pt>
                <c:pt idx="26">
                  <c:v>70.538516334339633</c:v>
                </c:pt>
                <c:pt idx="27">
                  <c:v>70.466163296683732</c:v>
                </c:pt>
                <c:pt idx="28">
                  <c:v>70.385948579695011</c:v>
                </c:pt>
                <c:pt idx="29">
                  <c:v>70.301204464150402</c:v>
                </c:pt>
                <c:pt idx="30">
                  <c:v>70.21693698912847</c:v>
                </c:pt>
                <c:pt idx="31">
                  <c:v>70.140372390015898</c:v>
                </c:pt>
                <c:pt idx="32">
                  <c:v>70.081627656728998</c:v>
                </c:pt>
                <c:pt idx="33">
                  <c:v>70.054511728072669</c:v>
                </c:pt>
                <c:pt idx="34">
                  <c:v>70.077453977988839</c:v>
                </c:pt>
                <c:pt idx="35">
                  <c:v>70.174542224214676</c:v>
                </c:pt>
                <c:pt idx="36">
                  <c:v>70.376633122305833</c:v>
                </c:pt>
                <c:pt idx="37">
                  <c:v>70.722473648386298</c:v>
                </c:pt>
                <c:pt idx="38">
                  <c:v>71.259744326434031</c:v>
                </c:pt>
                <c:pt idx="39">
                  <c:v>72.04590478079183</c:v>
                </c:pt>
                <c:pt idx="40">
                  <c:v>73.148693039585083</c:v>
                </c:pt>
                <c:pt idx="41">
                  <c:v>74.646105818957452</c:v>
                </c:pt>
                <c:pt idx="42">
                  <c:v>76.625672735345205</c:v>
                </c:pt>
                <c:pt idx="43">
                  <c:v>79.182838493268548</c:v>
                </c:pt>
                <c:pt idx="44">
                  <c:v>82.418288930091535</c:v>
                </c:pt>
                <c:pt idx="45">
                  <c:v>86.434103752655034</c:v>
                </c:pt>
                <c:pt idx="46">
                  <c:v>91.328693312850746</c:v>
                </c:pt>
                <c:pt idx="47">
                  <c:v>97.190578342775837</c:v>
                </c:pt>
                <c:pt idx="48">
                  <c:v>104.09119594367235</c:v>
                </c:pt>
                <c:pt idx="49">
                  <c:v>112.07705379948941</c:v>
                </c:pt>
                <c:pt idx="50">
                  <c:v>121.16169489346966</c:v>
                </c:pt>
                <c:pt idx="51">
                  <c:v>131.31806069344682</c:v>
                </c:pt>
                <c:pt idx="52">
                  <c:v>142.47193188608227</c:v>
                </c:pt>
                <c:pt idx="53">
                  <c:v>154.49714791915471</c:v>
                </c:pt>
                <c:pt idx="54">
                  <c:v>167.21313458254463</c:v>
                </c:pt>
                <c:pt idx="55">
                  <c:v>180.38432989364497</c:v>
                </c:pt>
                <c:pt idx="56">
                  <c:v>193.71728118403021</c:v>
                </c:pt>
                <c:pt idx="57">
                  <c:v>206.8393145644753</c:v>
                </c:pt>
                <c:pt idx="58">
                  <c:v>219.21780913593537</c:v>
                </c:pt>
                <c:pt idx="59">
                  <c:v>229.95781370286304</c:v>
                </c:pt>
                <c:pt idx="60">
                  <c:v>237.47171132584626</c:v>
                </c:pt>
                <c:pt idx="61">
                  <c:v>239.24531707952809</c:v>
                </c:pt>
                <c:pt idx="62">
                  <c:v>232.23310957683941</c:v>
                </c:pt>
                <c:pt idx="63">
                  <c:v>214.30861347900975</c:v>
                </c:pt>
                <c:pt idx="64">
                  <c:v>186.24395135304547</c:v>
                </c:pt>
                <c:pt idx="65">
                  <c:v>152.5718898174141</c:v>
                </c:pt>
                <c:pt idx="66">
                  <c:v>120.01997418406263</c:v>
                </c:pt>
                <c:pt idx="67">
                  <c:v>94.313228604810448</c:v>
                </c:pt>
                <c:pt idx="68">
                  <c:v>77.798318779831334</c:v>
                </c:pt>
                <c:pt idx="69">
                  <c:v>69.488196060055245</c:v>
                </c:pt>
                <c:pt idx="70">
                  <c:v>66.84300195466821</c:v>
                </c:pt>
                <c:pt idx="71">
                  <c:v>67.521931306256207</c:v>
                </c:pt>
                <c:pt idx="72">
                  <c:v>70.116335657422013</c:v>
                </c:pt>
                <c:pt idx="73">
                  <c:v>74.043017886519578</c:v>
                </c:pt>
                <c:pt idx="74">
                  <c:v>79.174837646307139</c:v>
                </c:pt>
                <c:pt idx="75">
                  <c:v>85.553686345088124</c:v>
                </c:pt>
                <c:pt idx="76">
                  <c:v>93.241659725422679</c:v>
                </c:pt>
                <c:pt idx="77">
                  <c:v>102.25554670947523</c:v>
                </c:pt>
                <c:pt idx="78">
                  <c:v>112.53541554383148</c:v>
                </c:pt>
                <c:pt idx="79">
                  <c:v>123.92508211872043</c:v>
                </c:pt>
                <c:pt idx="80">
                  <c:v>136.1544556116564</c:v>
                </c:pt>
                <c:pt idx="81">
                  <c:v>148.80699561026952</c:v>
                </c:pt>
                <c:pt idx="82">
                  <c:v>161.23342553077583</c:v>
                </c:pt>
                <c:pt idx="83">
                  <c:v>172.3629965842579</c:v>
                </c:pt>
                <c:pt idx="84">
                  <c:v>180.44550167880038</c:v>
                </c:pt>
                <c:pt idx="85">
                  <c:v>182.99540903177351</c:v>
                </c:pt>
                <c:pt idx="86">
                  <c:v>177.42107183891525</c:v>
                </c:pt>
                <c:pt idx="87">
                  <c:v>162.50796891382129</c:v>
                </c:pt>
                <c:pt idx="88">
                  <c:v>139.92763000727084</c:v>
                </c:pt>
                <c:pt idx="89">
                  <c:v>114.26345782721648</c:v>
                </c:pt>
                <c:pt idx="90">
                  <c:v>90.984763272858132</c:v>
                </c:pt>
                <c:pt idx="91">
                  <c:v>73.776490466936863</c:v>
                </c:pt>
                <c:pt idx="92">
                  <c:v>63.308158203354935</c:v>
                </c:pt>
                <c:pt idx="93">
                  <c:v>58.026242428057337</c:v>
                </c:pt>
                <c:pt idx="94">
                  <c:v>55.782791409663183</c:v>
                </c:pt>
                <c:pt idx="95">
                  <c:v>54.943825923100704</c:v>
                </c:pt>
                <c:pt idx="96">
                  <c:v>54.626342029036188</c:v>
                </c:pt>
                <c:pt idx="97">
                  <c:v>54.466327567433787</c:v>
                </c:pt>
                <c:pt idx="98">
                  <c:v>54.345700584539024</c:v>
                </c:pt>
                <c:pt idx="99">
                  <c:v>54.233788082842629</c:v>
                </c:pt>
                <c:pt idx="100">
                  <c:v>54.124108209025749</c:v>
                </c:pt>
                <c:pt idx="101">
                  <c:v>54.015499077069862</c:v>
                </c:pt>
                <c:pt idx="102">
                  <c:v>53.907744979137497</c:v>
                </c:pt>
                <c:pt idx="103">
                  <c:v>53.800777272775257</c:v>
                </c:pt>
                <c:pt idx="104">
                  <c:v>53.694567043124337</c:v>
                </c:pt>
                <c:pt idx="105">
                  <c:v>53.589135845104778</c:v>
                </c:pt>
                <c:pt idx="106">
                  <c:v>53.4846068799867</c:v>
                </c:pt>
                <c:pt idx="107">
                  <c:v>53.381309507136457</c:v>
                </c:pt>
                <c:pt idx="108">
                  <c:v>53.279975116530544</c:v>
                </c:pt>
                <c:pt idx="109">
                  <c:v>53.182080884625748</c:v>
                </c:pt>
                <c:pt idx="110">
                  <c:v>53.090412180480598</c:v>
                </c:pt>
                <c:pt idx="111">
                  <c:v>53.009913083811639</c:v>
                </c:pt>
                <c:pt idx="112">
                  <c:v>52.948858743506435</c:v>
                </c:pt>
                <c:pt idx="113">
                  <c:v>52.920291040080222</c:v>
                </c:pt>
                <c:pt idx="114">
                  <c:v>52.943494958264665</c:v>
                </c:pt>
                <c:pt idx="115">
                  <c:v>53.045064710116051</c:v>
                </c:pt>
                <c:pt idx="116">
                  <c:v>53.258860624540752</c:v>
                </c:pt>
                <c:pt idx="117">
                  <c:v>53.623967036326384</c:v>
                </c:pt>
                <c:pt idx="118">
                  <c:v>54.179690791442852</c:v>
                </c:pt>
                <c:pt idx="119">
                  <c:v>54.956667318377704</c:v>
                </c:pt>
                <c:pt idx="120">
                  <c:v>55.963211737461059</c:v>
                </c:pt>
                <c:pt idx="121">
                  <c:v>57.166537786204003</c:v>
                </c:pt>
                <c:pt idx="122">
                  <c:v>58.470923267957239</c:v>
                </c:pt>
                <c:pt idx="123">
                  <c:v>59.701572579972897</c:v>
                </c:pt>
                <c:pt idx="124">
                  <c:v>60.612623897092831</c:v>
                </c:pt>
                <c:pt idx="125">
                  <c:v>60.940193421651898</c:v>
                </c:pt>
                <c:pt idx="126">
                  <c:v>60.501131423341391</c:v>
                </c:pt>
                <c:pt idx="127">
                  <c:v>59.296030922301732</c:v>
                </c:pt>
                <c:pt idx="128">
                  <c:v>57.54557404318075</c:v>
                </c:pt>
                <c:pt idx="129">
                  <c:v>55.616219759115076</c:v>
                </c:pt>
                <c:pt idx="130">
                  <c:v>53.869094297799485</c:v>
                </c:pt>
                <c:pt idx="131">
                  <c:v>52.526126395425067</c:v>
                </c:pt>
                <c:pt idx="132">
                  <c:v>51.629287174828328</c:v>
                </c:pt>
                <c:pt idx="133">
                  <c:v>51.092523785527099</c:v>
                </c:pt>
                <c:pt idx="134">
                  <c:v>50.787301703831524</c:v>
                </c:pt>
                <c:pt idx="135">
                  <c:v>50.604742413000295</c:v>
                </c:pt>
                <c:pt idx="136">
                  <c:v>50.476614915614682</c:v>
                </c:pt>
                <c:pt idx="137">
                  <c:v>50.368913180166793</c:v>
                </c:pt>
                <c:pt idx="138">
                  <c:v>50.267733519217401</c:v>
                </c:pt>
                <c:pt idx="139">
                  <c:v>50.16833540741964</c:v>
                </c:pt>
                <c:pt idx="140">
                  <c:v>50.069361389316065</c:v>
                </c:pt>
                <c:pt idx="141">
                  <c:v>49.970503287847983</c:v>
                </c:pt>
                <c:pt idx="142">
                  <c:v>49.871786658216742</c:v>
                </c:pt>
                <c:pt idx="143">
                  <c:v>49.773518738555325</c:v>
                </c:pt>
                <c:pt idx="144">
                  <c:v>49.676651153284766</c:v>
                </c:pt>
                <c:pt idx="145">
                  <c:v>49.583720683141244</c:v>
                </c:pt>
                <c:pt idx="146">
                  <c:v>49.500737145455915</c:v>
                </c:pt>
                <c:pt idx="147">
                  <c:v>49.440288215257382</c:v>
                </c:pt>
                <c:pt idx="148">
                  <c:v>49.425405455477865</c:v>
                </c:pt>
                <c:pt idx="149">
                  <c:v>49.492137784836686</c:v>
                </c:pt>
                <c:pt idx="150">
                  <c:v>49.686789397654891</c:v>
                </c:pt>
                <c:pt idx="151">
                  <c:v>50.053196774201361</c:v>
                </c:pt>
                <c:pt idx="152">
                  <c:v>50.60881360160888</c:v>
                </c:pt>
                <c:pt idx="153">
                  <c:v>51.316600463190291</c:v>
                </c:pt>
                <c:pt idx="154">
                  <c:v>52.068849235306949</c:v>
                </c:pt>
                <c:pt idx="155">
                  <c:v>52.700668241325062</c:v>
                </c:pt>
                <c:pt idx="156">
                  <c:v>53.038385616265622</c:v>
                </c:pt>
                <c:pt idx="157">
                  <c:v>52.965678624727992</c:v>
                </c:pt>
                <c:pt idx="158">
                  <c:v>52.473566068833691</c:v>
                </c:pt>
                <c:pt idx="159">
                  <c:v>51.665107776018615</c:v>
                </c:pt>
                <c:pt idx="160">
                  <c:v>50.711565564799265</c:v>
                </c:pt>
                <c:pt idx="161">
                  <c:v>49.785430968753204</c:v>
                </c:pt>
                <c:pt idx="162">
                  <c:v>49.00594889061383</c:v>
                </c:pt>
                <c:pt idx="163">
                  <c:v>48.419304044265104</c:v>
                </c:pt>
                <c:pt idx="164">
                  <c:v>48.011938073046586</c:v>
                </c:pt>
                <c:pt idx="165">
                  <c:v>47.73950948472276</c:v>
                </c:pt>
                <c:pt idx="166">
                  <c:v>47.553269136198196</c:v>
                </c:pt>
                <c:pt idx="167">
                  <c:v>47.414797678424144</c:v>
                </c:pt>
                <c:pt idx="168">
                  <c:v>47.299587236137533</c:v>
                </c:pt>
                <c:pt idx="169">
                  <c:v>47.194407061452758</c:v>
                </c:pt>
                <c:pt idx="170">
                  <c:v>47.09307940301764</c:v>
                </c:pt>
                <c:pt idx="171">
                  <c:v>46.993078544972221</c:v>
                </c:pt>
                <c:pt idx="172">
                  <c:v>46.893493655175874</c:v>
                </c:pt>
                <c:pt idx="173">
                  <c:v>46.794033944604045</c:v>
                </c:pt>
                <c:pt idx="174">
                  <c:v>46.694617381858194</c:v>
                </c:pt>
                <c:pt idx="175">
                  <c:v>46.59522388914953</c:v>
                </c:pt>
                <c:pt idx="176">
                  <c:v>46.495849568571252</c:v>
                </c:pt>
                <c:pt idx="177">
                  <c:v>46.396494145331275</c:v>
                </c:pt>
                <c:pt idx="178">
                  <c:v>46.297157930162832</c:v>
                </c:pt>
                <c:pt idx="179">
                  <c:v>46.197841179592167</c:v>
                </c:pt>
                <c:pt idx="180">
                  <c:v>46.098543990360383</c:v>
                </c:pt>
                <c:pt idx="181">
                  <c:v>45.999266299411737</c:v>
                </c:pt>
                <c:pt idx="182">
                  <c:v>45.900007902080304</c:v>
                </c:pt>
                <c:pt idx="183">
                  <c:v>45.800768472404414</c:v>
                </c:pt>
                <c:pt idx="184">
                  <c:v>45.701547582723762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69.359608915941607</c:v>
                </c:pt>
                <c:pt idx="1">
                  <c:v>69.466152566549297</c:v>
                </c:pt>
                <c:pt idx="2">
                  <c:v>69.570728753832185</c:v>
                </c:pt>
                <c:pt idx="3">
                  <c:v>69.673119091402498</c:v>
                </c:pt>
                <c:pt idx="4">
                  <c:v>69.773083675689946</c:v>
                </c:pt>
                <c:pt idx="5">
                  <c:v>69.870359429735558</c:v>
                </c:pt>
                <c:pt idx="6">
                  <c:v>69.964658413668118</c:v>
                </c:pt>
                <c:pt idx="7">
                  <c:v>70.055666124713099</c:v>
                </c:pt>
                <c:pt idx="8">
                  <c:v>70.143039815866914</c:v>
                </c:pt>
                <c:pt idx="9">
                  <c:v>70.226406869601249</c:v>
                </c:pt>
                <c:pt idx="10">
                  <c:v>70.305363271159933</c:v>
                </c:pt>
                <c:pt idx="11">
                  <c:v>70.379472235156072</c:v>
                </c:pt>
                <c:pt idx="12">
                  <c:v>70.448263049187617</c:v>
                </c:pt>
                <c:pt idx="13">
                  <c:v>70.511230208907875</c:v>
                </c:pt>
                <c:pt idx="14">
                  <c:v>70.567832930153855</c:v>
                </c:pt>
                <c:pt idx="15">
                  <c:v>70.617495134969005</c:v>
                </c:pt>
                <c:pt idx="16">
                  <c:v>70.659606019124098</c:v>
                </c:pt>
                <c:pt idx="17">
                  <c:v>70.693521318344068</c:v>
                </c:pt>
                <c:pt idx="18">
                  <c:v>70.718565397998319</c:v>
                </c:pt>
                <c:pt idx="19">
                  <c:v>70.73403429542573</c:v>
                </c:pt>
                <c:pt idx="20">
                  <c:v>70.739199844077447</c:v>
                </c:pt>
                <c:pt idx="21">
                  <c:v>70.733315002841849</c:v>
                </c:pt>
                <c:pt idx="22">
                  <c:v>70.715620500746127</c:v>
                </c:pt>
                <c:pt idx="23">
                  <c:v>70.685352885180535</c:v>
                </c:pt>
                <c:pt idx="24">
                  <c:v>70.641754029467364</c:v>
                </c:pt>
                <c:pt idx="25">
                  <c:v>70.584082111908742</c:v>
                </c:pt>
                <c:pt idx="26">
                  <c:v>70.511624022829906</c:v>
                </c:pt>
                <c:pt idx="27">
                  <c:v>70.423709088787206</c:v>
                </c:pt>
                <c:pt idx="28">
                  <c:v>70.31972392524932</c:v>
                </c:pt>
                <c:pt idx="29">
                  <c:v>70.19912814314128</c:v>
                </c:pt>
                <c:pt idx="30">
                  <c:v>70.061470544519509</c:v>
                </c:pt>
                <c:pt idx="31">
                  <c:v>69.906405353616407</c:v>
                </c:pt>
                <c:pt idx="32">
                  <c:v>69.733707948174882</c:v>
                </c:pt>
                <c:pt idx="33">
                  <c:v>69.543289489998642</c:v>
                </c:pt>
                <c:pt idx="34">
                  <c:v>69.335209811033934</c:v>
                </c:pt>
                <c:pt idx="35">
                  <c:v>69.109687899810083</c:v>
                </c:pt>
                <c:pt idx="36">
                  <c:v>68.867109359189286</c:v>
                </c:pt>
                <c:pt idx="37">
                  <c:v>68.608030274355059</c:v>
                </c:pt>
                <c:pt idx="38">
                  <c:v>68.33317704087635</c:v>
                </c:pt>
                <c:pt idx="39">
                  <c:v>68.043441853733611</c:v>
                </c:pt>
                <c:pt idx="40">
                  <c:v>67.739873742423342</c:v>
                </c:pt>
                <c:pt idx="41">
                  <c:v>67.423665243747038</c:v>
                </c:pt>
                <c:pt idx="42">
                  <c:v>67.096135018507852</c:v>
                </c:pt>
                <c:pt idx="43">
                  <c:v>66.758706925039704</c:v>
                </c:pt>
                <c:pt idx="44">
                  <c:v>66.412886244970224</c:v>
                </c:pt>
                <c:pt idx="45">
                  <c:v>66.060233900129973</c:v>
                </c:pt>
                <c:pt idx="46">
                  <c:v>65.702339592588132</c:v>
                </c:pt>
                <c:pt idx="47">
                  <c:v>65.340794835536855</c:v>
                </c:pt>
                <c:pt idx="48">
                  <c:v>64.977166819615476</c:v>
                </c:pt>
                <c:pt idx="49">
                  <c:v>64.61297398108708</c:v>
                </c:pt>
                <c:pt idx="50">
                  <c:v>64.249664013622223</c:v>
                </c:pt>
                <c:pt idx="51">
                  <c:v>63.888594906413317</c:v>
                </c:pt>
                <c:pt idx="52">
                  <c:v>63.53101941204639</c:v>
                </c:pt>
                <c:pt idx="53">
                  <c:v>63.17807316246278</c:v>
                </c:pt>
                <c:pt idx="54">
                  <c:v>62.83076647378617</c:v>
                </c:pt>
                <c:pt idx="55">
                  <c:v>62.489979721797852</c:v>
                </c:pt>
                <c:pt idx="56">
                  <c:v>62.156462037403685</c:v>
                </c:pt>
                <c:pt idx="57">
                  <c:v>61.830832970222339</c:v>
                </c:pt>
                <c:pt idx="58">
                  <c:v>61.51358669992738</c:v>
                </c:pt>
                <c:pt idx="59">
                  <c:v>61.205098337957381</c:v>
                </c:pt>
                <c:pt idx="60">
                  <c:v>60.905631853343806</c:v>
                </c:pt>
                <c:pt idx="61">
                  <c:v>60.61534917100159</c:v>
                </c:pt>
                <c:pt idx="62">
                  <c:v>60.334320023511381</c:v>
                </c:pt>
                <c:pt idx="63">
                  <c:v>60.062532182737471</c:v>
                </c:pt>
                <c:pt idx="64">
                  <c:v>59.79990175048745</c:v>
                </c:pt>
                <c:pt idx="65">
                  <c:v>59.546283243414912</c:v>
                </c:pt>
                <c:pt idx="66">
                  <c:v>59.301479262926215</c:v>
                </c:pt>
                <c:pt idx="67">
                  <c:v>59.065249593290794</c:v>
                </c:pt>
                <c:pt idx="68">
                  <c:v>58.837319618633401</c:v>
                </c:pt>
                <c:pt idx="69">
                  <c:v>58.617387990916775</c:v>
                </c:pt>
                <c:pt idx="70">
                  <c:v>58.405133515930544</c:v>
                </c:pt>
                <c:pt idx="71">
                  <c:v>58.200221252693609</c:v>
                </c:pt>
                <c:pt idx="72">
                  <c:v>58.002307843901434</c:v>
                </c:pt>
                <c:pt idx="73">
                  <c:v>57.8110461116826</c:v>
                </c:pt>
                <c:pt idx="74">
                  <c:v>57.626088964670735</c:v>
                </c:pt>
                <c:pt idx="75">
                  <c:v>57.447092669999392</c:v>
                </c:pt>
                <c:pt idx="76">
                  <c:v>57.273719548031146</c:v>
                </c:pt>
                <c:pt idx="77">
                  <c:v>57.105640149133819</c:v>
                </c:pt>
                <c:pt idx="78">
                  <c:v>56.94253497124361</c:v>
                </c:pt>
                <c:pt idx="79">
                  <c:v>56.784095774850762</c:v>
                </c:pt>
                <c:pt idx="80">
                  <c:v>56.630026548868621</c:v>
                </c:pt>
                <c:pt idx="81">
                  <c:v>56.4800441769777</c:v>
                </c:pt>
                <c:pt idx="82">
                  <c:v>56.333878849774571</c:v>
                </c:pt>
                <c:pt idx="83">
                  <c:v>56.191274263633318</c:v>
                </c:pt>
                <c:pt idx="84">
                  <c:v>56.051987642782052</c:v>
                </c:pt>
                <c:pt idx="85">
                  <c:v>55.91578961683355</c:v>
                </c:pt>
                <c:pt idx="86">
                  <c:v>55.782463981976328</c:v>
                </c:pt>
                <c:pt idx="87">
                  <c:v>55.651807370285077</c:v>
                </c:pt>
                <c:pt idx="88">
                  <c:v>55.52362884817817</c:v>
                </c:pt>
                <c:pt idx="89">
                  <c:v>55.397749461947996</c:v>
                </c:pt>
                <c:pt idx="90">
                  <c:v>55.274001745515321</c:v>
                </c:pt>
                <c:pt idx="91">
                  <c:v>55.152229203100575</c:v>
                </c:pt>
                <c:pt idx="92">
                  <c:v>55.032285777345919</c:v>
                </c:pt>
                <c:pt idx="93">
                  <c:v>54.914035311539692</c:v>
                </c:pt>
                <c:pt idx="94">
                  <c:v>54.797351012967283</c:v>
                </c:pt>
                <c:pt idx="95">
                  <c:v>54.682114923012655</c:v>
                </c:pt>
                <c:pt idx="96">
                  <c:v>54.568217398441256</c:v>
                </c:pt>
                <c:pt idx="97">
                  <c:v>54.455556607282475</c:v>
                </c:pt>
                <c:pt idx="98">
                  <c:v>54.344038041877234</c:v>
                </c:pt>
                <c:pt idx="99">
                  <c:v>54.23357405094319</c:v>
                </c:pt>
                <c:pt idx="100">
                  <c:v>54.124083391918354</c:v>
                </c:pt>
                <c:pt idx="101">
                  <c:v>54.015490804355871</c:v>
                </c:pt>
                <c:pt idx="102">
                  <c:v>53.907726604745378</c:v>
                </c:pt>
                <c:pt idx="103">
                  <c:v>53.800726302814468</c:v>
                </c:pt>
                <c:pt idx="104">
                  <c:v>53.694430239107021</c:v>
                </c:pt>
                <c:pt idx="105">
                  <c:v>53.588783243433639</c:v>
                </c:pt>
                <c:pt idx="106">
                  <c:v>53.483734313633306</c:v>
                </c:pt>
                <c:pt idx="107">
                  <c:v>53.379236313967596</c:v>
                </c:pt>
                <c:pt idx="108">
                  <c:v>53.275245692383741</c:v>
                </c:pt>
                <c:pt idx="109">
                  <c:v>53.171722215823358</c:v>
                </c:pt>
                <c:pt idx="110">
                  <c:v>53.068628722715971</c:v>
                </c:pt>
                <c:pt idx="111">
                  <c:v>52.965930891777056</c:v>
                </c:pt>
                <c:pt idx="112">
                  <c:v>52.863597026224099</c:v>
                </c:pt>
                <c:pt idx="113">
                  <c:v>52.761597852531203</c:v>
                </c:pt>
                <c:pt idx="114">
                  <c:v>52.659906332856629</c:v>
                </c:pt>
                <c:pt idx="115">
                  <c:v>52.55849749030174</c:v>
                </c:pt>
                <c:pt idx="116">
                  <c:v>52.457348246186889</c:v>
                </c:pt>
                <c:pt idx="117">
                  <c:v>52.356437268563674</c:v>
                </c:pt>
                <c:pt idx="118">
                  <c:v>52.255744831219147</c:v>
                </c:pt>
                <c:pt idx="119">
                  <c:v>52.155252682467065</c:v>
                </c:pt>
                <c:pt idx="120">
                  <c:v>52.054943923063782</c:v>
                </c:pt>
                <c:pt idx="121">
                  <c:v>51.954802892629623</c:v>
                </c:pt>
                <c:pt idx="122">
                  <c:v>51.854815064003063</c:v>
                </c:pt>
                <c:pt idx="123">
                  <c:v>51.754966945002167</c:v>
                </c:pt>
                <c:pt idx="124">
                  <c:v>51.65524598711761</c:v>
                </c:pt>
                <c:pt idx="125">
                  <c:v>51.555640500711739</c:v>
                </c:pt>
                <c:pt idx="126">
                  <c:v>51.456139576351731</c:v>
                </c:pt>
                <c:pt idx="127">
                  <c:v>51.356733011958539</c:v>
                </c:pt>
                <c:pt idx="128">
                  <c:v>51.257411245509715</c:v>
                </c:pt>
                <c:pt idx="129">
                  <c:v>51.158165293091116</c:v>
                </c:pt>
                <c:pt idx="130">
                  <c:v>51.058986692150569</c:v>
                </c:pt>
                <c:pt idx="131">
                  <c:v>50.959867449864468</c:v>
                </c:pt>
                <c:pt idx="132">
                  <c:v>50.860799996585115</c:v>
                </c:pt>
                <c:pt idx="133">
                  <c:v>50.761777144390592</c:v>
                </c:pt>
                <c:pt idx="134">
                  <c:v>50.662792050808015</c:v>
                </c:pt>
                <c:pt idx="135">
                  <c:v>50.563838187822675</c:v>
                </c:pt>
                <c:pt idx="136">
                  <c:v>50.464909316316472</c:v>
                </c:pt>
                <c:pt idx="137">
                  <c:v>50.365999466095296</c:v>
                </c:pt>
                <c:pt idx="138">
                  <c:v>50.267102921662577</c:v>
                </c:pt>
                <c:pt idx="139">
                  <c:v>50.168214213871003</c:v>
                </c:pt>
                <c:pt idx="140">
                  <c:v>50.069328117531967</c:v>
                </c:pt>
                <c:pt idx="141">
                  <c:v>49.970439654978264</c:v>
                </c:pt>
                <c:pt idx="142">
                  <c:v>49.871544105459435</c:v>
                </c:pt>
                <c:pt idx="143">
                  <c:v>49.772637020096994</c:v>
                </c:pt>
                <c:pt idx="144">
                  <c:v>49.673714241943721</c:v>
                </c:pt>
                <c:pt idx="145">
                  <c:v>49.574771930479208</c:v>
                </c:pt>
                <c:pt idx="146">
                  <c:v>49.475806589642986</c:v>
                </c:pt>
                <c:pt idx="147">
                  <c:v>49.376815098268672</c:v>
                </c:pt>
                <c:pt idx="148">
                  <c:v>49.277794741554274</c:v>
                </c:pt>
                <c:pt idx="149">
                  <c:v>49.178743242003705</c:v>
                </c:pt>
                <c:pt idx="150">
                  <c:v>49.079658788124732</c:v>
                </c:pt>
                <c:pt idx="151">
                  <c:v>48.980540059090636</c:v>
                </c:pt>
                <c:pt idx="152">
                  <c:v>48.881386243584323</c:v>
                </c:pt>
                <c:pt idx="153">
                  <c:v>48.782197051161013</c:v>
                </c:pt>
                <c:pt idx="154">
                  <c:v>48.682972714694017</c:v>
                </c:pt>
                <c:pt idx="155">
                  <c:v>48.58371398280525</c:v>
                </c:pt>
                <c:pt idx="156">
                  <c:v>48.484422101615408</c:v>
                </c:pt>
                <c:pt idx="157">
                  <c:v>48.385098785653014</c:v>
                </c:pt>
                <c:pt idx="158">
                  <c:v>48.285746178304684</c:v>
                </c:pt>
                <c:pt idx="159">
                  <c:v>48.186366802731307</c:v>
                </c:pt>
                <c:pt idx="160">
                  <c:v>48.08696350467492</c:v>
                </c:pt>
                <c:pt idx="161">
                  <c:v>47.987539388999778</c:v>
                </c:pt>
                <c:pt idx="162">
                  <c:v>47.888097752116053</c:v>
                </c:pt>
                <c:pt idx="163">
                  <c:v>47.788642012603582</c:v>
                </c:pt>
                <c:pt idx="164">
                  <c:v>47.689175642377364</c:v>
                </c:pt>
                <c:pt idx="165">
                  <c:v>47.589702100619185</c:v>
                </c:pt>
                <c:pt idx="166">
                  <c:v>47.490224772459229</c:v>
                </c:pt>
                <c:pt idx="167">
                  <c:v>47.390746914051377</c:v>
                </c:pt>
                <c:pt idx="168">
                  <c:v>47.291271605281601</c:v>
                </c:pt>
                <c:pt idx="169">
                  <c:v>47.191801710912273</c:v>
                </c:pt>
                <c:pt idx="170">
                  <c:v>47.092339850532682</c:v>
                </c:pt>
                <c:pt idx="171">
                  <c:v>46.992888377283052</c:v>
                </c:pt>
                <c:pt idx="172">
                  <c:v>46.893449364971517</c:v>
                </c:pt>
                <c:pt idx="173">
                  <c:v>46.794024602922129</c:v>
                </c:pt>
                <c:pt idx="174">
                  <c:v>46.694615597686777</c:v>
                </c:pt>
                <c:pt idx="175">
                  <c:v>46.595223580621976</c:v>
                </c:pt>
                <c:pt idx="176">
                  <c:v>46.495849520270632</c:v>
                </c:pt>
                <c:pt idx="177">
                  <c:v>46.396494138486304</c:v>
                </c:pt>
                <c:pt idx="178">
                  <c:v>46.297157929284793</c:v>
                </c:pt>
                <c:pt idx="179">
                  <c:v>46.197841179490226</c:v>
                </c:pt>
                <c:pt idx="180">
                  <c:v>46.098543990349675</c:v>
                </c:pt>
                <c:pt idx="181">
                  <c:v>45.999266299410721</c:v>
                </c:pt>
                <c:pt idx="182">
                  <c:v>45.900007902080219</c:v>
                </c:pt>
                <c:pt idx="183">
                  <c:v>45.800768472404407</c:v>
                </c:pt>
                <c:pt idx="184">
                  <c:v>45.701547582723762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74.177000000000007</c:v>
                </c:pt>
                <c:pt idx="1">
                  <c:v>74.031999999999996</c:v>
                </c:pt>
                <c:pt idx="2">
                  <c:v>73.870999999999995</c:v>
                </c:pt>
                <c:pt idx="3">
                  <c:v>73.483999999999995</c:v>
                </c:pt>
                <c:pt idx="4">
                  <c:v>72.983999999999995</c:v>
                </c:pt>
                <c:pt idx="5">
                  <c:v>72.483999999999995</c:v>
                </c:pt>
                <c:pt idx="6">
                  <c:v>72.822999999999993</c:v>
                </c:pt>
                <c:pt idx="7">
                  <c:v>71.661000000000001</c:v>
                </c:pt>
                <c:pt idx="8">
                  <c:v>72.774000000000001</c:v>
                </c:pt>
                <c:pt idx="9">
                  <c:v>71.870999999999995</c:v>
                </c:pt>
                <c:pt idx="10">
                  <c:v>72.290000000000006</c:v>
                </c:pt>
                <c:pt idx="11">
                  <c:v>71.838999999999999</c:v>
                </c:pt>
                <c:pt idx="12">
                  <c:v>71.596999999999994</c:v>
                </c:pt>
                <c:pt idx="13">
                  <c:v>71.113</c:v>
                </c:pt>
                <c:pt idx="14">
                  <c:v>71.113</c:v>
                </c:pt>
                <c:pt idx="15">
                  <c:v>71.870999999999995</c:v>
                </c:pt>
                <c:pt idx="16">
                  <c:v>70.983999999999995</c:v>
                </c:pt>
                <c:pt idx="17">
                  <c:v>71.355000000000004</c:v>
                </c:pt>
                <c:pt idx="18">
                  <c:v>70.983999999999995</c:v>
                </c:pt>
                <c:pt idx="19">
                  <c:v>71.322999999999993</c:v>
                </c:pt>
                <c:pt idx="20">
                  <c:v>70.209999999999994</c:v>
                </c:pt>
                <c:pt idx="21">
                  <c:v>70.548000000000002</c:v>
                </c:pt>
                <c:pt idx="22">
                  <c:v>71.129000000000005</c:v>
                </c:pt>
                <c:pt idx="23">
                  <c:v>72.355000000000004</c:v>
                </c:pt>
                <c:pt idx="24">
                  <c:v>72.355000000000004</c:v>
                </c:pt>
                <c:pt idx="25">
                  <c:v>71.644999999999996</c:v>
                </c:pt>
                <c:pt idx="26">
                  <c:v>72.064999999999998</c:v>
                </c:pt>
                <c:pt idx="27">
                  <c:v>71.838999999999999</c:v>
                </c:pt>
                <c:pt idx="28">
                  <c:v>73.387</c:v>
                </c:pt>
                <c:pt idx="29">
                  <c:v>72.774000000000001</c:v>
                </c:pt>
                <c:pt idx="30">
                  <c:v>73.355000000000004</c:v>
                </c:pt>
                <c:pt idx="31">
                  <c:v>73.483999999999995</c:v>
                </c:pt>
                <c:pt idx="32">
                  <c:v>73.968000000000004</c:v>
                </c:pt>
                <c:pt idx="33">
                  <c:v>74.064999999999998</c:v>
                </c:pt>
                <c:pt idx="34">
                  <c:v>74.694000000000003</c:v>
                </c:pt>
                <c:pt idx="35">
                  <c:v>75.064999999999998</c:v>
                </c:pt>
                <c:pt idx="36">
                  <c:v>75.709999999999994</c:v>
                </c:pt>
                <c:pt idx="37">
                  <c:v>76.370999999999995</c:v>
                </c:pt>
                <c:pt idx="38">
                  <c:v>77.194000000000003</c:v>
                </c:pt>
                <c:pt idx="39">
                  <c:v>78.113</c:v>
                </c:pt>
                <c:pt idx="40">
                  <c:v>78.290000000000006</c:v>
                </c:pt>
                <c:pt idx="41">
                  <c:v>78.774000000000001</c:v>
                </c:pt>
                <c:pt idx="42">
                  <c:v>79.064999999999998</c:v>
                </c:pt>
                <c:pt idx="43">
                  <c:v>79.242000000000004</c:v>
                </c:pt>
                <c:pt idx="44">
                  <c:v>81.435000000000002</c:v>
                </c:pt>
                <c:pt idx="45">
                  <c:v>82.935000000000002</c:v>
                </c:pt>
                <c:pt idx="46">
                  <c:v>84.613</c:v>
                </c:pt>
                <c:pt idx="47">
                  <c:v>86.822999999999993</c:v>
                </c:pt>
                <c:pt idx="48">
                  <c:v>91.242000000000004</c:v>
                </c:pt>
                <c:pt idx="49">
                  <c:v>96.370999999999995</c:v>
                </c:pt>
                <c:pt idx="50">
                  <c:v>104.32299999999999</c:v>
                </c:pt>
                <c:pt idx="51">
                  <c:v>116.081</c:v>
                </c:pt>
                <c:pt idx="52">
                  <c:v>128.21</c:v>
                </c:pt>
                <c:pt idx="53">
                  <c:v>145.82300000000001</c:v>
                </c:pt>
                <c:pt idx="54">
                  <c:v>162.98400000000001</c:v>
                </c:pt>
                <c:pt idx="55">
                  <c:v>181.19399999999999</c:v>
                </c:pt>
                <c:pt idx="56">
                  <c:v>197.935</c:v>
                </c:pt>
                <c:pt idx="57">
                  <c:v>210.90299999999999</c:v>
                </c:pt>
                <c:pt idx="58">
                  <c:v>220.19399999999999</c:v>
                </c:pt>
                <c:pt idx="59">
                  <c:v>226.274</c:v>
                </c:pt>
                <c:pt idx="60">
                  <c:v>228.64500000000001</c:v>
                </c:pt>
                <c:pt idx="61">
                  <c:v>228.46799999999999</c:v>
                </c:pt>
                <c:pt idx="62">
                  <c:v>223.58099999999999</c:v>
                </c:pt>
                <c:pt idx="63">
                  <c:v>212.113</c:v>
                </c:pt>
                <c:pt idx="64">
                  <c:v>192.08099999999999</c:v>
                </c:pt>
                <c:pt idx="65">
                  <c:v>158.661</c:v>
                </c:pt>
                <c:pt idx="66">
                  <c:v>114.452</c:v>
                </c:pt>
                <c:pt idx="67">
                  <c:v>77.435000000000002</c:v>
                </c:pt>
                <c:pt idx="68">
                  <c:v>64.838999999999999</c:v>
                </c:pt>
                <c:pt idx="69">
                  <c:v>64.129000000000005</c:v>
                </c:pt>
                <c:pt idx="70">
                  <c:v>64.370999999999995</c:v>
                </c:pt>
                <c:pt idx="71">
                  <c:v>66.048000000000002</c:v>
                </c:pt>
                <c:pt idx="72">
                  <c:v>67.451999999999998</c:v>
                </c:pt>
                <c:pt idx="73">
                  <c:v>71.225999999999999</c:v>
                </c:pt>
                <c:pt idx="74">
                  <c:v>75.725999999999999</c:v>
                </c:pt>
                <c:pt idx="75">
                  <c:v>82.71</c:v>
                </c:pt>
                <c:pt idx="76">
                  <c:v>90.855000000000004</c:v>
                </c:pt>
                <c:pt idx="77">
                  <c:v>101.887</c:v>
                </c:pt>
                <c:pt idx="78">
                  <c:v>113.952</c:v>
                </c:pt>
                <c:pt idx="79">
                  <c:v>127.065</c:v>
                </c:pt>
                <c:pt idx="80">
                  <c:v>141.161</c:v>
                </c:pt>
                <c:pt idx="81">
                  <c:v>153.53200000000001</c:v>
                </c:pt>
                <c:pt idx="82">
                  <c:v>163.19399999999999</c:v>
                </c:pt>
                <c:pt idx="83">
                  <c:v>170.21</c:v>
                </c:pt>
                <c:pt idx="84">
                  <c:v>175.5</c:v>
                </c:pt>
                <c:pt idx="85">
                  <c:v>175.48400000000001</c:v>
                </c:pt>
                <c:pt idx="86">
                  <c:v>170.08099999999999</c:v>
                </c:pt>
                <c:pt idx="87">
                  <c:v>156.98400000000001</c:v>
                </c:pt>
                <c:pt idx="88">
                  <c:v>134.35499999999999</c:v>
                </c:pt>
                <c:pt idx="89">
                  <c:v>102.548</c:v>
                </c:pt>
                <c:pt idx="90">
                  <c:v>71.435000000000002</c:v>
                </c:pt>
                <c:pt idx="91">
                  <c:v>57.21</c:v>
                </c:pt>
                <c:pt idx="92">
                  <c:v>54.048000000000002</c:v>
                </c:pt>
                <c:pt idx="93">
                  <c:v>54.918999999999997</c:v>
                </c:pt>
                <c:pt idx="94">
                  <c:v>55.128999999999998</c:v>
                </c:pt>
                <c:pt idx="95">
                  <c:v>53.741999999999997</c:v>
                </c:pt>
                <c:pt idx="96">
                  <c:v>53.968000000000004</c:v>
                </c:pt>
                <c:pt idx="97">
                  <c:v>54.468000000000004</c:v>
                </c:pt>
                <c:pt idx="98">
                  <c:v>55.402999999999999</c:v>
                </c:pt>
                <c:pt idx="99">
                  <c:v>54.71</c:v>
                </c:pt>
                <c:pt idx="100">
                  <c:v>55.677</c:v>
                </c:pt>
                <c:pt idx="101">
                  <c:v>54.71</c:v>
                </c:pt>
                <c:pt idx="102">
                  <c:v>54.468000000000004</c:v>
                </c:pt>
                <c:pt idx="103">
                  <c:v>55.015999999999998</c:v>
                </c:pt>
                <c:pt idx="104">
                  <c:v>54.435000000000002</c:v>
                </c:pt>
                <c:pt idx="105">
                  <c:v>54.194000000000003</c:v>
                </c:pt>
                <c:pt idx="106">
                  <c:v>55.354999999999997</c:v>
                </c:pt>
                <c:pt idx="107">
                  <c:v>55.645000000000003</c:v>
                </c:pt>
                <c:pt idx="108">
                  <c:v>55.194000000000003</c:v>
                </c:pt>
                <c:pt idx="109">
                  <c:v>55.305999999999997</c:v>
                </c:pt>
                <c:pt idx="110">
                  <c:v>55.418999999999997</c:v>
                </c:pt>
                <c:pt idx="111">
                  <c:v>55.451999999999998</c:v>
                </c:pt>
                <c:pt idx="112">
                  <c:v>54.597000000000001</c:v>
                </c:pt>
                <c:pt idx="113">
                  <c:v>54.725999999999999</c:v>
                </c:pt>
                <c:pt idx="114">
                  <c:v>54.548000000000002</c:v>
                </c:pt>
                <c:pt idx="115">
                  <c:v>54.887</c:v>
                </c:pt>
                <c:pt idx="116">
                  <c:v>55.5</c:v>
                </c:pt>
                <c:pt idx="117">
                  <c:v>55.418999999999997</c:v>
                </c:pt>
                <c:pt idx="118">
                  <c:v>55.823</c:v>
                </c:pt>
                <c:pt idx="119">
                  <c:v>56.531999999999996</c:v>
                </c:pt>
                <c:pt idx="120">
                  <c:v>57.258000000000003</c:v>
                </c:pt>
                <c:pt idx="121">
                  <c:v>58.902999999999999</c:v>
                </c:pt>
                <c:pt idx="122">
                  <c:v>60.871000000000002</c:v>
                </c:pt>
                <c:pt idx="123">
                  <c:v>62.241999999999997</c:v>
                </c:pt>
                <c:pt idx="124">
                  <c:v>62.758000000000003</c:v>
                </c:pt>
                <c:pt idx="125">
                  <c:v>62.177</c:v>
                </c:pt>
                <c:pt idx="126">
                  <c:v>62.338999999999999</c:v>
                </c:pt>
                <c:pt idx="127">
                  <c:v>59.951999999999998</c:v>
                </c:pt>
                <c:pt idx="128">
                  <c:v>58.305999999999997</c:v>
                </c:pt>
                <c:pt idx="129">
                  <c:v>56.402999999999999</c:v>
                </c:pt>
                <c:pt idx="130">
                  <c:v>54.661000000000001</c:v>
                </c:pt>
                <c:pt idx="131">
                  <c:v>52.484000000000002</c:v>
                </c:pt>
                <c:pt idx="132">
                  <c:v>51.387</c:v>
                </c:pt>
                <c:pt idx="133">
                  <c:v>50.935000000000002</c:v>
                </c:pt>
                <c:pt idx="134">
                  <c:v>50.854999999999997</c:v>
                </c:pt>
                <c:pt idx="135">
                  <c:v>50.613</c:v>
                </c:pt>
                <c:pt idx="136">
                  <c:v>50.613</c:v>
                </c:pt>
                <c:pt idx="137">
                  <c:v>50.661000000000001</c:v>
                </c:pt>
                <c:pt idx="138">
                  <c:v>50.387</c:v>
                </c:pt>
                <c:pt idx="139">
                  <c:v>50.418999999999997</c:v>
                </c:pt>
                <c:pt idx="140">
                  <c:v>49.581000000000003</c:v>
                </c:pt>
                <c:pt idx="141">
                  <c:v>48.258000000000003</c:v>
                </c:pt>
                <c:pt idx="142">
                  <c:v>48.128999999999998</c:v>
                </c:pt>
                <c:pt idx="143">
                  <c:v>49.161000000000001</c:v>
                </c:pt>
                <c:pt idx="144">
                  <c:v>49.097000000000001</c:v>
                </c:pt>
                <c:pt idx="145">
                  <c:v>48.387</c:v>
                </c:pt>
                <c:pt idx="146">
                  <c:v>47.564999999999998</c:v>
                </c:pt>
                <c:pt idx="147">
                  <c:v>47.805999999999997</c:v>
                </c:pt>
                <c:pt idx="148">
                  <c:v>49.515999999999998</c:v>
                </c:pt>
                <c:pt idx="149">
                  <c:v>48.774000000000001</c:v>
                </c:pt>
                <c:pt idx="150">
                  <c:v>49.241999999999997</c:v>
                </c:pt>
                <c:pt idx="151">
                  <c:v>48.805999999999997</c:v>
                </c:pt>
                <c:pt idx="152">
                  <c:v>50.613</c:v>
                </c:pt>
                <c:pt idx="153">
                  <c:v>51.597000000000001</c:v>
                </c:pt>
                <c:pt idx="154">
                  <c:v>51.5</c:v>
                </c:pt>
                <c:pt idx="155">
                  <c:v>52.564999999999998</c:v>
                </c:pt>
                <c:pt idx="156">
                  <c:v>51.951999999999998</c:v>
                </c:pt>
                <c:pt idx="157">
                  <c:v>52.968000000000004</c:v>
                </c:pt>
                <c:pt idx="158">
                  <c:v>52.145000000000003</c:v>
                </c:pt>
                <c:pt idx="159">
                  <c:v>49.097000000000001</c:v>
                </c:pt>
                <c:pt idx="160">
                  <c:v>49.145000000000003</c:v>
                </c:pt>
                <c:pt idx="161">
                  <c:v>48.323</c:v>
                </c:pt>
                <c:pt idx="162">
                  <c:v>46.887</c:v>
                </c:pt>
                <c:pt idx="163">
                  <c:v>46.435000000000002</c:v>
                </c:pt>
                <c:pt idx="164">
                  <c:v>46.564999999999998</c:v>
                </c:pt>
                <c:pt idx="165">
                  <c:v>45.661000000000001</c:v>
                </c:pt>
                <c:pt idx="166">
                  <c:v>45.5</c:v>
                </c:pt>
                <c:pt idx="167">
                  <c:v>46.29</c:v>
                </c:pt>
                <c:pt idx="168">
                  <c:v>45.081000000000003</c:v>
                </c:pt>
                <c:pt idx="169">
                  <c:v>46.031999999999996</c:v>
                </c:pt>
                <c:pt idx="170">
                  <c:v>46.194000000000003</c:v>
                </c:pt>
                <c:pt idx="171">
                  <c:v>46.305999999999997</c:v>
                </c:pt>
                <c:pt idx="172">
                  <c:v>46.128999999999998</c:v>
                </c:pt>
                <c:pt idx="173">
                  <c:v>45.031999999999996</c:v>
                </c:pt>
                <c:pt idx="174">
                  <c:v>45.338999999999999</c:v>
                </c:pt>
                <c:pt idx="175">
                  <c:v>45.048000000000002</c:v>
                </c:pt>
                <c:pt idx="176">
                  <c:v>46.323</c:v>
                </c:pt>
                <c:pt idx="177">
                  <c:v>45.661000000000001</c:v>
                </c:pt>
                <c:pt idx="178">
                  <c:v>44.225999999999999</c:v>
                </c:pt>
                <c:pt idx="179">
                  <c:v>44.774000000000001</c:v>
                </c:pt>
                <c:pt idx="180">
                  <c:v>45.968000000000004</c:v>
                </c:pt>
                <c:pt idx="181">
                  <c:v>45.823</c:v>
                </c:pt>
                <c:pt idx="182">
                  <c:v>45.177</c:v>
                </c:pt>
                <c:pt idx="183">
                  <c:v>45.548000000000002</c:v>
                </c:pt>
                <c:pt idx="184">
                  <c:v>44.468000000000004</c:v>
                </c:pt>
                <c:pt idx="185">
                  <c:v>45.887</c:v>
                </c:pt>
                <c:pt idx="186">
                  <c:v>45.128999999999998</c:v>
                </c:pt>
                <c:pt idx="187">
                  <c:v>44.968000000000004</c:v>
                </c:pt>
                <c:pt idx="188">
                  <c:v>44.823</c:v>
                </c:pt>
                <c:pt idx="189">
                  <c:v>44.371000000000002</c:v>
                </c:pt>
                <c:pt idx="190">
                  <c:v>44.177</c:v>
                </c:pt>
                <c:pt idx="191">
                  <c:v>44.097000000000001</c:v>
                </c:pt>
                <c:pt idx="192">
                  <c:v>43.823</c:v>
                </c:pt>
                <c:pt idx="193">
                  <c:v>45.531999999999996</c:v>
                </c:pt>
                <c:pt idx="194">
                  <c:v>44.128999999999998</c:v>
                </c:pt>
                <c:pt idx="195">
                  <c:v>43.694000000000003</c:v>
                </c:pt>
                <c:pt idx="196">
                  <c:v>44.048000000000002</c:v>
                </c:pt>
                <c:pt idx="197">
                  <c:v>44.661000000000001</c:v>
                </c:pt>
                <c:pt idx="198">
                  <c:v>44.645000000000003</c:v>
                </c:pt>
                <c:pt idx="199">
                  <c:v>44.581000000000003</c:v>
                </c:pt>
                <c:pt idx="200">
                  <c:v>44.677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70.770548605271046</c:v>
                </c:pt>
                <c:pt idx="1">
                  <c:v>70.883999449244811</c:v>
                </c:pt>
                <c:pt idx="2">
                  <c:v>70.996220700227255</c:v>
                </c:pt>
                <c:pt idx="3">
                  <c:v>71.107056666600144</c:v>
                </c:pt>
                <c:pt idx="4">
                  <c:v>71.216334464156688</c:v>
                </c:pt>
                <c:pt idx="5">
                  <c:v>71.323862448373333</c:v>
                </c:pt>
                <c:pt idx="6">
                  <c:v>71.42942856454242</c:v>
                </c:pt>
                <c:pt idx="7">
                  <c:v>71.532798625517685</c:v>
                </c:pt>
                <c:pt idx="8">
                  <c:v>71.633714531201548</c:v>
                </c:pt>
                <c:pt idx="9">
                  <c:v>71.731892449274071</c:v>
                </c:pt>
                <c:pt idx="10">
                  <c:v>71.827020983267076</c:v>
                </c:pt>
                <c:pt idx="11">
                  <c:v>71.918759362265973</c:v>
                </c:pt>
                <c:pt idx="12">
                  <c:v>72.006735696831171</c:v>
                </c:pt>
                <c:pt idx="13">
                  <c:v>72.090545359080195</c:v>
                </c:pt>
                <c:pt idx="14">
                  <c:v>72.169749562785626</c:v>
                </c:pt>
                <c:pt idx="15">
                  <c:v>72.24387424437802</c:v>
                </c:pt>
                <c:pt idx="16">
                  <c:v>72.3124093821218</c:v>
                </c:pt>
                <c:pt idx="17">
                  <c:v>72.374808945310974</c:v>
                </c:pt>
                <c:pt idx="18">
                  <c:v>72.430491748968521</c:v>
                </c:pt>
                <c:pt idx="19">
                  <c:v>72.478843618957541</c:v>
                </c:pt>
                <c:pt idx="20">
                  <c:v>72.519221472624082</c:v>
                </c:pt>
                <c:pt idx="21">
                  <c:v>72.550960227199141</c:v>
                </c:pt>
                <c:pt idx="22">
                  <c:v>72.573383912379484</c:v>
                </c:pt>
                <c:pt idx="23">
                  <c:v>72.585823051521956</c:v>
                </c:pt>
                <c:pt idx="24">
                  <c:v>72.587641371828695</c:v>
                </c:pt>
                <c:pt idx="25">
                  <c:v>72.578276306689091</c:v>
                </c:pt>
                <c:pt idx="26">
                  <c:v>72.557299668341813</c:v>
                </c:pt>
                <c:pt idx="27">
                  <c:v>72.524507390906322</c:v>
                </c:pt>
                <c:pt idx="28">
                  <c:v>72.480050427500331</c:v>
                </c:pt>
                <c:pt idx="29">
                  <c:v>72.424622702040224</c:v>
                </c:pt>
                <c:pt idx="30">
                  <c:v>72.359726295213875</c:v>
                </c:pt>
                <c:pt idx="31">
                  <c:v>72.288038399063481</c:v>
                </c:pt>
                <c:pt idx="32">
                  <c:v>72.213908327592449</c:v>
                </c:pt>
                <c:pt idx="33">
                  <c:v>72.144014984125405</c:v>
                </c:pt>
                <c:pt idx="34">
                  <c:v>72.088214227563356</c:v>
                </c:pt>
                <c:pt idx="35">
                  <c:v>72.060599750602435</c:v>
                </c:pt>
                <c:pt idx="36">
                  <c:v>72.08078834443188</c:v>
                </c:pt>
                <c:pt idx="37">
                  <c:v>72.175418752767669</c:v>
                </c:pt>
                <c:pt idx="38">
                  <c:v>72.379821110255051</c:v>
                </c:pt>
                <c:pt idx="39">
                  <c:v>72.73977058254188</c:v>
                </c:pt>
                <c:pt idx="40">
                  <c:v>73.313185261028906</c:v>
                </c:pt>
                <c:pt idx="41">
                  <c:v>74.171567868463967</c:v>
                </c:pt>
                <c:pt idx="42">
                  <c:v>75.400929442405356</c:v>
                </c:pt>
                <c:pt idx="43">
                  <c:v>77.10187990251994</c:v>
                </c:pt>
                <c:pt idx="44">
                  <c:v>79.388536951510346</c:v>
                </c:pt>
                <c:pt idx="45">
                  <c:v>82.385904435639716</c:v>
                </c:pt>
                <c:pt idx="46">
                  <c:v>86.225417312421783</c:v>
                </c:pt>
                <c:pt idx="47">
                  <c:v>91.038453381984169</c:v>
                </c:pt>
                <c:pt idx="48">
                  <c:v>96.947777112138226</c:v>
                </c:pt>
                <c:pt idx="49">
                  <c:v>104.05710506138338</c:v>
                </c:pt>
                <c:pt idx="50">
                  <c:v>112.43925182862699</c:v>
                </c:pt>
                <c:pt idx="51">
                  <c:v>122.12360483992356</c:v>
                </c:pt>
                <c:pt idx="52">
                  <c:v>133.08394933907641</c:v>
                </c:pt>
                <c:pt idx="53">
                  <c:v>145.22787274465037</c:v>
                </c:pt>
                <c:pt idx="54">
                  <c:v>158.38902241544406</c:v>
                </c:pt>
                <c:pt idx="55">
                  <c:v>172.32297626536479</c:v>
                </c:pt>
                <c:pt idx="56">
                  <c:v>186.70461962883556</c:v>
                </c:pt>
                <c:pt idx="57">
                  <c:v>201.11376842183489</c:v>
                </c:pt>
                <c:pt idx="58">
                  <c:v>214.96573887463231</c:v>
                </c:pt>
                <c:pt idx="59">
                  <c:v>227.30114732015323</c:v>
                </c:pt>
                <c:pt idx="60">
                  <c:v>236.38154722493076</c:v>
                </c:pt>
                <c:pt idx="61">
                  <c:v>239.32056196920053</c:v>
                </c:pt>
                <c:pt idx="62">
                  <c:v>232.47209534852044</c:v>
                </c:pt>
                <c:pt idx="63">
                  <c:v>213.27287736835186</c:v>
                </c:pt>
                <c:pt idx="64">
                  <c:v>182.8624693939789</c:v>
                </c:pt>
                <c:pt idx="65">
                  <c:v>147.06153707924423</c:v>
                </c:pt>
                <c:pt idx="66">
                  <c:v>113.92387594969627</c:v>
                </c:pt>
                <c:pt idx="67">
                  <c:v>89.443032271196344</c:v>
                </c:pt>
                <c:pt idx="68">
                  <c:v>75.07802045370542</c:v>
                </c:pt>
                <c:pt idx="69">
                  <c:v>68.698997646499762</c:v>
                </c:pt>
                <c:pt idx="70">
                  <c:v>67.182329039399178</c:v>
                </c:pt>
                <c:pt idx="71">
                  <c:v>68.231708238487954</c:v>
                </c:pt>
                <c:pt idx="72">
                  <c:v>70.739177381468679</c:v>
                </c:pt>
                <c:pt idx="73">
                  <c:v>74.381243269189298</c:v>
                </c:pt>
                <c:pt idx="74">
                  <c:v>79.175476543660807</c:v>
                </c:pt>
                <c:pt idx="75">
                  <c:v>85.23131573199116</c:v>
                </c:pt>
                <c:pt idx="76">
                  <c:v>92.644230557431641</c:v>
                </c:pt>
                <c:pt idx="77">
                  <c:v>101.44949660311062</c:v>
                </c:pt>
                <c:pt idx="78">
                  <c:v>111.59449374089264</c:v>
                </c:pt>
                <c:pt idx="79">
                  <c:v>122.91862404733627</c:v>
                </c:pt>
                <c:pt idx="80">
                  <c:v>135.13949037000651</c:v>
                </c:pt>
                <c:pt idx="81">
                  <c:v>147.83718295762253</c:v>
                </c:pt>
                <c:pt idx="82">
                  <c:v>160.39398496313498</c:v>
                </c:pt>
                <c:pt idx="83">
                  <c:v>171.77827741313297</c:v>
                </c:pt>
                <c:pt idx="84">
                  <c:v>180.07529096152385</c:v>
                </c:pt>
                <c:pt idx="85">
                  <c:v>182.0855777323558</c:v>
                </c:pt>
                <c:pt idx="86">
                  <c:v>174.08548839714069</c:v>
                </c:pt>
                <c:pt idx="87">
                  <c:v>154.5393564935444</c:v>
                </c:pt>
                <c:pt idx="88">
                  <c:v>126.92146317789361</c:v>
                </c:pt>
                <c:pt idx="89">
                  <c:v>98.893965295114327</c:v>
                </c:pt>
                <c:pt idx="90">
                  <c:v>77.462425794349059</c:v>
                </c:pt>
                <c:pt idx="91">
                  <c:v>64.901628816800425</c:v>
                </c:pt>
                <c:pt idx="92">
                  <c:v>59.188130748241733</c:v>
                </c:pt>
                <c:pt idx="93">
                  <c:v>57.113635922188919</c:v>
                </c:pt>
                <c:pt idx="94">
                  <c:v>56.446459905520463</c:v>
                </c:pt>
                <c:pt idx="95">
                  <c:v>56.185541440157124</c:v>
                </c:pt>
                <c:pt idx="96">
                  <c:v>56.01398526546371</c:v>
                </c:pt>
                <c:pt idx="97">
                  <c:v>55.858312420179914</c:v>
                </c:pt>
                <c:pt idx="98">
                  <c:v>55.705751264081883</c:v>
                </c:pt>
                <c:pt idx="99">
                  <c:v>55.554558218093142</c:v>
                </c:pt>
                <c:pt idx="100">
                  <c:v>55.404482635062919</c:v>
                </c:pt>
                <c:pt idx="101">
                  <c:v>55.255431404290889</c:v>
                </c:pt>
                <c:pt idx="102">
                  <c:v>55.107330889458204</c:v>
                </c:pt>
                <c:pt idx="103">
                  <c:v>54.960119220731571</c:v>
                </c:pt>
                <c:pt idx="104">
                  <c:v>54.813754262526075</c:v>
                </c:pt>
                <c:pt idx="105">
                  <c:v>54.66823478240115</c:v>
                </c:pt>
                <c:pt idx="106">
                  <c:v>54.523648957254565</c:v>
                </c:pt>
                <c:pt idx="107">
                  <c:v>54.380278295366239</c:v>
                </c:pt>
                <c:pt idx="108">
                  <c:v>54.238806156293592</c:v>
                </c:pt>
                <c:pt idx="109">
                  <c:v>54.100708542840948</c:v>
                </c:pt>
                <c:pt idx="110">
                  <c:v>53.968934751848423</c:v>
                </c:pt>
                <c:pt idx="111">
                  <c:v>53.84900046243164</c:v>
                </c:pt>
                <c:pt idx="112">
                  <c:v>53.750585824052642</c:v>
                </c:pt>
                <c:pt idx="113">
                  <c:v>53.689614843287096</c:v>
                </c:pt>
                <c:pt idx="114">
                  <c:v>53.690552006089831</c:v>
                </c:pt>
                <c:pt idx="115">
                  <c:v>53.788282221010483</c:v>
                </c:pt>
                <c:pt idx="116">
                  <c:v>54.028501930445969</c:v>
                </c:pt>
                <c:pt idx="117">
                  <c:v>54.465176932862008</c:v>
                </c:pt>
                <c:pt idx="118">
                  <c:v>55.153452392227379</c:v>
                </c:pt>
                <c:pt idx="119">
                  <c:v>56.13642702085955</c:v>
                </c:pt>
                <c:pt idx="120">
                  <c:v>57.424327676882413</c:v>
                </c:pt>
                <c:pt idx="121">
                  <c:v>58.965491409086901</c:v>
                </c:pt>
                <c:pt idx="122">
                  <c:v>60.613078588443464</c:v>
                </c:pt>
                <c:pt idx="123">
                  <c:v>62.103645859820929</c:v>
                </c:pt>
                <c:pt idx="124">
                  <c:v>63.080083466760016</c:v>
                </c:pt>
                <c:pt idx="125">
                  <c:v>63.190408493749786</c:v>
                </c:pt>
                <c:pt idx="126">
                  <c:v>62.248848751541878</c:v>
                </c:pt>
                <c:pt idx="127">
                  <c:v>60.371208030465446</c:v>
                </c:pt>
                <c:pt idx="128">
                  <c:v>57.969961994614948</c:v>
                </c:pt>
                <c:pt idx="129">
                  <c:v>55.579316323348138</c:v>
                </c:pt>
                <c:pt idx="130">
                  <c:v>53.618996153479806</c:v>
                </c:pt>
                <c:pt idx="131">
                  <c:v>52.25531517409356</c:v>
                </c:pt>
                <c:pt idx="132">
                  <c:v>51.425125960267934</c:v>
                </c:pt>
                <c:pt idx="133">
                  <c:v>50.957737073771</c:v>
                </c:pt>
                <c:pt idx="134">
                  <c:v>50.688078686557226</c:v>
                </c:pt>
                <c:pt idx="135">
                  <c:v>50.506893266509834</c:v>
                </c:pt>
                <c:pt idx="136">
                  <c:v>50.358717017537735</c:v>
                </c:pt>
                <c:pt idx="137">
                  <c:v>50.221021645969074</c:v>
                </c:pt>
                <c:pt idx="138">
                  <c:v>50.086337673197683</c:v>
                </c:pt>
                <c:pt idx="139">
                  <c:v>49.952628554677261</c:v>
                </c:pt>
                <c:pt idx="140">
                  <c:v>49.819449349716457</c:v>
                </c:pt>
                <c:pt idx="141">
                  <c:v>49.686756838481351</c:v>
                </c:pt>
                <c:pt idx="142">
                  <c:v>49.554662413473665</c:v>
                </c:pt>
                <c:pt idx="143">
                  <c:v>49.423554670062238</c:v>
                </c:pt>
                <c:pt idx="144">
                  <c:v>49.294608789704199</c:v>
                </c:pt>
                <c:pt idx="145">
                  <c:v>49.171039908820383</c:v>
                </c:pt>
                <c:pt idx="146">
                  <c:v>49.060653657566576</c:v>
                </c:pt>
                <c:pt idx="147">
                  <c:v>48.980026167084496</c:v>
                </c:pt>
                <c:pt idx="148">
                  <c:v>48.959433515618983</c:v>
                </c:pt>
                <c:pt idx="149">
                  <c:v>49.045126653929714</c:v>
                </c:pt>
                <c:pt idx="150">
                  <c:v>49.292799899705706</c:v>
                </c:pt>
                <c:pt idx="151">
                  <c:v>49.746425333155507</c:v>
                </c:pt>
                <c:pt idx="152">
                  <c:v>50.403863051909667</c:v>
                </c:pt>
                <c:pt idx="153">
                  <c:v>51.184204072414147</c:v>
                </c:pt>
                <c:pt idx="154">
                  <c:v>51.922339991744344</c:v>
                </c:pt>
                <c:pt idx="155">
                  <c:v>52.409942155679339</c:v>
                </c:pt>
                <c:pt idx="156">
                  <c:v>52.474729240150872</c:v>
                </c:pt>
                <c:pt idx="157">
                  <c:v>52.058297185892215</c:v>
                </c:pt>
                <c:pt idx="158">
                  <c:v>51.244972344551186</c:v>
                </c:pt>
                <c:pt idx="159">
                  <c:v>50.222405203304085</c:v>
                </c:pt>
                <c:pt idx="160">
                  <c:v>49.198893544620333</c:v>
                </c:pt>
                <c:pt idx="161">
                  <c:v>48.326929757614344</c:v>
                </c:pt>
                <c:pt idx="162">
                  <c:v>47.669974354395812</c:v>
                </c:pt>
                <c:pt idx="163">
                  <c:v>47.215579306322063</c:v>
                </c:pt>
                <c:pt idx="164">
                  <c:v>46.911977088364424</c:v>
                </c:pt>
                <c:pt idx="165">
                  <c:v>46.702130669010572</c:v>
                </c:pt>
                <c:pt idx="166">
                  <c:v>46.54220707824895</c:v>
                </c:pt>
                <c:pt idx="167">
                  <c:v>46.405352404099361</c:v>
                </c:pt>
                <c:pt idx="168">
                  <c:v>46.277806854212798</c:v>
                </c:pt>
                <c:pt idx="169">
                  <c:v>46.153530496066104</c:v>
                </c:pt>
                <c:pt idx="170">
                  <c:v>46.03021551815884</c:v>
                </c:pt>
                <c:pt idx="171">
                  <c:v>45.907080992038345</c:v>
                </c:pt>
                <c:pt idx="172">
                  <c:v>45.783884622491925</c:v>
                </c:pt>
                <c:pt idx="173">
                  <c:v>45.660550829736238</c:v>
                </c:pt>
                <c:pt idx="174">
                  <c:v>45.537050903280367</c:v>
                </c:pt>
                <c:pt idx="175">
                  <c:v>45.413369474807737</c:v>
                </c:pt>
                <c:pt idx="176">
                  <c:v>45.289496214181902</c:v>
                </c:pt>
                <c:pt idx="177">
                  <c:v>45.165423880415574</c:v>
                </c:pt>
                <c:pt idx="178">
                  <c:v>45.041147757771881</c:v>
                </c:pt>
                <c:pt idx="179">
                  <c:v>44.916665351579503</c:v>
                </c:pt>
                <c:pt idx="180">
                  <c:v>44.791976126734845</c:v>
                </c:pt>
                <c:pt idx="181">
                  <c:v>44.667081256479676</c:v>
                </c:pt>
                <c:pt idx="182">
                  <c:v>44.541983380791933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70.770548605249843</c:v>
                </c:pt>
                <c:pt idx="1">
                  <c:v>70.88399944919162</c:v>
                </c:pt>
                <c:pt idx="2">
                  <c:v>70.996220700095719</c:v>
                </c:pt>
                <c:pt idx="3">
                  <c:v>71.107056666279504</c:v>
                </c:pt>
                <c:pt idx="4">
                  <c:v>71.216334463386247</c:v>
                </c:pt>
                <c:pt idx="5">
                  <c:v>71.323862446548446</c:v>
                </c:pt>
                <c:pt idx="6">
                  <c:v>71.429428560281636</c:v>
                </c:pt>
                <c:pt idx="7">
                  <c:v>71.532798615711513</c:v>
                </c:pt>
                <c:pt idx="8">
                  <c:v>71.633714508954668</c:v>
                </c:pt>
                <c:pt idx="9">
                  <c:v>71.731892399523574</c:v>
                </c:pt>
                <c:pt idx="10">
                  <c:v>71.827020873597945</c:v>
                </c:pt>
                <c:pt idx="11">
                  <c:v>71.918759123962644</c:v>
                </c:pt>
                <c:pt idx="12">
                  <c:v>72.006735186403134</c:v>
                </c:pt>
                <c:pt idx="13">
                  <c:v>72.090544281380744</c:v>
                </c:pt>
                <c:pt idx="14">
                  <c:v>72.169747319835921</c:v>
                </c:pt>
                <c:pt idx="15">
                  <c:v>72.243869642870493</c:v>
                </c:pt>
                <c:pt idx="16">
                  <c:v>72.312400076627057</c:v>
                </c:pt>
                <c:pt idx="17">
                  <c:v>72.374790395583688</c:v>
                </c:pt>
                <c:pt idx="18">
                  <c:v>72.430455299238162</c:v>
                </c:pt>
                <c:pt idx="19">
                  <c:v>72.478773018122098</c:v>
                </c:pt>
                <c:pt idx="20">
                  <c:v>72.51908667442494</c:v>
                </c:pt>
                <c:pt idx="21">
                  <c:v>72.550706529183813</c:v>
                </c:pt>
                <c:pt idx="22">
                  <c:v>72.572913250766348</c:v>
                </c:pt>
                <c:pt idx="23">
                  <c:v>72.584962336826848</c:v>
                </c:pt>
                <c:pt idx="24">
                  <c:v>72.586089812502081</c:v>
                </c:pt>
                <c:pt idx="25">
                  <c:v>72.575519309747477</c:v>
                </c:pt>
                <c:pt idx="26">
                  <c:v>72.5524706048882</c:v>
                </c:pt>
                <c:pt idx="27">
                  <c:v>72.516169652419137</c:v>
                </c:pt>
                <c:pt idx="28">
                  <c:v>72.465860102038022</c:v>
                </c:pt>
                <c:pt idx="29">
                  <c:v>72.400816222748659</c:v>
                </c:pt>
                <c:pt idx="30">
                  <c:v>72.320357083491189</c:v>
                </c:pt>
                <c:pt idx="31">
                  <c:v>72.223861756207754</c:v>
                </c:pt>
                <c:pt idx="32">
                  <c:v>72.110785217974524</c:v>
                </c:pt>
                <c:pt idx="33">
                  <c:v>71.980674538710289</c:v>
                </c:pt>
                <c:pt idx="34">
                  <c:v>71.833184856270435</c:v>
                </c:pt>
                <c:pt idx="35">
                  <c:v>71.668094568801777</c:v>
                </c:pt>
                <c:pt idx="36">
                  <c:v>71.485319123012857</c:v>
                </c:pt>
                <c:pt idx="37">
                  <c:v>71.284922754318288</c:v>
                </c:pt>
                <c:pt idx="38">
                  <c:v>71.067127547436527</c:v>
                </c:pt>
                <c:pt idx="39">
                  <c:v>70.832319238753087</c:v>
                </c:pt>
                <c:pt idx="40">
                  <c:v>70.581049276467382</c:v>
                </c:pt>
                <c:pt idx="41">
                  <c:v>70.314032789428381</c:v>
                </c:pt>
                <c:pt idx="42">
                  <c:v>70.032142284801623</c:v>
                </c:pt>
                <c:pt idx="43">
                  <c:v>69.736397088551698</c:v>
                </c:pt>
                <c:pt idx="44">
                  <c:v>69.427948748137538</c:v>
                </c:pt>
                <c:pt idx="45">
                  <c:v>69.108062818670106</c:v>
                </c:pt>
                <c:pt idx="46">
                  <c:v>68.778097636368727</c:v>
                </c:pt>
                <c:pt idx="47">
                  <c:v>68.439480831946213</c:v>
                </c:pt>
                <c:pt idx="48">
                  <c:v>68.093684439859373</c:v>
                </c:pt>
                <c:pt idx="49">
                  <c:v>67.742199509650476</c:v>
                </c:pt>
                <c:pt idx="50">
                  <c:v>67.386511120307219</c:v>
                </c:pt>
                <c:pt idx="51">
                  <c:v>67.02807464022716</c:v>
                </c:pt>
                <c:pt idx="52">
                  <c:v>66.668293971124541</c:v>
                </c:pt>
                <c:pt idx="53">
                  <c:v>66.308502374763265</c:v>
                </c:pt>
                <c:pt idx="54">
                  <c:v>65.949946319579325</c:v>
                </c:pt>
                <c:pt idx="55">
                  <c:v>65.59377261354112</c:v>
                </c:pt>
                <c:pt idx="56">
                  <c:v>65.241018922653552</c:v>
                </c:pt>
                <c:pt idx="57">
                  <c:v>64.892607622072589</c:v>
                </c:pt>
                <c:pt idx="58">
                  <c:v>64.549342796896823</c:v>
                </c:pt>
                <c:pt idx="59">
                  <c:v>64.211910107363721</c:v>
                </c:pt>
                <c:pt idx="60">
                  <c:v>63.880879160464616</c:v>
                </c:pt>
                <c:pt idx="61">
                  <c:v>63.556707986374001</c:v>
                </c:pt>
                <c:pt idx="62">
                  <c:v>63.239749201004862</c:v>
                </c:pt>
                <c:pt idx="63">
                  <c:v>62.930257441497623</c:v>
                </c:pt>
                <c:pt idx="64">
                  <c:v>62.628397684819745</c:v>
                </c:pt>
                <c:pt idx="65">
                  <c:v>62.33425409598528</c:v>
                </c:pt>
                <c:pt idx="66">
                  <c:v>62.047839097027428</c:v>
                </c:pt>
                <c:pt idx="67">
                  <c:v>61.769102396641955</c:v>
                </c:pt>
                <c:pt idx="68">
                  <c:v>61.497939769945013</c:v>
                </c:pt>
                <c:pt idx="69">
                  <c:v>61.234201425423549</c:v>
                </c:pt>
                <c:pt idx="70">
                  <c:v>60.97769984002344</c:v>
                </c:pt>
                <c:pt idx="71">
                  <c:v>60.72821698223715</c:v>
                </c:pt>
                <c:pt idx="72">
                  <c:v>60.48551087641178</c:v>
                </c:pt>
                <c:pt idx="73">
                  <c:v>60.249321489154617</c:v>
                </c:pt>
                <c:pt idx="74">
                  <c:v>60.019375940857756</c:v>
                </c:pt>
                <c:pt idx="75">
                  <c:v>59.7953930624221</c:v>
                </c:pt>
                <c:pt idx="76">
                  <c:v>59.577087329795731</c:v>
                </c:pt>
                <c:pt idx="77">
                  <c:v>59.364172217585661</c:v>
                </c:pt>
                <c:pt idx="78">
                  <c:v>59.156363018395403</c:v>
                </c:pt>
                <c:pt idx="79">
                  <c:v>58.953379177301088</c:v>
                </c:pt>
                <c:pt idx="80">
                  <c:v>58.754946191570355</c:v>
                </c:pt>
                <c:pt idx="81">
                  <c:v>58.560797124848598</c:v>
                </c:pt>
                <c:pt idx="82">
                  <c:v>58.370673783014851</c:v>
                </c:pt>
                <c:pt idx="83">
                  <c:v>58.184327596100793</c:v>
                </c:pt>
                <c:pt idx="84">
                  <c:v>58.001520247361363</c:v>
                </c:pt>
                <c:pt idx="85">
                  <c:v>57.822024087011535</c:v>
                </c:pt>
                <c:pt idx="86">
                  <c:v>57.64562236448036</c:v>
                </c:pt>
                <c:pt idx="87">
                  <c:v>57.472109309408765</c:v>
                </c:pt>
                <c:pt idx="88">
                  <c:v>57.301290088128141</c:v>
                </c:pt>
                <c:pt idx="89">
                  <c:v>57.132980659065318</c:v>
                </c:pt>
                <c:pt idx="90">
                  <c:v>56.967007547466743</c:v>
                </c:pt>
                <c:pt idx="91">
                  <c:v>56.803207557041731</c:v>
                </c:pt>
                <c:pt idx="92">
                  <c:v>56.641427433599254</c:v>
                </c:pt>
                <c:pt idx="93">
                  <c:v>56.481523493492887</c:v>
                </c:pt>
                <c:pt idx="94">
                  <c:v>56.323361227683193</c:v>
                </c:pt>
                <c:pt idx="95">
                  <c:v>56.166814890463094</c:v>
                </c:pt>
                <c:pt idx="96">
                  <c:v>56.011767080351007</c:v>
                </c:pt>
                <c:pt idx="97">
                  <c:v>55.858108319319861</c:v>
                </c:pt>
                <c:pt idx="98">
                  <c:v>55.705736635379012</c:v>
                </c:pt>
                <c:pt idx="99">
                  <c:v>55.554557152540234</c:v>
                </c:pt>
                <c:pt idx="100">
                  <c:v>55.404481691359834</c:v>
                </c:pt>
                <c:pt idx="101">
                  <c:v>55.255428382540927</c:v>
                </c:pt>
                <c:pt idx="102">
                  <c:v>55.107321295483985</c:v>
                </c:pt>
                <c:pt idx="103">
                  <c:v>54.960090083178045</c:v>
                </c:pt>
                <c:pt idx="104">
                  <c:v>54.813669644413828</c:v>
                </c:pt>
                <c:pt idx="105">
                  <c:v>54.667999803963205</c:v>
                </c:pt>
                <c:pt idx="106">
                  <c:v>54.523025011094681</c:v>
                </c:pt>
                <c:pt idx="107">
                  <c:v>54.37869405657348</c:v>
                </c:pt>
                <c:pt idx="108">
                  <c:v>54.234959808117971</c:v>
                </c:pt>
                <c:pt idx="109">
                  <c:v>54.091778964145085</c:v>
                </c:pt>
                <c:pt idx="110">
                  <c:v>53.94911182552724</c:v>
                </c:pt>
                <c:pt idx="111">
                  <c:v>53.806922084999663</c:v>
                </c:pt>
                <c:pt idx="112">
                  <c:v>53.665176633789322</c:v>
                </c:pt>
                <c:pt idx="113">
                  <c:v>53.523845384986053</c:v>
                </c:pt>
                <c:pt idx="114">
                  <c:v>53.3829011131321</c:v>
                </c:pt>
                <c:pt idx="115">
                  <c:v>53.242319309469266</c:v>
                </c:pt>
                <c:pt idx="116">
                  <c:v>53.102078052245325</c:v>
                </c:pt>
                <c:pt idx="117">
                  <c:v>52.962157891441237</c:v>
                </c:pt>
                <c:pt idx="118">
                  <c:v>52.822541747233323</c:v>
                </c:pt>
                <c:pt idx="119">
                  <c:v>52.683214821446946</c:v>
                </c:pt>
                <c:pt idx="120">
                  <c:v>52.544164521185074</c:v>
                </c:pt>
                <c:pt idx="121">
                  <c:v>52.405380393724066</c:v>
                </c:pt>
                <c:pt idx="122">
                  <c:v>52.266854071656212</c:v>
                </c:pt>
                <c:pt idx="123">
                  <c:v>52.128579227119189</c:v>
                </c:pt>
                <c:pt idx="124">
                  <c:v>51.99055153378611</c:v>
                </c:pt>
                <c:pt idx="125">
                  <c:v>51.852768635091358</c:v>
                </c:pt>
                <c:pt idx="126">
                  <c:v>51.715230116937313</c:v>
                </c:pt>
                <c:pt idx="127">
                  <c:v>51.577937482864904</c:v>
                </c:pt>
                <c:pt idx="128">
                  <c:v>51.440894129377838</c:v>
                </c:pt>
                <c:pt idx="129">
                  <c:v>51.304105318792772</c:v>
                </c:pt>
                <c:pt idx="130">
                  <c:v>51.167578146650911</c:v>
                </c:pt>
                <c:pt idx="131">
                  <c:v>51.031321500385253</c:v>
                </c:pt>
                <c:pt idx="132">
                  <c:v>50.89534600560571</c:v>
                </c:pt>
                <c:pt idx="133">
                  <c:v>50.759663956066568</c:v>
                </c:pt>
                <c:pt idx="134">
                  <c:v>50.624289223143336</c:v>
                </c:pt>
                <c:pt idx="135">
                  <c:v>50.489237140504692</c:v>
                </c:pt>
                <c:pt idx="136">
                  <c:v>50.354524359659813</c:v>
                </c:pt>
                <c:pt idx="137">
                  <c:v>50.220168672237087</c:v>
                </c:pt>
                <c:pt idx="138">
                  <c:v>50.086188795254614</c:v>
                </c:pt>
                <c:pt idx="139">
                  <c:v>49.952604116324281</c:v>
                </c:pt>
                <c:pt idx="140">
                  <c:v>49.819434396730074</c:v>
                </c:pt>
                <c:pt idx="141">
                  <c:v>49.686699431671428</c:v>
                </c:pt>
                <c:pt idx="142">
                  <c:v>49.554418668675972</c:v>
                </c:pt>
                <c:pt idx="143">
                  <c:v>49.42261078725231</c:v>
                </c:pt>
                <c:pt idx="144">
                  <c:v>49.291293245228509</c:v>
                </c:pt>
                <c:pt idx="145">
                  <c:v>49.160481799821802</c:v>
                </c:pt>
                <c:pt idx="146">
                  <c:v>49.030190014184868</c:v>
                </c:pt>
                <c:pt idx="147">
                  <c:v>48.900428762804182</c:v>
                </c:pt>
                <c:pt idx="148">
                  <c:v>48.771205751482142</c:v>
                </c:pt>
                <c:pt idx="149">
                  <c:v>48.642525069486183</c:v>
                </c:pt>
                <c:pt idx="150">
                  <c:v>48.514386792560202</c:v>
                </c:pt>
                <c:pt idx="151">
                  <c:v>48.386786655647569</c:v>
                </c:pt>
                <c:pt idx="152">
                  <c:v>48.259715813202384</c:v>
                </c:pt>
                <c:pt idx="153">
                  <c:v>48.133160702770695</c:v>
                </c:pt>
                <c:pt idx="154">
                  <c:v>48.007103024111402</c:v>
                </c:pt>
                <c:pt idx="155">
                  <c:v>47.881519841618626</c:v>
                </c:pt>
                <c:pt idx="156">
                  <c:v>47.75638381244103</c:v>
                </c:pt>
                <c:pt idx="157">
                  <c:v>47.631663536813456</c:v>
                </c:pt>
                <c:pt idx="158">
                  <c:v>47.507324021142999</c:v>
                </c:pt>
                <c:pt idx="159">
                  <c:v>47.383327238780417</c:v>
                </c:pt>
                <c:pt idx="160">
                  <c:v>47.259632768601399</c:v>
                </c:pt>
                <c:pt idx="161">
                  <c:v>47.136198487899037</c:v>
                </c:pt>
                <c:pt idx="162">
                  <c:v>47.012981293919978</c:v>
                </c:pt>
                <c:pt idx="163">
                  <c:v>46.889937827797539</c:v>
                </c:pt>
                <c:pt idx="164">
                  <c:v>46.767025175631886</c:v>
                </c:pt>
                <c:pt idx="165">
                  <c:v>46.644201523888562</c:v>
                </c:pt>
                <c:pt idx="166">
                  <c:v>46.521426749860503</c:v>
                </c:pt>
                <c:pt idx="167">
                  <c:v>46.398662932320335</c:v>
                </c:pt>
                <c:pt idx="168">
                  <c:v>46.275874772293662</c:v>
                </c:pt>
                <c:pt idx="169">
                  <c:v>46.153029918736564</c:v>
                </c:pt>
                <c:pt idx="170">
                  <c:v>46.03009919846707</c:v>
                </c:pt>
                <c:pt idx="171">
                  <c:v>45.907056753719473</c:v>
                </c:pt>
                <c:pt idx="172">
                  <c:v>45.783880093981054</c:v>
                </c:pt>
                <c:pt idx="173">
                  <c:v>45.660550071239527</c:v>
                </c:pt>
                <c:pt idx="174">
                  <c:v>45.537050789401327</c:v>
                </c:pt>
                <c:pt idx="175">
                  <c:v>45.413369459483583</c:v>
                </c:pt>
                <c:pt idx="176">
                  <c:v>45.28949621233388</c:v>
                </c:pt>
                <c:pt idx="177">
                  <c:v>45.165423880215869</c:v>
                </c:pt>
                <c:pt idx="178">
                  <c:v>45.041147757752547</c:v>
                </c:pt>
                <c:pt idx="179">
                  <c:v>44.916665351577826</c:v>
                </c:pt>
                <c:pt idx="180">
                  <c:v>44.791976126734717</c:v>
                </c:pt>
                <c:pt idx="181">
                  <c:v>44.667081256479669</c:v>
                </c:pt>
                <c:pt idx="182">
                  <c:v>44.541983380791933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76.757999999999996</c:v>
                </c:pt>
                <c:pt idx="1">
                  <c:v>75.403000000000006</c:v>
                </c:pt>
                <c:pt idx="2">
                  <c:v>76.113</c:v>
                </c:pt>
                <c:pt idx="3">
                  <c:v>75.435000000000002</c:v>
                </c:pt>
                <c:pt idx="4">
                  <c:v>75.468000000000004</c:v>
                </c:pt>
                <c:pt idx="5">
                  <c:v>74.790000000000006</c:v>
                </c:pt>
                <c:pt idx="6">
                  <c:v>74.838999999999999</c:v>
                </c:pt>
                <c:pt idx="7">
                  <c:v>75.305999999999997</c:v>
                </c:pt>
                <c:pt idx="8">
                  <c:v>74.5</c:v>
                </c:pt>
                <c:pt idx="9">
                  <c:v>73.451999999999998</c:v>
                </c:pt>
                <c:pt idx="10">
                  <c:v>74.064999999999998</c:v>
                </c:pt>
                <c:pt idx="11">
                  <c:v>73.096999999999994</c:v>
                </c:pt>
                <c:pt idx="12">
                  <c:v>72.805999999999997</c:v>
                </c:pt>
                <c:pt idx="13">
                  <c:v>73.096999999999994</c:v>
                </c:pt>
                <c:pt idx="14">
                  <c:v>72.129000000000005</c:v>
                </c:pt>
                <c:pt idx="15">
                  <c:v>73.129000000000005</c:v>
                </c:pt>
                <c:pt idx="16">
                  <c:v>72.290000000000006</c:v>
                </c:pt>
                <c:pt idx="17">
                  <c:v>72.968000000000004</c:v>
                </c:pt>
                <c:pt idx="18">
                  <c:v>71.935000000000002</c:v>
                </c:pt>
                <c:pt idx="19">
                  <c:v>72.403000000000006</c:v>
                </c:pt>
                <c:pt idx="20">
                  <c:v>72.677000000000007</c:v>
                </c:pt>
                <c:pt idx="21">
                  <c:v>72.370999999999995</c:v>
                </c:pt>
                <c:pt idx="22">
                  <c:v>72.661000000000001</c:v>
                </c:pt>
                <c:pt idx="23">
                  <c:v>72.661000000000001</c:v>
                </c:pt>
                <c:pt idx="24">
                  <c:v>72.968000000000004</c:v>
                </c:pt>
                <c:pt idx="25">
                  <c:v>72.370999999999995</c:v>
                </c:pt>
                <c:pt idx="26">
                  <c:v>72.435000000000002</c:v>
                </c:pt>
                <c:pt idx="27">
                  <c:v>72.209999999999994</c:v>
                </c:pt>
                <c:pt idx="28">
                  <c:v>72.968000000000004</c:v>
                </c:pt>
                <c:pt idx="29">
                  <c:v>72.951999999999998</c:v>
                </c:pt>
                <c:pt idx="30">
                  <c:v>73.274000000000001</c:v>
                </c:pt>
                <c:pt idx="31">
                  <c:v>73.774000000000001</c:v>
                </c:pt>
                <c:pt idx="32">
                  <c:v>73.742000000000004</c:v>
                </c:pt>
                <c:pt idx="33">
                  <c:v>75.613</c:v>
                </c:pt>
                <c:pt idx="34">
                  <c:v>74.5</c:v>
                </c:pt>
                <c:pt idx="35">
                  <c:v>77.096999999999994</c:v>
                </c:pt>
                <c:pt idx="36">
                  <c:v>76.596999999999994</c:v>
                </c:pt>
                <c:pt idx="37">
                  <c:v>76.935000000000002</c:v>
                </c:pt>
                <c:pt idx="38">
                  <c:v>77.387</c:v>
                </c:pt>
                <c:pt idx="39">
                  <c:v>78.048000000000002</c:v>
                </c:pt>
                <c:pt idx="40">
                  <c:v>78.290000000000006</c:v>
                </c:pt>
                <c:pt idx="41">
                  <c:v>78.451999999999998</c:v>
                </c:pt>
                <c:pt idx="42">
                  <c:v>79.725999999999999</c:v>
                </c:pt>
                <c:pt idx="43">
                  <c:v>79.5</c:v>
                </c:pt>
                <c:pt idx="44">
                  <c:v>80.564999999999998</c:v>
                </c:pt>
                <c:pt idx="45">
                  <c:v>81.338999999999999</c:v>
                </c:pt>
                <c:pt idx="46">
                  <c:v>83.096999999999994</c:v>
                </c:pt>
                <c:pt idx="47">
                  <c:v>85.194000000000003</c:v>
                </c:pt>
                <c:pt idx="48">
                  <c:v>87.725999999999999</c:v>
                </c:pt>
                <c:pt idx="49">
                  <c:v>93.725999999999999</c:v>
                </c:pt>
                <c:pt idx="50">
                  <c:v>100.32299999999999</c:v>
                </c:pt>
                <c:pt idx="51">
                  <c:v>109.274</c:v>
                </c:pt>
                <c:pt idx="52">
                  <c:v>122.742</c:v>
                </c:pt>
                <c:pt idx="53">
                  <c:v>139.25800000000001</c:v>
                </c:pt>
                <c:pt idx="54">
                  <c:v>156.887</c:v>
                </c:pt>
                <c:pt idx="55">
                  <c:v>174.09700000000001</c:v>
                </c:pt>
                <c:pt idx="56">
                  <c:v>191.82300000000001</c:v>
                </c:pt>
                <c:pt idx="57">
                  <c:v>206.41900000000001</c:v>
                </c:pt>
                <c:pt idx="58">
                  <c:v>217.29</c:v>
                </c:pt>
                <c:pt idx="59">
                  <c:v>224.62899999999999</c:v>
                </c:pt>
                <c:pt idx="60">
                  <c:v>228.01599999999999</c:v>
                </c:pt>
                <c:pt idx="61">
                  <c:v>228.339</c:v>
                </c:pt>
                <c:pt idx="62">
                  <c:v>225.25800000000001</c:v>
                </c:pt>
                <c:pt idx="63">
                  <c:v>216.62899999999999</c:v>
                </c:pt>
                <c:pt idx="64">
                  <c:v>201.29</c:v>
                </c:pt>
                <c:pt idx="65">
                  <c:v>174.12899999999999</c:v>
                </c:pt>
                <c:pt idx="66">
                  <c:v>136.09700000000001</c:v>
                </c:pt>
                <c:pt idx="67">
                  <c:v>95.644999999999996</c:v>
                </c:pt>
                <c:pt idx="68">
                  <c:v>72.661000000000001</c:v>
                </c:pt>
                <c:pt idx="69">
                  <c:v>66.144999999999996</c:v>
                </c:pt>
                <c:pt idx="70">
                  <c:v>66.274000000000001</c:v>
                </c:pt>
                <c:pt idx="71">
                  <c:v>67.661000000000001</c:v>
                </c:pt>
                <c:pt idx="72">
                  <c:v>69.531999999999996</c:v>
                </c:pt>
                <c:pt idx="73">
                  <c:v>72.742000000000004</c:v>
                </c:pt>
                <c:pt idx="74">
                  <c:v>77.870999999999995</c:v>
                </c:pt>
                <c:pt idx="75">
                  <c:v>82.194000000000003</c:v>
                </c:pt>
                <c:pt idx="76">
                  <c:v>90.242000000000004</c:v>
                </c:pt>
                <c:pt idx="77">
                  <c:v>100.29</c:v>
                </c:pt>
                <c:pt idx="78">
                  <c:v>112.129</c:v>
                </c:pt>
                <c:pt idx="79">
                  <c:v>124.242</c:v>
                </c:pt>
                <c:pt idx="80">
                  <c:v>137.113</c:v>
                </c:pt>
                <c:pt idx="81">
                  <c:v>151</c:v>
                </c:pt>
                <c:pt idx="82">
                  <c:v>162.09700000000001</c:v>
                </c:pt>
                <c:pt idx="83">
                  <c:v>170.41900000000001</c:v>
                </c:pt>
                <c:pt idx="84">
                  <c:v>175.67699999999999</c:v>
                </c:pt>
                <c:pt idx="85">
                  <c:v>175.79</c:v>
                </c:pt>
                <c:pt idx="86">
                  <c:v>171.661</c:v>
                </c:pt>
                <c:pt idx="87">
                  <c:v>160.51599999999999</c:v>
                </c:pt>
                <c:pt idx="88">
                  <c:v>141.17699999999999</c:v>
                </c:pt>
                <c:pt idx="89">
                  <c:v>112.468</c:v>
                </c:pt>
                <c:pt idx="90">
                  <c:v>82</c:v>
                </c:pt>
                <c:pt idx="91">
                  <c:v>61.468000000000004</c:v>
                </c:pt>
                <c:pt idx="92">
                  <c:v>55.305999999999997</c:v>
                </c:pt>
                <c:pt idx="93">
                  <c:v>56</c:v>
                </c:pt>
                <c:pt idx="94">
                  <c:v>55.581000000000003</c:v>
                </c:pt>
                <c:pt idx="95">
                  <c:v>54.064999999999998</c:v>
                </c:pt>
                <c:pt idx="96">
                  <c:v>54.774000000000001</c:v>
                </c:pt>
                <c:pt idx="97">
                  <c:v>54.194000000000003</c:v>
                </c:pt>
                <c:pt idx="98">
                  <c:v>55.145000000000003</c:v>
                </c:pt>
                <c:pt idx="99">
                  <c:v>54.725999999999999</c:v>
                </c:pt>
                <c:pt idx="100">
                  <c:v>55.71</c:v>
                </c:pt>
                <c:pt idx="101">
                  <c:v>55.354999999999997</c:v>
                </c:pt>
                <c:pt idx="102">
                  <c:v>54.902999999999999</c:v>
                </c:pt>
                <c:pt idx="103">
                  <c:v>55.887</c:v>
                </c:pt>
                <c:pt idx="104">
                  <c:v>55.854999999999997</c:v>
                </c:pt>
                <c:pt idx="105">
                  <c:v>56.128999999999998</c:v>
                </c:pt>
                <c:pt idx="106">
                  <c:v>56.145000000000003</c:v>
                </c:pt>
                <c:pt idx="107">
                  <c:v>57.097000000000001</c:v>
                </c:pt>
                <c:pt idx="108">
                  <c:v>55.968000000000004</c:v>
                </c:pt>
                <c:pt idx="109">
                  <c:v>55.484000000000002</c:v>
                </c:pt>
                <c:pt idx="110">
                  <c:v>56.838999999999999</c:v>
                </c:pt>
                <c:pt idx="111">
                  <c:v>56</c:v>
                </c:pt>
                <c:pt idx="112">
                  <c:v>55.613</c:v>
                </c:pt>
                <c:pt idx="113">
                  <c:v>56.628999999999998</c:v>
                </c:pt>
                <c:pt idx="114">
                  <c:v>56.451999999999998</c:v>
                </c:pt>
                <c:pt idx="115">
                  <c:v>56.935000000000002</c:v>
                </c:pt>
                <c:pt idx="116">
                  <c:v>56.531999999999996</c:v>
                </c:pt>
                <c:pt idx="117">
                  <c:v>56.951999999999998</c:v>
                </c:pt>
                <c:pt idx="118">
                  <c:v>58.515999999999998</c:v>
                </c:pt>
                <c:pt idx="119">
                  <c:v>58.402999999999999</c:v>
                </c:pt>
                <c:pt idx="120">
                  <c:v>60.435000000000002</c:v>
                </c:pt>
                <c:pt idx="121">
                  <c:v>61.323</c:v>
                </c:pt>
                <c:pt idx="122">
                  <c:v>63.805999999999997</c:v>
                </c:pt>
                <c:pt idx="123">
                  <c:v>65.742000000000004</c:v>
                </c:pt>
                <c:pt idx="124">
                  <c:v>65.468000000000004</c:v>
                </c:pt>
                <c:pt idx="125">
                  <c:v>65.838999999999999</c:v>
                </c:pt>
                <c:pt idx="126">
                  <c:v>64.870999999999995</c:v>
                </c:pt>
                <c:pt idx="127">
                  <c:v>63.402999999999999</c:v>
                </c:pt>
                <c:pt idx="128">
                  <c:v>61.613</c:v>
                </c:pt>
                <c:pt idx="129">
                  <c:v>59.887</c:v>
                </c:pt>
                <c:pt idx="130">
                  <c:v>57.161000000000001</c:v>
                </c:pt>
                <c:pt idx="131">
                  <c:v>54.871000000000002</c:v>
                </c:pt>
                <c:pt idx="132">
                  <c:v>54</c:v>
                </c:pt>
                <c:pt idx="133">
                  <c:v>53.694000000000003</c:v>
                </c:pt>
                <c:pt idx="134">
                  <c:v>53.354999999999997</c:v>
                </c:pt>
                <c:pt idx="135">
                  <c:v>53.258000000000003</c:v>
                </c:pt>
                <c:pt idx="136">
                  <c:v>52.387</c:v>
                </c:pt>
                <c:pt idx="137">
                  <c:v>51.79</c:v>
                </c:pt>
                <c:pt idx="138">
                  <c:v>51.79</c:v>
                </c:pt>
                <c:pt idx="139">
                  <c:v>52.113</c:v>
                </c:pt>
                <c:pt idx="140">
                  <c:v>51.838999999999999</c:v>
                </c:pt>
                <c:pt idx="141">
                  <c:v>51.871000000000002</c:v>
                </c:pt>
                <c:pt idx="142">
                  <c:v>51.887</c:v>
                </c:pt>
                <c:pt idx="143">
                  <c:v>52.418999999999997</c:v>
                </c:pt>
                <c:pt idx="144">
                  <c:v>50.741999999999997</c:v>
                </c:pt>
                <c:pt idx="145">
                  <c:v>51.081000000000003</c:v>
                </c:pt>
                <c:pt idx="146">
                  <c:v>50.741999999999997</c:v>
                </c:pt>
                <c:pt idx="147">
                  <c:v>51.823</c:v>
                </c:pt>
                <c:pt idx="148">
                  <c:v>51.548000000000002</c:v>
                </c:pt>
                <c:pt idx="149">
                  <c:v>51.29</c:v>
                </c:pt>
                <c:pt idx="150">
                  <c:v>50.871000000000002</c:v>
                </c:pt>
                <c:pt idx="151">
                  <c:v>52.338999999999999</c:v>
                </c:pt>
                <c:pt idx="152">
                  <c:v>51.402999999999999</c:v>
                </c:pt>
                <c:pt idx="153">
                  <c:v>53.241999999999997</c:v>
                </c:pt>
                <c:pt idx="154">
                  <c:v>54.402999999999999</c:v>
                </c:pt>
                <c:pt idx="155">
                  <c:v>54.5</c:v>
                </c:pt>
                <c:pt idx="156">
                  <c:v>55.402999999999999</c:v>
                </c:pt>
                <c:pt idx="157">
                  <c:v>54.468000000000004</c:v>
                </c:pt>
                <c:pt idx="158">
                  <c:v>53.645000000000003</c:v>
                </c:pt>
                <c:pt idx="159">
                  <c:v>53.581000000000003</c:v>
                </c:pt>
                <c:pt idx="160">
                  <c:v>51.031999999999996</c:v>
                </c:pt>
                <c:pt idx="161">
                  <c:v>49.177</c:v>
                </c:pt>
                <c:pt idx="162">
                  <c:v>48.435000000000002</c:v>
                </c:pt>
                <c:pt idx="163">
                  <c:v>47.741999999999997</c:v>
                </c:pt>
                <c:pt idx="164">
                  <c:v>47.468000000000004</c:v>
                </c:pt>
                <c:pt idx="165">
                  <c:v>47.031999999999996</c:v>
                </c:pt>
                <c:pt idx="166">
                  <c:v>47.548000000000002</c:v>
                </c:pt>
                <c:pt idx="167">
                  <c:v>46.323</c:v>
                </c:pt>
                <c:pt idx="168">
                  <c:v>47.113</c:v>
                </c:pt>
                <c:pt idx="169">
                  <c:v>46.951999999999998</c:v>
                </c:pt>
                <c:pt idx="170">
                  <c:v>47.323</c:v>
                </c:pt>
                <c:pt idx="171">
                  <c:v>47.128999999999998</c:v>
                </c:pt>
                <c:pt idx="172">
                  <c:v>47.21</c:v>
                </c:pt>
                <c:pt idx="173">
                  <c:v>47.838999999999999</c:v>
                </c:pt>
                <c:pt idx="174">
                  <c:v>47.71</c:v>
                </c:pt>
                <c:pt idx="175">
                  <c:v>46.677</c:v>
                </c:pt>
                <c:pt idx="176">
                  <c:v>46.71</c:v>
                </c:pt>
                <c:pt idx="177">
                  <c:v>46.613</c:v>
                </c:pt>
                <c:pt idx="178">
                  <c:v>46.725999999999999</c:v>
                </c:pt>
                <c:pt idx="179">
                  <c:v>47.225999999999999</c:v>
                </c:pt>
                <c:pt idx="180">
                  <c:v>46.741999999999997</c:v>
                </c:pt>
                <c:pt idx="181">
                  <c:v>46.435000000000002</c:v>
                </c:pt>
                <c:pt idx="182">
                  <c:v>45.918999999999997</c:v>
                </c:pt>
                <c:pt idx="183">
                  <c:v>45.823</c:v>
                </c:pt>
                <c:pt idx="184">
                  <c:v>45.564999999999998</c:v>
                </c:pt>
                <c:pt idx="185">
                  <c:v>46.402999999999999</c:v>
                </c:pt>
                <c:pt idx="186">
                  <c:v>45.645000000000003</c:v>
                </c:pt>
                <c:pt idx="187">
                  <c:v>45.694000000000003</c:v>
                </c:pt>
                <c:pt idx="188">
                  <c:v>46.645000000000003</c:v>
                </c:pt>
                <c:pt idx="189">
                  <c:v>46.951999999999998</c:v>
                </c:pt>
                <c:pt idx="190">
                  <c:v>45.661000000000001</c:v>
                </c:pt>
                <c:pt idx="191">
                  <c:v>44.661000000000001</c:v>
                </c:pt>
                <c:pt idx="192">
                  <c:v>45.805999999999997</c:v>
                </c:pt>
                <c:pt idx="193">
                  <c:v>44.902999999999999</c:v>
                </c:pt>
                <c:pt idx="194">
                  <c:v>45.435000000000002</c:v>
                </c:pt>
                <c:pt idx="195">
                  <c:v>44.951999999999998</c:v>
                </c:pt>
                <c:pt idx="196">
                  <c:v>45.387</c:v>
                </c:pt>
                <c:pt idx="197">
                  <c:v>45.064999999999998</c:v>
                </c:pt>
                <c:pt idx="198">
                  <c:v>45.387</c:v>
                </c:pt>
                <c:pt idx="199">
                  <c:v>45.402999999999999</c:v>
                </c:pt>
                <c:pt idx="200">
                  <c:v>45.887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#N/A</c:v>
                </c:pt>
                <c:pt idx="1">
                  <c:v>72.497022127171775</c:v>
                </c:pt>
                <c:pt idx="2">
                  <c:v>72.572885336620899</c:v>
                </c:pt>
                <c:pt idx="3">
                  <c:v>72.646895040601407</c:v>
                </c:pt>
                <c:pt idx="4">
                  <c:v>72.718854003721972</c:v>
                </c:pt>
                <c:pt idx="5">
                  <c:v>72.788545957357186</c:v>
                </c:pt>
                <c:pt idx="6">
                  <c:v>72.855734115447078</c:v>
                </c:pt>
                <c:pt idx="7">
                  <c:v>72.92015964678707</c:v>
                </c:pt>
                <c:pt idx="8">
                  <c:v>72.981540120146292</c:v>
                </c:pt>
                <c:pt idx="9">
                  <c:v>73.039567943535928</c:v>
                </c:pt>
                <c:pt idx="10">
                  <c:v>73.093908824849564</c:v>
                </c:pt>
                <c:pt idx="11">
                  <c:v>73.144200288052204</c:v>
                </c:pt>
                <c:pt idx="12">
                  <c:v>73.190050287331374</c:v>
                </c:pt>
                <c:pt idx="13">
                  <c:v>73.231035971493711</c:v>
                </c:pt>
                <c:pt idx="14">
                  <c:v>73.266702663013049</c:v>
                </c:pt>
                <c:pt idx="15">
                  <c:v>73.296563131625263</c:v>
                </c:pt>
                <c:pt idx="16">
                  <c:v>73.320097263194725</c:v>
                </c:pt>
                <c:pt idx="17">
                  <c:v>73.336752254229552</c:v>
                </c:pt>
                <c:pt idx="18">
                  <c:v>73.34594350684867</c:v>
                </c:pt>
                <c:pt idx="19">
                  <c:v>73.347056468140138</c:v>
                </c:pt>
                <c:pt idx="20">
                  <c:v>73.339449767741741</c:v>
                </c:pt>
                <c:pt idx="21">
                  <c:v>73.322460183245013</c:v>
                </c:pt>
                <c:pt idx="22">
                  <c:v>73.295410242631931</c:v>
                </c:pt>
                <c:pt idx="23">
                  <c:v>73.257619711639393</c:v>
                </c:pt>
                <c:pt idx="24">
                  <c:v>73.208422888732571</c:v>
                </c:pt>
                <c:pt idx="25">
                  <c:v>73.147194643497102</c:v>
                </c:pt>
                <c:pt idx="26">
                  <c:v>73.073389613462737</c:v>
                </c:pt>
                <c:pt idx="27">
                  <c:v>72.986601066913352</c:v>
                </c:pt>
                <c:pt idx="28">
                  <c:v>72.886648795487332</c:v>
                </c:pt>
                <c:pt idx="29">
                  <c:v>72.773709141877561</c:v>
                </c:pt>
                <c:pt idx="30">
                  <c:v>72.648504934981872</c:v>
                </c:pt>
                <c:pt idx="31">
                  <c:v>72.512578580010683</c:v>
                </c:pt>
                <c:pt idx="32">
                  <c:v>72.36867745925305</c:v>
                </c:pt>
                <c:pt idx="33">
                  <c:v>72.221286391745934</c:v>
                </c:pt>
                <c:pt idx="34">
                  <c:v>72.077345940572812</c:v>
                </c:pt>
                <c:pt idx="35">
                  <c:v>71.947196039313965</c:v>
                </c:pt>
                <c:pt idx="36">
                  <c:v>71.845779354821744</c:v>
                </c:pt>
                <c:pt idx="37">
                  <c:v>71.794125185152893</c:v>
                </c:pt>
                <c:pt idx="38">
                  <c:v>71.821109547851705</c:v>
                </c:pt>
                <c:pt idx="39">
                  <c:v>71.965447889848917</c:v>
                </c:pt>
                <c:pt idx="40">
                  <c:v>72.277822172432536</c:v>
                </c:pt>
                <c:pt idx="41">
                  <c:v>72.822974718788899</c:v>
                </c:pt>
                <c:pt idx="42">
                  <c:v>73.681521073952297</c:v>
                </c:pt>
                <c:pt idx="43">
                  <c:v>74.951151134773184</c:v>
                </c:pt>
                <c:pt idx="44">
                  <c:v>76.746814279505216</c:v>
                </c:pt>
                <c:pt idx="45">
                  <c:v>79.199436516470257</c:v>
                </c:pt>
                <c:pt idx="46">
                  <c:v>82.452714754170202</c:v>
                </c:pt>
                <c:pt idx="47">
                  <c:v>86.657594163735197</c:v>
                </c:pt>
                <c:pt idx="48">
                  <c:v>91.964174562634682</c:v>
                </c:pt>
                <c:pt idx="49">
                  <c:v>98.511017994724526</c:v>
                </c:pt>
                <c:pt idx="50">
                  <c:v>106.41213682091963</c:v>
                </c:pt>
                <c:pt idx="51">
                  <c:v>115.74230735979299</c:v>
                </c:pt>
                <c:pt idx="52">
                  <c:v>126.52173127017453</c:v>
                </c:pt>
                <c:pt idx="53">
                  <c:v>138.70134849468965</c:v>
                </c:pt>
                <c:pt idx="54">
                  <c:v>152.14997584355606</c:v>
                </c:pt>
                <c:pt idx="55">
                  <c:v>166.64292611073199</c:v>
                </c:pt>
                <c:pt idx="56">
                  <c:v>181.84644986278062</c:v>
                </c:pt>
                <c:pt idx="57">
                  <c:v>197.27988161670197</c:v>
                </c:pt>
                <c:pt idx="58">
                  <c:v>212.22014048313562</c:v>
                </c:pt>
                <c:pt idx="59">
                  <c:v>225.51584727818314</c:v>
                </c:pt>
                <c:pt idx="60">
                  <c:v>235.35495960780199</c:v>
                </c:pt>
                <c:pt idx="61">
                  <c:v>239.20789814625019</c:v>
                </c:pt>
                <c:pt idx="62">
                  <c:v>234.31735653040695</c:v>
                </c:pt>
                <c:pt idx="63">
                  <c:v>218.91756278416443</c:v>
                </c:pt>
                <c:pt idx="64">
                  <c:v>193.70166480507368</c:v>
                </c:pt>
                <c:pt idx="65">
                  <c:v>162.42195736843823</c:v>
                </c:pt>
                <c:pt idx="66">
                  <c:v>130.78703061568385</c:v>
                </c:pt>
                <c:pt idx="67">
                  <c:v>104.11494212284616</c:v>
                </c:pt>
                <c:pt idx="68">
                  <c:v>85.307416893606742</c:v>
                </c:pt>
                <c:pt idx="69">
                  <c:v>74.41052322792882</c:v>
                </c:pt>
                <c:pt idx="70">
                  <c:v>69.661389831514199</c:v>
                </c:pt>
                <c:pt idx="71">
                  <c:v>68.934284217435874</c:v>
                </c:pt>
                <c:pt idx="72">
                  <c:v>70.652877877973467</c:v>
                </c:pt>
                <c:pt idx="73">
                  <c:v>73.98469508694815</c:v>
                </c:pt>
                <c:pt idx="74">
                  <c:v>78.634147539293281</c:v>
                </c:pt>
                <c:pt idx="75">
                  <c:v>84.571599613578385</c:v>
                </c:pt>
                <c:pt idx="76">
                  <c:v>91.845667302834158</c:v>
                </c:pt>
                <c:pt idx="77">
                  <c:v>100.48293593308276</c:v>
                </c:pt>
                <c:pt idx="78">
                  <c:v>110.438060518752</c:v>
                </c:pt>
                <c:pt idx="79">
                  <c:v>121.56697175523942</c:v>
                </c:pt>
                <c:pt idx="80">
                  <c:v>133.61053166465553</c:v>
                </c:pt>
                <c:pt idx="81">
                  <c:v>146.17595643887083</c:v>
                </c:pt>
                <c:pt idx="82">
                  <c:v>158.67722879592031</c:v>
                </c:pt>
                <c:pt idx="83">
                  <c:v>170.14737053762096</c:v>
                </c:pt>
                <c:pt idx="84">
                  <c:v>178.85980303479488</c:v>
                </c:pt>
                <c:pt idx="85">
                  <c:v>182.01034010178637</c:v>
                </c:pt>
                <c:pt idx="86">
                  <c:v>176.26233408386514</c:v>
                </c:pt>
                <c:pt idx="87">
                  <c:v>159.80163145040194</c:v>
                </c:pt>
                <c:pt idx="88">
                  <c:v>134.77930354920278</c:v>
                </c:pt>
                <c:pt idx="89">
                  <c:v>107.36137510483785</c:v>
                </c:pt>
                <c:pt idx="90">
                  <c:v>84.340957821433378</c:v>
                </c:pt>
                <c:pt idx="91">
                  <c:v>69.231086750814768</c:v>
                </c:pt>
                <c:pt idx="92">
                  <c:v>61.399302915166039</c:v>
                </c:pt>
                <c:pt idx="93">
                  <c:v>58.152830075694446</c:v>
                </c:pt>
                <c:pt idx="94">
                  <c:v>57.035229455523194</c:v>
                </c:pt>
                <c:pt idx="95">
                  <c:v>56.66845856167761</c:v>
                </c:pt>
                <c:pt idx="96">
                  <c:v>56.506513840115872</c:v>
                </c:pt>
                <c:pt idx="97">
                  <c:v>56.388895079570752</c:v>
                </c:pt>
                <c:pt idx="98">
                  <c:v>56.279716441681209</c:v>
                </c:pt>
                <c:pt idx="99">
                  <c:v>56.172733363440543</c:v>
                </c:pt>
                <c:pt idx="100">
                  <c:v>56.067028841195132</c:v>
                </c:pt>
                <c:pt idx="101">
                  <c:v>55.962425415789859</c:v>
                </c:pt>
                <c:pt idx="102">
                  <c:v>55.858832834095281</c:v>
                </c:pt>
                <c:pt idx="103">
                  <c:v>55.756181015881495</c:v>
                </c:pt>
                <c:pt idx="104">
                  <c:v>55.654425336630261</c:v>
                </c:pt>
                <c:pt idx="105">
                  <c:v>55.553573351463285</c:v>
                </c:pt>
                <c:pt idx="106">
                  <c:v>55.453745379661683</c:v>
                </c:pt>
                <c:pt idx="107">
                  <c:v>55.355301430901648</c:v>
                </c:pt>
                <c:pt idx="108">
                  <c:v>55.259090428285951</c:v>
                </c:pt>
                <c:pt idx="109">
                  <c:v>55.166907765798619</c:v>
                </c:pt>
                <c:pt idx="110">
                  <c:v>55.082276815186539</c:v>
                </c:pt>
                <c:pt idx="111">
                  <c:v>55.0116807931037</c:v>
                </c:pt>
                <c:pt idx="112">
                  <c:v>54.966331514113641</c:v>
                </c:pt>
                <c:pt idx="113">
                  <c:v>54.964429307667764</c:v>
                </c:pt>
                <c:pt idx="114">
                  <c:v>55.033608196924149</c:v>
                </c:pt>
                <c:pt idx="115">
                  <c:v>55.212872361951973</c:v>
                </c:pt>
                <c:pt idx="116">
                  <c:v>55.552881791396061</c:v>
                </c:pt>
                <c:pt idx="117">
                  <c:v>56.113074704174906</c:v>
                </c:pt>
                <c:pt idx="118">
                  <c:v>56.953953739147678</c:v>
                </c:pt>
                <c:pt idx="119">
                  <c:v>58.122896535030364</c:v>
                </c:pt>
                <c:pt idx="120">
                  <c:v>59.631977070145254</c:v>
                </c:pt>
                <c:pt idx="121">
                  <c:v>61.427154658476589</c:v>
                </c:pt>
                <c:pt idx="122">
                  <c:v>63.352691608204495</c:v>
                </c:pt>
                <c:pt idx="123">
                  <c:v>65.12691444421219</c:v>
                </c:pt>
                <c:pt idx="124">
                  <c:v>66.362438766547754</c:v>
                </c:pt>
                <c:pt idx="125">
                  <c:v>66.664991259590352</c:v>
                </c:pt>
                <c:pt idx="126">
                  <c:v>65.802323515922325</c:v>
                </c:pt>
                <c:pt idx="127">
                  <c:v>63.858244474375518</c:v>
                </c:pt>
                <c:pt idx="128">
                  <c:v>61.2501083623442</c:v>
                </c:pt>
                <c:pt idx="129">
                  <c:v>58.562331712893602</c:v>
                </c:pt>
                <c:pt idx="130">
                  <c:v>56.292028121969693</c:v>
                </c:pt>
                <c:pt idx="131">
                  <c:v>54.674540228110779</c:v>
                </c:pt>
                <c:pt idx="132">
                  <c:v>53.680014152059243</c:v>
                </c:pt>
                <c:pt idx="133">
                  <c:v>53.133116188102818</c:v>
                </c:pt>
                <c:pt idx="134">
                  <c:v>52.843479461969345</c:v>
                </c:pt>
                <c:pt idx="135">
                  <c:v>52.675081504301396</c:v>
                </c:pt>
                <c:pt idx="136">
                  <c:v>52.553979168723949</c:v>
                </c:pt>
                <c:pt idx="137">
                  <c:v>52.448012367604079</c:v>
                </c:pt>
                <c:pt idx="138">
                  <c:v>52.345704188008483</c:v>
                </c:pt>
                <c:pt idx="139">
                  <c:v>52.243627463352269</c:v>
                </c:pt>
                <c:pt idx="140">
                  <c:v>52.140898507680156</c:v>
                </c:pt>
                <c:pt idx="141">
                  <c:v>52.037318245737588</c:v>
                </c:pt>
                <c:pt idx="142">
                  <c:v>51.93292220144243</c:v>
                </c:pt>
                <c:pt idx="143">
                  <c:v>51.828064600814109</c:v>
                </c:pt>
                <c:pt idx="144">
                  <c:v>51.723930258844106</c:v>
                </c:pt>
                <c:pt idx="145">
                  <c:v>51.62375827805996</c:v>
                </c:pt>
                <c:pt idx="146">
                  <c:v>51.535217527603798</c:v>
                </c:pt>
                <c:pt idx="147">
                  <c:v>51.474091446123076</c:v>
                </c:pt>
                <c:pt idx="148">
                  <c:v>51.46827469597585</c:v>
                </c:pt>
                <c:pt idx="149">
                  <c:v>51.558934788760951</c:v>
                </c:pt>
                <c:pt idx="150">
                  <c:v>51.793663661150426</c:v>
                </c:pt>
                <c:pt idx="151">
                  <c:v>52.207316349107217</c:v>
                </c:pt>
                <c:pt idx="152">
                  <c:v>52.792791105670318</c:v>
                </c:pt>
                <c:pt idx="153">
                  <c:v>53.47504622477372</c:v>
                </c:pt>
                <c:pt idx="154">
                  <c:v>54.109215192315986</c:v>
                </c:pt>
                <c:pt idx="155">
                  <c:v>54.517177375923715</c:v>
                </c:pt>
                <c:pt idx="156">
                  <c:v>54.554290353926497</c:v>
                </c:pt>
                <c:pt idx="157">
                  <c:v>54.173238048813388</c:v>
                </c:pt>
                <c:pt idx="158">
                  <c:v>53.44687076521339</c:v>
                </c:pt>
                <c:pt idx="159">
                  <c:v>52.535139986707549</c:v>
                </c:pt>
                <c:pt idx="160">
                  <c:v>51.616541433439032</c:v>
                </c:pt>
                <c:pt idx="161">
                  <c:v>50.824055917234702</c:v>
                </c:pt>
                <c:pt idx="162">
                  <c:v>50.216001159537846</c:v>
                </c:pt>
                <c:pt idx="163">
                  <c:v>49.785320922648808</c:v>
                </c:pt>
                <c:pt idx="164">
                  <c:v>49.489436049853637</c:v>
                </c:pt>
                <c:pt idx="165">
                  <c:v>49.279273073212934</c:v>
                </c:pt>
                <c:pt idx="166">
                  <c:v>49.115934309343821</c:v>
                </c:pt>
                <c:pt idx="167">
                  <c:v>48.974901377789699</c:v>
                </c:pt>
                <c:pt idx="168">
                  <c:v>48.843261353259358</c:v>
                </c:pt>
                <c:pt idx="169">
                  <c:v>48.715207915439379</c:v>
                </c:pt>
                <c:pt idx="170">
                  <c:v>48.588497157146634</c:v>
                </c:pt>
                <c:pt idx="171">
                  <c:v>48.462394035278557</c:v>
                </c:pt>
                <c:pt idx="172">
                  <c:v>48.336710703470729</c:v>
                </c:pt>
                <c:pt idx="173">
                  <c:v>48.211428295105499</c:v>
                </c:pt>
                <c:pt idx="174">
                  <c:v>48.086569584081595</c:v>
                </c:pt>
                <c:pt idx="175">
                  <c:v>47.962162017444832</c:v>
                </c:pt>
                <c:pt idx="176">
                  <c:v>47.838228621398358</c:v>
                </c:pt>
                <c:pt idx="177">
                  <c:v>47.714786382300098</c:v>
                </c:pt>
                <c:pt idx="178">
                  <c:v>47.591846399335608</c:v>
                </c:pt>
                <c:pt idx="179">
                  <c:v>47.469414416691656</c:v>
                </c:pt>
                <c:pt idx="180">
                  <c:v>47.347491427453846</c:v>
                </c:pt>
                <c:pt idx="181">
                  <c:v>47.226074279727179</c:v>
                </c:pt>
                <c:pt idx="182">
                  <c:v>47.105156263336475</c:v>
                </c:pt>
                <c:pt idx="183">
                  <c:v>46.984727666000801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72.497022127165806</c:v>
                </c:pt>
                <c:pt idx="2">
                  <c:v>72.57288533660514</c:v>
                </c:pt>
                <c:pt idx="3">
                  <c:v>72.646895040560466</c:v>
                </c:pt>
                <c:pt idx="4">
                  <c:v>72.718854003617196</c:v>
                </c:pt>
                <c:pt idx="5">
                  <c:v>72.788545957093092</c:v>
                </c:pt>
                <c:pt idx="6">
                  <c:v>72.855734114791588</c:v>
                </c:pt>
                <c:pt idx="7">
                  <c:v>72.920159645184896</c:v>
                </c:pt>
                <c:pt idx="8">
                  <c:v>72.981540116289707</c:v>
                </c:pt>
                <c:pt idx="9">
                  <c:v>73.039567934393986</c:v>
                </c:pt>
                <c:pt idx="10">
                  <c:v>73.093908803508455</c:v>
                </c:pt>
                <c:pt idx="11">
                  <c:v>73.144200238990933</c:v>
                </c:pt>
                <c:pt idx="12">
                  <c:v>73.190050176259575</c:v>
                </c:pt>
                <c:pt idx="13">
                  <c:v>73.231035723858767</c:v>
                </c:pt>
                <c:pt idx="14">
                  <c:v>73.266702119308135</c:v>
                </c:pt>
                <c:pt idx="15">
                  <c:v>73.296561956030175</c:v>
                </c:pt>
                <c:pt idx="16">
                  <c:v>73.320094759995342</c:v>
                </c:pt>
                <c:pt idx="17">
                  <c:v>73.336747005232851</c:v>
                </c:pt>
                <c:pt idx="18">
                  <c:v>73.345932667571205</c:v>
                </c:pt>
                <c:pt idx="19">
                  <c:v>73.347034425300322</c:v>
                </c:pt>
                <c:pt idx="20">
                  <c:v>73.339405623106401</c:v>
                </c:pt>
                <c:pt idx="21">
                  <c:v>73.322373120671557</c:v>
                </c:pt>
                <c:pt idx="22">
                  <c:v>73.295241148613769</c:v>
                </c:pt>
                <c:pt idx="23">
                  <c:v>73.25729629067628</c:v>
                </c:pt>
                <c:pt idx="24">
                  <c:v>73.207813700837093</c:v>
                </c:pt>
                <c:pt idx="25">
                  <c:v>73.146064645842088</c:v>
                </c:pt>
                <c:pt idx="26">
                  <c:v>73.071325436167797</c:v>
                </c:pt>
                <c:pt idx="27">
                  <c:v>72.982887770409121</c:v>
                </c:pt>
                <c:pt idx="28">
                  <c:v>72.880070468783188</c:v>
                </c:pt>
                <c:pt idx="29">
                  <c:v>72.76223251068555</c:v>
                </c:pt>
                <c:pt idx="30">
                  <c:v>72.628787219739749</c:v>
                </c:pt>
                <c:pt idx="31">
                  <c:v>72.479217359350926</c:v>
                </c:pt>
                <c:pt idx="32">
                  <c:v>72.313090815502079</c:v>
                </c:pt>
                <c:pt idx="33">
                  <c:v>72.130076455903378</c:v>
                </c:pt>
                <c:pt idx="34">
                  <c:v>71.929959671469447</c:v>
                </c:pt>
                <c:pt idx="35">
                  <c:v>71.712657034460506</c:v>
                </c:pt>
                <c:pt idx="36">
                  <c:v>71.478229455219648</c:v>
                </c:pt>
                <c:pt idx="37">
                  <c:v>71.226893194107419</c:v>
                </c:pt>
                <c:pt idx="38">
                  <c:v>70.959028094073105</c:v>
                </c:pt>
                <c:pt idx="39">
                  <c:v>70.6751824477182</c:v>
                </c:pt>
                <c:pt idx="40">
                  <c:v>70.376074003447215</c:v>
                </c:pt>
                <c:pt idx="41">
                  <c:v>70.062586747623669</c:v>
                </c:pt>
                <c:pt idx="42">
                  <c:v>69.735763268791189</c:v>
                </c:pt>
                <c:pt idx="43">
                  <c:v>69.39679270710586</c:v>
                </c:pt>
                <c:pt idx="44">
                  <c:v>69.046994504613068</c:v>
                </c:pt>
                <c:pt idx="45">
                  <c:v>68.687798384677563</c:v>
                </c:pt>
                <c:pt idx="46">
                  <c:v>68.320721185328082</c:v>
                </c:pt>
                <c:pt idx="47">
                  <c:v>67.9473413356599</c:v>
                </c:pt>
                <c:pt idx="48">
                  <c:v>67.569271883276244</c:v>
                </c:pt>
                <c:pt idx="49">
                  <c:v>67.188133044528641</c:v>
                </c:pt>
                <c:pt idx="50">
                  <c:v>66.80552525357453</c:v>
                </c:pt>
                <c:pt idx="51">
                  <c:v>66.423003632064734</c:v>
                </c:pt>
                <c:pt idx="52">
                  <c:v>66.042054694894134</c:v>
                </c:pt>
                <c:pt idx="53">
                  <c:v>65.664075959521142</c:v>
                </c:pt>
                <c:pt idx="54">
                  <c:v>65.290358950435234</c:v>
                </c:pt>
                <c:pt idx="55">
                  <c:v>64.922075901252924</c:v>
                </c:pt>
                <c:pt idx="56">
                  <c:v>64.56027026911309</c:v>
                </c:pt>
                <c:pt idx="57">
                  <c:v>64.205851002215681</c:v>
                </c:pt>
                <c:pt idx="58">
                  <c:v>63.859590351408478</c:v>
                </c:pt>
                <c:pt idx="59">
                  <c:v>63.522124897249633</c:v>
                </c:pt>
                <c:pt idx="60">
                  <c:v>63.193959378122344</c:v>
                </c:pt>
                <c:pt idx="61">
                  <c:v>62.875472852798801</c:v>
                </c:pt>
                <c:pt idx="62">
                  <c:v>62.566926709858016</c:v>
                </c:pt>
                <c:pt idx="63">
                  <c:v>62.268474042254539</c:v>
                </c:pt>
                <c:pt idx="64">
                  <c:v>61.980169932739891</c:v>
                </c:pt>
                <c:pt idx="65">
                  <c:v>61.701982239004771</c:v>
                </c:pt>
                <c:pt idx="66">
                  <c:v>61.433802520749765</c:v>
                </c:pt>
                <c:pt idx="67">
                  <c:v>61.175456809398192</c:v>
                </c:pt>
                <c:pt idx="68">
                  <c:v>60.926715980645596</c:v>
                </c:pt>
                <c:pt idx="69">
                  <c:v>60.687305547235603</c:v>
                </c:pt>
                <c:pt idx="70">
                  <c:v>60.456914741929573</c:v>
                </c:pt>
                <c:pt idx="71">
                  <c:v>60.23520480711305</c:v>
                </c:pt>
                <c:pt idx="72">
                  <c:v>60.02181644709794</c:v>
                </c:pt>
                <c:pt idx="73">
                  <c:v>59.816376431752253</c:v>
                </c:pt>
                <c:pt idx="74">
                  <c:v>59.618503365867987</c:v>
                </c:pt>
                <c:pt idx="75">
                  <c:v>59.427812658201418</c:v>
                </c:pt>
                <c:pt idx="76">
                  <c:v>59.243920738108613</c:v>
                </c:pt>
                <c:pt idx="77">
                  <c:v>59.066448576950656</c:v>
                </c:pt>
                <c:pt idx="78">
                  <c:v>58.895024576774702</c:v>
                </c:pt>
                <c:pt idx="79">
                  <c:v>58.729286890963763</c:v>
                </c:pt>
                <c:pt idx="80">
                  <c:v>58.56888524130045</c:v>
                </c:pt>
                <c:pt idx="81">
                  <c:v>58.41348229382988</c:v>
                </c:pt>
                <c:pt idx="82">
                  <c:v>58.262754652565441</c:v>
                </c:pt>
                <c:pt idx="83">
                  <c:v>58.11639352589598</c:v>
                </c:pt>
                <c:pt idx="84">
                  <c:v>57.974105115876085</c:v>
                </c:pt>
                <c:pt idx="85">
                  <c:v>57.835610775687769</c:v>
                </c:pt>
                <c:pt idx="86">
                  <c:v>57.700646975659041</c:v>
                </c:pt>
                <c:pt idx="87">
                  <c:v>57.568965113463989</c:v>
                </c:pt>
                <c:pt idx="88">
                  <c:v>57.440331199614029</c:v>
                </c:pt>
                <c:pt idx="89">
                  <c:v>57.314525445149464</c:v>
                </c:pt>
                <c:pt idx="90">
                  <c:v>57.191341774591145</c:v>
                </c:pt>
                <c:pt idx="91">
                  <c:v>57.070587283731129</c:v>
                </c:pt>
                <c:pt idx="92">
                  <c:v>56.952081658728865</c:v>
                </c:pt>
                <c:pt idx="93">
                  <c:v>56.835656570222305</c:v>
                </c:pt>
                <c:pt idx="94">
                  <c:v>56.721155053744617</c:v>
                </c:pt>
                <c:pt idx="95">
                  <c:v>56.608430885630156</c:v>
                </c:pt>
                <c:pt idx="96">
                  <c:v>56.497347961772249</c:v>
                </c:pt>
                <c:pt idx="97">
                  <c:v>56.387779685032882</c:v>
                </c:pt>
                <c:pt idx="98">
                  <c:v>56.279608365770926</c:v>
                </c:pt>
                <c:pt idx="99">
                  <c:v>56.17272463882761</c:v>
                </c:pt>
                <c:pt idx="100">
                  <c:v>56.067026899356541</c:v>
                </c:pt>
                <c:pt idx="101">
                  <c:v>55.962420759092581</c:v>
                </c:pt>
                <c:pt idx="102">
                  <c:v>55.858818523993421</c:v>
                </c:pt>
                <c:pt idx="103">
                  <c:v>55.756138693644957</c:v>
                </c:pt>
                <c:pt idx="104">
                  <c:v>55.654305482377929</c:v>
                </c:pt>
                <c:pt idx="105">
                  <c:v>55.553248361684709</c:v>
                </c:pt>
                <c:pt idx="106">
                  <c:v>55.452901623239448</c:v>
                </c:pt>
                <c:pt idx="107">
                  <c:v>55.353203961600563</c:v>
                </c:pt>
                <c:pt idx="108">
                  <c:v>55.254098075504068</c:v>
                </c:pt>
                <c:pt idx="109">
                  <c:v>55.155530286530357</c:v>
                </c:pt>
                <c:pt idx="110">
                  <c:v>55.057450173842106</c:v>
                </c:pt>
                <c:pt idx="111">
                  <c:v>54.959810223640275</c:v>
                </c:pt>
                <c:pt idx="112">
                  <c:v>54.862565491967317</c:v>
                </c:pt>
                <c:pt idx="113">
                  <c:v>54.765673279498962</c:v>
                </c:pt>
                <c:pt idx="114">
                  <c:v>54.669092817007609</c:v>
                </c:pt>
                <c:pt idx="115">
                  <c:v>54.5727849602521</c:v>
                </c:pt>
                <c:pt idx="116">
                  <c:v>54.476711893151872</c:v>
                </c:pt>
                <c:pt idx="117">
                  <c:v>54.380836838240945</c:v>
                </c:pt>
                <c:pt idx="118">
                  <c:v>54.285123773571684</c:v>
                </c:pt>
                <c:pt idx="119">
                  <c:v>54.189537155455781</c:v>
                </c:pt>
                <c:pt idx="120">
                  <c:v>54.09404164669354</c:v>
                </c:pt>
                <c:pt idx="121">
                  <c:v>53.998601850260428</c:v>
                </c:pt>
                <c:pt idx="122">
                  <c:v>53.903182048796126</c:v>
                </c:pt>
                <c:pt idx="123">
                  <c:v>53.807745950683341</c:v>
                </c:pt>
                <c:pt idx="124">
                  <c:v>53.712256444016923</c:v>
                </c:pt>
                <c:pt idx="125">
                  <c:v>53.616675360351415</c:v>
                </c:pt>
                <c:pt idx="126">
                  <c:v>53.520963250781527</c:v>
                </c:pt>
                <c:pt idx="127">
                  <c:v>53.425079177651995</c:v>
                </c:pt>
                <c:pt idx="128">
                  <c:v>53.328980526006887</c:v>
                </c:pt>
                <c:pt idx="129">
                  <c:v>53.232622839761483</c:v>
                </c:pt>
                <c:pt idx="130">
                  <c:v>53.135959688492925</c:v>
                </c:pt>
                <c:pt idx="131">
                  <c:v>53.038942571670447</c:v>
                </c:pt>
                <c:pt idx="132">
                  <c:v>52.941520868039809</c:v>
                </c:pt>
                <c:pt idx="133">
                  <c:v>52.843641838687454</c:v>
                </c:pt>
                <c:pt idx="134">
                  <c:v>52.745250692966032</c:v>
                </c:pt>
                <c:pt idx="135">
                  <c:v>52.646290726883301</c:v>
                </c:pt>
                <c:pt idx="136">
                  <c:v>52.546703543639758</c:v>
                </c:pt>
                <c:pt idx="137">
                  <c:v>52.446429365638068</c:v>
                </c:pt>
                <c:pt idx="138">
                  <c:v>52.345407446362188</c:v>
                </c:pt>
                <c:pt idx="139">
                  <c:v>52.243576588920277</c:v>
                </c:pt>
                <c:pt idx="140">
                  <c:v>52.140875775659111</c:v>
                </c:pt>
                <c:pt idx="141">
                  <c:v>52.037244910012369</c:v>
                </c:pt>
                <c:pt idx="142">
                  <c:v>51.932625667605521</c:v>
                </c:pt>
                <c:pt idx="143">
                  <c:v>51.826962448634255</c:v>
                </c:pt>
                <c:pt idx="144">
                  <c:v>51.720203417769739</c:v>
                </c:pt>
                <c:pt idx="145">
                  <c:v>51.612301611523222</c:v>
                </c:pt>
                <c:pt idx="146">
                  <c:v>51.503216086434875</c:v>
                </c:pt>
                <c:pt idx="147">
                  <c:v>51.39291307504601</c:v>
                </c:pt>
                <c:pt idx="148">
                  <c:v>51.281367110874505</c:v>
                </c:pt>
                <c:pt idx="149">
                  <c:v>51.168562079098976</c:v>
                </c:pt>
                <c:pt idx="150">
                  <c:v>51.054492146949016</c:v>
                </c:pt>
                <c:pt idx="151">
                  <c:v>50.93916252742396</c:v>
                </c:pt>
                <c:pt idx="152">
                  <c:v>50.822590032341949</c:v>
                </c:pt>
                <c:pt idx="153">
                  <c:v>50.704803376084257</c:v>
                </c:pt>
                <c:pt idx="154">
                  <c:v>50.585843199738704</c:v>
                </c:pt>
                <c:pt idx="155">
                  <c:v>50.465761796365619</c:v>
                </c:pt>
                <c:pt idx="156">
                  <c:v>50.344622531230399</c:v>
                </c:pt>
                <c:pt idx="157">
                  <c:v>50.222498965228034</c:v>
                </c:pt>
                <c:pt idx="158">
                  <c:v>50.099473704340866</c:v>
                </c:pt>
                <c:pt idx="159">
                  <c:v>49.975637011706247</c:v>
                </c:pt>
                <c:pt idx="160">
                  <c:v>49.851085230645438</c:v>
                </c:pt>
                <c:pt idx="161">
                  <c:v>49.725919075892705</c:v>
                </c:pt>
                <c:pt idx="162">
                  <c:v>49.600241855599165</c:v>
                </c:pt>
                <c:pt idx="163">
                  <c:v>49.474157688138291</c:v>
                </c:pt>
                <c:pt idx="164">
                  <c:v>49.347769775337667</c:v>
                </c:pt>
                <c:pt idx="165">
                  <c:v>49.221178787878635</c:v>
                </c:pt>
                <c:pt idx="166">
                  <c:v>49.094481409896979</c:v>
                </c:pt>
                <c:pt idx="167">
                  <c:v>48.967769079133291</c:v>
                </c:pt>
                <c:pt idx="168">
                  <c:v>48.841126947256043</c:v>
                </c:pt>
                <c:pt idx="169">
                  <c:v>48.71463307313234</c:v>
                </c:pt>
                <c:pt idx="170">
                  <c:v>48.588357850664174</c:v>
                </c:pt>
                <c:pt idx="171">
                  <c:v>48.462363662985936</c:v>
                </c:pt>
                <c:pt idx="172">
                  <c:v>48.336704746771268</c:v>
                </c:pt>
                <c:pt idx="173">
                  <c:v>48.211427244356727</c:v>
                </c:pt>
                <c:pt idx="174">
                  <c:v>48.086569417393349</c:v>
                </c:pt>
                <c:pt idx="175">
                  <c:v>47.962161993666804</c:v>
                </c:pt>
                <c:pt idx="176">
                  <c:v>47.838228618348587</c:v>
                </c:pt>
                <c:pt idx="177">
                  <c:v>47.714786381948421</c:v>
                </c:pt>
                <c:pt idx="178">
                  <c:v>47.591846399299151</c:v>
                </c:pt>
                <c:pt idx="179">
                  <c:v>47.469414416688259</c:v>
                </c:pt>
                <c:pt idx="180">
                  <c:v>47.347491427453562</c:v>
                </c:pt>
                <c:pt idx="181">
                  <c:v>47.226074279727158</c:v>
                </c:pt>
                <c:pt idx="182">
                  <c:v>47.105156263336475</c:v>
                </c:pt>
                <c:pt idx="183">
                  <c:v>46.984727666000801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69.524000000000001</c:v>
                </c:pt>
                <c:pt idx="1">
                  <c:v>69.364999999999995</c:v>
                </c:pt>
                <c:pt idx="2">
                  <c:v>69.507999999999996</c:v>
                </c:pt>
                <c:pt idx="3">
                  <c:v>68.888999999999996</c:v>
                </c:pt>
                <c:pt idx="4">
                  <c:v>68.507999999999996</c:v>
                </c:pt>
                <c:pt idx="5">
                  <c:v>68.254000000000005</c:v>
                </c:pt>
                <c:pt idx="6">
                  <c:v>69.063000000000002</c:v>
                </c:pt>
                <c:pt idx="7">
                  <c:v>68.873000000000005</c:v>
                </c:pt>
                <c:pt idx="8">
                  <c:v>68.793999999999997</c:v>
                </c:pt>
                <c:pt idx="9">
                  <c:v>68.429000000000002</c:v>
                </c:pt>
                <c:pt idx="10">
                  <c:v>68.587000000000003</c:v>
                </c:pt>
                <c:pt idx="11">
                  <c:v>67.951999999999998</c:v>
                </c:pt>
                <c:pt idx="12">
                  <c:v>69.221999999999994</c:v>
                </c:pt>
                <c:pt idx="13">
                  <c:v>68.873000000000005</c:v>
                </c:pt>
                <c:pt idx="14">
                  <c:v>68.540000000000006</c:v>
                </c:pt>
                <c:pt idx="15">
                  <c:v>68.968000000000004</c:v>
                </c:pt>
                <c:pt idx="16">
                  <c:v>68.302000000000007</c:v>
                </c:pt>
                <c:pt idx="17">
                  <c:v>68.444000000000003</c:v>
                </c:pt>
                <c:pt idx="18">
                  <c:v>68.555999999999997</c:v>
                </c:pt>
                <c:pt idx="19">
                  <c:v>68.856999999999999</c:v>
                </c:pt>
                <c:pt idx="20">
                  <c:v>68.507999999999996</c:v>
                </c:pt>
                <c:pt idx="21">
                  <c:v>68.73</c:v>
                </c:pt>
                <c:pt idx="22">
                  <c:v>68.524000000000001</c:v>
                </c:pt>
                <c:pt idx="23">
                  <c:v>68.762</c:v>
                </c:pt>
                <c:pt idx="24">
                  <c:v>68.81</c:v>
                </c:pt>
                <c:pt idx="25">
                  <c:v>68.143000000000001</c:v>
                </c:pt>
                <c:pt idx="26">
                  <c:v>68.412999999999997</c:v>
                </c:pt>
                <c:pt idx="27">
                  <c:v>68.683000000000007</c:v>
                </c:pt>
                <c:pt idx="28">
                  <c:v>69.286000000000001</c:v>
                </c:pt>
                <c:pt idx="29">
                  <c:v>69.713999999999999</c:v>
                </c:pt>
                <c:pt idx="30">
                  <c:v>70.364999999999995</c:v>
                </c:pt>
                <c:pt idx="31">
                  <c:v>71.111000000000004</c:v>
                </c:pt>
                <c:pt idx="32">
                  <c:v>71.951999999999998</c:v>
                </c:pt>
                <c:pt idx="33">
                  <c:v>72.983999999999995</c:v>
                </c:pt>
                <c:pt idx="34">
                  <c:v>72.206000000000003</c:v>
                </c:pt>
                <c:pt idx="35">
                  <c:v>73.302000000000007</c:v>
                </c:pt>
                <c:pt idx="36">
                  <c:v>74.492000000000004</c:v>
                </c:pt>
                <c:pt idx="37">
                  <c:v>73.951999999999998</c:v>
                </c:pt>
                <c:pt idx="38">
                  <c:v>74.905000000000001</c:v>
                </c:pt>
                <c:pt idx="39">
                  <c:v>76.174999999999997</c:v>
                </c:pt>
                <c:pt idx="40">
                  <c:v>76.048000000000002</c:v>
                </c:pt>
                <c:pt idx="41">
                  <c:v>76.459999999999994</c:v>
                </c:pt>
                <c:pt idx="42">
                  <c:v>77.555999999999997</c:v>
                </c:pt>
                <c:pt idx="43">
                  <c:v>79.078999999999994</c:v>
                </c:pt>
                <c:pt idx="44">
                  <c:v>79.429000000000002</c:v>
                </c:pt>
                <c:pt idx="45">
                  <c:v>80.905000000000001</c:v>
                </c:pt>
                <c:pt idx="46">
                  <c:v>82.825000000000003</c:v>
                </c:pt>
                <c:pt idx="47">
                  <c:v>83.713999999999999</c:v>
                </c:pt>
                <c:pt idx="48">
                  <c:v>88.063000000000002</c:v>
                </c:pt>
                <c:pt idx="49">
                  <c:v>93.238</c:v>
                </c:pt>
                <c:pt idx="50">
                  <c:v>100.492</c:v>
                </c:pt>
                <c:pt idx="51">
                  <c:v>110.77800000000001</c:v>
                </c:pt>
                <c:pt idx="52">
                  <c:v>124.556</c:v>
                </c:pt>
                <c:pt idx="53">
                  <c:v>141.63499999999999</c:v>
                </c:pt>
                <c:pt idx="54">
                  <c:v>159.69800000000001</c:v>
                </c:pt>
                <c:pt idx="55">
                  <c:v>178.01599999999999</c:v>
                </c:pt>
                <c:pt idx="56">
                  <c:v>194.92099999999999</c:v>
                </c:pt>
                <c:pt idx="57">
                  <c:v>208.39699999999999</c:v>
                </c:pt>
                <c:pt idx="58">
                  <c:v>218.667</c:v>
                </c:pt>
                <c:pt idx="59">
                  <c:v>224.524</c:v>
                </c:pt>
                <c:pt idx="60">
                  <c:v>226.96799999999999</c:v>
                </c:pt>
                <c:pt idx="61">
                  <c:v>226.381</c:v>
                </c:pt>
                <c:pt idx="62">
                  <c:v>222.476</c:v>
                </c:pt>
                <c:pt idx="63">
                  <c:v>212.46</c:v>
                </c:pt>
                <c:pt idx="64">
                  <c:v>194.333</c:v>
                </c:pt>
                <c:pt idx="65">
                  <c:v>162.095</c:v>
                </c:pt>
                <c:pt idx="66">
                  <c:v>120.39700000000001</c:v>
                </c:pt>
                <c:pt idx="67">
                  <c:v>84.825000000000003</c:v>
                </c:pt>
                <c:pt idx="68">
                  <c:v>69.048000000000002</c:v>
                </c:pt>
                <c:pt idx="69">
                  <c:v>66.316999999999993</c:v>
                </c:pt>
                <c:pt idx="70">
                  <c:v>67.381</c:v>
                </c:pt>
                <c:pt idx="71">
                  <c:v>69.397000000000006</c:v>
                </c:pt>
                <c:pt idx="72">
                  <c:v>72.048000000000002</c:v>
                </c:pt>
                <c:pt idx="73">
                  <c:v>75.683000000000007</c:v>
                </c:pt>
                <c:pt idx="74">
                  <c:v>81.873000000000005</c:v>
                </c:pt>
                <c:pt idx="75">
                  <c:v>89.206000000000003</c:v>
                </c:pt>
                <c:pt idx="76">
                  <c:v>98.475999999999999</c:v>
                </c:pt>
                <c:pt idx="77">
                  <c:v>110.413</c:v>
                </c:pt>
                <c:pt idx="78">
                  <c:v>123.968</c:v>
                </c:pt>
                <c:pt idx="79">
                  <c:v>137.11099999999999</c:v>
                </c:pt>
                <c:pt idx="80">
                  <c:v>149.74600000000001</c:v>
                </c:pt>
                <c:pt idx="81">
                  <c:v>162.46</c:v>
                </c:pt>
                <c:pt idx="82">
                  <c:v>170.667</c:v>
                </c:pt>
                <c:pt idx="83">
                  <c:v>177.20599999999999</c:v>
                </c:pt>
                <c:pt idx="84">
                  <c:v>178.84100000000001</c:v>
                </c:pt>
                <c:pt idx="85">
                  <c:v>173.571</c:v>
                </c:pt>
                <c:pt idx="86">
                  <c:v>161.46</c:v>
                </c:pt>
                <c:pt idx="87">
                  <c:v>138.27000000000001</c:v>
                </c:pt>
                <c:pt idx="88">
                  <c:v>105.556</c:v>
                </c:pt>
                <c:pt idx="89">
                  <c:v>75</c:v>
                </c:pt>
                <c:pt idx="90">
                  <c:v>59.491999999999997</c:v>
                </c:pt>
                <c:pt idx="91">
                  <c:v>54.951999999999998</c:v>
                </c:pt>
                <c:pt idx="92">
                  <c:v>54.936999999999998</c:v>
                </c:pt>
                <c:pt idx="93">
                  <c:v>55.698</c:v>
                </c:pt>
                <c:pt idx="94">
                  <c:v>54.667000000000002</c:v>
                </c:pt>
                <c:pt idx="95">
                  <c:v>54.54</c:v>
                </c:pt>
                <c:pt idx="96">
                  <c:v>54.127000000000002</c:v>
                </c:pt>
                <c:pt idx="97">
                  <c:v>54.587000000000003</c:v>
                </c:pt>
                <c:pt idx="98">
                  <c:v>53.587000000000003</c:v>
                </c:pt>
                <c:pt idx="99">
                  <c:v>55.158999999999999</c:v>
                </c:pt>
                <c:pt idx="100">
                  <c:v>54.094999999999999</c:v>
                </c:pt>
                <c:pt idx="101">
                  <c:v>54.412999999999997</c:v>
                </c:pt>
                <c:pt idx="102">
                  <c:v>54.587000000000003</c:v>
                </c:pt>
                <c:pt idx="103">
                  <c:v>53.793999999999997</c:v>
                </c:pt>
                <c:pt idx="104">
                  <c:v>55.54</c:v>
                </c:pt>
                <c:pt idx="105">
                  <c:v>56.444000000000003</c:v>
                </c:pt>
                <c:pt idx="106">
                  <c:v>56.856999999999999</c:v>
                </c:pt>
                <c:pt idx="107">
                  <c:v>56.793999999999997</c:v>
                </c:pt>
                <c:pt idx="108">
                  <c:v>55.856999999999999</c:v>
                </c:pt>
                <c:pt idx="109">
                  <c:v>55.667000000000002</c:v>
                </c:pt>
                <c:pt idx="110">
                  <c:v>54.920999999999999</c:v>
                </c:pt>
                <c:pt idx="111">
                  <c:v>54.396999999999998</c:v>
                </c:pt>
                <c:pt idx="112">
                  <c:v>54.317</c:v>
                </c:pt>
                <c:pt idx="113">
                  <c:v>54.777999999999999</c:v>
                </c:pt>
                <c:pt idx="114">
                  <c:v>54.587000000000003</c:v>
                </c:pt>
                <c:pt idx="115">
                  <c:v>55.651000000000003</c:v>
                </c:pt>
                <c:pt idx="116">
                  <c:v>56.762</c:v>
                </c:pt>
                <c:pt idx="117">
                  <c:v>58.19</c:v>
                </c:pt>
                <c:pt idx="118">
                  <c:v>59.174999999999997</c:v>
                </c:pt>
                <c:pt idx="119">
                  <c:v>62.619</c:v>
                </c:pt>
                <c:pt idx="120">
                  <c:v>65.762</c:v>
                </c:pt>
                <c:pt idx="121">
                  <c:v>67.286000000000001</c:v>
                </c:pt>
                <c:pt idx="122">
                  <c:v>67.206000000000003</c:v>
                </c:pt>
                <c:pt idx="123">
                  <c:v>67.381</c:v>
                </c:pt>
                <c:pt idx="124">
                  <c:v>65.364999999999995</c:v>
                </c:pt>
                <c:pt idx="125">
                  <c:v>63.570999999999998</c:v>
                </c:pt>
                <c:pt idx="126">
                  <c:v>59.889000000000003</c:v>
                </c:pt>
                <c:pt idx="127">
                  <c:v>58.222000000000001</c:v>
                </c:pt>
                <c:pt idx="128">
                  <c:v>56.365000000000002</c:v>
                </c:pt>
                <c:pt idx="129">
                  <c:v>54.508000000000003</c:v>
                </c:pt>
                <c:pt idx="130">
                  <c:v>53.302</c:v>
                </c:pt>
                <c:pt idx="131">
                  <c:v>52.206000000000003</c:v>
                </c:pt>
                <c:pt idx="132">
                  <c:v>52.332999999999998</c:v>
                </c:pt>
                <c:pt idx="133">
                  <c:v>52.253999999999998</c:v>
                </c:pt>
                <c:pt idx="134">
                  <c:v>52.365000000000002</c:v>
                </c:pt>
                <c:pt idx="135">
                  <c:v>52.063000000000002</c:v>
                </c:pt>
                <c:pt idx="136">
                  <c:v>50.968000000000004</c:v>
                </c:pt>
                <c:pt idx="137">
                  <c:v>52.365000000000002</c:v>
                </c:pt>
                <c:pt idx="138">
                  <c:v>52</c:v>
                </c:pt>
                <c:pt idx="139">
                  <c:v>51.841000000000001</c:v>
                </c:pt>
                <c:pt idx="140">
                  <c:v>51</c:v>
                </c:pt>
                <c:pt idx="141">
                  <c:v>50.841000000000001</c:v>
                </c:pt>
                <c:pt idx="142">
                  <c:v>51.158999999999999</c:v>
                </c:pt>
                <c:pt idx="143">
                  <c:v>50.698</c:v>
                </c:pt>
                <c:pt idx="144">
                  <c:v>51.555999999999997</c:v>
                </c:pt>
                <c:pt idx="145">
                  <c:v>51.206000000000003</c:v>
                </c:pt>
                <c:pt idx="146">
                  <c:v>51.746000000000002</c:v>
                </c:pt>
                <c:pt idx="147">
                  <c:v>52.54</c:v>
                </c:pt>
                <c:pt idx="148">
                  <c:v>52.698</c:v>
                </c:pt>
                <c:pt idx="149">
                  <c:v>54.27</c:v>
                </c:pt>
                <c:pt idx="150">
                  <c:v>53.841000000000001</c:v>
                </c:pt>
                <c:pt idx="151">
                  <c:v>55.508000000000003</c:v>
                </c:pt>
                <c:pt idx="152">
                  <c:v>55.603000000000002</c:v>
                </c:pt>
                <c:pt idx="153">
                  <c:v>56.46</c:v>
                </c:pt>
                <c:pt idx="154">
                  <c:v>55.429000000000002</c:v>
                </c:pt>
                <c:pt idx="155">
                  <c:v>54.793999999999997</c:v>
                </c:pt>
                <c:pt idx="156">
                  <c:v>52.825000000000003</c:v>
                </c:pt>
                <c:pt idx="157">
                  <c:v>51.651000000000003</c:v>
                </c:pt>
                <c:pt idx="158">
                  <c:v>50.048000000000002</c:v>
                </c:pt>
                <c:pt idx="159">
                  <c:v>49.412999999999997</c:v>
                </c:pt>
                <c:pt idx="160">
                  <c:v>48.825000000000003</c:v>
                </c:pt>
                <c:pt idx="161">
                  <c:v>48.158999999999999</c:v>
                </c:pt>
                <c:pt idx="162">
                  <c:v>48</c:v>
                </c:pt>
                <c:pt idx="163">
                  <c:v>48.286000000000001</c:v>
                </c:pt>
                <c:pt idx="164">
                  <c:v>47.81</c:v>
                </c:pt>
                <c:pt idx="165">
                  <c:v>48.555999999999997</c:v>
                </c:pt>
                <c:pt idx="166">
                  <c:v>47.475999999999999</c:v>
                </c:pt>
                <c:pt idx="167">
                  <c:v>47.365000000000002</c:v>
                </c:pt>
                <c:pt idx="168">
                  <c:v>47.651000000000003</c:v>
                </c:pt>
                <c:pt idx="169">
                  <c:v>48.429000000000002</c:v>
                </c:pt>
                <c:pt idx="170">
                  <c:v>48.143000000000001</c:v>
                </c:pt>
                <c:pt idx="171">
                  <c:v>47.031999999999996</c:v>
                </c:pt>
                <c:pt idx="172">
                  <c:v>46.825000000000003</c:v>
                </c:pt>
                <c:pt idx="173">
                  <c:v>47.302</c:v>
                </c:pt>
                <c:pt idx="174">
                  <c:v>47.348999999999997</c:v>
                </c:pt>
                <c:pt idx="175">
                  <c:v>46.570999999999998</c:v>
                </c:pt>
                <c:pt idx="176">
                  <c:v>45.698</c:v>
                </c:pt>
                <c:pt idx="177">
                  <c:v>46</c:v>
                </c:pt>
                <c:pt idx="178">
                  <c:v>45.508000000000003</c:v>
                </c:pt>
                <c:pt idx="179">
                  <c:v>47.143000000000001</c:v>
                </c:pt>
                <c:pt idx="180">
                  <c:v>46.889000000000003</c:v>
                </c:pt>
                <c:pt idx="181">
                  <c:v>46.475999999999999</c:v>
                </c:pt>
                <c:pt idx="182">
                  <c:v>46.889000000000003</c:v>
                </c:pt>
                <c:pt idx="183">
                  <c:v>46.317</c:v>
                </c:pt>
                <c:pt idx="184">
                  <c:v>46.317</c:v>
                </c:pt>
                <c:pt idx="185">
                  <c:v>45.238</c:v>
                </c:pt>
                <c:pt idx="186">
                  <c:v>44.651000000000003</c:v>
                </c:pt>
                <c:pt idx="187">
                  <c:v>44.777999999999999</c:v>
                </c:pt>
                <c:pt idx="188">
                  <c:v>45.825000000000003</c:v>
                </c:pt>
                <c:pt idx="189">
                  <c:v>45.222000000000001</c:v>
                </c:pt>
                <c:pt idx="190">
                  <c:v>45.54</c:v>
                </c:pt>
                <c:pt idx="191">
                  <c:v>45.317</c:v>
                </c:pt>
                <c:pt idx="192">
                  <c:v>45.603000000000002</c:v>
                </c:pt>
                <c:pt idx="193">
                  <c:v>45.317</c:v>
                </c:pt>
                <c:pt idx="194">
                  <c:v>44.46</c:v>
                </c:pt>
                <c:pt idx="195">
                  <c:v>45.158999999999999</c:v>
                </c:pt>
                <c:pt idx="196">
                  <c:v>44.777999999999999</c:v>
                </c:pt>
                <c:pt idx="197">
                  <c:v>45.889000000000003</c:v>
                </c:pt>
                <c:pt idx="198">
                  <c:v>45.81</c:v>
                </c:pt>
                <c:pt idx="199">
                  <c:v>45.079000000000001</c:v>
                </c:pt>
                <c:pt idx="200">
                  <c:v>44.667000000000002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66.131436803721911</c:v>
                </c:pt>
                <c:pt idx="4">
                  <c:v>66.344915847234248</c:v>
                </c:pt>
                <c:pt idx="5">
                  <c:v>66.556556625362916</c:v>
                </c:pt>
                <c:pt idx="6">
                  <c:v>66.766132836810201</c:v>
                </c:pt>
                <c:pt idx="7">
                  <c:v>66.973394011349924</c:v>
                </c:pt>
                <c:pt idx="8">
                  <c:v>67.178063452741739</c:v>
                </c:pt>
                <c:pt idx="9">
                  <c:v>67.379836106916457</c:v>
                </c:pt>
                <c:pt idx="10">
                  <c:v>67.578376376883156</c:v>
                </c:pt>
                <c:pt idx="11">
                  <c:v>67.773315912907108</c:v>
                </c:pt>
                <c:pt idx="12">
                  <c:v>67.964251414956436</c:v>
                </c:pt>
                <c:pt idx="13">
                  <c:v>68.150742494471132</c:v>
                </c:pt>
                <c:pt idx="14">
                  <c:v>68.332309654561911</c:v>
                </c:pt>
                <c:pt idx="15">
                  <c:v>68.508432462482418</c:v>
                </c:pt>
                <c:pt idx="16">
                  <c:v>68.678548006867715</c:v>
                </c:pt>
                <c:pt idx="17">
                  <c:v>68.842049757048471</c:v>
                </c:pt>
                <c:pt idx="18">
                  <c:v>68.99828697678862</c:v>
                </c:pt>
                <c:pt idx="19">
                  <c:v>69.146564897215811</c:v>
                </c:pt>
                <c:pt idx="20">
                  <c:v>69.28614593577251</c:v>
                </c:pt>
                <c:pt idx="21">
                  <c:v>69.416252380052484</c:v>
                </c:pt>
                <c:pt idx="22">
                  <c:v>69.536071170027455</c:v>
                </c:pt>
                <c:pt idx="23">
                  <c:v>69.644761759860842</c:v>
                </c:pt>
                <c:pt idx="24">
                  <c:v>69.741468596227236</c:v>
                </c:pt>
                <c:pt idx="25">
                  <c:v>69.825340620385873</c:v>
                </c:pt>
                <c:pt idx="26">
                  <c:v>69.895561530091314</c:v>
                </c:pt>
                <c:pt idx="27">
                  <c:v>69.951396507134305</c:v>
                </c:pt>
                <c:pt idx="28">
                  <c:v>69.992263939400615</c:v>
                </c:pt>
                <c:pt idx="29">
                  <c:v>70.017844560737075</c:v>
                </c:pt>
                <c:pt idx="30">
                  <c:v>70.028245571496441</c:v>
                </c:pt>
                <c:pt idx="31">
                  <c:v>70.024243734726667</c:v>
                </c:pt>
                <c:pt idx="32">
                  <c:v>70.00763896716866</c:v>
                </c:pt>
                <c:pt idx="33">
                  <c:v>69.981757953987099</c:v>
                </c:pt>
                <c:pt idx="34">
                  <c:v>69.952154617222277</c:v>
                </c:pt>
                <c:pt idx="35">
                  <c:v>69.927558906063524</c:v>
                </c:pt>
                <c:pt idx="36">
                  <c:v>69.921124530199819</c:v>
                </c:pt>
                <c:pt idx="37">
                  <c:v>69.952016270426967</c:v>
                </c:pt>
                <c:pt idx="38">
                  <c:v>70.047354153908458</c:v>
                </c:pt>
                <c:pt idx="39">
                  <c:v>70.244490883471116</c:v>
                </c:pt>
                <c:pt idx="40">
                  <c:v>70.593537266945248</c:v>
                </c:pt>
                <c:pt idx="41">
                  <c:v>71.159967135006042</c:v>
                </c:pt>
                <c:pt idx="42">
                  <c:v>72.027031374109086</c:v>
                </c:pt>
                <c:pt idx="43">
                  <c:v>73.297598627030879</c:v>
                </c:pt>
                <c:pt idx="44">
                  <c:v>75.094932737144177</c:v>
                </c:pt>
                <c:pt idx="45">
                  <c:v>77.561835413877617</c:v>
                </c:pt>
                <c:pt idx="46">
                  <c:v>80.857553182584113</c:v>
                </c:pt>
                <c:pt idx="47">
                  <c:v>85.151898488013757</c:v>
                </c:pt>
                <c:pt idx="48">
                  <c:v>90.61619042240892</c:v>
                </c:pt>
                <c:pt idx="49">
                  <c:v>97.410895344765322</c:v>
                </c:pt>
                <c:pt idx="50">
                  <c:v>105.67023792441145</c:v>
                </c:pt>
                <c:pt idx="51">
                  <c:v>115.48452524457876</c:v>
                </c:pt>
                <c:pt idx="52">
                  <c:v>126.88138467234016</c:v>
                </c:pt>
                <c:pt idx="53">
                  <c:v>139.80729108542656</c:v>
                </c:pt>
                <c:pt idx="54">
                  <c:v>154.10990354142513</c:v>
                </c:pt>
                <c:pt idx="55">
                  <c:v>169.5181411011886</c:v>
                </c:pt>
                <c:pt idx="56">
                  <c:v>185.60823825557972</c:v>
                </c:pt>
                <c:pt idx="57">
                  <c:v>201.73120203481309</c:v>
                </c:pt>
                <c:pt idx="58">
                  <c:v>216.87460203639534</c:v>
                </c:pt>
                <c:pt idx="59">
                  <c:v>229.47441980082596</c:v>
                </c:pt>
                <c:pt idx="60">
                  <c:v>237.30938588878757</c:v>
                </c:pt>
                <c:pt idx="61">
                  <c:v>237.74448440368536</c:v>
                </c:pt>
                <c:pt idx="62">
                  <c:v>228.55206234326675</c:v>
                </c:pt>
                <c:pt idx="63">
                  <c:v>209.15553801187039</c:v>
                </c:pt>
                <c:pt idx="64">
                  <c:v>181.58483839896249</c:v>
                </c:pt>
                <c:pt idx="65">
                  <c:v>150.28381350023457</c:v>
                </c:pt>
                <c:pt idx="66">
                  <c:v>120.5757392339234</c:v>
                </c:pt>
                <c:pt idx="67">
                  <c:v>96.635146588200598</c:v>
                </c:pt>
                <c:pt idx="68">
                  <c:v>80.227695660587202</c:v>
                </c:pt>
                <c:pt idx="69">
                  <c:v>70.832180059095705</c:v>
                </c:pt>
                <c:pt idx="70">
                  <c:v>66.721587318032121</c:v>
                </c:pt>
                <c:pt idx="71">
                  <c:v>66.111102572914447</c:v>
                </c:pt>
                <c:pt idx="72">
                  <c:v>67.7880641129548</c:v>
                </c:pt>
                <c:pt idx="73">
                  <c:v>71.194851423999779</c:v>
                </c:pt>
                <c:pt idx="74">
                  <c:v>76.231651276344593</c:v>
                </c:pt>
                <c:pt idx="75">
                  <c:v>83.020327344332856</c:v>
                </c:pt>
                <c:pt idx="76">
                  <c:v>91.728474277574605</c:v>
                </c:pt>
                <c:pt idx="77">
                  <c:v>102.45532224028057</c:v>
                </c:pt>
                <c:pt idx="78">
                  <c:v>115.15501696573939</c:v>
                </c:pt>
                <c:pt idx="79">
                  <c:v>129.57916155621987</c:v>
                </c:pt>
                <c:pt idx="80">
                  <c:v>145.21848533890429</c:v>
                </c:pt>
                <c:pt idx="81">
                  <c:v>161.18307169867717</c:v>
                </c:pt>
                <c:pt idx="82">
                  <c:v>175.89809462465053</c:v>
                </c:pt>
                <c:pt idx="83">
                  <c:v>186.59687699927258</c:v>
                </c:pt>
                <c:pt idx="84">
                  <c:v>189.17283369846263</c:v>
                </c:pt>
                <c:pt idx="85">
                  <c:v>179.607613028153</c:v>
                </c:pt>
                <c:pt idx="86">
                  <c:v>157.22412072976019</c:v>
                </c:pt>
                <c:pt idx="87">
                  <c:v>127.0512183549113</c:v>
                </c:pt>
                <c:pt idx="88">
                  <c:v>97.768179063267723</c:v>
                </c:pt>
                <c:pt idx="89">
                  <c:v>76.247076413616597</c:v>
                </c:pt>
                <c:pt idx="90">
                  <c:v>64.051101470209787</c:v>
                </c:pt>
                <c:pt idx="91">
                  <c:v>58.658029440278895</c:v>
                </c:pt>
                <c:pt idx="92">
                  <c:v>56.752874764498557</c:v>
                </c:pt>
                <c:pt idx="93">
                  <c:v>56.166680831287017</c:v>
                </c:pt>
                <c:pt idx="94">
                  <c:v>55.957231512614918</c:v>
                </c:pt>
                <c:pt idx="95">
                  <c:v>55.831032863788451</c:v>
                </c:pt>
                <c:pt idx="96">
                  <c:v>55.720287886776163</c:v>
                </c:pt>
                <c:pt idx="97">
                  <c:v>55.613101160909373</c:v>
                </c:pt>
                <c:pt idx="98">
                  <c:v>55.507783568870202</c:v>
                </c:pt>
                <c:pt idx="99">
                  <c:v>55.404050639499168</c:v>
                </c:pt>
                <c:pt idx="100">
                  <c:v>55.301771285723362</c:v>
                </c:pt>
                <c:pt idx="101">
                  <c:v>55.200834179962882</c:v>
                </c:pt>
                <c:pt idx="102">
                  <c:v>55.101137551407511</c:v>
                </c:pt>
                <c:pt idx="103">
                  <c:v>55.002591668305016</c:v>
                </c:pt>
                <c:pt idx="104">
                  <c:v>54.905129570745309</c:v>
                </c:pt>
                <c:pt idx="105">
                  <c:v>54.808738840600149</c:v>
                </c:pt>
                <c:pt idx="106">
                  <c:v>54.713546865513941</c:v>
                </c:pt>
                <c:pt idx="107">
                  <c:v>54.620031214446598</c:v>
                </c:pt>
                <c:pt idx="108">
                  <c:v>54.529496968951229</c:v>
                </c:pt>
                <c:pt idx="109">
                  <c:v>54.445068628780106</c:v>
                </c:pt>
                <c:pt idx="110">
                  <c:v>54.37356397724411</c:v>
                </c:pt>
                <c:pt idx="111">
                  <c:v>54.328673874794518</c:v>
                </c:pt>
                <c:pt idx="112">
                  <c:v>54.335708858213032</c:v>
                </c:pt>
                <c:pt idx="113">
                  <c:v>54.437575880051014</c:v>
                </c:pt>
                <c:pt idx="114">
                  <c:v>54.700458015643264</c:v>
                </c:pt>
                <c:pt idx="115">
                  <c:v>55.215995292868193</c:v>
                </c:pt>
                <c:pt idx="116">
                  <c:v>56.095141757584926</c:v>
                </c:pt>
                <c:pt idx="117">
                  <c:v>57.448016889060455</c:v>
                </c:pt>
                <c:pt idx="118">
                  <c:v>59.344099633263269</c:v>
                </c:pt>
                <c:pt idx="119">
                  <c:v>61.748046114480985</c:v>
                </c:pt>
                <c:pt idx="120">
                  <c:v>64.433928737409957</c:v>
                </c:pt>
                <c:pt idx="121">
                  <c:v>66.912222004391836</c:v>
                </c:pt>
                <c:pt idx="122">
                  <c:v>68.464077462596705</c:v>
                </c:pt>
                <c:pt idx="123">
                  <c:v>68.393542606298936</c:v>
                </c:pt>
                <c:pt idx="124">
                  <c:v>66.453018655809132</c:v>
                </c:pt>
                <c:pt idx="125">
                  <c:v>63.127013557398087</c:v>
                </c:pt>
                <c:pt idx="126">
                  <c:v>59.437255940534861</c:v>
                </c:pt>
                <c:pt idx="127">
                  <c:v>56.355024385961642</c:v>
                </c:pt>
                <c:pt idx="128">
                  <c:v>54.320690092712177</c:v>
                </c:pt>
                <c:pt idx="129">
                  <c:v>53.225489101300326</c:v>
                </c:pt>
                <c:pt idx="130">
                  <c:v>52.718368311380353</c:v>
                </c:pt>
                <c:pt idx="131">
                  <c:v>52.488266285522897</c:v>
                </c:pt>
                <c:pt idx="132">
                  <c:v>52.359150288678372</c:v>
                </c:pt>
                <c:pt idx="133">
                  <c:v>52.258722060164963</c:v>
                </c:pt>
                <c:pt idx="134">
                  <c:v>52.164390398599338</c:v>
                </c:pt>
                <c:pt idx="135">
                  <c:v>52.070636357770134</c:v>
                </c:pt>
                <c:pt idx="136">
                  <c:v>51.976361175760985</c:v>
                </c:pt>
                <c:pt idx="137">
                  <c:v>51.881351433022836</c:v>
                </c:pt>
                <c:pt idx="138">
                  <c:v>51.785537421866621</c:v>
                </c:pt>
                <c:pt idx="139">
                  <c:v>51.688889797057705</c:v>
                </c:pt>
                <c:pt idx="140">
                  <c:v>51.591485819537453</c:v>
                </c:pt>
                <c:pt idx="141">
                  <c:v>51.493832119152856</c:v>
                </c:pt>
                <c:pt idx="142">
                  <c:v>51.39795520767376</c:v>
                </c:pt>
                <c:pt idx="143">
                  <c:v>51.310439547260067</c:v>
                </c:pt>
                <c:pt idx="144">
                  <c:v>51.249209029780275</c:v>
                </c:pt>
                <c:pt idx="145">
                  <c:v>51.254840956648472</c:v>
                </c:pt>
                <c:pt idx="146">
                  <c:v>51.401821831009343</c:v>
                </c:pt>
                <c:pt idx="147">
                  <c:v>51.794934860123334</c:v>
                </c:pt>
                <c:pt idx="148">
                  <c:v>52.529563548453353</c:v>
                </c:pt>
                <c:pt idx="149">
                  <c:v>53.61030817546623</c:v>
                </c:pt>
                <c:pt idx="150">
                  <c:v>54.867419398017255</c:v>
                </c:pt>
                <c:pt idx="151">
                  <c:v>55.951863398510959</c:v>
                </c:pt>
                <c:pt idx="152">
                  <c:v>56.464424483279195</c:v>
                </c:pt>
                <c:pt idx="153">
                  <c:v>56.167230788494749</c:v>
                </c:pt>
                <c:pt idx="154">
                  <c:v>55.128683480106687</c:v>
                </c:pt>
                <c:pt idx="155">
                  <c:v>53.683442513540534</c:v>
                </c:pt>
                <c:pt idx="156">
                  <c:v>52.238916060404605</c:v>
                </c:pt>
                <c:pt idx="157">
                  <c:v>51.079000761061195</c:v>
                </c:pt>
                <c:pt idx="158">
                  <c:v>50.289726607116073</c:v>
                </c:pt>
                <c:pt idx="159">
                  <c:v>49.810256171576114</c:v>
                </c:pt>
                <c:pt idx="160">
                  <c:v>49.52837922474837</c:v>
                </c:pt>
                <c:pt idx="161">
                  <c:v>49.348150659403977</c:v>
                </c:pt>
                <c:pt idx="162">
                  <c:v>49.211180491156469</c:v>
                </c:pt>
                <c:pt idx="163">
                  <c:v>49.089666995444652</c:v>
                </c:pt>
                <c:pt idx="164">
                  <c:v>48.97286836987395</c:v>
                </c:pt>
                <c:pt idx="165">
                  <c:v>48.857372086175708</c:v>
                </c:pt>
                <c:pt idx="166">
                  <c:v>48.742300653895406</c:v>
                </c:pt>
                <c:pt idx="167">
                  <c:v>48.627495846714346</c:v>
                </c:pt>
                <c:pt idx="168">
                  <c:v>48.512965754624467</c:v>
                </c:pt>
                <c:pt idx="169">
                  <c:v>48.398746307922998</c:v>
                </c:pt>
                <c:pt idx="170">
                  <c:v>48.284872488553809</c:v>
                </c:pt>
                <c:pt idx="171">
                  <c:v>48.17137350533946</c:v>
                </c:pt>
                <c:pt idx="172">
                  <c:v>48.05827239501064</c:v>
                </c:pt>
                <c:pt idx="173">
                  <c:v>47.945586358639922</c:v>
                </c:pt>
                <c:pt idx="174">
                  <c:v>47.833327235555664</c:v>
                </c:pt>
                <c:pt idx="175">
                  <c:v>47.721502018136469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66.131436803714408</c:v>
                </c:pt>
                <c:pt idx="4">
                  <c:v>66.344915847213827</c:v>
                </c:pt>
                <c:pt idx="5">
                  <c:v>66.556556625308204</c:v>
                </c:pt>
                <c:pt idx="6">
                  <c:v>66.766132836666046</c:v>
                </c:pt>
                <c:pt idx="7">
                  <c:v>66.973394010976264</c:v>
                </c:pt>
                <c:pt idx="8">
                  <c:v>67.178063451789029</c:v>
                </c:pt>
                <c:pt idx="9">
                  <c:v>67.379836104527016</c:v>
                </c:pt>
                <c:pt idx="10">
                  <c:v>67.578376370988124</c:v>
                </c:pt>
                <c:pt idx="11">
                  <c:v>67.773315898600728</c:v>
                </c:pt>
                <c:pt idx="12">
                  <c:v>67.964251380803574</c:v>
                </c:pt>
                <c:pt idx="13">
                  <c:v>68.150742414270482</c:v>
                </c:pt>
                <c:pt idx="14">
                  <c:v>68.332309469301819</c:v>
                </c:pt>
                <c:pt idx="15">
                  <c:v>68.508432041523932</c:v>
                </c:pt>
                <c:pt idx="16">
                  <c:v>68.678547065953566</c:v>
                </c:pt>
                <c:pt idx="17">
                  <c:v>68.842047688269517</c:v>
                </c:pt>
                <c:pt idx="18">
                  <c:v>68.998282502422313</c:v>
                </c:pt>
                <c:pt idx="19">
                  <c:v>69.146555377974465</c:v>
                </c:pt>
                <c:pt idx="20">
                  <c:v>69.28612601406796</c:v>
                </c:pt>
                <c:pt idx="21">
                  <c:v>69.416211368708034</c:v>
                </c:pt>
                <c:pt idx="22">
                  <c:v>69.535988120938285</c:v>
                </c:pt>
                <c:pt idx="23">
                  <c:v>69.644596328022502</c:v>
                </c:pt>
                <c:pt idx="24">
                  <c:v>69.741144438280401</c:v>
                </c:pt>
                <c:pt idx="25">
                  <c:v>69.824715810913261</c:v>
                </c:pt>
                <c:pt idx="26">
                  <c:v>69.894376875089421</c:v>
                </c:pt>
                <c:pt idx="27">
                  <c:v>69.94918702988096</c:v>
                </c:pt>
                <c:pt idx="28">
                  <c:v>69.988210342751287</c:v>
                </c:pt>
                <c:pt idx="29">
                  <c:v>70.010529046079199</c:v>
                </c:pt>
                <c:pt idx="30">
                  <c:v>70.015258758336017</c:v>
                </c:pt>
                <c:pt idx="31">
                  <c:v>70.001565269763844</c:v>
                </c:pt>
                <c:pt idx="32">
                  <c:v>69.968682633868184</c:v>
                </c:pt>
                <c:pt idx="33">
                  <c:v>69.915932199485937</c:v>
                </c:pt>
                <c:pt idx="34">
                  <c:v>69.842742109116344</c:v>
                </c:pt>
                <c:pt idx="35">
                  <c:v>69.748666684794514</c:v>
                </c:pt>
                <c:pt idx="36">
                  <c:v>69.633405031651108</c:v>
                </c:pt>
                <c:pt idx="37">
                  <c:v>69.496818120925312</c:v>
                </c:pt>
                <c:pt idx="38">
                  <c:v>69.338943578127456</c:v>
                </c:pt>
                <c:pt idx="39">
                  <c:v>69.160007406872168</c:v>
                </c:pt>
                <c:pt idx="40">
                  <c:v>68.960431931065941</c:v>
                </c:pt>
                <c:pt idx="41">
                  <c:v>68.740839340793826</c:v>
                </c:pt>
                <c:pt idx="42">
                  <c:v>68.502050379327287</c:v>
                </c:pt>
                <c:pt idx="43">
                  <c:v>68.245077904273032</c:v>
                </c:pt>
                <c:pt idx="44">
                  <c:v>67.971115284288459</c:v>
                </c:pt>
                <c:pt idx="45">
                  <c:v>67.681519839090299</c:v>
                </c:pt>
                <c:pt idx="46">
                  <c:v>67.377791776847232</c:v>
                </c:pt>
                <c:pt idx="47">
                  <c:v>67.061549310489909</c:v>
                </c:pt>
                <c:pt idx="48">
                  <c:v>66.734500824941009</c:v>
                </c:pt>
                <c:pt idx="49">
                  <c:v>66.398415105681778</c:v>
                </c:pt>
                <c:pt idx="50">
                  <c:v>66.055090715058498</c:v>
                </c:pt>
                <c:pt idx="51">
                  <c:v>65.706325611753456</c:v>
                </c:pt>
                <c:pt idx="52">
                  <c:v>65.353888052561857</c:v>
                </c:pt>
                <c:pt idx="53">
                  <c:v>64.999489701455275</c:v>
                </c:pt>
                <c:pt idx="54">
                  <c:v>64.644761710937175</c:v>
                </c:pt>
                <c:pt idx="55">
                  <c:v>64.291234349981451</c:v>
                </c:pt>
                <c:pt idx="56">
                  <c:v>63.940320547649101</c:v>
                </c:pt>
                <c:pt idx="57">
                  <c:v>63.59330351747014</c:v>
                </c:pt>
                <c:pt idx="58">
                  <c:v>63.251328438463439</c:v>
                </c:pt>
                <c:pt idx="59">
                  <c:v>62.915398004764114</c:v>
                </c:pt>
                <c:pt idx="60">
                  <c:v>62.586371524160811</c:v>
                </c:pt>
                <c:pt idx="61">
                  <c:v>62.264967149704368</c:v>
                </c:pt>
                <c:pt idx="62">
                  <c:v>61.951766767967904</c:v>
                </c:pt>
                <c:pt idx="63">
                  <c:v>61.647223039920711</c:v>
                </c:pt>
                <c:pt idx="64">
                  <c:v>61.351668091262916</c:v>
                </c:pt>
                <c:pt idx="65">
                  <c:v>61.065323372910406</c:v>
                </c:pt>
                <c:pt idx="66">
                  <c:v>60.788310253187738</c:v>
                </c:pt>
                <c:pt idx="67">
                  <c:v>60.520660955428504</c:v>
                </c:pt>
                <c:pt idx="68">
                  <c:v>60.262329512926492</c:v>
                </c:pt>
                <c:pt idx="69">
                  <c:v>60.013202473185622</c:v>
                </c:pt>
                <c:pt idx="70">
                  <c:v>59.773109141775308</c:v>
                </c:pt>
                <c:pt idx="71">
                  <c:v>59.541831210341229</c:v>
                </c:pt>
                <c:pt idx="72">
                  <c:v>59.319111661834434</c:v>
                </c:pt>
                <c:pt idx="73">
                  <c:v>59.104662887924853</c:v>
                </c:pt>
                <c:pt idx="74">
                  <c:v>58.8981739885675</c:v>
                </c:pt>
                <c:pt idx="75">
                  <c:v>58.699317251942119</c:v>
                </c:pt>
                <c:pt idx="76">
                  <c:v>58.507753834950087</c:v>
                </c:pt>
                <c:pt idx="77">
                  <c:v>58.323138680778108</c:v>
                </c:pt>
                <c:pt idx="78">
                  <c:v>58.14512472147829</c:v>
                </c:pt>
                <c:pt idx="79">
                  <c:v>57.973366420848116</c:v>
                </c:pt>
                <c:pt idx="80">
                  <c:v>57.807522716876584</c:v>
                </c:pt>
                <c:pt idx="81">
                  <c:v>57.64725942435404</c:v>
                </c:pt>
                <c:pt idx="82">
                  <c:v>57.492251157545894</c:v>
                </c:pt>
                <c:pt idx="83">
                  <c:v>57.342182830639359</c:v>
                </c:pt>
                <c:pt idx="84">
                  <c:v>57.196750790441541</c:v>
                </c:pt>
                <c:pt idx="85">
                  <c:v>57.055663631901531</c:v>
                </c:pt>
                <c:pt idx="86">
                  <c:v>56.918642742743529</c:v>
                </c:pt>
                <c:pt idx="87">
                  <c:v>56.785422619059105</c:v>
                </c:pt>
                <c:pt idx="88">
                  <c:v>56.655750989283924</c:v>
                </c:pt>
                <c:pt idx="89">
                  <c:v>56.529388779702458</c:v>
                </c:pt>
                <c:pt idx="90">
                  <c:v>56.406109950566261</c:v>
                </c:pt>
                <c:pt idx="91">
                  <c:v>56.285701228133583</c:v>
                </c:pt>
                <c:pt idx="92">
                  <c:v>56.167961754468799</c:v>
                </c:pt>
                <c:pt idx="93">
                  <c:v>56.052702673694306</c:v>
                </c:pt>
                <c:pt idx="94">
                  <c:v>55.939746670561519</c:v>
                </c:pt>
                <c:pt idx="95">
                  <c:v>55.828927474694147</c:v>
                </c:pt>
                <c:pt idx="96">
                  <c:v>55.720089341636807</c:v>
                </c:pt>
                <c:pt idx="97">
                  <c:v>55.613086519897436</c:v>
                </c:pt>
                <c:pt idx="98">
                  <c:v>55.507782711477468</c:v>
                </c:pt>
                <c:pt idx="99">
                  <c:v>55.404050531918664</c:v>
                </c:pt>
                <c:pt idx="100">
                  <c:v>55.30177097463482</c:v>
                </c:pt>
                <c:pt idx="101">
                  <c:v>55.200832883218617</c:v>
                </c:pt>
                <c:pt idx="102">
                  <c:v>55.10113243449819</c:v>
                </c:pt>
                <c:pt idx="103">
                  <c:v>55.002572634344858</c:v>
                </c:pt>
                <c:pt idx="104">
                  <c:v>54.905062827585411</c:v>
                </c:pt>
                <c:pt idx="105">
                  <c:v>54.808518222834515</c:v>
                </c:pt>
                <c:pt idx="106">
                  <c:v>54.712859432621201</c:v>
                </c:pt>
                <c:pt idx="107">
                  <c:v>54.618012028826435</c:v>
                </c:pt>
                <c:pt idx="108">
                  <c:v>54.523906113166767</c:v>
                </c:pt>
                <c:pt idx="109">
                  <c:v>54.430475902244048</c:v>
                </c:pt>
                <c:pt idx="110">
                  <c:v>54.337659326526989</c:v>
                </c:pt>
                <c:pt idx="111">
                  <c:v>54.245397642531472</c:v>
                </c:pt>
                <c:pt idx="112">
                  <c:v>54.153635057420999</c:v>
                </c:pt>
                <c:pt idx="113">
                  <c:v>54.06231836525393</c:v>
                </c:pt>
                <c:pt idx="114">
                  <c:v>53.971396594160417</c:v>
                </c:pt>
                <c:pt idx="115">
                  <c:v>53.880820663839032</c:v>
                </c:pt>
                <c:pt idx="116">
                  <c:v>53.790543052924853</c:v>
                </c:pt>
                <c:pt idx="117">
                  <c:v>53.700517475998524</c:v>
                </c:pt>
                <c:pt idx="118">
                  <c:v>53.610698570283049</c:v>
                </c:pt>
                <c:pt idx="119">
                  <c:v>53.521041592418385</c:v>
                </c:pt>
                <c:pt idx="120">
                  <c:v>53.431502126112385</c:v>
                </c:pt>
                <c:pt idx="121">
                  <c:v>53.342035801949358</c:v>
                </c:pt>
                <c:pt idx="122">
                  <c:v>53.252598031190708</c:v>
                </c:pt>
                <c:pt idx="123">
                  <c:v>53.163143756029598</c:v>
                </c:pt>
                <c:pt idx="124">
                  <c:v>53.073627219456895</c:v>
                </c:pt>
                <c:pt idx="125">
                  <c:v>52.984001758651601</c:v>
                </c:pt>
                <c:pt idx="126">
                  <c:v>52.894219626609065</c:v>
                </c:pt>
                <c:pt idx="127">
                  <c:v>52.804231847543505</c:v>
                </c:pt>
                <c:pt idx="128">
                  <c:v>52.713988112413489</c:v>
                </c:pt>
                <c:pt idx="129">
                  <c:v>52.623436721676143</c:v>
                </c:pt>
                <c:pt idx="130">
                  <c:v>52.532524583022862</c:v>
                </c:pt>
                <c:pt idx="131">
                  <c:v>52.441197272313815</c:v>
                </c:pt>
                <c:pt idx="132">
                  <c:v>52.349399166129913</c:v>
                </c:pt>
                <c:pt idx="133">
                  <c:v>52.257073654202287</c:v>
                </c:pt>
                <c:pt idx="134">
                  <c:v>52.164163439361886</c:v>
                </c:pt>
                <c:pt idx="135">
                  <c:v>52.070610931467876</c:v>
                </c:pt>
                <c:pt idx="136">
                  <c:v>51.976358739931158</c:v>
                </c:pt>
                <c:pt idx="137">
                  <c:v>51.881350266866676</c:v>
                </c:pt>
                <c:pt idx="138">
                  <c:v>51.785530399543489</c:v>
                </c:pt>
                <c:pt idx="139">
                  <c:v>51.688846296657758</c:v>
                </c:pt>
                <c:pt idx="140">
                  <c:v>51.591248258100471</c:v>
                </c:pt>
                <c:pt idx="141">
                  <c:v>51.492690662478431</c:v>
                </c:pt>
                <c:pt idx="142">
                  <c:v>51.393132950914712</c:v>
                </c:pt>
                <c:pt idx="143">
                  <c:v>51.292540629933825</c:v>
                </c:pt>
                <c:pt idx="144">
                  <c:v>51.190886260947572</c:v>
                </c:pt>
                <c:pt idx="145">
                  <c:v>51.088150399476753</c:v>
                </c:pt>
                <c:pt idx="146">
                  <c:v>50.984322444283293</c:v>
                </c:pt>
                <c:pt idx="147">
                  <c:v>50.879401355528373</c:v>
                </c:pt>
                <c:pt idx="148">
                  <c:v>50.773396202323731</c:v>
                </c:pt>
                <c:pt idx="149">
                  <c:v>50.666326503864951</c:v>
                </c:pt>
                <c:pt idx="150">
                  <c:v>50.55822233479271</c:v>
                </c:pt>
                <c:pt idx="151">
                  <c:v>50.449124174343908</c:v>
                </c:pt>
                <c:pt idx="152">
                  <c:v>50.339082489801015</c:v>
                </c:pt>
                <c:pt idx="153">
                  <c:v>50.22815705705559</c:v>
                </c:pt>
                <c:pt idx="154">
                  <c:v>50.116416033919194</c:v>
                </c:pt>
                <c:pt idx="155">
                  <c:v>50.003934814177484</c:v>
                </c:pt>
                <c:pt idx="156">
                  <c:v>49.890794701330044</c:v>
                </c:pt>
                <c:pt idx="157">
                  <c:v>49.777081449623502</c:v>
                </c:pt>
                <c:pt idx="158">
                  <c:v>49.662883725710074</c:v>
                </c:pt>
                <c:pt idx="159">
                  <c:v>49.548291546661019</c:v>
                </c:pt>
                <c:pt idx="160">
                  <c:v>49.433394749059438</c:v>
                </c:pt>
                <c:pt idx="161">
                  <c:v>49.318281539725042</c:v>
                </c:pt>
                <c:pt idx="162">
                  <c:v>49.203037171783784</c:v>
                </c:pt>
                <c:pt idx="163">
                  <c:v>49.087742780984073</c:v>
                </c:pt>
                <c:pt idx="164">
                  <c:v>48.972474407177174</c:v>
                </c:pt>
                <c:pt idx="165">
                  <c:v>48.857302215536194</c:v>
                </c:pt>
                <c:pt idx="166">
                  <c:v>48.742289922128052</c:v>
                </c:pt>
                <c:pt idx="167">
                  <c:v>48.627494419487121</c:v>
                </c:pt>
                <c:pt idx="168">
                  <c:v>48.512965590309435</c:v>
                </c:pt>
                <c:pt idx="169">
                  <c:v>48.398746291549237</c:v>
                </c:pt>
                <c:pt idx="170">
                  <c:v>48.284872487141797</c:v>
                </c:pt>
                <c:pt idx="171">
                  <c:v>48.171373505234101</c:v>
                </c:pt>
                <c:pt idx="172">
                  <c:v>48.05827239500384</c:v>
                </c:pt>
                <c:pt idx="173">
                  <c:v>47.945586358639545</c:v>
                </c:pt>
                <c:pt idx="174">
                  <c:v>47.833327235555643</c:v>
                </c:pt>
                <c:pt idx="175">
                  <c:v>47.721502018136469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70.635000000000005</c:v>
                </c:pt>
                <c:pt idx="1">
                  <c:v>70.429000000000002</c:v>
                </c:pt>
                <c:pt idx="2">
                  <c:v>70.825000000000003</c:v>
                </c:pt>
                <c:pt idx="3">
                  <c:v>70.507999999999996</c:v>
                </c:pt>
                <c:pt idx="4">
                  <c:v>70.111000000000004</c:v>
                </c:pt>
                <c:pt idx="5">
                  <c:v>69.048000000000002</c:v>
                </c:pt>
                <c:pt idx="6">
                  <c:v>69.238</c:v>
                </c:pt>
                <c:pt idx="7">
                  <c:v>68.492000000000004</c:v>
                </c:pt>
                <c:pt idx="8">
                  <c:v>69.475999999999999</c:v>
                </c:pt>
                <c:pt idx="9">
                  <c:v>69.254000000000005</c:v>
                </c:pt>
                <c:pt idx="10">
                  <c:v>68.745999999999995</c:v>
                </c:pt>
                <c:pt idx="11">
                  <c:v>68.048000000000002</c:v>
                </c:pt>
                <c:pt idx="12">
                  <c:v>67.921000000000006</c:v>
                </c:pt>
                <c:pt idx="13">
                  <c:v>67.825000000000003</c:v>
                </c:pt>
                <c:pt idx="14">
                  <c:v>67.745999999999995</c:v>
                </c:pt>
                <c:pt idx="15">
                  <c:v>67</c:v>
                </c:pt>
                <c:pt idx="16">
                  <c:v>67.778000000000006</c:v>
                </c:pt>
                <c:pt idx="17">
                  <c:v>68.111000000000004</c:v>
                </c:pt>
                <c:pt idx="18">
                  <c:v>68.27</c:v>
                </c:pt>
                <c:pt idx="19">
                  <c:v>68.27</c:v>
                </c:pt>
                <c:pt idx="20">
                  <c:v>68.412999999999997</c:v>
                </c:pt>
                <c:pt idx="21">
                  <c:v>67.492000000000004</c:v>
                </c:pt>
                <c:pt idx="22">
                  <c:v>68.27</c:v>
                </c:pt>
                <c:pt idx="23">
                  <c:v>68.159000000000006</c:v>
                </c:pt>
                <c:pt idx="24">
                  <c:v>69.492000000000004</c:v>
                </c:pt>
                <c:pt idx="25">
                  <c:v>69.048000000000002</c:v>
                </c:pt>
                <c:pt idx="26">
                  <c:v>69.063000000000002</c:v>
                </c:pt>
                <c:pt idx="27">
                  <c:v>69.206000000000003</c:v>
                </c:pt>
                <c:pt idx="28">
                  <c:v>69.27</c:v>
                </c:pt>
                <c:pt idx="29">
                  <c:v>70.174999999999997</c:v>
                </c:pt>
                <c:pt idx="30">
                  <c:v>71.745999999999995</c:v>
                </c:pt>
                <c:pt idx="31">
                  <c:v>71.094999999999999</c:v>
                </c:pt>
                <c:pt idx="32">
                  <c:v>72.667000000000002</c:v>
                </c:pt>
                <c:pt idx="33">
                  <c:v>73.905000000000001</c:v>
                </c:pt>
                <c:pt idx="34">
                  <c:v>73.412999999999997</c:v>
                </c:pt>
                <c:pt idx="35">
                  <c:v>73.840999999999994</c:v>
                </c:pt>
                <c:pt idx="36">
                  <c:v>73.524000000000001</c:v>
                </c:pt>
                <c:pt idx="37">
                  <c:v>74.444000000000003</c:v>
                </c:pt>
                <c:pt idx="38">
                  <c:v>74.619</c:v>
                </c:pt>
                <c:pt idx="39">
                  <c:v>75.793999999999997</c:v>
                </c:pt>
                <c:pt idx="40">
                  <c:v>76.332999999999998</c:v>
                </c:pt>
                <c:pt idx="41">
                  <c:v>76.555999999999997</c:v>
                </c:pt>
                <c:pt idx="42">
                  <c:v>77.126999999999995</c:v>
                </c:pt>
                <c:pt idx="43">
                  <c:v>77.570999999999998</c:v>
                </c:pt>
                <c:pt idx="44">
                  <c:v>78.174999999999997</c:v>
                </c:pt>
                <c:pt idx="45">
                  <c:v>80.713999999999999</c:v>
                </c:pt>
                <c:pt idx="46">
                  <c:v>81.936999999999998</c:v>
                </c:pt>
                <c:pt idx="47">
                  <c:v>86.507999999999996</c:v>
                </c:pt>
                <c:pt idx="48">
                  <c:v>89.286000000000001</c:v>
                </c:pt>
                <c:pt idx="49">
                  <c:v>94.968000000000004</c:v>
                </c:pt>
                <c:pt idx="50">
                  <c:v>100.27</c:v>
                </c:pt>
                <c:pt idx="51">
                  <c:v>109.794</c:v>
                </c:pt>
                <c:pt idx="52">
                  <c:v>123.81</c:v>
                </c:pt>
                <c:pt idx="53">
                  <c:v>140.238</c:v>
                </c:pt>
                <c:pt idx="54">
                  <c:v>158.93700000000001</c:v>
                </c:pt>
                <c:pt idx="55">
                  <c:v>178</c:v>
                </c:pt>
                <c:pt idx="56">
                  <c:v>193.44399999999999</c:v>
                </c:pt>
                <c:pt idx="57">
                  <c:v>208.69800000000001</c:v>
                </c:pt>
                <c:pt idx="58">
                  <c:v>218</c:v>
                </c:pt>
                <c:pt idx="59">
                  <c:v>224.49199999999999</c:v>
                </c:pt>
                <c:pt idx="60">
                  <c:v>225.333</c:v>
                </c:pt>
                <c:pt idx="61">
                  <c:v>223.857</c:v>
                </c:pt>
                <c:pt idx="62">
                  <c:v>218.15899999999999</c:v>
                </c:pt>
                <c:pt idx="63">
                  <c:v>205.50800000000001</c:v>
                </c:pt>
                <c:pt idx="64">
                  <c:v>184.88900000000001</c:v>
                </c:pt>
                <c:pt idx="65">
                  <c:v>148.143</c:v>
                </c:pt>
                <c:pt idx="66">
                  <c:v>106.254</c:v>
                </c:pt>
                <c:pt idx="67">
                  <c:v>75.745999999999995</c:v>
                </c:pt>
                <c:pt idx="68">
                  <c:v>65.856999999999999</c:v>
                </c:pt>
                <c:pt idx="69">
                  <c:v>66.111000000000004</c:v>
                </c:pt>
                <c:pt idx="70">
                  <c:v>66.475999999999999</c:v>
                </c:pt>
                <c:pt idx="71">
                  <c:v>69.206000000000003</c:v>
                </c:pt>
                <c:pt idx="72">
                  <c:v>71.174999999999997</c:v>
                </c:pt>
                <c:pt idx="73">
                  <c:v>74.713999999999999</c:v>
                </c:pt>
                <c:pt idx="74">
                  <c:v>79.73</c:v>
                </c:pt>
                <c:pt idx="75">
                  <c:v>86.302000000000007</c:v>
                </c:pt>
                <c:pt idx="76">
                  <c:v>93.697999999999993</c:v>
                </c:pt>
                <c:pt idx="77">
                  <c:v>105.571</c:v>
                </c:pt>
                <c:pt idx="78">
                  <c:v>117.22199999999999</c:v>
                </c:pt>
                <c:pt idx="79">
                  <c:v>130.429</c:v>
                </c:pt>
                <c:pt idx="80">
                  <c:v>143.69800000000001</c:v>
                </c:pt>
                <c:pt idx="81">
                  <c:v>155.58699999999999</c:v>
                </c:pt>
                <c:pt idx="82">
                  <c:v>165.01599999999999</c:v>
                </c:pt>
                <c:pt idx="83">
                  <c:v>170.82499999999999</c:v>
                </c:pt>
                <c:pt idx="84">
                  <c:v>174.82499999999999</c:v>
                </c:pt>
                <c:pt idx="85">
                  <c:v>172.524</c:v>
                </c:pt>
                <c:pt idx="86">
                  <c:v>163.88900000000001</c:v>
                </c:pt>
                <c:pt idx="87">
                  <c:v>145.92099999999999</c:v>
                </c:pt>
                <c:pt idx="88">
                  <c:v>117.39700000000001</c:v>
                </c:pt>
                <c:pt idx="89">
                  <c:v>84.555999999999997</c:v>
                </c:pt>
                <c:pt idx="90">
                  <c:v>64.048000000000002</c:v>
                </c:pt>
                <c:pt idx="91">
                  <c:v>57.206000000000003</c:v>
                </c:pt>
                <c:pt idx="92">
                  <c:v>56.174999999999997</c:v>
                </c:pt>
                <c:pt idx="93">
                  <c:v>56.683</c:v>
                </c:pt>
                <c:pt idx="94">
                  <c:v>56.286000000000001</c:v>
                </c:pt>
                <c:pt idx="95">
                  <c:v>56.253999999999998</c:v>
                </c:pt>
                <c:pt idx="96">
                  <c:v>55.968000000000004</c:v>
                </c:pt>
                <c:pt idx="97">
                  <c:v>56.286000000000001</c:v>
                </c:pt>
                <c:pt idx="98">
                  <c:v>56.348999999999997</c:v>
                </c:pt>
                <c:pt idx="99">
                  <c:v>55.587000000000003</c:v>
                </c:pt>
                <c:pt idx="100">
                  <c:v>55.651000000000003</c:v>
                </c:pt>
                <c:pt idx="101">
                  <c:v>55.587000000000003</c:v>
                </c:pt>
                <c:pt idx="102">
                  <c:v>56.094999999999999</c:v>
                </c:pt>
                <c:pt idx="103">
                  <c:v>55.667000000000002</c:v>
                </c:pt>
                <c:pt idx="104">
                  <c:v>55.317</c:v>
                </c:pt>
                <c:pt idx="105">
                  <c:v>55.206000000000003</c:v>
                </c:pt>
                <c:pt idx="106">
                  <c:v>55.841000000000001</c:v>
                </c:pt>
                <c:pt idx="107">
                  <c:v>55.856999999999999</c:v>
                </c:pt>
                <c:pt idx="108">
                  <c:v>55.048000000000002</c:v>
                </c:pt>
                <c:pt idx="109">
                  <c:v>55.429000000000002</c:v>
                </c:pt>
                <c:pt idx="110">
                  <c:v>54.841000000000001</c:v>
                </c:pt>
                <c:pt idx="111">
                  <c:v>56.110999999999997</c:v>
                </c:pt>
                <c:pt idx="112">
                  <c:v>55.079000000000001</c:v>
                </c:pt>
                <c:pt idx="113">
                  <c:v>55.555999999999997</c:v>
                </c:pt>
                <c:pt idx="114">
                  <c:v>55.063000000000002</c:v>
                </c:pt>
                <c:pt idx="115">
                  <c:v>55.619</c:v>
                </c:pt>
                <c:pt idx="116">
                  <c:v>55.27</c:v>
                </c:pt>
                <c:pt idx="117">
                  <c:v>56.222000000000001</c:v>
                </c:pt>
                <c:pt idx="118">
                  <c:v>57.587000000000003</c:v>
                </c:pt>
                <c:pt idx="119">
                  <c:v>60.317</c:v>
                </c:pt>
                <c:pt idx="120">
                  <c:v>62.048000000000002</c:v>
                </c:pt>
                <c:pt idx="121">
                  <c:v>64.031999999999996</c:v>
                </c:pt>
                <c:pt idx="122">
                  <c:v>66.856999999999999</c:v>
                </c:pt>
                <c:pt idx="123">
                  <c:v>67.159000000000006</c:v>
                </c:pt>
                <c:pt idx="124">
                  <c:v>67.667000000000002</c:v>
                </c:pt>
                <c:pt idx="125">
                  <c:v>66.856999999999999</c:v>
                </c:pt>
                <c:pt idx="126">
                  <c:v>64.825000000000003</c:v>
                </c:pt>
                <c:pt idx="127">
                  <c:v>61.651000000000003</c:v>
                </c:pt>
                <c:pt idx="128">
                  <c:v>59.332999999999998</c:v>
                </c:pt>
                <c:pt idx="129">
                  <c:v>56.683</c:v>
                </c:pt>
                <c:pt idx="130">
                  <c:v>54.603000000000002</c:v>
                </c:pt>
                <c:pt idx="131">
                  <c:v>52.905000000000001</c:v>
                </c:pt>
                <c:pt idx="132">
                  <c:v>52.094999999999999</c:v>
                </c:pt>
                <c:pt idx="133">
                  <c:v>50.920999999999999</c:v>
                </c:pt>
                <c:pt idx="134">
                  <c:v>50.920999999999999</c:v>
                </c:pt>
                <c:pt idx="135">
                  <c:v>51.094999999999999</c:v>
                </c:pt>
                <c:pt idx="136">
                  <c:v>50.856999999999999</c:v>
                </c:pt>
                <c:pt idx="137">
                  <c:v>52.031999999999996</c:v>
                </c:pt>
                <c:pt idx="138">
                  <c:v>50.286000000000001</c:v>
                </c:pt>
                <c:pt idx="139">
                  <c:v>51.127000000000002</c:v>
                </c:pt>
                <c:pt idx="140">
                  <c:v>50.81</c:v>
                </c:pt>
                <c:pt idx="141">
                  <c:v>50.286000000000001</c:v>
                </c:pt>
                <c:pt idx="142">
                  <c:v>50.73</c:v>
                </c:pt>
                <c:pt idx="143">
                  <c:v>51.110999999999997</c:v>
                </c:pt>
                <c:pt idx="144">
                  <c:v>51.889000000000003</c:v>
                </c:pt>
                <c:pt idx="145">
                  <c:v>50.889000000000003</c:v>
                </c:pt>
                <c:pt idx="146">
                  <c:v>51.079000000000001</c:v>
                </c:pt>
                <c:pt idx="147">
                  <c:v>51.73</c:v>
                </c:pt>
                <c:pt idx="148">
                  <c:v>51.603000000000002</c:v>
                </c:pt>
                <c:pt idx="149">
                  <c:v>52.634999999999998</c:v>
                </c:pt>
                <c:pt idx="150">
                  <c:v>54.079000000000001</c:v>
                </c:pt>
                <c:pt idx="151">
                  <c:v>54.587000000000003</c:v>
                </c:pt>
                <c:pt idx="152">
                  <c:v>55.793999999999997</c:v>
                </c:pt>
                <c:pt idx="153">
                  <c:v>56.81</c:v>
                </c:pt>
                <c:pt idx="154">
                  <c:v>56.667000000000002</c:v>
                </c:pt>
                <c:pt idx="155">
                  <c:v>56.094999999999999</c:v>
                </c:pt>
                <c:pt idx="156">
                  <c:v>55.429000000000002</c:v>
                </c:pt>
                <c:pt idx="157">
                  <c:v>54</c:v>
                </c:pt>
                <c:pt idx="158">
                  <c:v>52.570999999999998</c:v>
                </c:pt>
                <c:pt idx="159">
                  <c:v>51.127000000000002</c:v>
                </c:pt>
                <c:pt idx="160">
                  <c:v>49.555999999999997</c:v>
                </c:pt>
                <c:pt idx="161">
                  <c:v>49.555999999999997</c:v>
                </c:pt>
                <c:pt idx="162">
                  <c:v>48.508000000000003</c:v>
                </c:pt>
                <c:pt idx="163">
                  <c:v>49.444000000000003</c:v>
                </c:pt>
                <c:pt idx="164">
                  <c:v>48.968000000000004</c:v>
                </c:pt>
                <c:pt idx="165">
                  <c:v>48.302</c:v>
                </c:pt>
                <c:pt idx="166">
                  <c:v>48.698</c:v>
                </c:pt>
                <c:pt idx="167">
                  <c:v>48.429000000000002</c:v>
                </c:pt>
                <c:pt idx="168">
                  <c:v>48.158999999999999</c:v>
                </c:pt>
                <c:pt idx="169">
                  <c:v>47.587000000000003</c:v>
                </c:pt>
                <c:pt idx="170">
                  <c:v>47.508000000000003</c:v>
                </c:pt>
                <c:pt idx="171">
                  <c:v>47.508000000000003</c:v>
                </c:pt>
                <c:pt idx="172">
                  <c:v>47.634999999999998</c:v>
                </c:pt>
                <c:pt idx="173">
                  <c:v>47.651000000000003</c:v>
                </c:pt>
                <c:pt idx="174">
                  <c:v>47.396999999999998</c:v>
                </c:pt>
                <c:pt idx="175">
                  <c:v>47.143000000000001</c:v>
                </c:pt>
                <c:pt idx="176">
                  <c:v>47.762</c:v>
                </c:pt>
                <c:pt idx="177">
                  <c:v>47.238</c:v>
                </c:pt>
                <c:pt idx="178">
                  <c:v>47.031999999999996</c:v>
                </c:pt>
                <c:pt idx="179">
                  <c:v>47.174999999999997</c:v>
                </c:pt>
                <c:pt idx="180">
                  <c:v>46.73</c:v>
                </c:pt>
                <c:pt idx="181">
                  <c:v>46.619</c:v>
                </c:pt>
                <c:pt idx="182">
                  <c:v>46.174999999999997</c:v>
                </c:pt>
                <c:pt idx="183">
                  <c:v>46.81</c:v>
                </c:pt>
                <c:pt idx="184">
                  <c:v>46.793999999999997</c:v>
                </c:pt>
                <c:pt idx="185">
                  <c:v>46.332999999999998</c:v>
                </c:pt>
                <c:pt idx="186">
                  <c:v>46</c:v>
                </c:pt>
                <c:pt idx="187">
                  <c:v>45.396999999999998</c:v>
                </c:pt>
                <c:pt idx="188">
                  <c:v>46.27</c:v>
                </c:pt>
                <c:pt idx="189">
                  <c:v>45.475999999999999</c:v>
                </c:pt>
                <c:pt idx="190">
                  <c:v>45.793999999999997</c:v>
                </c:pt>
                <c:pt idx="191">
                  <c:v>44.143000000000001</c:v>
                </c:pt>
                <c:pt idx="192">
                  <c:v>45.889000000000003</c:v>
                </c:pt>
                <c:pt idx="193">
                  <c:v>45.365000000000002</c:v>
                </c:pt>
                <c:pt idx="194">
                  <c:v>45.253999999999998</c:v>
                </c:pt>
                <c:pt idx="195">
                  <c:v>45.920999999999999</c:v>
                </c:pt>
                <c:pt idx="196">
                  <c:v>45.619</c:v>
                </c:pt>
                <c:pt idx="197">
                  <c:v>45.143000000000001</c:v>
                </c:pt>
                <c:pt idx="198">
                  <c:v>45.920999999999999</c:v>
                </c:pt>
                <c:pt idx="199">
                  <c:v>44.984000000000002</c:v>
                </c:pt>
                <c:pt idx="200">
                  <c:v>45.555999999999997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66.502908384727974</c:v>
                </c:pt>
                <c:pt idx="4">
                  <c:v>66.720738358465255</c:v>
                </c:pt>
                <c:pt idx="5">
                  <c:v>66.937880939991757</c:v>
                </c:pt>
                <c:pt idx="6">
                  <c:v>67.15419701296176</c:v>
                </c:pt>
                <c:pt idx="7">
                  <c:v>67.369528522673747</c:v>
                </c:pt>
                <c:pt idx="8">
                  <c:v>67.583696479273101</c:v>
                </c:pt>
                <c:pt idx="9">
                  <c:v>67.796498831281824</c:v>
                </c:pt>
                <c:pt idx="10">
                  <c:v>68.007708218495637</c:v>
                </c:pt>
                <c:pt idx="11">
                  <c:v>68.217069618786041</c:v>
                </c:pt>
                <c:pt idx="12">
                  <c:v>68.424297910159169</c:v>
                </c:pt>
                <c:pt idx="13">
                  <c:v>68.629075377864211</c:v>
                </c:pt>
                <c:pt idx="14">
                  <c:v>68.831049206878689</c:v>
                </c:pt>
                <c:pt idx="15">
                  <c:v>69.029829013497761</c:v>
                </c:pt>
                <c:pt idx="16">
                  <c:v>69.224984487371486</c:v>
                </c:pt>
                <c:pt idx="17">
                  <c:v>69.416043239551996</c:v>
                </c:pt>
                <c:pt idx="18">
                  <c:v>69.60248898714832</c:v>
                </c:pt>
                <c:pt idx="19">
                  <c:v>69.783760258366215</c:v>
                </c:pt>
                <c:pt idx="20">
                  <c:v>69.95924988544931</c:v>
                </c:pt>
                <c:pt idx="21">
                  <c:v>70.128305687809686</c:v>
                </c:pt>
                <c:pt idx="22">
                  <c:v>70.290232966099779</c:v>
                </c:pt>
                <c:pt idx="23">
                  <c:v>70.444299780443018</c:v>
                </c:pt>
                <c:pt idx="24">
                  <c:v>70.589746547002562</c:v>
                </c:pt>
                <c:pt idx="25">
                  <c:v>70.725802362037612</c:v>
                </c:pt>
                <c:pt idx="26">
                  <c:v>70.851711793425537</c:v>
                </c:pt>
                <c:pt idx="27">
                  <c:v>70.96677784510392</c:v>
                </c:pt>
                <c:pt idx="28">
                  <c:v>71.070429606622923</c:v>
                </c:pt>
                <c:pt idx="29">
                  <c:v>71.162326956755351</c:v>
                </c:pt>
                <c:pt idx="30">
                  <c:v>71.24251975732507</c:v>
                </c:pt>
                <c:pt idx="31">
                  <c:v>71.311685279903386</c:v>
                </c:pt>
                <c:pt idx="32">
                  <c:v>71.37147492977715</c:v>
                </c:pt>
                <c:pt idx="33">
                  <c:v>71.425009034950506</c:v>
                </c:pt>
                <c:pt idx="34">
                  <c:v>71.477565332281486</c:v>
                </c:pt>
                <c:pt idx="35">
                  <c:v>71.537510836575052</c:v>
                </c:pt>
                <c:pt idx="36">
                  <c:v>71.617525204441009</c:v>
                </c:pt>
                <c:pt idx="37">
                  <c:v>71.736152893286643</c:v>
                </c:pt>
                <c:pt idx="38">
                  <c:v>71.919697256002223</c:v>
                </c:pt>
                <c:pt idx="39">
                  <c:v>72.204428205783145</c:v>
                </c:pt>
                <c:pt idx="40">
                  <c:v>72.639013332653363</c:v>
                </c:pt>
                <c:pt idx="41">
                  <c:v>73.28699987611374</c:v>
                </c:pt>
                <c:pt idx="42">
                  <c:v>74.229075223990534</c:v>
                </c:pt>
                <c:pt idx="43">
                  <c:v>75.564725458792324</c:v>
                </c:pt>
                <c:pt idx="44">
                  <c:v>77.412810045177167</c:v>
                </c:pt>
                <c:pt idx="45">
                  <c:v>79.910497366291054</c:v>
                </c:pt>
                <c:pt idx="46">
                  <c:v>83.209986356274285</c:v>
                </c:pt>
                <c:pt idx="47">
                  <c:v>87.472500931941525</c:v>
                </c:pt>
                <c:pt idx="48">
                  <c:v>92.85920913975788</c:v>
                </c:pt>
                <c:pt idx="49">
                  <c:v>99.519000065721457</c:v>
                </c:pt>
                <c:pt idx="50">
                  <c:v>107.57344332997634</c:v>
                </c:pt>
                <c:pt idx="51">
                  <c:v>117.09972979822471</c:v>
                </c:pt>
                <c:pt idx="52">
                  <c:v>128.11288874078414</c:v>
                </c:pt>
                <c:pt idx="53">
                  <c:v>140.54897316314623</c:v>
                </c:pt>
                <c:pt idx="54">
                  <c:v>154.25083828614132</c:v>
                </c:pt>
                <c:pt idx="55">
                  <c:v>168.95633935656065</c:v>
                </c:pt>
                <c:pt idx="56">
                  <c:v>184.28161804214645</c:v>
                </c:pt>
                <c:pt idx="57">
                  <c:v>199.67361353269635</c:v>
                </c:pt>
                <c:pt idx="58">
                  <c:v>214.27859806550885</c:v>
                </c:pt>
                <c:pt idx="59">
                  <c:v>226.68020337388009</c:v>
                </c:pt>
                <c:pt idx="60">
                  <c:v>234.59823909522547</c:v>
                </c:pt>
                <c:pt idx="61">
                  <c:v>234.93774100534486</c:v>
                </c:pt>
                <c:pt idx="62">
                  <c:v>224.73829621786695</c:v>
                </c:pt>
                <c:pt idx="63">
                  <c:v>203.04159783977738</c:v>
                </c:pt>
                <c:pt idx="64">
                  <c:v>172.51234707880801</c:v>
                </c:pt>
                <c:pt idx="65">
                  <c:v>139.11398049066653</c:v>
                </c:pt>
                <c:pt idx="66">
                  <c:v>109.48879844315907</c:v>
                </c:pt>
                <c:pt idx="67">
                  <c:v>87.880242237635642</c:v>
                </c:pt>
                <c:pt idx="68">
                  <c:v>74.901545917530314</c:v>
                </c:pt>
                <c:pt idx="69">
                  <c:v>68.612791906834403</c:v>
                </c:pt>
                <c:pt idx="70">
                  <c:v>66.465077588989146</c:v>
                </c:pt>
                <c:pt idx="71">
                  <c:v>66.594880993640885</c:v>
                </c:pt>
                <c:pt idx="72">
                  <c:v>68.101324355511977</c:v>
                </c:pt>
                <c:pt idx="73">
                  <c:v>70.770189066162231</c:v>
                </c:pt>
                <c:pt idx="74">
                  <c:v>74.734473262741574</c:v>
                </c:pt>
                <c:pt idx="75">
                  <c:v>80.25486117918615</c:v>
                </c:pt>
                <c:pt idx="76">
                  <c:v>87.601075917908872</c:v>
                </c:pt>
                <c:pt idx="77">
                  <c:v>96.975870372512787</c:v>
                </c:pt>
                <c:pt idx="78">
                  <c:v>108.44931507140797</c:v>
                </c:pt>
                <c:pt idx="79">
                  <c:v>121.89517764237532</c:v>
                </c:pt>
                <c:pt idx="80">
                  <c:v>136.92284655462061</c:v>
                </c:pt>
                <c:pt idx="81">
                  <c:v>152.76596469685148</c:v>
                </c:pt>
                <c:pt idx="82">
                  <c:v>168.0327598998079</c:v>
                </c:pt>
                <c:pt idx="83">
                  <c:v>180.27549721845833</c:v>
                </c:pt>
                <c:pt idx="84">
                  <c:v>185.7582921980532</c:v>
                </c:pt>
                <c:pt idx="85">
                  <c:v>180.41850001389042</c:v>
                </c:pt>
                <c:pt idx="86">
                  <c:v>162.55706725922292</c:v>
                </c:pt>
                <c:pt idx="87">
                  <c:v>135.46393452816392</c:v>
                </c:pt>
                <c:pt idx="88">
                  <c:v>106.68918071066638</c:v>
                </c:pt>
                <c:pt idx="89">
                  <c:v>83.581086954737174</c:v>
                </c:pt>
                <c:pt idx="90">
                  <c:v>69.190574753460851</c:v>
                </c:pt>
                <c:pt idx="91">
                  <c:v>62.140778031360952</c:v>
                </c:pt>
                <c:pt idx="92">
                  <c:v>59.361539779820852</c:v>
                </c:pt>
                <c:pt idx="93">
                  <c:v>58.412876451908843</c:v>
                </c:pt>
                <c:pt idx="94">
                  <c:v>58.058736119246063</c:v>
                </c:pt>
                <c:pt idx="95">
                  <c:v>57.853676479417679</c:v>
                </c:pt>
                <c:pt idx="96">
                  <c:v>57.678573001840903</c:v>
                </c:pt>
                <c:pt idx="97">
                  <c:v>57.50923311217057</c:v>
                </c:pt>
                <c:pt idx="98">
                  <c:v>57.34181892655608</c:v>
                </c:pt>
                <c:pt idx="99">
                  <c:v>57.175785904968954</c:v>
                </c:pt>
                <c:pt idx="100">
                  <c:v>57.01100108971341</c:v>
                </c:pt>
                <c:pt idx="101">
                  <c:v>56.847376037038636</c:v>
                </c:pt>
                <c:pt idx="102">
                  <c:v>56.684830979594715</c:v>
                </c:pt>
                <c:pt idx="103">
                  <c:v>56.523292134145535</c:v>
                </c:pt>
                <c:pt idx="104">
                  <c:v>56.362692152504941</c:v>
                </c:pt>
                <c:pt idx="105">
                  <c:v>56.20297289496424</c:v>
                </c:pt>
                <c:pt idx="106">
                  <c:v>56.044095126818213</c:v>
                </c:pt>
                <c:pt idx="107">
                  <c:v>55.88606850162973</c:v>
                </c:pt>
                <c:pt idx="108">
                  <c:v>55.729036199217852</c:v>
                </c:pt>
                <c:pt idx="109">
                  <c:v>55.573494123503529</c:v>
                </c:pt>
                <c:pt idx="110">
                  <c:v>55.420810765908413</c:v>
                </c:pt>
                <c:pt idx="111">
                  <c:v>55.274350649787785</c:v>
                </c:pt>
                <c:pt idx="112">
                  <c:v>55.141668738526796</c:v>
                </c:pt>
                <c:pt idx="113">
                  <c:v>55.038334950456978</c:v>
                </c:pt>
                <c:pt idx="114">
                  <c:v>54.993748960573534</c:v>
                </c:pt>
                <c:pt idx="115">
                  <c:v>55.058504576299043</c:v>
                </c:pt>
                <c:pt idx="116">
                  <c:v>55.311226379603141</c:v>
                </c:pt>
                <c:pt idx="117">
                  <c:v>55.860498198104331</c:v>
                </c:pt>
                <c:pt idx="118">
                  <c:v>56.835338266311311</c:v>
                </c:pt>
                <c:pt idx="119">
                  <c:v>58.356645399543709</c:v>
                </c:pt>
                <c:pt idx="120">
                  <c:v>60.482201479823473</c:v>
                </c:pt>
                <c:pt idx="121">
                  <c:v>63.119984030720303</c:v>
                </c:pt>
                <c:pt idx="122">
                  <c:v>65.920536371312053</c:v>
                </c:pt>
                <c:pt idx="123">
                  <c:v>68.214911150051435</c:v>
                </c:pt>
                <c:pt idx="124">
                  <c:v>69.142959243712212</c:v>
                </c:pt>
                <c:pt idx="125">
                  <c:v>68.071036658476913</c:v>
                </c:pt>
                <c:pt idx="126">
                  <c:v>65.096064331279919</c:v>
                </c:pt>
                <c:pt idx="127">
                  <c:v>61.145751688642846</c:v>
                </c:pt>
                <c:pt idx="128">
                  <c:v>57.444228065027417</c:v>
                </c:pt>
                <c:pt idx="129">
                  <c:v>54.785638658811479</c:v>
                </c:pt>
                <c:pt idx="130">
                  <c:v>53.258903967593916</c:v>
                </c:pt>
                <c:pt idx="131">
                  <c:v>52.515985407571868</c:v>
                </c:pt>
                <c:pt idx="132">
                  <c:v>52.166006549992339</c:v>
                </c:pt>
                <c:pt idx="133">
                  <c:v>51.96514711209737</c:v>
                </c:pt>
                <c:pt idx="134">
                  <c:v>51.808248971532947</c:v>
                </c:pt>
                <c:pt idx="135">
                  <c:v>51.66185214737061</c:v>
                </c:pt>
                <c:pt idx="136">
                  <c:v>51.51788914628149</c:v>
                </c:pt>
                <c:pt idx="137">
                  <c:v>51.374884048917238</c:v>
                </c:pt>
                <c:pt idx="138">
                  <c:v>51.232654292287449</c:v>
                </c:pt>
                <c:pt idx="139">
                  <c:v>51.091212628792476</c:v>
                </c:pt>
                <c:pt idx="140">
                  <c:v>50.950597878368612</c:v>
                </c:pt>
                <c:pt idx="141">
                  <c:v>50.81087459989439</c:v>
                </c:pt>
                <c:pt idx="142">
                  <c:v>50.6722383062883</c:v>
                </c:pt>
                <c:pt idx="143">
                  <c:v>50.535479176229941</c:v>
                </c:pt>
                <c:pt idx="144">
                  <c:v>50.403647698942784</c:v>
                </c:pt>
                <c:pt idx="145">
                  <c:v>50.286938840211796</c:v>
                </c:pt>
                <c:pt idx="146">
                  <c:v>50.214000460854265</c:v>
                </c:pt>
                <c:pt idx="147">
                  <c:v>50.251104039225183</c:v>
                </c:pt>
                <c:pt idx="148">
                  <c:v>50.520492041731025</c:v>
                </c:pt>
                <c:pt idx="149">
                  <c:v>51.190095519509967</c:v>
                </c:pt>
                <c:pt idx="150">
                  <c:v>52.397044992273401</c:v>
                </c:pt>
                <c:pt idx="151">
                  <c:v>54.103134834686657</c:v>
                </c:pt>
                <c:pt idx="152">
                  <c:v>55.968991324173857</c:v>
                </c:pt>
                <c:pt idx="153">
                  <c:v>57.395450712345294</c:v>
                </c:pt>
                <c:pt idx="154">
                  <c:v>57.795910936600976</c:v>
                </c:pt>
                <c:pt idx="155">
                  <c:v>56.947319796955206</c:v>
                </c:pt>
                <c:pt idx="156">
                  <c:v>55.139627822801252</c:v>
                </c:pt>
                <c:pt idx="157">
                  <c:v>52.989944624976474</c:v>
                </c:pt>
                <c:pt idx="158">
                  <c:v>51.081085830496569</c:v>
                </c:pt>
                <c:pt idx="159">
                  <c:v>49.708499938209592</c:v>
                </c:pt>
                <c:pt idx="160">
                  <c:v>48.868713497770699</c:v>
                </c:pt>
                <c:pt idx="161">
                  <c:v>48.403215125991601</c:v>
                </c:pt>
                <c:pt idx="162">
                  <c:v>48.142559774018729</c:v>
                </c:pt>
                <c:pt idx="163">
                  <c:v>47.972623629236622</c:v>
                </c:pt>
                <c:pt idx="164">
                  <c:v>47.83581830655266</c:v>
                </c:pt>
                <c:pt idx="165">
                  <c:v>47.70907753883224</c:v>
                </c:pt>
                <c:pt idx="166">
                  <c:v>47.584850218974736</c:v>
                </c:pt>
                <c:pt idx="167">
                  <c:v>47.461063709929789</c:v>
                </c:pt>
                <c:pt idx="168">
                  <c:v>47.337213705086612</c:v>
                </c:pt>
                <c:pt idx="169">
                  <c:v>47.213168873876732</c:v>
                </c:pt>
                <c:pt idx="170">
                  <c:v>47.088875618841612</c:v>
                </c:pt>
                <c:pt idx="171">
                  <c:v>46.964298103035873</c:v>
                </c:pt>
                <c:pt idx="172">
                  <c:v>46.839407985267769</c:v>
                </c:pt>
                <c:pt idx="173">
                  <c:v>46.714182726351623</c:v>
                </c:pt>
                <c:pt idx="174">
                  <c:v>46.588605071948507</c:v>
                </c:pt>
                <c:pt idx="175">
                  <c:v>46.462662632181306</c:v>
                </c:pt>
                <c:pt idx="176">
                  <c:v>46.336347441253679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66.502908384720811</c:v>
                </c:pt>
                <c:pt idx="4">
                  <c:v>66.720738358445701</c:v>
                </c:pt>
                <c:pt idx="5">
                  <c:v>66.937880939939234</c:v>
                </c:pt>
                <c:pt idx="6">
                  <c:v>67.154197012823005</c:v>
                </c:pt>
                <c:pt idx="7">
                  <c:v>67.369528522313232</c:v>
                </c:pt>
                <c:pt idx="8">
                  <c:v>67.583696478351783</c:v>
                </c:pt>
                <c:pt idx="9">
                  <c:v>67.796498828965994</c:v>
                </c:pt>
                <c:pt idx="10">
                  <c:v>68.007708212770169</c:v>
                </c:pt>
                <c:pt idx="11">
                  <c:v>68.217069604863212</c:v>
                </c:pt>
                <c:pt idx="12">
                  <c:v>68.424297876858432</c:v>
                </c:pt>
                <c:pt idx="13">
                  <c:v>68.62907529952291</c:v>
                </c:pt>
                <c:pt idx="14">
                  <c:v>68.831049025603605</c:v>
                </c:pt>
                <c:pt idx="15">
                  <c:v>69.029828600929449</c:v>
                </c:pt>
                <c:pt idx="16">
                  <c:v>69.224983563813822</c:v>
                </c:pt>
                <c:pt idx="17">
                  <c:v>69.416041206059546</c:v>
                </c:pt>
                <c:pt idx="18">
                  <c:v>69.602484583308524</c:v>
                </c:pt>
                <c:pt idx="19">
                  <c:v>69.783750877760923</c:v>
                </c:pt>
                <c:pt idx="20">
                  <c:v>69.959230231917118</c:v>
                </c:pt>
                <c:pt idx="21">
                  <c:v>70.128265187273925</c:v>
                </c:pt>
                <c:pt idx="22">
                  <c:v>70.290150875897908</c:v>
                </c:pt>
                <c:pt idx="23">
                  <c:v>70.444136124311697</c:v>
                </c:pt>
                <c:pt idx="24">
                  <c:v>70.589425636715305</c:v>
                </c:pt>
                <c:pt idx="25">
                  <c:v>70.725183426528332</c:v>
                </c:pt>
                <c:pt idx="26">
                  <c:v>70.85053765970369</c:v>
                </c:pt>
                <c:pt idx="27">
                  <c:v>70.964587058256384</c:v>
                </c:pt>
                <c:pt idx="28">
                  <c:v>71.066408986053958</c:v>
                </c:pt>
                <c:pt idx="29">
                  <c:v>71.155069299462838</c:v>
                </c:pt>
                <c:pt idx="30">
                  <c:v>71.229633991774534</c:v>
                </c:pt>
                <c:pt idx="31">
                  <c:v>71.289182592076457</c:v>
                </c:pt>
                <c:pt idx="32">
                  <c:v>71.332823197112418</c:v>
                </c:pt>
                <c:pt idx="33">
                  <c:v>71.359708920810291</c:v>
                </c:pt>
                <c:pt idx="34">
                  <c:v>71.369055444249696</c:v>
                </c:pt>
                <c:pt idx="35">
                  <c:v>71.360159244308775</c:v>
                </c:pt>
                <c:pt idx="36">
                  <c:v>71.332415979067179</c:v>
                </c:pt>
                <c:pt idx="37">
                  <c:v>71.285338420536817</c:v>
                </c:pt>
                <c:pt idx="38">
                  <c:v>71.218573259412906</c:v>
                </c:pt>
                <c:pt idx="39">
                  <c:v>71.131916071130007</c:v>
                </c:pt>
                <c:pt idx="40">
                  <c:v>71.025323735266568</c:v>
                </c:pt>
                <c:pt idx="41">
                  <c:v>70.898923646727752</c:v>
                </c:pt>
                <c:pt idx="42">
                  <c:v>70.753019149359346</c:v>
                </c:pt>
                <c:pt idx="43">
                  <c:v>70.588090758892548</c:v>
                </c:pt>
                <c:pt idx="44">
                  <c:v>70.404792916206816</c:v>
                </c:pt>
                <c:pt idx="45">
                  <c:v>70.203946213446741</c:v>
                </c:pt>
                <c:pt idx="46">
                  <c:v>69.986525250738566</c:v>
                </c:pt>
                <c:pt idx="47">
                  <c:v>69.753642494191453</c:v>
                </c:pt>
                <c:pt idx="48">
                  <c:v>69.506528700147314</c:v>
                </c:pt>
                <c:pt idx="49">
                  <c:v>69.24651063123045</c:v>
                </c:pt>
                <c:pt idx="50">
                  <c:v>68.974986904652056</c:v>
                </c:pt>
                <c:pt idx="51">
                  <c:v>68.693402874803397</c:v>
                </c:pt>
                <c:pt idx="52">
                  <c:v>68.403225457840165</c:v>
                </c:pt>
                <c:pt idx="53">
                  <c:v>68.105918758266569</c:v>
                </c:pt>
                <c:pt idx="54">
                  <c:v>67.802921263536703</c:v>
                </c:pt>
                <c:pt idx="55">
                  <c:v>67.495625242912084</c:v>
                </c:pt>
                <c:pt idx="56">
                  <c:v>67.185358833767651</c:v>
                </c:pt>
                <c:pt idx="57">
                  <c:v>66.873371135283861</c:v>
                </c:pt>
                <c:pt idx="58">
                  <c:v>66.560820468227888</c:v>
                </c:pt>
                <c:pt idx="59">
                  <c:v>66.248765810660188</c:v>
                </c:pt>
                <c:pt idx="60">
                  <c:v>65.938161290682757</c:v>
                </c:pt>
                <c:pt idx="61">
                  <c:v>65.629853513711112</c:v>
                </c:pt>
                <c:pt idx="62">
                  <c:v>65.32458142538006</c:v>
                </c:pt>
                <c:pt idx="63">
                  <c:v>65.022978361847478</c:v>
                </c:pt>
                <c:pt idx="64">
                  <c:v>64.725575914813092</c:v>
                </c:pt>
                <c:pt idx="65">
                  <c:v>64.432809235592273</c:v>
                </c:pt>
                <c:pt idx="66">
                  <c:v>64.145023416921717</c:v>
                </c:pt>
                <c:pt idx="67">
                  <c:v>63.86248061844514</c:v>
                </c:pt>
                <c:pt idx="68">
                  <c:v>63.585367637820248</c:v>
                </c:pt>
                <c:pt idx="69">
                  <c:v>63.313803670335979</c:v>
                </c:pt>
                <c:pt idx="70">
                  <c:v>63.047848042672115</c:v>
                </c:pt>
                <c:pt idx="71">
                  <c:v>62.787507748479626</c:v>
                </c:pt>
                <c:pt idx="72">
                  <c:v>62.532744652990068</c:v>
                </c:pt>
                <c:pt idx="73">
                  <c:v>62.283482269655202</c:v>
                </c:pt>
                <c:pt idx="74">
                  <c:v>62.039612043177407</c:v>
                </c:pt>
                <c:pt idx="75">
                  <c:v>61.800999099935446</c:v>
                </c:pt>
                <c:pt idx="76">
                  <c:v>61.567487448774301</c:v>
                </c:pt>
                <c:pt idx="77">
                  <c:v>61.338904632673263</c:v>
                </c:pt>
                <c:pt idx="78">
                  <c:v>61.115065845335522</c:v>
                </c:pt>
                <c:pt idx="79">
                  <c:v>60.895777536740376</c:v>
                </c:pt>
                <c:pt idx="80">
                  <c:v>60.680840538679583</c:v>
                </c:pt>
                <c:pt idx="81">
                  <c:v>60.470052745768541</c:v>
                </c:pt>
                <c:pt idx="82">
                  <c:v>60.26321138985935</c:v>
                </c:pt>
                <c:pt idx="83">
                  <c:v>60.060114946616558</c:v>
                </c:pt>
                <c:pt idx="84">
                  <c:v>59.860564712625376</c:v>
                </c:pt>
                <c:pt idx="85">
                  <c:v>59.664366090110683</c:v>
                </c:pt>
                <c:pt idx="86">
                  <c:v>59.471329614419339</c:v>
                </c:pt>
                <c:pt idx="87">
                  <c:v>59.281271757079857</c:v>
                </c:pt>
                <c:pt idx="88">
                  <c:v>59.094015534673836</c:v>
                </c:pt>
                <c:pt idx="89">
                  <c:v>58.909390951069206</c:v>
                </c:pt>
                <c:pt idx="90">
                  <c:v>58.72723529787757</c:v>
                </c:pt>
                <c:pt idx="91">
                  <c:v>58.5473933353814</c:v>
                </c:pt>
                <c:pt idx="92">
                  <c:v>58.369717373682739</c:v>
                </c:pt>
                <c:pt idx="93">
                  <c:v>58.194067271489622</c:v>
                </c:pt>
                <c:pt idx="94">
                  <c:v>58.020310367796768</c:v>
                </c:pt>
                <c:pt idx="95">
                  <c:v>57.848321359745924</c:v>
                </c:pt>
                <c:pt idx="96">
                  <c:v>57.67798213816814</c:v>
                </c:pt>
                <c:pt idx="97">
                  <c:v>57.509181590712011</c:v>
                </c:pt>
                <c:pt idx="98">
                  <c:v>57.341815381039652</c:v>
                </c:pt>
                <c:pt idx="99">
                  <c:v>57.175785711316784</c:v>
                </c:pt>
                <c:pt idx="100">
                  <c:v>57.011001074119676</c:v>
                </c:pt>
                <c:pt idx="101">
                  <c:v>56.847375998920192</c:v>
                </c:pt>
                <c:pt idx="102">
                  <c:v>56.684830797473865</c:v>
                </c:pt>
                <c:pt idx="103">
                  <c:v>56.523291311715091</c:v>
                </c:pt>
                <c:pt idx="104">
                  <c:v>56.362688667142208</c:v>
                </c:pt>
                <c:pt idx="105">
                  <c:v>56.202959034144257</c:v>
                </c:pt>
                <c:pt idx="106">
                  <c:v>56.044043399267068</c:v>
                </c:pt>
                <c:pt idx="107">
                  <c:v>55.885887348029243</c:v>
                </c:pt>
                <c:pt idx="108">
                  <c:v>55.728440860569002</c:v>
                </c:pt>
                <c:pt idx="109">
                  <c:v>55.571658121120244</c:v>
                </c:pt>
                <c:pt idx="110">
                  <c:v>55.415497342073017</c:v>
                </c:pt>
                <c:pt idx="111">
                  <c:v>55.259920603160822</c:v>
                </c:pt>
                <c:pt idx="112">
                  <c:v>55.104893706127349</c:v>
                </c:pt>
                <c:pt idx="113">
                  <c:v>54.950386045050116</c:v>
                </c:pt>
                <c:pt idx="114">
                  <c:v>54.79637049233169</c:v>
                </c:pt>
                <c:pt idx="115">
                  <c:v>54.642823300202302</c:v>
                </c:pt>
                <c:pt idx="116">
                  <c:v>54.489724017403589</c:v>
                </c:pt>
                <c:pt idx="117">
                  <c:v>54.337055420535762</c:v>
                </c:pt>
                <c:pt idx="118">
                  <c:v>54.184803459340799</c:v>
                </c:pt>
                <c:pt idx="119">
                  <c:v>54.032957214955879</c:v>
                </c:pt>
                <c:pt idx="120">
                  <c:v>53.881508869898255</c:v>
                </c:pt>
                <c:pt idx="121">
                  <c:v>53.730453688226191</c:v>
                </c:pt>
                <c:pt idx="122">
                  <c:v>53.579790003957754</c:v>
                </c:pt>
                <c:pt idx="123">
                  <c:v>53.42951921541264</c:v>
                </c:pt>
                <c:pt idx="124">
                  <c:v>53.279645782672624</c:v>
                </c:pt>
                <c:pt idx="125">
                  <c:v>53.130177224830014</c:v>
                </c:pt>
                <c:pt idx="126">
                  <c:v>52.981124113118724</c:v>
                </c:pt>
                <c:pt idx="127">
                  <c:v>52.83250005540377</c:v>
                </c:pt>
                <c:pt idx="128">
                  <c:v>52.684321666860718</c:v>
                </c:pt>
                <c:pt idx="129">
                  <c:v>52.536608521026153</c:v>
                </c:pt>
                <c:pt idx="130">
                  <c:v>52.389383074778024</c:v>
                </c:pt>
                <c:pt idx="131">
                  <c:v>52.242670560249231</c:v>
                </c:pt>
                <c:pt idx="132">
                  <c:v>52.096498836244642</c:v>
                </c:pt>
                <c:pt idx="133">
                  <c:v>51.950898191483375</c:v>
                </c:pt>
                <c:pt idx="134">
                  <c:v>51.805901091998685</c:v>
                </c:pt>
                <c:pt idx="135">
                  <c:v>51.661541865382226</c:v>
                </c:pt>
                <c:pt idx="136">
                  <c:v>51.517856315342527</c:v>
                </c:pt>
                <c:pt idx="137">
                  <c:v>51.374881261345777</c:v>
                </c:pt>
                <c:pt idx="138">
                  <c:v>51.232653999996622</c:v>
                </c:pt>
                <c:pt idx="139">
                  <c:v>51.091211687348597</c:v>
                </c:pt>
                <c:pt idx="140">
                  <c:v>50.950590644531616</c:v>
                </c:pt>
                <c:pt idx="141">
                  <c:v>50.810825592916601</c:v>
                </c:pt>
                <c:pt idx="142">
                  <c:v>50.671948829418305</c:v>
                </c:pt>
                <c:pt idx="143">
                  <c:v>50.533989357302303</c:v>
                </c:pt>
                <c:pt idx="144">
                  <c:v>50.396971992775462</c:v>
                </c:pt>
                <c:pt idx="145">
                  <c:v>50.26091647237957</c:v>
                </c:pt>
                <c:pt idx="146">
                  <c:v>50.125836590398592</c:v>
                </c:pt>
                <c:pt idx="147">
                  <c:v>49.991739398705533</c:v>
                </c:pt>
                <c:pt idx="148">
                  <c:v>49.85862450328942</c:v>
                </c:pt>
                <c:pt idx="149">
                  <c:v>49.72648349172777</c:v>
                </c:pt>
                <c:pt idx="150">
                  <c:v>49.595299523810745</c:v>
                </c:pt>
                <c:pt idx="151">
                  <c:v>49.46504711322919</c:v>
                </c:pt>
                <c:pt idx="152">
                  <c:v>49.335692121743776</c:v>
                </c:pt>
                <c:pt idx="153">
                  <c:v>49.207191978806463</c:v>
                </c:pt>
                <c:pt idx="154">
                  <c:v>49.079496129667049</c:v>
                </c:pt>
                <c:pt idx="155">
                  <c:v>48.952546704217085</c:v>
                </c:pt>
                <c:pt idx="156">
                  <c:v>48.826279387977905</c:v>
                </c:pt>
                <c:pt idx="157">
                  <c:v>48.700624466562672</c:v>
                </c:pt>
                <c:pt idx="158">
                  <c:v>48.575508006429594</c:v>
                </c:pt>
                <c:pt idx="159">
                  <c:v>48.450853128461851</c:v>
                </c:pt>
                <c:pt idx="160">
                  <c:v>48.326581327325435</c:v>
                </c:pt>
                <c:pt idx="161">
                  <c:v>48.202613788879006</c:v>
                </c:pt>
                <c:pt idx="162">
                  <c:v>48.078872660083604</c:v>
                </c:pt>
                <c:pt idx="163">
                  <c:v>47.955282230573125</c:v>
                </c:pt>
                <c:pt idx="164">
                  <c:v>47.831769991786835</c:v>
                </c:pt>
                <c:pt idx="165">
                  <c:v>47.70826754768693</c:v>
                </c:pt>
                <c:pt idx="166">
                  <c:v>47.584711359885198</c:v>
                </c:pt>
                <c:pt idx="167">
                  <c:v>47.46104331880769</c:v>
                </c:pt>
                <c:pt idx="168">
                  <c:v>47.33721114074033</c:v>
                </c:pt>
                <c:pt idx="169">
                  <c:v>47.213168597763655</c:v>
                </c:pt>
                <c:pt idx="170">
                  <c:v>47.088875593391656</c:v>
                </c:pt>
                <c:pt idx="171">
                  <c:v>46.96429810102817</c:v>
                </c:pt>
                <c:pt idx="172">
                  <c:v>46.839407985132233</c:v>
                </c:pt>
                <c:pt idx="173">
                  <c:v>46.714182726343793</c:v>
                </c:pt>
                <c:pt idx="174">
                  <c:v>46.588605071948123</c:v>
                </c:pt>
                <c:pt idx="175">
                  <c:v>46.462662632181292</c:v>
                </c:pt>
                <c:pt idx="176">
                  <c:v>46.336347441253679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72.524000000000001</c:v>
                </c:pt>
                <c:pt idx="1">
                  <c:v>71.238</c:v>
                </c:pt>
                <c:pt idx="2">
                  <c:v>70.825000000000003</c:v>
                </c:pt>
                <c:pt idx="3">
                  <c:v>70.968000000000004</c:v>
                </c:pt>
                <c:pt idx="4">
                  <c:v>69.983999999999995</c:v>
                </c:pt>
                <c:pt idx="5">
                  <c:v>69.397000000000006</c:v>
                </c:pt>
                <c:pt idx="6">
                  <c:v>69.143000000000001</c:v>
                </c:pt>
                <c:pt idx="7">
                  <c:v>68.936999999999998</c:v>
                </c:pt>
                <c:pt idx="8">
                  <c:v>68.555999999999997</c:v>
                </c:pt>
                <c:pt idx="9">
                  <c:v>67.840999999999994</c:v>
                </c:pt>
                <c:pt idx="10">
                  <c:v>68.540000000000006</c:v>
                </c:pt>
                <c:pt idx="11">
                  <c:v>69.174999999999997</c:v>
                </c:pt>
                <c:pt idx="12">
                  <c:v>68.951999999999998</c:v>
                </c:pt>
                <c:pt idx="13">
                  <c:v>69.126999999999995</c:v>
                </c:pt>
                <c:pt idx="14">
                  <c:v>68.921000000000006</c:v>
                </c:pt>
                <c:pt idx="15">
                  <c:v>68.031999999999996</c:v>
                </c:pt>
                <c:pt idx="16">
                  <c:v>69.587000000000003</c:v>
                </c:pt>
                <c:pt idx="17">
                  <c:v>68.412999999999997</c:v>
                </c:pt>
                <c:pt idx="18">
                  <c:v>67.619</c:v>
                </c:pt>
                <c:pt idx="19">
                  <c:v>69.81</c:v>
                </c:pt>
                <c:pt idx="20">
                  <c:v>67.936999999999998</c:v>
                </c:pt>
                <c:pt idx="21">
                  <c:v>68.635000000000005</c:v>
                </c:pt>
                <c:pt idx="22">
                  <c:v>68.459999999999994</c:v>
                </c:pt>
                <c:pt idx="23">
                  <c:v>68.619</c:v>
                </c:pt>
                <c:pt idx="24">
                  <c:v>68.27</c:v>
                </c:pt>
                <c:pt idx="25">
                  <c:v>69.412999999999997</c:v>
                </c:pt>
                <c:pt idx="26">
                  <c:v>69.254000000000005</c:v>
                </c:pt>
                <c:pt idx="27">
                  <c:v>69.475999999999999</c:v>
                </c:pt>
                <c:pt idx="28">
                  <c:v>69.475999999999999</c:v>
                </c:pt>
                <c:pt idx="29">
                  <c:v>70.332999999999998</c:v>
                </c:pt>
                <c:pt idx="30">
                  <c:v>70.983999999999995</c:v>
                </c:pt>
                <c:pt idx="31">
                  <c:v>71.936999999999998</c:v>
                </c:pt>
                <c:pt idx="32">
                  <c:v>71.825000000000003</c:v>
                </c:pt>
                <c:pt idx="33">
                  <c:v>72.174999999999997</c:v>
                </c:pt>
                <c:pt idx="34">
                  <c:v>72.905000000000001</c:v>
                </c:pt>
                <c:pt idx="35">
                  <c:v>74.364999999999995</c:v>
                </c:pt>
                <c:pt idx="36">
                  <c:v>73.873000000000005</c:v>
                </c:pt>
                <c:pt idx="37">
                  <c:v>74.840999999999994</c:v>
                </c:pt>
                <c:pt idx="38">
                  <c:v>75.475999999999999</c:v>
                </c:pt>
                <c:pt idx="39">
                  <c:v>75.873000000000005</c:v>
                </c:pt>
                <c:pt idx="40">
                  <c:v>75.524000000000001</c:v>
                </c:pt>
                <c:pt idx="41">
                  <c:v>76.254000000000005</c:v>
                </c:pt>
                <c:pt idx="42">
                  <c:v>77.332999999999998</c:v>
                </c:pt>
                <c:pt idx="43">
                  <c:v>78.126999999999995</c:v>
                </c:pt>
                <c:pt idx="44">
                  <c:v>78.697999999999993</c:v>
                </c:pt>
                <c:pt idx="45">
                  <c:v>80</c:v>
                </c:pt>
                <c:pt idx="46">
                  <c:v>81.459999999999994</c:v>
                </c:pt>
                <c:pt idx="47">
                  <c:v>84.031999999999996</c:v>
                </c:pt>
                <c:pt idx="48">
                  <c:v>86.126999999999995</c:v>
                </c:pt>
                <c:pt idx="49">
                  <c:v>90.602999999999994</c:v>
                </c:pt>
                <c:pt idx="50">
                  <c:v>95.555999999999997</c:v>
                </c:pt>
                <c:pt idx="51">
                  <c:v>104.571</c:v>
                </c:pt>
                <c:pt idx="52">
                  <c:v>118.444</c:v>
                </c:pt>
                <c:pt idx="53">
                  <c:v>135.72999999999999</c:v>
                </c:pt>
                <c:pt idx="54">
                  <c:v>155.15899999999999</c:v>
                </c:pt>
                <c:pt idx="55">
                  <c:v>175.87299999999999</c:v>
                </c:pt>
                <c:pt idx="56">
                  <c:v>194.12700000000001</c:v>
                </c:pt>
                <c:pt idx="57">
                  <c:v>209.60300000000001</c:v>
                </c:pt>
                <c:pt idx="58">
                  <c:v>219.857</c:v>
                </c:pt>
                <c:pt idx="59">
                  <c:v>226.98400000000001</c:v>
                </c:pt>
                <c:pt idx="60">
                  <c:v>229.905</c:v>
                </c:pt>
                <c:pt idx="61">
                  <c:v>228.238</c:v>
                </c:pt>
                <c:pt idx="62">
                  <c:v>222.82499999999999</c:v>
                </c:pt>
                <c:pt idx="63">
                  <c:v>210.11099999999999</c:v>
                </c:pt>
                <c:pt idx="64">
                  <c:v>187.12700000000001</c:v>
                </c:pt>
                <c:pt idx="65">
                  <c:v>147.20599999999999</c:v>
                </c:pt>
                <c:pt idx="66">
                  <c:v>100.968</c:v>
                </c:pt>
                <c:pt idx="67">
                  <c:v>71.983999999999995</c:v>
                </c:pt>
                <c:pt idx="68">
                  <c:v>66.159000000000006</c:v>
                </c:pt>
                <c:pt idx="69">
                  <c:v>65.540000000000006</c:v>
                </c:pt>
                <c:pt idx="70">
                  <c:v>66.174999999999997</c:v>
                </c:pt>
                <c:pt idx="71">
                  <c:v>68.713999999999999</c:v>
                </c:pt>
                <c:pt idx="72">
                  <c:v>69.555999999999997</c:v>
                </c:pt>
                <c:pt idx="73">
                  <c:v>72.856999999999999</c:v>
                </c:pt>
                <c:pt idx="74">
                  <c:v>77.444000000000003</c:v>
                </c:pt>
                <c:pt idx="75">
                  <c:v>83.063000000000002</c:v>
                </c:pt>
                <c:pt idx="76">
                  <c:v>92.713999999999999</c:v>
                </c:pt>
                <c:pt idx="77">
                  <c:v>103.77800000000001</c:v>
                </c:pt>
                <c:pt idx="78">
                  <c:v>117.571</c:v>
                </c:pt>
                <c:pt idx="79">
                  <c:v>132.58699999999999</c:v>
                </c:pt>
                <c:pt idx="80">
                  <c:v>146.44399999999999</c:v>
                </c:pt>
                <c:pt idx="81">
                  <c:v>158.714</c:v>
                </c:pt>
                <c:pt idx="82">
                  <c:v>169.79400000000001</c:v>
                </c:pt>
                <c:pt idx="83">
                  <c:v>176.11099999999999</c:v>
                </c:pt>
                <c:pt idx="84">
                  <c:v>179.31700000000001</c:v>
                </c:pt>
                <c:pt idx="85">
                  <c:v>178.31700000000001</c:v>
                </c:pt>
                <c:pt idx="86">
                  <c:v>168.65100000000001</c:v>
                </c:pt>
                <c:pt idx="87">
                  <c:v>148.762</c:v>
                </c:pt>
                <c:pt idx="88">
                  <c:v>116.095</c:v>
                </c:pt>
                <c:pt idx="89">
                  <c:v>78.856999999999999</c:v>
                </c:pt>
                <c:pt idx="90">
                  <c:v>60.286000000000001</c:v>
                </c:pt>
                <c:pt idx="91">
                  <c:v>55.396999999999998</c:v>
                </c:pt>
                <c:pt idx="92">
                  <c:v>55.015999999999998</c:v>
                </c:pt>
                <c:pt idx="93">
                  <c:v>55.381</c:v>
                </c:pt>
                <c:pt idx="94">
                  <c:v>54.841000000000001</c:v>
                </c:pt>
                <c:pt idx="95">
                  <c:v>55.063000000000002</c:v>
                </c:pt>
                <c:pt idx="96">
                  <c:v>55.444000000000003</c:v>
                </c:pt>
                <c:pt idx="97">
                  <c:v>54.936999999999998</c:v>
                </c:pt>
                <c:pt idx="98">
                  <c:v>55.332999999999998</c:v>
                </c:pt>
                <c:pt idx="99">
                  <c:v>54.365000000000002</c:v>
                </c:pt>
                <c:pt idx="100">
                  <c:v>55.429000000000002</c:v>
                </c:pt>
                <c:pt idx="101">
                  <c:v>55.222000000000001</c:v>
                </c:pt>
                <c:pt idx="102">
                  <c:v>54.746000000000002</c:v>
                </c:pt>
                <c:pt idx="103">
                  <c:v>54.984000000000002</c:v>
                </c:pt>
                <c:pt idx="104">
                  <c:v>54.825000000000003</c:v>
                </c:pt>
                <c:pt idx="105">
                  <c:v>55.348999999999997</c:v>
                </c:pt>
                <c:pt idx="106">
                  <c:v>56.048000000000002</c:v>
                </c:pt>
                <c:pt idx="107">
                  <c:v>55.031999999999996</c:v>
                </c:pt>
                <c:pt idx="108">
                  <c:v>55.031999999999996</c:v>
                </c:pt>
                <c:pt idx="109">
                  <c:v>55.555999999999997</c:v>
                </c:pt>
                <c:pt idx="110">
                  <c:v>55.110999999999997</c:v>
                </c:pt>
                <c:pt idx="111">
                  <c:v>54.841000000000001</c:v>
                </c:pt>
                <c:pt idx="112">
                  <c:v>54.508000000000003</c:v>
                </c:pt>
                <c:pt idx="113">
                  <c:v>53.698</c:v>
                </c:pt>
                <c:pt idx="114">
                  <c:v>54.619</c:v>
                </c:pt>
                <c:pt idx="115">
                  <c:v>53.793999999999997</c:v>
                </c:pt>
                <c:pt idx="116">
                  <c:v>54.984000000000002</c:v>
                </c:pt>
                <c:pt idx="117">
                  <c:v>56.683</c:v>
                </c:pt>
                <c:pt idx="118">
                  <c:v>58.381</c:v>
                </c:pt>
                <c:pt idx="119">
                  <c:v>60.222000000000001</c:v>
                </c:pt>
                <c:pt idx="120">
                  <c:v>61.936999999999998</c:v>
                </c:pt>
                <c:pt idx="121">
                  <c:v>65.159000000000006</c:v>
                </c:pt>
                <c:pt idx="122">
                  <c:v>67.697999999999993</c:v>
                </c:pt>
                <c:pt idx="123">
                  <c:v>69.412999999999997</c:v>
                </c:pt>
                <c:pt idx="124">
                  <c:v>69.667000000000002</c:v>
                </c:pt>
                <c:pt idx="125">
                  <c:v>68.745999999999995</c:v>
                </c:pt>
                <c:pt idx="126">
                  <c:v>66.840999999999994</c:v>
                </c:pt>
                <c:pt idx="127">
                  <c:v>63.81</c:v>
                </c:pt>
                <c:pt idx="128">
                  <c:v>59</c:v>
                </c:pt>
                <c:pt idx="129">
                  <c:v>56.73</c:v>
                </c:pt>
                <c:pt idx="130">
                  <c:v>52.475999999999999</c:v>
                </c:pt>
                <c:pt idx="131">
                  <c:v>52.127000000000002</c:v>
                </c:pt>
                <c:pt idx="132">
                  <c:v>51.302</c:v>
                </c:pt>
                <c:pt idx="133">
                  <c:v>51.444000000000003</c:v>
                </c:pt>
                <c:pt idx="134">
                  <c:v>50.429000000000002</c:v>
                </c:pt>
                <c:pt idx="135">
                  <c:v>49.365000000000002</c:v>
                </c:pt>
                <c:pt idx="136">
                  <c:v>49.777999999999999</c:v>
                </c:pt>
                <c:pt idx="137">
                  <c:v>50.365000000000002</c:v>
                </c:pt>
                <c:pt idx="138">
                  <c:v>49.587000000000003</c:v>
                </c:pt>
                <c:pt idx="139">
                  <c:v>49.856999999999999</c:v>
                </c:pt>
                <c:pt idx="140">
                  <c:v>48.905000000000001</c:v>
                </c:pt>
                <c:pt idx="141">
                  <c:v>49.222000000000001</c:v>
                </c:pt>
                <c:pt idx="142">
                  <c:v>49.667000000000002</c:v>
                </c:pt>
                <c:pt idx="143">
                  <c:v>49.412999999999997</c:v>
                </c:pt>
                <c:pt idx="144">
                  <c:v>48.889000000000003</c:v>
                </c:pt>
                <c:pt idx="145">
                  <c:v>49.317</c:v>
                </c:pt>
                <c:pt idx="146">
                  <c:v>49.856999999999999</c:v>
                </c:pt>
                <c:pt idx="147">
                  <c:v>49.19</c:v>
                </c:pt>
                <c:pt idx="148">
                  <c:v>50.951999999999998</c:v>
                </c:pt>
                <c:pt idx="149">
                  <c:v>50.555999999999997</c:v>
                </c:pt>
                <c:pt idx="150">
                  <c:v>51.508000000000003</c:v>
                </c:pt>
                <c:pt idx="151">
                  <c:v>53.444000000000003</c:v>
                </c:pt>
                <c:pt idx="152">
                  <c:v>54.825000000000003</c:v>
                </c:pt>
                <c:pt idx="153">
                  <c:v>55.381</c:v>
                </c:pt>
                <c:pt idx="154">
                  <c:v>57.444000000000003</c:v>
                </c:pt>
                <c:pt idx="155">
                  <c:v>56.127000000000002</c:v>
                </c:pt>
                <c:pt idx="156">
                  <c:v>55.365000000000002</c:v>
                </c:pt>
                <c:pt idx="157">
                  <c:v>54.872999999999998</c:v>
                </c:pt>
                <c:pt idx="158">
                  <c:v>51.889000000000003</c:v>
                </c:pt>
                <c:pt idx="159">
                  <c:v>49.54</c:v>
                </c:pt>
                <c:pt idx="160">
                  <c:v>47.968000000000004</c:v>
                </c:pt>
                <c:pt idx="161">
                  <c:v>47.079000000000001</c:v>
                </c:pt>
                <c:pt idx="162">
                  <c:v>46.444000000000003</c:v>
                </c:pt>
                <c:pt idx="163">
                  <c:v>46.015999999999998</c:v>
                </c:pt>
                <c:pt idx="164">
                  <c:v>44.889000000000003</c:v>
                </c:pt>
                <c:pt idx="165">
                  <c:v>45.127000000000002</c:v>
                </c:pt>
                <c:pt idx="166">
                  <c:v>46.396999999999998</c:v>
                </c:pt>
                <c:pt idx="167">
                  <c:v>45.222000000000001</c:v>
                </c:pt>
                <c:pt idx="168">
                  <c:v>44.968000000000004</c:v>
                </c:pt>
                <c:pt idx="169">
                  <c:v>45.015999999999998</c:v>
                </c:pt>
                <c:pt idx="170">
                  <c:v>45.174999999999997</c:v>
                </c:pt>
                <c:pt idx="171">
                  <c:v>45.031999999999996</c:v>
                </c:pt>
                <c:pt idx="172">
                  <c:v>44.951999999999998</c:v>
                </c:pt>
                <c:pt idx="173">
                  <c:v>44.667000000000002</c:v>
                </c:pt>
                <c:pt idx="174">
                  <c:v>44.491999999999997</c:v>
                </c:pt>
                <c:pt idx="175">
                  <c:v>45.031999999999996</c:v>
                </c:pt>
                <c:pt idx="176">
                  <c:v>44.54</c:v>
                </c:pt>
                <c:pt idx="177">
                  <c:v>44.348999999999997</c:v>
                </c:pt>
                <c:pt idx="178">
                  <c:v>45.222000000000001</c:v>
                </c:pt>
                <c:pt idx="179">
                  <c:v>44.110999999999997</c:v>
                </c:pt>
                <c:pt idx="180">
                  <c:v>44.079000000000001</c:v>
                </c:pt>
                <c:pt idx="181">
                  <c:v>43.238</c:v>
                </c:pt>
                <c:pt idx="182">
                  <c:v>43.396999999999998</c:v>
                </c:pt>
                <c:pt idx="183">
                  <c:v>43.619</c:v>
                </c:pt>
                <c:pt idx="184">
                  <c:v>44.094999999999999</c:v>
                </c:pt>
                <c:pt idx="185">
                  <c:v>43.889000000000003</c:v>
                </c:pt>
                <c:pt idx="186">
                  <c:v>42.713999999999999</c:v>
                </c:pt>
                <c:pt idx="187">
                  <c:v>42.365000000000002</c:v>
                </c:pt>
                <c:pt idx="188">
                  <c:v>43.936999999999998</c:v>
                </c:pt>
                <c:pt idx="189">
                  <c:v>43.222000000000001</c:v>
                </c:pt>
                <c:pt idx="190">
                  <c:v>43.570999999999998</c:v>
                </c:pt>
                <c:pt idx="191">
                  <c:v>42.222000000000001</c:v>
                </c:pt>
                <c:pt idx="192">
                  <c:v>43.317</c:v>
                </c:pt>
                <c:pt idx="193">
                  <c:v>42.302</c:v>
                </c:pt>
                <c:pt idx="194">
                  <c:v>42.968000000000004</c:v>
                </c:pt>
                <c:pt idx="195">
                  <c:v>43.46</c:v>
                </c:pt>
                <c:pt idx="196">
                  <c:v>43.365000000000002</c:v>
                </c:pt>
                <c:pt idx="197">
                  <c:v>42.634999999999998</c:v>
                </c:pt>
                <c:pt idx="198">
                  <c:v>43.031999999999996</c:v>
                </c:pt>
                <c:pt idx="199">
                  <c:v>42.508000000000003</c:v>
                </c:pt>
                <c:pt idx="200">
                  <c:v>42.603000000000002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66.468818325430192</c:v>
                </c:pt>
                <c:pt idx="6">
                  <c:v>66.699863990771419</c:v>
                </c:pt>
                <c:pt idx="7">
                  <c:v>66.929431262595244</c:v>
                </c:pt>
                <c:pt idx="8">
                  <c:v>67.157302052308125</c:v>
                </c:pt>
                <c:pt idx="9">
                  <c:v>67.383232604931464</c:v>
                </c:pt>
                <c:pt idx="10">
                  <c:v>67.606951162061023</c:v>
                </c:pt>
                <c:pt idx="11">
                  <c:v>67.828155530914998</c:v>
                </c:pt>
                <c:pt idx="12">
                  <c:v>68.046510583941071</c:v>
                </c:pt>
                <c:pt idx="13">
                  <c:v>68.261645721917247</c:v>
                </c:pt>
                <c:pt idx="14">
                  <c:v>68.473152343615055</c:v>
                </c:pt>
                <c:pt idx="15">
                  <c:v>68.680581377263138</c:v>
                </c:pt>
                <c:pt idx="16">
                  <c:v>68.883440943886981</c:v>
                </c:pt>
                <c:pt idx="17">
                  <c:v>69.081194241254053</c:v>
                </c:pt>
                <c:pt idx="18">
                  <c:v>69.273257761789409</c:v>
                </c:pt>
                <c:pt idx="19">
                  <c:v>69.458999992473423</c:v>
                </c:pt>
                <c:pt idx="20">
                  <c:v>69.637740796756162</c:v>
                </c:pt>
                <c:pt idx="21">
                  <c:v>69.8087517609695</c:v>
                </c:pt>
                <c:pt idx="22">
                  <c:v>69.971257922987576</c:v>
                </c:pt>
                <c:pt idx="23">
                  <c:v>70.124441526075785</c:v>
                </c:pt>
                <c:pt idx="24">
                  <c:v>70.267448815148228</c:v>
                </c:pt>
                <c:pt idx="25">
                  <c:v>70.399401506624784</c:v>
                </c:pt>
                <c:pt idx="26">
                  <c:v>70.519415549286876</c:v>
                </c:pt>
                <c:pt idx="27">
                  <c:v>70.626631336034919</c:v>
                </c:pt>
                <c:pt idx="28">
                  <c:v>70.720261865132343</c:v>
                </c:pt>
                <c:pt idx="29">
                  <c:v>70.799668772159677</c:v>
                </c:pt>
                <c:pt idx="30">
                  <c:v>70.864480965735666</c:v>
                </c:pt>
                <c:pt idx="31">
                  <c:v>70.914777057957266</c:v>
                </c:pt>
                <c:pt idx="32">
                  <c:v>70.951360978164175</c:v>
                </c:pt>
                <c:pt idx="33">
                  <c:v>70.976169852879039</c:v>
                </c:pt>
                <c:pt idx="34">
                  <c:v>70.992863613681621</c:v>
                </c:pt>
                <c:pt idx="35">
                  <c:v>71.007655208149572</c:v>
                </c:pt>
                <c:pt idx="36">
                  <c:v>71.030445991899967</c:v>
                </c:pt>
                <c:pt idx="37">
                  <c:v>71.076328877056952</c:v>
                </c:pt>
                <c:pt idx="38">
                  <c:v>71.167506929510211</c:v>
                </c:pt>
                <c:pt idx="39">
                  <c:v>71.335641434893233</c:v>
                </c:pt>
                <c:pt idx="40">
                  <c:v>71.624585304443229</c:v>
                </c:pt>
                <c:pt idx="41">
                  <c:v>72.093371145229767</c:v>
                </c:pt>
                <c:pt idx="42">
                  <c:v>72.819208288778839</c:v>
                </c:pt>
                <c:pt idx="43">
                  <c:v>73.900105647420247</c:v>
                </c:pt>
                <c:pt idx="44">
                  <c:v>75.456591823605066</c:v>
                </c:pt>
                <c:pt idx="45">
                  <c:v>77.631874251650032</c:v>
                </c:pt>
                <c:pt idx="46">
                  <c:v>80.589697927273022</c:v>
                </c:pt>
                <c:pt idx="47">
                  <c:v>84.509169716354194</c:v>
                </c:pt>
                <c:pt idx="48">
                  <c:v>89.575944046169809</c:v>
                </c:pt>
                <c:pt idx="49">
                  <c:v>95.969448351636615</c:v>
                </c:pt>
                <c:pt idx="50">
                  <c:v>103.84627069960497</c:v>
                </c:pt>
                <c:pt idx="51">
                  <c:v>113.320416726663</c:v>
                </c:pt>
                <c:pt idx="52">
                  <c:v>124.44180972621312</c:v>
                </c:pt>
                <c:pt idx="53">
                  <c:v>137.17504229460539</c:v>
                </c:pt>
                <c:pt idx="54">
                  <c:v>151.38071222668054</c:v>
                </c:pt>
                <c:pt idx="55">
                  <c:v>166.80070045546688</c:v>
                </c:pt>
                <c:pt idx="56">
                  <c:v>183.04303508924042</c:v>
                </c:pt>
                <c:pt idx="57">
                  <c:v>199.54341558026954</c:v>
                </c:pt>
                <c:pt idx="58">
                  <c:v>215.44344270709001</c:v>
                </c:pt>
                <c:pt idx="59">
                  <c:v>229.30576822271027</c:v>
                </c:pt>
                <c:pt idx="60">
                  <c:v>238.71103890205126</c:v>
                </c:pt>
                <c:pt idx="61">
                  <c:v>240.16376572435709</c:v>
                </c:pt>
                <c:pt idx="62">
                  <c:v>230.07374711239277</c:v>
                </c:pt>
                <c:pt idx="63">
                  <c:v>207.03961837930842</c:v>
                </c:pt>
                <c:pt idx="64">
                  <c:v>174.02713854602902</c:v>
                </c:pt>
                <c:pt idx="65">
                  <c:v>138.07705709640857</c:v>
                </c:pt>
                <c:pt idx="66">
                  <c:v>106.95363218511466</c:v>
                </c:pt>
                <c:pt idx="67">
                  <c:v>85.275187431232553</c:v>
                </c:pt>
                <c:pt idx="68">
                  <c:v>73.233473500791646</c:v>
                </c:pt>
                <c:pt idx="69">
                  <c:v>68.247391593781543</c:v>
                </c:pt>
                <c:pt idx="70">
                  <c:v>67.394414400594087</c:v>
                </c:pt>
                <c:pt idx="71">
                  <c:v>68.750805982977141</c:v>
                </c:pt>
                <c:pt idx="72">
                  <c:v>71.474287113454537</c:v>
                </c:pt>
                <c:pt idx="73">
                  <c:v>75.371653081831909</c:v>
                </c:pt>
                <c:pt idx="74">
                  <c:v>80.514151508847391</c:v>
                </c:pt>
                <c:pt idx="75">
                  <c:v>87.032513336061456</c:v>
                </c:pt>
                <c:pt idx="76">
                  <c:v>95.026871173834948</c:v>
                </c:pt>
                <c:pt idx="77">
                  <c:v>104.52183991231351</c:v>
                </c:pt>
                <c:pt idx="78">
                  <c:v>115.43632145314777</c:v>
                </c:pt>
                <c:pt idx="79">
                  <c:v>127.5617508441911</c:v>
                </c:pt>
                <c:pt idx="80">
                  <c:v>140.54964239018358</c:v>
                </c:pt>
                <c:pt idx="81">
                  <c:v>153.90055671228157</c:v>
                </c:pt>
                <c:pt idx="82">
                  <c:v>166.89599129383237</c:v>
                </c:pt>
                <c:pt idx="83">
                  <c:v>178.28686590188511</c:v>
                </c:pt>
                <c:pt idx="84">
                  <c:v>185.5418532585326</c:v>
                </c:pt>
                <c:pt idx="85">
                  <c:v>184.27431824117053</c:v>
                </c:pt>
                <c:pt idx="86">
                  <c:v>169.95995708416501</c:v>
                </c:pt>
                <c:pt idx="87">
                  <c:v>142.73526405812595</c:v>
                </c:pt>
                <c:pt idx="88">
                  <c:v>110.30868189440936</c:v>
                </c:pt>
                <c:pt idx="89">
                  <c:v>83.245448240420089</c:v>
                </c:pt>
                <c:pt idx="90">
                  <c:v>66.949046273223672</c:v>
                </c:pt>
                <c:pt idx="91">
                  <c:v>59.76122709259225</c:v>
                </c:pt>
                <c:pt idx="92">
                  <c:v>57.369020162993792</c:v>
                </c:pt>
                <c:pt idx="93">
                  <c:v>56.689195088626683</c:v>
                </c:pt>
                <c:pt idx="94">
                  <c:v>56.438912732041381</c:v>
                </c:pt>
                <c:pt idx="95">
                  <c:v>56.266724530474931</c:v>
                </c:pt>
                <c:pt idx="96">
                  <c:v>56.106212768558528</c:v>
                </c:pt>
                <c:pt idx="97">
                  <c:v>55.948437907815169</c:v>
                </c:pt>
                <c:pt idx="98">
                  <c:v>55.792437350032969</c:v>
                </c:pt>
                <c:pt idx="99">
                  <c:v>55.638033029971048</c:v>
                </c:pt>
                <c:pt idx="100">
                  <c:v>55.485108795944882</c:v>
                </c:pt>
                <c:pt idx="101">
                  <c:v>55.333559707217233</c:v>
                </c:pt>
                <c:pt idx="102">
                  <c:v>55.183291432223619</c:v>
                </c:pt>
                <c:pt idx="103">
                  <c:v>55.034226324840738</c:v>
                </c:pt>
                <c:pt idx="104">
                  <c:v>54.886320197292719</c:v>
                </c:pt>
                <c:pt idx="105">
                  <c:v>54.739604227718701</c:v>
                </c:pt>
                <c:pt idx="106">
                  <c:v>54.594282527582976</c:v>
                </c:pt>
                <c:pt idx="107">
                  <c:v>54.450944432602732</c:v>
                </c:pt>
                <c:pt idx="108">
                  <c:v>54.310995580638519</c:v>
                </c:pt>
                <c:pt idx="109">
                  <c:v>54.1774717401019</c:v>
                </c:pt>
                <c:pt idx="110">
                  <c:v>54.056458555794919</c:v>
                </c:pt>
                <c:pt idx="111">
                  <c:v>53.959358555461385</c:v>
                </c:pt>
                <c:pt idx="112">
                  <c:v>53.906152548637031</c:v>
                </c:pt>
                <c:pt idx="113">
                  <c:v>53.929504138424257</c:v>
                </c:pt>
                <c:pt idx="114">
                  <c:v>54.078982605520544</c:v>
                </c:pt>
                <c:pt idx="115">
                  <c:v>54.423854541195794</c:v>
                </c:pt>
                <c:pt idx="116">
                  <c:v>55.052005638883131</c:v>
                </c:pt>
                <c:pt idx="117">
                  <c:v>56.061920245624144</c:v>
                </c:pt>
                <c:pt idx="118">
                  <c:v>57.544478874095859</c:v>
                </c:pt>
                <c:pt idx="119">
                  <c:v>59.551473617351533</c:v>
                </c:pt>
                <c:pt idx="120">
                  <c:v>62.048389615148281</c:v>
                </c:pt>
                <c:pt idx="121">
                  <c:v>64.853619296658053</c:v>
                </c:pt>
                <c:pt idx="122">
                  <c:v>67.583410142673102</c:v>
                </c:pt>
                <c:pt idx="123">
                  <c:v>69.654358508860383</c:v>
                </c:pt>
                <c:pt idx="124">
                  <c:v>70.414199496592772</c:v>
                </c:pt>
                <c:pt idx="125">
                  <c:v>69.416080736004531</c:v>
                </c:pt>
                <c:pt idx="126">
                  <c:v>66.708991029720707</c:v>
                </c:pt>
                <c:pt idx="127">
                  <c:v>62.914039878488765</c:v>
                </c:pt>
                <c:pt idx="128">
                  <c:v>58.963956294954329</c:v>
                </c:pt>
                <c:pt idx="129">
                  <c:v>55.660787712133299</c:v>
                </c:pt>
                <c:pt idx="130">
                  <c:v>53.367822626653165</c:v>
                </c:pt>
                <c:pt idx="131">
                  <c:v>52.011693127934947</c:v>
                </c:pt>
                <c:pt idx="132">
                  <c:v>51.298736902294458</c:v>
                </c:pt>
                <c:pt idx="133">
                  <c:v>50.933739431343817</c:v>
                </c:pt>
                <c:pt idx="134">
                  <c:v>50.721072055045717</c:v>
                </c:pt>
                <c:pt idx="135">
                  <c:v>50.563107532541146</c:v>
                </c:pt>
                <c:pt idx="136">
                  <c:v>50.42137393821686</c:v>
                </c:pt>
                <c:pt idx="137">
                  <c:v>50.28362046222864</c:v>
                </c:pt>
                <c:pt idx="138">
                  <c:v>50.146650792531183</c:v>
                </c:pt>
                <c:pt idx="139">
                  <c:v>50.009781554413792</c:v>
                </c:pt>
                <c:pt idx="140">
                  <c:v>49.872939551299091</c:v>
                </c:pt>
                <c:pt idx="141">
                  <c:v>49.736341516786133</c:v>
                </c:pt>
                <c:pt idx="142">
                  <c:v>49.600859551724277</c:v>
                </c:pt>
                <c:pt idx="143">
                  <c:v>49.46929559277865</c:v>
                </c:pt>
                <c:pt idx="144">
                  <c:v>49.34950126193575</c:v>
                </c:pt>
                <c:pt idx="145">
                  <c:v>49.260655147720442</c:v>
                </c:pt>
                <c:pt idx="146">
                  <c:v>49.243174278707777</c:v>
                </c:pt>
                <c:pt idx="147">
                  <c:v>49.369186346171048</c:v>
                </c:pt>
                <c:pt idx="148">
                  <c:v>49.743875611314614</c:v>
                </c:pt>
                <c:pt idx="149">
                  <c:v>50.482364510363169</c:v>
                </c:pt>
                <c:pt idx="150">
                  <c:v>51.651613995809591</c:v>
                </c:pt>
                <c:pt idx="151">
                  <c:v>53.190116528632913</c:v>
                </c:pt>
                <c:pt idx="152">
                  <c:v>54.851820081493237</c:v>
                </c:pt>
                <c:pt idx="153">
                  <c:v>56.234362664810398</c:v>
                </c:pt>
                <c:pt idx="154">
                  <c:v>56.914642531218746</c:v>
                </c:pt>
                <c:pt idx="155">
                  <c:v>56.636844146416429</c:v>
                </c:pt>
                <c:pt idx="156">
                  <c:v>55.440839289148343</c:v>
                </c:pt>
                <c:pt idx="157">
                  <c:v>53.643909529933318</c:v>
                </c:pt>
                <c:pt idx="158">
                  <c:v>51.687039237893231</c:v>
                </c:pt>
                <c:pt idx="159">
                  <c:v>49.946804310701168</c:v>
                </c:pt>
                <c:pt idx="160">
                  <c:v>48.62088363954647</c:v>
                </c:pt>
                <c:pt idx="161">
                  <c:v>47.725613605260186</c:v>
                </c:pt>
                <c:pt idx="162">
                  <c:v>47.167618333200799</c:v>
                </c:pt>
                <c:pt idx="163">
                  <c:v>46.82533807477872</c:v>
                </c:pt>
                <c:pt idx="164">
                  <c:v>46.599519728607859</c:v>
                </c:pt>
                <c:pt idx="165">
                  <c:v>46.42769119558686</c:v>
                </c:pt>
                <c:pt idx="166">
                  <c:v>46.277576056233649</c:v>
                </c:pt>
                <c:pt idx="167">
                  <c:v>46.135095421380484</c:v>
                </c:pt>
                <c:pt idx="168">
                  <c:v>45.994986082294069</c:v>
                </c:pt>
                <c:pt idx="169">
                  <c:v>45.855548147575426</c:v>
                </c:pt>
                <c:pt idx="170">
                  <c:v>45.716306756209576</c:v>
                </c:pt>
                <c:pt idx="171">
                  <c:v>45.577149055324568</c:v>
                </c:pt>
                <c:pt idx="172">
                  <c:v>45.438054412483488</c:v>
                </c:pt>
                <c:pt idx="173">
                  <c:v>45.299022088277738</c:v>
                </c:pt>
                <c:pt idx="174">
                  <c:v>45.160054498628007</c:v>
                </c:pt>
                <c:pt idx="175">
                  <c:v>45.021153889223591</c:v>
                </c:pt>
                <c:pt idx="176">
                  <c:v>44.882321809798654</c:v>
                </c:pt>
                <c:pt idx="177">
                  <c:v>44.743559098925019</c:v>
                </c:pt>
                <c:pt idx="178">
                  <c:v>44.604865951008705</c:v>
                </c:pt>
                <c:pt idx="179">
                  <c:v>44.466241994321948</c:v>
                </c:pt>
                <c:pt idx="180">
                  <c:v>44.32768636844542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66.468818325422532</c:v>
                </c:pt>
                <c:pt idx="6">
                  <c:v>66.69986399074979</c:v>
                </c:pt>
                <c:pt idx="7">
                  <c:v>66.929431262535275</c:v>
                </c:pt>
                <c:pt idx="8">
                  <c:v>67.157302052144743</c:v>
                </c:pt>
                <c:pt idx="9">
                  <c:v>67.383232604494168</c:v>
                </c:pt>
                <c:pt idx="10">
                  <c:v>67.606951160911123</c:v>
                </c:pt>
                <c:pt idx="11">
                  <c:v>67.828155527944347</c:v>
                </c:pt>
                <c:pt idx="12">
                  <c:v>68.046510576401275</c:v>
                </c:pt>
                <c:pt idx="13">
                  <c:v>68.261645703116116</c:v>
                </c:pt>
                <c:pt idx="14">
                  <c:v>68.473152297554932</c:v>
                </c:pt>
                <c:pt idx="15">
                  <c:v>68.680581266401276</c:v>
                </c:pt>
                <c:pt idx="16">
                  <c:v>68.883440681733589</c:v>
                </c:pt>
                <c:pt idx="17">
                  <c:v>69.081193632215303</c:v>
                </c:pt>
                <c:pt idx="18">
                  <c:v>69.273256371675018</c:v>
                </c:pt>
                <c:pt idx="19">
                  <c:v>69.458996875218446</c:v>
                </c:pt>
                <c:pt idx="20">
                  <c:v>69.63773392907251</c:v>
                </c:pt>
                <c:pt idx="21">
                  <c:v>69.808736895986911</c:v>
                </c:pt>
                <c:pt idx="22">
                  <c:v>69.971226312245165</c:v>
                </c:pt>
                <c:pt idx="23">
                  <c:v>70.124375483933122</c:v>
                </c:pt>
                <c:pt idx="24">
                  <c:v>70.267313257575921</c:v>
                </c:pt>
                <c:pt idx="25">
                  <c:v>70.399128141833273</c:v>
                </c:pt>
                <c:pt idx="26">
                  <c:v>70.518873950675697</c:v>
                </c:pt>
                <c:pt idx="27">
                  <c:v>70.625577122290395</c:v>
                </c:pt>
                <c:pt idx="28">
                  <c:v>70.718245839848791</c:v>
                </c:pt>
                <c:pt idx="29">
                  <c:v>70.795881038416127</c:v>
                </c:pt>
                <c:pt idx="30">
                  <c:v>70.857489325392535</c:v>
                </c:pt>
                <c:pt idx="31">
                  <c:v>70.902097769431919</c:v>
                </c:pt>
                <c:pt idx="32">
                  <c:v>70.928770425398397</c:v>
                </c:pt>
                <c:pt idx="33">
                  <c:v>70.936626362623272</c:v>
                </c:pt>
                <c:pt idx="34">
                  <c:v>70.924858854239176</c:v>
                </c:pt>
                <c:pt idx="35">
                  <c:v>70.892755272227632</c:v>
                </c:pt>
                <c:pt idx="36">
                  <c:v>70.839717123324036</c:v>
                </c:pt>
                <c:pt idx="37">
                  <c:v>70.765279563862023</c:v>
                </c:pt>
                <c:pt idx="38">
                  <c:v>70.669129656705309</c:v>
                </c:pt>
                <c:pt idx="39">
                  <c:v>70.551122590385475</c:v>
                </c:pt>
                <c:pt idx="40">
                  <c:v>70.411295078228221</c:v>
                </c:pt>
                <c:pt idx="41">
                  <c:v>70.249875200224253</c:v>
                </c:pt>
                <c:pt idx="42">
                  <c:v>70.067288045962187</c:v>
                </c:pt>
                <c:pt idx="43">
                  <c:v>69.864156662099006</c:v>
                </c:pt>
                <c:pt idx="44">
                  <c:v>69.641297996790342</c:v>
                </c:pt>
                <c:pt idx="45">
                  <c:v>69.39971375565311</c:v>
                </c:pt>
                <c:pt idx="46">
                  <c:v>69.140576324491107</c:v>
                </c:pt>
                <c:pt idx="47">
                  <c:v>68.865210155673978</c:v>
                </c:pt>
                <c:pt idx="48">
                  <c:v>68.575069239178504</c:v>
                </c:pt>
                <c:pt idx="49">
                  <c:v>68.271711468342147</c:v>
                </c:pt>
                <c:pt idx="50">
                  <c:v>67.956770849777101</c:v>
                </c:pt>
                <c:pt idx="51">
                  <c:v>67.631928586697626</c:v>
                </c:pt>
                <c:pt idx="52">
                  <c:v>67.298884080808747</c:v>
                </c:pt>
                <c:pt idx="53">
                  <c:v>66.959326851491625</c:v>
                </c:pt>
                <c:pt idx="54">
                  <c:v>66.614910269351313</c:v>
                </c:pt>
                <c:pt idx="55">
                  <c:v>66.267227855638751</c:v>
                </c:pt>
                <c:pt idx="56">
                  <c:v>65.917792723764364</c:v>
                </c:pt>
                <c:pt idx="57">
                  <c:v>65.568020549275786</c:v>
                </c:pt>
                <c:pt idx="58">
                  <c:v>65.219216264869587</c:v>
                </c:pt>
                <c:pt idx="59">
                  <c:v>64.87256449989583</c:v>
                </c:pt>
                <c:pt idx="60">
                  <c:v>64.529123629186344</c:v>
                </c:pt>
                <c:pt idx="61">
                  <c:v>64.189823170370119</c:v>
                </c:pt>
                <c:pt idx="62">
                  <c:v>63.855464175303325</c:v>
                </c:pt>
                <c:pt idx="63">
                  <c:v>63.526722200026853</c:v>
                </c:pt>
                <c:pt idx="64">
                  <c:v>63.204152406582111</c:v>
                </c:pt>
                <c:pt idx="65">
                  <c:v>62.888196345170215</c:v>
                </c:pt>
                <c:pt idx="66">
                  <c:v>62.579189981639892</c:v>
                </c:pt>
                <c:pt idx="67">
                  <c:v>62.277372567869797</c:v>
                </c:pt>
                <c:pt idx="68">
                  <c:v>61.982895996136484</c:v>
                </c:pt>
                <c:pt idx="69">
                  <c:v>61.695834328383647</c:v>
                </c:pt>
                <c:pt idx="70">
                  <c:v>61.416193243503919</c:v>
                </c:pt>
                <c:pt idx="71">
                  <c:v>61.143919197191352</c:v>
                </c:pt>
                <c:pt idx="72">
                  <c:v>60.878908137323108</c:v>
                </c:pt>
                <c:pt idx="73">
                  <c:v>60.62101366163828</c:v>
                </c:pt>
                <c:pt idx="74">
                  <c:v>60.370054542806336</c:v>
                </c:pt>
                <c:pt idx="75">
                  <c:v>60.125821578452175</c:v>
                </c:pt>
                <c:pt idx="76">
                  <c:v>59.888083750365944</c:v>
                </c:pt>
                <c:pt idx="77">
                  <c:v>59.6565936982945</c:v>
                </c:pt>
                <c:pt idx="78">
                  <c:v>59.431092529897057</c:v>
                </c:pt>
                <c:pt idx="79">
                  <c:v>59.211314000255811</c:v>
                </c:pt>
                <c:pt idx="80">
                  <c:v>58.996988102414093</c:v>
                </c:pt>
                <c:pt idx="81">
                  <c:v>58.78784411540591</c:v>
                </c:pt>
                <c:pt idx="82">
                  <c:v>58.58361315874491</c:v>
                </c:pt>
                <c:pt idx="83">
                  <c:v>58.384030302897465</c:v>
                </c:pt>
                <c:pt idx="84">
                  <c:v>58.188836284348334</c:v>
                </c:pt>
                <c:pt idx="85">
                  <c:v>57.997778871881614</c:v>
                </c:pt>
                <c:pt idx="86">
                  <c:v>57.810613927977251</c:v>
                </c:pt>
                <c:pt idx="87">
                  <c:v>57.627106206035776</c:v>
                </c:pt>
                <c:pt idx="88">
                  <c:v>57.447029920704303</c:v>
                </c:pt>
                <c:pt idx="89">
                  <c:v>57.270169125048845</c:v>
                </c:pt>
                <c:pt idx="90">
                  <c:v>57.096317924825136</c:v>
                </c:pt>
                <c:pt idx="91">
                  <c:v>56.925280556729184</c:v>
                </c:pt>
                <c:pt idx="92">
                  <c:v>56.756871354321213</c:v>
                </c:pt>
                <c:pt idx="93">
                  <c:v>56.590914622349189</c:v>
                </c:pt>
                <c:pt idx="94">
                  <c:v>56.427244437473099</c:v>
                </c:pt>
                <c:pt idx="95">
                  <c:v>56.265704390915239</c:v>
                </c:pt>
                <c:pt idx="96">
                  <c:v>56.106147286334682</c:v>
                </c:pt>
                <c:pt idx="97">
                  <c:v>55.948434804237152</c:v>
                </c:pt>
                <c:pt idx="98">
                  <c:v>55.792437142471805</c:v>
                </c:pt>
                <c:pt idx="99">
                  <c:v>55.638032640818672</c:v>
                </c:pt>
                <c:pt idx="100">
                  <c:v>55.485107396317858</c:v>
                </c:pt>
                <c:pt idx="101">
                  <c:v>55.333554874815604</c:v>
                </c:pt>
                <c:pt idx="102">
                  <c:v>55.183275523185969</c:v>
                </c:pt>
                <c:pt idx="103">
                  <c:v>55.034176385813474</c:v>
                </c:pt>
                <c:pt idx="104">
                  <c:v>54.886170728174719</c:v>
                </c:pt>
                <c:pt idx="105">
                  <c:v>54.739177669721407</c:v>
                </c:pt>
                <c:pt idx="106">
                  <c:v>54.593121827730094</c:v>
                </c:pt>
                <c:pt idx="107">
                  <c:v>54.447932973331717</c:v>
                </c:pt>
                <c:pt idx="108">
                  <c:v>54.303545700556988</c:v>
                </c:pt>
                <c:pt idx="109">
                  <c:v>54.159899108921358</c:v>
                </c:pt>
                <c:pt idx="110">
                  <c:v>54.016936499816481</c:v>
                </c:pt>
                <c:pt idx="111">
                  <c:v>53.874605086767346</c:v>
                </c:pt>
                <c:pt idx="112">
                  <c:v>53.732855719448615</c:v>
                </c:pt>
                <c:pt idx="113">
                  <c:v>53.591642621223464</c:v>
                </c:pt>
                <c:pt idx="114">
                  <c:v>53.450923139871051</c:v>
                </c:pt>
                <c:pt idx="115">
                  <c:v>53.310657511098</c:v>
                </c:pt>
                <c:pt idx="116">
                  <c:v>53.170808634383441</c:v>
                </c:pt>
                <c:pt idx="117">
                  <c:v>53.03134186068349</c:v>
                </c:pt>
                <c:pt idx="118">
                  <c:v>52.892224791516192</c:v>
                </c:pt>
                <c:pt idx="119">
                  <c:v>52.753427088962127</c:v>
                </c:pt>
                <c:pt idx="120">
                  <c:v>52.614920296146089</c:v>
                </c:pt>
                <c:pt idx="121">
                  <c:v>52.476677667812311</c:v>
                </c:pt>
                <c:pt idx="122">
                  <c:v>52.33867401066739</c:v>
                </c:pt>
                <c:pt idx="123">
                  <c:v>52.200885533241966</c:v>
                </c:pt>
                <c:pt idx="124">
                  <c:v>52.063289705113</c:v>
                </c:pt>
                <c:pt idx="125">
                  <c:v>51.92586512543302</c:v>
                </c:pt>
                <c:pt idx="126">
                  <c:v>51.788591400828899</c:v>
                </c:pt>
                <c:pt idx="127">
                  <c:v>51.65144903285983</c:v>
                </c:pt>
                <c:pt idx="128">
                  <c:v>51.514419315359184</c:v>
                </c:pt>
                <c:pt idx="129">
                  <c:v>51.377484242123586</c:v>
                </c:pt>
                <c:pt idx="130">
                  <c:v>51.240626425551021</c:v>
                </c:pt>
                <c:pt idx="131">
                  <c:v>51.10382902696044</c:v>
                </c:pt>
                <c:pt idx="132">
                  <c:v>50.967075699439896</c:v>
                </c:pt>
                <c:pt idx="133">
                  <c:v>50.83035054415901</c:v>
                </c:pt>
                <c:pt idx="134">
                  <c:v>50.693638081130629</c:v>
                </c:pt>
                <c:pt idx="135">
                  <c:v>50.556923235403708</c:v>
                </c:pt>
                <c:pt idx="136">
                  <c:v>50.420191339598176</c:v>
                </c:pt>
                <c:pt idx="137">
                  <c:v>50.283428153537415</c:v>
                </c:pt>
                <c:pt idx="138">
                  <c:v>50.146619901480975</c:v>
                </c:pt>
                <c:pt idx="139">
                  <c:v>50.00975332709681</c:v>
                </c:pt>
                <c:pt idx="140">
                  <c:v>49.872815765830666</c:v>
                </c:pt>
                <c:pt idx="141">
                  <c:v>49.735795233731587</c:v>
                </c:pt>
                <c:pt idx="142">
                  <c:v>49.59868053108471</c:v>
                </c:pt>
                <c:pt idx="143">
                  <c:v>49.46146135840663</c:v>
                </c:pt>
                <c:pt idx="144">
                  <c:v>49.324128441511021</c:v>
                </c:pt>
                <c:pt idx="145">
                  <c:v>49.186673661498084</c:v>
                </c:pt>
                <c:pt idx="146">
                  <c:v>49.049090184725891</c:v>
                </c:pt>
                <c:pt idx="147">
                  <c:v>48.911372587152854</c:v>
                </c:pt>
                <c:pt idx="148">
                  <c:v>48.773516966977368</c:v>
                </c:pt>
                <c:pt idx="149">
                  <c:v>48.635521039315066</c:v>
                </c:pt>
                <c:pt idx="150">
                  <c:v>48.497384206810864</c:v>
                </c:pt>
                <c:pt idx="151">
                  <c:v>48.35910760062275</c:v>
                </c:pt>
                <c:pt idx="152">
                  <c:v>48.22069408715258</c:v>
                </c:pt>
                <c:pt idx="153">
                  <c:v>48.082148237213069</c:v>
                </c:pt>
                <c:pt idx="154">
                  <c:v>47.94347625594893</c:v>
                </c:pt>
                <c:pt idx="155">
                  <c:v>47.804685873678999</c:v>
                </c:pt>
                <c:pt idx="156">
                  <c:v>47.665786199766487</c:v>
                </c:pt>
                <c:pt idx="157">
                  <c:v>47.526787543514402</c:v>
                </c:pt>
                <c:pt idx="158">
                  <c:v>47.387701207774327</c:v>
                </c:pt>
                <c:pt idx="159">
                  <c:v>47.248539262316498</c:v>
                </c:pt>
                <c:pt idx="160">
                  <c:v>47.109314304933655</c:v>
                </c:pt>
                <c:pt idx="161">
                  <c:v>46.97003921867438</c:v>
                </c:pt>
                <c:pt idx="162">
                  <c:v>46.83072693350897</c:v>
                </c:pt>
                <c:pt idx="163">
                  <c:v>46.691390200150394</c:v>
                </c:pt>
                <c:pt idx="164">
                  <c:v>46.552041382756741</c:v>
                </c:pt>
                <c:pt idx="165">
                  <c:v>46.412692275932699</c:v>
                </c:pt>
                <c:pt idx="166">
                  <c:v>46.273353949945665</c:v>
                </c:pt>
                <c:pt idx="167">
                  <c:v>46.134036626501832</c:v>
                </c:pt>
                <c:pt idx="168">
                  <c:v>45.994749585902909</c:v>
                </c:pt>
                <c:pt idx="169">
                  <c:v>45.855501105021922</c:v>
                </c:pt>
                <c:pt idx="170">
                  <c:v>45.716298424366052</c:v>
                </c:pt>
                <c:pt idx="171">
                  <c:v>45.577147741579068</c:v>
                </c:pt>
                <c:pt idx="172">
                  <c:v>45.438054228091211</c:v>
                </c:pt>
                <c:pt idx="173">
                  <c:v>45.299022065243072</c:v>
                </c:pt>
                <c:pt idx="174">
                  <c:v>45.160054496067183</c:v>
                </c:pt>
                <c:pt idx="175">
                  <c:v>45.021153888970261</c:v>
                </c:pt>
                <c:pt idx="176">
                  <c:v>44.882321809776357</c:v>
                </c:pt>
                <c:pt idx="177">
                  <c:v>44.743559098923271</c:v>
                </c:pt>
                <c:pt idx="178">
                  <c:v>44.604865951008584</c:v>
                </c:pt>
                <c:pt idx="179">
                  <c:v>44.46624199432194</c:v>
                </c:pt>
                <c:pt idx="180">
                  <c:v>44.32768636844542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70.322999999999993</c:v>
                </c:pt>
                <c:pt idx="1">
                  <c:v>70.355000000000004</c:v>
                </c:pt>
                <c:pt idx="2">
                  <c:v>70.031999999999996</c:v>
                </c:pt>
                <c:pt idx="3">
                  <c:v>68.951999999999998</c:v>
                </c:pt>
                <c:pt idx="4">
                  <c:v>70.177000000000007</c:v>
                </c:pt>
                <c:pt idx="5">
                  <c:v>69.918999999999997</c:v>
                </c:pt>
                <c:pt idx="6">
                  <c:v>69.225999999999999</c:v>
                </c:pt>
                <c:pt idx="7">
                  <c:v>69.290000000000006</c:v>
                </c:pt>
                <c:pt idx="8">
                  <c:v>68.951999999999998</c:v>
                </c:pt>
                <c:pt idx="9">
                  <c:v>69.016000000000005</c:v>
                </c:pt>
                <c:pt idx="10">
                  <c:v>68.418999999999997</c:v>
                </c:pt>
                <c:pt idx="11">
                  <c:v>68</c:v>
                </c:pt>
                <c:pt idx="12">
                  <c:v>67.918999999999997</c:v>
                </c:pt>
                <c:pt idx="13">
                  <c:v>68.596999999999994</c:v>
                </c:pt>
                <c:pt idx="14">
                  <c:v>68.451999999999998</c:v>
                </c:pt>
                <c:pt idx="15">
                  <c:v>68.387</c:v>
                </c:pt>
                <c:pt idx="16">
                  <c:v>69.177000000000007</c:v>
                </c:pt>
                <c:pt idx="17">
                  <c:v>68.918999999999997</c:v>
                </c:pt>
                <c:pt idx="18">
                  <c:v>68.951999999999998</c:v>
                </c:pt>
                <c:pt idx="19">
                  <c:v>68.5</c:v>
                </c:pt>
                <c:pt idx="20">
                  <c:v>70.081000000000003</c:v>
                </c:pt>
                <c:pt idx="21">
                  <c:v>68.805999999999997</c:v>
                </c:pt>
                <c:pt idx="22">
                  <c:v>69.870999999999995</c:v>
                </c:pt>
                <c:pt idx="23">
                  <c:v>69.225999999999999</c:v>
                </c:pt>
                <c:pt idx="24">
                  <c:v>69.194000000000003</c:v>
                </c:pt>
                <c:pt idx="25">
                  <c:v>69.983999999999995</c:v>
                </c:pt>
                <c:pt idx="26">
                  <c:v>69.983999999999995</c:v>
                </c:pt>
                <c:pt idx="27">
                  <c:v>70.338999999999999</c:v>
                </c:pt>
                <c:pt idx="28">
                  <c:v>70.113</c:v>
                </c:pt>
                <c:pt idx="29">
                  <c:v>71.016000000000005</c:v>
                </c:pt>
                <c:pt idx="30">
                  <c:v>71.209999999999994</c:v>
                </c:pt>
                <c:pt idx="31">
                  <c:v>71.5</c:v>
                </c:pt>
                <c:pt idx="32">
                  <c:v>72.048000000000002</c:v>
                </c:pt>
                <c:pt idx="33">
                  <c:v>72.403000000000006</c:v>
                </c:pt>
                <c:pt idx="34">
                  <c:v>74.161000000000001</c:v>
                </c:pt>
                <c:pt idx="35">
                  <c:v>74.629000000000005</c:v>
                </c:pt>
                <c:pt idx="36">
                  <c:v>74.370999999999995</c:v>
                </c:pt>
                <c:pt idx="37">
                  <c:v>75.581000000000003</c:v>
                </c:pt>
                <c:pt idx="38">
                  <c:v>76.144999999999996</c:v>
                </c:pt>
                <c:pt idx="39">
                  <c:v>75.983999999999995</c:v>
                </c:pt>
                <c:pt idx="40">
                  <c:v>77.387</c:v>
                </c:pt>
                <c:pt idx="41">
                  <c:v>77.225999999999999</c:v>
                </c:pt>
                <c:pt idx="42">
                  <c:v>78.322999999999993</c:v>
                </c:pt>
                <c:pt idx="43">
                  <c:v>79.161000000000001</c:v>
                </c:pt>
                <c:pt idx="44">
                  <c:v>80.5</c:v>
                </c:pt>
                <c:pt idx="45">
                  <c:v>81.225999999999999</c:v>
                </c:pt>
                <c:pt idx="46">
                  <c:v>84.257999999999996</c:v>
                </c:pt>
                <c:pt idx="47">
                  <c:v>85.016000000000005</c:v>
                </c:pt>
                <c:pt idx="48">
                  <c:v>87.983999999999995</c:v>
                </c:pt>
                <c:pt idx="49">
                  <c:v>90.855000000000004</c:v>
                </c:pt>
                <c:pt idx="50">
                  <c:v>96.29</c:v>
                </c:pt>
                <c:pt idx="51">
                  <c:v>105.339</c:v>
                </c:pt>
                <c:pt idx="52">
                  <c:v>119.355</c:v>
                </c:pt>
                <c:pt idx="53">
                  <c:v>136.71</c:v>
                </c:pt>
                <c:pt idx="54">
                  <c:v>156.32300000000001</c:v>
                </c:pt>
                <c:pt idx="55">
                  <c:v>176.25800000000001</c:v>
                </c:pt>
                <c:pt idx="56">
                  <c:v>194.46799999999999</c:v>
                </c:pt>
                <c:pt idx="57">
                  <c:v>210.435</c:v>
                </c:pt>
                <c:pt idx="58">
                  <c:v>221.37100000000001</c:v>
                </c:pt>
                <c:pt idx="59">
                  <c:v>229.35499999999999</c:v>
                </c:pt>
                <c:pt idx="60">
                  <c:v>232.09700000000001</c:v>
                </c:pt>
                <c:pt idx="61">
                  <c:v>231.01599999999999</c:v>
                </c:pt>
                <c:pt idx="62">
                  <c:v>226.41900000000001</c:v>
                </c:pt>
                <c:pt idx="63">
                  <c:v>214.661</c:v>
                </c:pt>
                <c:pt idx="64">
                  <c:v>190</c:v>
                </c:pt>
                <c:pt idx="65">
                  <c:v>150.30600000000001</c:v>
                </c:pt>
                <c:pt idx="66">
                  <c:v>102.613</c:v>
                </c:pt>
                <c:pt idx="67">
                  <c:v>72.081000000000003</c:v>
                </c:pt>
                <c:pt idx="68">
                  <c:v>65.983999999999995</c:v>
                </c:pt>
                <c:pt idx="69">
                  <c:v>66.225999999999999</c:v>
                </c:pt>
                <c:pt idx="70">
                  <c:v>67.274000000000001</c:v>
                </c:pt>
                <c:pt idx="71">
                  <c:v>67.903000000000006</c:v>
                </c:pt>
                <c:pt idx="72">
                  <c:v>70.418999999999997</c:v>
                </c:pt>
                <c:pt idx="73">
                  <c:v>73.305999999999997</c:v>
                </c:pt>
                <c:pt idx="74">
                  <c:v>76.581000000000003</c:v>
                </c:pt>
                <c:pt idx="75">
                  <c:v>84.338999999999999</c:v>
                </c:pt>
                <c:pt idx="76">
                  <c:v>93.805999999999997</c:v>
                </c:pt>
                <c:pt idx="77">
                  <c:v>106.29</c:v>
                </c:pt>
                <c:pt idx="78">
                  <c:v>119.82299999999999</c:v>
                </c:pt>
                <c:pt idx="79">
                  <c:v>134.98400000000001</c:v>
                </c:pt>
                <c:pt idx="80">
                  <c:v>148.64500000000001</c:v>
                </c:pt>
                <c:pt idx="81">
                  <c:v>162.339</c:v>
                </c:pt>
                <c:pt idx="82">
                  <c:v>172.226</c:v>
                </c:pt>
                <c:pt idx="83">
                  <c:v>179.113</c:v>
                </c:pt>
                <c:pt idx="84">
                  <c:v>182.41900000000001</c:v>
                </c:pt>
                <c:pt idx="85">
                  <c:v>180.37100000000001</c:v>
                </c:pt>
                <c:pt idx="86">
                  <c:v>170.75800000000001</c:v>
                </c:pt>
                <c:pt idx="87">
                  <c:v>149.08099999999999</c:v>
                </c:pt>
                <c:pt idx="88">
                  <c:v>114.40300000000001</c:v>
                </c:pt>
                <c:pt idx="89">
                  <c:v>78.725999999999999</c:v>
                </c:pt>
                <c:pt idx="90">
                  <c:v>61.177</c:v>
                </c:pt>
                <c:pt idx="91">
                  <c:v>57.064999999999998</c:v>
                </c:pt>
                <c:pt idx="92">
                  <c:v>56.694000000000003</c:v>
                </c:pt>
                <c:pt idx="93">
                  <c:v>55.581000000000003</c:v>
                </c:pt>
                <c:pt idx="94">
                  <c:v>56.597000000000001</c:v>
                </c:pt>
                <c:pt idx="95">
                  <c:v>56.628999999999998</c:v>
                </c:pt>
                <c:pt idx="96">
                  <c:v>56.935000000000002</c:v>
                </c:pt>
                <c:pt idx="97">
                  <c:v>56.531999999999996</c:v>
                </c:pt>
                <c:pt idx="98">
                  <c:v>55.871000000000002</c:v>
                </c:pt>
                <c:pt idx="99">
                  <c:v>56.323</c:v>
                </c:pt>
                <c:pt idx="100">
                  <c:v>56.484000000000002</c:v>
                </c:pt>
                <c:pt idx="101">
                  <c:v>56.515999999999998</c:v>
                </c:pt>
                <c:pt idx="102">
                  <c:v>55.823</c:v>
                </c:pt>
                <c:pt idx="103">
                  <c:v>55.402999999999999</c:v>
                </c:pt>
                <c:pt idx="104">
                  <c:v>55.5</c:v>
                </c:pt>
                <c:pt idx="105">
                  <c:v>56.241999999999997</c:v>
                </c:pt>
                <c:pt idx="106">
                  <c:v>55.097000000000001</c:v>
                </c:pt>
                <c:pt idx="107">
                  <c:v>56.338999999999999</c:v>
                </c:pt>
                <c:pt idx="108">
                  <c:v>55.323</c:v>
                </c:pt>
                <c:pt idx="109">
                  <c:v>55.984000000000002</c:v>
                </c:pt>
                <c:pt idx="110">
                  <c:v>55.064999999999998</c:v>
                </c:pt>
                <c:pt idx="111">
                  <c:v>54.661000000000001</c:v>
                </c:pt>
                <c:pt idx="112">
                  <c:v>55.451999999999998</c:v>
                </c:pt>
                <c:pt idx="113">
                  <c:v>54.628999999999998</c:v>
                </c:pt>
                <c:pt idx="114">
                  <c:v>55.015999999999998</c:v>
                </c:pt>
                <c:pt idx="115">
                  <c:v>55.323</c:v>
                </c:pt>
                <c:pt idx="116">
                  <c:v>55.935000000000002</c:v>
                </c:pt>
                <c:pt idx="117">
                  <c:v>56.838999999999999</c:v>
                </c:pt>
                <c:pt idx="118">
                  <c:v>57.918999999999997</c:v>
                </c:pt>
                <c:pt idx="119">
                  <c:v>59.758000000000003</c:v>
                </c:pt>
                <c:pt idx="120">
                  <c:v>62.823</c:v>
                </c:pt>
                <c:pt idx="121">
                  <c:v>66.5</c:v>
                </c:pt>
                <c:pt idx="122">
                  <c:v>68.918999999999997</c:v>
                </c:pt>
                <c:pt idx="123">
                  <c:v>71.629000000000005</c:v>
                </c:pt>
                <c:pt idx="124">
                  <c:v>72.016000000000005</c:v>
                </c:pt>
                <c:pt idx="125">
                  <c:v>71.548000000000002</c:v>
                </c:pt>
                <c:pt idx="126">
                  <c:v>69.225999999999999</c:v>
                </c:pt>
                <c:pt idx="127">
                  <c:v>66.855000000000004</c:v>
                </c:pt>
                <c:pt idx="128">
                  <c:v>62.371000000000002</c:v>
                </c:pt>
                <c:pt idx="129">
                  <c:v>59.305999999999997</c:v>
                </c:pt>
                <c:pt idx="130">
                  <c:v>55.661000000000001</c:v>
                </c:pt>
                <c:pt idx="131">
                  <c:v>54.177</c:v>
                </c:pt>
                <c:pt idx="132">
                  <c:v>52.805999999999997</c:v>
                </c:pt>
                <c:pt idx="133">
                  <c:v>51.838999999999999</c:v>
                </c:pt>
                <c:pt idx="134">
                  <c:v>51.354999999999997</c:v>
                </c:pt>
                <c:pt idx="135">
                  <c:v>50.515999999999998</c:v>
                </c:pt>
                <c:pt idx="136">
                  <c:v>51.838999999999999</c:v>
                </c:pt>
                <c:pt idx="137">
                  <c:v>50.871000000000002</c:v>
                </c:pt>
                <c:pt idx="138">
                  <c:v>51.564999999999998</c:v>
                </c:pt>
                <c:pt idx="139">
                  <c:v>52.338999999999999</c:v>
                </c:pt>
                <c:pt idx="140">
                  <c:v>50.968000000000004</c:v>
                </c:pt>
                <c:pt idx="141">
                  <c:v>52.29</c:v>
                </c:pt>
                <c:pt idx="142">
                  <c:v>51.225999999999999</c:v>
                </c:pt>
                <c:pt idx="143">
                  <c:v>50.531999999999996</c:v>
                </c:pt>
                <c:pt idx="144">
                  <c:v>50.5</c:v>
                </c:pt>
                <c:pt idx="145">
                  <c:v>50.79</c:v>
                </c:pt>
                <c:pt idx="146">
                  <c:v>50.805999999999997</c:v>
                </c:pt>
                <c:pt idx="147">
                  <c:v>51.435000000000002</c:v>
                </c:pt>
                <c:pt idx="148">
                  <c:v>50.935000000000002</c:v>
                </c:pt>
                <c:pt idx="149">
                  <c:v>51.951999999999998</c:v>
                </c:pt>
                <c:pt idx="150">
                  <c:v>51.951999999999998</c:v>
                </c:pt>
                <c:pt idx="151">
                  <c:v>53.628999999999998</c:v>
                </c:pt>
                <c:pt idx="152">
                  <c:v>55.258000000000003</c:v>
                </c:pt>
                <c:pt idx="153">
                  <c:v>56.79</c:v>
                </c:pt>
                <c:pt idx="154">
                  <c:v>56.838999999999999</c:v>
                </c:pt>
                <c:pt idx="155">
                  <c:v>58.031999999999996</c:v>
                </c:pt>
                <c:pt idx="156">
                  <c:v>58.725999999999999</c:v>
                </c:pt>
                <c:pt idx="157">
                  <c:v>57.015999999999998</c:v>
                </c:pt>
                <c:pt idx="158">
                  <c:v>56.031999999999996</c:v>
                </c:pt>
                <c:pt idx="159">
                  <c:v>53.048000000000002</c:v>
                </c:pt>
                <c:pt idx="160">
                  <c:v>49.984000000000002</c:v>
                </c:pt>
                <c:pt idx="161">
                  <c:v>48.71</c:v>
                </c:pt>
                <c:pt idx="162">
                  <c:v>47.241999999999997</c:v>
                </c:pt>
                <c:pt idx="163">
                  <c:v>47.338999999999999</c:v>
                </c:pt>
                <c:pt idx="164">
                  <c:v>46.725999999999999</c:v>
                </c:pt>
                <c:pt idx="165">
                  <c:v>45.918999999999997</c:v>
                </c:pt>
                <c:pt idx="166">
                  <c:v>47.435000000000002</c:v>
                </c:pt>
                <c:pt idx="167">
                  <c:v>45.823</c:v>
                </c:pt>
                <c:pt idx="168">
                  <c:v>46.225999999999999</c:v>
                </c:pt>
                <c:pt idx="169">
                  <c:v>44.725999999999999</c:v>
                </c:pt>
                <c:pt idx="170">
                  <c:v>44.581000000000003</c:v>
                </c:pt>
                <c:pt idx="171">
                  <c:v>45.371000000000002</c:v>
                </c:pt>
                <c:pt idx="172">
                  <c:v>45.194000000000003</c:v>
                </c:pt>
                <c:pt idx="173">
                  <c:v>44.677</c:v>
                </c:pt>
                <c:pt idx="174">
                  <c:v>45.241999999999997</c:v>
                </c:pt>
                <c:pt idx="175">
                  <c:v>44.548000000000002</c:v>
                </c:pt>
                <c:pt idx="176">
                  <c:v>45.128999999999998</c:v>
                </c:pt>
                <c:pt idx="177">
                  <c:v>45.305999999999997</c:v>
                </c:pt>
                <c:pt idx="178">
                  <c:v>44.918999999999997</c:v>
                </c:pt>
                <c:pt idx="179">
                  <c:v>44.015999999999998</c:v>
                </c:pt>
                <c:pt idx="180">
                  <c:v>44.741999999999997</c:v>
                </c:pt>
                <c:pt idx="181">
                  <c:v>44.354999999999997</c:v>
                </c:pt>
                <c:pt idx="182">
                  <c:v>44.515999999999998</c:v>
                </c:pt>
                <c:pt idx="183">
                  <c:v>44.79</c:v>
                </c:pt>
                <c:pt idx="184">
                  <c:v>44.354999999999997</c:v>
                </c:pt>
                <c:pt idx="185">
                  <c:v>43.694000000000003</c:v>
                </c:pt>
                <c:pt idx="186">
                  <c:v>44.305999999999997</c:v>
                </c:pt>
                <c:pt idx="187">
                  <c:v>43.758000000000003</c:v>
                </c:pt>
                <c:pt idx="188">
                  <c:v>43.581000000000003</c:v>
                </c:pt>
                <c:pt idx="189">
                  <c:v>43.918999999999997</c:v>
                </c:pt>
                <c:pt idx="190">
                  <c:v>44.274000000000001</c:v>
                </c:pt>
                <c:pt idx="191">
                  <c:v>43.628999999999998</c:v>
                </c:pt>
                <c:pt idx="192">
                  <c:v>43.128999999999998</c:v>
                </c:pt>
                <c:pt idx="193">
                  <c:v>43.951999999999998</c:v>
                </c:pt>
                <c:pt idx="194">
                  <c:v>42.71</c:v>
                </c:pt>
                <c:pt idx="195">
                  <c:v>43.387</c:v>
                </c:pt>
                <c:pt idx="196">
                  <c:v>42.871000000000002</c:v>
                </c:pt>
                <c:pt idx="197">
                  <c:v>42.402999999999999</c:v>
                </c:pt>
                <c:pt idx="198">
                  <c:v>42.531999999999996</c:v>
                </c:pt>
                <c:pt idx="199">
                  <c:v>43.081000000000003</c:v>
                </c:pt>
                <c:pt idx="200">
                  <c:v>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66.50710842847397</c:v>
                </c:pt>
                <c:pt idx="5">
                  <c:v>66.750567802250416</c:v>
                </c:pt>
                <c:pt idx="6">
                  <c:v>66.992540188602021</c:v>
                </c:pt>
                <c:pt idx="7">
                  <c:v>67.232812726706484</c:v>
                </c:pt>
                <c:pt idx="8">
                  <c:v>67.471147740997196</c:v>
                </c:pt>
                <c:pt idx="9">
                  <c:v>67.707280465383391</c:v>
                </c:pt>
                <c:pt idx="10">
                  <c:v>67.940916666695514</c:v>
                </c:pt>
                <c:pt idx="11">
                  <c:v>68.171730188250663</c:v>
                </c:pt>
                <c:pt idx="12">
                  <c:v>68.399360442123921</c:v>
                </c:pt>
                <c:pt idx="13">
                  <c:v>68.623409887950857</c:v>
                </c:pt>
                <c:pt idx="14">
                  <c:v>68.843441547191617</c:v>
                </c:pt>
                <c:pt idx="15">
                  <c:v>69.05897661526518</c:v>
                </c:pt>
                <c:pt idx="16">
                  <c:v>69.269492250707245</c:v>
                </c:pt>
                <c:pt idx="17">
                  <c:v>69.474419642140859</c:v>
                </c:pt>
                <c:pt idx="18">
                  <c:v>69.673142483358191</c:v>
                </c:pt>
                <c:pt idx="19">
                  <c:v>69.864996029586507</c:v>
                </c:pt>
                <c:pt idx="20">
                  <c:v>70.049266973562595</c:v>
                </c:pt>
                <c:pt idx="21">
                  <c:v>70.225194484650558</c:v>
                </c:pt>
                <c:pt idx="22">
                  <c:v>70.391972924899065</c:v>
                </c:pt>
                <c:pt idx="23">
                  <c:v>70.548757035782572</c:v>
                </c:pt>
                <c:pt idx="24">
                  <c:v>70.694670844812464</c:v>
                </c:pt>
                <c:pt idx="25">
                  <c:v>70.828822270156948</c:v>
                </c:pt>
                <c:pt idx="26">
                  <c:v>70.950326541557672</c:v>
                </c:pt>
                <c:pt idx="27">
                  <c:v>71.058343290029057</c:v>
                </c:pt>
                <c:pt idx="28">
                  <c:v>71.152134713110527</c:v>
                </c:pt>
                <c:pt idx="29">
                  <c:v>71.231155849539221</c:v>
                </c:pt>
                <c:pt idx="30">
                  <c:v>71.295192936271363</c:v>
                </c:pt>
                <c:pt idx="31">
                  <c:v>71.344572222667921</c:v>
                </c:pt>
                <c:pt idx="32">
                  <c:v>71.380469425436999</c:v>
                </c:pt>
                <c:pt idx="33">
                  <c:v>71.405358794680296</c:v>
                </c:pt>
                <c:pt idx="34">
                  <c:v>71.423649518403252</c:v>
                </c:pt>
                <c:pt idx="35">
                  <c:v>71.442564115600021</c:v>
                </c:pt>
                <c:pt idx="36">
                  <c:v>71.473315778601972</c:v>
                </c:pt>
                <c:pt idx="37">
                  <c:v>71.532635520517047</c:v>
                </c:pt>
                <c:pt idx="38">
                  <c:v>71.644680814976766</c:v>
                </c:pt>
                <c:pt idx="39">
                  <c:v>71.843320217703919</c:v>
                </c:pt>
                <c:pt idx="40">
                  <c:v>72.174728916942954</c:v>
                </c:pt>
                <c:pt idx="41">
                  <c:v>72.700146032599591</c:v>
                </c:pt>
                <c:pt idx="42">
                  <c:v>73.498537390596269</c:v>
                </c:pt>
                <c:pt idx="43">
                  <c:v>74.66878478532881</c:v>
                </c:pt>
                <c:pt idx="44">
                  <c:v>76.330898980893295</c:v>
                </c:pt>
                <c:pt idx="45">
                  <c:v>78.625651210582646</c:v>
                </c:pt>
                <c:pt idx="46">
                  <c:v>81.711965674540977</c:v>
                </c:pt>
                <c:pt idx="47">
                  <c:v>85.761445847742877</c:v>
                </c:pt>
                <c:pt idx="48">
                  <c:v>90.94955042586929</c:v>
                </c:pt>
                <c:pt idx="49">
                  <c:v>97.443210855678075</c:v>
                </c:pt>
                <c:pt idx="50">
                  <c:v>105.38509393713545</c:v>
                </c:pt>
                <c:pt idx="51">
                  <c:v>114.87523676497351</c:v>
                </c:pt>
                <c:pt idx="52">
                  <c:v>125.95136398170642</c:v>
                </c:pt>
                <c:pt idx="53">
                  <c:v>138.56975149770881</c:v>
                </c:pt>
                <c:pt idx="54">
                  <c:v>152.58886651726522</c:v>
                </c:pt>
                <c:pt idx="55">
                  <c:v>167.75766832342197</c:v>
                </c:pt>
                <c:pt idx="56">
                  <c:v>183.70715721056905</c:v>
                </c:pt>
                <c:pt idx="57">
                  <c:v>199.93000691987109</c:v>
                </c:pt>
                <c:pt idx="58">
                  <c:v>215.69550856452418</c:v>
                </c:pt>
                <c:pt idx="59">
                  <c:v>229.79586022540332</c:v>
                </c:pt>
                <c:pt idx="60">
                  <c:v>240.07329415198518</c:v>
                </c:pt>
                <c:pt idx="61">
                  <c:v>243.05742530602092</c:v>
                </c:pt>
                <c:pt idx="62">
                  <c:v>234.63162463431439</c:v>
                </c:pt>
                <c:pt idx="63">
                  <c:v>212.432472557528</c:v>
                </c:pt>
                <c:pt idx="64">
                  <c:v>178.77766808306876</c:v>
                </c:pt>
                <c:pt idx="65">
                  <c:v>141.05613289362174</c:v>
                </c:pt>
                <c:pt idx="66">
                  <c:v>108.0999226262082</c:v>
                </c:pt>
                <c:pt idx="67">
                  <c:v>85.35063521006532</c:v>
                </c:pt>
                <c:pt idx="68">
                  <c:v>73.052825484601655</c:v>
                </c:pt>
                <c:pt idx="69">
                  <c:v>68.215734756521826</c:v>
                </c:pt>
                <c:pt idx="70">
                  <c:v>67.562432526368099</c:v>
                </c:pt>
                <c:pt idx="71">
                  <c:v>69.050688624224733</c:v>
                </c:pt>
                <c:pt idx="72">
                  <c:v>71.860211627310747</c:v>
                </c:pt>
                <c:pt idx="73">
                  <c:v>75.845597512350835</c:v>
                </c:pt>
                <c:pt idx="74">
                  <c:v>81.111057362021697</c:v>
                </c:pt>
                <c:pt idx="75">
                  <c:v>87.806493569729682</c:v>
                </c:pt>
                <c:pt idx="76">
                  <c:v>96.04376469583471</c:v>
                </c:pt>
                <c:pt idx="77">
                  <c:v>105.85355446192517</c:v>
                </c:pt>
                <c:pt idx="78">
                  <c:v>117.15400716169826</c:v>
                </c:pt>
                <c:pt idx="79">
                  <c:v>129.72707601942105</c:v>
                </c:pt>
                <c:pt idx="80">
                  <c:v>143.20369660258308</c:v>
                </c:pt>
                <c:pt idx="81">
                  <c:v>157.04521379172584</c:v>
                </c:pt>
                <c:pt idx="82">
                  <c:v>170.44719654279564</c:v>
                </c:pt>
                <c:pt idx="83">
                  <c:v>181.97050778558727</c:v>
                </c:pt>
                <c:pt idx="84">
                  <c:v>188.78865159029093</c:v>
                </c:pt>
                <c:pt idx="85">
                  <c:v>186.37016938880177</c:v>
                </c:pt>
                <c:pt idx="86">
                  <c:v>170.60770507959251</c:v>
                </c:pt>
                <c:pt idx="87">
                  <c:v>142.47675941962683</c:v>
                </c:pt>
                <c:pt idx="88">
                  <c:v>110.07621093758578</c:v>
                </c:pt>
                <c:pt idx="89">
                  <c:v>83.521294776237681</c:v>
                </c:pt>
                <c:pt idx="90">
                  <c:v>67.613510246997365</c:v>
                </c:pt>
                <c:pt idx="91">
                  <c:v>60.549723854839144</c:v>
                </c:pt>
                <c:pt idx="92">
                  <c:v>58.162509495422704</c:v>
                </c:pt>
                <c:pt idx="93">
                  <c:v>57.47910430840539</c:v>
                </c:pt>
                <c:pt idx="94">
                  <c:v>57.23783404946797</c:v>
                </c:pt>
                <c:pt idx="95">
                  <c:v>57.080701375525173</c:v>
                </c:pt>
                <c:pt idx="96">
                  <c:v>56.936683321623889</c:v>
                </c:pt>
                <c:pt idx="97">
                  <c:v>56.795626850524201</c:v>
                </c:pt>
                <c:pt idx="98">
                  <c:v>56.656378052013388</c:v>
                </c:pt>
                <c:pt idx="99">
                  <c:v>56.518736267288816</c:v>
                </c:pt>
                <c:pt idx="100">
                  <c:v>56.382580403446802</c:v>
                </c:pt>
                <c:pt idx="101">
                  <c:v>56.247801320745403</c:v>
                </c:pt>
                <c:pt idx="102">
                  <c:v>56.114298928878085</c:v>
                </c:pt>
                <c:pt idx="103">
                  <c:v>55.98198540948151</c:v>
                </c:pt>
                <c:pt idx="104">
                  <c:v>55.850795255314047</c:v>
                </c:pt>
                <c:pt idx="105">
                  <c:v>55.720711942953969</c:v>
                </c:pt>
                <c:pt idx="106">
                  <c:v>55.59183338998492</c:v>
                </c:pt>
                <c:pt idx="107">
                  <c:v>55.464521704918489</c:v>
                </c:pt>
                <c:pt idx="108">
                  <c:v>55.339722808932414</c:v>
                </c:pt>
                <c:pt idx="109">
                  <c:v>55.219601275489126</c:v>
                </c:pt>
                <c:pt idx="110">
                  <c:v>55.108708072869796</c:v>
                </c:pt>
                <c:pt idx="111">
                  <c:v>55.01595473989655</c:v>
                </c:pt>
                <c:pt idx="112">
                  <c:v>54.957643837767485</c:v>
                </c:pt>
                <c:pt idx="113">
                  <c:v>54.96160427910101</c:v>
                </c:pt>
                <c:pt idx="114">
                  <c:v>55.071995685141587</c:v>
                </c:pt>
                <c:pt idx="115">
                  <c:v>55.353533867002604</c:v>
                </c:pt>
                <c:pt idx="116">
                  <c:v>55.892862039621043</c:v>
                </c:pt>
                <c:pt idx="117">
                  <c:v>56.793862280994688</c:v>
                </c:pt>
                <c:pt idx="118">
                  <c:v>58.163231451641387</c:v>
                </c:pt>
                <c:pt idx="119">
                  <c:v>60.082673481890772</c:v>
                </c:pt>
                <c:pt idx="120">
                  <c:v>62.564375647184107</c:v>
                </c:pt>
                <c:pt idx="121">
                  <c:v>65.48877522362605</c:v>
                </c:pt>
                <c:pt idx="122">
                  <c:v>68.535550957663986</c:v>
                </c:pt>
                <c:pt idx="123">
                  <c:v>71.149617008794664</c:v>
                </c:pt>
                <c:pt idx="124">
                  <c:v>72.619603783345909</c:v>
                </c:pt>
                <c:pt idx="125">
                  <c:v>72.326193241845658</c:v>
                </c:pt>
                <c:pt idx="126">
                  <c:v>70.087012305693065</c:v>
                </c:pt>
                <c:pt idx="127">
                  <c:v>66.362104415185215</c:v>
                </c:pt>
                <c:pt idx="128">
                  <c:v>62.100486015706323</c:v>
                </c:pt>
                <c:pt idx="129">
                  <c:v>58.282043761291291</c:v>
                </c:pt>
                <c:pt idx="130">
                  <c:v>55.484370393922525</c:v>
                </c:pt>
                <c:pt idx="131">
                  <c:v>53.765125386369775</c:v>
                </c:pt>
                <c:pt idx="132">
                  <c:v>52.849943852654</c:v>
                </c:pt>
                <c:pt idx="133">
                  <c:v>52.39804662177778</c:v>
                </c:pt>
                <c:pt idx="134">
                  <c:v>52.159605168914709</c:v>
                </c:pt>
                <c:pt idx="135">
                  <c:v>52.000959762064674</c:v>
                </c:pt>
                <c:pt idx="136">
                  <c:v>51.866482192744819</c:v>
                </c:pt>
                <c:pt idx="137">
                  <c:v>51.737623304321836</c:v>
                </c:pt>
                <c:pt idx="138">
                  <c:v>51.609324841709828</c:v>
                </c:pt>
                <c:pt idx="139">
                  <c:v>51.480419292498311</c:v>
                </c:pt>
                <c:pt idx="140">
                  <c:v>51.350655097885934</c:v>
                </c:pt>
                <c:pt idx="141">
                  <c:v>51.220003273011869</c:v>
                </c:pt>
                <c:pt idx="142">
                  <c:v>51.088660439821922</c:v>
                </c:pt>
                <c:pt idx="143">
                  <c:v>50.957515779804183</c:v>
                </c:pt>
                <c:pt idx="144">
                  <c:v>50.829556101027158</c:v>
                </c:pt>
                <c:pt idx="145">
                  <c:v>50.71330462749313</c:v>
                </c:pt>
                <c:pt idx="146">
                  <c:v>50.629761738053084</c:v>
                </c:pt>
                <c:pt idx="147">
                  <c:v>50.623323296510641</c:v>
                </c:pt>
                <c:pt idx="148">
                  <c:v>50.773044475479544</c:v>
                </c:pt>
                <c:pt idx="149">
                  <c:v>51.193095754679881</c:v>
                </c:pt>
                <c:pt idx="150">
                  <c:v>52.005224605801764</c:v>
                </c:pt>
                <c:pt idx="151">
                  <c:v>53.27259360710466</c:v>
                </c:pt>
                <c:pt idx="152">
                  <c:v>54.912010040969257</c:v>
                </c:pt>
                <c:pt idx="153">
                  <c:v>56.63906428075606</c:v>
                </c:pt>
                <c:pt idx="154">
                  <c:v>58.011739791110621</c:v>
                </c:pt>
                <c:pt idx="155">
                  <c:v>58.589993748935491</c:v>
                </c:pt>
                <c:pt idx="156">
                  <c:v>58.139716472977561</c:v>
                </c:pt>
                <c:pt idx="157">
                  <c:v>56.754053901418722</c:v>
                </c:pt>
                <c:pt idx="158">
                  <c:v>54.807257034266733</c:v>
                </c:pt>
                <c:pt idx="159">
                  <c:v>52.77199675947201</c:v>
                </c:pt>
                <c:pt idx="160">
                  <c:v>51.021088434037154</c:v>
                </c:pt>
                <c:pt idx="161">
                  <c:v>49.724809336152695</c:v>
                </c:pt>
                <c:pt idx="162">
                  <c:v>48.868999788168992</c:v>
                </c:pt>
                <c:pt idx="163">
                  <c:v>48.340825840629805</c:v>
                </c:pt>
                <c:pt idx="164">
                  <c:v>48.012726788457634</c:v>
                </c:pt>
                <c:pt idx="165">
                  <c:v>47.787893195132746</c:v>
                </c:pt>
                <c:pt idx="166">
                  <c:v>47.608829856777952</c:v>
                </c:pt>
                <c:pt idx="167">
                  <c:v>47.447395182985325</c:v>
                </c:pt>
                <c:pt idx="168">
                  <c:v>47.291970221791424</c:v>
                </c:pt>
                <c:pt idx="169">
                  <c:v>47.138471206369623</c:v>
                </c:pt>
                <c:pt idx="170">
                  <c:v>46.985686273468424</c:v>
                </c:pt>
                <c:pt idx="171">
                  <c:v>46.83333135527279</c:v>
                </c:pt>
                <c:pt idx="172">
                  <c:v>46.681375847611037</c:v>
                </c:pt>
                <c:pt idx="173">
                  <c:v>46.529844446935307</c:v>
                </c:pt>
                <c:pt idx="174">
                  <c:v>46.378767437874281</c:v>
                </c:pt>
                <c:pt idx="175">
                  <c:v>46.228170220422975</c:v>
                </c:pt>
                <c:pt idx="176">
                  <c:v>46.078071763859413</c:v>
                </c:pt>
                <c:pt idx="177">
                  <c:v>45.928484843996024</c:v>
                </c:pt>
                <c:pt idx="178">
                  <c:v>45.779416607099677</c:v>
                </c:pt>
                <c:pt idx="179">
                  <c:v>45.630869190637746</c:v>
                </c:pt>
                <c:pt idx="180">
                  <c:v>45.482840345759008</c:v>
                </c:pt>
                <c:pt idx="181">
                  <c:v>45.335324042421405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66.507108428466466</c:v>
                </c:pt>
                <c:pt idx="5">
                  <c:v>66.750567802229625</c:v>
                </c:pt>
                <c:pt idx="6">
                  <c:v>66.992540188545377</c:v>
                </c:pt>
                <c:pt idx="7">
                  <c:v>67.232812726554812</c:v>
                </c:pt>
                <c:pt idx="8">
                  <c:v>67.471147740597914</c:v>
                </c:pt>
                <c:pt idx="9">
                  <c:v>67.707280464349992</c:v>
                </c:pt>
                <c:pt idx="10">
                  <c:v>67.940916664066236</c:v>
                </c:pt>
                <c:pt idx="11">
                  <c:v>68.171730181674064</c:v>
                </c:pt>
                <c:pt idx="12">
                  <c:v>68.39936042595204</c:v>
                </c:pt>
                <c:pt idx="13">
                  <c:v>68.623409848856568</c:v>
                </c:pt>
                <c:pt idx="14">
                  <c:v>68.843441454282171</c:v>
                </c:pt>
                <c:pt idx="15">
                  <c:v>69.058976398194986</c:v>
                </c:pt>
                <c:pt idx="16">
                  <c:v>69.269491752127863</c:v>
                </c:pt>
                <c:pt idx="17">
                  <c:v>69.474418516338304</c:v>
                </c:pt>
                <c:pt idx="18">
                  <c:v>69.67313998425638</c:v>
                </c:pt>
                <c:pt idx="19">
                  <c:v>69.864990575783281</c:v>
                </c:pt>
                <c:pt idx="20">
                  <c:v>70.049255272945217</c:v>
                </c:pt>
                <c:pt idx="21">
                  <c:v>70.225169806541004</c:v>
                </c:pt>
                <c:pt idx="22">
                  <c:v>70.391921755679235</c:v>
                </c:pt>
                <c:pt idx="23">
                  <c:v>70.548652732134002</c:v>
                </c:pt>
                <c:pt idx="24">
                  <c:v>70.694461826660813</c:v>
                </c:pt>
                <c:pt idx="25">
                  <c:v>70.828410492950596</c:v>
                </c:pt>
                <c:pt idx="26">
                  <c:v>70.949529034747655</c:v>
                </c:pt>
                <c:pt idx="27">
                  <c:v>71.056824840731281</c:v>
                </c:pt>
                <c:pt idx="28">
                  <c:v>71.149292478083296</c:v>
                </c:pt>
                <c:pt idx="29">
                  <c:v>71.22592570757827</c:v>
                </c:pt>
                <c:pt idx="30">
                  <c:v>71.285731419486382</c:v>
                </c:pt>
                <c:pt idx="31">
                  <c:v>71.327745410427809</c:v>
                </c:pt>
                <c:pt idx="32">
                  <c:v>71.351049827661825</c:v>
                </c:pt>
                <c:pt idx="33">
                  <c:v>71.354792001781178</c:v>
                </c:pt>
                <c:pt idx="34">
                  <c:v>71.338204275814917</c:v>
                </c:pt>
                <c:pt idx="35">
                  <c:v>71.300624324580411</c:v>
                </c:pt>
                <c:pt idx="36">
                  <c:v>71.241515350734034</c:v>
                </c:pt>
                <c:pt idx="37">
                  <c:v>71.160485452660836</c:v>
                </c:pt>
                <c:pt idx="38">
                  <c:v>71.057305394096574</c:v>
                </c:pt>
                <c:pt idx="39">
                  <c:v>70.931923975905121</c:v>
                </c:pt>
                <c:pt idx="40">
                  <c:v>70.784480225058005</c:v>
                </c:pt>
                <c:pt idx="41">
                  <c:v>70.615311680279873</c:v>
                </c:pt>
                <c:pt idx="42">
                  <c:v>70.424958169980087</c:v>
                </c:pt>
                <c:pt idx="43">
                  <c:v>70.214160643347014</c:v>
                </c:pt>
                <c:pt idx="44">
                  <c:v>69.983854822226448</c:v>
                </c:pt>
                <c:pt idx="45">
                  <c:v>69.73515967729378</c:v>
                </c:pt>
                <c:pt idx="46">
                  <c:v>69.469360980895758</c:v>
                </c:pt>
                <c:pt idx="47">
                  <c:v>69.187890432277271</c:v>
                </c:pt>
                <c:pt idx="48">
                  <c:v>68.892301069839689</c:v>
                </c:pt>
                <c:pt idx="49">
                  <c:v>68.584239862414449</c:v>
                </c:pt>
                <c:pt idx="50">
                  <c:v>68.26541849376153</c:v>
                </c:pt>
                <c:pt idx="51">
                  <c:v>67.937583413245946</c:v>
                </c:pt>
                <c:pt idx="52">
                  <c:v>67.602486218516447</c:v>
                </c:pt>
                <c:pt idx="53">
                  <c:v>67.261855366636127</c:v>
                </c:pt>
                <c:pt idx="54">
                  <c:v>66.917370087407974</c:v>
                </c:pt>
                <c:pt idx="55">
                  <c:v>66.570637209493526</c:v>
                </c:pt>
                <c:pt idx="56">
                  <c:v>66.223171421499543</c:v>
                </c:pt>
                <c:pt idx="57">
                  <c:v>65.876379292179578</c:v>
                </c:pt>
                <c:pt idx="58">
                  <c:v>65.531547180803997</c:v>
                </c:pt>
                <c:pt idx="59">
                  <c:v>65.189832992765417</c:v>
                </c:pt>
                <c:pt idx="60">
                  <c:v>64.85226158560036</c:v>
                </c:pt>
                <c:pt idx="61">
                  <c:v>64.519723512337734</c:v>
                </c:pt>
                <c:pt idx="62">
                  <c:v>64.192976704592425</c:v>
                </c:pt>
                <c:pt idx="63">
                  <c:v>63.872650646365635</c:v>
                </c:pt>
                <c:pt idx="64">
                  <c:v>63.559252568105833</c:v>
                </c:pt>
                <c:pt idx="65">
                  <c:v>63.253175194720669</c:v>
                </c:pt>
                <c:pt idx="66">
                  <c:v>62.954705605607259</c:v>
                </c:pt>
                <c:pt idx="67">
                  <c:v>62.664034803885237</c:v>
                </c:pt>
                <c:pt idx="68">
                  <c:v>62.381267640663573</c:v>
                </c:pt>
                <c:pt idx="69">
                  <c:v>62.106432793745093</c:v>
                </c:pt>
                <c:pt idx="70">
                  <c:v>61.839492554868734</c:v>
                </c:pt>
                <c:pt idx="71">
                  <c:v>61.580352232465792</c:v>
                </c:pt>
                <c:pt idx="72">
                  <c:v>61.328869025861529</c:v>
                </c:pt>
                <c:pt idx="73">
                  <c:v>61.084860270541633</c:v>
                </c:pt>
                <c:pt idx="74">
                  <c:v>60.848110991813215</c:v>
                </c:pt>
                <c:pt idx="75">
                  <c:v>60.618380735718645</c:v>
                </c:pt>
                <c:pt idx="76">
                  <c:v>60.395409671577347</c:v>
                </c:pt>
                <c:pt idx="77">
                  <c:v>60.178923980463559</c:v>
                </c:pt>
                <c:pt idx="78">
                  <c:v>59.968640558866177</c:v>
                </c:pt>
                <c:pt idx="79">
                  <c:v>59.764271077382432</c:v>
                </c:pt>
                <c:pt idx="80">
                  <c:v>59.565525441260199</c:v>
                </c:pt>
                <c:pt idx="81">
                  <c:v>59.372114703582859</c:v>
                </c:pt>
                <c:pt idx="82">
                  <c:v>59.183753483498222</c:v>
                </c:pt>
                <c:pt idx="83">
                  <c:v>59.000161941673198</c:v>
                </c:pt>
                <c:pt idx="84">
                  <c:v>58.821067363577136</c:v>
                </c:pt>
                <c:pt idx="85">
                  <c:v>58.646205398655766</c:v>
                </c:pt>
                <c:pt idx="86">
                  <c:v>58.47532100027658</c:v>
                </c:pt>
                <c:pt idx="87">
                  <c:v>58.308169107765707</c:v>
                </c:pt>
                <c:pt idx="88">
                  <c:v>58.144515108117446</c:v>
                </c:pt>
                <c:pt idx="89">
                  <c:v>57.984135111193574</c:v>
                </c:pt>
                <c:pt idx="90">
                  <c:v>57.826816068553562</c:v>
                </c:pt>
                <c:pt idx="91">
                  <c:v>57.672355762545997</c:v>
                </c:pt>
                <c:pt idx="92">
                  <c:v>57.520562688999981</c:v>
                </c:pt>
                <c:pt idx="93">
                  <c:v>57.371255853812201</c:v>
                </c:pt>
                <c:pt idx="94">
                  <c:v>57.224264500946852</c:v>
                </c:pt>
                <c:pt idx="95">
                  <c:v>57.079427786854161</c:v>
                </c:pt>
                <c:pt idx="96">
                  <c:v>56.936594414063386</c:v>
                </c:pt>
                <c:pt idx="97">
                  <c:v>56.79562223470603</c:v>
                </c:pt>
                <c:pt idx="98">
                  <c:v>56.656377832960004</c:v>
                </c:pt>
                <c:pt idx="99">
                  <c:v>56.518736093855978</c:v>
                </c:pt>
                <c:pt idx="100">
                  <c:v>56.382579764536736</c:v>
                </c:pt>
                <c:pt idx="101">
                  <c:v>56.247799012888322</c:v>
                </c:pt>
                <c:pt idx="102">
                  <c:v>56.114290987450211</c:v>
                </c:pt>
                <c:pt idx="103">
                  <c:v>55.981959381643208</c:v>
                </c:pt>
                <c:pt idx="104">
                  <c:v>55.850714004612428</c:v>
                </c:pt>
                <c:pt idx="105">
                  <c:v>55.720470360352166</c:v>
                </c:pt>
                <c:pt idx="106">
                  <c:v>55.591149236248739</c:v>
                </c:pt>
                <c:pt idx="107">
                  <c:v>55.462676301731939</c:v>
                </c:pt>
                <c:pt idx="108">
                  <c:v>55.334981717357898</c:v>
                </c:pt>
                <c:pt idx="109">
                  <c:v>55.207999754345167</c:v>
                </c:pt>
                <c:pt idx="110">
                  <c:v>55.081668424345743</c:v>
                </c:pt>
                <c:pt idx="111">
                  <c:v>54.95592911904712</c:v>
                </c:pt>
                <c:pt idx="112">
                  <c:v>54.830726259066118</c:v>
                </c:pt>
                <c:pt idx="113">
                  <c:v>54.706006951507348</c:v>
                </c:pt>
                <c:pt idx="114">
                  <c:v>54.581720655516342</c:v>
                </c:pt>
                <c:pt idx="115">
                  <c:v>54.45781885516022</c:v>
                </c:pt>
                <c:pt idx="116">
                  <c:v>54.334254739017339</c:v>
                </c:pt>
                <c:pt idx="117">
                  <c:v>54.210982885953221</c:v>
                </c:pt>
                <c:pt idx="118">
                  <c:v>54.087958956708093</c:v>
                </c:pt>
                <c:pt idx="119">
                  <c:v>53.965139391123046</c:v>
                </c:pt>
                <c:pt idx="120">
                  <c:v>53.842481111093818</c:v>
                </c:pt>
                <c:pt idx="121">
                  <c:v>53.719941229668414</c:v>
                </c:pt>
                <c:pt idx="122">
                  <c:v>53.597476767101718</c:v>
                </c:pt>
                <c:pt idx="123">
                  <c:v>53.475044375153921</c:v>
                </c:pt>
                <c:pt idx="124">
                  <c:v>53.352600071471883</c:v>
                </c:pt>
                <c:pt idx="125">
                  <c:v>53.230098986528319</c:v>
                </c:pt>
                <c:pt idx="126">
                  <c:v>53.10749512631034</c:v>
                </c:pt>
                <c:pt idx="127">
                  <c:v>52.984741154743425</c:v>
                </c:pt>
                <c:pt idx="128">
                  <c:v>52.861788200698122</c:v>
                </c:pt>
                <c:pt idx="129">
                  <c:v>52.738585695337022</c:v>
                </c:pt>
                <c:pt idx="130">
                  <c:v>52.61508124649265</c:v>
                </c:pt>
                <c:pt idx="131">
                  <c:v>52.491220557682993</c:v>
                </c:pt>
                <c:pt idx="132">
                  <c:v>52.366947400219708</c:v>
                </c:pt>
                <c:pt idx="133">
                  <c:v>52.24220364757862</c:v>
                </c:pt>
                <c:pt idx="134">
                  <c:v>52.116929381700324</c:v>
                </c:pt>
                <c:pt idx="135">
                  <c:v>51.991063081074245</c:v>
                </c:pt>
                <c:pt idx="136">
                  <c:v>51.864541900223827</c:v>
                </c:pt>
                <c:pt idx="137">
                  <c:v>51.737302049434149</c:v>
                </c:pt>
                <c:pt idx="138">
                  <c:v>51.609279282127957</c:v>
                </c:pt>
                <c:pt idx="139">
                  <c:v>51.480409495092275</c:v>
                </c:pt>
                <c:pt idx="140">
                  <c:v>51.350629443695134</c:v>
                </c:pt>
                <c:pt idx="141">
                  <c:v>51.219877570265446</c:v>
                </c:pt>
                <c:pt idx="142">
                  <c:v>51.088094938943897</c:v>
                </c:pt>
                <c:pt idx="143">
                  <c:v>50.955226264637417</c:v>
                </c:pt>
                <c:pt idx="144">
                  <c:v>50.821221017400589</c:v>
                </c:pt>
                <c:pt idx="145">
                  <c:v>50.686034576909577</c:v>
                </c:pt>
                <c:pt idx="146">
                  <c:v>50.54962940507771</c:v>
                </c:pt>
                <c:pt idx="147">
                  <c:v>50.411976198774468</c:v>
                </c:pt>
                <c:pt idx="148">
                  <c:v>50.273054979612631</c:v>
                </c:pt>
                <c:pt idx="149">
                  <c:v>50.132856074448597</c:v>
                </c:pt>
                <c:pt idx="150">
                  <c:v>49.991380939161026</c:v>
                </c:pt>
                <c:pt idx="151">
                  <c:v>49.848642779896949</c:v>
                </c:pt>
                <c:pt idx="152">
                  <c:v>49.704666930596652</c:v>
                </c:pt>
                <c:pt idx="153">
                  <c:v>49.559490953293519</c:v>
                </c:pt>
                <c:pt idx="154">
                  <c:v>49.413164438212888</c:v>
                </c:pt>
                <c:pt idx="155">
                  <c:v>49.265748493554312</c:v>
                </c:pt>
                <c:pt idx="156">
                  <c:v>49.117314929244202</c:v>
                </c:pt>
                <c:pt idx="157">
                  <c:v>48.967945153889019</c:v>
                </c:pt>
                <c:pt idx="158">
                  <c:v>48.817728818518887</c:v>
                </c:pt>
                <c:pt idx="159">
                  <c:v>48.666762253365363</c:v>
                </c:pt>
                <c:pt idx="160">
                  <c:v>48.515146753864364</c:v>
                </c:pt>
                <c:pt idx="161">
                  <c:v>48.362986778557769</c:v>
                </c:pt>
                <c:pt idx="162">
                  <c:v>48.210388124146533</c:v>
                </c:pt>
                <c:pt idx="163">
                  <c:v>48.057456141553956</c:v>
                </c:pt>
                <c:pt idx="164">
                  <c:v>47.904294051778038</c:v>
                </c:pt>
                <c:pt idx="165">
                  <c:v>47.751001412143928</c:v>
                </c:pt>
                <c:pt idx="166">
                  <c:v>47.597672773133439</c:v>
                </c:pt>
                <c:pt idx="167">
                  <c:v>47.444396554208225</c:v>
                </c:pt>
                <c:pt idx="168">
                  <c:v>47.291254154908444</c:v>
                </c:pt>
                <c:pt idx="169">
                  <c:v>47.13831930586538</c:v>
                </c:pt>
                <c:pt idx="170">
                  <c:v>46.985657653923681</c:v>
                </c:pt>
                <c:pt idx="171">
                  <c:v>46.833326566835076</c:v>
                </c:pt>
                <c:pt idx="172">
                  <c:v>46.681375136252889</c:v>
                </c:pt>
                <c:pt idx="173">
                  <c:v>46.52984435311707</c:v>
                </c:pt>
                <c:pt idx="174">
                  <c:v>46.378767426890882</c:v>
                </c:pt>
                <c:pt idx="175">
                  <c:v>46.228170219281708</c:v>
                </c:pt>
                <c:pt idx="176">
                  <c:v>46.078071763754167</c:v>
                </c:pt>
                <c:pt idx="177">
                  <c:v>45.928484843987412</c:v>
                </c:pt>
                <c:pt idx="178">
                  <c:v>45.779416607099051</c:v>
                </c:pt>
                <c:pt idx="179">
                  <c:v>45.630869190637704</c:v>
                </c:pt>
                <c:pt idx="180">
                  <c:v>45.482840345759008</c:v>
                </c:pt>
                <c:pt idx="181">
                  <c:v>45.335324042421405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74.822999999999993</c:v>
                </c:pt>
                <c:pt idx="1">
                  <c:v>74.483999999999995</c:v>
                </c:pt>
                <c:pt idx="2">
                  <c:v>75.194000000000003</c:v>
                </c:pt>
                <c:pt idx="3">
                  <c:v>74.5</c:v>
                </c:pt>
                <c:pt idx="4">
                  <c:v>74.257999999999996</c:v>
                </c:pt>
                <c:pt idx="5">
                  <c:v>74.144999999999996</c:v>
                </c:pt>
                <c:pt idx="6">
                  <c:v>74.774000000000001</c:v>
                </c:pt>
                <c:pt idx="7">
                  <c:v>73.483999999999995</c:v>
                </c:pt>
                <c:pt idx="8">
                  <c:v>72.677000000000007</c:v>
                </c:pt>
                <c:pt idx="9">
                  <c:v>73.338999999999999</c:v>
                </c:pt>
                <c:pt idx="10">
                  <c:v>72.968000000000004</c:v>
                </c:pt>
                <c:pt idx="11">
                  <c:v>73.064999999999998</c:v>
                </c:pt>
                <c:pt idx="12">
                  <c:v>72.516000000000005</c:v>
                </c:pt>
                <c:pt idx="13">
                  <c:v>74.290000000000006</c:v>
                </c:pt>
                <c:pt idx="14">
                  <c:v>72.661000000000001</c:v>
                </c:pt>
                <c:pt idx="15">
                  <c:v>73.531999999999996</c:v>
                </c:pt>
                <c:pt idx="16">
                  <c:v>73.209999999999994</c:v>
                </c:pt>
                <c:pt idx="17">
                  <c:v>73.048000000000002</c:v>
                </c:pt>
                <c:pt idx="18">
                  <c:v>74.177000000000007</c:v>
                </c:pt>
                <c:pt idx="19">
                  <c:v>73.855000000000004</c:v>
                </c:pt>
                <c:pt idx="20">
                  <c:v>74.016000000000005</c:v>
                </c:pt>
                <c:pt idx="21">
                  <c:v>74.225999999999999</c:v>
                </c:pt>
                <c:pt idx="22">
                  <c:v>75.081000000000003</c:v>
                </c:pt>
                <c:pt idx="23">
                  <c:v>74.581000000000003</c:v>
                </c:pt>
                <c:pt idx="24">
                  <c:v>75.194000000000003</c:v>
                </c:pt>
                <c:pt idx="25">
                  <c:v>75.644999999999996</c:v>
                </c:pt>
                <c:pt idx="26">
                  <c:v>75.805999999999997</c:v>
                </c:pt>
                <c:pt idx="27">
                  <c:v>75.403000000000006</c:v>
                </c:pt>
                <c:pt idx="28">
                  <c:v>76.629000000000005</c:v>
                </c:pt>
                <c:pt idx="29">
                  <c:v>76.387</c:v>
                </c:pt>
                <c:pt idx="30">
                  <c:v>77.370999999999995</c:v>
                </c:pt>
                <c:pt idx="31">
                  <c:v>78.031999999999996</c:v>
                </c:pt>
                <c:pt idx="32">
                  <c:v>78.838999999999999</c:v>
                </c:pt>
                <c:pt idx="33">
                  <c:v>78.805999999999997</c:v>
                </c:pt>
                <c:pt idx="34">
                  <c:v>80.064999999999998</c:v>
                </c:pt>
                <c:pt idx="35">
                  <c:v>80.742000000000004</c:v>
                </c:pt>
                <c:pt idx="36">
                  <c:v>81.257999999999996</c:v>
                </c:pt>
                <c:pt idx="37">
                  <c:v>82.225999999999999</c:v>
                </c:pt>
                <c:pt idx="38">
                  <c:v>82.694000000000003</c:v>
                </c:pt>
                <c:pt idx="39">
                  <c:v>82.774000000000001</c:v>
                </c:pt>
                <c:pt idx="40">
                  <c:v>82.564999999999998</c:v>
                </c:pt>
                <c:pt idx="41">
                  <c:v>85.242000000000004</c:v>
                </c:pt>
                <c:pt idx="42">
                  <c:v>85.822999999999993</c:v>
                </c:pt>
                <c:pt idx="43">
                  <c:v>86.918999999999997</c:v>
                </c:pt>
                <c:pt idx="44">
                  <c:v>88.016000000000005</c:v>
                </c:pt>
                <c:pt idx="45">
                  <c:v>90.613</c:v>
                </c:pt>
                <c:pt idx="46">
                  <c:v>91.596999999999994</c:v>
                </c:pt>
                <c:pt idx="47">
                  <c:v>95.113</c:v>
                </c:pt>
                <c:pt idx="48">
                  <c:v>100.67700000000001</c:v>
                </c:pt>
                <c:pt idx="49">
                  <c:v>106.742</c:v>
                </c:pt>
                <c:pt idx="50">
                  <c:v>114.081</c:v>
                </c:pt>
                <c:pt idx="51">
                  <c:v>125.613</c:v>
                </c:pt>
                <c:pt idx="52">
                  <c:v>140.935</c:v>
                </c:pt>
                <c:pt idx="53">
                  <c:v>158.41900000000001</c:v>
                </c:pt>
                <c:pt idx="54">
                  <c:v>177.40299999999999</c:v>
                </c:pt>
                <c:pt idx="55">
                  <c:v>194.661</c:v>
                </c:pt>
                <c:pt idx="56">
                  <c:v>209.67699999999999</c:v>
                </c:pt>
                <c:pt idx="57">
                  <c:v>220.58099999999999</c:v>
                </c:pt>
                <c:pt idx="58">
                  <c:v>227.96799999999999</c:v>
                </c:pt>
                <c:pt idx="59">
                  <c:v>231.53200000000001</c:v>
                </c:pt>
                <c:pt idx="60">
                  <c:v>232.98400000000001</c:v>
                </c:pt>
                <c:pt idx="61">
                  <c:v>229.41900000000001</c:v>
                </c:pt>
                <c:pt idx="62">
                  <c:v>220.51599999999999</c:v>
                </c:pt>
                <c:pt idx="63">
                  <c:v>201.30600000000001</c:v>
                </c:pt>
                <c:pt idx="64">
                  <c:v>168.226</c:v>
                </c:pt>
                <c:pt idx="65">
                  <c:v>123.226</c:v>
                </c:pt>
                <c:pt idx="66">
                  <c:v>86.048000000000002</c:v>
                </c:pt>
                <c:pt idx="67">
                  <c:v>70.468000000000004</c:v>
                </c:pt>
                <c:pt idx="68">
                  <c:v>69.435000000000002</c:v>
                </c:pt>
                <c:pt idx="69">
                  <c:v>69.983999999999995</c:v>
                </c:pt>
                <c:pt idx="70">
                  <c:v>69.322999999999993</c:v>
                </c:pt>
                <c:pt idx="71">
                  <c:v>72.596999999999994</c:v>
                </c:pt>
                <c:pt idx="72">
                  <c:v>74.387</c:v>
                </c:pt>
                <c:pt idx="73">
                  <c:v>78.468000000000004</c:v>
                </c:pt>
                <c:pt idx="74">
                  <c:v>83.757999999999996</c:v>
                </c:pt>
                <c:pt idx="75">
                  <c:v>91.031999999999996</c:v>
                </c:pt>
                <c:pt idx="76">
                  <c:v>100.82299999999999</c:v>
                </c:pt>
                <c:pt idx="77">
                  <c:v>113.129</c:v>
                </c:pt>
                <c:pt idx="78">
                  <c:v>125.645</c:v>
                </c:pt>
                <c:pt idx="79">
                  <c:v>141.69399999999999</c:v>
                </c:pt>
                <c:pt idx="80">
                  <c:v>153.29</c:v>
                </c:pt>
                <c:pt idx="81">
                  <c:v>165.14500000000001</c:v>
                </c:pt>
                <c:pt idx="82">
                  <c:v>173.01599999999999</c:v>
                </c:pt>
                <c:pt idx="83">
                  <c:v>178.98400000000001</c:v>
                </c:pt>
                <c:pt idx="84">
                  <c:v>181.46799999999999</c:v>
                </c:pt>
                <c:pt idx="85">
                  <c:v>179.08099999999999</c:v>
                </c:pt>
                <c:pt idx="86">
                  <c:v>169.21</c:v>
                </c:pt>
                <c:pt idx="87">
                  <c:v>148.32300000000001</c:v>
                </c:pt>
                <c:pt idx="88">
                  <c:v>118.548</c:v>
                </c:pt>
                <c:pt idx="89">
                  <c:v>87.613</c:v>
                </c:pt>
                <c:pt idx="90">
                  <c:v>67.644999999999996</c:v>
                </c:pt>
                <c:pt idx="91">
                  <c:v>59.064999999999998</c:v>
                </c:pt>
                <c:pt idx="92">
                  <c:v>57.935000000000002</c:v>
                </c:pt>
                <c:pt idx="93">
                  <c:v>58.225999999999999</c:v>
                </c:pt>
                <c:pt idx="94">
                  <c:v>57.645000000000003</c:v>
                </c:pt>
                <c:pt idx="95">
                  <c:v>58.5</c:v>
                </c:pt>
                <c:pt idx="96">
                  <c:v>57.871000000000002</c:v>
                </c:pt>
                <c:pt idx="97">
                  <c:v>57.694000000000003</c:v>
                </c:pt>
                <c:pt idx="98">
                  <c:v>58.21</c:v>
                </c:pt>
                <c:pt idx="99">
                  <c:v>58.354999999999997</c:v>
                </c:pt>
                <c:pt idx="100">
                  <c:v>57.241999999999997</c:v>
                </c:pt>
                <c:pt idx="101">
                  <c:v>57.194000000000003</c:v>
                </c:pt>
                <c:pt idx="102">
                  <c:v>56.581000000000003</c:v>
                </c:pt>
                <c:pt idx="103">
                  <c:v>57.902999999999999</c:v>
                </c:pt>
                <c:pt idx="104">
                  <c:v>57.645000000000003</c:v>
                </c:pt>
                <c:pt idx="105">
                  <c:v>57.774000000000001</c:v>
                </c:pt>
                <c:pt idx="106">
                  <c:v>58.435000000000002</c:v>
                </c:pt>
                <c:pt idx="107">
                  <c:v>57.902999999999999</c:v>
                </c:pt>
                <c:pt idx="108">
                  <c:v>57.918999999999997</c:v>
                </c:pt>
                <c:pt idx="109">
                  <c:v>57.564999999999998</c:v>
                </c:pt>
                <c:pt idx="110">
                  <c:v>57.854999999999997</c:v>
                </c:pt>
                <c:pt idx="111">
                  <c:v>58.564999999999998</c:v>
                </c:pt>
                <c:pt idx="112">
                  <c:v>57.887</c:v>
                </c:pt>
                <c:pt idx="113">
                  <c:v>57.984000000000002</c:v>
                </c:pt>
                <c:pt idx="114">
                  <c:v>58.371000000000002</c:v>
                </c:pt>
                <c:pt idx="115">
                  <c:v>57.951999999999998</c:v>
                </c:pt>
                <c:pt idx="116">
                  <c:v>58.548000000000002</c:v>
                </c:pt>
                <c:pt idx="117">
                  <c:v>58.871000000000002</c:v>
                </c:pt>
                <c:pt idx="118">
                  <c:v>60.725999999999999</c:v>
                </c:pt>
                <c:pt idx="119">
                  <c:v>62.677</c:v>
                </c:pt>
                <c:pt idx="120">
                  <c:v>65.370999999999995</c:v>
                </c:pt>
                <c:pt idx="121">
                  <c:v>68.242000000000004</c:v>
                </c:pt>
                <c:pt idx="122">
                  <c:v>71.451999999999998</c:v>
                </c:pt>
                <c:pt idx="123">
                  <c:v>74.290000000000006</c:v>
                </c:pt>
                <c:pt idx="124">
                  <c:v>76.257999999999996</c:v>
                </c:pt>
                <c:pt idx="125">
                  <c:v>77.822999999999993</c:v>
                </c:pt>
                <c:pt idx="126">
                  <c:v>77.016000000000005</c:v>
                </c:pt>
                <c:pt idx="127">
                  <c:v>73.677000000000007</c:v>
                </c:pt>
                <c:pt idx="128">
                  <c:v>70.644999999999996</c:v>
                </c:pt>
                <c:pt idx="129">
                  <c:v>66.855000000000004</c:v>
                </c:pt>
                <c:pt idx="130">
                  <c:v>63.048000000000002</c:v>
                </c:pt>
                <c:pt idx="131">
                  <c:v>59.774000000000001</c:v>
                </c:pt>
                <c:pt idx="132">
                  <c:v>56.064999999999998</c:v>
                </c:pt>
                <c:pt idx="133">
                  <c:v>55.854999999999997</c:v>
                </c:pt>
                <c:pt idx="134">
                  <c:v>54.902999999999999</c:v>
                </c:pt>
                <c:pt idx="135">
                  <c:v>54.177</c:v>
                </c:pt>
                <c:pt idx="136">
                  <c:v>55.225999999999999</c:v>
                </c:pt>
                <c:pt idx="137">
                  <c:v>53.597000000000001</c:v>
                </c:pt>
                <c:pt idx="138">
                  <c:v>54.468000000000004</c:v>
                </c:pt>
                <c:pt idx="139">
                  <c:v>54.097000000000001</c:v>
                </c:pt>
                <c:pt idx="140">
                  <c:v>54.274000000000001</c:v>
                </c:pt>
                <c:pt idx="141">
                  <c:v>53.5</c:v>
                </c:pt>
                <c:pt idx="142">
                  <c:v>53.854999999999997</c:v>
                </c:pt>
                <c:pt idx="143">
                  <c:v>52.968000000000004</c:v>
                </c:pt>
                <c:pt idx="144">
                  <c:v>53.323</c:v>
                </c:pt>
                <c:pt idx="145">
                  <c:v>53.145000000000003</c:v>
                </c:pt>
                <c:pt idx="146">
                  <c:v>53.097000000000001</c:v>
                </c:pt>
                <c:pt idx="147">
                  <c:v>52.871000000000002</c:v>
                </c:pt>
                <c:pt idx="148">
                  <c:v>53.918999999999997</c:v>
                </c:pt>
                <c:pt idx="149">
                  <c:v>52.564999999999998</c:v>
                </c:pt>
                <c:pt idx="150">
                  <c:v>54.161000000000001</c:v>
                </c:pt>
                <c:pt idx="151">
                  <c:v>54.823</c:v>
                </c:pt>
                <c:pt idx="152">
                  <c:v>55.645000000000003</c:v>
                </c:pt>
                <c:pt idx="153">
                  <c:v>57.371000000000002</c:v>
                </c:pt>
                <c:pt idx="154">
                  <c:v>59.468000000000004</c:v>
                </c:pt>
                <c:pt idx="155">
                  <c:v>60.581000000000003</c:v>
                </c:pt>
                <c:pt idx="156">
                  <c:v>61.677</c:v>
                </c:pt>
                <c:pt idx="157">
                  <c:v>61.597000000000001</c:v>
                </c:pt>
                <c:pt idx="158">
                  <c:v>61.548000000000002</c:v>
                </c:pt>
                <c:pt idx="159">
                  <c:v>59.515999999999998</c:v>
                </c:pt>
                <c:pt idx="160">
                  <c:v>56.387</c:v>
                </c:pt>
                <c:pt idx="161">
                  <c:v>53.468000000000004</c:v>
                </c:pt>
                <c:pt idx="162">
                  <c:v>52.081000000000003</c:v>
                </c:pt>
                <c:pt idx="163">
                  <c:v>49.241999999999997</c:v>
                </c:pt>
                <c:pt idx="164">
                  <c:v>49.145000000000003</c:v>
                </c:pt>
                <c:pt idx="165">
                  <c:v>48.677</c:v>
                </c:pt>
                <c:pt idx="166">
                  <c:v>49.531999999999996</c:v>
                </c:pt>
                <c:pt idx="167">
                  <c:v>47.741999999999997</c:v>
                </c:pt>
                <c:pt idx="168">
                  <c:v>47.161000000000001</c:v>
                </c:pt>
                <c:pt idx="169">
                  <c:v>47.048000000000002</c:v>
                </c:pt>
                <c:pt idx="170">
                  <c:v>47.548000000000002</c:v>
                </c:pt>
                <c:pt idx="171">
                  <c:v>46.984000000000002</c:v>
                </c:pt>
                <c:pt idx="172">
                  <c:v>46.677</c:v>
                </c:pt>
                <c:pt idx="173">
                  <c:v>47.048000000000002</c:v>
                </c:pt>
                <c:pt idx="174">
                  <c:v>47.048000000000002</c:v>
                </c:pt>
                <c:pt idx="175">
                  <c:v>46.29</c:v>
                </c:pt>
                <c:pt idx="176">
                  <c:v>46.581000000000003</c:v>
                </c:pt>
                <c:pt idx="177">
                  <c:v>47.161000000000001</c:v>
                </c:pt>
                <c:pt idx="178">
                  <c:v>46.661000000000001</c:v>
                </c:pt>
                <c:pt idx="179">
                  <c:v>46.113</c:v>
                </c:pt>
                <c:pt idx="180">
                  <c:v>46.274000000000001</c:v>
                </c:pt>
                <c:pt idx="181">
                  <c:v>47.161000000000001</c:v>
                </c:pt>
                <c:pt idx="182">
                  <c:v>46.064999999999998</c:v>
                </c:pt>
                <c:pt idx="183">
                  <c:v>46.177</c:v>
                </c:pt>
                <c:pt idx="184">
                  <c:v>45.387</c:v>
                </c:pt>
                <c:pt idx="185">
                  <c:v>45.805999999999997</c:v>
                </c:pt>
                <c:pt idx="186">
                  <c:v>45.902999999999999</c:v>
                </c:pt>
                <c:pt idx="187">
                  <c:v>45.29</c:v>
                </c:pt>
                <c:pt idx="188">
                  <c:v>46.323</c:v>
                </c:pt>
                <c:pt idx="189">
                  <c:v>45.935000000000002</c:v>
                </c:pt>
                <c:pt idx="190">
                  <c:v>45.661000000000001</c:v>
                </c:pt>
                <c:pt idx="191">
                  <c:v>44.902999999999999</c:v>
                </c:pt>
                <c:pt idx="192">
                  <c:v>44.871000000000002</c:v>
                </c:pt>
                <c:pt idx="193">
                  <c:v>44.984000000000002</c:v>
                </c:pt>
                <c:pt idx="194">
                  <c:v>45.274000000000001</c:v>
                </c:pt>
                <c:pt idx="195">
                  <c:v>45.338999999999999</c:v>
                </c:pt>
                <c:pt idx="196">
                  <c:v>44.71</c:v>
                </c:pt>
                <c:pt idx="197">
                  <c:v>43.805999999999997</c:v>
                </c:pt>
                <c:pt idx="198">
                  <c:v>45.29</c:v>
                </c:pt>
                <c:pt idx="199">
                  <c:v>45.128999999999998</c:v>
                </c:pt>
                <c:pt idx="200">
                  <c:v>44.838999999999999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71.339965663335079</c:v>
                </c:pt>
                <c:pt idx="1">
                  <c:v>71.581603312546733</c:v>
                </c:pt>
                <c:pt idx="2">
                  <c:v>71.822316542772811</c:v>
                </c:pt>
                <c:pt idx="3">
                  <c:v>72.061948227140235</c:v>
                </c:pt>
                <c:pt idx="4">
                  <c:v>72.300321022044471</c:v>
                </c:pt>
                <c:pt idx="5">
                  <c:v>72.537235278082321</c:v>
                </c:pt>
                <c:pt idx="6">
                  <c:v>72.77246681135577</c:v>
                </c:pt>
                <c:pt idx="7">
                  <c:v>73.005764542349382</c:v>
                </c:pt>
                <c:pt idx="8">
                  <c:v>73.236848014762444</c:v>
                </c:pt>
                <c:pt idx="9">
                  <c:v>73.465404813164284</c:v>
                </c:pt>
                <c:pt idx="10">
                  <c:v>73.691087906438185</c:v>
                </c:pt>
                <c:pt idx="11">
                  <c:v>73.913512954134248</c:v>
                </c:pt>
                <c:pt idx="12">
                  <c:v>74.132255625749337</c:v>
                </c:pt>
                <c:pt idx="13">
                  <c:v>74.346848999703184</c:v>
                </c:pt>
                <c:pt idx="14">
                  <c:v>74.556781131217704</c:v>
                </c:pt>
                <c:pt idx="15">
                  <c:v>74.761492909473361</c:v>
                </c:pt>
                <c:pt idx="16">
                  <c:v>74.960376369331499</c:v>
                </c:pt>
                <c:pt idx="17">
                  <c:v>75.152773689673921</c:v>
                </c:pt>
                <c:pt idx="18">
                  <c:v>75.337977211848596</c:v>
                </c:pt>
                <c:pt idx="19">
                  <c:v>75.515230967524474</c:v>
                </c:pt>
                <c:pt idx="20">
                  <c:v>75.683734444833178</c:v>
                </c:pt>
                <c:pt idx="21">
                  <c:v>75.842649687275369</c:v>
                </c:pt>
                <c:pt idx="22">
                  <c:v>75.991113369931227</c:v>
                </c:pt>
                <c:pt idx="23">
                  <c:v>76.128256309091014</c:v>
                </c:pt>
                <c:pt idx="24">
                  <c:v>76.253234030433148</c:v>
                </c:pt>
                <c:pt idx="25">
                  <c:v>76.365273657918394</c:v>
                </c:pt>
                <c:pt idx="26">
                  <c:v>76.463744604402976</c:v>
                </c:pt>
                <c:pt idx="27">
                  <c:v>76.548263440157555</c:v>
                </c:pt>
                <c:pt idx="28">
                  <c:v>76.618846925569414</c:v>
                </c:pt>
                <c:pt idx="29">
                  <c:v>76.676131448039612</c:v>
                </c:pt>
                <c:pt idx="30">
                  <c:v>76.721681748442904</c:v>
                </c:pt>
                <c:pt idx="31">
                  <c:v>76.758416343108038</c:v>
                </c:pt>
                <c:pt idx="32">
                  <c:v>76.791180577338295</c:v>
                </c:pt>
                <c:pt idx="33">
                  <c:v>76.82749950446464</c:v>
                </c:pt>
                <c:pt idx="34">
                  <c:v>76.878540054357572</c:v>
                </c:pt>
                <c:pt idx="35">
                  <c:v>76.960303153243828</c:v>
                </c:pt>
                <c:pt idx="36">
                  <c:v>77.095049321336873</c:v>
                </c:pt>
                <c:pt idx="37">
                  <c:v>77.312933715898637</c:v>
                </c:pt>
                <c:pt idx="38">
                  <c:v>77.653787204119254</c:v>
                </c:pt>
                <c:pt idx="39">
                  <c:v>78.16892879795769</c:v>
                </c:pt>
                <c:pt idx="40">
                  <c:v>78.922833715383732</c:v>
                </c:pt>
                <c:pt idx="41">
                  <c:v>79.994415287678336</c:v>
                </c:pt>
                <c:pt idx="42">
                  <c:v>81.477615978506392</c:v>
                </c:pt>
                <c:pt idx="43">
                  <c:v>83.480954196694256</c:v>
                </c:pt>
                <c:pt idx="44">
                  <c:v>86.12565316588865</c:v>
                </c:pt>
                <c:pt idx="45">
                  <c:v>89.542000647133051</c:v>
                </c:pt>
                <c:pt idx="46">
                  <c:v>93.863667203840592</c:v>
                </c:pt>
                <c:pt idx="47">
                  <c:v>99.219854945480876</c:v>
                </c:pt>
                <c:pt idx="48">
                  <c:v>105.72535956068562</c:v>
                </c:pt>
                <c:pt idx="49">
                  <c:v>113.46889656253433</c:v>
                </c:pt>
                <c:pt idx="50">
                  <c:v>122.50034613756833</c:v>
                </c:pt>
                <c:pt idx="51">
                  <c:v>132.81787548089923</c:v>
                </c:pt>
                <c:pt idx="52">
                  <c:v>144.35615838370629</c:v>
                </c:pt>
                <c:pt idx="53">
                  <c:v>156.97707432118355</c:v>
                </c:pt>
                <c:pt idx="54">
                  <c:v>170.46422331415056</c:v>
                </c:pt>
                <c:pt idx="55">
                  <c:v>184.52178995052785</c:v>
                </c:pt>
                <c:pt idx="56">
                  <c:v>198.77379322099841</c:v>
                </c:pt>
                <c:pt idx="57">
                  <c:v>212.74079276900952</c:v>
                </c:pt>
                <c:pt idx="58">
                  <c:v>225.7184471754511</c:v>
                </c:pt>
                <c:pt idx="59">
                  <c:v>236.41895946787554</c:v>
                </c:pt>
                <c:pt idx="60">
                  <c:v>242.36125462946902</c:v>
                </c:pt>
                <c:pt idx="61">
                  <c:v>239.60935507182032</c:v>
                </c:pt>
                <c:pt idx="62">
                  <c:v>224.14283972071041</c:v>
                </c:pt>
                <c:pt idx="63">
                  <c:v>195.20548693610982</c:v>
                </c:pt>
                <c:pt idx="64">
                  <c:v>157.97762361255161</c:v>
                </c:pt>
                <c:pt idx="65">
                  <c:v>121.8184234513742</c:v>
                </c:pt>
                <c:pt idx="66">
                  <c:v>94.638188869337142</c:v>
                </c:pt>
                <c:pt idx="67">
                  <c:v>78.752151789628229</c:v>
                </c:pt>
                <c:pt idx="68">
                  <c:v>71.66771546129533</c:v>
                </c:pt>
                <c:pt idx="69">
                  <c:v>69.595462296986952</c:v>
                </c:pt>
                <c:pt idx="70">
                  <c:v>69.894540353985889</c:v>
                </c:pt>
                <c:pt idx="71">
                  <c:v>71.428035663359125</c:v>
                </c:pt>
                <c:pt idx="72">
                  <c:v>73.963502489076788</c:v>
                </c:pt>
                <c:pt idx="73">
                  <c:v>77.632339616544186</c:v>
                </c:pt>
                <c:pt idx="74">
                  <c:v>82.670465526750348</c:v>
                </c:pt>
                <c:pt idx="75">
                  <c:v>89.317956683422437</c:v>
                </c:pt>
                <c:pt idx="76">
                  <c:v>97.766384977174894</c:v>
                </c:pt>
                <c:pt idx="77">
                  <c:v>108.11215163984278</c:v>
                </c:pt>
                <c:pt idx="78">
                  <c:v>120.3078849163789</c:v>
                </c:pt>
                <c:pt idx="79">
                  <c:v>134.10857031499791</c:v>
                </c:pt>
                <c:pt idx="80">
                  <c:v>148.99403637246297</c:v>
                </c:pt>
                <c:pt idx="81">
                  <c:v>164.02328046517894</c:v>
                </c:pt>
                <c:pt idx="82">
                  <c:v>177.5873967578913</c:v>
                </c:pt>
                <c:pt idx="83">
                  <c:v>187.1795204462662</c:v>
                </c:pt>
                <c:pt idx="84">
                  <c:v>189.60001100287093</c:v>
                </c:pt>
                <c:pt idx="85">
                  <c:v>182.09806517892389</c:v>
                </c:pt>
                <c:pt idx="86">
                  <c:v>164.25853512064322</c:v>
                </c:pt>
                <c:pt idx="87">
                  <c:v>139.24774299115506</c:v>
                </c:pt>
                <c:pt idx="88">
                  <c:v>112.87835743997357</c:v>
                </c:pt>
                <c:pt idx="89">
                  <c:v>90.742504201365293</c:v>
                </c:pt>
                <c:pt idx="90">
                  <c:v>75.634340515134838</c:v>
                </c:pt>
                <c:pt idx="91">
                  <c:v>67.153098325622409</c:v>
                </c:pt>
                <c:pt idx="92">
                  <c:v>63.183077645837081</c:v>
                </c:pt>
                <c:pt idx="93">
                  <c:v>61.580177767961615</c:v>
                </c:pt>
                <c:pt idx="94">
                  <c:v>60.961689227019612</c:v>
                </c:pt>
                <c:pt idx="95">
                  <c:v>60.672825765500939</c:v>
                </c:pt>
                <c:pt idx="96">
                  <c:v>60.474238847114115</c:v>
                </c:pt>
                <c:pt idx="97">
                  <c:v>60.296733589691378</c:v>
                </c:pt>
                <c:pt idx="98">
                  <c:v>60.12422615684094</c:v>
                </c:pt>
                <c:pt idx="99">
                  <c:v>59.953628407663643</c:v>
                </c:pt>
                <c:pt idx="100">
                  <c:v>59.784387778764305</c:v>
                </c:pt>
                <c:pt idx="101">
                  <c:v>59.616353952557674</c:v>
                </c:pt>
                <c:pt idx="102">
                  <c:v>59.449433008211827</c:v>
                </c:pt>
                <c:pt idx="103">
                  <c:v>59.283542457623561</c:v>
                </c:pt>
                <c:pt idx="104">
                  <c:v>59.118607302103435</c:v>
                </c:pt>
                <c:pt idx="105">
                  <c:v>58.954562984640589</c:v>
                </c:pt>
                <c:pt idx="106">
                  <c:v>58.791366334728465</c:v>
                </c:pt>
                <c:pt idx="107">
                  <c:v>58.629027480804332</c:v>
                </c:pt>
                <c:pt idx="108">
                  <c:v>58.467695157606379</c:v>
                </c:pt>
                <c:pt idx="109">
                  <c:v>58.30786774556006</c:v>
                </c:pt>
                <c:pt idx="110">
                  <c:v>58.150876240963079</c:v>
                </c:pt>
                <c:pt idx="111">
                  <c:v>57.999903138389193</c:v>
                </c:pt>
                <c:pt idx="112">
                  <c:v>57.861952066163816</c:v>
                </c:pt>
                <c:pt idx="113">
                  <c:v>57.751304652578746</c:v>
                </c:pt>
                <c:pt idx="114">
                  <c:v>57.694945998550416</c:v>
                </c:pt>
                <c:pt idx="115">
                  <c:v>57.739971353964386</c:v>
                </c:pt>
                <c:pt idx="116">
                  <c:v>57.961856490179841</c:v>
                </c:pt>
                <c:pt idx="117">
                  <c:v>58.470623580211111</c:v>
                </c:pt>
                <c:pt idx="118">
                  <c:v>59.409744074609407</c:v>
                </c:pt>
                <c:pt idx="119">
                  <c:v>60.940928033549397</c:v>
                </c:pt>
                <c:pt idx="120">
                  <c:v>63.207420642304314</c:v>
                </c:pt>
                <c:pt idx="121">
                  <c:v>66.268774814447525</c:v>
                </c:pt>
                <c:pt idx="122">
                  <c:v>70.002583783513785</c:v>
                </c:pt>
                <c:pt idx="123">
                  <c:v>73.985369331482758</c:v>
                </c:pt>
                <c:pt idx="124">
                  <c:v>77.418734594960782</c:v>
                </c:pt>
                <c:pt idx="125">
                  <c:v>79.243114098007254</c:v>
                </c:pt>
                <c:pt idx="126">
                  <c:v>78.55679418835679</c:v>
                </c:pt>
                <c:pt idx="127">
                  <c:v>75.198935938408709</c:v>
                </c:pt>
                <c:pt idx="128">
                  <c:v>70.033177920165784</c:v>
                </c:pt>
                <c:pt idx="129">
                  <c:v>64.560053078594649</c:v>
                </c:pt>
                <c:pt idx="130">
                  <c:v>60.090735461919145</c:v>
                </c:pt>
                <c:pt idx="131">
                  <c:v>57.160005156949012</c:v>
                </c:pt>
                <c:pt idx="132">
                  <c:v>55.567145833359099</c:v>
                </c:pt>
                <c:pt idx="133">
                  <c:v>54.807800522460575</c:v>
                </c:pt>
                <c:pt idx="134">
                  <c:v>54.445301551194369</c:v>
                </c:pt>
                <c:pt idx="135">
                  <c:v>54.231099091219846</c:v>
                </c:pt>
                <c:pt idx="136">
                  <c:v>54.060903386193651</c:v>
                </c:pt>
                <c:pt idx="137">
                  <c:v>53.901031714346395</c:v>
                </c:pt>
                <c:pt idx="138">
                  <c:v>53.742918621776305</c:v>
                </c:pt>
                <c:pt idx="139">
                  <c:v>53.584812712254148</c:v>
                </c:pt>
                <c:pt idx="140">
                  <c:v>53.426406653892869</c:v>
                </c:pt>
                <c:pt idx="141">
                  <c:v>53.267637457491368</c:v>
                </c:pt>
                <c:pt idx="142">
                  <c:v>53.108485531551736</c:v>
                </c:pt>
                <c:pt idx="143">
                  <c:v>52.948988707562542</c:v>
                </c:pt>
                <c:pt idx="144">
                  <c:v>52.789426243219374</c:v>
                </c:pt>
                <c:pt idx="145">
                  <c:v>52.631021211055604</c:v>
                </c:pt>
                <c:pt idx="146">
                  <c:v>52.478177694167556</c:v>
                </c:pt>
                <c:pt idx="147">
                  <c:v>52.344407698941474</c:v>
                </c:pt>
                <c:pt idx="148">
                  <c:v>52.264974981292958</c:v>
                </c:pt>
                <c:pt idx="149">
                  <c:v>52.317124426938683</c:v>
                </c:pt>
                <c:pt idx="150">
                  <c:v>52.639241639033067</c:v>
                </c:pt>
                <c:pt idx="151">
                  <c:v>53.423328941312676</c:v>
                </c:pt>
                <c:pt idx="152">
                  <c:v>54.845338874667604</c:v>
                </c:pt>
                <c:pt idx="153">
                  <c:v>56.923956391120683</c:v>
                </c:pt>
                <c:pt idx="154">
                  <c:v>59.371901613298533</c:v>
                </c:pt>
                <c:pt idx="155">
                  <c:v>61.573586101977426</c:v>
                </c:pt>
                <c:pt idx="156">
                  <c:v>62.78996908075586</c:v>
                </c:pt>
                <c:pt idx="157">
                  <c:v>62.523515752208731</c:v>
                </c:pt>
                <c:pt idx="158">
                  <c:v>60.804215372053456</c:v>
                </c:pt>
                <c:pt idx="159">
                  <c:v>58.175826945390376</c:v>
                </c:pt>
                <c:pt idx="160">
                  <c:v>55.390274768260603</c:v>
                </c:pt>
                <c:pt idx="161">
                  <c:v>53.041921113241401</c:v>
                </c:pt>
                <c:pt idx="162">
                  <c:v>51.379384573020204</c:v>
                </c:pt>
                <c:pt idx="163">
                  <c:v>50.349346317600684</c:v>
                </c:pt>
                <c:pt idx="164">
                  <c:v>49.757894696163333</c:v>
                </c:pt>
                <c:pt idx="165">
                  <c:v>49.41139047439065</c:v>
                </c:pt>
                <c:pt idx="166">
                  <c:v>49.178388442379635</c:v>
                </c:pt>
                <c:pt idx="167">
                  <c:v>48.989725778236696</c:v>
                </c:pt>
                <c:pt idx="168">
                  <c:v>48.815829598670163</c:v>
                </c:pt>
                <c:pt idx="169">
                  <c:v>48.646193323161832</c:v>
                </c:pt>
                <c:pt idx="170">
                  <c:v>48.47768464616302</c:v>
                </c:pt>
                <c:pt idx="171">
                  <c:v>48.309524283017979</c:v>
                </c:pt>
                <c:pt idx="172">
                  <c:v>48.141560454159347</c:v>
                </c:pt>
                <c:pt idx="173">
                  <c:v>47.97378085947868</c:v>
                </c:pt>
                <c:pt idx="174">
                  <c:v>47.806197312157124</c:v>
                </c:pt>
                <c:pt idx="175">
                  <c:v>47.638822810759898</c:v>
                </c:pt>
                <c:pt idx="176">
                  <c:v>47.47166781083812</c:v>
                </c:pt>
                <c:pt idx="177">
                  <c:v>47.304739885706049</c:v>
                </c:pt>
                <c:pt idx="178">
                  <c:v>47.138043911363873</c:v>
                </c:pt>
                <c:pt idx="179">
                  <c:v>46.971582329570701</c:v>
                </c:pt>
                <c:pt idx="180">
                  <c:v>46.805355423373939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71.339965663314047</c:v>
                </c:pt>
                <c:pt idx="1">
                  <c:v>71.581603312493414</c:v>
                </c:pt>
                <c:pt idx="2">
                  <c:v>71.822316542639655</c:v>
                </c:pt>
                <c:pt idx="3">
                  <c:v>72.061948226812504</c:v>
                </c:pt>
                <c:pt idx="4">
                  <c:v>72.300321021249616</c:v>
                </c:pt>
                <c:pt idx="5">
                  <c:v>72.537235276182713</c:v>
                </c:pt>
                <c:pt idx="6">
                  <c:v>72.772466806882179</c:v>
                </c:pt>
                <c:pt idx="7">
                  <c:v>73.005764531967841</c:v>
                </c:pt>
                <c:pt idx="8">
                  <c:v>73.236847991022401</c:v>
                </c:pt>
                <c:pt idx="9">
                  <c:v>73.465404759669127</c:v>
                </c:pt>
                <c:pt idx="10">
                  <c:v>73.691087787653316</c:v>
                </c:pt>
                <c:pt idx="11">
                  <c:v>73.913512694225247</c:v>
                </c:pt>
                <c:pt idx="12">
                  <c:v>74.132255065353263</c:v>
                </c:pt>
                <c:pt idx="13">
                  <c:v>74.346847809057905</c:v>
                </c:pt>
                <c:pt idx="14">
                  <c:v>74.556778638441642</c:v>
                </c:pt>
                <c:pt idx="15">
                  <c:v>74.761487766696362</c:v>
                </c:pt>
                <c:pt idx="16">
                  <c:v>74.960365914292026</c:v>
                </c:pt>
                <c:pt idx="17">
                  <c:v>75.152752745307964</c:v>
                </c:pt>
                <c:pt idx="18">
                  <c:v>75.337935866913384</c:v>
                </c:pt>
                <c:pt idx="19">
                  <c:v>75.515150542542727</c:v>
                </c:pt>
                <c:pt idx="20">
                  <c:v>75.683580284307169</c:v>
                </c:pt>
                <c:pt idx="21">
                  <c:v>75.842358502306183</c:v>
                </c:pt>
                <c:pt idx="22">
                  <c:v>75.990571396146748</c:v>
                </c:pt>
                <c:pt idx="23">
                  <c:v>76.12726227526322</c:v>
                </c:pt>
                <c:pt idx="24">
                  <c:v>76.251437487479436</c:v>
                </c:pt>
                <c:pt idx="25">
                  <c:v>76.362074117479111</c:v>
                </c:pt>
                <c:pt idx="26">
                  <c:v>76.458129586320652</c:v>
                </c:pt>
                <c:pt idx="27">
                  <c:v>76.538553237993526</c:v>
                </c:pt>
                <c:pt idx="28">
                  <c:v>76.602299937955692</c:v>
                </c:pt>
                <c:pt idx="29">
                  <c:v>76.648345631180192</c:v>
                </c:pt>
                <c:pt idx="30">
                  <c:v>76.675704714248013</c:v>
                </c:pt>
                <c:pt idx="31">
                  <c:v>76.683448969769685</c:v>
                </c:pt>
                <c:pt idx="32">
                  <c:v>76.670727695998977</c:v>
                </c:pt>
                <c:pt idx="33">
                  <c:v>76.636788545941059</c:v>
                </c:pt>
                <c:pt idx="34">
                  <c:v>76.580998476391443</c:v>
                </c:pt>
                <c:pt idx="35">
                  <c:v>76.502864107519201</c:v>
                </c:pt>
                <c:pt idx="36">
                  <c:v>76.402050718024881</c:v>
                </c:pt>
                <c:pt idx="37">
                  <c:v>76.278399059725174</c:v>
                </c:pt>
                <c:pt idx="38">
                  <c:v>76.131939177613887</c:v>
                </c:pt>
                <c:pt idx="39">
                  <c:v>75.962900473569348</c:v>
                </c:pt>
                <c:pt idx="40">
                  <c:v>75.771717356843297</c:v>
                </c:pt>
                <c:pt idx="41">
                  <c:v>75.559029980643089</c:v>
                </c:pt>
                <c:pt idx="42">
                  <c:v>75.325679764835286</c:v>
                </c:pt>
                <c:pt idx="43">
                  <c:v>75.072699638454097</c:v>
                </c:pt>
                <c:pt idx="44">
                  <c:v>74.801299186574909</c:v>
                </c:pt>
                <c:pt idx="45">
                  <c:v>74.51284513578544</c:v>
                </c:pt>
                <c:pt idx="46">
                  <c:v>74.208837841735416</c:v>
                </c:pt>
                <c:pt idx="47">
                  <c:v>73.890884633173954</c:v>
                </c:pt>
                <c:pt idx="48">
                  <c:v>73.560671004930683</c:v>
                </c:pt>
                <c:pt idx="49">
                  <c:v>73.219930727863712</c:v>
                </c:pt>
                <c:pt idx="50">
                  <c:v>72.870415953193671</c:v>
                </c:pt>
                <c:pt idx="51">
                  <c:v>72.513868334280986</c:v>
                </c:pt>
                <c:pt idx="52">
                  <c:v>72.151992078693425</c:v>
                </c:pt>
                <c:pt idx="53">
                  <c:v>71.786429689535524</c:v>
                </c:pt>
                <c:pt idx="54">
                  <c:v>71.418740972275671</c:v>
                </c:pt>
                <c:pt idx="55">
                  <c:v>71.050385687361057</c:v>
                </c:pt>
                <c:pt idx="56">
                  <c:v>70.682710034588666</c:v>
                </c:pt>
                <c:pt idx="57">
                  <c:v>70.316936975189563</c:v>
                </c:pt>
                <c:pt idx="58">
                  <c:v>69.95416024154629</c:v>
                </c:pt>
                <c:pt idx="59">
                  <c:v>69.595341758638</c:v>
                </c:pt>
                <c:pt idx="60">
                  <c:v>69.241312108565936</c:v>
                </c:pt>
                <c:pt idx="61">
                  <c:v>68.892773609736309</c:v>
                </c:pt>
                <c:pt idx="62">
                  <c:v>68.550305552993365</c:v>
                </c:pt>
                <c:pt idx="63">
                  <c:v>68.214371134072977</c:v>
                </c:pt>
                <c:pt idx="64">
                  <c:v>67.885325640118126</c:v>
                </c:pt>
                <c:pt idx="65">
                  <c:v>67.563425482279285</c:v>
                </c:pt>
                <c:pt idx="66">
                  <c:v>67.248837711411213</c:v>
                </c:pt>
                <c:pt idx="67">
                  <c:v>66.94164970490759</c:v>
                </c:pt>
                <c:pt idx="68">
                  <c:v>66.641878765856902</c:v>
                </c:pt>
                <c:pt idx="69">
                  <c:v>66.349481427870231</c:v>
                </c:pt>
                <c:pt idx="70">
                  <c:v>66.064362307853315</c:v>
                </c:pt>
                <c:pt idx="71">
                  <c:v>65.786382393172119</c:v>
                </c:pt>
                <c:pt idx="72">
                  <c:v>65.515366688230614</c:v>
                </c:pt>
                <c:pt idx="73">
                  <c:v>65.251111178111742</c:v>
                </c:pt>
                <c:pt idx="74">
                  <c:v>64.993389093689316</c:v>
                </c:pt>
                <c:pt idx="75">
                  <c:v>64.741956483842785</c:v>
                </c:pt>
                <c:pt idx="76">
                  <c:v>64.496557116621346</c:v>
                </c:pt>
                <c:pt idx="77">
                  <c:v>64.25692674302735</c:v>
                </c:pt>
                <c:pt idx="78">
                  <c:v>64.022796765176921</c:v>
                </c:pt>
                <c:pt idx="79">
                  <c:v>63.793897355590467</c:v>
                </c:pt>
                <c:pt idx="80">
                  <c:v>63.569960076871936</c:v>
                </c:pt>
                <c:pt idx="81">
                  <c:v>63.350720051592809</c:v>
                </c:pt>
                <c:pt idx="82">
                  <c:v>63.135917731282589</c:v>
                </c:pt>
                <c:pt idx="83">
                  <c:v>62.925300311442022</c:v>
                </c:pt>
                <c:pt idx="84">
                  <c:v>62.718622836772333</c:v>
                </c:pt>
                <c:pt idx="85">
                  <c:v>62.515649037624719</c:v>
                </c:pt>
                <c:pt idx="86">
                  <c:v>62.316151935231311</c:v>
                </c:pt>
                <c:pt idx="87">
                  <c:v>62.119914249745506</c:v>
                </c:pt>
                <c:pt idx="88">
                  <c:v>61.926728641619292</c:v>
                </c:pt>
                <c:pt idx="89">
                  <c:v>61.736397813465253</c:v>
                </c:pt>
                <c:pt idx="90">
                  <c:v>61.548734496351706</c:v>
                </c:pt>
                <c:pt idx="91">
                  <c:v>61.363561341499853</c:v>
                </c:pt>
                <c:pt idx="92">
                  <c:v>61.180710735611441</c:v>
                </c:pt>
                <c:pt idx="93">
                  <c:v>61.000024555565155</c:v>
                </c:pt>
                <c:pt idx="94">
                  <c:v>60.821353875975362</c:v>
                </c:pt>
                <c:pt idx="95">
                  <c:v>60.644558641103316</c:v>
                </c:pt>
                <c:pt idx="96">
                  <c:v>60.469507310833052</c:v>
                </c:pt>
                <c:pt idx="97">
                  <c:v>60.296076488858866</c:v>
                </c:pt>
                <c:pt idx="98">
                  <c:v>60.12415053986016</c:v>
                </c:pt>
                <c:pt idx="99">
                  <c:v>59.953621201245177</c:v>
                </c:pt>
                <c:pt idx="100">
                  <c:v>59.784387194011487</c:v>
                </c:pt>
                <c:pt idx="101">
                  <c:v>59.616353836379162</c:v>
                </c:pt>
                <c:pt idx="102">
                  <c:v>59.449432663088139</c:v>
                </c:pt>
                <c:pt idx="103">
                  <c:v>59.283541052598864</c:v>
                </c:pt>
                <c:pt idx="104">
                  <c:v>59.118601863880798</c:v>
                </c:pt>
                <c:pt idx="105">
                  <c:v>58.954543084006005</c:v>
                </c:pt>
                <c:pt idx="106">
                  <c:v>58.791297487371395</c:v>
                </c:pt>
                <c:pt idx="107">
                  <c:v>58.628802307046591</c:v>
                </c:pt>
                <c:pt idx="108">
                  <c:v>58.466998918472768</c:v>
                </c:pt>
                <c:pt idx="109">
                  <c:v>58.305832535517425</c:v>
                </c:pt>
                <c:pt idx="110">
                  <c:v>58.145251918710869</c:v>
                </c:pt>
                <c:pt idx="111">
                  <c:v>57.985209095350605</c:v>
                </c:pt>
                <c:pt idx="112">
                  <c:v>57.825659091051499</c:v>
                </c:pt>
                <c:pt idx="113">
                  <c:v>57.666559672242819</c:v>
                </c:pt>
                <c:pt idx="114">
                  <c:v>57.507871099062463</c:v>
                </c:pt>
                <c:pt idx="115">
                  <c:v>57.349555888072921</c:v>
                </c:pt>
                <c:pt idx="116">
                  <c:v>57.191578584222555</c:v>
                </c:pt>
                <c:pt idx="117">
                  <c:v>57.033905541496665</c:v>
                </c:pt>
                <c:pt idx="118">
                  <c:v>56.876504711748737</c:v>
                </c:pt>
                <c:pt idx="119">
                  <c:v>56.719345441270185</c:v>
                </c:pt>
                <c:pt idx="120">
                  <c:v>56.562398274752113</c:v>
                </c:pt>
                <c:pt idx="121">
                  <c:v>56.405634766412334</c:v>
                </c:pt>
                <c:pt idx="122">
                  <c:v>56.249027298210862</c:v>
                </c:pt>
                <c:pt idx="123">
                  <c:v>56.092548905256209</c:v>
                </c:pt>
                <c:pt idx="124">
                  <c:v>55.936173108716631</c:v>
                </c:pt>
                <c:pt idx="125">
                  <c:v>55.779873756796412</c:v>
                </c:pt>
                <c:pt idx="126">
                  <c:v>55.623624874616773</c:v>
                </c:pt>
                <c:pt idx="127">
                  <c:v>55.467400524155565</c:v>
                </c:pt>
                <c:pt idx="128">
                  <c:v>55.311174675745548</c:v>
                </c:pt>
                <c:pt idx="129">
                  <c:v>55.154921093004887</c:v>
                </c:pt>
                <c:pt idx="130">
                  <c:v>54.99861323346606</c:v>
                </c:pt>
                <c:pt idx="131">
                  <c:v>54.842224167571523</c:v>
                </c:pt>
                <c:pt idx="132">
                  <c:v>54.68572651909691</c:v>
                </c:pt>
                <c:pt idx="133">
                  <c:v>54.529092430426658</c:v>
                </c:pt>
                <c:pt idx="134">
                  <c:v>54.372293556411634</c:v>
                </c:pt>
                <c:pt idx="135">
                  <c:v>54.215301090751836</c:v>
                </c:pt>
                <c:pt idx="136">
                  <c:v>54.058085828926949</c:v>
                </c:pt>
                <c:pt idx="137">
                  <c:v>53.900618271598312</c:v>
                </c:pt>
                <c:pt idx="138">
                  <c:v>53.742868772077706</c:v>
                </c:pt>
                <c:pt idx="139">
                  <c:v>53.584807730851068</c:v>
                </c:pt>
                <c:pt idx="140">
                  <c:v>53.426405839212066</c:v>
                </c:pt>
                <c:pt idx="141">
                  <c:v>53.267634372764199</c:v>
                </c:pt>
                <c:pt idx="142">
                  <c:v>53.108465533870557</c:v>
                </c:pt>
                <c:pt idx="143">
                  <c:v>52.948872840069228</c:v>
                </c:pt>
                <c:pt idx="144">
                  <c:v>52.788831553067219</c:v>
                </c:pt>
                <c:pt idx="145">
                  <c:v>52.628319140249118</c:v>
                </c:pt>
                <c:pt idx="146">
                  <c:v>52.467315757810681</c:v>
                </c:pt>
                <c:pt idx="147">
                  <c:v>52.305804741813382</c:v>
                </c:pt>
                <c:pt idx="148">
                  <c:v>52.14377309086418</c:v>
                </c:pt>
                <c:pt idx="149">
                  <c:v>51.981211921989839</c:v>
                </c:pt>
                <c:pt idx="150">
                  <c:v>51.818116879850308</c:v>
                </c:pt>
                <c:pt idx="151">
                  <c:v>51.65448847896117</c:v>
                </c:pt>
                <c:pt idx="152">
                  <c:v>51.490332359270795</c:v>
                </c:pt>
                <c:pt idx="153">
                  <c:v>51.325659437395231</c:v>
                </c:pt>
                <c:pt idx="154">
                  <c:v>51.160485939084339</c:v>
                </c:pt>
                <c:pt idx="155">
                  <c:v>50.994833302987701</c:v>
                </c:pt>
                <c:pt idx="156">
                  <c:v>50.828727951296472</c:v>
                </c:pt>
                <c:pt idx="157">
                  <c:v>50.662200929022291</c:v>
                </c:pt>
                <c:pt idx="158">
                  <c:v>50.495287420109776</c:v>
                </c:pt>
                <c:pt idx="159">
                  <c:v>50.328026154782648</c:v>
                </c:pt>
                <c:pt idx="160">
                  <c:v>50.160458728010738</c:v>
                </c:pt>
                <c:pt idx="161">
                  <c:v>49.992628853318351</c:v>
                </c:pt>
                <c:pt idx="162">
                  <c:v>49.824581579002526</c:v>
                </c:pt>
                <c:pt idx="163">
                  <c:v>49.656362494993637</c:v>
                </c:pt>
                <c:pt idx="164">
                  <c:v>49.488016958032077</c:v>
                </c:pt>
                <c:pt idx="165">
                  <c:v>49.319589360671998</c:v>
                </c:pt>
                <c:pt idx="166">
                  <c:v>49.151122466107289</c:v>
                </c:pt>
                <c:pt idx="167">
                  <c:v>48.982656826301294</c:v>
                </c:pt>
                <c:pt idx="168">
                  <c:v>48.814230295795632</c:v>
                </c:pt>
                <c:pt idx="169">
                  <c:v>48.645877648290465</c:v>
                </c:pt>
                <c:pt idx="170">
                  <c:v>48.477630298007782</c:v>
                </c:pt>
                <c:pt idx="171">
                  <c:v>48.309516123283416</c:v>
                </c:pt>
                <c:pt idx="172">
                  <c:v>48.141559386008083</c:v>
                </c:pt>
                <c:pt idx="173">
                  <c:v>47.973780737584946</c:v>
                </c:pt>
                <c:pt idx="174">
                  <c:v>47.806197300032871</c:v>
                </c:pt>
                <c:pt idx="175">
                  <c:v>47.63882280970892</c:v>
                </c:pt>
                <c:pt idx="176">
                  <c:v>47.471667810758738</c:v>
                </c:pt>
                <c:pt idx="177">
                  <c:v>47.304739885700826</c:v>
                </c:pt>
                <c:pt idx="178">
                  <c:v>47.138043911363575</c:v>
                </c:pt>
                <c:pt idx="179">
                  <c:v>46.971582329570687</c:v>
                </c:pt>
                <c:pt idx="180">
                  <c:v>46.805355423373939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77.131</c:v>
                </c:pt>
                <c:pt idx="1">
                  <c:v>77.016000000000005</c:v>
                </c:pt>
                <c:pt idx="2">
                  <c:v>76.902000000000001</c:v>
                </c:pt>
                <c:pt idx="3">
                  <c:v>77.097999999999999</c:v>
                </c:pt>
                <c:pt idx="4">
                  <c:v>75.262</c:v>
                </c:pt>
                <c:pt idx="5">
                  <c:v>75.492000000000004</c:v>
                </c:pt>
                <c:pt idx="6">
                  <c:v>76</c:v>
                </c:pt>
                <c:pt idx="7">
                  <c:v>75.212999999999994</c:v>
                </c:pt>
                <c:pt idx="8">
                  <c:v>74.918000000000006</c:v>
                </c:pt>
                <c:pt idx="9">
                  <c:v>74.983999999999995</c:v>
                </c:pt>
                <c:pt idx="10">
                  <c:v>74.245999999999995</c:v>
                </c:pt>
                <c:pt idx="11">
                  <c:v>75.147999999999996</c:v>
                </c:pt>
                <c:pt idx="12">
                  <c:v>74.507999999999996</c:v>
                </c:pt>
                <c:pt idx="13">
                  <c:v>74.869</c:v>
                </c:pt>
                <c:pt idx="14">
                  <c:v>75.147999999999996</c:v>
                </c:pt>
                <c:pt idx="15">
                  <c:v>74.131</c:v>
                </c:pt>
                <c:pt idx="16">
                  <c:v>74.278999999999996</c:v>
                </c:pt>
                <c:pt idx="17">
                  <c:v>74.540999999999997</c:v>
                </c:pt>
                <c:pt idx="18">
                  <c:v>74</c:v>
                </c:pt>
                <c:pt idx="19">
                  <c:v>74.59</c:v>
                </c:pt>
                <c:pt idx="20">
                  <c:v>74.902000000000001</c:v>
                </c:pt>
                <c:pt idx="21">
                  <c:v>75.507999999999996</c:v>
                </c:pt>
                <c:pt idx="22">
                  <c:v>74.343999999999994</c:v>
                </c:pt>
                <c:pt idx="23">
                  <c:v>75.656000000000006</c:v>
                </c:pt>
                <c:pt idx="24">
                  <c:v>75.245999999999995</c:v>
                </c:pt>
                <c:pt idx="25">
                  <c:v>75.852000000000004</c:v>
                </c:pt>
                <c:pt idx="26">
                  <c:v>75.131</c:v>
                </c:pt>
                <c:pt idx="27">
                  <c:v>75.671999999999997</c:v>
                </c:pt>
                <c:pt idx="28">
                  <c:v>75.638999999999996</c:v>
                </c:pt>
                <c:pt idx="29">
                  <c:v>76.869</c:v>
                </c:pt>
                <c:pt idx="30">
                  <c:v>77.671999999999997</c:v>
                </c:pt>
                <c:pt idx="31">
                  <c:v>77.721000000000004</c:v>
                </c:pt>
                <c:pt idx="32">
                  <c:v>77.885000000000005</c:v>
                </c:pt>
                <c:pt idx="33">
                  <c:v>78.328000000000003</c:v>
                </c:pt>
                <c:pt idx="34">
                  <c:v>79.885000000000005</c:v>
                </c:pt>
                <c:pt idx="35">
                  <c:v>79.41</c:v>
                </c:pt>
                <c:pt idx="36">
                  <c:v>80.097999999999999</c:v>
                </c:pt>
                <c:pt idx="37">
                  <c:v>81.754000000000005</c:v>
                </c:pt>
                <c:pt idx="38">
                  <c:v>83.426000000000002</c:v>
                </c:pt>
                <c:pt idx="39">
                  <c:v>83.114999999999995</c:v>
                </c:pt>
                <c:pt idx="40">
                  <c:v>83.376999999999995</c:v>
                </c:pt>
                <c:pt idx="41">
                  <c:v>85.442999999999998</c:v>
                </c:pt>
                <c:pt idx="42">
                  <c:v>85.049000000000007</c:v>
                </c:pt>
                <c:pt idx="43">
                  <c:v>86.754000000000005</c:v>
                </c:pt>
                <c:pt idx="44">
                  <c:v>87.721000000000004</c:v>
                </c:pt>
                <c:pt idx="45">
                  <c:v>90.507999999999996</c:v>
                </c:pt>
                <c:pt idx="46">
                  <c:v>93.459000000000003</c:v>
                </c:pt>
                <c:pt idx="47">
                  <c:v>95.688999999999993</c:v>
                </c:pt>
                <c:pt idx="48">
                  <c:v>99.081999999999994</c:v>
                </c:pt>
                <c:pt idx="49">
                  <c:v>102.18</c:v>
                </c:pt>
                <c:pt idx="50">
                  <c:v>109.262</c:v>
                </c:pt>
                <c:pt idx="51">
                  <c:v>116.557</c:v>
                </c:pt>
                <c:pt idx="52">
                  <c:v>128.328</c:v>
                </c:pt>
                <c:pt idx="53">
                  <c:v>144.49199999999999</c:v>
                </c:pt>
                <c:pt idx="54">
                  <c:v>161.803</c:v>
                </c:pt>
                <c:pt idx="55">
                  <c:v>180.21299999999999</c:v>
                </c:pt>
                <c:pt idx="56">
                  <c:v>198.18</c:v>
                </c:pt>
                <c:pt idx="57">
                  <c:v>211.672</c:v>
                </c:pt>
                <c:pt idx="58">
                  <c:v>222.279</c:v>
                </c:pt>
                <c:pt idx="59">
                  <c:v>230.328</c:v>
                </c:pt>
                <c:pt idx="60">
                  <c:v>234.31100000000001</c:v>
                </c:pt>
                <c:pt idx="61">
                  <c:v>234.70500000000001</c:v>
                </c:pt>
                <c:pt idx="62">
                  <c:v>230.23</c:v>
                </c:pt>
                <c:pt idx="63">
                  <c:v>220.82</c:v>
                </c:pt>
                <c:pt idx="64">
                  <c:v>200.738</c:v>
                </c:pt>
                <c:pt idx="65">
                  <c:v>167.393</c:v>
                </c:pt>
                <c:pt idx="66">
                  <c:v>124.68899999999999</c:v>
                </c:pt>
                <c:pt idx="67">
                  <c:v>89.557000000000002</c:v>
                </c:pt>
                <c:pt idx="68">
                  <c:v>72.525000000000006</c:v>
                </c:pt>
                <c:pt idx="69">
                  <c:v>70.295000000000002</c:v>
                </c:pt>
                <c:pt idx="70">
                  <c:v>70.212999999999994</c:v>
                </c:pt>
                <c:pt idx="71">
                  <c:v>73.393000000000001</c:v>
                </c:pt>
                <c:pt idx="72">
                  <c:v>73.426000000000002</c:v>
                </c:pt>
                <c:pt idx="73">
                  <c:v>74.23</c:v>
                </c:pt>
                <c:pt idx="74">
                  <c:v>78.343999999999994</c:v>
                </c:pt>
                <c:pt idx="75">
                  <c:v>82.361000000000004</c:v>
                </c:pt>
                <c:pt idx="76">
                  <c:v>88.197000000000003</c:v>
                </c:pt>
                <c:pt idx="77">
                  <c:v>97.343999999999994</c:v>
                </c:pt>
                <c:pt idx="78">
                  <c:v>108.377</c:v>
                </c:pt>
                <c:pt idx="79">
                  <c:v>122.852</c:v>
                </c:pt>
                <c:pt idx="80">
                  <c:v>136.95099999999999</c:v>
                </c:pt>
                <c:pt idx="81">
                  <c:v>149.16399999999999</c:v>
                </c:pt>
                <c:pt idx="82">
                  <c:v>160.65600000000001</c:v>
                </c:pt>
                <c:pt idx="83">
                  <c:v>169.63900000000001</c:v>
                </c:pt>
                <c:pt idx="84">
                  <c:v>176.24600000000001</c:v>
                </c:pt>
                <c:pt idx="85">
                  <c:v>180.934</c:v>
                </c:pt>
                <c:pt idx="86">
                  <c:v>180.279</c:v>
                </c:pt>
                <c:pt idx="87">
                  <c:v>177.04900000000001</c:v>
                </c:pt>
                <c:pt idx="88">
                  <c:v>165.62299999999999</c:v>
                </c:pt>
                <c:pt idx="89">
                  <c:v>145.37700000000001</c:v>
                </c:pt>
                <c:pt idx="90">
                  <c:v>115.066</c:v>
                </c:pt>
                <c:pt idx="91">
                  <c:v>87.081999999999994</c:v>
                </c:pt>
                <c:pt idx="92">
                  <c:v>68.704999999999998</c:v>
                </c:pt>
                <c:pt idx="93">
                  <c:v>61.475000000000001</c:v>
                </c:pt>
                <c:pt idx="94">
                  <c:v>58.622999999999998</c:v>
                </c:pt>
                <c:pt idx="95">
                  <c:v>59.015999999999998</c:v>
                </c:pt>
                <c:pt idx="96">
                  <c:v>58.622999999999998</c:v>
                </c:pt>
                <c:pt idx="97">
                  <c:v>58.77</c:v>
                </c:pt>
                <c:pt idx="98">
                  <c:v>58.869</c:v>
                </c:pt>
                <c:pt idx="99">
                  <c:v>59.279000000000003</c:v>
                </c:pt>
                <c:pt idx="100">
                  <c:v>58.77</c:v>
                </c:pt>
                <c:pt idx="101">
                  <c:v>59.246000000000002</c:v>
                </c:pt>
                <c:pt idx="102">
                  <c:v>59.131</c:v>
                </c:pt>
                <c:pt idx="103">
                  <c:v>59.786999999999999</c:v>
                </c:pt>
                <c:pt idx="104">
                  <c:v>58.279000000000003</c:v>
                </c:pt>
                <c:pt idx="105">
                  <c:v>58.720999999999997</c:v>
                </c:pt>
                <c:pt idx="106">
                  <c:v>58.671999999999997</c:v>
                </c:pt>
                <c:pt idx="107">
                  <c:v>58.59</c:v>
                </c:pt>
                <c:pt idx="108">
                  <c:v>58.557000000000002</c:v>
                </c:pt>
                <c:pt idx="109">
                  <c:v>59.851999999999997</c:v>
                </c:pt>
                <c:pt idx="110">
                  <c:v>59.557000000000002</c:v>
                </c:pt>
                <c:pt idx="111">
                  <c:v>59.18</c:v>
                </c:pt>
                <c:pt idx="112">
                  <c:v>60.164000000000001</c:v>
                </c:pt>
                <c:pt idx="113">
                  <c:v>58.82</c:v>
                </c:pt>
                <c:pt idx="114">
                  <c:v>59.869</c:v>
                </c:pt>
                <c:pt idx="115">
                  <c:v>58.884999999999998</c:v>
                </c:pt>
                <c:pt idx="116">
                  <c:v>58.902000000000001</c:v>
                </c:pt>
                <c:pt idx="117">
                  <c:v>58.41</c:v>
                </c:pt>
                <c:pt idx="118">
                  <c:v>59.689</c:v>
                </c:pt>
                <c:pt idx="119">
                  <c:v>60.41</c:v>
                </c:pt>
                <c:pt idx="120">
                  <c:v>62.164000000000001</c:v>
                </c:pt>
                <c:pt idx="121">
                  <c:v>64.507999999999996</c:v>
                </c:pt>
                <c:pt idx="122">
                  <c:v>68.738</c:v>
                </c:pt>
                <c:pt idx="123">
                  <c:v>70.114999999999995</c:v>
                </c:pt>
                <c:pt idx="124">
                  <c:v>74.278999999999996</c:v>
                </c:pt>
                <c:pt idx="125">
                  <c:v>76.983999999999995</c:v>
                </c:pt>
                <c:pt idx="126">
                  <c:v>79.950999999999993</c:v>
                </c:pt>
                <c:pt idx="127">
                  <c:v>80.114999999999995</c:v>
                </c:pt>
                <c:pt idx="128">
                  <c:v>79.721000000000004</c:v>
                </c:pt>
                <c:pt idx="129">
                  <c:v>76.081999999999994</c:v>
                </c:pt>
                <c:pt idx="130">
                  <c:v>72.77</c:v>
                </c:pt>
                <c:pt idx="131">
                  <c:v>68.393000000000001</c:v>
                </c:pt>
                <c:pt idx="132">
                  <c:v>63.738</c:v>
                </c:pt>
                <c:pt idx="133">
                  <c:v>60.393000000000001</c:v>
                </c:pt>
                <c:pt idx="134">
                  <c:v>57.917999999999999</c:v>
                </c:pt>
                <c:pt idx="135">
                  <c:v>56.18</c:v>
                </c:pt>
                <c:pt idx="136">
                  <c:v>55.048999999999999</c:v>
                </c:pt>
                <c:pt idx="137">
                  <c:v>55.557000000000002</c:v>
                </c:pt>
                <c:pt idx="138">
                  <c:v>55.393000000000001</c:v>
                </c:pt>
                <c:pt idx="139">
                  <c:v>55.279000000000003</c:v>
                </c:pt>
                <c:pt idx="140">
                  <c:v>55.197000000000003</c:v>
                </c:pt>
                <c:pt idx="141">
                  <c:v>56.048999999999999</c:v>
                </c:pt>
                <c:pt idx="142">
                  <c:v>55.115000000000002</c:v>
                </c:pt>
                <c:pt idx="143">
                  <c:v>56.115000000000002</c:v>
                </c:pt>
                <c:pt idx="144">
                  <c:v>54.869</c:v>
                </c:pt>
                <c:pt idx="145">
                  <c:v>54.835999999999999</c:v>
                </c:pt>
                <c:pt idx="146">
                  <c:v>54.459000000000003</c:v>
                </c:pt>
                <c:pt idx="147">
                  <c:v>54.279000000000003</c:v>
                </c:pt>
                <c:pt idx="148">
                  <c:v>54.393000000000001</c:v>
                </c:pt>
                <c:pt idx="149">
                  <c:v>54.41</c:v>
                </c:pt>
                <c:pt idx="150">
                  <c:v>55.048999999999999</c:v>
                </c:pt>
                <c:pt idx="151">
                  <c:v>55.835999999999999</c:v>
                </c:pt>
                <c:pt idx="152">
                  <c:v>56.066000000000003</c:v>
                </c:pt>
                <c:pt idx="153">
                  <c:v>58.246000000000002</c:v>
                </c:pt>
                <c:pt idx="154">
                  <c:v>59.328000000000003</c:v>
                </c:pt>
                <c:pt idx="155">
                  <c:v>60.835999999999999</c:v>
                </c:pt>
                <c:pt idx="156">
                  <c:v>62.311</c:v>
                </c:pt>
                <c:pt idx="157">
                  <c:v>64.950999999999993</c:v>
                </c:pt>
                <c:pt idx="158">
                  <c:v>65.983999999999995</c:v>
                </c:pt>
                <c:pt idx="159">
                  <c:v>66.59</c:v>
                </c:pt>
                <c:pt idx="160">
                  <c:v>65.41</c:v>
                </c:pt>
                <c:pt idx="161">
                  <c:v>63.639000000000003</c:v>
                </c:pt>
                <c:pt idx="162">
                  <c:v>61.18</c:v>
                </c:pt>
                <c:pt idx="163">
                  <c:v>57.246000000000002</c:v>
                </c:pt>
                <c:pt idx="164">
                  <c:v>54.639000000000003</c:v>
                </c:pt>
                <c:pt idx="165">
                  <c:v>52.491999999999997</c:v>
                </c:pt>
                <c:pt idx="166">
                  <c:v>52.033000000000001</c:v>
                </c:pt>
                <c:pt idx="167">
                  <c:v>50.41</c:v>
                </c:pt>
                <c:pt idx="168">
                  <c:v>52.606999999999999</c:v>
                </c:pt>
                <c:pt idx="169">
                  <c:v>49.459000000000003</c:v>
                </c:pt>
                <c:pt idx="170">
                  <c:v>52.048999999999999</c:v>
                </c:pt>
                <c:pt idx="171">
                  <c:v>51.246000000000002</c:v>
                </c:pt>
                <c:pt idx="172">
                  <c:v>51.164000000000001</c:v>
                </c:pt>
                <c:pt idx="173">
                  <c:v>51.148000000000003</c:v>
                </c:pt>
                <c:pt idx="174">
                  <c:v>51.213000000000001</c:v>
                </c:pt>
                <c:pt idx="175">
                  <c:v>50.426000000000002</c:v>
                </c:pt>
                <c:pt idx="176">
                  <c:v>50.77</c:v>
                </c:pt>
                <c:pt idx="177">
                  <c:v>50.951000000000001</c:v>
                </c:pt>
                <c:pt idx="178">
                  <c:v>51.082000000000001</c:v>
                </c:pt>
                <c:pt idx="179">
                  <c:v>51.097999999999999</c:v>
                </c:pt>
                <c:pt idx="180">
                  <c:v>49.704999999999998</c:v>
                </c:pt>
                <c:pt idx="181">
                  <c:v>49.475000000000001</c:v>
                </c:pt>
                <c:pt idx="182">
                  <c:v>50.671999999999997</c:v>
                </c:pt>
                <c:pt idx="183">
                  <c:v>49.966999999999999</c:v>
                </c:pt>
                <c:pt idx="184">
                  <c:v>50.475000000000001</c:v>
                </c:pt>
                <c:pt idx="185">
                  <c:v>50.377000000000002</c:v>
                </c:pt>
                <c:pt idx="186">
                  <c:v>49.622999999999998</c:v>
                </c:pt>
                <c:pt idx="187">
                  <c:v>49.048999999999999</c:v>
                </c:pt>
                <c:pt idx="188">
                  <c:v>50.164000000000001</c:v>
                </c:pt>
                <c:pt idx="189">
                  <c:v>49.295000000000002</c:v>
                </c:pt>
                <c:pt idx="190">
                  <c:v>48.459000000000003</c:v>
                </c:pt>
                <c:pt idx="191">
                  <c:v>49.475000000000001</c:v>
                </c:pt>
                <c:pt idx="192">
                  <c:v>48.393000000000001</c:v>
                </c:pt>
                <c:pt idx="193">
                  <c:v>47.622999999999998</c:v>
                </c:pt>
                <c:pt idx="194">
                  <c:v>48.951000000000001</c:v>
                </c:pt>
                <c:pt idx="195">
                  <c:v>48.328000000000003</c:v>
                </c:pt>
                <c:pt idx="196">
                  <c:v>47.097999999999999</c:v>
                </c:pt>
                <c:pt idx="197">
                  <c:v>48.738</c:v>
                </c:pt>
                <c:pt idx="198">
                  <c:v>48.902000000000001</c:v>
                </c:pt>
                <c:pt idx="199">
                  <c:v>49.213000000000001</c:v>
                </c:pt>
                <c:pt idx="200">
                  <c:v>48.82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73.27684348541689</c:v>
                </c:pt>
                <c:pt idx="1">
                  <c:v>73.440525118175316</c:v>
                </c:pt>
                <c:pt idx="2">
                  <c:v>73.602516122939974</c:v>
                </c:pt>
                <c:pt idx="3">
                  <c:v>73.762616655881459</c:v>
                </c:pt>
                <c:pt idx="4">
                  <c:v>73.920605890118324</c:v>
                </c:pt>
                <c:pt idx="5">
                  <c:v>74.07624021038923</c:v>
                </c:pt>
                <c:pt idx="6">
                  <c:v>74.229251329574709</c:v>
                </c:pt>
                <c:pt idx="7">
                  <c:v>74.379344342066091</c:v>
                </c:pt>
                <c:pt idx="8">
                  <c:v>74.526195734639941</c:v>
                </c:pt>
                <c:pt idx="9">
                  <c:v>74.669451382423802</c:v>
                </c:pt>
                <c:pt idx="10">
                  <c:v>74.808724566057009</c:v>
                </c:pt>
                <c:pt idx="11">
                  <c:v>74.943594056754165</c:v>
                </c:pt>
                <c:pt idx="12">
                  <c:v>75.073602329452484</c:v>
                </c:pt>
                <c:pt idx="13">
                  <c:v>75.198253981845582</c:v>
                </c:pt>
                <c:pt idx="14">
                  <c:v>75.317014460959413</c:v>
                </c:pt>
                <c:pt idx="15">
                  <c:v>75.42930923240165</c:v>
                </c:pt>
                <c:pt idx="16">
                  <c:v>75.534523575909631</c:v>
                </c:pt>
                <c:pt idx="17">
                  <c:v>75.632003262793887</c:v>
                </c:pt>
                <c:pt idx="18">
                  <c:v>75.721056479190182</c:v>
                </c:pt>
                <c:pt idx="19">
                  <c:v>75.800957522767277</c:v>
                </c:pt>
                <c:pt idx="20">
                  <c:v>75.870953047031279</c:v>
                </c:pt>
                <c:pt idx="21">
                  <c:v>75.930271994437106</c:v>
                </c:pt>
                <c:pt idx="22">
                  <c:v>75.978140897329027</c:v>
                </c:pt>
                <c:pt idx="23">
                  <c:v>76.013806997571663</c:v>
                </c:pt>
                <c:pt idx="24">
                  <c:v>76.03657271652186</c:v>
                </c:pt>
                <c:pt idx="25">
                  <c:v>76.045846477883927</c:v>
                </c:pt>
                <c:pt idx="26">
                  <c:v>76.04121682299575</c:v>
                </c:pt>
                <c:pt idx="27">
                  <c:v>76.022559212515816</c:v>
                </c:pt>
                <c:pt idx="28">
                  <c:v>75.990187877147577</c:v>
                </c:pt>
                <c:pt idx="29">
                  <c:v>75.945068464350072</c:v>
                </c:pt>
                <c:pt idx="30">
                  <c:v>75.889110782838046</c:v>
                </c:pt>
                <c:pt idx="31">
                  <c:v>75.825564223600551</c:v>
                </c:pt>
                <c:pt idx="32">
                  <c:v>75.759540729570304</c:v>
                </c:pt>
                <c:pt idx="33">
                  <c:v>75.69869049696382</c:v>
                </c:pt>
                <c:pt idx="34">
                  <c:v>75.654052628245196</c:v>
                </c:pt>
                <c:pt idx="35">
                  <c:v>75.641095197641775</c:v>
                </c:pt>
                <c:pt idx="36">
                  <c:v>75.680945029463047</c:v>
                </c:pt>
                <c:pt idx="37">
                  <c:v>75.801785488074472</c:v>
                </c:pt>
                <c:pt idx="38">
                  <c:v>76.040369822522464</c:v>
                </c:pt>
                <c:pt idx="39">
                  <c:v>76.443558159602674</c:v>
                </c:pt>
                <c:pt idx="40">
                  <c:v>77.069739624522995</c:v>
                </c:pt>
                <c:pt idx="41">
                  <c:v>77.98995073407815</c:v>
                </c:pt>
                <c:pt idx="42">
                  <c:v>79.288452811518013</c:v>
                </c:pt>
                <c:pt idx="43">
                  <c:v>81.062492586674693</c:v>
                </c:pt>
                <c:pt idx="44">
                  <c:v>83.420951029538216</c:v>
                </c:pt>
                <c:pt idx="45">
                  <c:v>86.481596320849491</c:v>
                </c:pt>
                <c:pt idx="46">
                  <c:v>90.366707537603574</c:v>
                </c:pt>
                <c:pt idx="47">
                  <c:v>95.19693337331681</c:v>
                </c:pt>
                <c:pt idx="48">
                  <c:v>101.08339749482889</c:v>
                </c:pt>
                <c:pt idx="49">
                  <c:v>108.11825460610078</c:v>
                </c:pt>
                <c:pt idx="50">
                  <c:v>116.36412629970256</c:v>
                </c:pt>
                <c:pt idx="51">
                  <c:v>125.84308198125682</c:v>
                </c:pt>
                <c:pt idx="52">
                  <c:v>136.52604844268396</c:v>
                </c:pt>
                <c:pt idx="53">
                  <c:v>148.3236962598566</c:v>
                </c:pt>
                <c:pt idx="54">
                  <c:v>161.07990727524199</c:v>
                </c:pt>
                <c:pt idx="55">
                  <c:v>174.56868061042096</c:v>
                </c:pt>
                <c:pt idx="56">
                  <c:v>188.49377992518322</c:v>
                </c:pt>
                <c:pt idx="57">
                  <c:v>202.48341479307797</c:v>
                </c:pt>
                <c:pt idx="58">
                  <c:v>216.04911425787432</c:v>
                </c:pt>
                <c:pt idx="59">
                  <c:v>228.43111019006241</c:v>
                </c:pt>
                <c:pt idx="60">
                  <c:v>238.23351654180365</c:v>
                </c:pt>
                <c:pt idx="61">
                  <c:v>242.9407097875941</c:v>
                </c:pt>
                <c:pt idx="62">
                  <c:v>238.92486416001614</c:v>
                </c:pt>
                <c:pt idx="63">
                  <c:v>222.87897104172092</c:v>
                </c:pt>
                <c:pt idx="64">
                  <c:v>194.59738360757666</c:v>
                </c:pt>
                <c:pt idx="65">
                  <c:v>158.87852551708838</c:v>
                </c:pt>
                <c:pt idx="66">
                  <c:v>123.93293247080753</c:v>
                </c:pt>
                <c:pt idx="67">
                  <c:v>96.899899403144175</c:v>
                </c:pt>
                <c:pt idx="68">
                  <c:v>80.377248237920554</c:v>
                </c:pt>
                <c:pt idx="69">
                  <c:v>72.669693289151155</c:v>
                </c:pt>
                <c:pt idx="70">
                  <c:v>70.476180762072886</c:v>
                </c:pt>
                <c:pt idx="71">
                  <c:v>71.148405996310316</c:v>
                </c:pt>
                <c:pt idx="72">
                  <c:v>73.322756093078056</c:v>
                </c:pt>
                <c:pt idx="73">
                  <c:v>76.54867809508022</c:v>
                </c:pt>
                <c:pt idx="74">
                  <c:v>80.79090980807527</c:v>
                </c:pt>
                <c:pt idx="75">
                  <c:v>86.13993828716211</c:v>
                </c:pt>
                <c:pt idx="76">
                  <c:v>92.693494890690005</c:v>
                </c:pt>
                <c:pt idx="77">
                  <c:v>100.51117610335075</c:v>
                </c:pt>
                <c:pt idx="78">
                  <c:v>109.5905663374316</c:v>
                </c:pt>
                <c:pt idx="79">
                  <c:v>119.84955630734173</c:v>
                </c:pt>
                <c:pt idx="80">
                  <c:v>131.11265791559259</c:v>
                </c:pt>
                <c:pt idx="81">
                  <c:v>143.09918689487677</c:v>
                </c:pt>
                <c:pt idx="82">
                  <c:v>155.39920931596015</c:v>
                </c:pt>
                <c:pt idx="83">
                  <c:v>167.39322989400992</c:v>
                </c:pt>
                <c:pt idx="84">
                  <c:v>178.04307962083598</c:v>
                </c:pt>
                <c:pt idx="85">
                  <c:v>185.55684369800102</c:v>
                </c:pt>
                <c:pt idx="86">
                  <c:v>187.24289015404528</c:v>
                </c:pt>
                <c:pt idx="87">
                  <c:v>180.22010699299756</c:v>
                </c:pt>
                <c:pt idx="88">
                  <c:v>163.27667094406615</c:v>
                </c:pt>
                <c:pt idx="89">
                  <c:v>138.72553868618414</c:v>
                </c:pt>
                <c:pt idx="90">
                  <c:v>112.15822669249697</c:v>
                </c:pt>
                <c:pt idx="91">
                  <c:v>89.579954044617253</c:v>
                </c:pt>
                <c:pt idx="92">
                  <c:v>74.243079972375867</c:v>
                </c:pt>
                <c:pt idx="93">
                  <c:v>65.840515062861698</c:v>
                </c:pt>
                <c:pt idx="94">
                  <c:v>62.088675963730125</c:v>
                </c:pt>
                <c:pt idx="95">
                  <c:v>60.685120134356815</c:v>
                </c:pt>
                <c:pt idx="96">
                  <c:v>60.201274610659105</c:v>
                </c:pt>
                <c:pt idx="97">
                  <c:v>60.001538659048592</c:v>
                </c:pt>
                <c:pt idx="98">
                  <c:v>59.872244710141707</c:v>
                </c:pt>
                <c:pt idx="99">
                  <c:v>59.757730439552454</c:v>
                </c:pt>
                <c:pt idx="100">
                  <c:v>59.646553605611771</c:v>
                </c:pt>
                <c:pt idx="101">
                  <c:v>59.53678779314415</c:v>
                </c:pt>
                <c:pt idx="102">
                  <c:v>59.42811087572084</c:v>
                </c:pt>
                <c:pt idx="103">
                  <c:v>59.320421914181964</c:v>
                </c:pt>
                <c:pt idx="104">
                  <c:v>59.213657647952111</c:v>
                </c:pt>
                <c:pt idx="105">
                  <c:v>59.107786150195658</c:v>
                </c:pt>
                <c:pt idx="106">
                  <c:v>59.002837676556453</c:v>
                </c:pt>
                <c:pt idx="107">
                  <c:v>58.89897591983776</c:v>
                </c:pt>
                <c:pt idx="108">
                  <c:v>58.796645556952285</c:v>
                </c:pt>
                <c:pt idx="109">
                  <c:v>58.696860122390277</c:v>
                </c:pt>
                <c:pt idx="110">
                  <c:v>58.6017308544603</c:v>
                </c:pt>
                <c:pt idx="111">
                  <c:v>58.51537795161336</c:v>
                </c:pt>
                <c:pt idx="112">
                  <c:v>58.445394656269912</c:v>
                </c:pt>
                <c:pt idx="113">
                  <c:v>58.405020717967702</c:v>
                </c:pt>
                <c:pt idx="114">
                  <c:v>58.416079239426949</c:v>
                </c:pt>
                <c:pt idx="115">
                  <c:v>58.512489466475571</c:v>
                </c:pt>
                <c:pt idx="116">
                  <c:v>58.743758365414301</c:v>
                </c:pt>
                <c:pt idx="117">
                  <c:v>59.177304358611273</c:v>
                </c:pt>
                <c:pt idx="118">
                  <c:v>59.89789309498466</c:v>
                </c:pt>
                <c:pt idx="119">
                  <c:v>61.002049095464514</c:v>
                </c:pt>
                <c:pt idx="120">
                  <c:v>62.58517754533765</c:v>
                </c:pt>
                <c:pt idx="121">
                  <c:v>64.719208641712413</c:v>
                </c:pt>
                <c:pt idx="122">
                  <c:v>67.418761547987259</c:v>
                </c:pt>
                <c:pt idx="123">
                  <c:v>70.595147951016045</c:v>
                </c:pt>
                <c:pt idx="124">
                  <c:v>74.003846560024868</c:v>
                </c:pt>
                <c:pt idx="125">
                  <c:v>77.207451586103133</c:v>
                </c:pt>
                <c:pt idx="126">
                  <c:v>79.598803312845249</c:v>
                </c:pt>
                <c:pt idx="127">
                  <c:v>80.533054412402819</c:v>
                </c:pt>
                <c:pt idx="128">
                  <c:v>79.567515541605999</c:v>
                </c:pt>
                <c:pt idx="129">
                  <c:v>76.70845822932867</c:v>
                </c:pt>
                <c:pt idx="130">
                  <c:v>72.496654318464778</c:v>
                </c:pt>
                <c:pt idx="131">
                  <c:v>67.82852334257845</c:v>
                </c:pt>
                <c:pt idx="132">
                  <c:v>63.592931680560653</c:v>
                </c:pt>
                <c:pt idx="133">
                  <c:v>60.345868950513996</c:v>
                </c:pt>
                <c:pt idx="134">
                  <c:v>58.205232511955039</c:v>
                </c:pt>
                <c:pt idx="135">
                  <c:v>56.969891083028919</c:v>
                </c:pt>
                <c:pt idx="136">
                  <c:v>56.325611448830323</c:v>
                </c:pt>
                <c:pt idx="137">
                  <c:v>55.999831655638879</c:v>
                </c:pt>
                <c:pt idx="138">
                  <c:v>55.81798331855471</c:v>
                </c:pt>
                <c:pt idx="139">
                  <c:v>55.691051020401083</c:v>
                </c:pt>
                <c:pt idx="140">
                  <c:v>55.581718727383446</c:v>
                </c:pt>
                <c:pt idx="141">
                  <c:v>55.476900264332848</c:v>
                </c:pt>
                <c:pt idx="142">
                  <c:v>55.372721835721293</c:v>
                </c:pt>
                <c:pt idx="143">
                  <c:v>55.268270574119633</c:v>
                </c:pt>
                <c:pt idx="144">
                  <c:v>55.163643238938597</c:v>
                </c:pt>
                <c:pt idx="145">
                  <c:v>55.059864093195124</c:v>
                </c:pt>
                <c:pt idx="146">
                  <c:v>54.960051283057346</c:v>
                </c:pt>
                <c:pt idx="147">
                  <c:v>54.872306102408089</c:v>
                </c:pt>
                <c:pt idx="148">
                  <c:v>54.815283827457726</c:v>
                </c:pt>
                <c:pt idx="149">
                  <c:v>54.826935742449777</c:v>
                </c:pt>
                <c:pt idx="150">
                  <c:v>54.974656138987513</c:v>
                </c:pt>
                <c:pt idx="151">
                  <c:v>55.360609263876057</c:v>
                </c:pt>
                <c:pt idx="152">
                  <c:v>56.11108307185922</c:v>
                </c:pt>
                <c:pt idx="153">
                  <c:v>57.338409118843138</c:v>
                </c:pt>
                <c:pt idx="154">
                  <c:v>59.074654778510094</c:v>
                </c:pt>
                <c:pt idx="155">
                  <c:v>61.198728918078615</c:v>
                </c:pt>
                <c:pt idx="156">
                  <c:v>63.400847304781543</c:v>
                </c:pt>
                <c:pt idx="157">
                  <c:v>65.228519949888152</c:v>
                </c:pt>
                <c:pt idx="158">
                  <c:v>66.222054888301841</c:v>
                </c:pt>
                <c:pt idx="159">
                  <c:v>66.089151921336395</c:v>
                </c:pt>
                <c:pt idx="160">
                  <c:v>64.829195262832883</c:v>
                </c:pt>
                <c:pt idx="161">
                  <c:v>62.735491028320219</c:v>
                </c:pt>
                <c:pt idx="162">
                  <c:v>60.273017220638216</c:v>
                </c:pt>
                <c:pt idx="163">
                  <c:v>57.901162068851484</c:v>
                </c:pt>
                <c:pt idx="164">
                  <c:v>55.933384433364331</c:v>
                </c:pt>
                <c:pt idx="165">
                  <c:v>54.488620000260518</c:v>
                </c:pt>
                <c:pt idx="166">
                  <c:v>53.52830131197409</c:v>
                </c:pt>
                <c:pt idx="167">
                  <c:v>52.933032277734689</c:v>
                </c:pt>
                <c:pt idx="168">
                  <c:v>52.571946267637827</c:v>
                </c:pt>
                <c:pt idx="169">
                  <c:v>52.341567375593932</c:v>
                </c:pt>
                <c:pt idx="170">
                  <c:v>52.175459626999142</c:v>
                </c:pt>
                <c:pt idx="171">
                  <c:v>52.037444025974452</c:v>
                </c:pt>
                <c:pt idx="172">
                  <c:v>51.910454854318388</c:v>
                </c:pt>
                <c:pt idx="173">
                  <c:v>51.787442191022876</c:v>
                </c:pt>
                <c:pt idx="174">
                  <c:v>51.665845425640676</c:v>
                </c:pt>
                <c:pt idx="175">
                  <c:v>51.544852525550226</c:v>
                </c:pt>
                <c:pt idx="176">
                  <c:v>51.424247563296682</c:v>
                </c:pt>
                <c:pt idx="177">
                  <c:v>51.303991692835247</c:v>
                </c:pt>
                <c:pt idx="178">
                  <c:v>51.184089979198681</c:v>
                </c:pt>
                <c:pt idx="179">
                  <c:v>51.064554283262552</c:v>
                </c:pt>
                <c:pt idx="180">
                  <c:v>50.945394340916017</c:v>
                </c:pt>
                <c:pt idx="181">
                  <c:v>50.826616137243867</c:v>
                </c:pt>
                <c:pt idx="182">
                  <c:v>50.708221955013549</c:v>
                </c:pt>
                <c:pt idx="183">
                  <c:v>50.590210761012727</c:v>
                </c:pt>
                <c:pt idx="184">
                  <c:v>50.472578642960116</c:v>
                </c:pt>
                <c:pt idx="185">
                  <c:v>50.355319237099408</c:v>
                </c:pt>
                <c:pt idx="186">
                  <c:v>50.23842413159386</c:v>
                </c:pt>
                <c:pt idx="187">
                  <c:v>50.121883240064271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73.276843485344827</c:v>
                </c:pt>
                <c:pt idx="1">
                  <c:v>73.440525118001858</c:v>
                </c:pt>
                <c:pt idx="2">
                  <c:v>73.602516122528087</c:v>
                </c:pt>
                <c:pt idx="3">
                  <c:v>73.762616654916698</c:v>
                </c:pt>
                <c:pt idx="4">
                  <c:v>73.920605887889266</c:v>
                </c:pt>
                <c:pt idx="5">
                  <c:v>74.076240205308977</c:v>
                </c:pt>
                <c:pt idx="6">
                  <c:v>74.229251318153501</c:v>
                </c:pt>
                <c:pt idx="7">
                  <c:v>74.379344316738027</c:v>
                </c:pt>
                <c:pt idx="8">
                  <c:v>74.526195679234164</c:v>
                </c:pt>
                <c:pt idx="9">
                  <c:v>74.66945126286781</c:v>
                </c:pt>
                <c:pt idx="10">
                  <c:v>74.808724311578615</c:v>
                </c:pt>
                <c:pt idx="11">
                  <c:v>74.943593522443635</c:v>
                </c:pt>
                <c:pt idx="12">
                  <c:v>75.073601222829296</c:v>
                </c:pt>
                <c:pt idx="13">
                  <c:v>75.198251721009669</c:v>
                </c:pt>
                <c:pt idx="14">
                  <c:v>75.317009904772249</c:v>
                </c:pt>
                <c:pt idx="15">
                  <c:v>75.429300175131829</c:v>
                </c:pt>
                <c:pt idx="16">
                  <c:v>75.53450581536454</c:v>
                </c:pt>
                <c:pt idx="17">
                  <c:v>75.631968908698923</c:v>
                </c:pt>
                <c:pt idx="18">
                  <c:v>75.720990930507327</c:v>
                </c:pt>
                <c:pt idx="19">
                  <c:v>75.80083415188713</c:v>
                </c:pt>
                <c:pt idx="20">
                  <c:v>75.870724000039061</c:v>
                </c:pt>
                <c:pt idx="21">
                  <c:v>75.929852525544575</c:v>
                </c:pt>
                <c:pt idx="22">
                  <c:v>75.977383126012768</c:v>
                </c:pt>
                <c:pt idx="23">
                  <c:v>76.012456667930991</c:v>
                </c:pt>
                <c:pt idx="24">
                  <c:v>76.034199132138653</c:v>
                </c:pt>
                <c:pt idx="25">
                  <c:v>76.041730881402458</c:v>
                </c:pt>
                <c:pt idx="26">
                  <c:v>76.034177609539924</c:v>
                </c:pt>
                <c:pt idx="27">
                  <c:v>76.010682979261489</c:v>
                </c:pt>
                <c:pt idx="28">
                  <c:v>75.970422889882002</c:v>
                </c:pt>
                <c:pt idx="29">
                  <c:v>75.9126212367417</c:v>
                </c:pt>
                <c:pt idx="30">
                  <c:v>75.836566933248491</c:v>
                </c:pt>
                <c:pt idx="31">
                  <c:v>75.741631867060846</c:v>
                </c:pt>
                <c:pt idx="32">
                  <c:v>75.627289358844237</c:v>
                </c:pt>
                <c:pt idx="33">
                  <c:v>75.493132591660938</c:v>
                </c:pt>
                <c:pt idx="34">
                  <c:v>75.338892389236008</c:v>
                </c:pt>
                <c:pt idx="35">
                  <c:v>75.164453650924003</c:v>
                </c:pt>
                <c:pt idx="36">
                  <c:v>74.969869709329103</c:v>
                </c:pt>
                <c:pt idx="37">
                  <c:v>74.75537387173415</c:v>
                </c:pt>
                <c:pt idx="38">
                  <c:v>74.521387445586754</c:v>
                </c:pt>
                <c:pt idx="39">
                  <c:v>74.268523635264856</c:v>
                </c:pt>
                <c:pt idx="40">
                  <c:v>73.997586832366494</c:v>
                </c:pt>
                <c:pt idx="41">
                  <c:v>73.709567000513573</c:v>
                </c:pt>
                <c:pt idx="42">
                  <c:v>73.405629069111328</c:v>
                </c:pt>
                <c:pt idx="43">
                  <c:v>73.087097485365945</c:v>
                </c:pt>
                <c:pt idx="44">
                  <c:v>72.755436313581441</c:v>
                </c:pt>
                <c:pt idx="45">
                  <c:v>72.412225497116694</c:v>
                </c:pt>
                <c:pt idx="46">
                  <c:v>72.059134093434821</c:v>
                </c:pt>
                <c:pt idx="47">
                  <c:v>71.697891440764749</c:v>
                </c:pt>
                <c:pt idx="48">
                  <c:v>71.330257304473065</c:v>
                </c:pt>
                <c:pt idx="49">
                  <c:v>70.957992076171735</c:v>
                </c:pt>
                <c:pt idx="50">
                  <c:v>70.582828058745648</c:v>
                </c:pt>
                <c:pt idx="51">
                  <c:v>70.206442771585088</c:v>
                </c:pt>
                <c:pt idx="52">
                  <c:v>69.830435063000834</c:v>
                </c:pt>
                <c:pt idx="53">
                  <c:v>69.456304635200368</c:v>
                </c:pt>
                <c:pt idx="54">
                  <c:v>69.085435387139299</c:v>
                </c:pt>
                <c:pt idx="55">
                  <c:v>68.719082777784848</c:v>
                </c:pt>
                <c:pt idx="56">
                  <c:v>68.358365220944577</c:v>
                </c:pt>
                <c:pt idx="57">
                  <c:v>68.004259354140174</c:v>
                </c:pt>
                <c:pt idx="58">
                  <c:v>67.657598885890877</c:v>
                </c:pt>
                <c:pt idx="59">
                  <c:v>67.319076622434508</c:v>
                </c:pt>
                <c:pt idx="60">
                  <c:v>66.989249207201652</c:v>
                </c:pt>
                <c:pt idx="61">
                  <c:v>66.66854407230538</c:v>
                </c:pt>
                <c:pt idx="62">
                  <c:v>66.357268096869973</c:v>
                </c:pt>
                <c:pt idx="63">
                  <c:v>66.055617486865486</c:v>
                </c:pt>
                <c:pt idx="64">
                  <c:v>65.763688429338728</c:v>
                </c:pt>
                <c:pt idx="65">
                  <c:v>65.481488124679089</c:v>
                </c:pt>
                <c:pt idx="66">
                  <c:v>65.20894585847023</c:v>
                </c:pt>
                <c:pt idx="67">
                  <c:v>64.945923834972788</c:v>
                </c:pt>
                <c:pt idx="68">
                  <c:v>64.69222755371382</c:v>
                </c:pt>
                <c:pt idx="69">
                  <c:v>64.447615566322938</c:v>
                </c:pt>
                <c:pt idx="70">
                  <c:v>64.211808500849088</c:v>
                </c:pt>
                <c:pt idx="71">
                  <c:v>63.984497284280046</c:v>
                </c:pt>
                <c:pt idx="72">
                  <c:v>63.765350530470315</c:v>
                </c:pt>
                <c:pt idx="73">
                  <c:v>63.554021090241555</c:v>
                </c:pt>
                <c:pt idx="74">
                  <c:v>63.35015178347394</c:v>
                </c:pt>
                <c:pt idx="75">
                  <c:v>63.153380350200941</c:v>
                </c:pt>
                <c:pt idx="76">
                  <c:v>62.963343669808033</c:v>
                </c:pt>
                <c:pt idx="77">
                  <c:v>62.779681305220429</c:v>
                </c:pt>
                <c:pt idx="78">
                  <c:v>62.602038433225978</c:v>
                </c:pt>
                <c:pt idx="79">
                  <c:v>62.430068223547416</c:v>
                </c:pt>
                <c:pt idx="80">
                  <c:v>62.263433728603907</c:v>
                </c:pt>
                <c:pt idx="81">
                  <c:v>62.101809343651816</c:v>
                </c:pt>
                <c:pt idx="82">
                  <c:v>61.944881893642162</c:v>
                </c:pt>
                <c:pt idx="83">
                  <c:v>61.7923513990686</c:v>
                </c:pt>
                <c:pt idx="84">
                  <c:v>61.643931568612409</c:v>
                </c:pt>
                <c:pt idx="85">
                  <c:v>61.499350061762819</c:v>
                </c:pt>
                <c:pt idx="86">
                  <c:v>61.358348559980577</c:v>
                </c:pt>
                <c:pt idx="87">
                  <c:v>61.220682680510777</c:v>
                </c:pt>
                <c:pt idx="88">
                  <c:v>61.086121762728659</c:v>
                </c:pt>
                <c:pt idx="89">
                  <c:v>60.95444855297383</c:v>
                </c:pt>
                <c:pt idx="90">
                  <c:v>60.825458810229158</c:v>
                </c:pt>
                <c:pt idx="91">
                  <c:v>60.698960851740921</c:v>
                </c:pt>
                <c:pt idx="92">
                  <c:v>60.574775054756195</c:v>
                </c:pt>
                <c:pt idx="93">
                  <c:v>60.452733327961482</c:v>
                </c:pt>
                <c:pt idx="94">
                  <c:v>60.33267856392353</c:v>
                </c:pt>
                <c:pt idx="95">
                  <c:v>60.214464081839182</c:v>
                </c:pt>
                <c:pt idx="96">
                  <c:v>60.097953068169467</c:v>
                </c:pt>
                <c:pt idx="97">
                  <c:v>59.983018021240653</c:v>
                </c:pt>
                <c:pt idx="98">
                  <c:v>59.869540204615696</c:v>
                </c:pt>
                <c:pt idx="99">
                  <c:v>59.757409112949311</c:v>
                </c:pt>
                <c:pt idx="100">
                  <c:v>59.646521953117158</c:v>
                </c:pt>
                <c:pt idx="101">
                  <c:v>59.53678314263216</c:v>
                </c:pt>
                <c:pt idx="102">
                  <c:v>59.428103826710824</c:v>
                </c:pt>
                <c:pt idx="103">
                  <c:v>59.320401414811769</c:v>
                </c:pt>
                <c:pt idx="104">
                  <c:v>59.213599137021916</c:v>
                </c:pt>
                <c:pt idx="105">
                  <c:v>59.107625620300858</c:v>
                </c:pt>
                <c:pt idx="106">
                  <c:v>59.002414484296168</c:v>
                </c:pt>
                <c:pt idx="107">
                  <c:v>58.897903956205255</c:v>
                </c:pt>
                <c:pt idx="108">
                  <c:v>58.794036503970048</c:v>
                </c:pt>
                <c:pt idx="109">
                  <c:v>58.690758486945427</c:v>
                </c:pt>
                <c:pt idx="110">
                  <c:v>58.588019823071527</c:v>
                </c:pt>
                <c:pt idx="111">
                  <c:v>58.485773671501157</c:v>
                </c:pt>
                <c:pt idx="112">
                  <c:v>58.383976129581121</c:v>
                </c:pt>
                <c:pt idx="113">
                  <c:v>58.282585943057121</c:v>
                </c:pt>
                <c:pt idx="114">
                  <c:v>58.181564228364742</c:v>
                </c:pt>
                <c:pt idx="115">
                  <c:v>58.080874205881798</c:v>
                </c:pt>
                <c:pt idx="116">
                  <c:v>57.98048094304928</c:v>
                </c:pt>
                <c:pt idx="117">
                  <c:v>57.880351106320347</c:v>
                </c:pt>
                <c:pt idx="118">
                  <c:v>57.780452720969272</c:v>
                </c:pt>
                <c:pt idx="119">
                  <c:v>57.680754937887599</c:v>
                </c:pt>
                <c:pt idx="120">
                  <c:v>57.581227806614699</c:v>
                </c:pt>
                <c:pt idx="121">
                  <c:v>57.481842053997987</c:v>
                </c:pt>
                <c:pt idx="122">
                  <c:v>57.382568868057319</c:v>
                </c:pt>
                <c:pt idx="123">
                  <c:v>57.283379686844114</c:v>
                </c:pt>
                <c:pt idx="124">
                  <c:v>57.1842459923406</c:v>
                </c:pt>
                <c:pt idx="125">
                  <c:v>57.085139109745484</c:v>
                </c:pt>
                <c:pt idx="126">
                  <c:v>56.986030012841972</c:v>
                </c:pt>
                <c:pt idx="127">
                  <c:v>56.886889136546571</c:v>
                </c:pt>
                <c:pt idx="128">
                  <c:v>56.787686198195338</c:v>
                </c:pt>
                <c:pt idx="129">
                  <c:v>56.688390029639436</c:v>
                </c:pt>
                <c:pt idx="130">
                  <c:v>56.588968422789989</c:v>
                </c:pt>
                <c:pt idx="131">
                  <c:v>56.489387991870771</c:v>
                </c:pt>
                <c:pt idx="132">
                  <c:v>56.389614056292366</c:v>
                </c:pt>
                <c:pt idx="133">
                  <c:v>56.289610548737741</c:v>
                </c:pt>
                <c:pt idx="134">
                  <c:v>56.189339953721628</c:v>
                </c:pt>
                <c:pt idx="135">
                  <c:v>56.088763282520141</c:v>
                </c:pt>
                <c:pt idx="136">
                  <c:v>55.987840090919271</c:v>
                </c:pt>
                <c:pt idx="137">
                  <c:v>55.88652854664479</c:v>
                </c:pt>
                <c:pt idx="138">
                  <c:v>55.784785553547671</c:v>
                </c:pt>
                <c:pt idx="139">
                  <c:v>55.68256693954919</c:v>
                </c:pt>
                <c:pt idx="140">
                  <c:v>55.579827714918189</c:v>
                </c:pt>
                <c:pt idx="141">
                  <c:v>55.476522406571092</c:v>
                </c:pt>
                <c:pt idx="142">
                  <c:v>55.372605472672205</c:v>
                </c:pt>
                <c:pt idx="143">
                  <c:v>55.268031799797228</c:v>
                </c:pt>
                <c:pt idx="144">
                  <c:v>55.16275728226212</c:v>
                </c:pt>
                <c:pt idx="145">
                  <c:v>55.056739479904238</c:v>
                </c:pt>
                <c:pt idx="146">
                  <c:v>54.949938346674934</c:v>
                </c:pt>
                <c:pt idx="147">
                  <c:v>54.842317017970274</c:v>
                </c:pt>
                <c:pt idx="148">
                  <c:v>54.733842639868158</c:v>
                </c:pt>
                <c:pt idx="149">
                  <c:v>54.624487218613915</c:v>
                </c:pt>
                <c:pt idx="150">
                  <c:v>54.514228464134945</c:v>
                </c:pt>
                <c:pt idx="151">
                  <c:v>54.403050597456961</c:v>
                </c:pt>
                <c:pt idx="152">
                  <c:v>54.290945089065126</c:v>
                </c:pt>
                <c:pt idx="153">
                  <c:v>54.177911293919806</c:v>
                </c:pt>
                <c:pt idx="154">
                  <c:v>54.063956949362556</c:v>
                </c:pt>
                <c:pt idx="155">
                  <c:v>53.949098504794549</c:v>
                </c:pt>
                <c:pt idx="156">
                  <c:v>53.833361256880266</c:v>
                </c:pt>
                <c:pt idx="157">
                  <c:v>53.716779271036444</c:v>
                </c:pt>
                <c:pt idx="158">
                  <c:v>53.599395078807547</c:v>
                </c:pt>
                <c:pt idx="159">
                  <c:v>53.481259150895269</c:v>
                </c:pt>
                <c:pt idx="160">
                  <c:v>53.362429156417633</c:v>
                </c:pt>
                <c:pt idx="161">
                  <c:v>53.242969029627034</c:v>
                </c:pt>
                <c:pt idx="162">
                  <c:v>53.122947874991368</c:v>
                </c:pt>
                <c:pt idx="163">
                  <c:v>53.002438749471693</c:v>
                </c:pt>
                <c:pt idx="164">
                  <c:v>52.881517366395826</c:v>
                </c:pt>
                <c:pt idx="165">
                  <c:v>52.760260768131154</c:v>
                </c:pt>
                <c:pt idx="166">
                  <c:v>52.638746014659084</c:v>
                </c:pt>
                <c:pt idx="167">
                  <c:v>52.517048932275884</c:v>
                </c:pt>
                <c:pt idx="168">
                  <c:v>52.395242961355692</c:v>
                </c:pt>
                <c:pt idx="169">
                  <c:v>52.273398134963919</c:v>
                </c:pt>
                <c:pt idx="170">
                  <c:v>52.15158021176989</c:v>
                </c:pt>
                <c:pt idx="171">
                  <c:v>52.029849977873042</c:v>
                </c:pt>
                <c:pt idx="172">
                  <c:v>51.908262723488718</c:v>
                </c:pt>
                <c:pt idx="173">
                  <c:v>51.786867892494655</c:v>
                </c:pt>
                <c:pt idx="174">
                  <c:v>51.665708896039249</c:v>
                </c:pt>
                <c:pt idx="175">
                  <c:v>51.544823076023135</c:v>
                </c:pt>
                <c:pt idx="176">
                  <c:v>51.424241800397311</c:v>
                </c:pt>
                <c:pt idx="177">
                  <c:v>51.303990669853832</c:v>
                </c:pt>
                <c:pt idx="178">
                  <c:v>51.184089814490619</c:v>
                </c:pt>
                <c:pt idx="179">
                  <c:v>51.064554259211057</c:v>
                </c:pt>
                <c:pt idx="180">
                  <c:v>50.945394337730995</c:v>
                </c:pt>
                <c:pt idx="181">
                  <c:v>50.826616136861404</c:v>
                </c:pt>
                <c:pt idx="182">
                  <c:v>50.708221954971904</c:v>
                </c:pt>
                <c:pt idx="183">
                  <c:v>50.590210761008613</c:v>
                </c:pt>
                <c:pt idx="184">
                  <c:v>50.472578642959746</c:v>
                </c:pt>
                <c:pt idx="185">
                  <c:v>50.35531923709938</c:v>
                </c:pt>
                <c:pt idx="186">
                  <c:v>50.23842413159386</c:v>
                </c:pt>
                <c:pt idx="187">
                  <c:v>50.121883240064271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0</c:v>
                </c:pt>
                <c:pt idx="1">
                  <c:v>1.1638724975418397E-2</c:v>
                </c:pt>
                <c:pt idx="2">
                  <c:v>1.7052559079913567E-2</c:v>
                </c:pt>
                <c:pt idx="3">
                  <c:v>2.1715341935365905E-2</c:v>
                </c:pt>
                <c:pt idx="4">
                  <c:v>2.7609207213500426E-2</c:v>
                </c:pt>
                <c:pt idx="5">
                  <c:v>3.5064839747013979E-2</c:v>
                </c:pt>
                <c:pt idx="6">
                  <c:v>4.0326784642025347E-2</c:v>
                </c:pt>
                <c:pt idx="7">
                  <c:v>4.1506189847474229E-2</c:v>
                </c:pt>
                <c:pt idx="8">
                  <c:v>4.3776944003369955E-2</c:v>
                </c:pt>
                <c:pt idx="9">
                  <c:v>5.7638106096396795E-2</c:v>
                </c:pt>
                <c:pt idx="10">
                  <c:v>5.9271981039908696E-2</c:v>
                </c:pt>
                <c:pt idx="11">
                  <c:v>6.5270837516419544E-2</c:v>
                </c:pt>
                <c:pt idx="12">
                  <c:v>7.2795503347972829E-2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4.7411060154014251E-3</c:v>
                </c:pt>
                <c:pt idx="1">
                  <c:v>4.5174650503300509E-3</c:v>
                </c:pt>
                <c:pt idx="2">
                  <c:v>1.1671029272273595E-2</c:v>
                </c:pt>
                <c:pt idx="3">
                  <c:v>1.8975220592532507E-2</c:v>
                </c:pt>
                <c:pt idx="4">
                  <c:v>2.3465987338285588E-2</c:v>
                </c:pt>
                <c:pt idx="5">
                  <c:v>2.5073513053492327E-2</c:v>
                </c:pt>
                <c:pt idx="6">
                  <c:v>2.2316050170396617E-2</c:v>
                </c:pt>
                <c:pt idx="7">
                  <c:v>2.9512999079911159E-2</c:v>
                </c:pt>
                <c:pt idx="8">
                  <c:v>4.2646114834787197E-2</c:v>
                </c:pt>
                <c:pt idx="9">
                  <c:v>4.625547420592805E-2</c:v>
                </c:pt>
                <c:pt idx="10">
                  <c:v>4.6686361980765693E-2</c:v>
                </c:pt>
                <c:pt idx="11">
                  <c:v>5.6990646558287603E-2</c:v>
                </c:pt>
                <c:pt idx="12">
                  <c:v>6.3652023188583998E-2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78.421999999999997</c:v>
                </c:pt>
                <c:pt idx="1">
                  <c:v>77.671999999999997</c:v>
                </c:pt>
                <c:pt idx="2">
                  <c:v>77.296999999999997</c:v>
                </c:pt>
                <c:pt idx="3">
                  <c:v>77.203000000000003</c:v>
                </c:pt>
                <c:pt idx="4">
                  <c:v>76.796999999999997</c:v>
                </c:pt>
                <c:pt idx="5">
                  <c:v>76.953000000000003</c:v>
                </c:pt>
                <c:pt idx="6">
                  <c:v>76.093999999999994</c:v>
                </c:pt>
                <c:pt idx="7">
                  <c:v>76.266000000000005</c:v>
                </c:pt>
                <c:pt idx="8">
                  <c:v>76.233999999999995</c:v>
                </c:pt>
                <c:pt idx="9">
                  <c:v>77.093999999999994</c:v>
                </c:pt>
                <c:pt idx="10">
                  <c:v>76.483999999999995</c:v>
                </c:pt>
                <c:pt idx="11">
                  <c:v>75.875</c:v>
                </c:pt>
                <c:pt idx="12">
                  <c:v>75.703000000000003</c:v>
                </c:pt>
                <c:pt idx="13">
                  <c:v>75.625</c:v>
                </c:pt>
                <c:pt idx="14">
                  <c:v>75.875</c:v>
                </c:pt>
                <c:pt idx="15">
                  <c:v>75.516000000000005</c:v>
                </c:pt>
                <c:pt idx="16">
                  <c:v>75.233999999999995</c:v>
                </c:pt>
                <c:pt idx="17">
                  <c:v>76</c:v>
                </c:pt>
                <c:pt idx="18">
                  <c:v>76.688000000000002</c:v>
                </c:pt>
                <c:pt idx="19">
                  <c:v>75.921999999999997</c:v>
                </c:pt>
                <c:pt idx="20">
                  <c:v>75.906000000000006</c:v>
                </c:pt>
                <c:pt idx="21">
                  <c:v>76.671999999999997</c:v>
                </c:pt>
                <c:pt idx="22">
                  <c:v>75.875</c:v>
                </c:pt>
                <c:pt idx="23">
                  <c:v>76.093999999999994</c:v>
                </c:pt>
                <c:pt idx="24">
                  <c:v>76.311999999999998</c:v>
                </c:pt>
                <c:pt idx="25">
                  <c:v>75.281000000000006</c:v>
                </c:pt>
                <c:pt idx="26">
                  <c:v>76.828000000000003</c:v>
                </c:pt>
                <c:pt idx="27">
                  <c:v>75.25</c:v>
                </c:pt>
                <c:pt idx="28">
                  <c:v>76.031000000000006</c:v>
                </c:pt>
                <c:pt idx="29">
                  <c:v>76.125</c:v>
                </c:pt>
                <c:pt idx="30">
                  <c:v>76.968999999999994</c:v>
                </c:pt>
                <c:pt idx="31">
                  <c:v>78.25</c:v>
                </c:pt>
                <c:pt idx="32">
                  <c:v>77.578000000000003</c:v>
                </c:pt>
                <c:pt idx="33">
                  <c:v>78.828000000000003</c:v>
                </c:pt>
                <c:pt idx="34">
                  <c:v>80.016000000000005</c:v>
                </c:pt>
                <c:pt idx="35">
                  <c:v>80.016000000000005</c:v>
                </c:pt>
                <c:pt idx="36">
                  <c:v>80.625</c:v>
                </c:pt>
                <c:pt idx="37">
                  <c:v>81.858999999999995</c:v>
                </c:pt>
                <c:pt idx="38">
                  <c:v>81.796999999999997</c:v>
                </c:pt>
                <c:pt idx="39">
                  <c:v>82.391000000000005</c:v>
                </c:pt>
                <c:pt idx="40">
                  <c:v>82.593999999999994</c:v>
                </c:pt>
                <c:pt idx="41">
                  <c:v>84.5</c:v>
                </c:pt>
                <c:pt idx="42">
                  <c:v>85.343999999999994</c:v>
                </c:pt>
                <c:pt idx="43">
                  <c:v>86.625</c:v>
                </c:pt>
                <c:pt idx="44">
                  <c:v>87.561999999999998</c:v>
                </c:pt>
                <c:pt idx="45">
                  <c:v>88.593999999999994</c:v>
                </c:pt>
                <c:pt idx="46">
                  <c:v>92.483999999999995</c:v>
                </c:pt>
                <c:pt idx="47">
                  <c:v>93.781000000000006</c:v>
                </c:pt>
                <c:pt idx="48">
                  <c:v>96.375</c:v>
                </c:pt>
                <c:pt idx="49">
                  <c:v>101.125</c:v>
                </c:pt>
                <c:pt idx="50">
                  <c:v>104.51600000000001</c:v>
                </c:pt>
                <c:pt idx="51">
                  <c:v>112.078</c:v>
                </c:pt>
                <c:pt idx="52">
                  <c:v>121.28100000000001</c:v>
                </c:pt>
                <c:pt idx="53">
                  <c:v>135.09399999999999</c:v>
                </c:pt>
                <c:pt idx="54">
                  <c:v>150.31200000000001</c:v>
                </c:pt>
                <c:pt idx="55">
                  <c:v>167.53100000000001</c:v>
                </c:pt>
                <c:pt idx="56">
                  <c:v>182.98400000000001</c:v>
                </c:pt>
                <c:pt idx="57">
                  <c:v>197.31200000000001</c:v>
                </c:pt>
                <c:pt idx="58">
                  <c:v>207.51599999999999</c:v>
                </c:pt>
                <c:pt idx="59">
                  <c:v>214.09399999999999</c:v>
                </c:pt>
                <c:pt idx="60">
                  <c:v>216.84399999999999</c:v>
                </c:pt>
                <c:pt idx="61">
                  <c:v>214</c:v>
                </c:pt>
                <c:pt idx="62">
                  <c:v>205.172</c:v>
                </c:pt>
                <c:pt idx="63">
                  <c:v>185.703</c:v>
                </c:pt>
                <c:pt idx="64">
                  <c:v>157.40600000000001</c:v>
                </c:pt>
                <c:pt idx="65">
                  <c:v>119.172</c:v>
                </c:pt>
                <c:pt idx="66">
                  <c:v>88.438000000000002</c:v>
                </c:pt>
                <c:pt idx="67">
                  <c:v>73.625</c:v>
                </c:pt>
                <c:pt idx="68">
                  <c:v>70.641000000000005</c:v>
                </c:pt>
                <c:pt idx="69">
                  <c:v>71.281000000000006</c:v>
                </c:pt>
                <c:pt idx="70">
                  <c:v>71.938000000000002</c:v>
                </c:pt>
                <c:pt idx="71">
                  <c:v>73.843999999999994</c:v>
                </c:pt>
                <c:pt idx="72">
                  <c:v>74.593999999999994</c:v>
                </c:pt>
                <c:pt idx="73">
                  <c:v>76.811999999999998</c:v>
                </c:pt>
                <c:pt idx="74">
                  <c:v>80.375</c:v>
                </c:pt>
                <c:pt idx="75">
                  <c:v>83.703000000000003</c:v>
                </c:pt>
                <c:pt idx="76">
                  <c:v>89.561999999999998</c:v>
                </c:pt>
                <c:pt idx="77">
                  <c:v>97.046999999999997</c:v>
                </c:pt>
                <c:pt idx="78">
                  <c:v>106.03100000000001</c:v>
                </c:pt>
                <c:pt idx="79">
                  <c:v>119.125</c:v>
                </c:pt>
                <c:pt idx="80">
                  <c:v>130.89099999999999</c:v>
                </c:pt>
                <c:pt idx="81">
                  <c:v>142.34399999999999</c:v>
                </c:pt>
                <c:pt idx="82">
                  <c:v>151.84399999999999</c:v>
                </c:pt>
                <c:pt idx="83">
                  <c:v>160.01599999999999</c:v>
                </c:pt>
                <c:pt idx="84">
                  <c:v>164.96899999999999</c:v>
                </c:pt>
                <c:pt idx="85">
                  <c:v>165.703</c:v>
                </c:pt>
                <c:pt idx="86">
                  <c:v>162.078</c:v>
                </c:pt>
                <c:pt idx="87">
                  <c:v>151.953</c:v>
                </c:pt>
                <c:pt idx="88">
                  <c:v>133.46899999999999</c:v>
                </c:pt>
                <c:pt idx="89">
                  <c:v>107.578</c:v>
                </c:pt>
                <c:pt idx="90">
                  <c:v>83.921999999999997</c:v>
                </c:pt>
                <c:pt idx="91">
                  <c:v>68.906000000000006</c:v>
                </c:pt>
                <c:pt idx="92">
                  <c:v>64.5</c:v>
                </c:pt>
                <c:pt idx="93">
                  <c:v>63.546999999999997</c:v>
                </c:pt>
                <c:pt idx="94">
                  <c:v>62.421999999999997</c:v>
                </c:pt>
                <c:pt idx="95">
                  <c:v>63.453000000000003</c:v>
                </c:pt>
                <c:pt idx="96">
                  <c:v>63.734000000000002</c:v>
                </c:pt>
                <c:pt idx="97">
                  <c:v>63.984000000000002</c:v>
                </c:pt>
                <c:pt idx="98">
                  <c:v>64.875</c:v>
                </c:pt>
                <c:pt idx="99">
                  <c:v>64.406000000000006</c:v>
                </c:pt>
                <c:pt idx="100">
                  <c:v>64.858999999999995</c:v>
                </c:pt>
                <c:pt idx="101">
                  <c:v>64.906000000000006</c:v>
                </c:pt>
                <c:pt idx="102">
                  <c:v>65.031000000000006</c:v>
                </c:pt>
                <c:pt idx="103">
                  <c:v>65.188000000000002</c:v>
                </c:pt>
                <c:pt idx="104">
                  <c:v>64.938000000000002</c:v>
                </c:pt>
                <c:pt idx="105">
                  <c:v>65.25</c:v>
                </c:pt>
                <c:pt idx="106">
                  <c:v>65.453000000000003</c:v>
                </c:pt>
                <c:pt idx="107">
                  <c:v>65.811999999999998</c:v>
                </c:pt>
                <c:pt idx="108">
                  <c:v>65.843999999999994</c:v>
                </c:pt>
                <c:pt idx="109">
                  <c:v>65.906000000000006</c:v>
                </c:pt>
                <c:pt idx="110">
                  <c:v>66.421999999999997</c:v>
                </c:pt>
                <c:pt idx="111">
                  <c:v>66.016000000000005</c:v>
                </c:pt>
                <c:pt idx="112">
                  <c:v>65.953000000000003</c:v>
                </c:pt>
                <c:pt idx="113">
                  <c:v>66.328000000000003</c:v>
                </c:pt>
                <c:pt idx="114">
                  <c:v>65.811999999999998</c:v>
                </c:pt>
                <c:pt idx="115">
                  <c:v>67.108999999999995</c:v>
                </c:pt>
                <c:pt idx="116">
                  <c:v>67.016000000000005</c:v>
                </c:pt>
                <c:pt idx="117">
                  <c:v>68.781000000000006</c:v>
                </c:pt>
                <c:pt idx="118">
                  <c:v>69.688000000000002</c:v>
                </c:pt>
                <c:pt idx="119">
                  <c:v>72.796999999999997</c:v>
                </c:pt>
                <c:pt idx="120">
                  <c:v>76.453000000000003</c:v>
                </c:pt>
                <c:pt idx="121">
                  <c:v>79.953000000000003</c:v>
                </c:pt>
                <c:pt idx="122">
                  <c:v>85.671999999999997</c:v>
                </c:pt>
                <c:pt idx="123">
                  <c:v>91.375</c:v>
                </c:pt>
                <c:pt idx="124">
                  <c:v>97.375</c:v>
                </c:pt>
                <c:pt idx="125">
                  <c:v>102.78100000000001</c:v>
                </c:pt>
                <c:pt idx="126">
                  <c:v>107.35899999999999</c:v>
                </c:pt>
                <c:pt idx="127">
                  <c:v>110.203</c:v>
                </c:pt>
                <c:pt idx="128">
                  <c:v>110.625</c:v>
                </c:pt>
                <c:pt idx="129">
                  <c:v>106.73399999999999</c:v>
                </c:pt>
                <c:pt idx="130">
                  <c:v>102.48399999999999</c:v>
                </c:pt>
                <c:pt idx="131">
                  <c:v>94.688000000000002</c:v>
                </c:pt>
                <c:pt idx="132">
                  <c:v>85.688000000000002</c:v>
                </c:pt>
                <c:pt idx="133">
                  <c:v>77.203000000000003</c:v>
                </c:pt>
                <c:pt idx="134">
                  <c:v>69.281000000000006</c:v>
                </c:pt>
                <c:pt idx="135">
                  <c:v>64.843999999999994</c:v>
                </c:pt>
                <c:pt idx="136">
                  <c:v>62.171999999999997</c:v>
                </c:pt>
                <c:pt idx="137">
                  <c:v>59.875</c:v>
                </c:pt>
                <c:pt idx="138">
                  <c:v>60.188000000000002</c:v>
                </c:pt>
                <c:pt idx="139">
                  <c:v>58.219000000000001</c:v>
                </c:pt>
                <c:pt idx="140">
                  <c:v>59.046999999999997</c:v>
                </c:pt>
                <c:pt idx="141">
                  <c:v>61.046999999999997</c:v>
                </c:pt>
                <c:pt idx="142">
                  <c:v>59.828000000000003</c:v>
                </c:pt>
                <c:pt idx="143">
                  <c:v>59.765999999999998</c:v>
                </c:pt>
                <c:pt idx="144">
                  <c:v>59.953000000000003</c:v>
                </c:pt>
                <c:pt idx="145">
                  <c:v>60.078000000000003</c:v>
                </c:pt>
                <c:pt idx="146">
                  <c:v>60.015999999999998</c:v>
                </c:pt>
                <c:pt idx="147">
                  <c:v>59.280999999999999</c:v>
                </c:pt>
                <c:pt idx="148">
                  <c:v>59.311999999999998</c:v>
                </c:pt>
                <c:pt idx="149">
                  <c:v>61.155999999999999</c:v>
                </c:pt>
                <c:pt idx="150">
                  <c:v>62.640999999999998</c:v>
                </c:pt>
                <c:pt idx="151">
                  <c:v>62.530999999999999</c:v>
                </c:pt>
                <c:pt idx="152">
                  <c:v>65.108999999999995</c:v>
                </c:pt>
                <c:pt idx="153">
                  <c:v>66.921999999999997</c:v>
                </c:pt>
                <c:pt idx="154">
                  <c:v>69</c:v>
                </c:pt>
                <c:pt idx="155">
                  <c:v>72.406000000000006</c:v>
                </c:pt>
                <c:pt idx="156">
                  <c:v>77.203000000000003</c:v>
                </c:pt>
                <c:pt idx="157">
                  <c:v>81.016000000000005</c:v>
                </c:pt>
                <c:pt idx="158">
                  <c:v>83.983999999999995</c:v>
                </c:pt>
                <c:pt idx="159">
                  <c:v>86.281000000000006</c:v>
                </c:pt>
                <c:pt idx="160">
                  <c:v>86.625</c:v>
                </c:pt>
                <c:pt idx="161">
                  <c:v>84.858999999999995</c:v>
                </c:pt>
                <c:pt idx="162">
                  <c:v>82.375</c:v>
                </c:pt>
                <c:pt idx="163">
                  <c:v>76.671999999999997</c:v>
                </c:pt>
                <c:pt idx="164">
                  <c:v>71.938000000000002</c:v>
                </c:pt>
                <c:pt idx="165">
                  <c:v>67.718999999999994</c:v>
                </c:pt>
                <c:pt idx="166">
                  <c:v>63.594000000000001</c:v>
                </c:pt>
                <c:pt idx="167">
                  <c:v>59.875</c:v>
                </c:pt>
                <c:pt idx="168">
                  <c:v>58.311999999999998</c:v>
                </c:pt>
                <c:pt idx="169">
                  <c:v>57.25</c:v>
                </c:pt>
                <c:pt idx="170">
                  <c:v>57.125</c:v>
                </c:pt>
                <c:pt idx="171">
                  <c:v>57.311999999999998</c:v>
                </c:pt>
                <c:pt idx="172">
                  <c:v>56.155999999999999</c:v>
                </c:pt>
                <c:pt idx="173">
                  <c:v>55.921999999999997</c:v>
                </c:pt>
                <c:pt idx="174">
                  <c:v>56.219000000000001</c:v>
                </c:pt>
                <c:pt idx="175">
                  <c:v>56.015999999999998</c:v>
                </c:pt>
                <c:pt idx="176">
                  <c:v>54.734000000000002</c:v>
                </c:pt>
                <c:pt idx="177">
                  <c:v>55.265999999999998</c:v>
                </c:pt>
                <c:pt idx="178">
                  <c:v>55.265999999999998</c:v>
                </c:pt>
                <c:pt idx="179">
                  <c:v>54.546999999999997</c:v>
                </c:pt>
                <c:pt idx="180">
                  <c:v>53.953000000000003</c:v>
                </c:pt>
                <c:pt idx="181">
                  <c:v>54.188000000000002</c:v>
                </c:pt>
                <c:pt idx="182">
                  <c:v>54.953000000000003</c:v>
                </c:pt>
                <c:pt idx="183">
                  <c:v>55</c:v>
                </c:pt>
                <c:pt idx="184">
                  <c:v>54.328000000000003</c:v>
                </c:pt>
                <c:pt idx="185">
                  <c:v>54.390999999999998</c:v>
                </c:pt>
                <c:pt idx="186">
                  <c:v>53.188000000000002</c:v>
                </c:pt>
                <c:pt idx="187">
                  <c:v>53.203000000000003</c:v>
                </c:pt>
                <c:pt idx="188">
                  <c:v>54.25</c:v>
                </c:pt>
                <c:pt idx="189">
                  <c:v>53.140999999999998</c:v>
                </c:pt>
                <c:pt idx="190">
                  <c:v>53.811999999999998</c:v>
                </c:pt>
                <c:pt idx="191">
                  <c:v>54.234000000000002</c:v>
                </c:pt>
                <c:pt idx="192">
                  <c:v>54.046999999999997</c:v>
                </c:pt>
                <c:pt idx="193">
                  <c:v>54.203000000000003</c:v>
                </c:pt>
                <c:pt idx="194">
                  <c:v>53.609000000000002</c:v>
                </c:pt>
                <c:pt idx="195">
                  <c:v>53.859000000000002</c:v>
                </c:pt>
                <c:pt idx="196">
                  <c:v>54.311999999999998</c:v>
                </c:pt>
                <c:pt idx="197">
                  <c:v>54.734000000000002</c:v>
                </c:pt>
                <c:pt idx="198">
                  <c:v>53.688000000000002</c:v>
                </c:pt>
                <c:pt idx="199">
                  <c:v>53.796999999999997</c:v>
                </c:pt>
                <c:pt idx="200">
                  <c:v>54.703000000000003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73.797778718972339</c:v>
                </c:pt>
                <c:pt idx="6">
                  <c:v>74.027868395803608</c:v>
                </c:pt>
                <c:pt idx="7">
                  <c:v>74.257068913723089</c:v>
                </c:pt>
                <c:pt idx="8">
                  <c:v>74.485213574666091</c:v>
                </c:pt>
                <c:pt idx="9">
                  <c:v>74.712113888818138</c:v>
                </c:pt>
                <c:pt idx="10">
                  <c:v>74.937557412702674</c:v>
                </c:pt>
                <c:pt idx="11">
                  <c:v>75.161305476994755</c:v>
                </c:pt>
                <c:pt idx="12">
                  <c:v>75.383090822170558</c:v>
                </c:pt>
                <c:pt idx="13">
                  <c:v>75.602615167469395</c:v>
                </c:pt>
                <c:pt idx="14">
                  <c:v>75.819546747575814</c:v>
                </c:pt>
                <c:pt idx="15">
                  <c:v>76.033517862283063</c:v>
                </c:pt>
                <c:pt idx="16">
                  <c:v>76.244122497780154</c:v>
                </c:pt>
                <c:pt idx="17">
                  <c:v>76.450914095213093</c:v>
                </c:pt>
                <c:pt idx="18">
                  <c:v>76.653403564839977</c:v>
                </c:pt>
                <c:pt idx="19">
                  <c:v>76.851057676211823</c:v>
                </c:pt>
                <c:pt idx="20">
                  <c:v>77.043298003246264</c:v>
                </c:pt>
                <c:pt idx="21">
                  <c:v>77.229500679998566</c:v>
                </c:pt>
                <c:pt idx="22">
                  <c:v>77.408997349244146</c:v>
                </c:pt>
                <c:pt idx="23">
                  <c:v>77.581077896206196</c:v>
                </c:pt>
                <c:pt idx="24">
                  <c:v>77.744995908873037</c:v>
                </c:pt>
                <c:pt idx="25">
                  <c:v>77.899978378342809</c:v>
                </c:pt>
                <c:pt idx="26">
                  <c:v>78.045242069930211</c:v>
                </c:pt>
                <c:pt idx="27">
                  <c:v>78.18002042742431</c:v>
                </c:pt>
                <c:pt idx="28">
                  <c:v>78.303607037371151</c:v>
                </c:pt>
                <c:pt idx="29">
                  <c:v>78.415424836038838</c:v>
                </c:pt>
                <c:pt idx="30">
                  <c:v>78.515134655989783</c:v>
                </c:pt>
                <c:pt idx="31">
                  <c:v>78.602802592665654</c:v>
                </c:pt>
                <c:pt idx="32">
                  <c:v>78.679153067243647</c:v>
                </c:pt>
                <c:pt idx="33">
                  <c:v>78.745943080840917</c:v>
                </c:pt>
                <c:pt idx="34">
                  <c:v>78.806502159236132</c:v>
                </c:pt>
                <c:pt idx="35">
                  <c:v>78.866490247240165</c:v>
                </c:pt>
                <c:pt idx="36">
                  <c:v>78.934929687466351</c:v>
                </c:pt>
                <c:pt idx="37">
                  <c:v>79.025563650573247</c:v>
                </c:pt>
                <c:pt idx="38">
                  <c:v>79.158577218090315</c:v>
                </c:pt>
                <c:pt idx="39">
                  <c:v>79.362683492524383</c:v>
                </c:pt>
                <c:pt idx="40">
                  <c:v>79.677520825526216</c:v>
                </c:pt>
                <c:pt idx="41">
                  <c:v>80.156225682796205</c:v>
                </c:pt>
                <c:pt idx="42">
                  <c:v>80.867939879798342</c:v>
                </c:pt>
                <c:pt idx="43">
                  <c:v>81.899888000737121</c:v>
                </c:pt>
                <c:pt idx="44">
                  <c:v>83.358535569412254</c:v>
                </c:pt>
                <c:pt idx="45">
                  <c:v>85.369234217663561</c:v>
                </c:pt>
                <c:pt idx="46">
                  <c:v>88.073707239247796</c:v>
                </c:pt>
                <c:pt idx="47">
                  <c:v>91.624761797869951</c:v>
                </c:pt>
                <c:pt idx="48">
                  <c:v>96.177764449678918</c:v>
                </c:pt>
                <c:pt idx="49">
                  <c:v>101.87870538593296</c:v>
                </c:pt>
                <c:pt idx="50">
                  <c:v>108.84910450784209</c:v>
                </c:pt>
                <c:pt idx="51">
                  <c:v>117.16855142585823</c:v>
                </c:pt>
                <c:pt idx="52">
                  <c:v>126.8562615021478</c:v>
                </c:pt>
                <c:pt idx="53">
                  <c:v>137.85357917852892</c:v>
                </c:pt>
                <c:pt idx="54">
                  <c:v>150.00973498606805</c:v>
                </c:pt>
                <c:pt idx="55">
                  <c:v>163.07301363724974</c:v>
                </c:pt>
                <c:pt idx="56">
                  <c:v>176.68697506354468</c:v>
                </c:pt>
                <c:pt idx="57">
                  <c:v>190.37794272022447</c:v>
                </c:pt>
                <c:pt idx="58">
                  <c:v>203.47287809376982</c:v>
                </c:pt>
                <c:pt idx="59">
                  <c:v>214.80146907900698</c:v>
                </c:pt>
                <c:pt idx="60">
                  <c:v>222.08367603970666</c:v>
                </c:pt>
                <c:pt idx="61">
                  <c:v>221.49600593311757</c:v>
                </c:pt>
                <c:pt idx="62">
                  <c:v>208.84302134541548</c:v>
                </c:pt>
                <c:pt idx="63">
                  <c:v>183.05520185041652</c:v>
                </c:pt>
                <c:pt idx="64">
                  <c:v>149.23993679384665</c:v>
                </c:pt>
                <c:pt idx="65">
                  <c:v>116.82092838599509</c:v>
                </c:pt>
                <c:pt idx="66">
                  <c:v>93.373544780631406</c:v>
                </c:pt>
                <c:pt idx="67">
                  <c:v>80.483227883539556</c:v>
                </c:pt>
                <c:pt idx="68">
                  <c:v>75.176898799646452</c:v>
                </c:pt>
                <c:pt idx="69">
                  <c:v>73.76310351238233</c:v>
                </c:pt>
                <c:pt idx="70">
                  <c:v>73.97785454177226</c:v>
                </c:pt>
                <c:pt idx="71">
                  <c:v>74.964337206187096</c:v>
                </c:pt>
                <c:pt idx="72">
                  <c:v>76.576252248121932</c:v>
                </c:pt>
                <c:pt idx="73">
                  <c:v>78.910588739627045</c:v>
                </c:pt>
                <c:pt idx="74">
                  <c:v>82.127386075016616</c:v>
                </c:pt>
                <c:pt idx="75">
                  <c:v>86.393196608523752</c:v>
                </c:pt>
                <c:pt idx="76">
                  <c:v>91.85379310511189</c:v>
                </c:pt>
                <c:pt idx="77">
                  <c:v>98.608550101943962</c:v>
                </c:pt>
                <c:pt idx="78">
                  <c:v>106.68314768329556</c:v>
                </c:pt>
                <c:pt idx="79">
                  <c:v>116.0032919446944</c:v>
                </c:pt>
                <c:pt idx="80">
                  <c:v>126.37280493542495</c:v>
                </c:pt>
                <c:pt idx="81">
                  <c:v>137.4535788361442</c:v>
                </c:pt>
                <c:pt idx="82">
                  <c:v>148.71907960194579</c:v>
                </c:pt>
                <c:pt idx="83">
                  <c:v>159.29471823842403</c:v>
                </c:pt>
                <c:pt idx="84">
                  <c:v>167.58463265533186</c:v>
                </c:pt>
                <c:pt idx="85">
                  <c:v>170.88698193785197</c:v>
                </c:pt>
                <c:pt idx="86">
                  <c:v>165.88361515401891</c:v>
                </c:pt>
                <c:pt idx="87">
                  <c:v>150.84091180545377</c:v>
                </c:pt>
                <c:pt idx="88">
                  <c:v>128.22895416653506</c:v>
                </c:pt>
                <c:pt idx="89">
                  <c:v>104.4442257447559</c:v>
                </c:pt>
                <c:pt idx="90">
                  <c:v>85.787431391194943</c:v>
                </c:pt>
                <c:pt idx="91">
                  <c:v>74.639557673641775</c:v>
                </c:pt>
                <c:pt idx="92">
                  <c:v>69.492519098942395</c:v>
                </c:pt>
                <c:pt idx="93">
                  <c:v>67.600406041235587</c:v>
                </c:pt>
                <c:pt idx="94">
                  <c:v>66.983162713469056</c:v>
                </c:pt>
                <c:pt idx="95">
                  <c:v>66.736652116129378</c:v>
                </c:pt>
                <c:pt idx="96">
                  <c:v>66.572052898429831</c:v>
                </c:pt>
                <c:pt idx="97">
                  <c:v>66.422192717860057</c:v>
                </c:pt>
                <c:pt idx="98">
                  <c:v>66.275419461881881</c:v>
                </c:pt>
                <c:pt idx="99">
                  <c:v>66.130160693174545</c:v>
                </c:pt>
                <c:pt idx="100">
                  <c:v>65.986220144762399</c:v>
                </c:pt>
                <c:pt idx="101">
                  <c:v>65.843586722818443</c:v>
                </c:pt>
                <c:pt idx="102">
                  <c:v>65.702351131720533</c:v>
                </c:pt>
                <c:pt idx="103">
                  <c:v>65.5627717540779</c:v>
                </c:pt>
                <c:pt idx="104">
                  <c:v>65.42540639887595</c:v>
                </c:pt>
                <c:pt idx="105">
                  <c:v>65.291335431521304</c:v>
                </c:pt>
                <c:pt idx="106">
                  <c:v>65.16252347446256</c:v>
                </c:pt>
                <c:pt idx="107">
                  <c:v>65.04238156920114</c:v>
                </c:pt>
                <c:pt idx="108">
                  <c:v>64.936602420309384</c:v>
                </c:pt>
                <c:pt idx="109">
                  <c:v>64.854341642518548</c:v>
                </c:pt>
                <c:pt idx="110">
                  <c:v>64.809797992015234</c:v>
                </c:pt>
                <c:pt idx="111">
                  <c:v>64.824193667807023</c:v>
                </c:pt>
                <c:pt idx="112">
                  <c:v>64.928061091072493</c:v>
                </c:pt>
                <c:pt idx="113">
                  <c:v>65.163599953084216</c:v>
                </c:pt>
                <c:pt idx="114">
                  <c:v>65.586684650169076</c:v>
                </c:pt>
                <c:pt idx="115">
                  <c:v>66.26790287535762</c:v>
                </c:pt>
                <c:pt idx="116">
                  <c:v>67.291838766332091</c:v>
                </c:pt>
                <c:pt idx="117">
                  <c:v>68.753745777025046</c:v>
                </c:pt>
                <c:pt idx="118">
                  <c:v>70.752857246442886</c:v>
                </c:pt>
                <c:pt idx="119">
                  <c:v>73.381896023636543</c:v>
                </c:pt>
                <c:pt idx="120">
                  <c:v>76.712793433354221</c:v>
                </c:pt>
                <c:pt idx="121">
                  <c:v>80.77887028149415</c:v>
                </c:pt>
                <c:pt idx="122">
                  <c:v>85.553025965025029</c:v>
                </c:pt>
                <c:pt idx="123">
                  <c:v>90.919087990925149</c:v>
                </c:pt>
                <c:pt idx="124">
                  <c:v>96.630649828585447</c:v>
                </c:pt>
                <c:pt idx="125">
                  <c:v>102.25516561669714</c:v>
                </c:pt>
                <c:pt idx="126">
                  <c:v>107.12234700025331</c:v>
                </c:pt>
                <c:pt idx="127">
                  <c:v>110.33666407130487</c:v>
                </c:pt>
                <c:pt idx="128">
                  <c:v>110.9401270150879</c:v>
                </c:pt>
                <c:pt idx="129">
                  <c:v>108.25790182436656</c:v>
                </c:pt>
                <c:pt idx="130">
                  <c:v>102.30378554368063</c:v>
                </c:pt>
                <c:pt idx="131">
                  <c:v>93.976260204021585</c:v>
                </c:pt>
                <c:pt idx="132">
                  <c:v>84.826705627198834</c:v>
                </c:pt>
                <c:pt idx="133">
                  <c:v>76.46743721262483</c:v>
                </c:pt>
                <c:pt idx="134">
                  <c:v>69.973250549683002</c:v>
                </c:pt>
                <c:pt idx="135">
                  <c:v>65.630278317593039</c:v>
                </c:pt>
                <c:pt idx="136">
                  <c:v>63.101224187305839</c:v>
                </c:pt>
                <c:pt idx="137">
                  <c:v>61.792744172736789</c:v>
                </c:pt>
                <c:pt idx="138">
                  <c:v>61.162266185675392</c:v>
                </c:pt>
                <c:pt idx="139">
                  <c:v>60.847896490524604</c:v>
                </c:pt>
                <c:pt idx="140">
                  <c:v>60.658425931603084</c:v>
                </c:pt>
                <c:pt idx="141">
                  <c:v>60.511193167612966</c:v>
                </c:pt>
                <c:pt idx="142">
                  <c:v>60.376827716109993</c:v>
                </c:pt>
                <c:pt idx="143">
                  <c:v>60.247682754297941</c:v>
                </c:pt>
                <c:pt idx="144">
                  <c:v>60.124872639865011</c:v>
                </c:pt>
                <c:pt idx="145">
                  <c:v>60.015471062066311</c:v>
                </c:pt>
                <c:pt idx="146">
                  <c:v>59.934837412176499</c:v>
                </c:pt>
                <c:pt idx="147">
                  <c:v>59.91217380724121</c:v>
                </c:pt>
                <c:pt idx="148">
                  <c:v>59.998500905779032</c:v>
                </c:pt>
                <c:pt idx="149">
                  <c:v>60.275478116903408</c:v>
                </c:pt>
                <c:pt idx="150">
                  <c:v>60.861372766701997</c:v>
                </c:pt>
                <c:pt idx="151">
                  <c:v>61.907823092079759</c:v>
                </c:pt>
                <c:pt idx="152">
                  <c:v>63.579505476750064</c:v>
                </c:pt>
                <c:pt idx="153">
                  <c:v>66.010903779614125</c:v>
                </c:pt>
                <c:pt idx="154">
                  <c:v>69.242254644738509</c:v>
                </c:pt>
                <c:pt idx="155">
                  <c:v>73.1499819981087</c:v>
                </c:pt>
                <c:pt idx="156">
                  <c:v>77.400454045086093</c:v>
                </c:pt>
                <c:pt idx="157">
                  <c:v>81.460463812302734</c:v>
                </c:pt>
                <c:pt idx="158">
                  <c:v>84.684856885863113</c:v>
                </c:pt>
                <c:pt idx="159">
                  <c:v>86.470788610985309</c:v>
                </c:pt>
                <c:pt idx="160">
                  <c:v>86.431659539481515</c:v>
                </c:pt>
                <c:pt idx="161">
                  <c:v>84.523070597409216</c:v>
                </c:pt>
                <c:pt idx="162">
                  <c:v>81.064903503395954</c:v>
                </c:pt>
                <c:pt idx="163">
                  <c:v>76.646434161944683</c:v>
                </c:pt>
                <c:pt idx="164">
                  <c:v>71.953286880190305</c:v>
                </c:pt>
                <c:pt idx="165">
                  <c:v>67.586849589828915</c:v>
                </c:pt>
                <c:pt idx="166">
                  <c:v>63.941813099564179</c:v>
                </c:pt>
                <c:pt idx="167">
                  <c:v>61.172296353070415</c:v>
                </c:pt>
                <c:pt idx="168">
                  <c:v>59.234853311963526</c:v>
                </c:pt>
                <c:pt idx="169">
                  <c:v>57.970329862891873</c:v>
                </c:pt>
                <c:pt idx="170">
                  <c:v>57.184599106606321</c:v>
                </c:pt>
                <c:pt idx="171">
                  <c:v>56.703686997504491</c:v>
                </c:pt>
                <c:pt idx="172">
                  <c:v>56.398125191130283</c:v>
                </c:pt>
                <c:pt idx="173">
                  <c:v>56.184291498557002</c:v>
                </c:pt>
                <c:pt idx="174">
                  <c:v>56.014298286516329</c:v>
                </c:pt>
                <c:pt idx="175">
                  <c:v>55.863536745695754</c:v>
                </c:pt>
                <c:pt idx="176">
                  <c:v>55.720574410648098</c:v>
                </c:pt>
                <c:pt idx="177">
                  <c:v>55.580587253178948</c:v>
                </c:pt>
                <c:pt idx="178">
                  <c:v>55.441721499451468</c:v>
                </c:pt>
                <c:pt idx="179">
                  <c:v>55.303328121458442</c:v>
                </c:pt>
                <c:pt idx="180">
                  <c:v>55.165200730885722</c:v>
                </c:pt>
                <c:pt idx="181">
                  <c:v>55.027280210393165</c:v>
                </c:pt>
                <c:pt idx="182">
                  <c:v>54.889551340075897</c:v>
                </c:pt>
                <c:pt idx="183">
                  <c:v>54.752010052098939</c:v>
                </c:pt>
                <c:pt idx="184">
                  <c:v>54.614654089812852</c:v>
                </c:pt>
                <c:pt idx="185">
                  <c:v>54.477480686000838</c:v>
                </c:pt>
                <c:pt idx="186">
                  <c:v>54.340486148633602</c:v>
                </c:pt>
                <c:pt idx="187">
                  <c:v>54.203665911524396</c:v>
                </c:pt>
                <c:pt idx="188">
                  <c:v>54.067014679475058</c:v>
                </c:pt>
                <c:pt idx="189">
                  <c:v>53.930526580788943</c:v>
                </c:pt>
                <c:pt idx="190">
                  <c:v>53.794195308249819</c:v>
                </c:pt>
                <c:pt idx="191">
                  <c:v>53.658014244920977</c:v>
                </c:pt>
                <c:pt idx="192">
                  <c:v>53.521976574477307</c:v>
                </c:pt>
                <c:pt idx="193">
                  <c:v>53.386075376646325</c:v>
                </c:pt>
                <c:pt idx="194">
                  <c:v>53.250303708658585</c:v>
                </c:pt>
                <c:pt idx="195">
                  <c:v>53.114654673775014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73.797778718966001</c:v>
                </c:pt>
                <c:pt idx="6">
                  <c:v>74.027868395785575</c:v>
                </c:pt>
                <c:pt idx="7">
                  <c:v>74.25706891367274</c:v>
                </c:pt>
                <c:pt idx="8">
                  <c:v>74.485213574527975</c:v>
                </c:pt>
                <c:pt idx="9">
                  <c:v>74.712113888445998</c:v>
                </c:pt>
                <c:pt idx="10">
                  <c:v>74.937557411717819</c:v>
                </c:pt>
                <c:pt idx="11">
                  <c:v>75.161305474434783</c:v>
                </c:pt>
                <c:pt idx="12">
                  <c:v>75.383090815634716</c:v>
                </c:pt>
                <c:pt idx="13">
                  <c:v>75.602615151079718</c:v>
                </c:pt>
                <c:pt idx="14">
                  <c:v>75.819546707207479</c:v>
                </c:pt>
                <c:pt idx="15">
                  <c:v>76.033517764623738</c:v>
                </c:pt>
                <c:pt idx="16">
                  <c:v>76.244122265726219</c:v>
                </c:pt>
                <c:pt idx="17">
                  <c:v>76.450913553628283</c:v>
                </c:pt>
                <c:pt idx="18">
                  <c:v>76.653402323341169</c:v>
                </c:pt>
                <c:pt idx="19">
                  <c:v>76.851054880911633</c:v>
                </c:pt>
                <c:pt idx="20">
                  <c:v>77.043291821475236</c:v>
                </c:pt>
                <c:pt idx="21">
                  <c:v>77.229487252358552</c:v>
                </c:pt>
                <c:pt idx="22">
                  <c:v>77.408968701608913</c:v>
                </c:pt>
                <c:pt idx="23">
                  <c:v>77.581017864570015</c:v>
                </c:pt>
                <c:pt idx="24">
                  <c:v>77.744872350012045</c:v>
                </c:pt>
                <c:pt idx="25">
                  <c:v>77.899728591289062</c:v>
                </c:pt>
                <c:pt idx="26">
                  <c:v>78.044746085243062</c:v>
                </c:pt>
                <c:pt idx="27">
                  <c:v>78.179053110191191</c:v>
                </c:pt>
                <c:pt idx="28">
                  <c:v>78.301754052408029</c:v>
                </c:pt>
                <c:pt idx="29">
                  <c:v>78.411938436313164</c:v>
                </c:pt>
                <c:pt idx="30">
                  <c:v>78.508691705768271</c:v>
                </c:pt>
                <c:pt idx="31">
                  <c:v>78.591107741831877</c:v>
                </c:pt>
                <c:pt idx="32">
                  <c:v>78.658303026344143</c:v>
                </c:pt>
                <c:pt idx="33">
                  <c:v>78.709432272417857</c:v>
                </c:pt>
                <c:pt idx="34">
                  <c:v>78.743705245401657</c:v>
                </c:pt>
                <c:pt idx="35">
                  <c:v>78.760404395905041</c:v>
                </c:pt>
                <c:pt idx="36">
                  <c:v>78.758902826396621</c:v>
                </c:pt>
                <c:pt idx="37">
                  <c:v>78.738682022442447</c:v>
                </c:pt>
                <c:pt idx="38">
                  <c:v>78.699348707467095</c:v>
                </c:pt>
                <c:pt idx="39">
                  <c:v>78.640650134770922</c:v>
                </c:pt>
                <c:pt idx="40">
                  <c:v>78.562487120410822</c:v>
                </c:pt>
                <c:pt idx="41">
                  <c:v>78.46492415159517</c:v>
                </c:pt>
                <c:pt idx="42">
                  <c:v>78.348195980721414</c:v>
                </c:pt>
                <c:pt idx="43">
                  <c:v>78.212710234647218</c:v>
                </c:pt>
                <c:pt idx="44">
                  <c:v>78.059045727566883</c:v>
                </c:pt>
                <c:pt idx="45">
                  <c:v>77.887946355095551</c:v>
                </c:pt>
                <c:pt idx="46">
                  <c:v>77.700310654335212</c:v>
                </c:pt>
                <c:pt idx="47">
                  <c:v>77.497177324772366</c:v>
                </c:pt>
                <c:pt idx="48">
                  <c:v>77.279707201813437</c:v>
                </c:pt>
                <c:pt idx="49">
                  <c:v>77.049162343333705</c:v>
                </c:pt>
                <c:pt idx="50">
                  <c:v>76.806883017008005</c:v>
                </c:pt>
                <c:pt idx="51">
                  <c:v>76.55426345350341</c:v>
                </c:pt>
                <c:pt idx="52">
                  <c:v>76.292727253714887</c:v>
                </c:pt>
                <c:pt idx="53">
                  <c:v>76.023703308037753</c:v>
                </c:pt>
                <c:pt idx="54">
                  <c:v>75.748603007766079</c:v>
                </c:pt>
                <c:pt idx="55">
                  <c:v>75.468799412384456</c:v>
                </c:pt>
                <c:pt idx="56">
                  <c:v>75.185608893504607</c:v>
                </c:pt>
                <c:pt idx="57">
                  <c:v>74.900275619183702</c:v>
                </c:pt>
                <c:pt idx="58">
                  <c:v>74.613959083636004</c:v>
                </c:pt>
                <c:pt idx="59">
                  <c:v>74.327724737657661</c:v>
                </c:pt>
                <c:pt idx="60">
                  <c:v>74.042537642844806</c:v>
                </c:pt>
                <c:pt idx="61">
                  <c:v>73.759258963591009</c:v>
                </c:pt>
                <c:pt idx="62">
                  <c:v>73.478645027858221</c:v>
                </c:pt>
                <c:pt idx="63">
                  <c:v>73.20134863130005</c:v>
                </c:pt>
                <c:pt idx="64">
                  <c:v>72.927922227940229</c:v>
                </c:pt>
                <c:pt idx="65">
                  <c:v>72.658822641285582</c:v>
                </c:pt>
                <c:pt idx="66">
                  <c:v>72.394416938614455</c:v>
                </c:pt>
                <c:pt idx="67">
                  <c:v>72.134989133994083</c:v>
                </c:pt>
                <c:pt idx="68">
                  <c:v>71.880747418167005</c:v>
                </c:pt>
                <c:pt idx="69">
                  <c:v>71.63183165198366</c:v>
                </c:pt>
                <c:pt idx="70">
                  <c:v>71.388320901275677</c:v>
                </c:pt>
                <c:pt idx="71">
                  <c:v>71.150240832328606</c:v>
                </c:pt>
                <c:pt idx="72">
                  <c:v>70.917570826449122</c:v>
                </c:pt>
                <c:pt idx="73">
                  <c:v>70.690250708163049</c:v>
                </c:pt>
                <c:pt idx="74">
                  <c:v>70.468187013493576</c:v>
                </c:pt>
                <c:pt idx="75">
                  <c:v>70.251258752161675</c:v>
                </c:pt>
                <c:pt idx="76">
                  <c:v>70.039322640362158</c:v>
                </c:pt>
                <c:pt idx="77">
                  <c:v>69.832217799193472</c:v>
                </c:pt>
                <c:pt idx="78">
                  <c:v>69.629769928206045</c:v>
                </c:pt>
                <c:pt idx="79">
                  <c:v>69.431794974334366</c:v>
                </c:pt>
                <c:pt idx="80">
                  <c:v>69.238102324184709</c:v>
                </c:pt>
                <c:pt idx="81">
                  <c:v>69.048497552759457</c:v>
                </c:pt>
                <c:pt idx="82">
                  <c:v>68.862784764685301</c:v>
                </c:pt>
                <c:pt idx="83">
                  <c:v>68.680768565308384</c:v>
                </c:pt>
                <c:pt idx="84">
                  <c:v>68.502255699012025</c:v>
                </c:pt>
                <c:pt idx="85">
                  <c:v>68.32705639112713</c:v>
                </c:pt>
                <c:pt idx="86">
                  <c:v>68.154985428125855</c:v>
                </c:pt>
                <c:pt idx="87">
                  <c:v>67.985863008637452</c:v>
                </c:pt>
                <c:pt idx="88">
                  <c:v>67.819515395388322</c:v>
                </c:pt>
                <c:pt idx="89">
                  <c:v>67.655775395585948</c:v>
                </c:pt>
                <c:pt idx="90">
                  <c:v>67.494482694649818</c:v>
                </c:pt>
                <c:pt idx="91">
                  <c:v>67.335484065620705</c:v>
                </c:pt>
                <c:pt idx="92">
                  <c:v>67.178633474110327</c:v>
                </c:pt>
                <c:pt idx="93">
                  <c:v>67.02379209632636</c:v>
                </c:pt>
                <c:pt idx="94">
                  <c:v>66.870828265543807</c:v>
                </c:pt>
                <c:pt idx="95">
                  <c:v>66.719617360409444</c:v>
                </c:pt>
                <c:pt idx="96">
                  <c:v>66.570041646662077</c:v>
                </c:pt>
                <c:pt idx="97">
                  <c:v>66.421990082226969</c:v>
                </c:pt>
                <c:pt idx="98">
                  <c:v>66.275358094191489</c:v>
                </c:pt>
                <c:pt idx="99">
                  <c:v>66.130047334880942</c:v>
                </c:pt>
                <c:pt idx="100">
                  <c:v>65.985965423117023</c:v>
                </c:pt>
                <c:pt idx="101">
                  <c:v>65.843025675744656</c:v>
                </c:pt>
                <c:pt idx="102">
                  <c:v>65.701146833643946</c:v>
                </c:pt>
                <c:pt idx="103">
                  <c:v>65.56025278568778</c:v>
                </c:pt>
                <c:pt idx="104">
                  <c:v>65.420272293454232</c:v>
                </c:pt>
                <c:pt idx="105">
                  <c:v>65.281138718940582</c:v>
                </c:pt>
                <c:pt idx="106">
                  <c:v>65.142789757045577</c:v>
                </c:pt>
                <c:pt idx="107">
                  <c:v>65.005167174176449</c:v>
                </c:pt>
                <c:pt idx="108">
                  <c:v>64.868216553990266</c:v>
                </c:pt>
                <c:pt idx="109">
                  <c:v>64.731887050985279</c:v>
                </c:pt>
                <c:pt idx="110">
                  <c:v>64.596131152412781</c:v>
                </c:pt>
                <c:pt idx="111">
                  <c:v>64.460904448775935</c:v>
                </c:pt>
                <c:pt idx="112">
                  <c:v>64.326165413012603</c:v>
                </c:pt>
                <c:pt idx="113">
                  <c:v>64.191875188323053</c:v>
                </c:pt>
                <c:pt idx="114">
                  <c:v>64.057997384493518</c:v>
                </c:pt>
                <c:pt idx="115">
                  <c:v>63.924497882480601</c:v>
                </c:pt>
                <c:pt idx="116">
                  <c:v>63.791344646958429</c:v>
                </c:pt>
                <c:pt idx="117">
                  <c:v>63.658507546485069</c:v>
                </c:pt>
                <c:pt idx="118">
                  <c:v>63.525958180918508</c:v>
                </c:pt>
                <c:pt idx="119">
                  <c:v>63.393669715702167</c:v>
                </c:pt>
                <c:pt idx="120">
                  <c:v>63.261616722646181</c:v>
                </c:pt>
                <c:pt idx="121">
                  <c:v>63.129775026852514</c:v>
                </c:pt>
                <c:pt idx="122">
                  <c:v>62.998121559470206</c:v>
                </c:pt>
                <c:pt idx="123">
                  <c:v>62.866634216021644</c:v>
                </c:pt>
                <c:pt idx="124">
                  <c:v>62.735291720112784</c:v>
                </c:pt>
                <c:pt idx="125">
                  <c:v>62.604073492431375</c:v>
                </c:pt>
                <c:pt idx="126">
                  <c:v>62.47295952504728</c:v>
                </c:pt>
                <c:pt idx="127">
                  <c:v>62.341930261160627</c:v>
                </c:pt>
                <c:pt idx="128">
                  <c:v>62.210966480597108</c:v>
                </c:pt>
                <c:pt idx="129">
                  <c:v>62.080049191526101</c:v>
                </c:pt>
                <c:pt idx="130">
                  <c:v>61.949159529076702</c:v>
                </c:pt>
                <c:pt idx="131">
                  <c:v>61.818278661748195</c:v>
                </c:pt>
                <c:pt idx="132">
                  <c:v>61.687387706753562</c:v>
                </c:pt>
                <c:pt idx="133">
                  <c:v>61.556467655692089</c:v>
                </c:pt>
                <c:pt idx="134">
                  <c:v>61.425499312215848</c:v>
                </c:pt>
                <c:pt idx="135">
                  <c:v>61.294463243623248</c:v>
                </c:pt>
                <c:pt idx="136">
                  <c:v>61.163339748571474</c:v>
                </c:pt>
                <c:pt idx="137">
                  <c:v>61.032108843329659</c:v>
                </c:pt>
                <c:pt idx="138">
                  <c:v>60.900750269176889</c:v>
                </c:pt>
                <c:pt idx="139">
                  <c:v>60.769243523658901</c:v>
                </c:pt>
                <c:pt idx="140">
                  <c:v>60.637567918424779</c:v>
                </c:pt>
                <c:pt idx="141">
                  <c:v>60.505702666237745</c:v>
                </c:pt>
                <c:pt idx="142">
                  <c:v>60.373626999459439</c:v>
                </c:pt>
                <c:pt idx="143">
                  <c:v>60.241320321808082</c:v>
                </c:pt>
                <c:pt idx="144">
                  <c:v>60.108762394460356</c:v>
                </c:pt>
                <c:pt idx="145">
                  <c:v>59.975933556578831</c:v>
                </c:pt>
                <c:pt idx="146">
                  <c:v>59.842814979093355</c:v>
                </c:pt>
                <c:pt idx="147">
                  <c:v>59.709388949052126</c:v>
                </c:pt>
                <c:pt idx="148">
                  <c:v>59.575639180118095</c:v>
                </c:pt>
                <c:pt idx="149">
                  <c:v>59.441551142879078</c:v>
                </c:pt>
                <c:pt idx="150">
                  <c:v>59.307112406654753</c:v>
                </c:pt>
                <c:pt idx="151">
                  <c:v>59.172312982545009</c:v>
                </c:pt>
                <c:pt idx="152">
                  <c:v>59.037145655721069</c:v>
                </c:pt>
                <c:pt idx="153">
                  <c:v>58.901606293584507</c:v>
                </c:pt>
                <c:pt idx="154">
                  <c:v>58.765694115585475</c:v>
                </c:pt>
                <c:pt idx="155">
                  <c:v>58.629411910367459</c:v>
                </c:pt>
                <c:pt idx="156">
                  <c:v>58.492766186621779</c:v>
                </c:pt>
                <c:pt idx="157">
                  <c:v>58.355767245674357</c:v>
                </c:pt>
                <c:pt idx="158">
                  <c:v>58.218429166392298</c:v>
                </c:pt>
                <c:pt idx="159">
                  <c:v>58.080769696411302</c:v>
                </c:pt>
                <c:pt idx="160">
                  <c:v>57.942810047775076</c:v>
                </c:pt>
                <c:pt idx="161">
                  <c:v>57.804574599591511</c:v>
                </c:pt>
                <c:pt idx="162">
                  <c:v>57.666090514931184</c:v>
                </c:pt>
                <c:pt idx="163">
                  <c:v>57.527387283570349</c:v>
                </c:pt>
                <c:pt idx="164">
                  <c:v>57.388496205968138</c:v>
                </c:pt>
                <c:pt idx="165">
                  <c:v>57.249449836762174</c:v>
                </c:pt>
                <c:pt idx="166">
                  <c:v>57.110281407842336</c:v>
                </c:pt>
                <c:pt idx="167">
                  <c:v>56.971024251599118</c:v>
                </c:pt>
                <c:pt idx="168">
                  <c:v>56.831711244231386</c:v>
                </c:pt>
                <c:pt idx="169">
                  <c:v>56.692374287147459</c:v>
                </c:pt>
                <c:pt idx="170">
                  <c:v>56.553043841702653</c:v>
                </c:pt>
                <c:pt idx="171">
                  <c:v>56.413748529056107</c:v>
                </c:pt>
                <c:pt idx="172">
                  <c:v>56.274514803102427</c:v>
                </c:pt>
                <c:pt idx="173">
                  <c:v>56.135366700542534</c:v>
                </c:pt>
                <c:pt idx="174">
                  <c:v>55.996325668475158</c:v>
                </c:pt>
                <c:pt idx="175">
                  <c:v>55.857410466635095</c:v>
                </c:pt>
                <c:pt idx="176">
                  <c:v>55.718637138728788</c:v>
                </c:pt>
                <c:pt idx="177">
                  <c:v>55.580019045307544</c:v>
                </c:pt>
                <c:pt idx="178">
                  <c:v>55.441566949289523</c:v>
                </c:pt>
                <c:pt idx="179">
                  <c:v>55.303289144560509</c:v>
                </c:pt>
                <c:pt idx="180">
                  <c:v>55.165191617972468</c:v>
                </c:pt>
                <c:pt idx="181">
                  <c:v>55.027278235417455</c:v>
                </c:pt>
                <c:pt idx="182">
                  <c:v>54.889550943370189</c:v>
                </c:pt>
                <c:pt idx="183">
                  <c:v>54.752009978252495</c:v>
                </c:pt>
                <c:pt idx="184">
                  <c:v>54.614654077074839</c:v>
                </c:pt>
                <c:pt idx="185">
                  <c:v>54.477480683964991</c:v>
                </c:pt>
                <c:pt idx="186">
                  <c:v>54.340486148332147</c:v>
                </c:pt>
                <c:pt idx="187">
                  <c:v>54.203665911483043</c:v>
                </c:pt>
                <c:pt idx="188">
                  <c:v>54.0670146794698</c:v>
                </c:pt>
                <c:pt idx="189">
                  <c:v>53.930526580788325</c:v>
                </c:pt>
                <c:pt idx="190">
                  <c:v>53.794195308249755</c:v>
                </c:pt>
                <c:pt idx="191">
                  <c:v>53.65801424492097</c:v>
                </c:pt>
                <c:pt idx="192">
                  <c:v>53.521976574477307</c:v>
                </c:pt>
                <c:pt idx="193">
                  <c:v>53.386075376646325</c:v>
                </c:pt>
                <c:pt idx="194">
                  <c:v>53.250303708658585</c:v>
                </c:pt>
                <c:pt idx="195">
                  <c:v>53.114654673775014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80.391000000000005</c:v>
                </c:pt>
                <c:pt idx="1">
                  <c:v>80.171999999999997</c:v>
                </c:pt>
                <c:pt idx="2">
                  <c:v>79.531000000000006</c:v>
                </c:pt>
                <c:pt idx="3">
                  <c:v>79.468999999999994</c:v>
                </c:pt>
                <c:pt idx="4">
                  <c:v>79.671999999999997</c:v>
                </c:pt>
                <c:pt idx="5">
                  <c:v>79.25</c:v>
                </c:pt>
                <c:pt idx="6">
                  <c:v>78.75</c:v>
                </c:pt>
                <c:pt idx="7">
                  <c:v>78</c:v>
                </c:pt>
                <c:pt idx="8">
                  <c:v>77.546999999999997</c:v>
                </c:pt>
                <c:pt idx="9">
                  <c:v>77.296999999999997</c:v>
                </c:pt>
                <c:pt idx="10">
                  <c:v>77.171999999999997</c:v>
                </c:pt>
                <c:pt idx="11">
                  <c:v>77</c:v>
                </c:pt>
                <c:pt idx="12">
                  <c:v>76.546999999999997</c:v>
                </c:pt>
                <c:pt idx="13">
                  <c:v>77.593999999999994</c:v>
                </c:pt>
                <c:pt idx="14">
                  <c:v>77.078000000000003</c:v>
                </c:pt>
                <c:pt idx="15">
                  <c:v>77.233999999999995</c:v>
                </c:pt>
                <c:pt idx="16">
                  <c:v>76.983999999999995</c:v>
                </c:pt>
                <c:pt idx="17">
                  <c:v>77.811999999999998</c:v>
                </c:pt>
                <c:pt idx="18">
                  <c:v>78.031000000000006</c:v>
                </c:pt>
                <c:pt idx="19">
                  <c:v>76.796999999999997</c:v>
                </c:pt>
                <c:pt idx="20">
                  <c:v>77.203000000000003</c:v>
                </c:pt>
                <c:pt idx="21">
                  <c:v>77.593999999999994</c:v>
                </c:pt>
                <c:pt idx="22">
                  <c:v>76.703000000000003</c:v>
                </c:pt>
                <c:pt idx="23">
                  <c:v>75.828000000000003</c:v>
                </c:pt>
                <c:pt idx="24">
                  <c:v>75.641000000000005</c:v>
                </c:pt>
                <c:pt idx="25">
                  <c:v>75.483999999999995</c:v>
                </c:pt>
                <c:pt idx="26">
                  <c:v>76.608999999999995</c:v>
                </c:pt>
                <c:pt idx="27">
                  <c:v>76.218999999999994</c:v>
                </c:pt>
                <c:pt idx="28">
                  <c:v>77.328000000000003</c:v>
                </c:pt>
                <c:pt idx="29">
                  <c:v>76.531000000000006</c:v>
                </c:pt>
                <c:pt idx="30">
                  <c:v>77.811999999999998</c:v>
                </c:pt>
                <c:pt idx="31">
                  <c:v>77.546999999999997</c:v>
                </c:pt>
                <c:pt idx="32">
                  <c:v>78.608999999999995</c:v>
                </c:pt>
                <c:pt idx="33">
                  <c:v>76.906000000000006</c:v>
                </c:pt>
                <c:pt idx="34">
                  <c:v>78.483999999999995</c:v>
                </c:pt>
                <c:pt idx="35">
                  <c:v>78.593999999999994</c:v>
                </c:pt>
                <c:pt idx="36">
                  <c:v>79.938000000000002</c:v>
                </c:pt>
                <c:pt idx="37">
                  <c:v>79.608999999999995</c:v>
                </c:pt>
                <c:pt idx="38">
                  <c:v>80.343999999999994</c:v>
                </c:pt>
                <c:pt idx="39">
                  <c:v>79.843999999999994</c:v>
                </c:pt>
                <c:pt idx="40">
                  <c:v>80.546999999999997</c:v>
                </c:pt>
                <c:pt idx="41">
                  <c:v>80.125</c:v>
                </c:pt>
                <c:pt idx="42">
                  <c:v>79.938000000000002</c:v>
                </c:pt>
                <c:pt idx="43">
                  <c:v>80.358999999999995</c:v>
                </c:pt>
                <c:pt idx="44">
                  <c:v>82.483999999999995</c:v>
                </c:pt>
                <c:pt idx="45">
                  <c:v>82.703000000000003</c:v>
                </c:pt>
                <c:pt idx="46">
                  <c:v>83.421999999999997</c:v>
                </c:pt>
                <c:pt idx="47">
                  <c:v>83.953000000000003</c:v>
                </c:pt>
                <c:pt idx="48">
                  <c:v>85.546999999999997</c:v>
                </c:pt>
                <c:pt idx="49">
                  <c:v>87.343999999999994</c:v>
                </c:pt>
                <c:pt idx="50">
                  <c:v>90.233999999999995</c:v>
                </c:pt>
                <c:pt idx="51">
                  <c:v>93.468999999999994</c:v>
                </c:pt>
                <c:pt idx="52">
                  <c:v>99.906000000000006</c:v>
                </c:pt>
                <c:pt idx="53">
                  <c:v>108.797</c:v>
                </c:pt>
                <c:pt idx="54">
                  <c:v>121.15600000000001</c:v>
                </c:pt>
                <c:pt idx="55">
                  <c:v>135.84399999999999</c:v>
                </c:pt>
                <c:pt idx="56">
                  <c:v>152.39099999999999</c:v>
                </c:pt>
                <c:pt idx="57">
                  <c:v>166.922</c:v>
                </c:pt>
                <c:pt idx="58">
                  <c:v>179.59399999999999</c:v>
                </c:pt>
                <c:pt idx="59">
                  <c:v>189</c:v>
                </c:pt>
                <c:pt idx="60">
                  <c:v>194.15600000000001</c:v>
                </c:pt>
                <c:pt idx="61">
                  <c:v>192.96899999999999</c:v>
                </c:pt>
                <c:pt idx="62">
                  <c:v>185.047</c:v>
                </c:pt>
                <c:pt idx="63">
                  <c:v>169.40600000000001</c:v>
                </c:pt>
                <c:pt idx="64">
                  <c:v>141.73400000000001</c:v>
                </c:pt>
                <c:pt idx="65">
                  <c:v>108.312</c:v>
                </c:pt>
                <c:pt idx="66">
                  <c:v>82.641000000000005</c:v>
                </c:pt>
                <c:pt idx="67">
                  <c:v>72.843999999999994</c:v>
                </c:pt>
                <c:pt idx="68">
                  <c:v>71.983999999999995</c:v>
                </c:pt>
                <c:pt idx="69">
                  <c:v>72.671999999999997</c:v>
                </c:pt>
                <c:pt idx="70">
                  <c:v>73.171999999999997</c:v>
                </c:pt>
                <c:pt idx="71">
                  <c:v>73.453000000000003</c:v>
                </c:pt>
                <c:pt idx="72">
                  <c:v>73.125</c:v>
                </c:pt>
                <c:pt idx="73">
                  <c:v>75.906000000000006</c:v>
                </c:pt>
                <c:pt idx="74">
                  <c:v>76.796999999999997</c:v>
                </c:pt>
                <c:pt idx="75">
                  <c:v>78.578000000000003</c:v>
                </c:pt>
                <c:pt idx="76">
                  <c:v>81.516000000000005</c:v>
                </c:pt>
                <c:pt idx="77">
                  <c:v>86.5</c:v>
                </c:pt>
                <c:pt idx="78">
                  <c:v>94.688000000000002</c:v>
                </c:pt>
                <c:pt idx="79">
                  <c:v>102.78100000000001</c:v>
                </c:pt>
                <c:pt idx="80">
                  <c:v>114.172</c:v>
                </c:pt>
                <c:pt idx="81">
                  <c:v>123.047</c:v>
                </c:pt>
                <c:pt idx="82">
                  <c:v>134.125</c:v>
                </c:pt>
                <c:pt idx="83">
                  <c:v>143.01599999999999</c:v>
                </c:pt>
                <c:pt idx="84">
                  <c:v>149</c:v>
                </c:pt>
                <c:pt idx="85">
                  <c:v>149.10900000000001</c:v>
                </c:pt>
                <c:pt idx="86">
                  <c:v>145.93799999999999</c:v>
                </c:pt>
                <c:pt idx="87">
                  <c:v>135.672</c:v>
                </c:pt>
                <c:pt idx="88">
                  <c:v>117.60899999999999</c:v>
                </c:pt>
                <c:pt idx="89">
                  <c:v>94.343999999999994</c:v>
                </c:pt>
                <c:pt idx="90">
                  <c:v>75.093999999999994</c:v>
                </c:pt>
                <c:pt idx="91">
                  <c:v>68.031000000000006</c:v>
                </c:pt>
                <c:pt idx="92">
                  <c:v>67.108999999999995</c:v>
                </c:pt>
                <c:pt idx="93">
                  <c:v>67.546999999999997</c:v>
                </c:pt>
                <c:pt idx="94">
                  <c:v>67.938000000000002</c:v>
                </c:pt>
                <c:pt idx="95">
                  <c:v>67.671999999999997</c:v>
                </c:pt>
                <c:pt idx="96">
                  <c:v>68.561999999999998</c:v>
                </c:pt>
                <c:pt idx="97">
                  <c:v>68.516000000000005</c:v>
                </c:pt>
                <c:pt idx="98">
                  <c:v>69.968999999999994</c:v>
                </c:pt>
                <c:pt idx="99">
                  <c:v>69.421999999999997</c:v>
                </c:pt>
                <c:pt idx="100">
                  <c:v>70.281000000000006</c:v>
                </c:pt>
                <c:pt idx="101">
                  <c:v>69.781000000000006</c:v>
                </c:pt>
                <c:pt idx="102">
                  <c:v>70.593999999999994</c:v>
                </c:pt>
                <c:pt idx="103">
                  <c:v>71.875</c:v>
                </c:pt>
                <c:pt idx="104">
                  <c:v>72.578000000000003</c:v>
                </c:pt>
                <c:pt idx="105">
                  <c:v>73.406000000000006</c:v>
                </c:pt>
                <c:pt idx="106">
                  <c:v>73.703000000000003</c:v>
                </c:pt>
                <c:pt idx="107">
                  <c:v>73.108999999999995</c:v>
                </c:pt>
                <c:pt idx="108">
                  <c:v>72.311999999999998</c:v>
                </c:pt>
                <c:pt idx="109">
                  <c:v>72.625</c:v>
                </c:pt>
                <c:pt idx="110">
                  <c:v>73.171999999999997</c:v>
                </c:pt>
                <c:pt idx="111">
                  <c:v>73.656000000000006</c:v>
                </c:pt>
                <c:pt idx="112">
                  <c:v>74.061999999999998</c:v>
                </c:pt>
                <c:pt idx="113">
                  <c:v>74.703000000000003</c:v>
                </c:pt>
                <c:pt idx="114">
                  <c:v>73.233999999999995</c:v>
                </c:pt>
                <c:pt idx="115">
                  <c:v>76.093999999999994</c:v>
                </c:pt>
                <c:pt idx="116">
                  <c:v>76.983999999999995</c:v>
                </c:pt>
                <c:pt idx="117">
                  <c:v>78.561999999999998</c:v>
                </c:pt>
                <c:pt idx="118">
                  <c:v>81.938000000000002</c:v>
                </c:pt>
                <c:pt idx="119">
                  <c:v>86.968999999999994</c:v>
                </c:pt>
                <c:pt idx="120">
                  <c:v>93.358999999999995</c:v>
                </c:pt>
                <c:pt idx="121">
                  <c:v>100.438</c:v>
                </c:pt>
                <c:pt idx="122">
                  <c:v>110.328</c:v>
                </c:pt>
                <c:pt idx="123">
                  <c:v>121.297</c:v>
                </c:pt>
                <c:pt idx="124">
                  <c:v>132.03100000000001</c:v>
                </c:pt>
                <c:pt idx="125">
                  <c:v>142.875</c:v>
                </c:pt>
                <c:pt idx="126">
                  <c:v>151.43799999999999</c:v>
                </c:pt>
                <c:pt idx="127">
                  <c:v>158.34399999999999</c:v>
                </c:pt>
                <c:pt idx="128">
                  <c:v>161.01599999999999</c:v>
                </c:pt>
                <c:pt idx="129">
                  <c:v>161.047</c:v>
                </c:pt>
                <c:pt idx="130">
                  <c:v>156.5</c:v>
                </c:pt>
                <c:pt idx="131">
                  <c:v>148.71899999999999</c:v>
                </c:pt>
                <c:pt idx="132">
                  <c:v>135.56200000000001</c:v>
                </c:pt>
                <c:pt idx="133">
                  <c:v>119.71899999999999</c:v>
                </c:pt>
                <c:pt idx="134">
                  <c:v>100.34399999999999</c:v>
                </c:pt>
                <c:pt idx="135">
                  <c:v>82.516000000000005</c:v>
                </c:pt>
                <c:pt idx="136">
                  <c:v>71.641000000000005</c:v>
                </c:pt>
                <c:pt idx="137">
                  <c:v>65.766000000000005</c:v>
                </c:pt>
                <c:pt idx="138">
                  <c:v>62.984000000000002</c:v>
                </c:pt>
                <c:pt idx="139">
                  <c:v>62.094000000000001</c:v>
                </c:pt>
                <c:pt idx="140">
                  <c:v>62.030999999999999</c:v>
                </c:pt>
                <c:pt idx="141">
                  <c:v>61.561999999999998</c:v>
                </c:pt>
                <c:pt idx="142">
                  <c:v>61.844000000000001</c:v>
                </c:pt>
                <c:pt idx="143">
                  <c:v>61.938000000000002</c:v>
                </c:pt>
                <c:pt idx="144">
                  <c:v>63.921999999999997</c:v>
                </c:pt>
                <c:pt idx="145">
                  <c:v>62.140999999999998</c:v>
                </c:pt>
                <c:pt idx="146">
                  <c:v>63.280999999999999</c:v>
                </c:pt>
                <c:pt idx="147">
                  <c:v>63.25</c:v>
                </c:pt>
                <c:pt idx="148">
                  <c:v>64.343999999999994</c:v>
                </c:pt>
                <c:pt idx="149">
                  <c:v>67.156000000000006</c:v>
                </c:pt>
                <c:pt idx="150">
                  <c:v>68.203000000000003</c:v>
                </c:pt>
                <c:pt idx="151">
                  <c:v>71</c:v>
                </c:pt>
                <c:pt idx="152">
                  <c:v>74.656000000000006</c:v>
                </c:pt>
                <c:pt idx="153">
                  <c:v>79.578000000000003</c:v>
                </c:pt>
                <c:pt idx="154">
                  <c:v>85.156000000000006</c:v>
                </c:pt>
                <c:pt idx="155">
                  <c:v>92.468999999999994</c:v>
                </c:pt>
                <c:pt idx="156">
                  <c:v>100.125</c:v>
                </c:pt>
                <c:pt idx="157">
                  <c:v>106.73399999999999</c:v>
                </c:pt>
                <c:pt idx="158">
                  <c:v>113.09399999999999</c:v>
                </c:pt>
                <c:pt idx="159">
                  <c:v>118.60899999999999</c:v>
                </c:pt>
                <c:pt idx="160">
                  <c:v>121.797</c:v>
                </c:pt>
                <c:pt idx="161">
                  <c:v>122.922</c:v>
                </c:pt>
                <c:pt idx="162">
                  <c:v>120.65600000000001</c:v>
                </c:pt>
                <c:pt idx="163">
                  <c:v>115.39100000000001</c:v>
                </c:pt>
                <c:pt idx="164">
                  <c:v>104.297</c:v>
                </c:pt>
                <c:pt idx="165">
                  <c:v>92.141000000000005</c:v>
                </c:pt>
                <c:pt idx="166">
                  <c:v>80.343999999999994</c:v>
                </c:pt>
                <c:pt idx="167">
                  <c:v>68.891000000000005</c:v>
                </c:pt>
                <c:pt idx="168">
                  <c:v>61.938000000000002</c:v>
                </c:pt>
                <c:pt idx="169">
                  <c:v>58.140999999999998</c:v>
                </c:pt>
                <c:pt idx="170">
                  <c:v>56.734000000000002</c:v>
                </c:pt>
                <c:pt idx="171">
                  <c:v>56.671999999999997</c:v>
                </c:pt>
                <c:pt idx="172">
                  <c:v>55.671999999999997</c:v>
                </c:pt>
                <c:pt idx="173">
                  <c:v>55.5</c:v>
                </c:pt>
                <c:pt idx="174">
                  <c:v>56.811999999999998</c:v>
                </c:pt>
                <c:pt idx="175">
                  <c:v>56.655999999999999</c:v>
                </c:pt>
                <c:pt idx="176">
                  <c:v>56.375</c:v>
                </c:pt>
                <c:pt idx="177">
                  <c:v>56.171999999999997</c:v>
                </c:pt>
                <c:pt idx="178">
                  <c:v>55.453000000000003</c:v>
                </c:pt>
                <c:pt idx="179">
                  <c:v>56.578000000000003</c:v>
                </c:pt>
                <c:pt idx="180">
                  <c:v>55.405999999999999</c:v>
                </c:pt>
                <c:pt idx="181">
                  <c:v>55.938000000000002</c:v>
                </c:pt>
                <c:pt idx="182">
                  <c:v>54.594000000000001</c:v>
                </c:pt>
                <c:pt idx="183">
                  <c:v>54.25</c:v>
                </c:pt>
                <c:pt idx="184">
                  <c:v>54.811999999999998</c:v>
                </c:pt>
                <c:pt idx="185">
                  <c:v>54.75</c:v>
                </c:pt>
                <c:pt idx="186">
                  <c:v>54.905999999999999</c:v>
                </c:pt>
                <c:pt idx="187">
                  <c:v>54.061999999999998</c:v>
                </c:pt>
                <c:pt idx="188">
                  <c:v>52.688000000000002</c:v>
                </c:pt>
                <c:pt idx="189">
                  <c:v>55.578000000000003</c:v>
                </c:pt>
                <c:pt idx="190">
                  <c:v>52.796999999999997</c:v>
                </c:pt>
                <c:pt idx="191">
                  <c:v>54</c:v>
                </c:pt>
                <c:pt idx="192">
                  <c:v>54.125</c:v>
                </c:pt>
                <c:pt idx="193">
                  <c:v>54.155999999999999</c:v>
                </c:pt>
                <c:pt idx="194">
                  <c:v>55.109000000000002</c:v>
                </c:pt>
                <c:pt idx="195">
                  <c:v>55.344000000000001</c:v>
                </c:pt>
                <c:pt idx="196">
                  <c:v>54.969000000000001</c:v>
                </c:pt>
                <c:pt idx="197">
                  <c:v>54.5</c:v>
                </c:pt>
                <c:pt idx="198">
                  <c:v>53.453000000000003</c:v>
                </c:pt>
                <c:pt idx="199">
                  <c:v>54.109000000000002</c:v>
                </c:pt>
                <c:pt idx="200">
                  <c:v>54.155999999999999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75.713876668795919</c:v>
                </c:pt>
                <c:pt idx="15">
                  <c:v>75.908387828624271</c:v>
                </c:pt>
                <c:pt idx="16">
                  <c:v>76.102267446153036</c:v>
                </c:pt>
                <c:pt idx="17">
                  <c:v>76.295329153611078</c:v>
                </c:pt>
                <c:pt idx="18">
                  <c:v>76.48736053197004</c:v>
                </c:pt>
                <c:pt idx="19">
                  <c:v>76.678120787115077</c:v>
                </c:pt>
                <c:pt idx="20">
                  <c:v>76.867338416827664</c:v>
                </c:pt>
                <c:pt idx="21">
                  <c:v>77.054708919822232</c:v>
                </c:pt>
                <c:pt idx="22">
                  <c:v>77.239892611070402</c:v>
                </c:pt>
                <c:pt idx="23">
                  <c:v>77.422512623169055</c:v>
                </c:pt>
                <c:pt idx="24">
                  <c:v>77.602153193293503</c:v>
                </c:pt>
                <c:pt idx="25">
                  <c:v>77.778358363505689</c:v>
                </c:pt>
                <c:pt idx="26">
                  <c:v>77.950631268304363</c:v>
                </c:pt>
                <c:pt idx="27">
                  <c:v>78.118434267584448</c:v>
                </c:pt>
                <c:pt idx="28">
                  <c:v>78.281190346939624</c:v>
                </c:pt>
                <c:pt idx="29">
                  <c:v>78.43828653061513</c:v>
                </c:pt>
                <c:pt idx="30">
                  <c:v>78.589080683109799</c:v>
                </c:pt>
                <c:pt idx="31">
                  <c:v>78.732914271591113</c:v>
                </c:pt>
                <c:pt idx="32">
                  <c:v>78.869135848615684</c:v>
                </c:pt>
                <c:pt idx="33">
                  <c:v>78.99714384980625</c:v>
                </c:pt>
                <c:pt idx="34">
                  <c:v>79.116463718543784</c:v>
                </c:pt>
                <c:pt idx="35">
                  <c:v>79.226884563890934</c:v>
                </c:pt>
                <c:pt idx="36">
                  <c:v>79.328695822049767</c:v>
                </c:pt>
                <c:pt idx="37">
                  <c:v>79.423085703360115</c:v>
                </c:pt>
                <c:pt idx="38">
                  <c:v>79.512790445851678</c:v>
                </c:pt>
                <c:pt idx="39">
                  <c:v>79.60311412716824</c:v>
                </c:pt>
                <c:pt idx="40">
                  <c:v>79.703466684802478</c:v>
                </c:pt>
                <c:pt idx="41">
                  <c:v>79.8295810609808</c:v>
                </c:pt>
                <c:pt idx="42">
                  <c:v>80.006550869505872</c:v>
                </c:pt>
                <c:pt idx="43">
                  <c:v>80.272754092709263</c:v>
                </c:pt>
                <c:pt idx="44">
                  <c:v>80.684571054320571</c:v>
                </c:pt>
                <c:pt idx="45">
                  <c:v>81.321547948632386</c:v>
                </c:pt>
                <c:pt idx="46">
                  <c:v>82.291300984678756</c:v>
                </c:pt>
                <c:pt idx="47">
                  <c:v>83.733034084898151</c:v>
                </c:pt>
                <c:pt idx="48">
                  <c:v>85.818133050217924</c:v>
                </c:pt>
                <c:pt idx="49">
                  <c:v>88.746026470297821</c:v>
                </c:pt>
                <c:pt idx="50">
                  <c:v>92.733527507907453</c:v>
                </c:pt>
                <c:pt idx="51">
                  <c:v>97.996349441631864</c:v>
                </c:pt>
                <c:pt idx="52">
                  <c:v>104.72252535340573</c:v>
                </c:pt>
                <c:pt idx="53">
                  <c:v>113.03904507516079</c:v>
                </c:pt>
                <c:pt idx="54">
                  <c:v>122.97496695466616</c:v>
                </c:pt>
                <c:pt idx="55">
                  <c:v>134.426177910669</c:v>
                </c:pt>
                <c:pt idx="56">
                  <c:v>147.12800347040175</c:v>
                </c:pt>
                <c:pt idx="57">
                  <c:v>160.63806812859542</c:v>
                </c:pt>
                <c:pt idx="58">
                  <c:v>174.30294620274671</c:v>
                </c:pt>
                <c:pt idx="59">
                  <c:v>187.07385644631844</c:v>
                </c:pt>
                <c:pt idx="60">
                  <c:v>196.88998666511617</c:v>
                </c:pt>
                <c:pt idx="61">
                  <c:v>199.77432640432568</c:v>
                </c:pt>
                <c:pt idx="62">
                  <c:v>190.49111800580073</c:v>
                </c:pt>
                <c:pt idx="63">
                  <c:v>166.97443570801843</c:v>
                </c:pt>
                <c:pt idx="64">
                  <c:v>135.16898086969221</c:v>
                </c:pt>
                <c:pt idx="65">
                  <c:v>106.34511220391988</c:v>
                </c:pt>
                <c:pt idx="66">
                  <c:v>88.011881020890812</c:v>
                </c:pt>
                <c:pt idx="67">
                  <c:v>79.684484908475369</c:v>
                </c:pt>
                <c:pt idx="68">
                  <c:v>76.936073461586503</c:v>
                </c:pt>
                <c:pt idx="69">
                  <c:v>76.264279338500316</c:v>
                </c:pt>
                <c:pt idx="70">
                  <c:v>76.1947355990592</c:v>
                </c:pt>
                <c:pt idx="71">
                  <c:v>76.377793763628063</c:v>
                </c:pt>
                <c:pt idx="72">
                  <c:v>76.83193646210735</c:v>
                </c:pt>
                <c:pt idx="73">
                  <c:v>77.678232600545513</c:v>
                </c:pt>
                <c:pt idx="74">
                  <c:v>79.085843551206054</c:v>
                </c:pt>
                <c:pt idx="75">
                  <c:v>81.26072235568094</c:v>
                </c:pt>
                <c:pt idx="76">
                  <c:v>84.431606897132454</c:v>
                </c:pt>
                <c:pt idx="77">
                  <c:v>88.824149779018541</c:v>
                </c:pt>
                <c:pt idx="78">
                  <c:v>94.622020635897144</c:v>
                </c:pt>
                <c:pt idx="79">
                  <c:v>101.91786765286287</c:v>
                </c:pt>
                <c:pt idx="80">
                  <c:v>110.66091266056678</c:v>
                </c:pt>
                <c:pt idx="81">
                  <c:v>120.60805740335509</c:v>
                </c:pt>
                <c:pt idx="82">
                  <c:v>131.26517287254865</c:v>
                </c:pt>
                <c:pt idx="83">
                  <c:v>141.73057951046448</c:v>
                </c:pt>
                <c:pt idx="84">
                  <c:v>150.27759012662503</c:v>
                </c:pt>
                <c:pt idx="85">
                  <c:v>153.85533344385317</c:v>
                </c:pt>
                <c:pt idx="86">
                  <c:v>148.75667318076896</c:v>
                </c:pt>
                <c:pt idx="87">
                  <c:v>133.66065949696605</c:v>
                </c:pt>
                <c:pt idx="88">
                  <c:v>112.63441405794912</c:v>
                </c:pt>
                <c:pt idx="89">
                  <c:v>93.21950280284149</c:v>
                </c:pt>
                <c:pt idx="90">
                  <c:v>80.560647436168566</c:v>
                </c:pt>
                <c:pt idx="91">
                  <c:v>74.590177823469944</c:v>
                </c:pt>
                <c:pt idx="92">
                  <c:v>72.487655377740779</c:v>
                </c:pt>
                <c:pt idx="93">
                  <c:v>71.866173147094599</c:v>
                </c:pt>
                <c:pt idx="94">
                  <c:v>71.637178588040754</c:v>
                </c:pt>
                <c:pt idx="95">
                  <c:v>71.482368235442166</c:v>
                </c:pt>
                <c:pt idx="96">
                  <c:v>71.338560059486383</c:v>
                </c:pt>
                <c:pt idx="97">
                  <c:v>71.197018557896357</c:v>
                </c:pt>
                <c:pt idx="98">
                  <c:v>71.056939584167807</c:v>
                </c:pt>
                <c:pt idx="99">
                  <c:v>70.918415909885354</c:v>
                </c:pt>
                <c:pt idx="100">
                  <c:v>70.781777004242187</c:v>
                </c:pt>
                <c:pt idx="101">
                  <c:v>70.647658691106514</c:v>
                </c:pt>
                <c:pt idx="102">
                  <c:v>70.517195672002842</c:v>
                </c:pt>
                <c:pt idx="103">
                  <c:v>70.392322391438384</c:v>
                </c:pt>
                <c:pt idx="104">
                  <c:v>70.276222649403323</c:v>
                </c:pt>
                <c:pt idx="105">
                  <c:v>70.173979353949647</c:v>
                </c:pt>
                <c:pt idx="106">
                  <c:v>70.093480629839604</c:v>
                </c:pt>
                <c:pt idx="107">
                  <c:v>70.046635216298981</c:v>
                </c:pt>
                <c:pt idx="108">
                  <c:v>70.050933365056252</c:v>
                </c:pt>
                <c:pt idx="109">
                  <c:v>70.131353242079783</c:v>
                </c:pt>
                <c:pt idx="110">
                  <c:v>70.322551694453992</c:v>
                </c:pt>
                <c:pt idx="111">
                  <c:v>70.6711892503115</c:v>
                </c:pt>
                <c:pt idx="112">
                  <c:v>71.23812447839191</c:v>
                </c:pt>
                <c:pt idx="113">
                  <c:v>72.100082091740404</c:v>
                </c:pt>
                <c:pt idx="114">
                  <c:v>73.350271831864603</c:v>
                </c:pt>
                <c:pt idx="115">
                  <c:v>75.097340639932867</c:v>
                </c:pt>
                <c:pt idx="116">
                  <c:v>77.462016077158566</c:v>
                </c:pt>
                <c:pt idx="117">
                  <c:v>80.570883574418175</c:v>
                </c:pt>
                <c:pt idx="118">
                  <c:v>84.546965595486</c:v>
                </c:pt>
                <c:pt idx="119">
                  <c:v>89.497147576209613</c:v>
                </c:pt>
                <c:pt idx="120">
                  <c:v>95.496987711148094</c:v>
                </c:pt>
                <c:pt idx="121">
                  <c:v>102.57390755281966</c:v>
                </c:pt>
                <c:pt idx="122">
                  <c:v>110.68974659719433</c:v>
                </c:pt>
                <c:pt idx="123">
                  <c:v>119.72210087992289</c:v>
                </c:pt>
                <c:pt idx="124">
                  <c:v>129.43901395951892</c:v>
                </c:pt>
                <c:pt idx="125">
                  <c:v>139.45320626740215</c:v>
                </c:pt>
                <c:pt idx="126">
                  <c:v>149.13808337489664</c:v>
                </c:pt>
                <c:pt idx="127">
                  <c:v>157.51106246792878</c:v>
                </c:pt>
                <c:pt idx="128">
                  <c:v>163.16333672635696</c:v>
                </c:pt>
                <c:pt idx="129">
                  <c:v>164.40817597591706</c:v>
                </c:pt>
                <c:pt idx="130">
                  <c:v>159.80446989641365</c:v>
                </c:pt>
                <c:pt idx="131">
                  <c:v>148.96025360234427</c:v>
                </c:pt>
                <c:pt idx="132">
                  <c:v>133.1425264066236</c:v>
                </c:pt>
                <c:pt idx="133">
                  <c:v>115.12129419382964</c:v>
                </c:pt>
                <c:pt idx="134">
                  <c:v>98.142715669460998</c:v>
                </c:pt>
                <c:pt idx="135">
                  <c:v>84.631423294104906</c:v>
                </c:pt>
                <c:pt idx="136">
                  <c:v>75.45541999037772</c:v>
                </c:pt>
                <c:pt idx="137">
                  <c:v>70.095389993016539</c:v>
                </c:pt>
                <c:pt idx="138">
                  <c:v>67.370569991173696</c:v>
                </c:pt>
                <c:pt idx="139">
                  <c:v>66.130425443383771</c:v>
                </c:pt>
                <c:pt idx="140">
                  <c:v>65.585220243709529</c:v>
                </c:pt>
                <c:pt idx="141">
                  <c:v>65.312727956796437</c:v>
                </c:pt>
                <c:pt idx="142">
                  <c:v>65.130509049495373</c:v>
                </c:pt>
                <c:pt idx="143">
                  <c:v>64.974776667126136</c:v>
                </c:pt>
                <c:pt idx="144">
                  <c:v>64.830455354364773</c:v>
                </c:pt>
                <c:pt idx="145">
                  <c:v>64.703319244307906</c:v>
                </c:pt>
                <c:pt idx="146">
                  <c:v>64.615619319729959</c:v>
                </c:pt>
                <c:pt idx="147">
                  <c:v>64.613915381968766</c:v>
                </c:pt>
                <c:pt idx="148">
                  <c:v>64.784459503422795</c:v>
                </c:pt>
                <c:pt idx="149">
                  <c:v>65.272893791937562</c:v>
                </c:pt>
                <c:pt idx="150">
                  <c:v>66.301905511710373</c:v>
                </c:pt>
                <c:pt idx="151">
                  <c:v>68.174853276491547</c:v>
                </c:pt>
                <c:pt idx="152">
                  <c:v>71.248664716600501</c:v>
                </c:pt>
                <c:pt idx="153">
                  <c:v>75.860695387798529</c:v>
                </c:pt>
                <c:pt idx="154">
                  <c:v>82.206897344212422</c:v>
                </c:pt>
                <c:pt idx="155">
                  <c:v>90.193450468038037</c:v>
                </c:pt>
                <c:pt idx="156">
                  <c:v>99.313092736152598</c:v>
                </c:pt>
                <c:pt idx="157">
                  <c:v>108.61395525653825</c:v>
                </c:pt>
                <c:pt idx="158">
                  <c:v>116.81467705729489</c:v>
                </c:pt>
                <c:pt idx="159">
                  <c:v>122.56907885123022</c:v>
                </c:pt>
                <c:pt idx="160">
                  <c:v>124.813505537346</c:v>
                </c:pt>
                <c:pt idx="161">
                  <c:v>123.07611206702762</c:v>
                </c:pt>
                <c:pt idx="162">
                  <c:v>117.62517980139828</c:v>
                </c:pt>
                <c:pt idx="163">
                  <c:v>109.39268324534811</c:v>
                </c:pt>
                <c:pt idx="164">
                  <c:v>99.702945808932256</c:v>
                </c:pt>
                <c:pt idx="165">
                  <c:v>89.915197323904948</c:v>
                </c:pt>
                <c:pt idx="166">
                  <c:v>81.1126318681317</c:v>
                </c:pt>
                <c:pt idx="167">
                  <c:v>73.93227460124119</c:v>
                </c:pt>
                <c:pt idx="168">
                  <c:v>68.557573048829227</c:v>
                </c:pt>
                <c:pt idx="169">
                  <c:v>64.83046361667428</c:v>
                </c:pt>
                <c:pt idx="170">
                  <c:v>62.410118216093473</c:v>
                </c:pt>
                <c:pt idx="171">
                  <c:v>60.914440461636687</c:v>
                </c:pt>
                <c:pt idx="172">
                  <c:v>60.010768749498311</c:v>
                </c:pt>
                <c:pt idx="173">
                  <c:v>59.4530494203321</c:v>
                </c:pt>
                <c:pt idx="174">
                  <c:v>59.081035085659472</c:v>
                </c:pt>
                <c:pt idx="175">
                  <c:v>58.801152501044314</c:v>
                </c:pt>
                <c:pt idx="176">
                  <c:v>58.563897262558889</c:v>
                </c:pt>
                <c:pt idx="177">
                  <c:v>58.345389329070393</c:v>
                </c:pt>
                <c:pt idx="178">
                  <c:v>58.135086248788092</c:v>
                </c:pt>
                <c:pt idx="179">
                  <c:v>57.928722429796352</c:v>
                </c:pt>
                <c:pt idx="180">
                  <c:v>57.724717891865225</c:v>
                </c:pt>
                <c:pt idx="181">
                  <c:v>57.522538499483034</c:v>
                </c:pt>
                <c:pt idx="182">
                  <c:v>57.32201817067282</c:v>
                </c:pt>
                <c:pt idx="183">
                  <c:v>57.123104196341295</c:v>
                </c:pt>
                <c:pt idx="184">
                  <c:v>56.925770406514545</c:v>
                </c:pt>
                <c:pt idx="185">
                  <c:v>56.729990797248952</c:v>
                </c:pt>
                <c:pt idx="186">
                  <c:v>56.535732997270109</c:v>
                </c:pt>
                <c:pt idx="187">
                  <c:v>56.342957642217655</c:v>
                </c:pt>
                <c:pt idx="188">
                  <c:v>56.151619296369184</c:v>
                </c:pt>
                <c:pt idx="189">
                  <c:v>55.961667669988721</c:v>
                </c:pt>
                <c:pt idx="190">
                  <c:v>55.773048801442478</c:v>
                </c:pt>
                <c:pt idx="191">
                  <c:v>55.585706124820781</c:v>
                </c:pt>
                <c:pt idx="192">
                  <c:v>55.399581408619895</c:v>
                </c:pt>
                <c:pt idx="193">
                  <c:v>55.214615567759161</c:v>
                </c:pt>
                <c:pt idx="194">
                  <c:v>55.030749356133619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75.713876668793034</c:v>
                </c:pt>
                <c:pt idx="15">
                  <c:v>75.908387828614124</c:v>
                </c:pt>
                <c:pt idx="16">
                  <c:v>76.102267446118191</c:v>
                </c:pt>
                <c:pt idx="17">
                  <c:v>76.29532915349445</c:v>
                </c:pt>
                <c:pt idx="18">
                  <c:v>76.48736053158953</c:v>
                </c:pt>
                <c:pt idx="19">
                  <c:v>76.678120785905136</c:v>
                </c:pt>
                <c:pt idx="20">
                  <c:v>76.867338413077775</c:v>
                </c:pt>
                <c:pt idx="21">
                  <c:v>77.054708908494888</c:v>
                </c:pt>
                <c:pt idx="22">
                  <c:v>77.23989257772061</c:v>
                </c:pt>
                <c:pt idx="23">
                  <c:v>77.422512527468626</c:v>
                </c:pt>
                <c:pt idx="24">
                  <c:v>77.602152925629241</c:v>
                </c:pt>
                <c:pt idx="25">
                  <c:v>77.778357633842418</c:v>
                </c:pt>
                <c:pt idx="26">
                  <c:v>77.950629329606102</c:v>
                </c:pt>
                <c:pt idx="27">
                  <c:v>78.11842924700791</c:v>
                </c:pt>
                <c:pt idx="28">
                  <c:v>78.281177674722812</c:v>
                </c:pt>
                <c:pt idx="29">
                  <c:v>78.438255355560031</c:v>
                </c:pt>
                <c:pt idx="30">
                  <c:v>78.58900593202533</c:v>
                </c:pt>
                <c:pt idx="31">
                  <c:v>78.732739575415266</c:v>
                </c:pt>
                <c:pt idx="32">
                  <c:v>78.868737920219516</c:v>
                </c:pt>
                <c:pt idx="33">
                  <c:v>78.996260399557386</c:v>
                </c:pt>
                <c:pt idx="34">
                  <c:v>79.114552039866879</c:v>
                </c:pt>
                <c:pt idx="35">
                  <c:v>79.2228527235374</c:v>
                </c:pt>
                <c:pt idx="36">
                  <c:v>79.320407866919453</c:v>
                </c:pt>
                <c:pt idx="37">
                  <c:v>79.406480389533499</c:v>
                </c:pt>
                <c:pt idx="38">
                  <c:v>79.480363770979892</c:v>
                </c:pt>
                <c:pt idx="39">
                  <c:v>79.54139590903435</c:v>
                </c:pt>
                <c:pt idx="40">
                  <c:v>79.588973411000609</c:v>
                </c:pt>
                <c:pt idx="41">
                  <c:v>79.622565876953416</c:v>
                </c:pt>
                <c:pt idx="42">
                  <c:v>79.641729675004967</c:v>
                </c:pt>
                <c:pt idx="43">
                  <c:v>79.646120672114108</c:v>
                </c:pt>
                <c:pt idx="44">
                  <c:v>79.635505375351386</c:v>
                </c:pt>
                <c:pt idx="45">
                  <c:v>79.609769962408038</c:v>
                </c:pt>
                <c:pt idx="46">
                  <c:v>79.5689267385373</c:v>
                </c:pt>
                <c:pt idx="47">
                  <c:v>79.513117649068221</c:v>
                </c:pt>
                <c:pt idx="48">
                  <c:v>79.442614597896522</c:v>
                </c:pt>
                <c:pt idx="49">
                  <c:v>79.35781646556336</c:v>
                </c:pt>
                <c:pt idx="50">
                  <c:v>79.259242875760108</c:v>
                </c:pt>
                <c:pt idx="51">
                  <c:v>79.147524914839551</c:v>
                </c:pt>
                <c:pt idx="52">
                  <c:v>79.023393153299807</c:v>
                </c:pt>
                <c:pt idx="53">
                  <c:v>78.887663440308231</c:v>
                </c:pt>
                <c:pt idx="54">
                  <c:v>78.74122103337514</c:v>
                </c:pt>
                <c:pt idx="55">
                  <c:v>78.585003679552869</c:v>
                </c:pt>
                <c:pt idx="56">
                  <c:v>78.419984279858511</c:v>
                </c:pt>
                <c:pt idx="57">
                  <c:v>78.24715374641508</c:v>
                </c:pt>
                <c:pt idx="58">
                  <c:v>78.067504606637399</c:v>
                </c:pt>
                <c:pt idx="59">
                  <c:v>77.882015827615589</c:v>
                </c:pt>
                <c:pt idx="60">
                  <c:v>77.691639235047035</c:v>
                </c:pt>
                <c:pt idx="61">
                  <c:v>77.497287793433813</c:v>
                </c:pt>
                <c:pt idx="62">
                  <c:v>77.299825906087776</c:v>
                </c:pt>
                <c:pt idx="63">
                  <c:v>77.100061791859318</c:v>
                </c:pt>
                <c:pt idx="64">
                  <c:v>76.89874190584969</c:v>
                </c:pt>
                <c:pt idx="65">
                  <c:v>76.696547297253403</c:v>
                </c:pt>
                <c:pt idx="66">
                  <c:v>76.494091740666065</c:v>
                </c:pt>
                <c:pt idx="67">
                  <c:v>76.291921437855663</c:v>
                </c:pt>
                <c:pt idx="68">
                  <c:v>76.090516064037445</c:v>
                </c:pt>
                <c:pt idx="69">
                  <c:v>75.890290924129587</c:v>
                </c:pt>
                <c:pt idx="70">
                  <c:v>75.691599987795058</c:v>
                </c:pt>
                <c:pt idx="71">
                  <c:v>75.494739584583684</c:v>
                </c:pt>
                <c:pt idx="72">
                  <c:v>75.299952559524058</c:v>
                </c:pt>
                <c:pt idx="73">
                  <c:v>75.107432712658834</c:v>
                </c:pt>
                <c:pt idx="74">
                  <c:v>74.917329371198875</c:v>
                </c:pt>
                <c:pt idx="75">
                  <c:v>74.729751968518613</c:v>
                </c:pt>
                <c:pt idx="76">
                  <c:v>74.544774528862348</c:v>
                </c:pt>
                <c:pt idx="77">
                  <c:v>74.362439979484563</c:v>
                </c:pt>
                <c:pt idx="78">
                  <c:v>74.182764232448619</c:v>
                </c:pt>
                <c:pt idx="79">
                  <c:v>74.005739996160059</c:v>
                </c:pt>
                <c:pt idx="80">
                  <c:v>73.831340291836668</c:v>
                </c:pt>
                <c:pt idx="81">
                  <c:v>73.65952166258684</c:v>
                </c:pt>
                <c:pt idx="82">
                  <c:v>73.490227072763645</c:v>
                </c:pt>
                <c:pt idx="83">
                  <c:v>73.323388503025726</c:v>
                </c:pt>
                <c:pt idx="84">
                  <c:v>73.158929252347988</c:v>
                </c:pt>
                <c:pt idx="85">
                  <c:v>72.99676596236921</c:v>
                </c:pt>
                <c:pt idx="86">
                  <c:v>72.836810382219639</c:v>
                </c:pt>
                <c:pt idx="87">
                  <c:v>72.678970893596755</c:v>
                </c:pt>
                <c:pt idx="88">
                  <c:v>72.523153816585094</c:v>
                </c:pt>
                <c:pt idx="89">
                  <c:v>72.369264516749084</c:v>
                </c:pt>
                <c:pt idx="90">
                  <c:v>72.217208333539247</c:v>
                </c:pt>
                <c:pt idx="91">
                  <c:v>72.066891349188822</c:v>
                </c:pt>
                <c:pt idx="92">
                  <c:v>71.918221016155258</c:v>
                </c:pt>
                <c:pt idx="93">
                  <c:v>71.771106659878456</c:v>
                </c:pt>
                <c:pt idx="94">
                  <c:v>71.625459872254979</c:v>
                </c:pt>
                <c:pt idx="95">
                  <c:v>71.481194809826818</c:v>
                </c:pt>
                <c:pt idx="96">
                  <c:v>71.338228409293222</c:v>
                </c:pt>
                <c:pt idx="97">
                  <c:v>71.196480531608231</c:v>
                </c:pt>
                <c:pt idx="98">
                  <c:v>71.055874044645222</c:v>
                </c:pt>
                <c:pt idx="99">
                  <c:v>70.91633485320547</c:v>
                </c:pt>
                <c:pt idx="100">
                  <c:v>70.77779188403052</c:v>
                </c:pt>
                <c:pt idx="101">
                  <c:v>70.640177032450381</c:v>
                </c:pt>
                <c:pt idx="102">
                  <c:v>70.503425076359676</c:v>
                </c:pt>
                <c:pt idx="103">
                  <c:v>70.36747356236269</c:v>
                </c:pt>
                <c:pt idx="104">
                  <c:v>70.232262668160573</c:v>
                </c:pt>
                <c:pt idx="105">
                  <c:v>70.097735044563422</c:v>
                </c:pt>
                <c:pt idx="106">
                  <c:v>69.963835639895237</c:v>
                </c:pt>
                <c:pt idx="107">
                  <c:v>69.830511509011004</c:v>
                </c:pt>
                <c:pt idx="108">
                  <c:v>69.697711608661265</c:v>
                </c:pt>
                <c:pt idx="109">
                  <c:v>69.565386580513191</c:v>
                </c:pt>
                <c:pt idx="110">
                  <c:v>69.433488522765202</c:v>
                </c:pt>
                <c:pt idx="111">
                  <c:v>69.301970750971037</c:v>
                </c:pt>
                <c:pt idx="112">
                  <c:v>69.17078754841684</c:v>
                </c:pt>
                <c:pt idx="113">
                  <c:v>69.039893906168444</c:v>
                </c:pt>
                <c:pt idx="114">
                  <c:v>68.909245252726677</c:v>
                </c:pt>
                <c:pt idx="115">
                  <c:v>68.778797173096123</c:v>
                </c:pt>
                <c:pt idx="116">
                  <c:v>68.64850511698819</c:v>
                </c:pt>
                <c:pt idx="117">
                  <c:v>68.518324095849195</c:v>
                </c:pt>
                <c:pt idx="118">
                  <c:v>68.388208368428081</c:v>
                </c:pt>
                <c:pt idx="119">
                  <c:v>68.258111114689314</c:v>
                </c:pt>
                <c:pt idx="120">
                  <c:v>68.127984098034233</c:v>
                </c:pt>
                <c:pt idx="121">
                  <c:v>67.99777731603713</c:v>
                </c:pt>
                <c:pt idx="122">
                  <c:v>67.867438640233374</c:v>
                </c:pt>
                <c:pt idx="123">
                  <c:v>67.736913445934562</c:v>
                </c:pt>
                <c:pt idx="124">
                  <c:v>67.606144233600162</c:v>
                </c:pt>
                <c:pt idx="125">
                  <c:v>67.475070243983097</c:v>
                </c:pt>
                <c:pt idx="126">
                  <c:v>67.343627070101263</c:v>
                </c:pt>
                <c:pt idx="127">
                  <c:v>67.211746270084276</c:v>
                </c:pt>
                <c:pt idx="128">
                  <c:v>67.079354986114964</c:v>
                </c:pt>
                <c:pt idx="129">
                  <c:v>66.946375576039145</c:v>
                </c:pt>
                <c:pt idx="130">
                  <c:v>66.812725265757933</c:v>
                </c:pt>
                <c:pt idx="131">
                  <c:v>66.678315832238439</c:v>
                </c:pt>
                <c:pt idx="132">
                  <c:v>66.543053328868083</c:v>
                </c:pt>
                <c:pt idx="133">
                  <c:v>66.406837866900645</c:v>
                </c:pt>
                <c:pt idx="134">
                  <c:v>66.269563468853192</c:v>
                </c:pt>
                <c:pt idx="135">
                  <c:v>66.13111801183274</c:v>
                </c:pt>
                <c:pt idx="136">
                  <c:v>65.991383280805437</c:v>
                </c:pt>
                <c:pt idx="137">
                  <c:v>65.850235153628276</c:v>
                </c:pt>
                <c:pt idx="138">
                  <c:v>65.707543941079564</c:v>
                </c:pt>
                <c:pt idx="139">
                  <c:v>65.563174905940727</c:v>
                </c:pt>
                <c:pt idx="140">
                  <c:v>65.416988985160742</c:v>
                </c:pt>
                <c:pt idx="141">
                  <c:v>65.268843738003667</c:v>
                </c:pt>
                <c:pt idx="142">
                  <c:v>65.118594540556757</c:v>
                </c:pt>
                <c:pt idx="143">
                  <c:v>64.966096042776385</c:v>
                </c:pt>
                <c:pt idx="144">
                  <c:v>64.811203898115764</c:v>
                </c:pt>
                <c:pt idx="145">
                  <c:v>64.65377676751794</c:v>
                </c:pt>
                <c:pt idx="146">
                  <c:v>64.49367858908073</c:v>
                </c:pt>
                <c:pt idx="147">
                  <c:v>64.330781092062352</c:v>
                </c:pt>
                <c:pt idx="148">
                  <c:v>64.16496651935087</c:v>
                </c:pt>
                <c:pt idx="149">
                  <c:v>63.996130506555623</c:v>
                </c:pt>
                <c:pt idx="150">
                  <c:v>63.824185049237947</c:v>
                </c:pt>
                <c:pt idx="151">
                  <c:v>63.649061473501263</c:v>
                </c:pt>
                <c:pt idx="152">
                  <c:v>63.470713310449028</c:v>
                </c:pt>
                <c:pt idx="153">
                  <c:v>63.289118963318643</c:v>
                </c:pt>
                <c:pt idx="154">
                  <c:v>63.104284048885049</c:v>
                </c:pt>
                <c:pt idx="155">
                  <c:v>62.916243293397805</c:v>
                </c:pt>
                <c:pt idx="156">
                  <c:v>62.725061869002687</c:v>
                </c:pt>
                <c:pt idx="157">
                  <c:v>62.530836069995765</c:v>
                </c:pt>
                <c:pt idx="158">
                  <c:v>62.333693249455159</c:v>
                </c:pt>
                <c:pt idx="159">
                  <c:v>62.133790965158781</c:v>
                </c:pt>
                <c:pt idx="160">
                  <c:v>61.931315317835214</c:v>
                </c:pt>
                <c:pt idx="161">
                  <c:v>61.726478502613624</c:v>
                </c:pt>
                <c:pt idx="162">
                  <c:v>61.519515633397276</c:v>
                </c:pt>
                <c:pt idx="163">
                  <c:v>61.310680936846076</c:v>
                </c:pt>
                <c:pt idx="164">
                  <c:v>61.100243444792213</c:v>
                </c:pt>
                <c:pt idx="165">
                  <c:v>60.888482338648892</c:v>
                </c:pt>
                <c:pt idx="166">
                  <c:v>60.675682114763177</c:v>
                </c:pt>
                <c:pt idx="167">
                  <c:v>60.462127744630095</c:v>
                </c:pt>
                <c:pt idx="168">
                  <c:v>60.248099998319404</c:v>
                </c:pt>
                <c:pt idx="169">
                  <c:v>60.033871084210347</c:v>
                </c:pt>
                <c:pt idx="170">
                  <c:v>59.819700734849093</c:v>
                </c:pt>
                <c:pt idx="171">
                  <c:v>59.605832839683302</c:v>
                </c:pt>
                <c:pt idx="172">
                  <c:v>59.39249269314476</c:v>
                </c:pt>
                <c:pt idx="173">
                  <c:v>59.179884893608602</c:v>
                </c:pt>
                <c:pt idx="174">
                  <c:v>58.968191897477496</c:v>
                </c:pt>
                <c:pt idx="175">
                  <c:v>58.757573204904126</c:v>
                </c:pt>
                <c:pt idx="176">
                  <c:v>58.548165130798992</c:v>
                </c:pt>
                <c:pt idx="177">
                  <c:v>58.340081097511856</c:v>
                </c:pt>
                <c:pt idx="178">
                  <c:v>58.1334123741049</c:v>
                </c:pt>
                <c:pt idx="179">
                  <c:v>57.928229181172057</c:v>
                </c:pt>
                <c:pt idx="180">
                  <c:v>57.724582079069442</c:v>
                </c:pt>
                <c:pt idx="181">
                  <c:v>57.522503560353861</c:v>
                </c:pt>
                <c:pt idx="182">
                  <c:v>57.322009773226128</c:v>
                </c:pt>
                <c:pt idx="183">
                  <c:v>57.123102310888171</c:v>
                </c:pt>
                <c:pt idx="184">
                  <c:v>56.925770011066746</c:v>
                </c:pt>
                <c:pt idx="185">
                  <c:v>56.729990719777604</c:v>
                </c:pt>
                <c:pt idx="186">
                  <c:v>56.535732983094327</c:v>
                </c:pt>
                <c:pt idx="187">
                  <c:v>56.342957639795046</c:v>
                </c:pt>
                <c:pt idx="188">
                  <c:v>56.15161929598252</c:v>
                </c:pt>
                <c:pt idx="189">
                  <c:v>55.961667669931089</c:v>
                </c:pt>
                <c:pt idx="190">
                  <c:v>55.773048801434456</c:v>
                </c:pt>
                <c:pt idx="191">
                  <c:v>55.585706124819737</c:v>
                </c:pt>
                <c:pt idx="192">
                  <c:v>55.399581408619767</c:v>
                </c:pt>
                <c:pt idx="193">
                  <c:v>55.214615567759147</c:v>
                </c:pt>
                <c:pt idx="194">
                  <c:v>55.030749356133619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61.642000000000003</c:v>
                </c:pt>
                <c:pt idx="1">
                  <c:v>61.881</c:v>
                </c:pt>
                <c:pt idx="2">
                  <c:v>61</c:v>
                </c:pt>
                <c:pt idx="3">
                  <c:v>60.656999999999996</c:v>
                </c:pt>
                <c:pt idx="4">
                  <c:v>61.597000000000001</c:v>
                </c:pt>
                <c:pt idx="5">
                  <c:v>61.149000000000001</c:v>
                </c:pt>
                <c:pt idx="6">
                  <c:v>61.597000000000001</c:v>
                </c:pt>
                <c:pt idx="7">
                  <c:v>60.924999999999997</c:v>
                </c:pt>
                <c:pt idx="8">
                  <c:v>60.402999999999999</c:v>
                </c:pt>
                <c:pt idx="9">
                  <c:v>60.776000000000003</c:v>
                </c:pt>
                <c:pt idx="10">
                  <c:v>61.567</c:v>
                </c:pt>
                <c:pt idx="11">
                  <c:v>62.045000000000002</c:v>
                </c:pt>
                <c:pt idx="12">
                  <c:v>60.521999999999998</c:v>
                </c:pt>
                <c:pt idx="13">
                  <c:v>60.478000000000002</c:v>
                </c:pt>
                <c:pt idx="14">
                  <c:v>60.686999999999998</c:v>
                </c:pt>
                <c:pt idx="15">
                  <c:v>61</c:v>
                </c:pt>
                <c:pt idx="16">
                  <c:v>61.149000000000001</c:v>
                </c:pt>
                <c:pt idx="17">
                  <c:v>61.627000000000002</c:v>
                </c:pt>
                <c:pt idx="18">
                  <c:v>61.627000000000002</c:v>
                </c:pt>
                <c:pt idx="19">
                  <c:v>61.328000000000003</c:v>
                </c:pt>
                <c:pt idx="20">
                  <c:v>61.103999999999999</c:v>
                </c:pt>
                <c:pt idx="21">
                  <c:v>61.642000000000003</c:v>
                </c:pt>
                <c:pt idx="22">
                  <c:v>60.790999999999997</c:v>
                </c:pt>
                <c:pt idx="23">
                  <c:v>61.343000000000004</c:v>
                </c:pt>
                <c:pt idx="24">
                  <c:v>63</c:v>
                </c:pt>
                <c:pt idx="25">
                  <c:v>61.701000000000001</c:v>
                </c:pt>
                <c:pt idx="26">
                  <c:v>62.506999999999998</c:v>
                </c:pt>
                <c:pt idx="27">
                  <c:v>63.521999999999998</c:v>
                </c:pt>
                <c:pt idx="28">
                  <c:v>63.716000000000001</c:v>
                </c:pt>
                <c:pt idx="29">
                  <c:v>63.820999999999998</c:v>
                </c:pt>
                <c:pt idx="30">
                  <c:v>65.745999999999995</c:v>
                </c:pt>
                <c:pt idx="31">
                  <c:v>66.760999999999996</c:v>
                </c:pt>
                <c:pt idx="32">
                  <c:v>67.179000000000002</c:v>
                </c:pt>
                <c:pt idx="33">
                  <c:v>67.805999999999997</c:v>
                </c:pt>
                <c:pt idx="34">
                  <c:v>68.403000000000006</c:v>
                </c:pt>
                <c:pt idx="35">
                  <c:v>69.119</c:v>
                </c:pt>
                <c:pt idx="36">
                  <c:v>70.462999999999994</c:v>
                </c:pt>
                <c:pt idx="37">
                  <c:v>71.045000000000002</c:v>
                </c:pt>
                <c:pt idx="38">
                  <c:v>73.269000000000005</c:v>
                </c:pt>
                <c:pt idx="39">
                  <c:v>74.045000000000002</c:v>
                </c:pt>
                <c:pt idx="40">
                  <c:v>76.358000000000004</c:v>
                </c:pt>
                <c:pt idx="41">
                  <c:v>77.835999999999999</c:v>
                </c:pt>
                <c:pt idx="42">
                  <c:v>79.626999999999995</c:v>
                </c:pt>
                <c:pt idx="43">
                  <c:v>81.881</c:v>
                </c:pt>
                <c:pt idx="44">
                  <c:v>85.418000000000006</c:v>
                </c:pt>
                <c:pt idx="45">
                  <c:v>87.656999999999996</c:v>
                </c:pt>
                <c:pt idx="46">
                  <c:v>92.06</c:v>
                </c:pt>
                <c:pt idx="47">
                  <c:v>95.566999999999993</c:v>
                </c:pt>
                <c:pt idx="48">
                  <c:v>99.581999999999994</c:v>
                </c:pt>
                <c:pt idx="49">
                  <c:v>105.657</c:v>
                </c:pt>
                <c:pt idx="50">
                  <c:v>111.104</c:v>
                </c:pt>
                <c:pt idx="51">
                  <c:v>118.806</c:v>
                </c:pt>
                <c:pt idx="52">
                  <c:v>127.55200000000001</c:v>
                </c:pt>
                <c:pt idx="53">
                  <c:v>140.40299999999999</c:v>
                </c:pt>
                <c:pt idx="54">
                  <c:v>154.01499999999999</c:v>
                </c:pt>
                <c:pt idx="55">
                  <c:v>167.94</c:v>
                </c:pt>
                <c:pt idx="56">
                  <c:v>182.26900000000001</c:v>
                </c:pt>
                <c:pt idx="57">
                  <c:v>193.89599999999999</c:v>
                </c:pt>
                <c:pt idx="58">
                  <c:v>203.10400000000001</c:v>
                </c:pt>
                <c:pt idx="59">
                  <c:v>209.239</c:v>
                </c:pt>
                <c:pt idx="60">
                  <c:v>212.239</c:v>
                </c:pt>
                <c:pt idx="61">
                  <c:v>211.65700000000001</c:v>
                </c:pt>
                <c:pt idx="62">
                  <c:v>207.31299999999999</c:v>
                </c:pt>
                <c:pt idx="63">
                  <c:v>197.83600000000001</c:v>
                </c:pt>
                <c:pt idx="64">
                  <c:v>181.65700000000001</c:v>
                </c:pt>
                <c:pt idx="65">
                  <c:v>157.50700000000001</c:v>
                </c:pt>
                <c:pt idx="66">
                  <c:v>126.328</c:v>
                </c:pt>
                <c:pt idx="67">
                  <c:v>92.403000000000006</c:v>
                </c:pt>
                <c:pt idx="68">
                  <c:v>68.775999999999996</c:v>
                </c:pt>
                <c:pt idx="69">
                  <c:v>60.045000000000002</c:v>
                </c:pt>
                <c:pt idx="70">
                  <c:v>59.896000000000001</c:v>
                </c:pt>
                <c:pt idx="71">
                  <c:v>61.627000000000002</c:v>
                </c:pt>
                <c:pt idx="72">
                  <c:v>64.656999999999996</c:v>
                </c:pt>
                <c:pt idx="73">
                  <c:v>68.896000000000001</c:v>
                </c:pt>
                <c:pt idx="74">
                  <c:v>72.269000000000005</c:v>
                </c:pt>
                <c:pt idx="75">
                  <c:v>75.284000000000006</c:v>
                </c:pt>
                <c:pt idx="76">
                  <c:v>80.566999999999993</c:v>
                </c:pt>
                <c:pt idx="77">
                  <c:v>87.954999999999998</c:v>
                </c:pt>
                <c:pt idx="78">
                  <c:v>97.388000000000005</c:v>
                </c:pt>
                <c:pt idx="79">
                  <c:v>107.881</c:v>
                </c:pt>
                <c:pt idx="80">
                  <c:v>118.955</c:v>
                </c:pt>
                <c:pt idx="81">
                  <c:v>131.761</c:v>
                </c:pt>
                <c:pt idx="82">
                  <c:v>140.55199999999999</c:v>
                </c:pt>
                <c:pt idx="83">
                  <c:v>151.01499999999999</c:v>
                </c:pt>
                <c:pt idx="84">
                  <c:v>156.38800000000001</c:v>
                </c:pt>
                <c:pt idx="85">
                  <c:v>160.62700000000001</c:v>
                </c:pt>
                <c:pt idx="86">
                  <c:v>161.179</c:v>
                </c:pt>
                <c:pt idx="87">
                  <c:v>157.31299999999999</c:v>
                </c:pt>
                <c:pt idx="88">
                  <c:v>150.55199999999999</c:v>
                </c:pt>
                <c:pt idx="89">
                  <c:v>136.672</c:v>
                </c:pt>
                <c:pt idx="90">
                  <c:v>115.224</c:v>
                </c:pt>
                <c:pt idx="91">
                  <c:v>87.522000000000006</c:v>
                </c:pt>
                <c:pt idx="92">
                  <c:v>63.149000000000001</c:v>
                </c:pt>
                <c:pt idx="93">
                  <c:v>50.283999999999999</c:v>
                </c:pt>
                <c:pt idx="94">
                  <c:v>44.776000000000003</c:v>
                </c:pt>
                <c:pt idx="95">
                  <c:v>44.746000000000002</c:v>
                </c:pt>
                <c:pt idx="96">
                  <c:v>44.253999999999998</c:v>
                </c:pt>
                <c:pt idx="97">
                  <c:v>44.09</c:v>
                </c:pt>
                <c:pt idx="98">
                  <c:v>44.402999999999999</c:v>
                </c:pt>
                <c:pt idx="99">
                  <c:v>43.776000000000003</c:v>
                </c:pt>
                <c:pt idx="100">
                  <c:v>44.536999999999999</c:v>
                </c:pt>
                <c:pt idx="101">
                  <c:v>44.357999999999997</c:v>
                </c:pt>
                <c:pt idx="102">
                  <c:v>45.179000000000002</c:v>
                </c:pt>
                <c:pt idx="103">
                  <c:v>45.493000000000002</c:v>
                </c:pt>
                <c:pt idx="104">
                  <c:v>44.612000000000002</c:v>
                </c:pt>
                <c:pt idx="105">
                  <c:v>46.313000000000002</c:v>
                </c:pt>
                <c:pt idx="106">
                  <c:v>44.238999999999997</c:v>
                </c:pt>
                <c:pt idx="107">
                  <c:v>45.552</c:v>
                </c:pt>
                <c:pt idx="108">
                  <c:v>45.075000000000003</c:v>
                </c:pt>
                <c:pt idx="109">
                  <c:v>45.642000000000003</c:v>
                </c:pt>
                <c:pt idx="110">
                  <c:v>45.478000000000002</c:v>
                </c:pt>
                <c:pt idx="111">
                  <c:v>45.746000000000002</c:v>
                </c:pt>
                <c:pt idx="112">
                  <c:v>44.746000000000002</c:v>
                </c:pt>
                <c:pt idx="113">
                  <c:v>44.91</c:v>
                </c:pt>
                <c:pt idx="114">
                  <c:v>45.896000000000001</c:v>
                </c:pt>
                <c:pt idx="115">
                  <c:v>44.91</c:v>
                </c:pt>
                <c:pt idx="116">
                  <c:v>45.521999999999998</c:v>
                </c:pt>
                <c:pt idx="117">
                  <c:v>44.790999999999997</c:v>
                </c:pt>
                <c:pt idx="118">
                  <c:v>45.597000000000001</c:v>
                </c:pt>
                <c:pt idx="119">
                  <c:v>45.06</c:v>
                </c:pt>
                <c:pt idx="120">
                  <c:v>45.387999999999998</c:v>
                </c:pt>
                <c:pt idx="121">
                  <c:v>44.298999999999999</c:v>
                </c:pt>
                <c:pt idx="122">
                  <c:v>43.478000000000002</c:v>
                </c:pt>
                <c:pt idx="123">
                  <c:v>44.149000000000001</c:v>
                </c:pt>
                <c:pt idx="124">
                  <c:v>45.716000000000001</c:v>
                </c:pt>
                <c:pt idx="125">
                  <c:v>44.567</c:v>
                </c:pt>
                <c:pt idx="126">
                  <c:v>44.761000000000003</c:v>
                </c:pt>
                <c:pt idx="127">
                  <c:v>45.103999999999999</c:v>
                </c:pt>
                <c:pt idx="128">
                  <c:v>44.357999999999997</c:v>
                </c:pt>
                <c:pt idx="129">
                  <c:v>45.149000000000001</c:v>
                </c:pt>
                <c:pt idx="130">
                  <c:v>44.268999999999998</c:v>
                </c:pt>
                <c:pt idx="131">
                  <c:v>44.701000000000001</c:v>
                </c:pt>
                <c:pt idx="132">
                  <c:v>46.03</c:v>
                </c:pt>
                <c:pt idx="133">
                  <c:v>45.283999999999999</c:v>
                </c:pt>
                <c:pt idx="134">
                  <c:v>45.298999999999999</c:v>
                </c:pt>
                <c:pt idx="135">
                  <c:v>45.075000000000003</c:v>
                </c:pt>
                <c:pt idx="136">
                  <c:v>45.075000000000003</c:v>
                </c:pt>
                <c:pt idx="137">
                  <c:v>45.790999999999997</c:v>
                </c:pt>
                <c:pt idx="138">
                  <c:v>44.06</c:v>
                </c:pt>
                <c:pt idx="139">
                  <c:v>44.642000000000003</c:v>
                </c:pt>
                <c:pt idx="140">
                  <c:v>45.134</c:v>
                </c:pt>
                <c:pt idx="141">
                  <c:v>44.896000000000001</c:v>
                </c:pt>
                <c:pt idx="142">
                  <c:v>44.746000000000002</c:v>
                </c:pt>
                <c:pt idx="143">
                  <c:v>45.015000000000001</c:v>
                </c:pt>
                <c:pt idx="144">
                  <c:v>45.448</c:v>
                </c:pt>
                <c:pt idx="145">
                  <c:v>44.015000000000001</c:v>
                </c:pt>
                <c:pt idx="146">
                  <c:v>44.417999999999999</c:v>
                </c:pt>
                <c:pt idx="147">
                  <c:v>44.731000000000002</c:v>
                </c:pt>
                <c:pt idx="148">
                  <c:v>45.075000000000003</c:v>
                </c:pt>
                <c:pt idx="149">
                  <c:v>45.984999999999999</c:v>
                </c:pt>
                <c:pt idx="150">
                  <c:v>45</c:v>
                </c:pt>
                <c:pt idx="151">
                  <c:v>44.716000000000001</c:v>
                </c:pt>
                <c:pt idx="152">
                  <c:v>44.881</c:v>
                </c:pt>
                <c:pt idx="153">
                  <c:v>45.448</c:v>
                </c:pt>
                <c:pt idx="154">
                  <c:v>45.463000000000001</c:v>
                </c:pt>
                <c:pt idx="155">
                  <c:v>45.03</c:v>
                </c:pt>
                <c:pt idx="156">
                  <c:v>45.045000000000002</c:v>
                </c:pt>
                <c:pt idx="157">
                  <c:v>44.850999999999999</c:v>
                </c:pt>
                <c:pt idx="158">
                  <c:v>44.164000000000001</c:v>
                </c:pt>
                <c:pt idx="159">
                  <c:v>43.313000000000002</c:v>
                </c:pt>
                <c:pt idx="160">
                  <c:v>43.97</c:v>
                </c:pt>
                <c:pt idx="161">
                  <c:v>44.448</c:v>
                </c:pt>
                <c:pt idx="162">
                  <c:v>43</c:v>
                </c:pt>
                <c:pt idx="163">
                  <c:v>44.387999999999998</c:v>
                </c:pt>
                <c:pt idx="164">
                  <c:v>44.06</c:v>
                </c:pt>
                <c:pt idx="165">
                  <c:v>43.552</c:v>
                </c:pt>
                <c:pt idx="166">
                  <c:v>43.627000000000002</c:v>
                </c:pt>
                <c:pt idx="167">
                  <c:v>42.850999999999999</c:v>
                </c:pt>
                <c:pt idx="168">
                  <c:v>42.91</c:v>
                </c:pt>
                <c:pt idx="169">
                  <c:v>43.582000000000001</c:v>
                </c:pt>
                <c:pt idx="170">
                  <c:v>44.075000000000003</c:v>
                </c:pt>
                <c:pt idx="171">
                  <c:v>45.552</c:v>
                </c:pt>
                <c:pt idx="172">
                  <c:v>43.536999999999999</c:v>
                </c:pt>
                <c:pt idx="173">
                  <c:v>44.372999999999998</c:v>
                </c:pt>
                <c:pt idx="174">
                  <c:v>45.552</c:v>
                </c:pt>
                <c:pt idx="175">
                  <c:v>44.194000000000003</c:v>
                </c:pt>
                <c:pt idx="176">
                  <c:v>43.209000000000003</c:v>
                </c:pt>
                <c:pt idx="177">
                  <c:v>42.716000000000001</c:v>
                </c:pt>
                <c:pt idx="178">
                  <c:v>42.924999999999997</c:v>
                </c:pt>
                <c:pt idx="179">
                  <c:v>44.924999999999997</c:v>
                </c:pt>
                <c:pt idx="180">
                  <c:v>45.94</c:v>
                </c:pt>
                <c:pt idx="181">
                  <c:v>47.417999999999999</c:v>
                </c:pt>
                <c:pt idx="182">
                  <c:v>46.701000000000001</c:v>
                </c:pt>
                <c:pt idx="183">
                  <c:v>45.075000000000003</c:v>
                </c:pt>
                <c:pt idx="184">
                  <c:v>44.313000000000002</c:v>
                </c:pt>
                <c:pt idx="185">
                  <c:v>44.209000000000003</c:v>
                </c:pt>
                <c:pt idx="186">
                  <c:v>45.238999999999997</c:v>
                </c:pt>
                <c:pt idx="187">
                  <c:v>44.612000000000002</c:v>
                </c:pt>
                <c:pt idx="188">
                  <c:v>44.433</c:v>
                </c:pt>
                <c:pt idx="189">
                  <c:v>44.761000000000003</c:v>
                </c:pt>
                <c:pt idx="190">
                  <c:v>44.97</c:v>
                </c:pt>
                <c:pt idx="191">
                  <c:v>44.268999999999998</c:v>
                </c:pt>
                <c:pt idx="192">
                  <c:v>46.015000000000001</c:v>
                </c:pt>
                <c:pt idx="193">
                  <c:v>47.463000000000001</c:v>
                </c:pt>
                <c:pt idx="194">
                  <c:v>44.268999999999998</c:v>
                </c:pt>
                <c:pt idx="195">
                  <c:v>43.343000000000004</c:v>
                </c:pt>
                <c:pt idx="196">
                  <c:v>41.776000000000003</c:v>
                </c:pt>
                <c:pt idx="197">
                  <c:v>42.09</c:v>
                </c:pt>
                <c:pt idx="198">
                  <c:v>42.313000000000002</c:v>
                </c:pt>
                <c:pt idx="199">
                  <c:v>41.686999999999998</c:v>
                </c:pt>
                <c:pt idx="200">
                  <c:v>41.656999999999996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58.113580620518782</c:v>
                </c:pt>
                <c:pt idx="1">
                  <c:v>58.334122360448582</c:v>
                </c:pt>
                <c:pt idx="2">
                  <c:v>58.550431408091804</c:v>
                </c:pt>
                <c:pt idx="3">
                  <c:v>58.762081549669695</c:v>
                </c:pt>
                <c:pt idx="4">
                  <c:v>58.968609190352126</c:v>
                </c:pt>
                <c:pt idx="5">
                  <c:v>59.169511173854453</c:v>
                </c:pt>
                <c:pt idx="6">
                  <c:v>59.364242734856134</c:v>
                </c:pt>
                <c:pt idx="7">
                  <c:v>59.552215673592819</c:v>
                </c:pt>
                <c:pt idx="8">
                  <c:v>59.732796870121767</c:v>
                </c:pt>
                <c:pt idx="9">
                  <c:v>59.905307293061036</c:v>
                </c:pt>
                <c:pt idx="10">
                  <c:v>60.069021707328076</c:v>
                </c:pt>
                <c:pt idx="11">
                  <c:v>60.223169351908552</c:v>
                </c:pt>
                <c:pt idx="12">
                  <c:v>60.36693594764224</c:v>
                </c:pt>
                <c:pt idx="13">
                  <c:v>60.49946751361913</c:v>
                </c:pt>
                <c:pt idx="14">
                  <c:v>60.619876627888104</c:v>
                </c:pt>
                <c:pt idx="15">
                  <c:v>60.727251974270033</c:v>
                </c:pt>
                <c:pt idx="16">
                  <c:v>60.820672283926086</c:v>
                </c:pt>
                <c:pt idx="17">
                  <c:v>60.899226120334113</c:v>
                </c:pt>
                <c:pt idx="18">
                  <c:v>60.962039381112412</c:v>
                </c:pt>
                <c:pt idx="19">
                  <c:v>61.008312908509346</c:v>
                </c:pt>
                <c:pt idx="20">
                  <c:v>61.037373215295261</c:v>
                </c:pt>
                <c:pt idx="21">
                  <c:v>61.048740037223467</c:v>
                </c:pt>
                <c:pt idx="22">
                  <c:v>61.042215194999969</c:v>
                </c:pt>
                <c:pt idx="23">
                  <c:v>61.017998044424857</c:v>
                </c:pt>
                <c:pt idx="24">
                  <c:v>60.976833541849324</c:v>
                </c:pt>
                <c:pt idx="25">
                  <c:v>60.920199548033374</c:v>
                </c:pt>
                <c:pt idx="26">
                  <c:v>60.850540292537254</c:v>
                </c:pt>
                <c:pt idx="27">
                  <c:v>60.771552737484086</c:v>
                </c:pt>
                <c:pt idx="28">
                  <c:v>60.688531690005796</c:v>
                </c:pt>
                <c:pt idx="29">
                  <c:v>60.608777664057541</c:v>
                </c:pt>
                <c:pt idx="30">
                  <c:v>60.542068420828102</c:v>
                </c:pt>
                <c:pt idx="31">
                  <c:v>60.501190576472304</c:v>
                </c:pt>
                <c:pt idx="32">
                  <c:v>60.502521466801056</c:v>
                </c:pt>
                <c:pt idx="33">
                  <c:v>60.566643517082156</c:v>
                </c:pt>
                <c:pt idx="34">
                  <c:v>60.718963759283248</c:v>
                </c:pt>
                <c:pt idx="35">
                  <c:v>60.990300166778738</c:v>
                </c:pt>
                <c:pt idx="36">
                  <c:v>61.417384707401339</c:v>
                </c:pt>
                <c:pt idx="37">
                  <c:v>62.043221327313169</c:v>
                </c:pt>
                <c:pt idx="38">
                  <c:v>62.917226664710036</c:v>
                </c:pt>
                <c:pt idx="39">
                  <c:v>64.095073634473621</c:v>
                </c:pt>
                <c:pt idx="40">
                  <c:v>65.638154810529031</c:v>
                </c:pt>
                <c:pt idx="41">
                  <c:v>67.612585523546414</c:v>
                </c:pt>
                <c:pt idx="42">
                  <c:v>70.08767743551239</c:v>
                </c:pt>
                <c:pt idx="43">
                  <c:v>73.133833350982499</c:v>
                </c:pt>
                <c:pt idx="44">
                  <c:v>76.819843874229448</c:v>
                </c:pt>
                <c:pt idx="45">
                  <c:v>81.209606058751376</c:v>
                </c:pt>
                <c:pt idx="46">
                  <c:v>86.358332181955774</c:v>
                </c:pt>
                <c:pt idx="47">
                  <c:v>92.308370764759474</c:v>
                </c:pt>
                <c:pt idx="48">
                  <c:v>99.084818272064723</c:v>
                </c:pt>
                <c:pt idx="49">
                  <c:v>106.69115382206267</c:v>
                </c:pt>
                <c:pt idx="50">
                  <c:v>115.10517517177387</c:v>
                </c:pt>
                <c:pt idx="51">
                  <c:v>124.27554635322416</c:v>
                </c:pt>
                <c:pt idx="52">
                  <c:v>134.11927940213747</c:v>
                </c:pt>
                <c:pt idx="53">
                  <c:v>144.52045375014083</c:v>
                </c:pt>
                <c:pt idx="54">
                  <c:v>155.33037820183958</c:v>
                </c:pt>
                <c:pt idx="55">
                  <c:v>166.3689633719446</c:v>
                </c:pt>
                <c:pt idx="56">
                  <c:v>177.42520805443311</c:v>
                </c:pt>
                <c:pt idx="57">
                  <c:v>188.24818170034246</c:v>
                </c:pt>
                <c:pt idx="58">
                  <c:v>198.50337638367654</c:v>
                </c:pt>
                <c:pt idx="59">
                  <c:v>207.64531372772373</c:v>
                </c:pt>
                <c:pt idx="60">
                  <c:v>214.66420659358653</c:v>
                </c:pt>
                <c:pt idx="61">
                  <c:v>217.78845401068708</c:v>
                </c:pt>
                <c:pt idx="62">
                  <c:v>214.49144557441954</c:v>
                </c:pt>
                <c:pt idx="63">
                  <c:v>202.29854446342569</c:v>
                </c:pt>
                <c:pt idx="64">
                  <c:v>180.42778593893098</c:v>
                </c:pt>
                <c:pt idx="65">
                  <c:v>151.25146486440667</c:v>
                </c:pt>
                <c:pt idx="66">
                  <c:v>120.06651037863062</c:v>
                </c:pt>
                <c:pt idx="67">
                  <c:v>92.814709788881586</c:v>
                </c:pt>
                <c:pt idx="68">
                  <c:v>73.335196915610595</c:v>
                </c:pt>
                <c:pt idx="69">
                  <c:v>62.208979371675056</c:v>
                </c:pt>
                <c:pt idx="70">
                  <c:v>57.671126504534001</c:v>
                </c:pt>
                <c:pt idx="71">
                  <c:v>57.347401021876628</c:v>
                </c:pt>
                <c:pt idx="72">
                  <c:v>59.441500624358767</c:v>
                </c:pt>
                <c:pt idx="73">
                  <c:v>63.00351584158183</c:v>
                </c:pt>
                <c:pt idx="74">
                  <c:v>67.68042334882611</c:v>
                </c:pt>
                <c:pt idx="75">
                  <c:v>73.401057458268426</c:v>
                </c:pt>
                <c:pt idx="76">
                  <c:v>80.17750581547115</c:v>
                </c:pt>
                <c:pt idx="77">
                  <c:v>88.013813456560968</c:v>
                </c:pt>
                <c:pt idx="78">
                  <c:v>96.869173636348336</c:v>
                </c:pt>
                <c:pt idx="79">
                  <c:v>106.6416424101174</c:v>
                </c:pt>
                <c:pt idx="80">
                  <c:v>117.15824292242175</c:v>
                </c:pt>
                <c:pt idx="81">
                  <c:v>128.1627939278118</c:v>
                </c:pt>
                <c:pt idx="82">
                  <c:v>139.28507364647993</c:v>
                </c:pt>
                <c:pt idx="83">
                  <c:v>149.96046316712489</c:v>
                </c:pt>
                <c:pt idx="84">
                  <c:v>159.27323171680285</c:v>
                </c:pt>
                <c:pt idx="85">
                  <c:v>165.77079117500202</c:v>
                </c:pt>
                <c:pt idx="86">
                  <c:v>167.45945643643327</c:v>
                </c:pt>
                <c:pt idx="87">
                  <c:v>162.30149876595658</c:v>
                </c:pt>
                <c:pt idx="88">
                  <c:v>149.2951549182207</c:v>
                </c:pt>
                <c:pt idx="89">
                  <c:v>129.58333796570767</c:v>
                </c:pt>
                <c:pt idx="90">
                  <c:v>106.59796964076054</c:v>
                </c:pt>
                <c:pt idx="91">
                  <c:v>84.765398967103863</c:v>
                </c:pt>
                <c:pt idx="92">
                  <c:v>67.535335911323102</c:v>
                </c:pt>
                <c:pt idx="93">
                  <c:v>56.142700758123034</c:v>
                </c:pt>
                <c:pt idx="94">
                  <c:v>49.804779804026801</c:v>
                </c:pt>
                <c:pt idx="95">
                  <c:v>46.829068872080512</c:v>
                </c:pt>
                <c:pt idx="96">
                  <c:v>45.644461299820655</c:v>
                </c:pt>
                <c:pt idx="97">
                  <c:v>45.239382875290353</c:v>
                </c:pt>
                <c:pt idx="98">
                  <c:v>45.114853797684006</c:v>
                </c:pt>
                <c:pt idx="99">
                  <c:v>45.07481112520562</c:v>
                </c:pt>
                <c:pt idx="100">
                  <c:v>45.056643052079821</c:v>
                </c:pt>
                <c:pt idx="101">
                  <c:v>45.043875973270787</c:v>
                </c:pt>
                <c:pt idx="102">
                  <c:v>45.03287171478037</c:v>
                </c:pt>
                <c:pt idx="103">
                  <c:v>45.022909335248663</c:v>
                </c:pt>
                <c:pt idx="104">
                  <c:v>45.013817718342182</c:v>
                </c:pt>
                <c:pt idx="105">
                  <c:v>45.00551560837561</c:v>
                </c:pt>
                <c:pt idx="106">
                  <c:v>44.997937915352693</c:v>
                </c:pt>
                <c:pt idx="107">
                  <c:v>44.991025649274157</c:v>
                </c:pt>
                <c:pt idx="108">
                  <c:v>44.984724477836579</c:v>
                </c:pt>
                <c:pt idx="109">
                  <c:v>44.978984269882218</c:v>
                </c:pt>
                <c:pt idx="110">
                  <c:v>44.973758752263073</c:v>
                </c:pt>
                <c:pt idx="111">
                  <c:v>44.969005196467677</c:v>
                </c:pt>
                <c:pt idx="112">
                  <c:v>44.964684127026381</c:v>
                </c:pt>
                <c:pt idx="113">
                  <c:v>44.960759049766331</c:v>
                </c:pt>
                <c:pt idx="114">
                  <c:v>44.957196198444414</c:v>
                </c:pt>
                <c:pt idx="115">
                  <c:v>44.953964298376263</c:v>
                </c:pt>
                <c:pt idx="116">
                  <c:v>44.951034345751609</c:v>
                </c:pt>
                <c:pt idx="117">
                  <c:v>44.948379401400736</c:v>
                </c:pt>
                <c:pt idx="118">
                  <c:v>44.945974397853945</c:v>
                </c:pt>
                <c:pt idx="119">
                  <c:v>44.943795958615731</c:v>
                </c:pt>
                <c:pt idx="120">
                  <c:v>44.941822228658772</c:v>
                </c:pt>
                <c:pt idx="121">
                  <c:v>44.940032715229108</c:v>
                </c:pt>
                <c:pt idx="122">
                  <c:v>44.938408138145569</c:v>
                </c:pt>
                <c:pt idx="123">
                  <c:v>44.93693028887283</c:v>
                </c:pt>
                <c:pt idx="124">
                  <c:v>44.935581897750744</c:v>
                </c:pt>
                <c:pt idx="125">
                  <c:v>44.934346508874029</c:v>
                </c:pt>
                <c:pt idx="126">
                  <c:v>44.933208362235803</c:v>
                </c:pt>
                <c:pt idx="127">
                  <c:v>44.932152282879855</c:v>
                </c:pt>
                <c:pt idx="128">
                  <c:v>44.931163576947192</c:v>
                </c:pt>
                <c:pt idx="129">
                  <c:v>44.930227934657061</c:v>
                </c:pt>
                <c:pt idx="130">
                  <c:v>44.929331340428085</c:v>
                </c:pt>
                <c:pt idx="131">
                  <c:v>44.928459990522526</c:v>
                </c:pt>
                <c:pt idx="132">
                  <c:v>44.927600218784626</c:v>
                </c:pt>
                <c:pt idx="133">
                  <c:v>44.926738431237482</c:v>
                </c:pt>
                <c:pt idx="134">
                  <c:v>44.925861050500494</c:v>
                </c:pt>
                <c:pt idx="135">
                  <c:v>44.92495447118025</c:v>
                </c:pt>
                <c:pt idx="136">
                  <c:v>44.924005027566636</c:v>
                </c:pt>
                <c:pt idx="137">
                  <c:v>44.922998975117949</c:v>
                </c:pt>
                <c:pt idx="138">
                  <c:v>44.921922487330242</c:v>
                </c:pt>
                <c:pt idx="139">
                  <c:v>44.920761669640449</c:v>
                </c:pt>
                <c:pt idx="140">
                  <c:v>44.91950259198731</c:v>
                </c:pt>
                <c:pt idx="141">
                  <c:v>44.918131341530504</c:v>
                </c:pt>
                <c:pt idx="142">
                  <c:v>44.916634096781728</c:v>
                </c:pt>
                <c:pt idx="143">
                  <c:v>44.914997224012744</c:v>
                </c:pt>
                <c:pt idx="144">
                  <c:v>44.913207396257903</c:v>
                </c:pt>
                <c:pt idx="145">
                  <c:v>44.911251734511858</c:v>
                </c:pt>
                <c:pt idx="146">
                  <c:v>44.909117969838981</c:v>
                </c:pt>
                <c:pt idx="147">
                  <c:v>44.906794624072816</c:v>
                </c:pt>
                <c:pt idx="148">
                  <c:v>44.904271205624482</c:v>
                </c:pt>
                <c:pt idx="149">
                  <c:v>44.901538415688428</c:v>
                </c:pt>
                <c:pt idx="150">
                  <c:v>44.898588358904405</c:v>
                </c:pt>
                <c:pt idx="151">
                  <c:v>44.895414751394242</c:v>
                </c:pt>
                <c:pt idx="152">
                  <c:v>44.892013118145428</c:v>
                </c:pt>
                <c:pt idx="153">
                  <c:v>44.888380971070035</c:v>
                </c:pt>
                <c:pt idx="154">
                  <c:v>44.884517958832589</c:v>
                </c:pt>
                <c:pt idx="155">
                  <c:v>44.880425979803661</c:v>
                </c:pt>
                <c:pt idx="156">
                  <c:v>44.876109250315579</c:v>
                </c:pt>
                <c:pt idx="157">
                  <c:v>44.871574321789652</c:v>
                </c:pt>
                <c:pt idx="158">
                  <c:v>44.866830042234476</c:v>
                </c:pt>
                <c:pt idx="159">
                  <c:v>44.861887459993284</c:v>
                </c:pt>
                <c:pt idx="160">
                  <c:v>44.856759670300008</c:v>
                </c:pt>
                <c:pt idx="161">
                  <c:v>44.851461608006552</c:v>
                </c:pt>
                <c:pt idx="162">
                  <c:v>44.846009792556337</c:v>
                </c:pt>
                <c:pt idx="163">
                  <c:v>44.840422033691297</c:v>
                </c:pt>
                <c:pt idx="164">
                  <c:v>44.834717108299856</c:v>
                </c:pt>
                <c:pt idx="165">
                  <c:v>44.828914420093625</c:v>
                </c:pt>
                <c:pt idx="166">
                  <c:v>44.823033654352585</c:v>
                </c:pt>
                <c:pt idx="167">
                  <c:v>44.817094439781414</c:v>
                </c:pt>
                <c:pt idx="168">
                  <c:v>44.811116028621996</c:v>
                </c:pt>
                <c:pt idx="169">
                  <c:v>44.805117004674457</c:v>
                </c:pt>
                <c:pt idx="170">
                  <c:v>44.799115026945444</c:v>
                </c:pt>
                <c:pt idx="171">
                  <c:v>44.793126614440375</c:v>
                </c:pt>
                <c:pt idx="172">
                  <c:v>44.78716697532888</c:v>
                </c:pt>
                <c:pt idx="173">
                  <c:v>44.781249881503285</c:v>
                </c:pt>
                <c:pt idx="174">
                  <c:v>44.775387587556722</c:v>
                </c:pt>
                <c:pt idx="175">
                  <c:v>44.769590791529971</c:v>
                </c:pt>
                <c:pt idx="176">
                  <c:v>44.763868633473358</c:v>
                </c:pt>
                <c:pt idx="177">
                  <c:v>44.758228726962741</c:v>
                </c:pt>
                <c:pt idx="178">
                  <c:v>44.752677218184097</c:v>
                </c:pt>
                <c:pt idx="179">
                  <c:v>44.747218867021267</c:v>
                </c:pt>
                <c:pt idx="180">
                  <c:v>44.741857144691274</c:v>
                </c:pt>
                <c:pt idx="181">
                  <c:v>44.736594342808125</c:v>
                </c:pt>
                <c:pt idx="182">
                  <c:v>44.731431689253888</c:v>
                </c:pt>
                <c:pt idx="183">
                  <c:v>44.726369466834946</c:v>
                </c:pt>
                <c:pt idx="184">
                  <c:v>44.721407131347732</c:v>
                </c:pt>
                <c:pt idx="185">
                  <c:v>44.716543426329906</c:v>
                </c:pt>
                <c:pt idx="186">
                  <c:v>44.711776492394577</c:v>
                </c:pt>
                <c:pt idx="187">
                  <c:v>44.707103969616178</c:v>
                </c:pt>
                <c:pt idx="188">
                  <c:v>44.702523091940385</c:v>
                </c:pt>
                <c:pt idx="189">
                  <c:v>44.69803077302128</c:v>
                </c:pt>
                <c:pt idx="190">
                  <c:v>44.6936236832452</c:v>
                </c:pt>
                <c:pt idx="191">
                  <c:v>44.689298317985283</c:v>
                </c:pt>
                <c:pt idx="192">
                  <c:v>44.685051057349675</c:v>
                </c:pt>
                <c:pt idx="193">
                  <c:v>44.68087821784664</c:v>
                </c:pt>
                <c:pt idx="194">
                  <c:v>44.676776096500788</c:v>
                </c:pt>
                <c:pt idx="195">
                  <c:v>44.672741008023095</c:v>
                </c:pt>
                <c:pt idx="196">
                  <c:v>44.668769315672854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58.11358038969766</c:v>
                </c:pt>
                <c:pt idx="1">
                  <c:v>58.334121929168425</c:v>
                </c:pt>
                <c:pt idx="2">
                  <c:v>58.550430610009286</c:v>
                </c:pt>
                <c:pt idx="3">
                  <c:v>58.762080087019392</c:v>
                </c:pt>
                <c:pt idx="4">
                  <c:v>58.968606535516699</c:v>
                </c:pt>
                <c:pt idx="5">
                  <c:v>59.169506401429665</c:v>
                </c:pt>
                <c:pt idx="6">
                  <c:v>59.364234238260096</c:v>
                </c:pt>
                <c:pt idx="7">
                  <c:v>59.5522006920949</c:v>
                </c:pt>
                <c:pt idx="8">
                  <c:v>59.732770708184759</c:v>
                </c:pt>
                <c:pt idx="9">
                  <c:v>59.905262046149268</c:v>
                </c:pt>
                <c:pt idx="10">
                  <c:v>60.068944205422767</c:v>
                </c:pt>
                <c:pt idx="11">
                  <c:v>60.223037877808835</c:v>
                </c:pt>
                <c:pt idx="12">
                  <c:v>60.366715059490375</c:v>
                </c:pt>
                <c:pt idx="13">
                  <c:v>60.49909996988179</c:v>
                </c:pt>
                <c:pt idx="14">
                  <c:v>60.619270938419689</c:v>
                </c:pt>
                <c:pt idx="15">
                  <c:v>60.726263431629654</c:v>
                </c:pt>
                <c:pt idx="16">
                  <c:v>60.819074400170464</c:v>
                </c:pt>
                <c:pt idx="17">
                  <c:v>60.896668127368876</c:v>
                </c:pt>
                <c:pt idx="18">
                  <c:v>60.957983755103371</c:v>
                </c:pt>
                <c:pt idx="19">
                  <c:v>61.001944647677554</c:v>
                </c:pt>
                <c:pt idx="20">
                  <c:v>61.027469727378914</c:v>
                </c:pt>
                <c:pt idx="21">
                  <c:v>61.033486874665378</c:v>
                </c:pt>
                <c:pt idx="22">
                  <c:v>61.018948429589884</c:v>
                </c:pt>
                <c:pt idx="23">
                  <c:v>60.982848757976051</c:v>
                </c:pt>
                <c:pt idx="24">
                  <c:v>60.924243755721868</c:v>
                </c:pt>
                <c:pt idx="25">
                  <c:v>60.842272058429529</c:v>
                </c:pt>
                <c:pt idx="26">
                  <c:v>60.736177603947958</c:v>
                </c:pt>
                <c:pt idx="27">
                  <c:v>60.605333066889557</c:v>
                </c:pt>
                <c:pt idx="28">
                  <c:v>60.449263553328414</c:v>
                </c:pt>
                <c:pt idx="29">
                  <c:v>60.267669819339304</c:v>
                </c:pt>
                <c:pt idx="30">
                  <c:v>60.060450169176654</c:v>
                </c:pt>
                <c:pt idx="31">
                  <c:v>59.827720109254642</c:v>
                </c:pt>
                <c:pt idx="32">
                  <c:v>59.569828794420609</c:v>
                </c:pt>
                <c:pt idx="33">
                  <c:v>59.287371314050489</c:v>
                </c:pt>
                <c:pt idx="34">
                  <c:v>58.981195935534267</c:v>
                </c:pt>
                <c:pt idx="35">
                  <c:v>58.652405556170699</c:v>
                </c:pt>
                <c:pt idx="36">
                  <c:v>58.302352810603416</c:v>
                </c:pt>
                <c:pt idx="37">
                  <c:v>57.932628532950467</c:v>
                </c:pt>
                <c:pt idx="38">
                  <c:v>57.54504356775697</c:v>
                </c:pt>
                <c:pt idx="39">
                  <c:v>57.14160424329021</c:v>
                </c:pt>
                <c:pt idx="40">
                  <c:v>56.724482141796202</c:v>
                </c:pt>
                <c:pt idx="41">
                  <c:v>56.295979099452396</c:v>
                </c:pt>
                <c:pt idx="42">
                  <c:v>55.858488619831689</c:v>
                </c:pt>
                <c:pt idx="43">
                  <c:v>55.414455068068229</c:v>
                </c:pt>
                <c:pt idx="44">
                  <c:v>54.966332113733834</c:v>
                </c:pt>
                <c:pt idx="45">
                  <c:v>54.516541901393417</c:v>
                </c:pt>
                <c:pt idx="46">
                  <c:v>54.067436349923916</c:v>
                </c:pt>
                <c:pt idx="47">
                  <c:v>53.621261823980525</c:v>
                </c:pt>
                <c:pt idx="48">
                  <c:v>53.180128199189262</c:v>
                </c:pt>
                <c:pt idx="49">
                  <c:v>52.745983077067365</c:v>
                </c:pt>
                <c:pt idx="50">
                  <c:v>52.320591618782323</c:v>
                </c:pt>
                <c:pt idx="51">
                  <c:v>51.905522180736469</c:v>
                </c:pt>
                <c:pt idx="52">
                  <c:v>51.502137669138058</c:v>
                </c:pt>
                <c:pt idx="53">
                  <c:v>51.11159230056861</c:v>
                </c:pt>
                <c:pt idx="54">
                  <c:v>50.734833271423923</c:v>
                </c:pt>
                <c:pt idx="55">
                  <c:v>50.37260670612411</c:v>
                </c:pt>
                <c:pt idx="56">
                  <c:v>50.025467172489755</c:v>
                </c:pt>
                <c:pt idx="57">
                  <c:v>49.693790019070697</c:v>
                </c:pt>
                <c:pt idx="58">
                  <c:v>49.377785797037944</c:v>
                </c:pt>
                <c:pt idx="59">
                  <c:v>49.077516070361234</c:v>
                </c:pt>
                <c:pt idx="60">
                  <c:v>48.792909983591159</c:v>
                </c:pt>
                <c:pt idx="61">
                  <c:v>48.523781038065799</c:v>
                </c:pt>
                <c:pt idx="62">
                  <c:v>48.269843617034113</c:v>
                </c:pt>
                <c:pt idx="63">
                  <c:v>48.03072889154312</c:v>
                </c:pt>
                <c:pt idx="64">
                  <c:v>47.805999826905932</c:v>
                </c:pt>
                <c:pt idx="65">
                  <c:v>47.595165090513134</c:v>
                </c:pt>
                <c:pt idx="66">
                  <c:v>47.397691733347877</c:v>
                </c:pt>
                <c:pt idx="67">
                  <c:v>47.213016578611004</c:v>
                </c:pt>
                <c:pt idx="68">
                  <c:v>47.04055630105568</c:v>
                </c:pt>
                <c:pt idx="69">
                  <c:v>46.879716220337016</c:v>
                </c:pt>
                <c:pt idx="70">
                  <c:v>46.729897861727778</c:v>
                </c:pt>
                <c:pt idx="71">
                  <c:v>46.590505359040712</c:v>
                </c:pt>
                <c:pt idx="72">
                  <c:v>46.460950788769111</c:v>
                </c:pt>
                <c:pt idx="73">
                  <c:v>46.34065853256736</c:v>
                </c:pt>
                <c:pt idx="74">
                  <c:v>46.229068768448855</c:v>
                </c:pt>
                <c:pt idx="75">
                  <c:v>46.125640190576419</c:v>
                </c:pt>
                <c:pt idx="76">
                  <c:v>46.029852054226723</c:v>
                </c:pt>
                <c:pt idx="77">
                  <c:v>45.94120563724681</c:v>
                </c:pt>
                <c:pt idx="78">
                  <c:v>45.859225202767284</c:v>
                </c:pt>
                <c:pt idx="79">
                  <c:v>45.783458540635856</c:v>
                </c:pt>
                <c:pt idx="80">
                  <c:v>45.713477157415042</c:v>
                </c:pt>
                <c:pt idx="81">
                  <c:v>45.648876177166628</c:v>
                </c:pt>
                <c:pt idx="82">
                  <c:v>45.589274007856574</c:v>
                </c:pt>
                <c:pt idx="83">
                  <c:v>45.53431182121939</c:v>
                </c:pt>
                <c:pt idx="84">
                  <c:v>45.483652887421101</c:v>
                </c:pt>
                <c:pt idx="85">
                  <c:v>45.436981799914896</c:v>
                </c:pt>
                <c:pt idx="86">
                  <c:v>45.394003620515583</c:v>
                </c:pt>
                <c:pt idx="87">
                  <c:v>45.354442969927945</c:v>
                </c:pt>
                <c:pt idx="88">
                  <c:v>45.318043084729375</c:v>
                </c:pt>
                <c:pt idx="89">
                  <c:v>45.284564858099145</c:v>
                </c:pt>
                <c:pt idx="90">
                  <c:v>45.253785878366195</c:v>
                </c:pt>
                <c:pt idx="91">
                  <c:v>45.225499476671146</c:v>
                </c:pt>
                <c:pt idx="92">
                  <c:v>45.199513792664405</c:v>
                </c:pt>
                <c:pt idx="93">
                  <c:v>45.17565086514594</c:v>
                </c:pt>
                <c:pt idx="94">
                  <c:v>45.153745752851812</c:v>
                </c:pt>
                <c:pt idx="95">
                  <c:v>45.133645689170848</c:v>
                </c:pt>
                <c:pt idx="96">
                  <c:v>45.115209273392267</c:v>
                </c:pt>
                <c:pt idx="97">
                  <c:v>45.098305700113258</c:v>
                </c:pt>
                <c:pt idx="98">
                  <c:v>45.082814027640637</c:v>
                </c:pt>
                <c:pt idx="99">
                  <c:v>45.068622485579994</c:v>
                </c:pt>
                <c:pt idx="100">
                  <c:v>45.055627821293889</c:v>
                </c:pt>
                <c:pt idx="101">
                  <c:v>45.043734684508216</c:v>
                </c:pt>
                <c:pt idx="102">
                  <c:v>45.032855049035348</c:v>
                </c:pt>
                <c:pt idx="103">
                  <c:v>45.022907670347983</c:v>
                </c:pt>
                <c:pt idx="104">
                  <c:v>45.01381757756684</c:v>
                </c:pt>
                <c:pt idx="105">
                  <c:v>45.005515598306012</c:v>
                </c:pt>
                <c:pt idx="106">
                  <c:v>44.997937914743645</c:v>
                </c:pt>
                <c:pt idx="107">
                  <c:v>44.991025649243021</c:v>
                </c:pt>
                <c:pt idx="108">
                  <c:v>44.984724477835236</c:v>
                </c:pt>
                <c:pt idx="109">
                  <c:v>44.978984269882169</c:v>
                </c:pt>
                <c:pt idx="110">
                  <c:v>44.973758752263073</c:v>
                </c:pt>
                <c:pt idx="111">
                  <c:v>44.969005196467677</c:v>
                </c:pt>
                <c:pt idx="112">
                  <c:v>44.964684127026381</c:v>
                </c:pt>
                <c:pt idx="113">
                  <c:v>44.960759049766331</c:v>
                </c:pt>
                <c:pt idx="114">
                  <c:v>44.957196198444414</c:v>
                </c:pt>
                <c:pt idx="115">
                  <c:v>44.953964298376263</c:v>
                </c:pt>
                <c:pt idx="116">
                  <c:v>44.951034345751609</c:v>
                </c:pt>
                <c:pt idx="117">
                  <c:v>44.948379401400736</c:v>
                </c:pt>
                <c:pt idx="118">
                  <c:v>44.945974397853945</c:v>
                </c:pt>
                <c:pt idx="119">
                  <c:v>44.943795958615731</c:v>
                </c:pt>
                <c:pt idx="120">
                  <c:v>44.941822228658772</c:v>
                </c:pt>
                <c:pt idx="121">
                  <c:v>44.940032715229108</c:v>
                </c:pt>
                <c:pt idx="122">
                  <c:v>44.938408138145569</c:v>
                </c:pt>
                <c:pt idx="123">
                  <c:v>44.93693028887283</c:v>
                </c:pt>
                <c:pt idx="124">
                  <c:v>44.935581897750744</c:v>
                </c:pt>
                <c:pt idx="125">
                  <c:v>44.934346508874029</c:v>
                </c:pt>
                <c:pt idx="126">
                  <c:v>44.933208362235803</c:v>
                </c:pt>
                <c:pt idx="127">
                  <c:v>44.932152282879855</c:v>
                </c:pt>
                <c:pt idx="128">
                  <c:v>44.931163576947192</c:v>
                </c:pt>
                <c:pt idx="129">
                  <c:v>44.930227934657061</c:v>
                </c:pt>
                <c:pt idx="130">
                  <c:v>44.929331340428085</c:v>
                </c:pt>
                <c:pt idx="131">
                  <c:v>44.928459990522526</c:v>
                </c:pt>
                <c:pt idx="132">
                  <c:v>44.927600218784626</c:v>
                </c:pt>
                <c:pt idx="133">
                  <c:v>44.926738431237482</c:v>
                </c:pt>
                <c:pt idx="134">
                  <c:v>44.925861050500494</c:v>
                </c:pt>
                <c:pt idx="135">
                  <c:v>44.92495447118025</c:v>
                </c:pt>
                <c:pt idx="136">
                  <c:v>44.924005027566636</c:v>
                </c:pt>
                <c:pt idx="137">
                  <c:v>44.922998975117949</c:v>
                </c:pt>
                <c:pt idx="138">
                  <c:v>44.921922487330242</c:v>
                </c:pt>
                <c:pt idx="139">
                  <c:v>44.920761669640449</c:v>
                </c:pt>
                <c:pt idx="140">
                  <c:v>44.91950259198731</c:v>
                </c:pt>
                <c:pt idx="141">
                  <c:v>44.918131341530504</c:v>
                </c:pt>
                <c:pt idx="142">
                  <c:v>44.916634096781728</c:v>
                </c:pt>
                <c:pt idx="143">
                  <c:v>44.914997224012744</c:v>
                </c:pt>
                <c:pt idx="144">
                  <c:v>44.913207396257903</c:v>
                </c:pt>
                <c:pt idx="145">
                  <c:v>44.911251734511858</c:v>
                </c:pt>
                <c:pt idx="146">
                  <c:v>44.909117969838981</c:v>
                </c:pt>
                <c:pt idx="147">
                  <c:v>44.906794624072816</c:v>
                </c:pt>
                <c:pt idx="148">
                  <c:v>44.904271205624482</c:v>
                </c:pt>
                <c:pt idx="149">
                  <c:v>44.901538415688428</c:v>
                </c:pt>
                <c:pt idx="150">
                  <c:v>44.898588358904405</c:v>
                </c:pt>
                <c:pt idx="151">
                  <c:v>44.895414751394242</c:v>
                </c:pt>
                <c:pt idx="152">
                  <c:v>44.892013118145428</c:v>
                </c:pt>
                <c:pt idx="153">
                  <c:v>44.888380971070035</c:v>
                </c:pt>
                <c:pt idx="154">
                  <c:v>44.884517958832589</c:v>
                </c:pt>
                <c:pt idx="155">
                  <c:v>44.880425979803661</c:v>
                </c:pt>
                <c:pt idx="156">
                  <c:v>44.876109250315579</c:v>
                </c:pt>
                <c:pt idx="157">
                  <c:v>44.871574321789652</c:v>
                </c:pt>
                <c:pt idx="158">
                  <c:v>44.866830042234476</c:v>
                </c:pt>
                <c:pt idx="159">
                  <c:v>44.861887459993284</c:v>
                </c:pt>
                <c:pt idx="160">
                  <c:v>44.856759670300008</c:v>
                </c:pt>
                <c:pt idx="161">
                  <c:v>44.851461608006552</c:v>
                </c:pt>
                <c:pt idx="162">
                  <c:v>44.846009792556337</c:v>
                </c:pt>
                <c:pt idx="163">
                  <c:v>44.840422033691297</c:v>
                </c:pt>
                <c:pt idx="164">
                  <c:v>44.834717108299856</c:v>
                </c:pt>
                <c:pt idx="165">
                  <c:v>44.828914420093625</c:v>
                </c:pt>
                <c:pt idx="166">
                  <c:v>44.823033654352585</c:v>
                </c:pt>
                <c:pt idx="167">
                  <c:v>44.817094439781414</c:v>
                </c:pt>
                <c:pt idx="168">
                  <c:v>44.811116028621996</c:v>
                </c:pt>
                <c:pt idx="169">
                  <c:v>44.805117004674457</c:v>
                </c:pt>
                <c:pt idx="170">
                  <c:v>44.799115026945444</c:v>
                </c:pt>
                <c:pt idx="171">
                  <c:v>44.793126614440375</c:v>
                </c:pt>
                <c:pt idx="172">
                  <c:v>44.78716697532888</c:v>
                </c:pt>
                <c:pt idx="173">
                  <c:v>44.781249881503285</c:v>
                </c:pt>
                <c:pt idx="174">
                  <c:v>44.775387587556722</c:v>
                </c:pt>
                <c:pt idx="175">
                  <c:v>44.769590791529971</c:v>
                </c:pt>
                <c:pt idx="176">
                  <c:v>44.763868633473358</c:v>
                </c:pt>
                <c:pt idx="177">
                  <c:v>44.758228726962741</c:v>
                </c:pt>
                <c:pt idx="178">
                  <c:v>44.752677218184097</c:v>
                </c:pt>
                <c:pt idx="179">
                  <c:v>44.747218867021267</c:v>
                </c:pt>
                <c:pt idx="180">
                  <c:v>44.741857144691274</c:v>
                </c:pt>
                <c:pt idx="181">
                  <c:v>44.736594342808125</c:v>
                </c:pt>
                <c:pt idx="182">
                  <c:v>44.731431689253888</c:v>
                </c:pt>
                <c:pt idx="183">
                  <c:v>44.726369466834946</c:v>
                </c:pt>
                <c:pt idx="184">
                  <c:v>44.721407131347732</c:v>
                </c:pt>
                <c:pt idx="185">
                  <c:v>44.716543426329906</c:v>
                </c:pt>
                <c:pt idx="186">
                  <c:v>44.711776492394577</c:v>
                </c:pt>
                <c:pt idx="187">
                  <c:v>44.707103969616178</c:v>
                </c:pt>
                <c:pt idx="188">
                  <c:v>44.702523091940385</c:v>
                </c:pt>
                <c:pt idx="189">
                  <c:v>44.69803077302128</c:v>
                </c:pt>
                <c:pt idx="190">
                  <c:v>44.6936236832452</c:v>
                </c:pt>
                <c:pt idx="191">
                  <c:v>44.689298317985283</c:v>
                </c:pt>
                <c:pt idx="192">
                  <c:v>44.685051057349675</c:v>
                </c:pt>
                <c:pt idx="193">
                  <c:v>44.68087821784664</c:v>
                </c:pt>
                <c:pt idx="194">
                  <c:v>44.676776096500788</c:v>
                </c:pt>
                <c:pt idx="195">
                  <c:v>44.672741008023095</c:v>
                </c:pt>
                <c:pt idx="196">
                  <c:v>44.668769315672854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61.968000000000004</c:v>
                </c:pt>
                <c:pt idx="1">
                  <c:v>61.841000000000001</c:v>
                </c:pt>
                <c:pt idx="2">
                  <c:v>60.444000000000003</c:v>
                </c:pt>
                <c:pt idx="3">
                  <c:v>59.491999999999997</c:v>
                </c:pt>
                <c:pt idx="4">
                  <c:v>60.951999999999998</c:v>
                </c:pt>
                <c:pt idx="5">
                  <c:v>60.936999999999998</c:v>
                </c:pt>
                <c:pt idx="6">
                  <c:v>61.889000000000003</c:v>
                </c:pt>
                <c:pt idx="7">
                  <c:v>60.508000000000003</c:v>
                </c:pt>
                <c:pt idx="8">
                  <c:v>61.238</c:v>
                </c:pt>
                <c:pt idx="9">
                  <c:v>60.984000000000002</c:v>
                </c:pt>
                <c:pt idx="10">
                  <c:v>61.079000000000001</c:v>
                </c:pt>
                <c:pt idx="11">
                  <c:v>61.570999999999998</c:v>
                </c:pt>
                <c:pt idx="12">
                  <c:v>63.429000000000002</c:v>
                </c:pt>
                <c:pt idx="13">
                  <c:v>62.508000000000003</c:v>
                </c:pt>
                <c:pt idx="14">
                  <c:v>63.713999999999999</c:v>
                </c:pt>
                <c:pt idx="15">
                  <c:v>61.587000000000003</c:v>
                </c:pt>
                <c:pt idx="16">
                  <c:v>62.936999999999998</c:v>
                </c:pt>
                <c:pt idx="17">
                  <c:v>63.683</c:v>
                </c:pt>
                <c:pt idx="18">
                  <c:v>63.777999999999999</c:v>
                </c:pt>
                <c:pt idx="19">
                  <c:v>63.651000000000003</c:v>
                </c:pt>
                <c:pt idx="20">
                  <c:v>63.286000000000001</c:v>
                </c:pt>
                <c:pt idx="21">
                  <c:v>63.746000000000002</c:v>
                </c:pt>
                <c:pt idx="22">
                  <c:v>63.603000000000002</c:v>
                </c:pt>
                <c:pt idx="23">
                  <c:v>65.364999999999995</c:v>
                </c:pt>
                <c:pt idx="24">
                  <c:v>65.031999999999996</c:v>
                </c:pt>
                <c:pt idx="25">
                  <c:v>65.429000000000002</c:v>
                </c:pt>
                <c:pt idx="26">
                  <c:v>66.078999999999994</c:v>
                </c:pt>
                <c:pt idx="27">
                  <c:v>66.905000000000001</c:v>
                </c:pt>
                <c:pt idx="28">
                  <c:v>66.429000000000002</c:v>
                </c:pt>
                <c:pt idx="29">
                  <c:v>66.286000000000001</c:v>
                </c:pt>
                <c:pt idx="30">
                  <c:v>66.713999999999999</c:v>
                </c:pt>
                <c:pt idx="31">
                  <c:v>68.302000000000007</c:v>
                </c:pt>
                <c:pt idx="32">
                  <c:v>69.570999999999998</c:v>
                </c:pt>
                <c:pt idx="33">
                  <c:v>69.667000000000002</c:v>
                </c:pt>
                <c:pt idx="34">
                  <c:v>70.840999999999994</c:v>
                </c:pt>
                <c:pt idx="35">
                  <c:v>71.048000000000002</c:v>
                </c:pt>
                <c:pt idx="36">
                  <c:v>72.778000000000006</c:v>
                </c:pt>
                <c:pt idx="37">
                  <c:v>74.078999999999994</c:v>
                </c:pt>
                <c:pt idx="38">
                  <c:v>74.412999999999997</c:v>
                </c:pt>
                <c:pt idx="39">
                  <c:v>75.048000000000002</c:v>
                </c:pt>
                <c:pt idx="40">
                  <c:v>76.332999999999998</c:v>
                </c:pt>
                <c:pt idx="41">
                  <c:v>76.507999999999996</c:v>
                </c:pt>
                <c:pt idx="42">
                  <c:v>76.778000000000006</c:v>
                </c:pt>
                <c:pt idx="43">
                  <c:v>78.856999999999999</c:v>
                </c:pt>
                <c:pt idx="44">
                  <c:v>81.602999999999994</c:v>
                </c:pt>
                <c:pt idx="45">
                  <c:v>82.316999999999993</c:v>
                </c:pt>
                <c:pt idx="46">
                  <c:v>84.54</c:v>
                </c:pt>
                <c:pt idx="47">
                  <c:v>88.302000000000007</c:v>
                </c:pt>
                <c:pt idx="48">
                  <c:v>91.316999999999993</c:v>
                </c:pt>
                <c:pt idx="49">
                  <c:v>97.381</c:v>
                </c:pt>
                <c:pt idx="50">
                  <c:v>105.238</c:v>
                </c:pt>
                <c:pt idx="51">
                  <c:v>116.381</c:v>
                </c:pt>
                <c:pt idx="52">
                  <c:v>129.69800000000001</c:v>
                </c:pt>
                <c:pt idx="53">
                  <c:v>146.857</c:v>
                </c:pt>
                <c:pt idx="54">
                  <c:v>166.79400000000001</c:v>
                </c:pt>
                <c:pt idx="55">
                  <c:v>184.73</c:v>
                </c:pt>
                <c:pt idx="56">
                  <c:v>201.03200000000001</c:v>
                </c:pt>
                <c:pt idx="57">
                  <c:v>213.03200000000001</c:v>
                </c:pt>
                <c:pt idx="58">
                  <c:v>222.048</c:v>
                </c:pt>
                <c:pt idx="59">
                  <c:v>227.12700000000001</c:v>
                </c:pt>
                <c:pt idx="60">
                  <c:v>228.49199999999999</c:v>
                </c:pt>
                <c:pt idx="61">
                  <c:v>226.143</c:v>
                </c:pt>
                <c:pt idx="62">
                  <c:v>219.44399999999999</c:v>
                </c:pt>
                <c:pt idx="63">
                  <c:v>207</c:v>
                </c:pt>
                <c:pt idx="64">
                  <c:v>187.41300000000001</c:v>
                </c:pt>
                <c:pt idx="65">
                  <c:v>158.60300000000001</c:v>
                </c:pt>
                <c:pt idx="66">
                  <c:v>117.825</c:v>
                </c:pt>
                <c:pt idx="67">
                  <c:v>76.174999999999997</c:v>
                </c:pt>
                <c:pt idx="68">
                  <c:v>59.048000000000002</c:v>
                </c:pt>
                <c:pt idx="69">
                  <c:v>55.619</c:v>
                </c:pt>
                <c:pt idx="70">
                  <c:v>57.158999999999999</c:v>
                </c:pt>
                <c:pt idx="71">
                  <c:v>59.920999999999999</c:v>
                </c:pt>
                <c:pt idx="72">
                  <c:v>60.508000000000003</c:v>
                </c:pt>
                <c:pt idx="73">
                  <c:v>62.54</c:v>
                </c:pt>
                <c:pt idx="74">
                  <c:v>66.602999999999994</c:v>
                </c:pt>
                <c:pt idx="75">
                  <c:v>69.793999999999997</c:v>
                </c:pt>
                <c:pt idx="76">
                  <c:v>77.555999999999997</c:v>
                </c:pt>
                <c:pt idx="77">
                  <c:v>86.143000000000001</c:v>
                </c:pt>
                <c:pt idx="78">
                  <c:v>98.397000000000006</c:v>
                </c:pt>
                <c:pt idx="79">
                  <c:v>111.937</c:v>
                </c:pt>
                <c:pt idx="80">
                  <c:v>126.333</c:v>
                </c:pt>
                <c:pt idx="81">
                  <c:v>140.06299999999999</c:v>
                </c:pt>
                <c:pt idx="82">
                  <c:v>151.46</c:v>
                </c:pt>
                <c:pt idx="83">
                  <c:v>161.31700000000001</c:v>
                </c:pt>
                <c:pt idx="84">
                  <c:v>168.524</c:v>
                </c:pt>
                <c:pt idx="85">
                  <c:v>171.82499999999999</c:v>
                </c:pt>
                <c:pt idx="86">
                  <c:v>172.762</c:v>
                </c:pt>
                <c:pt idx="87">
                  <c:v>169</c:v>
                </c:pt>
                <c:pt idx="88">
                  <c:v>162.20599999999999</c:v>
                </c:pt>
                <c:pt idx="89">
                  <c:v>148.49199999999999</c:v>
                </c:pt>
                <c:pt idx="90">
                  <c:v>125.60299999999999</c:v>
                </c:pt>
                <c:pt idx="91">
                  <c:v>93.683000000000007</c:v>
                </c:pt>
                <c:pt idx="92">
                  <c:v>63.762</c:v>
                </c:pt>
                <c:pt idx="93">
                  <c:v>50.079000000000001</c:v>
                </c:pt>
                <c:pt idx="94">
                  <c:v>47.238</c:v>
                </c:pt>
                <c:pt idx="95">
                  <c:v>45.570999999999998</c:v>
                </c:pt>
                <c:pt idx="96">
                  <c:v>47.222000000000001</c:v>
                </c:pt>
                <c:pt idx="97">
                  <c:v>47.951999999999998</c:v>
                </c:pt>
                <c:pt idx="98">
                  <c:v>47.110999999999997</c:v>
                </c:pt>
                <c:pt idx="99">
                  <c:v>46.825000000000003</c:v>
                </c:pt>
                <c:pt idx="100">
                  <c:v>47.094999999999999</c:v>
                </c:pt>
                <c:pt idx="101">
                  <c:v>46.429000000000002</c:v>
                </c:pt>
                <c:pt idx="102">
                  <c:v>46.332999999999998</c:v>
                </c:pt>
                <c:pt idx="103">
                  <c:v>46.429000000000002</c:v>
                </c:pt>
                <c:pt idx="104">
                  <c:v>48.031999999999996</c:v>
                </c:pt>
                <c:pt idx="105">
                  <c:v>47.555999999999997</c:v>
                </c:pt>
                <c:pt idx="106">
                  <c:v>48.412999999999997</c:v>
                </c:pt>
                <c:pt idx="107">
                  <c:v>48.332999999999998</c:v>
                </c:pt>
                <c:pt idx="108">
                  <c:v>48.698</c:v>
                </c:pt>
                <c:pt idx="109">
                  <c:v>48.920999999999999</c:v>
                </c:pt>
                <c:pt idx="110">
                  <c:v>48.015999999999998</c:v>
                </c:pt>
                <c:pt idx="111">
                  <c:v>48.238</c:v>
                </c:pt>
                <c:pt idx="112">
                  <c:v>49.127000000000002</c:v>
                </c:pt>
                <c:pt idx="113">
                  <c:v>47.031999999999996</c:v>
                </c:pt>
                <c:pt idx="114">
                  <c:v>47.570999999999998</c:v>
                </c:pt>
                <c:pt idx="115">
                  <c:v>46.238</c:v>
                </c:pt>
                <c:pt idx="116">
                  <c:v>46.634999999999998</c:v>
                </c:pt>
                <c:pt idx="117">
                  <c:v>46.951999999999998</c:v>
                </c:pt>
                <c:pt idx="118">
                  <c:v>46.46</c:v>
                </c:pt>
                <c:pt idx="119">
                  <c:v>47.332999999999998</c:v>
                </c:pt>
                <c:pt idx="120">
                  <c:v>47.444000000000003</c:v>
                </c:pt>
                <c:pt idx="121">
                  <c:v>47.094999999999999</c:v>
                </c:pt>
                <c:pt idx="122">
                  <c:v>47.762</c:v>
                </c:pt>
                <c:pt idx="123">
                  <c:v>47.793999999999997</c:v>
                </c:pt>
                <c:pt idx="124">
                  <c:v>48.889000000000003</c:v>
                </c:pt>
                <c:pt idx="125">
                  <c:v>49.094999999999999</c:v>
                </c:pt>
                <c:pt idx="126">
                  <c:v>48.348999999999997</c:v>
                </c:pt>
                <c:pt idx="127">
                  <c:v>48.444000000000003</c:v>
                </c:pt>
                <c:pt idx="128">
                  <c:v>48.110999999999997</c:v>
                </c:pt>
                <c:pt idx="129">
                  <c:v>47.143000000000001</c:v>
                </c:pt>
                <c:pt idx="130">
                  <c:v>46.713999999999999</c:v>
                </c:pt>
                <c:pt idx="131">
                  <c:v>46.491999999999997</c:v>
                </c:pt>
                <c:pt idx="132">
                  <c:v>46.079000000000001</c:v>
                </c:pt>
                <c:pt idx="133">
                  <c:v>46.238</c:v>
                </c:pt>
                <c:pt idx="134">
                  <c:v>45.079000000000001</c:v>
                </c:pt>
                <c:pt idx="135">
                  <c:v>45.412999999999997</c:v>
                </c:pt>
                <c:pt idx="136">
                  <c:v>45.238</c:v>
                </c:pt>
                <c:pt idx="137">
                  <c:v>45.143000000000001</c:v>
                </c:pt>
                <c:pt idx="138">
                  <c:v>44.570999999999998</c:v>
                </c:pt>
                <c:pt idx="139">
                  <c:v>43.777999999999999</c:v>
                </c:pt>
                <c:pt idx="140">
                  <c:v>44.063000000000002</c:v>
                </c:pt>
                <c:pt idx="141">
                  <c:v>45.174999999999997</c:v>
                </c:pt>
                <c:pt idx="142">
                  <c:v>44.619</c:v>
                </c:pt>
                <c:pt idx="143">
                  <c:v>45.253999999999998</c:v>
                </c:pt>
                <c:pt idx="144">
                  <c:v>46.365000000000002</c:v>
                </c:pt>
                <c:pt idx="145">
                  <c:v>45.031999999999996</c:v>
                </c:pt>
                <c:pt idx="146">
                  <c:v>45.348999999999997</c:v>
                </c:pt>
                <c:pt idx="147">
                  <c:v>45.713999999999999</c:v>
                </c:pt>
                <c:pt idx="148">
                  <c:v>45.348999999999997</c:v>
                </c:pt>
                <c:pt idx="149">
                  <c:v>44.570999999999998</c:v>
                </c:pt>
                <c:pt idx="150">
                  <c:v>43.793999999999997</c:v>
                </c:pt>
                <c:pt idx="151">
                  <c:v>45.238</c:v>
                </c:pt>
                <c:pt idx="152">
                  <c:v>45.444000000000003</c:v>
                </c:pt>
                <c:pt idx="153">
                  <c:v>45.889000000000003</c:v>
                </c:pt>
                <c:pt idx="154">
                  <c:v>46.508000000000003</c:v>
                </c:pt>
                <c:pt idx="155">
                  <c:v>46.475999999999999</c:v>
                </c:pt>
                <c:pt idx="156">
                  <c:v>46.936999999999998</c:v>
                </c:pt>
                <c:pt idx="157">
                  <c:v>46.54</c:v>
                </c:pt>
                <c:pt idx="158">
                  <c:v>46.396999999999998</c:v>
                </c:pt>
                <c:pt idx="159">
                  <c:v>48</c:v>
                </c:pt>
                <c:pt idx="160">
                  <c:v>45.872999999999998</c:v>
                </c:pt>
                <c:pt idx="161">
                  <c:v>44.905000000000001</c:v>
                </c:pt>
                <c:pt idx="162">
                  <c:v>45.968000000000004</c:v>
                </c:pt>
                <c:pt idx="163">
                  <c:v>44.475999999999999</c:v>
                </c:pt>
                <c:pt idx="164">
                  <c:v>43.936999999999998</c:v>
                </c:pt>
                <c:pt idx="165">
                  <c:v>44.491999999999997</c:v>
                </c:pt>
                <c:pt idx="166">
                  <c:v>44.348999999999997</c:v>
                </c:pt>
                <c:pt idx="167">
                  <c:v>44.348999999999997</c:v>
                </c:pt>
                <c:pt idx="168">
                  <c:v>44.951999999999998</c:v>
                </c:pt>
                <c:pt idx="169">
                  <c:v>44.094999999999999</c:v>
                </c:pt>
                <c:pt idx="170">
                  <c:v>44.777999999999999</c:v>
                </c:pt>
                <c:pt idx="171">
                  <c:v>44.381</c:v>
                </c:pt>
                <c:pt idx="172">
                  <c:v>45.634999999999998</c:v>
                </c:pt>
                <c:pt idx="173">
                  <c:v>44.825000000000003</c:v>
                </c:pt>
                <c:pt idx="174">
                  <c:v>44.031999999999996</c:v>
                </c:pt>
                <c:pt idx="175">
                  <c:v>43.048000000000002</c:v>
                </c:pt>
                <c:pt idx="176">
                  <c:v>44.110999999999997</c:v>
                </c:pt>
                <c:pt idx="177">
                  <c:v>43.063000000000002</c:v>
                </c:pt>
                <c:pt idx="178">
                  <c:v>42.048000000000002</c:v>
                </c:pt>
                <c:pt idx="179">
                  <c:v>41.365000000000002</c:v>
                </c:pt>
                <c:pt idx="180">
                  <c:v>42.587000000000003</c:v>
                </c:pt>
                <c:pt idx="181">
                  <c:v>41.920999999999999</c:v>
                </c:pt>
                <c:pt idx="182">
                  <c:v>43.27</c:v>
                </c:pt>
                <c:pt idx="183">
                  <c:v>42.856999999999999</c:v>
                </c:pt>
                <c:pt idx="184">
                  <c:v>42.951999999999998</c:v>
                </c:pt>
                <c:pt idx="185">
                  <c:v>43.174999999999997</c:v>
                </c:pt>
                <c:pt idx="186">
                  <c:v>41.73</c:v>
                </c:pt>
                <c:pt idx="187">
                  <c:v>42.603000000000002</c:v>
                </c:pt>
                <c:pt idx="188">
                  <c:v>42.206000000000003</c:v>
                </c:pt>
                <c:pt idx="189">
                  <c:v>41.936999999999998</c:v>
                </c:pt>
                <c:pt idx="190">
                  <c:v>42.206000000000003</c:v>
                </c:pt>
                <c:pt idx="191">
                  <c:v>42.429000000000002</c:v>
                </c:pt>
                <c:pt idx="192">
                  <c:v>40</c:v>
                </c:pt>
                <c:pt idx="193">
                  <c:v>40.302</c:v>
                </c:pt>
                <c:pt idx="194">
                  <c:v>40.46</c:v>
                </c:pt>
                <c:pt idx="195">
                  <c:v>40.174999999999997</c:v>
                </c:pt>
                <c:pt idx="196">
                  <c:v>40.253999999999998</c:v>
                </c:pt>
                <c:pt idx="197">
                  <c:v>40.698</c:v>
                </c:pt>
                <c:pt idx="198">
                  <c:v>40.634999999999998</c:v>
                </c:pt>
                <c:pt idx="199">
                  <c:v>40.793999999999997</c:v>
                </c:pt>
                <c:pt idx="200">
                  <c:v>41.015999999999998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58.096909240974831</c:v>
                </c:pt>
                <c:pt idx="1">
                  <c:v>58.440566407893726</c:v>
                </c:pt>
                <c:pt idx="2">
                  <c:v>58.781691551775666</c:v>
                </c:pt>
                <c:pt idx="3">
                  <c:v>59.119978806093016</c:v>
                </c:pt>
                <c:pt idx="4">
                  <c:v>59.455089917924646</c:v>
                </c:pt>
                <c:pt idx="5">
                  <c:v>59.78665148614747</c:v>
                </c:pt>
                <c:pt idx="6">
                  <c:v>60.11425209339582</c:v>
                </c:pt>
                <c:pt idx="7">
                  <c:v>60.437439359300392</c:v>
                </c:pt>
                <c:pt idx="8">
                  <c:v>60.755716952425225</c:v>
                </c:pt>
                <c:pt idx="9">
                  <c:v>61.068541610602225</c:v>
                </c:pt>
                <c:pt idx="10">
                  <c:v>61.37532023473625</c:v>
                </c:pt>
                <c:pt idx="11">
                  <c:v>61.675407140709872</c:v>
                </c:pt>
                <c:pt idx="12">
                  <c:v>61.96810157944708</c:v>
                </c:pt>
                <c:pt idx="13">
                  <c:v>62.252645669128256</c:v>
                </c:pt>
                <c:pt idx="14">
                  <c:v>62.528222930060586</c:v>
                </c:pt>
                <c:pt idx="15">
                  <c:v>62.79395767801563</c:v>
                </c:pt>
                <c:pt idx="16">
                  <c:v>63.048915625262474</c:v>
                </c:pt>
                <c:pt idx="17">
                  <c:v>63.292106173659221</c:v>
                </c:pt>
                <c:pt idx="18">
                  <c:v>63.52248708034935</c:v>
                </c:pt>
                <c:pt idx="19">
                  <c:v>63.73897246042948</c:v>
                </c:pt>
                <c:pt idx="20">
                  <c:v>63.940445497617191</c:v>
                </c:pt>
                <c:pt idx="21">
                  <c:v>64.125777808021056</c:v>
                </c:pt>
                <c:pt idx="22">
                  <c:v>64.293858196938587</c:v>
                </c:pt>
                <c:pt idx="23">
                  <c:v>64.443634623340927</c:v>
                </c:pt>
                <c:pt idx="24">
                  <c:v>64.574174599758337</c:v>
                </c:pt>
                <c:pt idx="25">
                  <c:v>64.684751052640706</c:v>
                </c:pt>
                <c:pt idx="26">
                  <c:v>64.774962865331133</c:v>
                </c:pt>
                <c:pt idx="27">
                  <c:v>64.844901881717291</c:v>
                </c:pt>
                <c:pt idx="28">
                  <c:v>64.895380933320126</c:v>
                </c:pt>
                <c:pt idx="29">
                  <c:v>64.928240208080297</c:v>
                </c:pt>
                <c:pt idx="30">
                  <c:v>64.946751579801685</c:v>
                </c:pt>
                <c:pt idx="31">
                  <c:v>64.956141736524756</c:v>
                </c:pt>
                <c:pt idx="32">
                  <c:v>64.964254240808827</c:v>
                </c:pt>
                <c:pt idx="33">
                  <c:v>64.982366981514488</c:v>
                </c:pt>
                <c:pt idx="34">
                  <c:v>65.02617365594341</c:v>
                </c:pt>
                <c:pt idx="35">
                  <c:v>65.116924765738659</c:v>
                </c:pt>
                <c:pt idx="36">
                  <c:v>65.282704124808774</c:v>
                </c:pt>
                <c:pt idx="37">
                  <c:v>65.559790532861001</c:v>
                </c:pt>
                <c:pt idx="38">
                  <c:v>65.994021327174366</c:v>
                </c:pt>
                <c:pt idx="39">
                  <c:v>66.642036390284119</c:v>
                </c:pt>
                <c:pt idx="40">
                  <c:v>67.572240707298306</c:v>
                </c:pt>
                <c:pt idx="41">
                  <c:v>68.865285203194119</c:v>
                </c:pt>
                <c:pt idx="42">
                  <c:v>70.613835410752998</c:v>
                </c:pt>
                <c:pt idx="43">
                  <c:v>72.921382850162331</c:v>
                </c:pt>
                <c:pt idx="44">
                  <c:v>75.899862741079929</c:v>
                </c:pt>
                <c:pt idx="45">
                  <c:v>79.665881228227775</c:v>
                </c:pt>
                <c:pt idx="46">
                  <c:v>84.335431234331367</c:v>
                </c:pt>
                <c:pt idx="47">
                  <c:v>90.017090519160078</c:v>
                </c:pt>
                <c:pt idx="48">
                  <c:v>96.803845825145288</c:v>
                </c:pt>
                <c:pt idx="49">
                  <c:v>104.76386447942588</c:v>
                </c:pt>
                <c:pt idx="50">
                  <c:v>113.93072443830145</c:v>
                </c:pt>
                <c:pt idx="51">
                  <c:v>124.29379406731222</c:v>
                </c:pt>
                <c:pt idx="52">
                  <c:v>135.78959350613738</c:v>
                </c:pt>
                <c:pt idx="53">
                  <c:v>148.29500537871783</c:v>
                </c:pt>
                <c:pt idx="54">
                  <c:v>161.62289681368529</c:v>
                </c:pt>
                <c:pt idx="55">
                  <c:v>175.51915121031826</c:v>
                </c:pt>
                <c:pt idx="56">
                  <c:v>189.65456313809935</c:v>
                </c:pt>
                <c:pt idx="57">
                  <c:v>203.59064079194405</c:v>
                </c:pt>
                <c:pt idx="58">
                  <c:v>216.67514296513099</c:v>
                </c:pt>
                <c:pt idx="59">
                  <c:v>227.81925713934109</c:v>
                </c:pt>
                <c:pt idx="60">
                  <c:v>235.19836445417909</c:v>
                </c:pt>
                <c:pt idx="61">
                  <c:v>236.15351517001821</c:v>
                </c:pt>
                <c:pt idx="62">
                  <c:v>227.78012354777451</c:v>
                </c:pt>
                <c:pt idx="63">
                  <c:v>208.42854015570541</c:v>
                </c:pt>
                <c:pt idx="64">
                  <c:v>179.42085477604533</c:v>
                </c:pt>
                <c:pt idx="65">
                  <c:v>145.49993057707607</c:v>
                </c:pt>
                <c:pt idx="66">
                  <c:v>113.11846325736829</c:v>
                </c:pt>
                <c:pt idx="67">
                  <c:v>87.526336180471816</c:v>
                </c:pt>
                <c:pt idx="68">
                  <c:v>70.782541265354482</c:v>
                </c:pt>
                <c:pt idx="69">
                  <c:v>61.908195912477744</c:v>
                </c:pt>
                <c:pt idx="70">
                  <c:v>58.503891187709122</c:v>
                </c:pt>
                <c:pt idx="71">
                  <c:v>58.327610220096417</c:v>
                </c:pt>
                <c:pt idx="72">
                  <c:v>59.98877909334923</c:v>
                </c:pt>
                <c:pt idx="73">
                  <c:v>62.888465361185943</c:v>
                </c:pt>
                <c:pt idx="74">
                  <c:v>66.895821477249513</c:v>
                </c:pt>
                <c:pt idx="75">
                  <c:v>72.077925387978198</c:v>
                </c:pt>
                <c:pt idx="76">
                  <c:v>78.550754041907908</c:v>
                </c:pt>
                <c:pt idx="77">
                  <c:v>86.409309533547457</c:v>
                </c:pt>
                <c:pt idx="78">
                  <c:v>95.69135296878197</c:v>
                </c:pt>
                <c:pt idx="79">
                  <c:v>106.35267654449288</c:v>
                </c:pt>
                <c:pt idx="80">
                  <c:v>118.24730039294728</c:v>
                </c:pt>
                <c:pt idx="81">
                  <c:v>131.1089486377893</c:v>
                </c:pt>
                <c:pt idx="82">
                  <c:v>144.52028251950773</c:v>
                </c:pt>
                <c:pt idx="83">
                  <c:v>157.8323251490327</c:v>
                </c:pt>
                <c:pt idx="84">
                  <c:v>169.97896558011581</c:v>
                </c:pt>
                <c:pt idx="85">
                  <c:v>179.19873457742077</c:v>
                </c:pt>
                <c:pt idx="86">
                  <c:v>182.9148615845676</c:v>
                </c:pt>
                <c:pt idx="87">
                  <c:v>178.2893914113406</c:v>
                </c:pt>
                <c:pt idx="88">
                  <c:v>163.73223169044815</c:v>
                </c:pt>
                <c:pt idx="89">
                  <c:v>140.61699903138623</c:v>
                </c:pt>
                <c:pt idx="90">
                  <c:v>113.56977961708147</c:v>
                </c:pt>
                <c:pt idx="91">
                  <c:v>88.489803783512656</c:v>
                </c:pt>
                <c:pt idx="92">
                  <c:v>69.618096759992824</c:v>
                </c:pt>
                <c:pt idx="93">
                  <c:v>57.977163882347668</c:v>
                </c:pt>
                <c:pt idx="94">
                  <c:v>52.051046121901422</c:v>
                </c:pt>
                <c:pt idx="95">
                  <c:v>49.53594210386543</c:v>
                </c:pt>
                <c:pt idx="96">
                  <c:v>48.619718560769329</c:v>
                </c:pt>
                <c:pt idx="97">
                  <c:v>48.303610763418959</c:v>
                </c:pt>
                <c:pt idx="98">
                  <c:v>48.170396291690835</c:v>
                </c:pt>
                <c:pt idx="99">
                  <c:v>48.0834951210269</c:v>
                </c:pt>
                <c:pt idx="100">
                  <c:v>48.007205184410566</c:v>
                </c:pt>
                <c:pt idx="101">
                  <c:v>47.933935290807504</c:v>
                </c:pt>
                <c:pt idx="102">
                  <c:v>47.862297568286813</c:v>
                </c:pt>
                <c:pt idx="103">
                  <c:v>47.792006347313361</c:v>
                </c:pt>
                <c:pt idx="104">
                  <c:v>47.72294038996079</c:v>
                </c:pt>
                <c:pt idx="105">
                  <c:v>47.65500561122434</c:v>
                </c:pt>
                <c:pt idx="106">
                  <c:v>47.588120621172912</c:v>
                </c:pt>
                <c:pt idx="107">
                  <c:v>47.522219788154487</c:v>
                </c:pt>
                <c:pt idx="108">
                  <c:v>47.457263118285546</c:v>
                </c:pt>
                <c:pt idx="109">
                  <c:v>47.393256067628286</c:v>
                </c:pt>
                <c:pt idx="110">
                  <c:v>47.330286158918106</c:v>
                </c:pt>
                <c:pt idx="111">
                  <c:v>47.268586270661416</c:v>
                </c:pt>
                <c:pt idx="112">
                  <c:v>47.208636725186345</c:v>
                </c:pt>
                <c:pt idx="113">
                  <c:v>47.15131792024102</c:v>
                </c:pt>
                <c:pt idx="114">
                  <c:v>47.098119196806095</c:v>
                </c:pt>
                <c:pt idx="115">
                  <c:v>47.051394352306772</c:v>
                </c:pt>
                <c:pt idx="116">
                  <c:v>47.01462694268352</c:v>
                </c:pt>
                <c:pt idx="117">
                  <c:v>46.992629288972672</c:v>
                </c:pt>
                <c:pt idx="118">
                  <c:v>46.991552355506002</c:v>
                </c:pt>
                <c:pt idx="119">
                  <c:v>47.018538442247632</c:v>
                </c:pt>
                <c:pt idx="120">
                  <c:v>47.080818128573803</c:v>
                </c:pt>
                <c:pt idx="121">
                  <c:v>47.184059100158294</c:v>
                </c:pt>
                <c:pt idx="122">
                  <c:v>47.329865270097663</c:v>
                </c:pt>
                <c:pt idx="123">
                  <c:v>47.512592997748172</c:v>
                </c:pt>
                <c:pt idx="124">
                  <c:v>47.71620187473259</c:v>
                </c:pt>
                <c:pt idx="125">
                  <c:v>47.912644923381826</c:v>
                </c:pt>
                <c:pt idx="126">
                  <c:v>48.063883194193977</c:v>
                </c:pt>
                <c:pt idx="127">
                  <c:v>48.129118654955619</c:v>
                </c:pt>
                <c:pt idx="128">
                  <c:v>48.076605083349001</c:v>
                </c:pt>
                <c:pt idx="129">
                  <c:v>47.896026737056552</c:v>
                </c:pt>
                <c:pt idx="130">
                  <c:v>47.605224716654945</c:v>
                </c:pt>
                <c:pt idx="131">
                  <c:v>47.246527485673681</c:v>
                </c:pt>
                <c:pt idx="132">
                  <c:v>46.873224433991879</c:v>
                </c:pt>
                <c:pt idx="133">
                  <c:v>46.532479724561824</c:v>
                </c:pt>
                <c:pt idx="134">
                  <c:v>46.252873548158298</c:v>
                </c:pt>
                <c:pt idx="135">
                  <c:v>46.041375643067397</c:v>
                </c:pt>
                <c:pt idx="136">
                  <c:v>45.888748176660151</c:v>
                </c:pt>
                <c:pt idx="137">
                  <c:v>45.778464602591235</c:v>
                </c:pt>
                <c:pt idx="138">
                  <c:v>45.694237280155193</c:v>
                </c:pt>
                <c:pt idx="139">
                  <c:v>45.623877102671152</c:v>
                </c:pt>
                <c:pt idx="140">
                  <c:v>45.559880740187062</c:v>
                </c:pt>
                <c:pt idx="141">
                  <c:v>45.498326818714112</c:v>
                </c:pt>
                <c:pt idx="142">
                  <c:v>45.437470666328728</c:v>
                </c:pt>
                <c:pt idx="143">
                  <c:v>45.376723768988647</c:v>
                </c:pt>
                <c:pt idx="144">
                  <c:v>45.316153762431021</c:v>
                </c:pt>
                <c:pt idx="145">
                  <c:v>45.256419895316654</c:v>
                </c:pt>
                <c:pt idx="146">
                  <c:v>45.199050221147502</c:v>
                </c:pt>
                <c:pt idx="147">
                  <c:v>45.147004243786604</c:v>
                </c:pt>
                <c:pt idx="148">
                  <c:v>45.105437567971599</c:v>
                </c:pt>
                <c:pt idx="149">
                  <c:v>45.082446086742813</c:v>
                </c:pt>
                <c:pt idx="150">
                  <c:v>45.089335191702347</c:v>
                </c:pt>
                <c:pt idx="151">
                  <c:v>45.139744010447295</c:v>
                </c:pt>
                <c:pt idx="152">
                  <c:v>45.246963672906631</c:v>
                </c:pt>
                <c:pt idx="153">
                  <c:v>45.419253137497712</c:v>
                </c:pt>
                <c:pt idx="154">
                  <c:v>45.653947536520434</c:v>
                </c:pt>
                <c:pt idx="155">
                  <c:v>45.932377369657019</c:v>
                </c:pt>
                <c:pt idx="156">
                  <c:v>46.218374647363646</c:v>
                </c:pt>
                <c:pt idx="157">
                  <c:v>46.462642124904853</c:v>
                </c:pt>
                <c:pt idx="158">
                  <c:v>46.613208241485587</c:v>
                </c:pt>
                <c:pt idx="159">
                  <c:v>46.62926596658086</c:v>
                </c:pt>
                <c:pt idx="160">
                  <c:v>46.493435331515578</c:v>
                </c:pt>
                <c:pt idx="161">
                  <c:v>46.217418833238945</c:v>
                </c:pt>
                <c:pt idx="162">
                  <c:v>45.838538110437185</c:v>
                </c:pt>
                <c:pt idx="163">
                  <c:v>45.408560926519499</c:v>
                </c:pt>
                <c:pt idx="164">
                  <c:v>44.979426763530981</c:v>
                </c:pt>
                <c:pt idx="165">
                  <c:v>44.591276133403397</c:v>
                </c:pt>
                <c:pt idx="166">
                  <c:v>44.266406994162388</c:v>
                </c:pt>
                <c:pt idx="167">
                  <c:v>44.009718146403756</c:v>
                </c:pt>
                <c:pt idx="168">
                  <c:v>43.813617859034956</c:v>
                </c:pt>
                <c:pt idx="169">
                  <c:v>43.664376406975045</c:v>
                </c:pt>
                <c:pt idx="170">
                  <c:v>43.547461286830575</c:v>
                </c:pt>
                <c:pt idx="171">
                  <c:v>43.450718119957131</c:v>
                </c:pt>
                <c:pt idx="172">
                  <c:v>43.36547426952972</c:v>
                </c:pt>
                <c:pt idx="173">
                  <c:v>43.286280324167066</c:v>
                </c:pt>
                <c:pt idx="174">
                  <c:v>43.210073082448268</c:v>
                </c:pt>
                <c:pt idx="175">
                  <c:v>43.135300090943581</c:v>
                </c:pt>
                <c:pt idx="176">
                  <c:v>43.061250853234739</c:v>
                </c:pt>
                <c:pt idx="177">
                  <c:v>42.987633862262385</c:v>
                </c:pt>
                <c:pt idx="178">
                  <c:v>42.914344812060484</c:v>
                </c:pt>
                <c:pt idx="179">
                  <c:v>42.841354094117911</c:v>
                </c:pt>
                <c:pt idx="180">
                  <c:v>42.768657878635217</c:v>
                </c:pt>
                <c:pt idx="181">
                  <c:v>42.696258993024081</c:v>
                </c:pt>
                <c:pt idx="182">
                  <c:v>42.624160271327156</c:v>
                </c:pt>
                <c:pt idx="183">
                  <c:v>42.552362609017294</c:v>
                </c:pt>
                <c:pt idx="184">
                  <c:v>42.480864624802877</c:v>
                </c:pt>
                <c:pt idx="185">
                  <c:v>42.409662815256482</c:v>
                </c:pt>
                <c:pt idx="186">
                  <c:v>42.338751837154824</c:v>
                </c:pt>
                <c:pt idx="187">
                  <c:v>42.268124806894185</c:v>
                </c:pt>
                <c:pt idx="188">
                  <c:v>42.197773585189921</c:v>
                </c:pt>
                <c:pt idx="189">
                  <c:v>42.127689038084199</c:v>
                </c:pt>
                <c:pt idx="190">
                  <c:v>42.057861271836842</c:v>
                </c:pt>
                <c:pt idx="191">
                  <c:v>41.988279841420521</c:v>
                </c:pt>
                <c:pt idx="192">
                  <c:v>41.918933933289338</c:v>
                </c:pt>
                <c:pt idx="193">
                  <c:v>41.849812523643664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58.096909240406177</c:v>
                </c:pt>
                <c:pt idx="1">
                  <c:v>58.440566406603836</c:v>
                </c:pt>
                <c:pt idx="2">
                  <c:v>58.781691548886954</c:v>
                </c:pt>
                <c:pt idx="3">
                  <c:v>59.119978799705919</c:v>
                </c:pt>
                <c:pt idx="4">
                  <c:v>59.455089903981801</c:v>
                </c:pt>
                <c:pt idx="5">
                  <c:v>59.786651456097282</c:v>
                </c:pt>
                <c:pt idx="6">
                  <c:v>60.114252029453056</c:v>
                </c:pt>
                <c:pt idx="7">
                  <c:v>60.437439224967058</c:v>
                </c:pt>
                <c:pt idx="8">
                  <c:v>60.755716673797444</c:v>
                </c:pt>
                <c:pt idx="9">
                  <c:v>61.068541040026517</c:v>
                </c:pt>
                <c:pt idx="10">
                  <c:v>61.375319081149193</c:v>
                </c:pt>
                <c:pt idx="11">
                  <c:v>61.675404838018643</c:v>
                </c:pt>
                <c:pt idx="12">
                  <c:v>61.968097041397101</c:v>
                </c:pt>
                <c:pt idx="13">
                  <c:v>62.252636839323955</c:v>
                </c:pt>
                <c:pt idx="14">
                  <c:v>62.528205967902089</c:v>
                </c:pt>
                <c:pt idx="15">
                  <c:v>62.793925507398548</c:v>
                </c:pt>
                <c:pt idx="16">
                  <c:v>63.048855385132349</c:v>
                </c:pt>
                <c:pt idx="17">
                  <c:v>63.291994805601192</c:v>
                </c:pt>
                <c:pt idx="18">
                  <c:v>63.522283805509431</c:v>
                </c:pt>
                <c:pt idx="19">
                  <c:v>63.738606145310108</c:v>
                </c:pt>
                <c:pt idx="20">
                  <c:v>63.939793757737363</c:v>
                </c:pt>
                <c:pt idx="21">
                  <c:v>64.124632975431837</c:v>
                </c:pt>
                <c:pt idx="22">
                  <c:v>64.291872751729073</c:v>
                </c:pt>
                <c:pt idx="23">
                  <c:v>64.440235068392141</c:v>
                </c:pt>
                <c:pt idx="24">
                  <c:v>64.568427688918248</c:v>
                </c:pt>
                <c:pt idx="25">
                  <c:v>64.675159363637249</c:v>
                </c:pt>
                <c:pt idx="26">
                  <c:v>64.759157521278254</c:v>
                </c:pt>
                <c:pt idx="27">
                  <c:v>64.819188390011803</c:v>
                </c:pt>
                <c:pt idx="28">
                  <c:v>64.854079379488496</c:v>
                </c:pt>
                <c:pt idx="29">
                  <c:v>64.86274342610875</c:v>
                </c:pt>
                <c:pt idx="30">
                  <c:v>64.844204860784828</c:v>
                </c:pt>
                <c:pt idx="31">
                  <c:v>64.797626208254087</c:v>
                </c:pt>
                <c:pt idx="32">
                  <c:v>64.722335178437092</c:v>
                </c:pt>
                <c:pt idx="33">
                  <c:v>64.617850974455436</c:v>
                </c:pt>
                <c:pt idx="34">
                  <c:v>64.483908931402681</c:v>
                </c:pt>
                <c:pt idx="35">
                  <c:v>64.320482428137836</c:v>
                </c:pt>
                <c:pt idx="36">
                  <c:v>64.127800993971775</c:v>
                </c:pt>
                <c:pt idx="37">
                  <c:v>63.906363573695863</c:v>
                </c:pt>
                <c:pt idx="38">
                  <c:v>63.656946024707644</c:v>
                </c:pt>
                <c:pt idx="39">
                  <c:v>63.380602100468323</c:v>
                </c:pt>
                <c:pt idx="40">
                  <c:v>63.078657420245705</c:v>
                </c:pt>
                <c:pt idx="41">
                  <c:v>62.752696224312892</c:v>
                </c:pt>
                <c:pt idx="42">
                  <c:v>62.40454104836769</c:v>
                </c:pt>
                <c:pt idx="43">
                  <c:v>62.036225797746852</c:v>
                </c:pt>
                <c:pt idx="44">
                  <c:v>61.649963034986847</c:v>
                </c:pt>
                <c:pt idx="45">
                  <c:v>61.248106587234986</c:v>
                </c:pt>
                <c:pt idx="46">
                  <c:v>60.83311080952906</c:v>
                </c:pt>
                <c:pt idx="47">
                  <c:v>60.407487988107263</c:v>
                </c:pt>
                <c:pt idx="48">
                  <c:v>59.9737654242563</c:v>
                </c:pt>
                <c:pt idx="49">
                  <c:v>59.53444370189802</c:v>
                </c:pt>
                <c:pt idx="50">
                  <c:v>59.091957517807288</c:v>
                </c:pt>
                <c:pt idx="51">
                  <c:v>58.648640256079446</c:v>
                </c:pt>
                <c:pt idx="52">
                  <c:v>58.206693237662158</c:v>
                </c:pt>
                <c:pt idx="53">
                  <c:v>57.768160293797351</c:v>
                </c:pt>
                <c:pt idx="54">
                  <c:v>57.33490802180313</c:v>
                </c:pt>
                <c:pt idx="55">
                  <c:v>56.908611803515889</c:v>
                </c:pt>
                <c:pt idx="56">
                  <c:v>56.490747417935168</c:v>
                </c:pt>
                <c:pt idx="57">
                  <c:v>56.082587872380778</c:v>
                </c:pt>
                <c:pt idx="58">
                  <c:v>55.685204917825367</c:v>
                </c:pt>
                <c:pt idx="59">
                  <c:v>55.299474606136187</c:v>
                </c:pt>
                <c:pt idx="60">
                  <c:v>54.926086187703213</c:v>
                </c:pt>
                <c:pt idx="61">
                  <c:v>54.565553632139483</c:v>
                </c:pt>
                <c:pt idx="62">
                  <c:v>54.218229075151463</c:v>
                </c:pt>
                <c:pt idx="63">
                  <c:v>53.884317543035813</c:v>
                </c:pt>
                <c:pt idx="64">
                  <c:v>53.563892374207825</c:v>
                </c:pt>
                <c:pt idx="65">
                  <c:v>53.256910836935234</c:v>
                </c:pt>
                <c:pt idx="66">
                  <c:v>52.963229527305643</c:v>
                </c:pt>
                <c:pt idx="67">
                  <c:v>52.68261921594636</c:v>
                </c:pt>
                <c:pt idx="68">
                  <c:v>52.414778892033183</c:v>
                </c:pt>
                <c:pt idx="69">
                  <c:v>52.159348825846983</c:v>
                </c:pt>
                <c:pt idx="70">
                  <c:v>51.915922534866397</c:v>
                </c:pt>
                <c:pt idx="71">
                  <c:v>51.68405759236331</c:v>
                </c:pt>
                <c:pt idx="72">
                  <c:v>51.463285261657632</c:v>
                </c:pt>
                <c:pt idx="73">
                  <c:v>51.253118974075704</c:v>
                </c:pt>
                <c:pt idx="74">
                  <c:v>51.053061695076579</c:v>
                </c:pt>
                <c:pt idx="75">
                  <c:v>50.862612241987982</c:v>
                </c:pt>
                <c:pt idx="76">
                  <c:v>50.6812706294401</c:v>
                </c:pt>
                <c:pt idx="77">
                  <c:v>50.508542526002842</c:v>
                </c:pt>
                <c:pt idx="78">
                  <c:v>50.343942908761989</c:v>
                </c:pt>
                <c:pt idx="79">
                  <c:v>50.186999002551957</c:v>
                </c:pt>
                <c:pt idx="80">
                  <c:v>50.037252588118406</c:v>
                </c:pt>
                <c:pt idx="81">
                  <c:v>49.894261759311334</c:v>
                </c:pt>
                <c:pt idx="82">
                  <c:v>49.75760220408209</c:v>
                </c:pt>
                <c:pt idx="83">
                  <c:v>49.626868078039749</c:v>
                </c:pt>
                <c:pt idx="84">
                  <c:v>49.501672532975128</c:v>
                </c:pt>
                <c:pt idx="85">
                  <c:v>49.381647956358925</c:v>
                </c:pt>
                <c:pt idx="86">
                  <c:v>49.266445971566576</c:v>
                </c:pt>
                <c:pt idx="87">
                  <c:v>49.155737242617541</c:v>
                </c:pt>
                <c:pt idx="88">
                  <c:v>49.049211121633775</c:v>
                </c:pt>
                <c:pt idx="89">
                  <c:v>48.946575172077168</c:v>
                </c:pt>
                <c:pt idx="90">
                  <c:v>48.847554596144825</c:v>
                </c:pt>
                <c:pt idx="91">
                  <c:v>48.751891590488405</c:v>
                </c:pt>
                <c:pt idx="92">
                  <c:v>48.659344650669716</c:v>
                </c:pt>
                <c:pt idx="93">
                  <c:v>48.569687841446367</c:v>
                </c:pt>
                <c:pt idx="94">
                  <c:v>48.482710047072331</c:v>
                </c:pt>
                <c:pt idx="95">
                  <c:v>48.398214213264083</c:v>
                </c:pt>
                <c:pt idx="96">
                  <c:v>48.316016590291213</c:v>
                </c:pt>
                <c:pt idx="97">
                  <c:v>48.235945984765834</c:v>
                </c:pt>
                <c:pt idx="98">
                  <c:v>48.157843026095136</c:v>
                </c:pt>
                <c:pt idx="99">
                  <c:v>48.081559452192998</c:v>
                </c:pt>
                <c:pt idx="100">
                  <c:v>48.006957417892139</c:v>
                </c:pt>
                <c:pt idx="101">
                  <c:v>47.933908828528189</c:v>
                </c:pt>
                <c:pt idx="102">
                  <c:v>47.862294700359065</c:v>
                </c:pt>
                <c:pt idx="103">
                  <c:v>47.792004548813871</c:v>
                </c:pt>
                <c:pt idx="104">
                  <c:v>47.722935805014608</c:v>
                </c:pt>
                <c:pt idx="105">
                  <c:v>47.654993260566343</c:v>
                </c:pt>
                <c:pt idx="106">
                  <c:v>47.588088540249814</c:v>
                </c:pt>
                <c:pt idx="107">
                  <c:v>47.522139601961769</c:v>
                </c:pt>
                <c:pt idx="108">
                  <c:v>47.4570702630228</c:v>
                </c:pt>
                <c:pt idx="109">
                  <c:v>47.392809751798325</c:v>
                </c:pt>
                <c:pt idx="110">
                  <c:v>47.32929228344851</c:v>
                </c:pt>
                <c:pt idx="111">
                  <c:v>47.266456658530124</c:v>
                </c:pt>
                <c:pt idx="112">
                  <c:v>47.204245883112094</c:v>
                </c:pt>
                <c:pt idx="113">
                  <c:v>47.142606809031093</c:v>
                </c:pt>
                <c:pt idx="114">
                  <c:v>47.081489792902424</c:v>
                </c:pt>
                <c:pt idx="115">
                  <c:v>47.020848372509498</c:v>
                </c:pt>
                <c:pt idx="116">
                  <c:v>46.960638959222237</c:v>
                </c:pt>
                <c:pt idx="117">
                  <c:v>46.900820545138529</c:v>
                </c:pt>
                <c:pt idx="118">
                  <c:v>46.841354423704573</c:v>
                </c:pt>
                <c:pt idx="119">
                  <c:v>46.782203922647604</c:v>
                </c:pt>
                <c:pt idx="120">
                  <c:v>46.723334148150869</c:v>
                </c:pt>
                <c:pt idx="121">
                  <c:v>46.664711739317411</c:v>
                </c:pt>
                <c:pt idx="122">
                  <c:v>46.606304632106742</c:v>
                </c:pt>
                <c:pt idx="123">
                  <c:v>46.548081832091647</c:v>
                </c:pt>
                <c:pt idx="124">
                  <c:v>46.490013195572296</c:v>
                </c:pt>
                <c:pt idx="125">
                  <c:v>46.432069218806561</c:v>
                </c:pt>
                <c:pt idx="126">
                  <c:v>46.374220835370743</c:v>
                </c:pt>
                <c:pt idx="127">
                  <c:v>46.316439221958916</c:v>
                </c:pt>
                <c:pt idx="128">
                  <c:v>46.258695613262418</c:v>
                </c:pt>
                <c:pt idx="129">
                  <c:v>46.200961126947533</c:v>
                </c:pt>
                <c:pt idx="130">
                  <c:v>46.143206600167979</c:v>
                </c:pt>
                <c:pt idx="131">
                  <c:v>46.085402439508336</c:v>
                </c:pt>
                <c:pt idx="132">
                  <c:v>46.027518486749528</c:v>
                </c:pt>
                <c:pt idx="133">
                  <c:v>45.96952390337001</c:v>
                </c:pt>
                <c:pt idx="134">
                  <c:v>45.91138707723055</c:v>
                </c:pt>
                <c:pt idx="135">
                  <c:v>45.853075555419856</c:v>
                </c:pt>
                <c:pt idx="136">
                  <c:v>45.794556007730492</c:v>
                </c:pt>
                <c:pt idx="137">
                  <c:v>45.735794225660499</c:v>
                </c:pt>
                <c:pt idx="138">
                  <c:v>45.676755162146002</c:v>
                </c:pt>
                <c:pt idx="139">
                  <c:v>45.6174030173771</c:v>
                </c:pt>
                <c:pt idx="140">
                  <c:v>45.557701375969543</c:v>
                </c:pt>
                <c:pt idx="141">
                  <c:v>45.497613400396283</c:v>
                </c:pt>
                <c:pt idx="142">
                  <c:v>45.437102084858097</c:v>
                </c:pt>
                <c:pt idx="143">
                  <c:v>45.376130572628341</c:v>
                </c:pt>
                <c:pt idx="144">
                  <c:v>45.314662538292104</c:v>
                </c:pt>
                <c:pt idx="145">
                  <c:v>45.252662634182769</c:v>
                </c:pt>
                <c:pt idx="146">
                  <c:v>45.190096997696457</c:v>
                </c:pt>
                <c:pt idx="147">
                  <c:v>45.126933813076597</c:v>
                </c:pt>
                <c:pt idx="148">
                  <c:v>45.063143917795429</c:v>
                </c:pt>
                <c:pt idx="149">
                  <c:v>44.998701439962844</c:v>
                </c:pt>
                <c:pt idx="150">
                  <c:v>44.933584449473742</c:v>
                </c:pt>
                <c:pt idx="151">
                  <c:v>44.867775602123807</c:v>
                </c:pt>
                <c:pt idx="152">
                  <c:v>44.80126275298889</c:v>
                </c:pt>
                <c:pt idx="153">
                  <c:v>44.734039513303593</c:v>
                </c:pt>
                <c:pt idx="154">
                  <c:v>44.666105724209828</c:v>
                </c:pt>
                <c:pt idx="155">
                  <c:v>44.597467821351785</c:v>
                </c:pt>
                <c:pt idx="156">
                  <c:v>44.528139066558438</c:v>
                </c:pt>
                <c:pt idx="157">
                  <c:v>44.458139626843035</c:v>
                </c:pt>
                <c:pt idx="158">
                  <c:v>44.387496486573383</c:v>
                </c:pt>
                <c:pt idx="159">
                  <c:v>44.316243185673272</c:v>
                </c:pt>
                <c:pt idx="160">
                  <c:v>44.244419384692094</c:v>
                </c:pt>
                <c:pt idx="161">
                  <c:v>44.172070265982804</c:v>
                </c:pt>
                <c:pt idx="162">
                  <c:v>44.099245788435312</c:v>
                </c:pt>
                <c:pt idx="163">
                  <c:v>44.025999820584644</c:v>
                </c:pt>
                <c:pt idx="164">
                  <c:v>43.952389182865801</c:v>
                </c:pt>
                <c:pt idx="165">
                  <c:v>43.878472633859388</c:v>
                </c:pt>
                <c:pt idx="166">
                  <c:v>43.80430983727566</c:v>
                </c:pt>
                <c:pt idx="167">
                  <c:v>43.729960346074037</c:v>
                </c:pt>
                <c:pt idx="168">
                  <c:v>43.655482637633035</c:v>
                </c:pt>
                <c:pt idx="169">
                  <c:v>43.580933229575564</c:v>
                </c:pt>
                <c:pt idx="170">
                  <c:v>43.506365900159587</c:v>
                </c:pt>
                <c:pt idx="171">
                  <c:v>43.431831030587816</c:v>
                </c:pt>
                <c:pt idx="172">
                  <c:v>43.357375079713954</c:v>
                </c:pt>
                <c:pt idx="173">
                  <c:v>43.283040194933243</c:v>
                </c:pt>
                <c:pt idx="174">
                  <c:v>43.20886395696337</c:v>
                </c:pt>
                <c:pt idx="175">
                  <c:v>43.134879251062394</c:v>
                </c:pt>
                <c:pt idx="176">
                  <c:v>43.061114253183973</c:v>
                </c:pt>
                <c:pt idx="177">
                  <c:v>42.987592516711487</c:v>
                </c:pt>
                <c:pt idx="178">
                  <c:v>42.914333143712142</c:v>
                </c:pt>
                <c:pt idx="179">
                  <c:v>42.841351024004766</c:v>
                </c:pt>
                <c:pt idx="180">
                  <c:v>42.768657125577562</c:v>
                </c:pt>
                <c:pt idx="181">
                  <c:v>42.696258820838047</c:v>
                </c:pt>
                <c:pt idx="182">
                  <c:v>42.624160234629969</c:v>
                </c:pt>
                <c:pt idx="183">
                  <c:v>42.552362601727687</c:v>
                </c:pt>
                <c:pt idx="184">
                  <c:v>42.480864623453336</c:v>
                </c:pt>
                <c:pt idx="185">
                  <c:v>42.409662815023644</c:v>
                </c:pt>
                <c:pt idx="186">
                  <c:v>42.338751837117385</c:v>
                </c:pt>
                <c:pt idx="187">
                  <c:v>42.268124806888579</c:v>
                </c:pt>
                <c:pt idx="188">
                  <c:v>42.19777358518914</c:v>
                </c:pt>
                <c:pt idx="189">
                  <c:v>42.1276890380841</c:v>
                </c:pt>
                <c:pt idx="190">
                  <c:v>42.057861271836828</c:v>
                </c:pt>
                <c:pt idx="191">
                  <c:v>41.988279841420521</c:v>
                </c:pt>
                <c:pt idx="192">
                  <c:v>41.918933933289338</c:v>
                </c:pt>
                <c:pt idx="193">
                  <c:v>41.849812523643664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56.048000000000002</c:v>
                </c:pt>
                <c:pt idx="1">
                  <c:v>55.741999999999997</c:v>
                </c:pt>
                <c:pt idx="2">
                  <c:v>56.887</c:v>
                </c:pt>
                <c:pt idx="3">
                  <c:v>54.968000000000004</c:v>
                </c:pt>
                <c:pt idx="4">
                  <c:v>55.128999999999998</c:v>
                </c:pt>
                <c:pt idx="5">
                  <c:v>54.241999999999997</c:v>
                </c:pt>
                <c:pt idx="6">
                  <c:v>54.645000000000003</c:v>
                </c:pt>
                <c:pt idx="7">
                  <c:v>55.823</c:v>
                </c:pt>
                <c:pt idx="8">
                  <c:v>54.564999999999998</c:v>
                </c:pt>
                <c:pt idx="9">
                  <c:v>55.484000000000002</c:v>
                </c:pt>
                <c:pt idx="10">
                  <c:v>54.402999999999999</c:v>
                </c:pt>
                <c:pt idx="11">
                  <c:v>54.823</c:v>
                </c:pt>
                <c:pt idx="12">
                  <c:v>54.887</c:v>
                </c:pt>
                <c:pt idx="13">
                  <c:v>55.548000000000002</c:v>
                </c:pt>
                <c:pt idx="14">
                  <c:v>55.854999999999997</c:v>
                </c:pt>
                <c:pt idx="15">
                  <c:v>55.081000000000003</c:v>
                </c:pt>
                <c:pt idx="16">
                  <c:v>56.418999999999997</c:v>
                </c:pt>
                <c:pt idx="17">
                  <c:v>55.354999999999997</c:v>
                </c:pt>
                <c:pt idx="18">
                  <c:v>56.21</c:v>
                </c:pt>
                <c:pt idx="19">
                  <c:v>56.887</c:v>
                </c:pt>
                <c:pt idx="20">
                  <c:v>56.581000000000003</c:v>
                </c:pt>
                <c:pt idx="21">
                  <c:v>57.048000000000002</c:v>
                </c:pt>
                <c:pt idx="22">
                  <c:v>57.194000000000003</c:v>
                </c:pt>
                <c:pt idx="23">
                  <c:v>56.774000000000001</c:v>
                </c:pt>
                <c:pt idx="24">
                  <c:v>57.887</c:v>
                </c:pt>
                <c:pt idx="25">
                  <c:v>58.21</c:v>
                </c:pt>
                <c:pt idx="26">
                  <c:v>58.031999999999996</c:v>
                </c:pt>
                <c:pt idx="27">
                  <c:v>58.338999999999999</c:v>
                </c:pt>
                <c:pt idx="28">
                  <c:v>59.645000000000003</c:v>
                </c:pt>
                <c:pt idx="29">
                  <c:v>59.274000000000001</c:v>
                </c:pt>
                <c:pt idx="30">
                  <c:v>60.371000000000002</c:v>
                </c:pt>
                <c:pt idx="31">
                  <c:v>60.968000000000004</c:v>
                </c:pt>
                <c:pt idx="32">
                  <c:v>62.484000000000002</c:v>
                </c:pt>
                <c:pt idx="33">
                  <c:v>63.145000000000003</c:v>
                </c:pt>
                <c:pt idx="34">
                  <c:v>63.951999999999998</c:v>
                </c:pt>
                <c:pt idx="35">
                  <c:v>64.129000000000005</c:v>
                </c:pt>
                <c:pt idx="36">
                  <c:v>65.322999999999993</c:v>
                </c:pt>
                <c:pt idx="37">
                  <c:v>66.581000000000003</c:v>
                </c:pt>
                <c:pt idx="38">
                  <c:v>66.613</c:v>
                </c:pt>
                <c:pt idx="39">
                  <c:v>67.194000000000003</c:v>
                </c:pt>
                <c:pt idx="40">
                  <c:v>69.225999999999999</c:v>
                </c:pt>
                <c:pt idx="41">
                  <c:v>69.144999999999996</c:v>
                </c:pt>
                <c:pt idx="42">
                  <c:v>71.113</c:v>
                </c:pt>
                <c:pt idx="43">
                  <c:v>73.596999999999994</c:v>
                </c:pt>
                <c:pt idx="44">
                  <c:v>74.581000000000003</c:v>
                </c:pt>
                <c:pt idx="45">
                  <c:v>76.790000000000006</c:v>
                </c:pt>
                <c:pt idx="46">
                  <c:v>79.355000000000004</c:v>
                </c:pt>
                <c:pt idx="47">
                  <c:v>82.483999999999995</c:v>
                </c:pt>
                <c:pt idx="48">
                  <c:v>85.757999999999996</c:v>
                </c:pt>
                <c:pt idx="49">
                  <c:v>91.257999999999996</c:v>
                </c:pt>
                <c:pt idx="50">
                  <c:v>100.40300000000001</c:v>
                </c:pt>
                <c:pt idx="51">
                  <c:v>112.968</c:v>
                </c:pt>
                <c:pt idx="52">
                  <c:v>130.048</c:v>
                </c:pt>
                <c:pt idx="53">
                  <c:v>149.62899999999999</c:v>
                </c:pt>
                <c:pt idx="54">
                  <c:v>168.79</c:v>
                </c:pt>
                <c:pt idx="55">
                  <c:v>188.01599999999999</c:v>
                </c:pt>
                <c:pt idx="56">
                  <c:v>203.565</c:v>
                </c:pt>
                <c:pt idx="57">
                  <c:v>216.14500000000001</c:v>
                </c:pt>
                <c:pt idx="58">
                  <c:v>223.935</c:v>
                </c:pt>
                <c:pt idx="59">
                  <c:v>229.274</c:v>
                </c:pt>
                <c:pt idx="60">
                  <c:v>229.64500000000001</c:v>
                </c:pt>
                <c:pt idx="61">
                  <c:v>226.113</c:v>
                </c:pt>
                <c:pt idx="62">
                  <c:v>217.452</c:v>
                </c:pt>
                <c:pt idx="63">
                  <c:v>202.51599999999999</c:v>
                </c:pt>
                <c:pt idx="64">
                  <c:v>178.51599999999999</c:v>
                </c:pt>
                <c:pt idx="65">
                  <c:v>141.5</c:v>
                </c:pt>
                <c:pt idx="66">
                  <c:v>93.113</c:v>
                </c:pt>
                <c:pt idx="67">
                  <c:v>59.548000000000002</c:v>
                </c:pt>
                <c:pt idx="68">
                  <c:v>51.951999999999998</c:v>
                </c:pt>
                <c:pt idx="69">
                  <c:v>52.661000000000001</c:v>
                </c:pt>
                <c:pt idx="70">
                  <c:v>54.613</c:v>
                </c:pt>
                <c:pt idx="71">
                  <c:v>55.402999999999999</c:v>
                </c:pt>
                <c:pt idx="72">
                  <c:v>57.515999999999998</c:v>
                </c:pt>
                <c:pt idx="73">
                  <c:v>59.758000000000003</c:v>
                </c:pt>
                <c:pt idx="74">
                  <c:v>63.258000000000003</c:v>
                </c:pt>
                <c:pt idx="75">
                  <c:v>68.081000000000003</c:v>
                </c:pt>
                <c:pt idx="76">
                  <c:v>76.709999999999994</c:v>
                </c:pt>
                <c:pt idx="77">
                  <c:v>88.694000000000003</c:v>
                </c:pt>
                <c:pt idx="78">
                  <c:v>103</c:v>
                </c:pt>
                <c:pt idx="79">
                  <c:v>118.065</c:v>
                </c:pt>
                <c:pt idx="80">
                  <c:v>133.065</c:v>
                </c:pt>
                <c:pt idx="81">
                  <c:v>145.71</c:v>
                </c:pt>
                <c:pt idx="82">
                  <c:v>157.274</c:v>
                </c:pt>
                <c:pt idx="83">
                  <c:v>164.339</c:v>
                </c:pt>
                <c:pt idx="84">
                  <c:v>171.21</c:v>
                </c:pt>
                <c:pt idx="85">
                  <c:v>172.64500000000001</c:v>
                </c:pt>
                <c:pt idx="86">
                  <c:v>171.29</c:v>
                </c:pt>
                <c:pt idx="87">
                  <c:v>164.62899999999999</c:v>
                </c:pt>
                <c:pt idx="88">
                  <c:v>153.32300000000001</c:v>
                </c:pt>
                <c:pt idx="89">
                  <c:v>131.726</c:v>
                </c:pt>
                <c:pt idx="90">
                  <c:v>99.355000000000004</c:v>
                </c:pt>
                <c:pt idx="91">
                  <c:v>66.031999999999996</c:v>
                </c:pt>
                <c:pt idx="92">
                  <c:v>47.194000000000003</c:v>
                </c:pt>
                <c:pt idx="93">
                  <c:v>44.081000000000003</c:v>
                </c:pt>
                <c:pt idx="94">
                  <c:v>43.741999999999997</c:v>
                </c:pt>
                <c:pt idx="95">
                  <c:v>41.935000000000002</c:v>
                </c:pt>
                <c:pt idx="96">
                  <c:v>42.887</c:v>
                </c:pt>
                <c:pt idx="97">
                  <c:v>42.984000000000002</c:v>
                </c:pt>
                <c:pt idx="98">
                  <c:v>42.081000000000003</c:v>
                </c:pt>
                <c:pt idx="99">
                  <c:v>43.79</c:v>
                </c:pt>
                <c:pt idx="100">
                  <c:v>41.677</c:v>
                </c:pt>
                <c:pt idx="101">
                  <c:v>41.581000000000003</c:v>
                </c:pt>
                <c:pt idx="102">
                  <c:v>42.871000000000002</c:v>
                </c:pt>
                <c:pt idx="103">
                  <c:v>42.984000000000002</c:v>
                </c:pt>
                <c:pt idx="104">
                  <c:v>42.628999999999998</c:v>
                </c:pt>
                <c:pt idx="105">
                  <c:v>42.597000000000001</c:v>
                </c:pt>
                <c:pt idx="106">
                  <c:v>43.21</c:v>
                </c:pt>
                <c:pt idx="107">
                  <c:v>42.741999999999997</c:v>
                </c:pt>
                <c:pt idx="108">
                  <c:v>42.194000000000003</c:v>
                </c:pt>
                <c:pt idx="109">
                  <c:v>42.305999999999997</c:v>
                </c:pt>
                <c:pt idx="110">
                  <c:v>43.225999999999999</c:v>
                </c:pt>
                <c:pt idx="111">
                  <c:v>43.79</c:v>
                </c:pt>
                <c:pt idx="112">
                  <c:v>42.951999999999998</c:v>
                </c:pt>
                <c:pt idx="113">
                  <c:v>43.015999999999998</c:v>
                </c:pt>
                <c:pt idx="114">
                  <c:v>41.951999999999998</c:v>
                </c:pt>
                <c:pt idx="115">
                  <c:v>41.29</c:v>
                </c:pt>
                <c:pt idx="116">
                  <c:v>42.081000000000003</c:v>
                </c:pt>
                <c:pt idx="117">
                  <c:v>42.177</c:v>
                </c:pt>
                <c:pt idx="118">
                  <c:v>42.628999999999998</c:v>
                </c:pt>
                <c:pt idx="119">
                  <c:v>42.661000000000001</c:v>
                </c:pt>
                <c:pt idx="120">
                  <c:v>44.048000000000002</c:v>
                </c:pt>
                <c:pt idx="121">
                  <c:v>43.338999999999999</c:v>
                </c:pt>
                <c:pt idx="122">
                  <c:v>44.968000000000004</c:v>
                </c:pt>
                <c:pt idx="123">
                  <c:v>45.805999999999997</c:v>
                </c:pt>
                <c:pt idx="124">
                  <c:v>46.418999999999997</c:v>
                </c:pt>
                <c:pt idx="125">
                  <c:v>46.823</c:v>
                </c:pt>
                <c:pt idx="126">
                  <c:v>47.031999999999996</c:v>
                </c:pt>
                <c:pt idx="127">
                  <c:v>46.21</c:v>
                </c:pt>
                <c:pt idx="128">
                  <c:v>45.354999999999997</c:v>
                </c:pt>
                <c:pt idx="129">
                  <c:v>44.113</c:v>
                </c:pt>
                <c:pt idx="130">
                  <c:v>43.887</c:v>
                </c:pt>
                <c:pt idx="131">
                  <c:v>42.5</c:v>
                </c:pt>
                <c:pt idx="132">
                  <c:v>41.305999999999997</c:v>
                </c:pt>
                <c:pt idx="133">
                  <c:v>41.305999999999997</c:v>
                </c:pt>
                <c:pt idx="134">
                  <c:v>41.354999999999997</c:v>
                </c:pt>
                <c:pt idx="135">
                  <c:v>39.241999999999997</c:v>
                </c:pt>
                <c:pt idx="136">
                  <c:v>40.468000000000004</c:v>
                </c:pt>
                <c:pt idx="137">
                  <c:v>39.613</c:v>
                </c:pt>
                <c:pt idx="138">
                  <c:v>40.984000000000002</c:v>
                </c:pt>
                <c:pt idx="139">
                  <c:v>40.048000000000002</c:v>
                </c:pt>
                <c:pt idx="140">
                  <c:v>40.451999999999998</c:v>
                </c:pt>
                <c:pt idx="141">
                  <c:v>39.71</c:v>
                </c:pt>
                <c:pt idx="142">
                  <c:v>39.823</c:v>
                </c:pt>
                <c:pt idx="143">
                  <c:v>39.387</c:v>
                </c:pt>
                <c:pt idx="144">
                  <c:v>38.661000000000001</c:v>
                </c:pt>
                <c:pt idx="145">
                  <c:v>40.258000000000003</c:v>
                </c:pt>
                <c:pt idx="146">
                  <c:v>39.597000000000001</c:v>
                </c:pt>
                <c:pt idx="147">
                  <c:v>39.031999999999996</c:v>
                </c:pt>
                <c:pt idx="148">
                  <c:v>39.918999999999997</c:v>
                </c:pt>
                <c:pt idx="149">
                  <c:v>39.097000000000001</c:v>
                </c:pt>
                <c:pt idx="150">
                  <c:v>39.338999999999999</c:v>
                </c:pt>
                <c:pt idx="151">
                  <c:v>39.354999999999997</c:v>
                </c:pt>
                <c:pt idx="152">
                  <c:v>39.274000000000001</c:v>
                </c:pt>
                <c:pt idx="153">
                  <c:v>38.918999999999997</c:v>
                </c:pt>
                <c:pt idx="154">
                  <c:v>40.531999999999996</c:v>
                </c:pt>
                <c:pt idx="155">
                  <c:v>38.951999999999998</c:v>
                </c:pt>
                <c:pt idx="156">
                  <c:v>40.305999999999997</c:v>
                </c:pt>
                <c:pt idx="157">
                  <c:v>40.887</c:v>
                </c:pt>
                <c:pt idx="158">
                  <c:v>41.805999999999997</c:v>
                </c:pt>
                <c:pt idx="159">
                  <c:v>40.531999999999996</c:v>
                </c:pt>
                <c:pt idx="160">
                  <c:v>41.064999999999998</c:v>
                </c:pt>
                <c:pt idx="161">
                  <c:v>39.823</c:v>
                </c:pt>
                <c:pt idx="162">
                  <c:v>39.128999999999998</c:v>
                </c:pt>
                <c:pt idx="163">
                  <c:v>37.838999999999999</c:v>
                </c:pt>
                <c:pt idx="164">
                  <c:v>36.838999999999999</c:v>
                </c:pt>
                <c:pt idx="165">
                  <c:v>36.645000000000003</c:v>
                </c:pt>
                <c:pt idx="166">
                  <c:v>36.758000000000003</c:v>
                </c:pt>
                <c:pt idx="167">
                  <c:v>36.548000000000002</c:v>
                </c:pt>
                <c:pt idx="168">
                  <c:v>36.031999999999996</c:v>
                </c:pt>
                <c:pt idx="169">
                  <c:v>36.435000000000002</c:v>
                </c:pt>
                <c:pt idx="170">
                  <c:v>35.823</c:v>
                </c:pt>
                <c:pt idx="171">
                  <c:v>35.402999999999999</c:v>
                </c:pt>
                <c:pt idx="172">
                  <c:v>35.5</c:v>
                </c:pt>
                <c:pt idx="173">
                  <c:v>35.823</c:v>
                </c:pt>
                <c:pt idx="174">
                  <c:v>34.613</c:v>
                </c:pt>
                <c:pt idx="175">
                  <c:v>34.613</c:v>
                </c:pt>
                <c:pt idx="176">
                  <c:v>35.081000000000003</c:v>
                </c:pt>
                <c:pt idx="177">
                  <c:v>35.048000000000002</c:v>
                </c:pt>
                <c:pt idx="178">
                  <c:v>35.387</c:v>
                </c:pt>
                <c:pt idx="179">
                  <c:v>36.081000000000003</c:v>
                </c:pt>
                <c:pt idx="180">
                  <c:v>34.71</c:v>
                </c:pt>
                <c:pt idx="181">
                  <c:v>34.081000000000003</c:v>
                </c:pt>
                <c:pt idx="182">
                  <c:v>34.225999999999999</c:v>
                </c:pt>
                <c:pt idx="183">
                  <c:v>35.564999999999998</c:v>
                </c:pt>
                <c:pt idx="184">
                  <c:v>36.128999999999998</c:v>
                </c:pt>
                <c:pt idx="185">
                  <c:v>35.031999999999996</c:v>
                </c:pt>
                <c:pt idx="186">
                  <c:v>34.71</c:v>
                </c:pt>
                <c:pt idx="187">
                  <c:v>33.968000000000004</c:v>
                </c:pt>
                <c:pt idx="188">
                  <c:v>34.468000000000004</c:v>
                </c:pt>
                <c:pt idx="189">
                  <c:v>34.451999999999998</c:v>
                </c:pt>
                <c:pt idx="190">
                  <c:v>34.902999999999999</c:v>
                </c:pt>
                <c:pt idx="191">
                  <c:v>34.823</c:v>
                </c:pt>
                <c:pt idx="192">
                  <c:v>32.805999999999997</c:v>
                </c:pt>
                <c:pt idx="193">
                  <c:v>34.241999999999997</c:v>
                </c:pt>
                <c:pt idx="194">
                  <c:v>32.968000000000004</c:v>
                </c:pt>
                <c:pt idx="195">
                  <c:v>33.854999999999997</c:v>
                </c:pt>
                <c:pt idx="196">
                  <c:v>32.968000000000004</c:v>
                </c:pt>
                <c:pt idx="197">
                  <c:v>32.935000000000002</c:v>
                </c:pt>
                <c:pt idx="198">
                  <c:v>34.387</c:v>
                </c:pt>
                <c:pt idx="199">
                  <c:v>33.258000000000003</c:v>
                </c:pt>
                <c:pt idx="200">
                  <c:v>33.468000000000004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51.943365199677665</c:v>
                </c:pt>
                <c:pt idx="1">
                  <c:v>52.266879676098085</c:v>
                </c:pt>
                <c:pt idx="2">
                  <c:v>52.588449745744605</c:v>
                </c:pt>
                <c:pt idx="3">
                  <c:v>52.907823881246095</c:v>
                </c:pt>
                <c:pt idx="4">
                  <c:v>53.224722602189665</c:v>
                </c:pt>
                <c:pt idx="5">
                  <c:v>53.538835955236323</c:v>
                </c:pt>
                <c:pt idx="6">
                  <c:v>53.849820874949494</c:v>
                </c:pt>
                <c:pt idx="7">
                  <c:v>54.157298445210422</c:v>
                </c:pt>
                <c:pt idx="8">
                  <c:v>54.460851089180181</c:v>
                </c:pt>
                <c:pt idx="9">
                  <c:v>54.760019725789974</c:v>
                </c:pt>
                <c:pt idx="10">
                  <c:v>55.054300943248172</c:v>
                </c:pt>
                <c:pt idx="11">
                  <c:v>55.34314425588996</c:v>
                </c:pt>
                <c:pt idx="12">
                  <c:v>55.625949531191061</c:v>
                </c:pt>
                <c:pt idx="13">
                  <c:v>55.902064701047877</c:v>
                </c:pt>
                <c:pt idx="14">
                  <c:v>56.170783908891849</c:v>
                </c:pt>
                <c:pt idx="15">
                  <c:v>56.431346297229112</c:v>
                </c:pt>
                <c:pt idx="16">
                  <c:v>56.68293571713118</c:v>
                </c:pt>
                <c:pt idx="17">
                  <c:v>56.924681754726208</c:v>
                </c:pt>
                <c:pt idx="18">
                  <c:v>57.155662638598073</c:v>
                </c:pt>
                <c:pt idx="19">
                  <c:v>57.374910843061592</c:v>
                </c:pt>
                <c:pt idx="20">
                  <c:v>57.581422572735825</c:v>
                </c:pt>
                <c:pt idx="21">
                  <c:v>57.774172853129201</c:v>
                </c:pt>
                <c:pt idx="22">
                  <c:v>57.952138722701655</c:v>
                </c:pt>
                <c:pt idx="23">
                  <c:v>58.114334098700191</c:v>
                </c:pt>
                <c:pt idx="24">
                  <c:v>58.259861353703151</c:v>
                </c:pt>
                <c:pt idx="25">
                  <c:v>58.387986570523239</c:v>
                </c:pt>
                <c:pt idx="26">
                  <c:v>58.498247896244372</c:v>
                </c:pt>
                <c:pt idx="27">
                  <c:v>58.590609397681575</c:v>
                </c:pt>
                <c:pt idx="28">
                  <c:v>58.665676246558363</c:v>
                </c:pt>
                <c:pt idx="29">
                  <c:v>58.724990709462702</c:v>
                </c:pt>
                <c:pt idx="30">
                  <c:v>58.771431864982951</c:v>
                </c:pt>
                <c:pt idx="31">
                  <c:v>58.809744546454269</c:v>
                </c:pt>
                <c:pt idx="32">
                  <c:v>58.847223749344536</c:v>
                </c:pt>
                <c:pt idx="33">
                  <c:v>58.894578384085321</c:v>
                </c:pt>
                <c:pt idx="34">
                  <c:v>58.96699128488823</c:v>
                </c:pt>
                <c:pt idx="35">
                  <c:v>59.085379169821749</c:v>
                </c:pt>
                <c:pt idx="36">
                  <c:v>59.277835265100876</c:v>
                </c:pt>
                <c:pt idx="37">
                  <c:v>59.58120748534256</c:v>
                </c:pt>
                <c:pt idx="38">
                  <c:v>60.042726215646951</c:v>
                </c:pt>
                <c:pt idx="39">
                  <c:v>60.721549061984305</c:v>
                </c:pt>
                <c:pt idx="40">
                  <c:v>61.690038462823608</c:v>
                </c:pt>
                <c:pt idx="41">
                  <c:v>63.034537017200229</c:v>
                </c:pt>
                <c:pt idx="42">
                  <c:v>64.855362284801473</c:v>
                </c:pt>
                <c:pt idx="43">
                  <c:v>67.265717112136485</c:v>
                </c:pt>
                <c:pt idx="44">
                  <c:v>70.389213833944694</c:v>
                </c:pt>
                <c:pt idx="45">
                  <c:v>74.355751360768821</c:v>
                </c:pt>
                <c:pt idx="46">
                  <c:v>79.295571477771446</c:v>
                </c:pt>
                <c:pt idx="47">
                  <c:v>85.331458690163842</c:v>
                </c:pt>
                <c:pt idx="48">
                  <c:v>92.569234321523098</c:v>
                </c:pt>
                <c:pt idx="49">
                  <c:v>101.08691989967346</c:v>
                </c:pt>
                <c:pt idx="50">
                  <c:v>110.923187888284</c:v>
                </c:pt>
                <c:pt idx="51">
                  <c:v>122.06595159276608</c:v>
                </c:pt>
                <c:pt idx="52">
                  <c:v>134.44213206245786</c:v>
                </c:pt>
                <c:pt idx="53">
                  <c:v>147.90970218886804</c:v>
                </c:pt>
                <c:pt idx="54">
                  <c:v>162.25276742926528</c:v>
                </c:pt>
                <c:pt idx="55">
                  <c:v>177.17853409031432</c:v>
                </c:pt>
                <c:pt idx="56">
                  <c:v>192.30780526540028</c:v>
                </c:pt>
                <c:pt idx="57">
                  <c:v>207.13100135816396</c:v>
                </c:pt>
                <c:pt idx="58">
                  <c:v>220.86960690346862</c:v>
                </c:pt>
                <c:pt idx="59">
                  <c:v>232.18168177892076</c:v>
                </c:pt>
                <c:pt idx="60">
                  <c:v>238.79258095885032</c:v>
                </c:pt>
                <c:pt idx="61">
                  <c:v>237.47518746038719</c:v>
                </c:pt>
                <c:pt idx="62">
                  <c:v>225.03161162265312</c:v>
                </c:pt>
                <c:pt idx="63">
                  <c:v>200.36938012150193</c:v>
                </c:pt>
                <c:pt idx="64">
                  <c:v>166.38473014307783</c:v>
                </c:pt>
                <c:pt idx="65">
                  <c:v>129.66408870107503</c:v>
                </c:pt>
                <c:pt idx="66">
                  <c:v>97.536793051582961</c:v>
                </c:pt>
                <c:pt idx="67">
                  <c:v>74.593443663389166</c:v>
                </c:pt>
                <c:pt idx="68">
                  <c:v>61.343563180040071</c:v>
                </c:pt>
                <c:pt idx="69">
                  <c:v>55.504181529718139</c:v>
                </c:pt>
                <c:pt idx="70">
                  <c:v>54.205014598735964</c:v>
                </c:pt>
                <c:pt idx="71">
                  <c:v>55.384948340789286</c:v>
                </c:pt>
                <c:pt idx="72">
                  <c:v>58.029690776203324</c:v>
                </c:pt>
                <c:pt idx="73">
                  <c:v>61.82481899453127</c:v>
                </c:pt>
                <c:pt idx="74">
                  <c:v>66.776989958631077</c:v>
                </c:pt>
                <c:pt idx="75">
                  <c:v>72.990445305733189</c:v>
                </c:pt>
                <c:pt idx="76">
                  <c:v>80.566339052696648</c:v>
                </c:pt>
                <c:pt idx="77">
                  <c:v>89.557792717916897</c:v>
                </c:pt>
                <c:pt idx="78">
                  <c:v>99.943554414040506</c:v>
                </c:pt>
                <c:pt idx="79">
                  <c:v>111.60830121482539</c:v>
                </c:pt>
                <c:pt idx="80">
                  <c:v>124.32675304474307</c:v>
                </c:pt>
                <c:pt idx="81">
                  <c:v>137.74488487010359</c:v>
                </c:pt>
                <c:pt idx="82">
                  <c:v>151.3322060267829</c:v>
                </c:pt>
                <c:pt idx="83">
                  <c:v>164.24718090591438</c:v>
                </c:pt>
                <c:pt idx="84">
                  <c:v>175.06459329038921</c:v>
                </c:pt>
                <c:pt idx="85">
                  <c:v>181.48128428462101</c:v>
                </c:pt>
                <c:pt idx="86">
                  <c:v>180.469865532509</c:v>
                </c:pt>
                <c:pt idx="87">
                  <c:v>169.46797491590877</c:v>
                </c:pt>
                <c:pt idx="88">
                  <c:v>148.39665188517961</c:v>
                </c:pt>
                <c:pt idx="89">
                  <c:v>120.92061731321574</c:v>
                </c:pt>
                <c:pt idx="90">
                  <c:v>93.25600784593027</c:v>
                </c:pt>
                <c:pt idx="91">
                  <c:v>70.979666439242521</c:v>
                </c:pt>
                <c:pt idx="92">
                  <c:v>56.439430722983836</c:v>
                </c:pt>
                <c:pt idx="93">
                  <c:v>48.687715973516354</c:v>
                </c:pt>
                <c:pt idx="94">
                  <c:v>45.280431692973508</c:v>
                </c:pt>
                <c:pt idx="95">
                  <c:v>44.014076705386813</c:v>
                </c:pt>
                <c:pt idx="96">
                  <c:v>43.580245472418902</c:v>
                </c:pt>
                <c:pt idx="97">
                  <c:v>43.405750012830111</c:v>
                </c:pt>
                <c:pt idx="98">
                  <c:v>43.297204974763041</c:v>
                </c:pt>
                <c:pt idx="99">
                  <c:v>43.203238460456845</c:v>
                </c:pt>
                <c:pt idx="100">
                  <c:v>43.112914755794954</c:v>
                </c:pt>
                <c:pt idx="101">
                  <c:v>43.02428974208631</c:v>
                </c:pt>
                <c:pt idx="102">
                  <c:v>42.937009212608558</c:v>
                </c:pt>
                <c:pt idx="103">
                  <c:v>42.85095383631122</c:v>
                </c:pt>
                <c:pt idx="104">
                  <c:v>42.766049185116216</c:v>
                </c:pt>
                <c:pt idx="105">
                  <c:v>42.682258114961556</c:v>
                </c:pt>
                <c:pt idx="106">
                  <c:v>42.599609721116394</c:v>
                </c:pt>
                <c:pt idx="107">
                  <c:v>42.518259093557454</c:v>
                </c:pt>
                <c:pt idx="108">
                  <c:v>42.438596126214136</c:v>
                </c:pt>
                <c:pt idx="109">
                  <c:v>42.3614313493404</c:v>
                </c:pt>
                <c:pt idx="110">
                  <c:v>42.288292997463707</c:v>
                </c:pt>
                <c:pt idx="111">
                  <c:v>42.221868190423436</c:v>
                </c:pt>
                <c:pt idx="112">
                  <c:v>42.166603992365545</c:v>
                </c:pt>
                <c:pt idx="113">
                  <c:v>42.129441543244951</c:v>
                </c:pt>
                <c:pt idx="114">
                  <c:v>42.120580959414632</c:v>
                </c:pt>
                <c:pt idx="115">
                  <c:v>42.154066244195569</c:v>
                </c:pt>
                <c:pt idx="116">
                  <c:v>42.247849867219024</c:v>
                </c:pt>
                <c:pt idx="117">
                  <c:v>42.422870193845043</c:v>
                </c:pt>
                <c:pt idx="118">
                  <c:v>42.700586746004369</c:v>
                </c:pt>
                <c:pt idx="119">
                  <c:v>43.098425497434576</c:v>
                </c:pt>
                <c:pt idx="120">
                  <c:v>43.62281192013112</c:v>
                </c:pt>
                <c:pt idx="121">
                  <c:v>44.26015688319675</c:v>
                </c:pt>
                <c:pt idx="122">
                  <c:v>44.967605849549251</c:v>
                </c:pt>
                <c:pt idx="123">
                  <c:v>45.667517650375487</c:v>
                </c:pt>
                <c:pt idx="124">
                  <c:v>46.251446761192021</c:v>
                </c:pt>
                <c:pt idx="125">
                  <c:v>46.598596396949482</c:v>
                </c:pt>
                <c:pt idx="126">
                  <c:v>46.608207823949321</c:v>
                </c:pt>
                <c:pt idx="127">
                  <c:v>46.236127706930503</c:v>
                </c:pt>
                <c:pt idx="128">
                  <c:v>45.518511093253892</c:v>
                </c:pt>
                <c:pt idx="129">
                  <c:v>44.567574184587677</c:v>
                </c:pt>
                <c:pt idx="130">
                  <c:v>43.537480713439578</c:v>
                </c:pt>
                <c:pt idx="131">
                  <c:v>42.575302076596238</c:v>
                </c:pt>
                <c:pt idx="132">
                  <c:v>41.780306082073942</c:v>
                </c:pt>
                <c:pt idx="133">
                  <c:v>41.188353944281751</c:v>
                </c:pt>
                <c:pt idx="134">
                  <c:v>40.782434532428162</c:v>
                </c:pt>
                <c:pt idx="135">
                  <c:v>40.517253853295799</c:v>
                </c:pt>
                <c:pt idx="136">
                  <c:v>40.343044084283392</c:v>
                </c:pt>
                <c:pt idx="137">
                  <c:v>40.219843456916799</c:v>
                </c:pt>
                <c:pt idx="138">
                  <c:v>40.121557561083563</c:v>
                </c:pt>
                <c:pt idx="139">
                  <c:v>40.033761171651214</c:v>
                </c:pt>
                <c:pt idx="140">
                  <c:v>39.949587718554731</c:v>
                </c:pt>
                <c:pt idx="141">
                  <c:v>39.866261517287192</c:v>
                </c:pt>
                <c:pt idx="142">
                  <c:v>39.783018087582974</c:v>
                </c:pt>
                <c:pt idx="143">
                  <c:v>39.700217532062197</c:v>
                </c:pt>
                <c:pt idx="144">
                  <c:v>39.619250988318029</c:v>
                </c:pt>
                <c:pt idx="145">
                  <c:v>39.542936345446748</c:v>
                </c:pt>
                <c:pt idx="146">
                  <c:v>39.476183579403603</c:v>
                </c:pt>
                <c:pt idx="147">
                  <c:v>39.426660186288892</c:v>
                </c:pt>
                <c:pt idx="148">
                  <c:v>39.405017786615701</c:v>
                </c:pt>
                <c:pt idx="149">
                  <c:v>39.424067335809667</c:v>
                </c:pt>
                <c:pt idx="150">
                  <c:v>39.496308897794968</c:v>
                </c:pt>
                <c:pt idx="151">
                  <c:v>39.629639867193333</c:v>
                </c:pt>
                <c:pt idx="152">
                  <c:v>39.82194634852096</c:v>
                </c:pt>
                <c:pt idx="153">
                  <c:v>40.056372050429552</c:v>
                </c:pt>
                <c:pt idx="154">
                  <c:v>40.299754485546693</c:v>
                </c:pt>
                <c:pt idx="155">
                  <c:v>40.506325156021973</c:v>
                </c:pt>
                <c:pt idx="156">
                  <c:v>40.627004231622706</c:v>
                </c:pt>
                <c:pt idx="157">
                  <c:v>40.622030318432913</c:v>
                </c:pt>
                <c:pt idx="158">
                  <c:v>40.472562524469986</c:v>
                </c:pt>
                <c:pt idx="159">
                  <c:v>40.186636325932596</c:v>
                </c:pt>
                <c:pt idx="160">
                  <c:v>39.796905616797389</c:v>
                </c:pt>
                <c:pt idx="161">
                  <c:v>39.351045867945999</c:v>
                </c:pt>
                <c:pt idx="162">
                  <c:v>38.898710672816684</c:v>
                </c:pt>
                <c:pt idx="163">
                  <c:v>38.479955281315995</c:v>
                </c:pt>
                <c:pt idx="164">
                  <c:v>38.118725487291648</c:v>
                </c:pt>
                <c:pt idx="165">
                  <c:v>37.822351074579331</c:v>
                </c:pt>
                <c:pt idx="166">
                  <c:v>37.58552613397395</c:v>
                </c:pt>
                <c:pt idx="167">
                  <c:v>37.396102117526723</c:v>
                </c:pt>
                <c:pt idx="168">
                  <c:v>37.240305555196258</c:v>
                </c:pt>
                <c:pt idx="169">
                  <c:v>37.106106379776108</c:v>
                </c:pt>
                <c:pt idx="170">
                  <c:v>36.984612314159683</c:v>
                </c:pt>
                <c:pt idx="171">
                  <c:v>36.870055173720104</c:v>
                </c:pt>
                <c:pt idx="172">
                  <c:v>36.759094734496514</c:v>
                </c:pt>
                <c:pt idx="173">
                  <c:v>36.649991293901998</c:v>
                </c:pt>
                <c:pt idx="174">
                  <c:v>36.541930418772871</c:v>
                </c:pt>
                <c:pt idx="175">
                  <c:v>36.434574031764868</c:v>
                </c:pt>
                <c:pt idx="176">
                  <c:v>36.327803386167012</c:v>
                </c:pt>
                <c:pt idx="177">
                  <c:v>36.221589093847776</c:v>
                </c:pt>
                <c:pt idx="178">
                  <c:v>36.115932363638635</c:v>
                </c:pt>
                <c:pt idx="179">
                  <c:v>36.010841196834569</c:v>
                </c:pt>
                <c:pt idx="180">
                  <c:v>35.90632188625856</c:v>
                </c:pt>
                <c:pt idx="181">
                  <c:v>35.802376552001959</c:v>
                </c:pt>
                <c:pt idx="182">
                  <c:v>35.699002830865282</c:v>
                </c:pt>
                <c:pt idx="183">
                  <c:v>35.596194252866596</c:v>
                </c:pt>
                <c:pt idx="184">
                  <c:v>35.493940799007667</c:v>
                </c:pt>
                <c:pt idx="185">
                  <c:v>35.392229478260418</c:v>
                </c:pt>
                <c:pt idx="186">
                  <c:v>35.291044874162417</c:v>
                </c:pt>
                <c:pt idx="187">
                  <c:v>35.190369645965625</c:v>
                </c:pt>
                <c:pt idx="188">
                  <c:v>35.090184979951033</c:v>
                </c:pt>
                <c:pt idx="189">
                  <c:v>34.99047099031857</c:v>
                </c:pt>
                <c:pt idx="190">
                  <c:v>34.891207070853739</c:v>
                </c:pt>
                <c:pt idx="191">
                  <c:v>34.792372199647126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51.943365199487189</c:v>
                </c:pt>
                <c:pt idx="1">
                  <c:v>52.266879675648433</c:v>
                </c:pt>
                <c:pt idx="2">
                  <c:v>52.58844974469735</c:v>
                </c:pt>
                <c:pt idx="3">
                  <c:v>52.907823878839679</c:v>
                </c:pt>
                <c:pt idx="4">
                  <c:v>53.22472259673421</c:v>
                </c:pt>
                <c:pt idx="5">
                  <c:v>53.538835943034265</c:v>
                </c:pt>
                <c:pt idx="6">
                  <c:v>53.849820848023178</c:v>
                </c:pt>
                <c:pt idx="7">
                  <c:v>54.157298386588124</c:v>
                </c:pt>
                <c:pt idx="8">
                  <c:v>54.460850963261372</c:v>
                </c:pt>
                <c:pt idx="9">
                  <c:v>54.760019458944228</c:v>
                </c:pt>
                <c:pt idx="10">
                  <c:v>55.054300385328254</c:v>
                </c:pt>
                <c:pt idx="11">
                  <c:v>55.343143105022413</c:v>
                </c:pt>
                <c:pt idx="12">
                  <c:v>55.625947189008578</c:v>
                </c:pt>
                <c:pt idx="13">
                  <c:v>55.902059998231572</c:v>
                </c:pt>
                <c:pt idx="14">
                  <c:v>56.170774592726119</c:v>
                </c:pt>
                <c:pt idx="15">
                  <c:v>56.431328089394498</c:v>
                </c:pt>
                <c:pt idx="16">
                  <c:v>56.682900607901793</c:v>
                </c:pt>
                <c:pt idx="17">
                  <c:v>56.924614962457071</c:v>
                </c:pt>
                <c:pt idx="18">
                  <c:v>57.155537274551449</c:v>
                </c:pt>
                <c:pt idx="19">
                  <c:v>57.374678696791634</c:v>
                </c:pt>
                <c:pt idx="20">
                  <c:v>57.580998449251027</c:v>
                </c:pt>
                <c:pt idx="21">
                  <c:v>57.773408375404138</c:v>
                </c:pt>
                <c:pt idx="22">
                  <c:v>57.950779222570809</c:v>
                </c:pt>
                <c:pt idx="23">
                  <c:v>58.111948839524452</c:v>
                </c:pt>
                <c:pt idx="24">
                  <c:v>58.255732459069854</c:v>
                </c:pt>
                <c:pt idx="25">
                  <c:v>58.38093519362517</c:v>
                </c:pt>
                <c:pt idx="26">
                  <c:v>58.486366815147584</c:v>
                </c:pt>
                <c:pt idx="27">
                  <c:v>58.570858815782358</c:v>
                </c:pt>
                <c:pt idx="28">
                  <c:v>58.633283652075882</c:v>
                </c:pt>
                <c:pt idx="29">
                  <c:v>58.672575964578293</c:v>
                </c:pt>
                <c:pt idx="30">
                  <c:v>58.687755439055259</c:v>
                </c:pt>
                <c:pt idx="31">
                  <c:v>58.67795084029521</c:v>
                </c:pt>
                <c:pt idx="32">
                  <c:v>58.642424611807556</c:v>
                </c:pt>
                <c:pt idx="33">
                  <c:v>58.580597303848755</c:v>
                </c:pt>
                <c:pt idx="34">
                  <c:v>58.49207097920597</c:v>
                </c:pt>
                <c:pt idx="35">
                  <c:v>58.376650663030389</c:v>
                </c:pt>
                <c:pt idx="36">
                  <c:v>58.234362861709286</c:v>
                </c:pt>
                <c:pt idx="37">
                  <c:v>58.065470186860118</c:v>
                </c:pt>
                <c:pt idx="38">
                  <c:v>57.870481191720721</c:v>
                </c:pt>
                <c:pt idx="39">
                  <c:v>57.650154661889104</c:v>
                </c:pt>
                <c:pt idx="40">
                  <c:v>57.405497798484312</c:v>
                </c:pt>
                <c:pt idx="41">
                  <c:v>57.137757981232703</c:v>
                </c:pt>
                <c:pt idx="42">
                  <c:v>56.848408087624684</c:v>
                </c:pt>
                <c:pt idx="43">
                  <c:v>56.539125652947696</c:v>
                </c:pt>
                <c:pt idx="44">
                  <c:v>56.211766462100869</c:v>
                </c:pt>
                <c:pt idx="45">
                  <c:v>55.868333443951563</c:v>
                </c:pt>
                <c:pt idx="46">
                  <c:v>55.510941970429364</c:v>
                </c:pt>
                <c:pt idx="47">
                  <c:v>55.141782827415945</c:v>
                </c:pt>
                <c:pt idx="48">
                  <c:v>54.76308421072428</c:v>
                </c:pt>
                <c:pt idx="49">
                  <c:v>54.37707410338129</c:v>
                </c:pt>
                <c:pt idx="50">
                  <c:v>53.985944313032313</c:v>
                </c:pt>
                <c:pt idx="51">
                  <c:v>53.591817300584033</c:v>
                </c:pt>
                <c:pt idx="52">
                  <c:v>53.196716728711309</c:v>
                </c:pt>
                <c:pt idx="53">
                  <c:v>52.802542420527793</c:v>
                </c:pt>
                <c:pt idx="54">
                  <c:v>52.411050164682251</c:v>
                </c:pt>
                <c:pt idx="55">
                  <c:v>52.023836552520521</c:v>
                </c:pt>
                <c:pt idx="56">
                  <c:v>51.642328802136483</c:v>
                </c:pt>
                <c:pt idx="57">
                  <c:v>51.267779325590141</c:v>
                </c:pt>
                <c:pt idx="58">
                  <c:v>50.901264637298155</c:v>
                </c:pt>
                <c:pt idx="59">
                  <c:v>50.543688087167723</c:v>
                </c:pt>
                <c:pt idx="60">
                  <c:v>50.195785831090987</c:v>
                </c:pt>
                <c:pt idx="61">
                  <c:v>49.858135420461679</c:v>
                </c:pt>
                <c:pt idx="62">
                  <c:v>49.531166395766554</c:v>
                </c:pt>
                <c:pt idx="63">
                  <c:v>49.215172300164426</c:v>
                </c:pt>
                <c:pt idx="64">
                  <c:v>48.910323580031594</c:v>
                </c:pt>
                <c:pt idx="65">
                  <c:v>48.616680903744417</c:v>
                </c:pt>
                <c:pt idx="66">
                  <c:v>48.334208501258722</c:v>
                </c:pt>
                <c:pt idx="67">
                  <c:v>48.062787200136526</c:v>
                </c:pt>
                <c:pt idx="68">
                  <c:v>47.802226904513134</c:v>
                </c:pt>
                <c:pt idx="69">
                  <c:v>47.55227832917501</c:v>
                </c:pt>
                <c:pt idx="70">
                  <c:v>47.312643859546711</c:v>
                </c:pt>
                <c:pt idx="71">
                  <c:v>47.082987458950932</c:v>
                </c:pt>
                <c:pt idx="72">
                  <c:v>46.862943586702215</c:v>
                </c:pt>
                <c:pt idx="73">
                  <c:v>46.652125124632924</c:v>
                </c:pt>
                <c:pt idx="74">
                  <c:v>46.450130336104706</c:v>
                </c:pt>
                <c:pt idx="75">
                  <c:v>46.256548901229365</c:v>
                </c:pt>
                <c:pt idx="76">
                  <c:v>46.070967085820065</c:v>
                </c:pt>
                <c:pt idx="77">
                  <c:v>45.892972110458253</c:v>
                </c:pt>
                <c:pt idx="78">
                  <c:v>45.722155790903074</c:v>
                </c:pt>
                <c:pt idx="79">
                  <c:v>45.558117522726647</c:v>
                </c:pt>
                <c:pt idx="80">
                  <c:v>45.400466682278079</c:v>
                </c:pt>
                <c:pt idx="81">
                  <c:v>45.248824513503457</c:v>
                </c:pt>
                <c:pt idx="82">
                  <c:v>45.102825566318316</c:v>
                </c:pt>
                <c:pt idx="83">
                  <c:v>44.962118747584832</c:v>
                </c:pt>
                <c:pt idx="84">
                  <c:v>44.826368040637846</c:v>
                </c:pt>
                <c:pt idx="85">
                  <c:v>44.6952529440048</c:v>
                </c:pt>
                <c:pt idx="86">
                  <c:v>44.568468674678861</c:v>
                </c:pt>
                <c:pt idx="87">
                  <c:v>44.445726176180642</c:v>
                </c:pt>
                <c:pt idx="88">
                  <c:v>44.32675196678322</c:v>
                </c:pt>
                <c:pt idx="89">
                  <c:v>44.21128785874496</c:v>
                </c:pt>
                <c:pt idx="90">
                  <c:v>44.099090575230534</c:v>
                </c:pt>
                <c:pt idx="91">
                  <c:v>43.989931287820248</c:v>
                </c:pt>
                <c:pt idx="92">
                  <c:v>43.883595094109324</c:v>
                </c:pt>
                <c:pt idx="93">
                  <c:v>43.779880451871449</c:v>
                </c:pt>
                <c:pt idx="94">
                  <c:v>43.678598583586151</c:v>
                </c:pt>
                <c:pt idx="95">
                  <c:v>43.579572862781205</c:v>
                </c:pt>
                <c:pt idx="96">
                  <c:v>43.482638191595626</c:v>
                </c:pt>
                <c:pt idx="97">
                  <c:v>43.387640377194458</c:v>
                </c:pt>
                <c:pt idx="98">
                  <c:v>43.294435513139057</c:v>
                </c:pt>
                <c:pt idx="99">
                  <c:v>43.202889370506661</c:v>
                </c:pt>
                <c:pt idx="100">
                  <c:v>43.112876802437363</c:v>
                </c:pt>
                <c:pt idx="101">
                  <c:v>43.02428116483896</c:v>
                </c:pt>
                <c:pt idx="102">
                  <c:v>42.936993755183003</c:v>
                </c:pt>
                <c:pt idx="103">
                  <c:v>42.850913270654459</c:v>
                </c:pt>
                <c:pt idx="104">
                  <c:v>42.765945286360065</c:v>
                </c:pt>
                <c:pt idx="105">
                  <c:v>42.682001753837412</c:v>
                </c:pt>
                <c:pt idx="106">
                  <c:v>42.599000519727198</c:v>
                </c:pt>
                <c:pt idx="107">
                  <c:v>42.516864864162166</c:v>
                </c:pt>
                <c:pt idx="108">
                  <c:v>42.435523058178156</c:v>
                </c:pt>
                <c:pt idx="109">
                  <c:v>42.354907939257153</c:v>
                </c:pt>
                <c:pt idx="110">
                  <c:v>42.274956503962592</c:v>
                </c:pt>
                <c:pt idx="111">
                  <c:v>42.195609516517372</c:v>
                </c:pt>
                <c:pt idx="112">
                  <c:v>42.116811132101077</c:v>
                </c:pt>
                <c:pt idx="113">
                  <c:v>42.038508533602553</c:v>
                </c:pt>
                <c:pt idx="114">
                  <c:v>41.960651580553503</c:v>
                </c:pt>
                <c:pt idx="115">
                  <c:v>41.883192468989698</c:v>
                </c:pt>
                <c:pt idx="116">
                  <c:v>41.80608540103772</c:v>
                </c:pt>
                <c:pt idx="117">
                  <c:v>41.729286263108129</c:v>
                </c:pt>
                <c:pt idx="118">
                  <c:v>41.652752311694726</c:v>
                </c:pt>
                <c:pt idx="119">
                  <c:v>41.576441865935557</c:v>
                </c:pt>
                <c:pt idx="120">
                  <c:v>41.500314006290125</c:v>
                </c:pt>
                <c:pt idx="121">
                  <c:v>41.424328278934709</c:v>
                </c:pt>
                <c:pt idx="122">
                  <c:v>41.348444405777499</c:v>
                </c:pt>
                <c:pt idx="123">
                  <c:v>41.272622000356883</c:v>
                </c:pt>
                <c:pt idx="124">
                  <c:v>41.19682029031344</c:v>
                </c:pt>
                <c:pt idx="125">
                  <c:v>41.12099784762696</c:v>
                </c:pt>
                <c:pt idx="126">
                  <c:v>41.045112328389017</c:v>
                </c:pt>
                <c:pt idx="127">
                  <c:v>40.969120224541989</c:v>
                </c:pt>
                <c:pt idx="128">
                  <c:v>40.892976630759456</c:v>
                </c:pt>
                <c:pt idx="129">
                  <c:v>40.816635030465584</c:v>
                </c:pt>
                <c:pt idx="130">
                  <c:v>40.740047105884834</c:v>
                </c:pt>
                <c:pt idx="131">
                  <c:v>40.663162577961096</c:v>
                </c:pt>
                <c:pt idx="132">
                  <c:v>40.585929082963141</c:v>
                </c:pt>
                <c:pt idx="133">
                  <c:v>40.508292093561806</c:v>
                </c:pt>
                <c:pt idx="134">
                  <c:v>40.430194893076546</c:v>
                </c:pt>
                <c:pt idx="135">
                  <c:v>40.351578612377146</c:v>
                </c:pt>
                <c:pt idx="136">
                  <c:v>40.272382339510443</c:v>
                </c:pt>
                <c:pt idx="137">
                  <c:v>40.192543312405704</c:v>
                </c:pt>
                <c:pt idx="138">
                  <c:v>40.111997204881781</c:v>
                </c:pt>
                <c:pt idx="139">
                  <c:v>40.030678515515653</c:v>
                </c:pt>
                <c:pt idx="140">
                  <c:v>39.948521067608006</c:v>
                </c:pt>
                <c:pt idx="141">
                  <c:v>39.865458626376821</c:v>
                </c:pt>
                <c:pt idx="142">
                  <c:v>39.781425636526812</c:v>
                </c:pt>
                <c:pt idx="143">
                  <c:v>39.696358079412917</c:v>
                </c:pt>
                <c:pt idx="144">
                  <c:v>39.610194444132446</c:v>
                </c:pt>
                <c:pt idx="145">
                  <c:v>39.522876801106797</c:v>
                </c:pt>
                <c:pt idx="146">
                  <c:v>39.434351960207714</c:v>
                </c:pt>
                <c:pt idx="147">
                  <c:v>39.344572688512429</c:v>
                </c:pt>
                <c:pt idx="148">
                  <c:v>39.253498955715351</c:v>
                </c:pt>
                <c:pt idx="149">
                  <c:v>39.161099168568917</c:v>
                </c:pt>
                <c:pt idx="150">
                  <c:v>39.067351350047403</c:v>
                </c:pt>
                <c:pt idx="151">
                  <c:v>38.972244214843428</c:v>
                </c:pt>
                <c:pt idx="152">
                  <c:v>38.875778090930069</c:v>
                </c:pt>
                <c:pt idx="153">
                  <c:v>38.777965637782607</c:v>
                </c:pt>
                <c:pt idx="154">
                  <c:v>38.67883231582978</c:v>
                </c:pt>
                <c:pt idx="155">
                  <c:v>38.578416568944064</c:v>
                </c:pt>
                <c:pt idx="156">
                  <c:v>38.476769692147869</c:v>
                </c:pt>
                <c:pt idx="157">
                  <c:v>38.37395536975847</c:v>
                </c:pt>
                <c:pt idx="158">
                  <c:v>38.270048884166229</c:v>
                </c:pt>
                <c:pt idx="159">
                  <c:v>38.165136011331242</c:v>
                </c:pt>
                <c:pt idx="160">
                  <c:v>38.05931163472026</c:v>
                </c:pt>
                <c:pt idx="161">
                  <c:v>37.952678123578181</c:v>
                </c:pt>
                <c:pt idx="162">
                  <c:v>37.845343533010265</c:v>
                </c:pt>
                <c:pt idx="163">
                  <c:v>37.73741969144055</c:v>
                </c:pt>
                <c:pt idx="164">
                  <c:v>37.629020245025878</c:v>
                </c:pt>
                <c:pt idx="165">
                  <c:v>37.520258728341659</c:v>
                </c:pt>
                <c:pt idx="166">
                  <c:v>37.41124672631004</c:v>
                </c:pt>
                <c:pt idx="167">
                  <c:v>37.302092184456392</c:v>
                </c:pt>
                <c:pt idx="168">
                  <c:v>37.192897913977404</c:v>
                </c:pt>
                <c:pt idx="169">
                  <c:v>37.083760325764992</c:v>
                </c:pt>
                <c:pt idx="170">
                  <c:v>36.974768414486135</c:v>
                </c:pt>
                <c:pt idx="171">
                  <c:v>36.866003001040866</c:v>
                </c:pt>
                <c:pt idx="172">
                  <c:v>36.757536230029324</c:v>
                </c:pt>
                <c:pt idx="173">
                  <c:v>36.649431308871662</c:v>
                </c:pt>
                <c:pt idx="174">
                  <c:v>36.541742467328959</c:v>
                </c:pt>
                <c:pt idx="175">
                  <c:v>36.434515110528658</c:v>
                </c:pt>
                <c:pt idx="176">
                  <c:v>36.327786135170598</c:v>
                </c:pt>
                <c:pt idx="177">
                  <c:v>36.221584377185202</c:v>
                </c:pt>
                <c:pt idx="178">
                  <c:v>36.115931159438837</c:v>
                </c:pt>
                <c:pt idx="179">
                  <c:v>36.010840909774544</c:v>
                </c:pt>
                <c:pt idx="180">
                  <c:v>35.906321822369442</c:v>
                </c:pt>
                <c:pt idx="181">
                  <c:v>35.80237653872701</c:v>
                </c:pt>
                <c:pt idx="182">
                  <c:v>35.699002828290361</c:v>
                </c:pt>
                <c:pt idx="183">
                  <c:v>35.596194252400373</c:v>
                </c:pt>
                <c:pt idx="184">
                  <c:v>35.493940798928868</c:v>
                </c:pt>
                <c:pt idx="185">
                  <c:v>35.392229478247991</c:v>
                </c:pt>
                <c:pt idx="186">
                  <c:v>35.291044874160583</c:v>
                </c:pt>
                <c:pt idx="187">
                  <c:v>35.190369645965376</c:v>
                </c:pt>
                <c:pt idx="188">
                  <c:v>35.090184979950998</c:v>
                </c:pt>
                <c:pt idx="189">
                  <c:v>34.990470990318563</c:v>
                </c:pt>
                <c:pt idx="190">
                  <c:v>34.891207070853739</c:v>
                </c:pt>
                <c:pt idx="191">
                  <c:v>34.792372199647126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53.338999999999999</c:v>
                </c:pt>
                <c:pt idx="1">
                  <c:v>54.451999999999998</c:v>
                </c:pt>
                <c:pt idx="2">
                  <c:v>53.661000000000001</c:v>
                </c:pt>
                <c:pt idx="3">
                  <c:v>55.258000000000003</c:v>
                </c:pt>
                <c:pt idx="4">
                  <c:v>53.531999999999996</c:v>
                </c:pt>
                <c:pt idx="5">
                  <c:v>54.225999999999999</c:v>
                </c:pt>
                <c:pt idx="6">
                  <c:v>54.418999999999997</c:v>
                </c:pt>
                <c:pt idx="7">
                  <c:v>53.21</c:v>
                </c:pt>
                <c:pt idx="8">
                  <c:v>52.435000000000002</c:v>
                </c:pt>
                <c:pt idx="9">
                  <c:v>54.71</c:v>
                </c:pt>
                <c:pt idx="10">
                  <c:v>53.887</c:v>
                </c:pt>
                <c:pt idx="11">
                  <c:v>53.774000000000001</c:v>
                </c:pt>
                <c:pt idx="12">
                  <c:v>53.323</c:v>
                </c:pt>
                <c:pt idx="13">
                  <c:v>53.418999999999997</c:v>
                </c:pt>
                <c:pt idx="14">
                  <c:v>53.823</c:v>
                </c:pt>
                <c:pt idx="15">
                  <c:v>53.871000000000002</c:v>
                </c:pt>
                <c:pt idx="16">
                  <c:v>53.274000000000001</c:v>
                </c:pt>
                <c:pt idx="17">
                  <c:v>53</c:v>
                </c:pt>
                <c:pt idx="18">
                  <c:v>53.725999999999999</c:v>
                </c:pt>
                <c:pt idx="19">
                  <c:v>53.725999999999999</c:v>
                </c:pt>
                <c:pt idx="20">
                  <c:v>53.968000000000004</c:v>
                </c:pt>
                <c:pt idx="21">
                  <c:v>53.774000000000001</c:v>
                </c:pt>
                <c:pt idx="22">
                  <c:v>55.887</c:v>
                </c:pt>
                <c:pt idx="23">
                  <c:v>54.71</c:v>
                </c:pt>
                <c:pt idx="24">
                  <c:v>54.015999999999998</c:v>
                </c:pt>
                <c:pt idx="25">
                  <c:v>55.468000000000004</c:v>
                </c:pt>
                <c:pt idx="26">
                  <c:v>55.805999999999997</c:v>
                </c:pt>
                <c:pt idx="27">
                  <c:v>56.241999999999997</c:v>
                </c:pt>
                <c:pt idx="28">
                  <c:v>57.823</c:v>
                </c:pt>
                <c:pt idx="29">
                  <c:v>57.338999999999999</c:v>
                </c:pt>
                <c:pt idx="30">
                  <c:v>58.758000000000003</c:v>
                </c:pt>
                <c:pt idx="31">
                  <c:v>59.21</c:v>
                </c:pt>
                <c:pt idx="32">
                  <c:v>58.048000000000002</c:v>
                </c:pt>
                <c:pt idx="33">
                  <c:v>60.194000000000003</c:v>
                </c:pt>
                <c:pt idx="34">
                  <c:v>60.194000000000003</c:v>
                </c:pt>
                <c:pt idx="35">
                  <c:v>61.418999999999997</c:v>
                </c:pt>
                <c:pt idx="36">
                  <c:v>62.015999999999998</c:v>
                </c:pt>
                <c:pt idx="37">
                  <c:v>63.323</c:v>
                </c:pt>
                <c:pt idx="38">
                  <c:v>64.031999999999996</c:v>
                </c:pt>
                <c:pt idx="39">
                  <c:v>64.644999999999996</c:v>
                </c:pt>
                <c:pt idx="40">
                  <c:v>64.694000000000003</c:v>
                </c:pt>
                <c:pt idx="41">
                  <c:v>66.757999999999996</c:v>
                </c:pt>
                <c:pt idx="42">
                  <c:v>67.887</c:v>
                </c:pt>
                <c:pt idx="43">
                  <c:v>69.564999999999998</c:v>
                </c:pt>
                <c:pt idx="44">
                  <c:v>72.451999999999998</c:v>
                </c:pt>
                <c:pt idx="45">
                  <c:v>74.274000000000001</c:v>
                </c:pt>
                <c:pt idx="46">
                  <c:v>77.951999999999998</c:v>
                </c:pt>
                <c:pt idx="47">
                  <c:v>80.903000000000006</c:v>
                </c:pt>
                <c:pt idx="48">
                  <c:v>87.531999999999996</c:v>
                </c:pt>
                <c:pt idx="49">
                  <c:v>94.418999999999997</c:v>
                </c:pt>
                <c:pt idx="50">
                  <c:v>103.548</c:v>
                </c:pt>
                <c:pt idx="51">
                  <c:v>116.968</c:v>
                </c:pt>
                <c:pt idx="52">
                  <c:v>131.80600000000001</c:v>
                </c:pt>
                <c:pt idx="53">
                  <c:v>149.35499999999999</c:v>
                </c:pt>
                <c:pt idx="54">
                  <c:v>166.726</c:v>
                </c:pt>
                <c:pt idx="55">
                  <c:v>182.67699999999999</c:v>
                </c:pt>
                <c:pt idx="56">
                  <c:v>196.85499999999999</c:v>
                </c:pt>
                <c:pt idx="57">
                  <c:v>209.37100000000001</c:v>
                </c:pt>
                <c:pt idx="58">
                  <c:v>217.887</c:v>
                </c:pt>
                <c:pt idx="59">
                  <c:v>222.96799999999999</c:v>
                </c:pt>
                <c:pt idx="60">
                  <c:v>224.09700000000001</c:v>
                </c:pt>
                <c:pt idx="61">
                  <c:v>222.48400000000001</c:v>
                </c:pt>
                <c:pt idx="62">
                  <c:v>214.90299999999999</c:v>
                </c:pt>
                <c:pt idx="63">
                  <c:v>200.64500000000001</c:v>
                </c:pt>
                <c:pt idx="64">
                  <c:v>178.21</c:v>
                </c:pt>
                <c:pt idx="65">
                  <c:v>143.90299999999999</c:v>
                </c:pt>
                <c:pt idx="66">
                  <c:v>99.29</c:v>
                </c:pt>
                <c:pt idx="67">
                  <c:v>62.354999999999997</c:v>
                </c:pt>
                <c:pt idx="68">
                  <c:v>50.194000000000003</c:v>
                </c:pt>
                <c:pt idx="69">
                  <c:v>49.128999999999998</c:v>
                </c:pt>
                <c:pt idx="70">
                  <c:v>49.725999999999999</c:v>
                </c:pt>
                <c:pt idx="71">
                  <c:v>51.628999999999998</c:v>
                </c:pt>
                <c:pt idx="72">
                  <c:v>53.402999999999999</c:v>
                </c:pt>
                <c:pt idx="73">
                  <c:v>56</c:v>
                </c:pt>
                <c:pt idx="74">
                  <c:v>60.048000000000002</c:v>
                </c:pt>
                <c:pt idx="75">
                  <c:v>68.355000000000004</c:v>
                </c:pt>
                <c:pt idx="76">
                  <c:v>76.613</c:v>
                </c:pt>
                <c:pt idx="77">
                  <c:v>88.5</c:v>
                </c:pt>
                <c:pt idx="78">
                  <c:v>101.40300000000001</c:v>
                </c:pt>
                <c:pt idx="79">
                  <c:v>116.21</c:v>
                </c:pt>
                <c:pt idx="80">
                  <c:v>130.48400000000001</c:v>
                </c:pt>
                <c:pt idx="81">
                  <c:v>143.24199999999999</c:v>
                </c:pt>
                <c:pt idx="82">
                  <c:v>154.452</c:v>
                </c:pt>
                <c:pt idx="83">
                  <c:v>160.952</c:v>
                </c:pt>
                <c:pt idx="84">
                  <c:v>167.29</c:v>
                </c:pt>
                <c:pt idx="85">
                  <c:v>167.79</c:v>
                </c:pt>
                <c:pt idx="86">
                  <c:v>165.613</c:v>
                </c:pt>
                <c:pt idx="87">
                  <c:v>158.19399999999999</c:v>
                </c:pt>
                <c:pt idx="88">
                  <c:v>143.435</c:v>
                </c:pt>
                <c:pt idx="89">
                  <c:v>119.532</c:v>
                </c:pt>
                <c:pt idx="90">
                  <c:v>86.661000000000001</c:v>
                </c:pt>
                <c:pt idx="91">
                  <c:v>57.145000000000003</c:v>
                </c:pt>
                <c:pt idx="92">
                  <c:v>42.29</c:v>
                </c:pt>
                <c:pt idx="93">
                  <c:v>40.274000000000001</c:v>
                </c:pt>
                <c:pt idx="94">
                  <c:v>37.838999999999999</c:v>
                </c:pt>
                <c:pt idx="95">
                  <c:v>38.677</c:v>
                </c:pt>
                <c:pt idx="96">
                  <c:v>39.113</c:v>
                </c:pt>
                <c:pt idx="97">
                  <c:v>38.581000000000003</c:v>
                </c:pt>
                <c:pt idx="98">
                  <c:v>39.597000000000001</c:v>
                </c:pt>
                <c:pt idx="99">
                  <c:v>39.515999999999998</c:v>
                </c:pt>
                <c:pt idx="100">
                  <c:v>38.564999999999998</c:v>
                </c:pt>
                <c:pt idx="101">
                  <c:v>39.081000000000003</c:v>
                </c:pt>
                <c:pt idx="102">
                  <c:v>40.5</c:v>
                </c:pt>
                <c:pt idx="103">
                  <c:v>39.71</c:v>
                </c:pt>
                <c:pt idx="104">
                  <c:v>40.015999999999998</c:v>
                </c:pt>
                <c:pt idx="105">
                  <c:v>40.064999999999998</c:v>
                </c:pt>
                <c:pt idx="106">
                  <c:v>37.887</c:v>
                </c:pt>
                <c:pt idx="107">
                  <c:v>39.145000000000003</c:v>
                </c:pt>
                <c:pt idx="108">
                  <c:v>38.902999999999999</c:v>
                </c:pt>
                <c:pt idx="109">
                  <c:v>41.354999999999997</c:v>
                </c:pt>
                <c:pt idx="110">
                  <c:v>39.097000000000001</c:v>
                </c:pt>
                <c:pt idx="111">
                  <c:v>39.645000000000003</c:v>
                </c:pt>
                <c:pt idx="112">
                  <c:v>39.161000000000001</c:v>
                </c:pt>
                <c:pt idx="113">
                  <c:v>39.097000000000001</c:v>
                </c:pt>
                <c:pt idx="114">
                  <c:v>38.968000000000004</c:v>
                </c:pt>
                <c:pt idx="115">
                  <c:v>39.677</c:v>
                </c:pt>
                <c:pt idx="116">
                  <c:v>38.515999999999998</c:v>
                </c:pt>
                <c:pt idx="117">
                  <c:v>39.064999999999998</c:v>
                </c:pt>
                <c:pt idx="118">
                  <c:v>39.515999999999998</c:v>
                </c:pt>
                <c:pt idx="119">
                  <c:v>40.694000000000003</c:v>
                </c:pt>
                <c:pt idx="120">
                  <c:v>40.371000000000002</c:v>
                </c:pt>
                <c:pt idx="121">
                  <c:v>41.531999999999996</c:v>
                </c:pt>
                <c:pt idx="122">
                  <c:v>42.5</c:v>
                </c:pt>
                <c:pt idx="123">
                  <c:v>43.871000000000002</c:v>
                </c:pt>
                <c:pt idx="124">
                  <c:v>44.128999999999998</c:v>
                </c:pt>
                <c:pt idx="125">
                  <c:v>43.838999999999999</c:v>
                </c:pt>
                <c:pt idx="126">
                  <c:v>44.435000000000002</c:v>
                </c:pt>
                <c:pt idx="127">
                  <c:v>44</c:v>
                </c:pt>
                <c:pt idx="128">
                  <c:v>41.613</c:v>
                </c:pt>
                <c:pt idx="129">
                  <c:v>41.628999999999998</c:v>
                </c:pt>
                <c:pt idx="130">
                  <c:v>39.402999999999999</c:v>
                </c:pt>
                <c:pt idx="131">
                  <c:v>39</c:v>
                </c:pt>
                <c:pt idx="132">
                  <c:v>37.564999999999998</c:v>
                </c:pt>
                <c:pt idx="133">
                  <c:v>37.468000000000004</c:v>
                </c:pt>
                <c:pt idx="134">
                  <c:v>35.951999999999998</c:v>
                </c:pt>
                <c:pt idx="135">
                  <c:v>35.71</c:v>
                </c:pt>
                <c:pt idx="136">
                  <c:v>36.838999999999999</c:v>
                </c:pt>
                <c:pt idx="137">
                  <c:v>35.645000000000003</c:v>
                </c:pt>
                <c:pt idx="138">
                  <c:v>35.515999999999998</c:v>
                </c:pt>
                <c:pt idx="139">
                  <c:v>35.581000000000003</c:v>
                </c:pt>
                <c:pt idx="140">
                  <c:v>35.661000000000001</c:v>
                </c:pt>
                <c:pt idx="141">
                  <c:v>35.725999999999999</c:v>
                </c:pt>
                <c:pt idx="142">
                  <c:v>36.258000000000003</c:v>
                </c:pt>
                <c:pt idx="143">
                  <c:v>36.031999999999996</c:v>
                </c:pt>
                <c:pt idx="144">
                  <c:v>34.968000000000004</c:v>
                </c:pt>
                <c:pt idx="145">
                  <c:v>35.468000000000004</c:v>
                </c:pt>
                <c:pt idx="146">
                  <c:v>35.177</c:v>
                </c:pt>
                <c:pt idx="147">
                  <c:v>35.515999999999998</c:v>
                </c:pt>
                <c:pt idx="148">
                  <c:v>37.145000000000003</c:v>
                </c:pt>
                <c:pt idx="149">
                  <c:v>36.71</c:v>
                </c:pt>
                <c:pt idx="150">
                  <c:v>36.113</c:v>
                </c:pt>
                <c:pt idx="151">
                  <c:v>35.613</c:v>
                </c:pt>
                <c:pt idx="152">
                  <c:v>36.774000000000001</c:v>
                </c:pt>
                <c:pt idx="153">
                  <c:v>36.968000000000004</c:v>
                </c:pt>
                <c:pt idx="154">
                  <c:v>37.613</c:v>
                </c:pt>
                <c:pt idx="155">
                  <c:v>37.484000000000002</c:v>
                </c:pt>
                <c:pt idx="156">
                  <c:v>37.984000000000002</c:v>
                </c:pt>
                <c:pt idx="157">
                  <c:v>37.128999999999998</c:v>
                </c:pt>
                <c:pt idx="158">
                  <c:v>38.064999999999998</c:v>
                </c:pt>
                <c:pt idx="159">
                  <c:v>38.274000000000001</c:v>
                </c:pt>
                <c:pt idx="160">
                  <c:v>37.177</c:v>
                </c:pt>
                <c:pt idx="161">
                  <c:v>36.468000000000004</c:v>
                </c:pt>
                <c:pt idx="162">
                  <c:v>35.968000000000004</c:v>
                </c:pt>
                <c:pt idx="163">
                  <c:v>35.484000000000002</c:v>
                </c:pt>
                <c:pt idx="164">
                  <c:v>33.968000000000004</c:v>
                </c:pt>
                <c:pt idx="165">
                  <c:v>32.468000000000004</c:v>
                </c:pt>
                <c:pt idx="166">
                  <c:v>34.854999999999997</c:v>
                </c:pt>
                <c:pt idx="167">
                  <c:v>33.902999999999999</c:v>
                </c:pt>
                <c:pt idx="168">
                  <c:v>33.161000000000001</c:v>
                </c:pt>
                <c:pt idx="169">
                  <c:v>34.031999999999996</c:v>
                </c:pt>
                <c:pt idx="170">
                  <c:v>33.387</c:v>
                </c:pt>
                <c:pt idx="171">
                  <c:v>33.5</c:v>
                </c:pt>
                <c:pt idx="172">
                  <c:v>33.468000000000004</c:v>
                </c:pt>
                <c:pt idx="173">
                  <c:v>33.805999999999997</c:v>
                </c:pt>
                <c:pt idx="174">
                  <c:v>33.628999999999998</c:v>
                </c:pt>
                <c:pt idx="175">
                  <c:v>33.031999999999996</c:v>
                </c:pt>
                <c:pt idx="176">
                  <c:v>33.241999999999997</c:v>
                </c:pt>
                <c:pt idx="177">
                  <c:v>33.194000000000003</c:v>
                </c:pt>
                <c:pt idx="178">
                  <c:v>32.613</c:v>
                </c:pt>
                <c:pt idx="179">
                  <c:v>32.725999999999999</c:v>
                </c:pt>
                <c:pt idx="180">
                  <c:v>32.774000000000001</c:v>
                </c:pt>
                <c:pt idx="181">
                  <c:v>32.161000000000001</c:v>
                </c:pt>
                <c:pt idx="182">
                  <c:v>32.774000000000001</c:v>
                </c:pt>
                <c:pt idx="183">
                  <c:v>31.677</c:v>
                </c:pt>
                <c:pt idx="184">
                  <c:v>32.968000000000004</c:v>
                </c:pt>
                <c:pt idx="185">
                  <c:v>32.79</c:v>
                </c:pt>
                <c:pt idx="186">
                  <c:v>33.354999999999997</c:v>
                </c:pt>
                <c:pt idx="187">
                  <c:v>32.661000000000001</c:v>
                </c:pt>
                <c:pt idx="188">
                  <c:v>32.29</c:v>
                </c:pt>
                <c:pt idx="189">
                  <c:v>32.402999999999999</c:v>
                </c:pt>
                <c:pt idx="190">
                  <c:v>32.871000000000002</c:v>
                </c:pt>
                <c:pt idx="191">
                  <c:v>32.515999999999998</c:v>
                </c:pt>
                <c:pt idx="192">
                  <c:v>32.258000000000003</c:v>
                </c:pt>
                <c:pt idx="193">
                  <c:v>31.742000000000001</c:v>
                </c:pt>
                <c:pt idx="194">
                  <c:v>32.531999999999996</c:v>
                </c:pt>
                <c:pt idx="195">
                  <c:v>31.823</c:v>
                </c:pt>
                <c:pt idx="196">
                  <c:v>31.855</c:v>
                </c:pt>
                <c:pt idx="197">
                  <c:v>31.468</c:v>
                </c:pt>
                <c:pt idx="198">
                  <c:v>31.225999999999999</c:v>
                </c:pt>
                <c:pt idx="199">
                  <c:v>32.015999999999998</c:v>
                </c:pt>
                <c:pt idx="200">
                  <c:v>33.128999999999998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50.943590971212799</c:v>
                </c:pt>
                <c:pt idx="1">
                  <c:v>51.199934050031864</c:v>
                </c:pt>
                <c:pt idx="2">
                  <c:v>51.454302952430616</c:v>
                </c:pt>
                <c:pt idx="3">
                  <c:v>51.706447998993184</c:v>
                </c:pt>
                <c:pt idx="4">
                  <c:v>51.956092394914833</c:v>
                </c:pt>
                <c:pt idx="5">
                  <c:v>52.20292989205592</c:v>
                </c:pt>
                <c:pt idx="6">
                  <c:v>52.446622365978541</c:v>
                </c:pt>
                <c:pt idx="7">
                  <c:v>52.686797334724233</c:v>
                </c:pt>
                <c:pt idx="8">
                  <c:v>52.92304545631746</c:v>
                </c:pt>
                <c:pt idx="9">
                  <c:v>53.154918055274301</c:v>
                </c:pt>
                <c:pt idx="10">
                  <c:v>53.381924745991498</c:v>
                </c:pt>
                <c:pt idx="11">
                  <c:v>53.603531244660395</c:v>
                </c:pt>
                <c:pt idx="12">
                  <c:v>53.819157494147568</c:v>
                </c:pt>
                <c:pt idx="13">
                  <c:v>54.028176272396053</c:v>
                </c:pt>
                <c:pt idx="14">
                  <c:v>54.229912520681921</c:v>
                </c:pt>
                <c:pt idx="15">
                  <c:v>54.423643722728961</c:v>
                </c:pt>
                <c:pt idx="16">
                  <c:v>54.608601802297251</c:v>
                </c:pt>
                <c:pt idx="17">
                  <c:v>54.783977203399068</c:v>
                </c:pt>
                <c:pt idx="18">
                  <c:v>54.948926097716246</c:v>
                </c:pt>
                <c:pt idx="19">
                  <c:v>55.102582058814598</c:v>
                </c:pt>
                <c:pt idx="20">
                  <c:v>55.244074089945137</c:v>
                </c:pt>
                <c:pt idx="21">
                  <c:v>55.372553634833785</c:v>
                </c:pt>
                <c:pt idx="22">
                  <c:v>55.487234184574483</c:v>
                </c:pt>
                <c:pt idx="23">
                  <c:v>55.587448360428589</c:v>
                </c:pt>
                <c:pt idx="24">
                  <c:v>55.672728929804258</c:v>
                </c:pt>
                <c:pt idx="25">
                  <c:v>55.742922099541225</c:v>
                </c:pt>
                <c:pt idx="26">
                  <c:v>55.79834357576452</c:v>
                </c:pt>
                <c:pt idx="27">
                  <c:v>55.83999015681556</c:v>
                </c:pt>
                <c:pt idx="28">
                  <c:v>55.869821805291146</c:v>
                </c:pt>
                <c:pt idx="29">
                  <c:v>55.891130865442726</c:v>
                </c:pt>
                <c:pt idx="30">
                  <c:v>55.909015838023862</c:v>
                </c:pt>
                <c:pt idx="31">
                  <c:v>55.930976220342451</c:v>
                </c:pt>
                <c:pt idx="32">
                  <c:v>55.967641545899852</c:v>
                </c:pt>
                <c:pt idx="33">
                  <c:v>56.033641007014552</c:v>
                </c:pt>
                <c:pt idx="34">
                  <c:v>56.148609016128304</c:v>
                </c:pt>
                <c:pt idx="35">
                  <c:v>56.338306018233837</c:v>
                </c:pt>
                <c:pt idx="36">
                  <c:v>56.635812430459907</c:v>
                </c:pt>
                <c:pt idx="37">
                  <c:v>57.082726977597467</c:v>
                </c:pt>
                <c:pt idx="38">
                  <c:v>57.730269986300783</c:v>
                </c:pt>
                <c:pt idx="39">
                  <c:v>58.640159537320585</c:v>
                </c:pt>
                <c:pt idx="40">
                  <c:v>59.885097100210849</c:v>
                </c:pt>
                <c:pt idx="41">
                  <c:v>61.548673926583895</c:v>
                </c:pt>
                <c:pt idx="42">
                  <c:v>63.72449556791809</c:v>
                </c:pt>
                <c:pt idx="43">
                  <c:v>66.514325428557214</c:v>
                </c:pt>
                <c:pt idx="44">
                  <c:v>70.025075053475334</c:v>
                </c:pt>
                <c:pt idx="45">
                  <c:v>74.364523486795278</c:v>
                </c:pt>
                <c:pt idx="46">
                  <c:v>79.635732840891578</c:v>
                </c:pt>
                <c:pt idx="47">
                  <c:v>85.930241138724156</c:v>
                </c:pt>
                <c:pt idx="48">
                  <c:v>93.320251239564683</c:v>
                </c:pt>
                <c:pt idx="49">
                  <c:v>101.85018623894695</c:v>
                </c:pt>
                <c:pt idx="50">
                  <c:v>111.5281326296091</c:v>
                </c:pt>
                <c:pt idx="51">
                  <c:v>122.31782450780491</c:v>
                </c:pt>
                <c:pt idx="52">
                  <c:v>134.13191366519524</c:v>
                </c:pt>
                <c:pt idx="53">
                  <c:v>146.82728669671488</c:v>
                </c:pt>
                <c:pt idx="54">
                  <c:v>160.20300192879853</c:v>
                </c:pt>
                <c:pt idx="55">
                  <c:v>174.0003871232488</c:v>
                </c:pt>
                <c:pt idx="56">
                  <c:v>187.90042799834956</c:v>
                </c:pt>
                <c:pt idx="57">
                  <c:v>201.49914358344435</c:v>
                </c:pt>
                <c:pt idx="58">
                  <c:v>214.2102149146634</c:v>
                </c:pt>
                <c:pt idx="59">
                  <c:v>225.01705339416336</c:v>
                </c:pt>
                <c:pt idx="60">
                  <c:v>232.07324312817707</c:v>
                </c:pt>
                <c:pt idx="61">
                  <c:v>232.45839722710542</c:v>
                </c:pt>
                <c:pt idx="62">
                  <c:v>222.77668406722563</c:v>
                </c:pt>
                <c:pt idx="63">
                  <c:v>201.04331310122947</c:v>
                </c:pt>
                <c:pt idx="64">
                  <c:v>168.96566685277043</c:v>
                </c:pt>
                <c:pt idx="65">
                  <c:v>132.45647146553804</c:v>
                </c:pt>
                <c:pt idx="66">
                  <c:v>99.147078467473662</c:v>
                </c:pt>
                <c:pt idx="67">
                  <c:v>74.549113243484783</c:v>
                </c:pt>
                <c:pt idx="68">
                  <c:v>59.97075961606199</c:v>
                </c:pt>
                <c:pt idx="69">
                  <c:v>53.409444153632464</c:v>
                </c:pt>
                <c:pt idx="70">
                  <c:v>51.879419484730946</c:v>
                </c:pt>
                <c:pt idx="71">
                  <c:v>53.102621364406723</c:v>
                </c:pt>
                <c:pt idx="72">
                  <c:v>55.912519000354649</c:v>
                </c:pt>
                <c:pt idx="73">
                  <c:v>59.922466074833807</c:v>
                </c:pt>
                <c:pt idx="74">
                  <c:v>65.108895753478933</c:v>
                </c:pt>
                <c:pt idx="75">
                  <c:v>71.55805193046001</c:v>
                </c:pt>
                <c:pt idx="76">
                  <c:v>79.352954165203641</c:v>
                </c:pt>
                <c:pt idx="77">
                  <c:v>88.525529278283017</c:v>
                </c:pt>
                <c:pt idx="78">
                  <c:v>99.030740250803802</c:v>
                </c:pt>
                <c:pt idx="79">
                  <c:v>110.72817344907338</c:v>
                </c:pt>
                <c:pt idx="80">
                  <c:v>123.36605244796641</c:v>
                </c:pt>
                <c:pt idx="81">
                  <c:v>136.5561793202771</c:v>
                </c:pt>
                <c:pt idx="82">
                  <c:v>149.70642126192803</c:v>
                </c:pt>
                <c:pt idx="83">
                  <c:v>161.85517749255192</c:v>
                </c:pt>
                <c:pt idx="84">
                  <c:v>171.39799353400056</c:v>
                </c:pt>
                <c:pt idx="85">
                  <c:v>175.90714255383915</c:v>
                </c:pt>
                <c:pt idx="86">
                  <c:v>172.53406111689461</c:v>
                </c:pt>
                <c:pt idx="87">
                  <c:v>159.37315993400952</c:v>
                </c:pt>
                <c:pt idx="88">
                  <c:v>137.24253972036371</c:v>
                </c:pt>
                <c:pt idx="89">
                  <c:v>110.31129747191487</c:v>
                </c:pt>
                <c:pt idx="90">
                  <c:v>84.463700677776046</c:v>
                </c:pt>
                <c:pt idx="91">
                  <c:v>64.364763972794535</c:v>
                </c:pt>
                <c:pt idx="92">
                  <c:v>51.558374273185855</c:v>
                </c:pt>
                <c:pt idx="93">
                  <c:v>44.822137588392238</c:v>
                </c:pt>
                <c:pt idx="94">
                  <c:v>41.863820362155501</c:v>
                </c:pt>
                <c:pt idx="95">
                  <c:v>40.743907718483023</c:v>
                </c:pt>
                <c:pt idx="96">
                  <c:v>40.338395547557042</c:v>
                </c:pt>
                <c:pt idx="97">
                  <c:v>40.157594405015963</c:v>
                </c:pt>
                <c:pt idx="98">
                  <c:v>40.035004363328603</c:v>
                </c:pt>
                <c:pt idx="99">
                  <c:v>39.925555330031784</c:v>
                </c:pt>
                <c:pt idx="100">
                  <c:v>39.819379057442312</c:v>
                </c:pt>
                <c:pt idx="101">
                  <c:v>39.714666128126112</c:v>
                </c:pt>
                <c:pt idx="102">
                  <c:v>39.611091077613942</c:v>
                </c:pt>
                <c:pt idx="103">
                  <c:v>39.508563690143703</c:v>
                </c:pt>
                <c:pt idx="104">
                  <c:v>39.407051930238978</c:v>
                </c:pt>
                <c:pt idx="105">
                  <c:v>39.306587695639372</c:v>
                </c:pt>
                <c:pt idx="106">
                  <c:v>39.207321655165927</c:v>
                </c:pt>
                <c:pt idx="107">
                  <c:v>39.109628767606459</c:v>
                </c:pt>
                <c:pt idx="108">
                  <c:v>39.014292505119109</c:v>
                </c:pt>
                <c:pt idx="109">
                  <c:v>38.922806351521992</c:v>
                </c:pt>
                <c:pt idx="110">
                  <c:v>38.837834151277065</c:v>
                </c:pt>
                <c:pt idx="111">
                  <c:v>38.763859252971173</c:v>
                </c:pt>
                <c:pt idx="112">
                  <c:v>38.708015109127778</c:v>
                </c:pt>
                <c:pt idx="113">
                  <c:v>38.681016551889712</c:v>
                </c:pt>
                <c:pt idx="114">
                  <c:v>38.697997023645485</c:v>
                </c:pt>
                <c:pt idx="115">
                  <c:v>38.778910466640035</c:v>
                </c:pt>
                <c:pt idx="116">
                  <c:v>38.948000183652603</c:v>
                </c:pt>
                <c:pt idx="117">
                  <c:v>39.231706692861451</c:v>
                </c:pt>
                <c:pt idx="118">
                  <c:v>39.654335023396001</c:v>
                </c:pt>
                <c:pt idx="119">
                  <c:v>40.230931535275829</c:v>
                </c:pt>
                <c:pt idx="120">
                  <c:v>40.957352560526452</c:v>
                </c:pt>
                <c:pt idx="121">
                  <c:v>41.798794634748489</c:v>
                </c:pt>
                <c:pt idx="122">
                  <c:v>42.680311377118727</c:v>
                </c:pt>
                <c:pt idx="123">
                  <c:v>43.485444280283808</c:v>
                </c:pt>
                <c:pt idx="124">
                  <c:v>44.069947345885829</c:v>
                </c:pt>
                <c:pt idx="125">
                  <c:v>44.293775161795985</c:v>
                </c:pt>
                <c:pt idx="126">
                  <c:v>44.065072881151224</c:v>
                </c:pt>
                <c:pt idx="127">
                  <c:v>43.379002762513146</c:v>
                </c:pt>
                <c:pt idx="128">
                  <c:v>42.330442124389627</c:v>
                </c:pt>
                <c:pt idx="129">
                  <c:v>41.08928053943422</c:v>
                </c:pt>
                <c:pt idx="130">
                  <c:v>39.846752421413548</c:v>
                </c:pt>
                <c:pt idx="131">
                  <c:v>38.757813865311832</c:v>
                </c:pt>
                <c:pt idx="132">
                  <c:v>37.905628401686826</c:v>
                </c:pt>
                <c:pt idx="133">
                  <c:v>37.299375511839386</c:v>
                </c:pt>
                <c:pt idx="134">
                  <c:v>36.897641400341151</c:v>
                </c:pt>
                <c:pt idx="135">
                  <c:v>36.6396237889319</c:v>
                </c:pt>
                <c:pt idx="136">
                  <c:v>36.469055606865489</c:v>
                </c:pt>
                <c:pt idx="137">
                  <c:v>36.345222512072276</c:v>
                </c:pt>
                <c:pt idx="138">
                  <c:v>36.243591110047426</c:v>
                </c:pt>
                <c:pt idx="139">
                  <c:v>36.151530944409608</c:v>
                </c:pt>
                <c:pt idx="140">
                  <c:v>36.063476998985507</c:v>
                </c:pt>
                <c:pt idx="141">
                  <c:v>35.977496235986756</c:v>
                </c:pt>
                <c:pt idx="142">
                  <c:v>35.893505484624654</c:v>
                </c:pt>
                <c:pt idx="143">
                  <c:v>35.812728919052589</c:v>
                </c:pt>
                <c:pt idx="144">
                  <c:v>35.737965273394877</c:v>
                </c:pt>
                <c:pt idx="145">
                  <c:v>35.674373017850172</c:v>
                </c:pt>
                <c:pt idx="146">
                  <c:v>35.630503844681122</c:v>
                </c:pt>
                <c:pt idx="147">
                  <c:v>35.61914857446078</c:v>
                </c:pt>
                <c:pt idx="148">
                  <c:v>35.657276431395822</c:v>
                </c:pt>
                <c:pt idx="149">
                  <c:v>35.764148896045427</c:v>
                </c:pt>
                <c:pt idx="150">
                  <c:v>35.956869671974935</c:v>
                </c:pt>
                <c:pt idx="151">
                  <c:v>36.243448776576379</c:v>
                </c:pt>
                <c:pt idx="152">
                  <c:v>36.614881325095588</c:v>
                </c:pt>
                <c:pt idx="153">
                  <c:v>37.039242877879403</c:v>
                </c:pt>
                <c:pt idx="154">
                  <c:v>37.461425602517274</c:v>
                </c:pt>
                <c:pt idx="155">
                  <c:v>37.810987986882907</c:v>
                </c:pt>
                <c:pt idx="156">
                  <c:v>38.017569769960545</c:v>
                </c:pt>
                <c:pt idx="157">
                  <c:v>38.029583113167128</c:v>
                </c:pt>
                <c:pt idx="158">
                  <c:v>37.829451880866515</c:v>
                </c:pt>
                <c:pt idx="159">
                  <c:v>37.43923655081246</c:v>
                </c:pt>
                <c:pt idx="160">
                  <c:v>36.914179602603511</c:v>
                </c:pt>
                <c:pt idx="161">
                  <c:v>36.326760660699769</c:v>
                </c:pt>
                <c:pt idx="162">
                  <c:v>35.747595080729546</c:v>
                </c:pt>
                <c:pt idx="163">
                  <c:v>35.230071736050206</c:v>
                </c:pt>
                <c:pt idx="164">
                  <c:v>34.803056094221461</c:v>
                </c:pt>
                <c:pt idx="165">
                  <c:v>34.472033642727887</c:v>
                </c:pt>
                <c:pt idx="166">
                  <c:v>34.225898203674163</c:v>
                </c:pt>
                <c:pt idx="167">
                  <c:v>34.0454572435073</c:v>
                </c:pt>
                <c:pt idx="168">
                  <c:v>33.910518693785612</c:v>
                </c:pt>
                <c:pt idx="169">
                  <c:v>33.804128317094403</c:v>
                </c:pt>
                <c:pt idx="170">
                  <c:v>33.714068824318453</c:v>
                </c:pt>
                <c:pt idx="171">
                  <c:v>33.632546146565296</c:v>
                </c:pt>
                <c:pt idx="172">
                  <c:v>33.555083970049225</c:v>
                </c:pt>
                <c:pt idx="173">
                  <c:v>33.47934272234324</c:v>
                </c:pt>
                <c:pt idx="174">
                  <c:v>33.40419992412837</c:v>
                </c:pt>
                <c:pt idx="175">
                  <c:v>33.329156518290553</c:v>
                </c:pt>
                <c:pt idx="176">
                  <c:v>33.254003996117575</c:v>
                </c:pt>
                <c:pt idx="177">
                  <c:v>33.178658511268196</c:v>
                </c:pt>
                <c:pt idx="178">
                  <c:v>33.10308638033564</c:v>
                </c:pt>
                <c:pt idx="179">
                  <c:v>33.027273607179822</c:v>
                </c:pt>
                <c:pt idx="180">
                  <c:v>32.951214379400376</c:v>
                </c:pt>
                <c:pt idx="181">
                  <c:v>32.874906954288868</c:v>
                </c:pt>
                <c:pt idx="182">
                  <c:v>32.798352167059434</c:v>
                </c:pt>
                <c:pt idx="183">
                  <c:v>32.72155279624566</c:v>
                </c:pt>
                <c:pt idx="184">
                  <c:v>32.644513194965405</c:v>
                </c:pt>
                <c:pt idx="185">
                  <c:v>32.567239008686492</c:v>
                </c:pt>
                <c:pt idx="186">
                  <c:v>32.489736930547132</c:v>
                </c:pt>
                <c:pt idx="187">
                  <c:v>32.412014482416232</c:v>
                </c:pt>
                <c:pt idx="188">
                  <c:v>32.334079819125655</c:v>
                </c:pt>
                <c:pt idx="189">
                  <c:v>32.255941555060986</c:v>
                </c:pt>
                <c:pt idx="190">
                  <c:v>32.177608612300823</c:v>
                </c:pt>
                <c:pt idx="191">
                  <c:v>32.099090089205504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50.943590968497261</c:v>
                </c:pt>
                <c:pt idx="1">
                  <c:v>51.199934044149998</c:v>
                </c:pt>
                <c:pt idx="2">
                  <c:v>51.454302939843572</c:v>
                </c:pt>
                <c:pt idx="3">
                  <c:v>51.706447972380928</c:v>
                </c:pt>
                <c:pt idx="4">
                  <c:v>51.956092339325799</c:v>
                </c:pt>
                <c:pt idx="5">
                  <c:v>52.202929777334163</c:v>
                </c:pt>
                <c:pt idx="6">
                  <c:v>52.446622132066942</c:v>
                </c:pt>
                <c:pt idx="7">
                  <c:v>52.686796863522325</c:v>
                </c:pt>
                <c:pt idx="8">
                  <c:v>52.923044518514438</c:v>
                </c:pt>
                <c:pt idx="9">
                  <c:v>53.154916211254772</c:v>
                </c:pt>
                <c:pt idx="10">
                  <c:v>53.381921163635766</c:v>
                </c:pt>
                <c:pt idx="11">
                  <c:v>53.603524368892536</c:v>
                </c:pt>
                <c:pt idx="12">
                  <c:v>53.819144455786429</c:v>
                </c:pt>
                <c:pt idx="13">
                  <c:v>54.028151845172339</c:v>
                </c:pt>
                <c:pt idx="14">
                  <c:v>54.229867306516667</c:v>
                </c:pt>
                <c:pt idx="15">
                  <c:v>54.423561038205364</c:v>
                </c:pt>
                <c:pt idx="16">
                  <c:v>54.608452411706956</c:v>
                </c:pt>
                <c:pt idx="17">
                  <c:v>54.783710534994995</c:v>
                </c:pt>
                <c:pt idx="18">
                  <c:v>54.948455803991408</c:v>
                </c:pt>
                <c:pt idx="19">
                  <c:v>55.101762620795661</c:v>
                </c:pt>
                <c:pt idx="20">
                  <c:v>55.242663462467469</c:v>
                </c:pt>
                <c:pt idx="21">
                  <c:v>55.370154482234547</c:v>
                </c:pt>
                <c:pt idx="22">
                  <c:v>55.48320281411489</c:v>
                </c:pt>
                <c:pt idx="23">
                  <c:v>55.580755729908589</c:v>
                </c:pt>
                <c:pt idx="24">
                  <c:v>55.661751762240094</c:v>
                </c:pt>
                <c:pt idx="25">
                  <c:v>55.725133857039296</c:v>
                </c:pt>
                <c:pt idx="26">
                  <c:v>55.769864552337779</c:v>
                </c:pt>
                <c:pt idx="27">
                  <c:v>55.794943097236704</c:v>
                </c:pt>
                <c:pt idx="28">
                  <c:v>55.799424326336386</c:v>
                </c:pt>
                <c:pt idx="29">
                  <c:v>55.782438993351192</c:v>
                </c:pt>
                <c:pt idx="30">
                  <c:v>55.743215147451416</c:v>
                </c:pt>
                <c:pt idx="31">
                  <c:v>55.681100013426864</c:v>
                </c:pt>
                <c:pt idx="32">
                  <c:v>55.595581720291818</c:v>
                </c:pt>
                <c:pt idx="33">
                  <c:v>55.486310122227181</c:v>
                </c:pt>
                <c:pt idx="34">
                  <c:v>55.353115881471517</c:v>
                </c:pt>
                <c:pt idx="35">
                  <c:v>55.19602694557684</c:v>
                </c:pt>
                <c:pt idx="36">
                  <c:v>55.015281560770966</c:v>
                </c:pt>
                <c:pt idx="37">
                  <c:v>54.811337025914234</c:v>
                </c:pt>
                <c:pt idx="38">
                  <c:v>54.584873510797244</c:v>
                </c:pt>
                <c:pt idx="39">
                  <c:v>54.33679243655444</c:v>
                </c:pt>
                <c:pt idx="40">
                  <c:v>54.068209137624009</c:v>
                </c:pt>
                <c:pt idx="41">
                  <c:v>53.780439781485249</c:v>
                </c:pt>
                <c:pt idx="42">
                  <c:v>53.474982797322866</c:v>
                </c:pt>
                <c:pt idx="43">
                  <c:v>53.153495337718134</c:v>
                </c:pt>
                <c:pt idx="44">
                  <c:v>52.81776554734256</c:v>
                </c:pt>
                <c:pt idx="45">
                  <c:v>52.469681619619394</c:v>
                </c:pt>
                <c:pt idx="46">
                  <c:v>52.111198770162595</c:v>
                </c:pt>
                <c:pt idx="47">
                  <c:v>51.744305333645777</c:v>
                </c:pt>
                <c:pt idx="48">
                  <c:v>51.370989194297245</c:v>
                </c:pt>
                <c:pt idx="49">
                  <c:v>50.99320569202284</c:v>
                </c:pt>
                <c:pt idx="50">
                  <c:v>50.612848015059001</c:v>
                </c:pt>
                <c:pt idx="51">
                  <c:v>50.231720909831566</c:v>
                </c:pt>
                <c:pt idx="52">
                  <c:v>49.85151832622514</c:v>
                </c:pt>
                <c:pt idx="53">
                  <c:v>49.473805389713988</c:v>
                </c:pt>
                <c:pt idx="54">
                  <c:v>49.10000486787515</c:v>
                </c:pt>
                <c:pt idx="55">
                  <c:v>48.731388092382538</c:v>
                </c:pt>
                <c:pt idx="56">
                  <c:v>48.369070119862521</c:v>
                </c:pt>
                <c:pt idx="57">
                  <c:v>48.014008773185267</c:v>
                </c:pt>
                <c:pt idx="58">
                  <c:v>47.667007102117353</c:v>
                </c:pt>
                <c:pt idx="59">
                  <c:v>47.328718738494793</c:v>
                </c:pt>
                <c:pt idx="60">
                  <c:v>46.999655593114731</c:v>
                </c:pt>
                <c:pt idx="61">
                  <c:v>46.680197344355207</c:v>
                </c:pt>
                <c:pt idx="62">
                  <c:v>46.37060219597641</c:v>
                </c:pt>
                <c:pt idx="63">
                  <c:v>46.071018427138341</c:v>
                </c:pt>
                <c:pt idx="64">
                  <c:v>45.781496315138547</c:v>
                </c:pt>
                <c:pt idx="65">
                  <c:v>45.502000075147386</c:v>
                </c:pt>
                <c:pt idx="66">
                  <c:v>45.23241952663885</c:v>
                </c:pt>
                <c:pt idx="67">
                  <c:v>44.972581259643768</c:v>
                </c:pt>
                <c:pt idx="68">
                  <c:v>44.722259132773083</c:v>
                </c:pt>
                <c:pt idx="69">
                  <c:v>44.481183987471944</c:v>
                </c:pt>
                <c:pt idx="70">
                  <c:v>44.249052508263574</c:v>
                </c:pt>
                <c:pt idx="71">
                  <c:v>44.025535196541256</c:v>
                </c:pt>
                <c:pt idx="72">
                  <c:v>43.810283455957105</c:v>
                </c:pt>
                <c:pt idx="73">
                  <c:v>43.60293581114999</c:v>
                </c:pt>
                <c:pt idx="74">
                  <c:v>43.40312329916739</c:v>
                </c:pt>
                <c:pt idx="75">
                  <c:v>43.210474085284034</c:v>
                </c:pt>
                <c:pt idx="76">
                  <c:v>43.024617362846875</c:v>
                </c:pt>
                <c:pt idx="77">
                  <c:v>42.845186601096941</c:v>
                </c:pt>
                <c:pt idx="78">
                  <c:v>42.67182220638589</c:v>
                </c:pt>
                <c:pt idx="79">
                  <c:v>42.504173661489716</c:v>
                </c:pt>
                <c:pt idx="80">
                  <c:v>42.341901205398912</c:v>
                </c:pt>
                <c:pt idx="81">
                  <c:v>42.184677112519438</c:v>
                </c:pt>
                <c:pt idx="82">
                  <c:v>42.032186626046283</c:v>
                </c:pt>
                <c:pt idx="83">
                  <c:v>41.884128595685901</c:v>
                </c:pt>
                <c:pt idx="84">
                  <c:v>41.740215865150653</c:v>
                </c:pt>
                <c:pt idx="85">
                  <c:v>41.600175450108651</c:v>
                </c:pt>
                <c:pt idx="86">
                  <c:v>41.463748542681088</c:v>
                </c:pt>
                <c:pt idx="87">
                  <c:v>41.330690374226194</c:v>
                </c:pt>
                <c:pt idx="88">
                  <c:v>41.200769964093958</c:v>
                </c:pt>
                <c:pt idx="89">
                  <c:v>41.073769778312773</c:v>
                </c:pt>
                <c:pt idx="90">
                  <c:v>40.949485318789755</c:v>
                </c:pt>
                <c:pt idx="91">
                  <c:v>40.827724660574063</c:v>
                </c:pt>
                <c:pt idx="92">
                  <c:v>40.708307952032627</c:v>
                </c:pt>
                <c:pt idx="93">
                  <c:v>40.591066890406587</c:v>
                </c:pt>
                <c:pt idx="94">
                  <c:v>40.475844183129894</c:v>
                </c:pt>
                <c:pt idx="95">
                  <c:v>40.362493003476885</c:v>
                </c:pt>
                <c:pt idx="96">
                  <c:v>40.250876447536918</c:v>
                </c:pt>
                <c:pt idx="97">
                  <c:v>40.140866998167191</c:v>
                </c:pt>
                <c:pt idx="98">
                  <c:v>40.032346000425171</c:v>
                </c:pt>
                <c:pt idx="99">
                  <c:v>39.925203152006851</c:v>
                </c:pt>
                <c:pt idx="100">
                  <c:v>39.819336011395251</c:v>
                </c:pt>
                <c:pt idx="101">
                  <c:v>39.714649525735673</c:v>
                </c:pt>
                <c:pt idx="102">
                  <c:v>39.611055579883008</c:v>
                </c:pt>
                <c:pt idx="103">
                  <c:v>39.508472567594112</c:v>
                </c:pt>
                <c:pt idx="104">
                  <c:v>39.406824985454598</c:v>
                </c:pt>
                <c:pt idx="105">
                  <c:v>39.306043049816559</c:v>
                </c:pt>
                <c:pt idx="106">
                  <c:v>39.206062336775744</c:v>
                </c:pt>
                <c:pt idx="107">
                  <c:v>39.10682344501982</c:v>
                </c:pt>
                <c:pt idx="108">
                  <c:v>39.008271681227129</c:v>
                </c:pt>
                <c:pt idx="109">
                  <c:v>38.910356767579493</c:v>
                </c:pt>
                <c:pt idx="110">
                  <c:v>38.81303257086617</c:v>
                </c:pt>
                <c:pt idx="111">
                  <c:v>38.716256852593581</c:v>
                </c:pt>
                <c:pt idx="112">
                  <c:v>38.619991039471138</c:v>
                </c:pt>
                <c:pt idx="113">
                  <c:v>38.524200013612642</c:v>
                </c:pt>
                <c:pt idx="114">
                  <c:v>38.428851921771098</c:v>
                </c:pt>
                <c:pt idx="115">
                  <c:v>38.33391800290778</c:v>
                </c:pt>
                <c:pt idx="116">
                  <c:v>38.239372433380623</c:v>
                </c:pt>
                <c:pt idx="117">
                  <c:v>38.14519218901782</c:v>
                </c:pt>
                <c:pt idx="118">
                  <c:v>38.051356923317101</c:v>
                </c:pt>
                <c:pt idx="119">
                  <c:v>37.957848860974714</c:v>
                </c:pt>
                <c:pt idx="120">
                  <c:v>37.864652705897491</c:v>
                </c:pt>
                <c:pt idx="121">
                  <c:v>37.771755562782261</c:v>
                </c:pt>
                <c:pt idx="122">
                  <c:v>37.67914687125571</c:v>
                </c:pt>
                <c:pt idx="123">
                  <c:v>37.586818351449828</c:v>
                </c:pt>
                <c:pt idx="124">
                  <c:v>37.494763959740993</c:v>
                </c:pt>
                <c:pt idx="125">
                  <c:v>37.402979853199639</c:v>
                </c:pt>
                <c:pt idx="126">
                  <c:v>37.311464361080702</c:v>
                </c:pt>
                <c:pt idx="127">
                  <c:v>37.220217961430031</c:v>
                </c:pt>
                <c:pt idx="128">
                  <c:v>37.129243260588837</c:v>
                </c:pt>
                <c:pt idx="129">
                  <c:v>37.038544973048779</c:v>
                </c:pt>
                <c:pt idx="130">
                  <c:v>36.948129898747524</c:v>
                </c:pt>
                <c:pt idx="131">
                  <c:v>36.858006894508705</c:v>
                </c:pt>
                <c:pt idx="132">
                  <c:v>36.768186835930855</c:v>
                </c:pt>
                <c:pt idx="133">
                  <c:v>36.678682565636564</c:v>
                </c:pt>
                <c:pt idx="134">
                  <c:v>36.589508823428318</c:v>
                </c:pt>
                <c:pt idx="135">
                  <c:v>36.500682153592493</c:v>
                </c:pt>
                <c:pt idx="136">
                  <c:v>36.412220784385013</c:v>
                </c:pt>
                <c:pt idx="137">
                  <c:v>36.32414447466639</c:v>
                </c:pt>
                <c:pt idx="138">
                  <c:v>36.236474322781049</c:v>
                </c:pt>
                <c:pt idx="139">
                  <c:v>36.149232533151249</c:v>
                </c:pt>
                <c:pt idx="140">
                  <c:v>36.062442136735456</c:v>
                </c:pt>
                <c:pt idx="141">
                  <c:v>35.976126662536473</c:v>
                </c:pt>
                <c:pt idx="142">
                  <c:v>35.890309758779736</c:v>
                </c:pt>
                <c:pt idx="143">
                  <c:v>35.805014764239239</c:v>
                </c:pt>
                <c:pt idx="144">
                  <c:v>35.720264232467656</c:v>
                </c:pt>
                <c:pt idx="145">
                  <c:v>35.636079414350867</c:v>
                </c:pt>
                <c:pt idx="146">
                  <c:v>35.552479707374083</c:v>
                </c:pt>
                <c:pt idx="147">
                  <c:v>35.469482083129037</c:v>
                </c:pt>
                <c:pt idx="148">
                  <c:v>35.387100507729144</c:v>
                </c:pt>
                <c:pt idx="149">
                  <c:v>35.305345372704899</c:v>
                </c:pt>
                <c:pt idx="150">
                  <c:v>35.224222956365281</c:v>
                </c:pt>
                <c:pt idx="151">
                  <c:v>35.14373493725396</c:v>
                </c:pt>
                <c:pt idx="152">
                  <c:v>35.063877981935612</c:v>
                </c:pt>
                <c:pt idx="153">
                  <c:v>34.984643428694071</c:v>
                </c:pt>
                <c:pt idx="154">
                  <c:v>34.906017086661144</c:v>
                </c:pt>
                <c:pt idx="155">
                  <c:v>34.827979166385262</c:v>
                </c:pt>
                <c:pt idx="156">
                  <c:v>34.750504352980691</c:v>
                </c:pt>
                <c:pt idx="157">
                  <c:v>34.67356202700276</c:v>
                </c:pt>
                <c:pt idx="158">
                  <c:v>34.5971166314336</c:v>
                </c:pt>
                <c:pt idx="159">
                  <c:v>34.521128176102835</c:v>
                </c:pt>
                <c:pt idx="160">
                  <c:v>34.445552864037765</c:v>
                </c:pt>
                <c:pt idx="161">
                  <c:v>34.370343818170468</c:v>
                </c:pt>
                <c:pt idx="162">
                  <c:v>34.295451882007754</c:v>
                </c:pt>
                <c:pt idx="163">
                  <c:v>34.220826464662871</c:v>
                </c:pt>
                <c:pt idx="164">
                  <c:v>34.146416399281044</c:v>
                </c:pt>
                <c:pt idx="165">
                  <c:v>34.07217078440992</c:v>
                </c:pt>
                <c:pt idx="166">
                  <c:v>33.99803978015192</c:v>
                </c:pt>
                <c:pt idx="167">
                  <c:v>33.923975334714534</c:v>
                </c:pt>
                <c:pt idx="168">
                  <c:v>33.849931821864615</c:v>
                </c:pt>
                <c:pt idx="169">
                  <c:v>33.775866575351294</c:v>
                </c:pt>
                <c:pt idx="170">
                  <c:v>33.701740312133538</c:v>
                </c:pt>
                <c:pt idx="171">
                  <c:v>33.627517441818632</c:v>
                </c:pt>
                <c:pt idx="172">
                  <c:v>33.553166264739446</c:v>
                </c:pt>
                <c:pt idx="173">
                  <c:v>33.478659065323527</c:v>
                </c:pt>
                <c:pt idx="174">
                  <c:v>33.403972110685991</c:v>
                </c:pt>
                <c:pt idx="175">
                  <c:v>33.329085566660531</c:v>
                </c:pt>
                <c:pt idx="176">
                  <c:v>33.253983344801846</c:v>
                </c:pt>
                <c:pt idx="177">
                  <c:v>33.17865289434387</c:v>
                </c:pt>
                <c:pt idx="178">
                  <c:v>33.103084952820581</c:v>
                </c:pt>
                <c:pt idx="179">
                  <c:v>33.027273268209029</c:v>
                </c:pt>
                <c:pt idx="180">
                  <c:v>32.951214304201088</c:v>
                </c:pt>
                <c:pt idx="181">
                  <c:v>32.874906938703845</c:v>
                </c:pt>
                <c:pt idx="182">
                  <c:v>32.798352164042136</c:v>
                </c:pt>
                <c:pt idx="183">
                  <c:v>32.721552795699999</c:v>
                </c:pt>
                <c:pt idx="184">
                  <c:v>32.644513194873234</c:v>
                </c:pt>
                <c:pt idx="185">
                  <c:v>32.567239008671947</c:v>
                </c:pt>
                <c:pt idx="186">
                  <c:v>32.489736930544986</c:v>
                </c:pt>
                <c:pt idx="187">
                  <c:v>32.412014482415941</c:v>
                </c:pt>
                <c:pt idx="188">
                  <c:v>32.33407981912562</c:v>
                </c:pt>
                <c:pt idx="189">
                  <c:v>32.255941555060978</c:v>
                </c:pt>
                <c:pt idx="190">
                  <c:v>32.177608612300823</c:v>
                </c:pt>
                <c:pt idx="191">
                  <c:v>32.099090089205504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56.720999999999997</c:v>
                </c:pt>
                <c:pt idx="1">
                  <c:v>57.082000000000001</c:v>
                </c:pt>
                <c:pt idx="2">
                  <c:v>56.902000000000001</c:v>
                </c:pt>
                <c:pt idx="3">
                  <c:v>58.246000000000002</c:v>
                </c:pt>
                <c:pt idx="4">
                  <c:v>56.689</c:v>
                </c:pt>
                <c:pt idx="5">
                  <c:v>57.311</c:v>
                </c:pt>
                <c:pt idx="6">
                  <c:v>57.082000000000001</c:v>
                </c:pt>
                <c:pt idx="7">
                  <c:v>57.704999999999998</c:v>
                </c:pt>
                <c:pt idx="8">
                  <c:v>57.738</c:v>
                </c:pt>
                <c:pt idx="9">
                  <c:v>56.164000000000001</c:v>
                </c:pt>
                <c:pt idx="10">
                  <c:v>56.622999999999998</c:v>
                </c:pt>
                <c:pt idx="11">
                  <c:v>57.131</c:v>
                </c:pt>
                <c:pt idx="12">
                  <c:v>58</c:v>
                </c:pt>
                <c:pt idx="13">
                  <c:v>58</c:v>
                </c:pt>
                <c:pt idx="14">
                  <c:v>57.459000000000003</c:v>
                </c:pt>
                <c:pt idx="15">
                  <c:v>57.835999999999999</c:v>
                </c:pt>
                <c:pt idx="16">
                  <c:v>57.18</c:v>
                </c:pt>
                <c:pt idx="17">
                  <c:v>57.213000000000001</c:v>
                </c:pt>
                <c:pt idx="18">
                  <c:v>56.966999999999999</c:v>
                </c:pt>
                <c:pt idx="19">
                  <c:v>57.540999999999997</c:v>
                </c:pt>
                <c:pt idx="20">
                  <c:v>56.984000000000002</c:v>
                </c:pt>
                <c:pt idx="21">
                  <c:v>55.884999999999998</c:v>
                </c:pt>
                <c:pt idx="22">
                  <c:v>57.426000000000002</c:v>
                </c:pt>
                <c:pt idx="23">
                  <c:v>56.704999999999998</c:v>
                </c:pt>
                <c:pt idx="24">
                  <c:v>57.279000000000003</c:v>
                </c:pt>
                <c:pt idx="25">
                  <c:v>58.246000000000002</c:v>
                </c:pt>
                <c:pt idx="26">
                  <c:v>57.475000000000001</c:v>
                </c:pt>
                <c:pt idx="27">
                  <c:v>58.048999999999999</c:v>
                </c:pt>
                <c:pt idx="28">
                  <c:v>58.066000000000003</c:v>
                </c:pt>
                <c:pt idx="29">
                  <c:v>59.246000000000002</c:v>
                </c:pt>
                <c:pt idx="30">
                  <c:v>59.933999999999997</c:v>
                </c:pt>
                <c:pt idx="31">
                  <c:v>60.459000000000003</c:v>
                </c:pt>
                <c:pt idx="32">
                  <c:v>60.984000000000002</c:v>
                </c:pt>
                <c:pt idx="33">
                  <c:v>61.557000000000002</c:v>
                </c:pt>
                <c:pt idx="34">
                  <c:v>62.066000000000003</c:v>
                </c:pt>
                <c:pt idx="35">
                  <c:v>62.851999999999997</c:v>
                </c:pt>
                <c:pt idx="36">
                  <c:v>63.328000000000003</c:v>
                </c:pt>
                <c:pt idx="37">
                  <c:v>63.689</c:v>
                </c:pt>
                <c:pt idx="38">
                  <c:v>64.540999999999997</c:v>
                </c:pt>
                <c:pt idx="39">
                  <c:v>65.869</c:v>
                </c:pt>
                <c:pt idx="40">
                  <c:v>66.049000000000007</c:v>
                </c:pt>
                <c:pt idx="41">
                  <c:v>66.902000000000001</c:v>
                </c:pt>
                <c:pt idx="42">
                  <c:v>67.573999999999998</c:v>
                </c:pt>
                <c:pt idx="43">
                  <c:v>68.983999999999995</c:v>
                </c:pt>
                <c:pt idx="44">
                  <c:v>70.802999999999997</c:v>
                </c:pt>
                <c:pt idx="45">
                  <c:v>73.819999999999993</c:v>
                </c:pt>
                <c:pt idx="46">
                  <c:v>76.343999999999994</c:v>
                </c:pt>
                <c:pt idx="47">
                  <c:v>80.671999999999997</c:v>
                </c:pt>
                <c:pt idx="48">
                  <c:v>85.41</c:v>
                </c:pt>
                <c:pt idx="49">
                  <c:v>91.869</c:v>
                </c:pt>
                <c:pt idx="50">
                  <c:v>101.623</c:v>
                </c:pt>
                <c:pt idx="51">
                  <c:v>112.68899999999999</c:v>
                </c:pt>
                <c:pt idx="52">
                  <c:v>128.55699999999999</c:v>
                </c:pt>
                <c:pt idx="53">
                  <c:v>144.98400000000001</c:v>
                </c:pt>
                <c:pt idx="54">
                  <c:v>162.90199999999999</c:v>
                </c:pt>
                <c:pt idx="55">
                  <c:v>179.01599999999999</c:v>
                </c:pt>
                <c:pt idx="56">
                  <c:v>193.803</c:v>
                </c:pt>
                <c:pt idx="57">
                  <c:v>206.328</c:v>
                </c:pt>
                <c:pt idx="58">
                  <c:v>214.869</c:v>
                </c:pt>
                <c:pt idx="59">
                  <c:v>221.934</c:v>
                </c:pt>
                <c:pt idx="60">
                  <c:v>225.066</c:v>
                </c:pt>
                <c:pt idx="61">
                  <c:v>225.96700000000001</c:v>
                </c:pt>
                <c:pt idx="62">
                  <c:v>221.36099999999999</c:v>
                </c:pt>
                <c:pt idx="63">
                  <c:v>211.23</c:v>
                </c:pt>
                <c:pt idx="64">
                  <c:v>193.803</c:v>
                </c:pt>
                <c:pt idx="65">
                  <c:v>166.62299999999999</c:v>
                </c:pt>
                <c:pt idx="66">
                  <c:v>128.37700000000001</c:v>
                </c:pt>
                <c:pt idx="67">
                  <c:v>88.721000000000004</c:v>
                </c:pt>
                <c:pt idx="68">
                  <c:v>62.148000000000003</c:v>
                </c:pt>
                <c:pt idx="69">
                  <c:v>50.738</c:v>
                </c:pt>
                <c:pt idx="70">
                  <c:v>49.23</c:v>
                </c:pt>
                <c:pt idx="71">
                  <c:v>52.851999999999997</c:v>
                </c:pt>
                <c:pt idx="72">
                  <c:v>54.295000000000002</c:v>
                </c:pt>
                <c:pt idx="73">
                  <c:v>58.246000000000002</c:v>
                </c:pt>
                <c:pt idx="74">
                  <c:v>62.23</c:v>
                </c:pt>
                <c:pt idx="75">
                  <c:v>67.902000000000001</c:v>
                </c:pt>
                <c:pt idx="76">
                  <c:v>76.328000000000003</c:v>
                </c:pt>
                <c:pt idx="77">
                  <c:v>86.328000000000003</c:v>
                </c:pt>
                <c:pt idx="78">
                  <c:v>99.197000000000003</c:v>
                </c:pt>
                <c:pt idx="79">
                  <c:v>112.836</c:v>
                </c:pt>
                <c:pt idx="80">
                  <c:v>127.65600000000001</c:v>
                </c:pt>
                <c:pt idx="81">
                  <c:v>140.197</c:v>
                </c:pt>
                <c:pt idx="82">
                  <c:v>152.57400000000001</c:v>
                </c:pt>
                <c:pt idx="83">
                  <c:v>160.279</c:v>
                </c:pt>
                <c:pt idx="84">
                  <c:v>166.31100000000001</c:v>
                </c:pt>
                <c:pt idx="85">
                  <c:v>168.47499999999999</c:v>
                </c:pt>
                <c:pt idx="86">
                  <c:v>167.08199999999999</c:v>
                </c:pt>
                <c:pt idx="87">
                  <c:v>159.47499999999999</c:v>
                </c:pt>
                <c:pt idx="88">
                  <c:v>144.78700000000001</c:v>
                </c:pt>
                <c:pt idx="89">
                  <c:v>121.869</c:v>
                </c:pt>
                <c:pt idx="90">
                  <c:v>92.721000000000004</c:v>
                </c:pt>
                <c:pt idx="91">
                  <c:v>66.835999999999999</c:v>
                </c:pt>
                <c:pt idx="92">
                  <c:v>48.262</c:v>
                </c:pt>
                <c:pt idx="93">
                  <c:v>41.720999999999997</c:v>
                </c:pt>
                <c:pt idx="94">
                  <c:v>38.951000000000001</c:v>
                </c:pt>
                <c:pt idx="95">
                  <c:v>39.786999999999999</c:v>
                </c:pt>
                <c:pt idx="96">
                  <c:v>37.639000000000003</c:v>
                </c:pt>
                <c:pt idx="97">
                  <c:v>38.966999999999999</c:v>
                </c:pt>
                <c:pt idx="98">
                  <c:v>39.279000000000003</c:v>
                </c:pt>
                <c:pt idx="99">
                  <c:v>40.491999999999997</c:v>
                </c:pt>
                <c:pt idx="100">
                  <c:v>39.262</c:v>
                </c:pt>
                <c:pt idx="101">
                  <c:v>38.802999999999997</c:v>
                </c:pt>
                <c:pt idx="102">
                  <c:v>39.770000000000003</c:v>
                </c:pt>
                <c:pt idx="103">
                  <c:v>40</c:v>
                </c:pt>
                <c:pt idx="104">
                  <c:v>40</c:v>
                </c:pt>
                <c:pt idx="105">
                  <c:v>40.377000000000002</c:v>
                </c:pt>
                <c:pt idx="106">
                  <c:v>38.508000000000003</c:v>
                </c:pt>
                <c:pt idx="107">
                  <c:v>39.639000000000003</c:v>
                </c:pt>
                <c:pt idx="108">
                  <c:v>39.902000000000001</c:v>
                </c:pt>
                <c:pt idx="109">
                  <c:v>40.655999999999999</c:v>
                </c:pt>
                <c:pt idx="110">
                  <c:v>39.459000000000003</c:v>
                </c:pt>
                <c:pt idx="111">
                  <c:v>40.639000000000003</c:v>
                </c:pt>
                <c:pt idx="112">
                  <c:v>40.475000000000001</c:v>
                </c:pt>
                <c:pt idx="113">
                  <c:v>38.933999999999997</c:v>
                </c:pt>
                <c:pt idx="114">
                  <c:v>39.786999999999999</c:v>
                </c:pt>
                <c:pt idx="115">
                  <c:v>39.360999999999997</c:v>
                </c:pt>
                <c:pt idx="116">
                  <c:v>38.639000000000003</c:v>
                </c:pt>
                <c:pt idx="117">
                  <c:v>39.262</c:v>
                </c:pt>
                <c:pt idx="118">
                  <c:v>39.229999999999997</c:v>
                </c:pt>
                <c:pt idx="119">
                  <c:v>40.557000000000002</c:v>
                </c:pt>
                <c:pt idx="120">
                  <c:v>40.639000000000003</c:v>
                </c:pt>
                <c:pt idx="121">
                  <c:v>42.164000000000001</c:v>
                </c:pt>
                <c:pt idx="122">
                  <c:v>44.115000000000002</c:v>
                </c:pt>
                <c:pt idx="123">
                  <c:v>45.442999999999998</c:v>
                </c:pt>
                <c:pt idx="124">
                  <c:v>45.048999999999999</c:v>
                </c:pt>
                <c:pt idx="125">
                  <c:v>46.557000000000002</c:v>
                </c:pt>
                <c:pt idx="126">
                  <c:v>46.491999999999997</c:v>
                </c:pt>
                <c:pt idx="127">
                  <c:v>45.802999999999997</c:v>
                </c:pt>
                <c:pt idx="128">
                  <c:v>44.18</c:v>
                </c:pt>
                <c:pt idx="129">
                  <c:v>42.459000000000003</c:v>
                </c:pt>
                <c:pt idx="130">
                  <c:v>40.377000000000002</c:v>
                </c:pt>
                <c:pt idx="131">
                  <c:v>40.197000000000003</c:v>
                </c:pt>
                <c:pt idx="132">
                  <c:v>37.148000000000003</c:v>
                </c:pt>
                <c:pt idx="133">
                  <c:v>36.115000000000002</c:v>
                </c:pt>
                <c:pt idx="134">
                  <c:v>35.524999999999999</c:v>
                </c:pt>
                <c:pt idx="135">
                  <c:v>35.229999999999997</c:v>
                </c:pt>
                <c:pt idx="136">
                  <c:v>35.262</c:v>
                </c:pt>
                <c:pt idx="137">
                  <c:v>35.360999999999997</c:v>
                </c:pt>
                <c:pt idx="138">
                  <c:v>35.639000000000003</c:v>
                </c:pt>
                <c:pt idx="139">
                  <c:v>34.606999999999999</c:v>
                </c:pt>
                <c:pt idx="140">
                  <c:v>36.229999999999997</c:v>
                </c:pt>
                <c:pt idx="141">
                  <c:v>35</c:v>
                </c:pt>
                <c:pt idx="142">
                  <c:v>35.048999999999999</c:v>
                </c:pt>
                <c:pt idx="143">
                  <c:v>34.786999999999999</c:v>
                </c:pt>
                <c:pt idx="144">
                  <c:v>33.655999999999999</c:v>
                </c:pt>
                <c:pt idx="145">
                  <c:v>34.966999999999999</c:v>
                </c:pt>
                <c:pt idx="146">
                  <c:v>34.917999999999999</c:v>
                </c:pt>
                <c:pt idx="147">
                  <c:v>33.902000000000001</c:v>
                </c:pt>
                <c:pt idx="148">
                  <c:v>35.491999999999997</c:v>
                </c:pt>
                <c:pt idx="149">
                  <c:v>35.426000000000002</c:v>
                </c:pt>
                <c:pt idx="150">
                  <c:v>35.459000000000003</c:v>
                </c:pt>
                <c:pt idx="151">
                  <c:v>35.540999999999997</c:v>
                </c:pt>
                <c:pt idx="152">
                  <c:v>35.573999999999998</c:v>
                </c:pt>
                <c:pt idx="153">
                  <c:v>35.557000000000002</c:v>
                </c:pt>
                <c:pt idx="154">
                  <c:v>37.377000000000002</c:v>
                </c:pt>
                <c:pt idx="155">
                  <c:v>37.753999999999998</c:v>
                </c:pt>
                <c:pt idx="156">
                  <c:v>37.524999999999999</c:v>
                </c:pt>
                <c:pt idx="157">
                  <c:v>38.344000000000001</c:v>
                </c:pt>
                <c:pt idx="158">
                  <c:v>38.869</c:v>
                </c:pt>
                <c:pt idx="159">
                  <c:v>37.409999999999997</c:v>
                </c:pt>
                <c:pt idx="160">
                  <c:v>37.311</c:v>
                </c:pt>
                <c:pt idx="161">
                  <c:v>38.426000000000002</c:v>
                </c:pt>
                <c:pt idx="162">
                  <c:v>35.622999999999998</c:v>
                </c:pt>
                <c:pt idx="163">
                  <c:v>33.738</c:v>
                </c:pt>
                <c:pt idx="164">
                  <c:v>33.902000000000001</c:v>
                </c:pt>
                <c:pt idx="165">
                  <c:v>32.491999999999997</c:v>
                </c:pt>
                <c:pt idx="166">
                  <c:v>32.622999999999998</c:v>
                </c:pt>
                <c:pt idx="167">
                  <c:v>33.393000000000001</c:v>
                </c:pt>
                <c:pt idx="168">
                  <c:v>32.491999999999997</c:v>
                </c:pt>
                <c:pt idx="169">
                  <c:v>32.689</c:v>
                </c:pt>
                <c:pt idx="170">
                  <c:v>32.508000000000003</c:v>
                </c:pt>
                <c:pt idx="171">
                  <c:v>31.984000000000002</c:v>
                </c:pt>
                <c:pt idx="172">
                  <c:v>31.311</c:v>
                </c:pt>
                <c:pt idx="173">
                  <c:v>32.377000000000002</c:v>
                </c:pt>
                <c:pt idx="174">
                  <c:v>31.902000000000001</c:v>
                </c:pt>
                <c:pt idx="175">
                  <c:v>32.720999999999997</c:v>
                </c:pt>
                <c:pt idx="176">
                  <c:v>32.066000000000003</c:v>
                </c:pt>
                <c:pt idx="177">
                  <c:v>31.951000000000001</c:v>
                </c:pt>
                <c:pt idx="178">
                  <c:v>31.376999999999999</c:v>
                </c:pt>
                <c:pt idx="179">
                  <c:v>32.689</c:v>
                </c:pt>
                <c:pt idx="180">
                  <c:v>31.77</c:v>
                </c:pt>
                <c:pt idx="181">
                  <c:v>32.655999999999999</c:v>
                </c:pt>
                <c:pt idx="182">
                  <c:v>32.197000000000003</c:v>
                </c:pt>
                <c:pt idx="183">
                  <c:v>30.835999999999999</c:v>
                </c:pt>
                <c:pt idx="184">
                  <c:v>31.917999999999999</c:v>
                </c:pt>
                <c:pt idx="185">
                  <c:v>31.41</c:v>
                </c:pt>
                <c:pt idx="186">
                  <c:v>30.492000000000001</c:v>
                </c:pt>
                <c:pt idx="187">
                  <c:v>31.738</c:v>
                </c:pt>
                <c:pt idx="188">
                  <c:v>32.164000000000001</c:v>
                </c:pt>
                <c:pt idx="189">
                  <c:v>30.966999999999999</c:v>
                </c:pt>
                <c:pt idx="190">
                  <c:v>31.344000000000001</c:v>
                </c:pt>
                <c:pt idx="191">
                  <c:v>31.393000000000001</c:v>
                </c:pt>
                <c:pt idx="192">
                  <c:v>31.164000000000001</c:v>
                </c:pt>
                <c:pt idx="193">
                  <c:v>32.033000000000001</c:v>
                </c:pt>
                <c:pt idx="194">
                  <c:v>30.361000000000001</c:v>
                </c:pt>
                <c:pt idx="195">
                  <c:v>32.704999999999998</c:v>
                </c:pt>
                <c:pt idx="196">
                  <c:v>31.492000000000001</c:v>
                </c:pt>
                <c:pt idx="197">
                  <c:v>31.934000000000001</c:v>
                </c:pt>
                <c:pt idx="198">
                  <c:v>31.131</c:v>
                </c:pt>
                <c:pt idx="199">
                  <c:v>31.18</c:v>
                </c:pt>
                <c:pt idx="200">
                  <c:v>30.196999999999999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54.97565526620243</c:v>
                </c:pt>
                <c:pt idx="1">
                  <c:v>55.155904113958591</c:v>
                </c:pt>
                <c:pt idx="2">
                  <c:v>55.334219019328579</c:v>
                </c:pt>
                <c:pt idx="3">
                  <c:v>55.510366645349748</c:v>
                </c:pt>
                <c:pt idx="4">
                  <c:v>55.684089060920613</c:v>
                </c:pt>
                <c:pt idx="5">
                  <c:v>55.855101674672582</c:v>
                </c:pt>
                <c:pt idx="6">
                  <c:v>56.023091099206461</c:v>
                </c:pt>
                <c:pt idx="7">
                  <c:v>56.18771297026391</c:v>
                </c:pt>
                <c:pt idx="8">
                  <c:v>56.348589754603417</c:v>
                </c:pt>
                <c:pt idx="9">
                  <c:v>56.505308592336107</c:v>
                </c:pt>
                <c:pt idx="10">
                  <c:v>56.657419235377461</c:v>
                </c:pt>
                <c:pt idx="11">
                  <c:v>56.804432165207452</c:v>
                </c:pt>
                <c:pt idx="12">
                  <c:v>56.945817002907205</c:v>
                </c:pt>
                <c:pt idx="13">
                  <c:v>57.081001366366614</c:v>
                </c:pt>
                <c:pt idx="14">
                  <c:v>57.209370389406345</c:v>
                </c:pt>
                <c:pt idx="15">
                  <c:v>57.330267203687669</c:v>
                </c:pt>
                <c:pt idx="16">
                  <c:v>57.442994808508338</c:v>
                </c:pt>
                <c:pt idx="17">
                  <c:v>57.546819932149049</c:v>
                </c:pt>
                <c:pt idx="18">
                  <c:v>57.640979742984662</c:v>
                </c:pt>
                <c:pt idx="19">
                  <c:v>57.724692626880888</c:v>
                </c:pt>
                <c:pt idx="20">
                  <c:v>57.79717474351984</c:v>
                </c:pt>
                <c:pt idx="21">
                  <c:v>57.857664747663726</c:v>
                </c:pt>
                <c:pt idx="22">
                  <c:v>57.905459954068867</c:v>
                </c:pt>
                <c:pt idx="23">
                  <c:v>57.939968376292072</c:v>
                </c:pt>
                <c:pt idx="24">
                  <c:v>57.960782508103527</c:v>
                </c:pt>
                <c:pt idx="25">
                  <c:v>57.967782445324083</c:v>
                </c:pt>
                <c:pt idx="26">
                  <c:v>57.961277927100667</c:v>
                </c:pt>
                <c:pt idx="27">
                  <c:v>57.942201005824373</c:v>
                </c:pt>
                <c:pt idx="28">
                  <c:v>57.912363140912809</c:v>
                </c:pt>
                <c:pt idx="29">
                  <c:v>57.874792244508789</c:v>
                </c:pt>
                <c:pt idx="30">
                  <c:v>57.834166140715766</c:v>
                </c:pt>
                <c:pt idx="31">
                  <c:v>57.797358441465704</c:v>
                </c:pt>
                <c:pt idx="32">
                  <c:v>57.774110262455345</c:v>
                </c:pt>
                <c:pt idx="33">
                  <c:v>57.777835677123178</c:v>
                </c:pt>
                <c:pt idx="34">
                  <c:v>57.826559494831187</c:v>
                </c:pt>
                <c:pt idx="35">
                  <c:v>57.943972120126574</c:v>
                </c:pt>
                <c:pt idx="36">
                  <c:v>58.160567452709806</c:v>
                </c:pt>
                <c:pt idx="37">
                  <c:v>58.51480606148727</c:v>
                </c:pt>
                <c:pt idx="38">
                  <c:v>59.054217965388652</c:v>
                </c:pt>
                <c:pt idx="39">
                  <c:v>59.83632895886538</c:v>
                </c:pt>
                <c:pt idx="40">
                  <c:v>60.929264286113764</c:v>
                </c:pt>
                <c:pt idx="41">
                  <c:v>62.411857457958604</c:v>
                </c:pt>
                <c:pt idx="42">
                  <c:v>64.373074953020975</c:v>
                </c:pt>
                <c:pt idx="43">
                  <c:v>66.91056490420695</c:v>
                </c:pt>
                <c:pt idx="44">
                  <c:v>70.128155129883098</c:v>
                </c:pt>
                <c:pt idx="45">
                  <c:v>74.13216774089183</c:v>
                </c:pt>
                <c:pt idx="46">
                  <c:v>79.026487020137594</c:v>
                </c:pt>
                <c:pt idx="47">
                  <c:v>84.906414574925364</c:v>
                </c:pt>
                <c:pt idx="48">
                  <c:v>91.851467530048851</c:v>
                </c:pt>
                <c:pt idx="49">
                  <c:v>99.917414198980495</c:v>
                </c:pt>
                <c:pt idx="50">
                  <c:v>109.12798540085456</c:v>
                </c:pt>
                <c:pt idx="51">
                  <c:v>119.46683263568087</c:v>
                </c:pt>
                <c:pt idx="52">
                  <c:v>130.87040643440807</c:v>
                </c:pt>
                <c:pt idx="53">
                  <c:v>143.22246287789463</c:v>
                </c:pt>
                <c:pt idx="54">
                  <c:v>156.35074683047441</c:v>
                </c:pt>
                <c:pt idx="55">
                  <c:v>170.02551519311356</c:v>
                </c:pt>
                <c:pt idx="56">
                  <c:v>183.95613214141568</c:v>
                </c:pt>
                <c:pt idx="57">
                  <c:v>197.7717937166839</c:v>
                </c:pt>
                <c:pt idx="58">
                  <c:v>210.95175539111165</c:v>
                </c:pt>
                <c:pt idx="59">
                  <c:v>222.652088152647</c:v>
                </c:pt>
                <c:pt idx="60">
                  <c:v>231.41622884945664</c:v>
                </c:pt>
                <c:pt idx="61">
                  <c:v>234.93454557027519</c:v>
                </c:pt>
                <c:pt idx="62">
                  <c:v>230.2817073306291</c:v>
                </c:pt>
                <c:pt idx="63">
                  <c:v>215.05499420138881</c:v>
                </c:pt>
                <c:pt idx="64">
                  <c:v>189.1630916929351</c:v>
                </c:pt>
                <c:pt idx="65">
                  <c:v>156.00847641722686</c:v>
                </c:pt>
                <c:pt idx="66">
                  <c:v>121.70228789769145</c:v>
                </c:pt>
                <c:pt idx="67">
                  <c:v>92.422219004691101</c:v>
                </c:pt>
                <c:pt idx="68">
                  <c:v>71.762870750381211</c:v>
                </c:pt>
                <c:pt idx="69">
                  <c:v>59.932768926341524</c:v>
                </c:pt>
                <c:pt idx="70">
                  <c:v>54.917160120465596</c:v>
                </c:pt>
                <c:pt idx="71">
                  <c:v>54.248878877125662</c:v>
                </c:pt>
                <c:pt idx="72">
                  <c:v>56.127506935698719</c:v>
                </c:pt>
                <c:pt idx="73">
                  <c:v>59.632757637667787</c:v>
                </c:pt>
                <c:pt idx="74">
                  <c:v>64.45473744992681</c:v>
                </c:pt>
                <c:pt idx="75">
                  <c:v>70.57188883033939</c:v>
                </c:pt>
                <c:pt idx="76">
                  <c:v>78.044394966917295</c:v>
                </c:pt>
                <c:pt idx="77">
                  <c:v>86.912635292297296</c:v>
                </c:pt>
                <c:pt idx="78">
                  <c:v>97.149930864545581</c:v>
                </c:pt>
                <c:pt idx="79">
                  <c:v>108.63684981863739</c:v>
                </c:pt>
                <c:pt idx="80">
                  <c:v>121.14268687734236</c:v>
                </c:pt>
                <c:pt idx="81">
                  <c:v>134.30117220463262</c:v>
                </c:pt>
                <c:pt idx="82">
                  <c:v>147.55026388498263</c:v>
                </c:pt>
                <c:pt idx="83">
                  <c:v>159.98349031490866</c:v>
                </c:pt>
                <c:pt idx="84">
                  <c:v>170.092668334324</c:v>
                </c:pt>
                <c:pt idx="85">
                  <c:v>175.56450271914986</c:v>
                </c:pt>
                <c:pt idx="86">
                  <c:v>173.5779907742361</c:v>
                </c:pt>
                <c:pt idx="87">
                  <c:v>162.01950949777805</c:v>
                </c:pt>
                <c:pt idx="88">
                  <c:v>141.2373589517949</c:v>
                </c:pt>
                <c:pt idx="89">
                  <c:v>114.90258663915954</c:v>
                </c:pt>
                <c:pt idx="90">
                  <c:v>88.727826223090702</c:v>
                </c:pt>
                <c:pt idx="91">
                  <c:v>67.662704703845293</c:v>
                </c:pt>
                <c:pt idx="92">
                  <c:v>53.756973705219899</c:v>
                </c:pt>
                <c:pt idx="93">
                  <c:v>46.166487655164161</c:v>
                </c:pt>
                <c:pt idx="94">
                  <c:v>42.701906463820833</c:v>
                </c:pt>
                <c:pt idx="95">
                  <c:v>41.339338097479256</c:v>
                </c:pt>
                <c:pt idx="96">
                  <c:v>40.831585389403955</c:v>
                </c:pt>
                <c:pt idx="97">
                  <c:v>40.605184048784395</c:v>
                </c:pt>
                <c:pt idx="98">
                  <c:v>40.4548277019178</c:v>
                </c:pt>
                <c:pt idx="99">
                  <c:v>40.322036145523946</c:v>
                </c:pt>
                <c:pt idx="100">
                  <c:v>40.193352940632579</c:v>
                </c:pt>
                <c:pt idx="101">
                  <c:v>40.066212618713202</c:v>
                </c:pt>
                <c:pt idx="102">
                  <c:v>39.940164915713176</c:v>
                </c:pt>
                <c:pt idx="103">
                  <c:v>39.81510501881759</c:v>
                </c:pt>
                <c:pt idx="104">
                  <c:v>39.691000531106887</c:v>
                </c:pt>
                <c:pt idx="105">
                  <c:v>39.567883435100661</c:v>
                </c:pt>
                <c:pt idx="106">
                  <c:v>39.445905131013454</c:v>
                </c:pt>
                <c:pt idx="107">
                  <c:v>39.325448326665267</c:v>
                </c:pt>
                <c:pt idx="108">
                  <c:v>39.207328467597108</c:v>
                </c:pt>
                <c:pt idx="109">
                  <c:v>39.093133713542599</c:v>
                </c:pt>
                <c:pt idx="110">
                  <c:v>38.985761414337993</c:v>
                </c:pt>
                <c:pt idx="111">
                  <c:v>38.890202853226185</c:v>
                </c:pt>
                <c:pt idx="112">
                  <c:v>38.814592218749034</c:v>
                </c:pt>
                <c:pt idx="113">
                  <c:v>38.771454218800436</c:v>
                </c:pt>
                <c:pt idx="114">
                  <c:v>38.778946690239202</c:v>
                </c:pt>
                <c:pt idx="115">
                  <c:v>38.861703556141407</c:v>
                </c:pt>
                <c:pt idx="116">
                  <c:v>39.050663924317568</c:v>
                </c:pt>
                <c:pt idx="117">
                  <c:v>39.381069628164383</c:v>
                </c:pt>
                <c:pt idx="118">
                  <c:v>39.88769012917227</c:v>
                </c:pt>
                <c:pt idx="119">
                  <c:v>40.596402105742577</c:v>
                </c:pt>
                <c:pt idx="120">
                  <c:v>41.511756425076094</c:v>
                </c:pt>
                <c:pt idx="121">
                  <c:v>42.601560380279402</c:v>
                </c:pt>
                <c:pt idx="122">
                  <c:v>43.782237098581852</c:v>
                </c:pt>
                <c:pt idx="123">
                  <c:v>44.912429969984615</c:v>
                </c:pt>
                <c:pt idx="124">
                  <c:v>45.804713783446459</c:v>
                </c:pt>
                <c:pt idx="125">
                  <c:v>46.262293757268914</c:v>
                </c:pt>
                <c:pt idx="126">
                  <c:v>46.136469898723185</c:v>
                </c:pt>
                <c:pt idx="127">
                  <c:v>45.384892749928056</c:v>
                </c:pt>
                <c:pt idx="128">
                  <c:v>44.10121979502857</c:v>
                </c:pt>
                <c:pt idx="129">
                  <c:v>42.494919755146533</c:v>
                </c:pt>
                <c:pt idx="130">
                  <c:v>40.825230385960147</c:v>
                </c:pt>
                <c:pt idx="131">
                  <c:v>39.319700384230501</c:v>
                </c:pt>
                <c:pt idx="132">
                  <c:v>38.11563155214327</c:v>
                </c:pt>
                <c:pt idx="133">
                  <c:v>37.246377873746127</c:v>
                </c:pt>
                <c:pt idx="134">
                  <c:v>36.667370471240517</c:v>
                </c:pt>
                <c:pt idx="135">
                  <c:v>36.298706152305137</c:v>
                </c:pt>
                <c:pt idx="136">
                  <c:v>36.061234931894084</c:v>
                </c:pt>
                <c:pt idx="137">
                  <c:v>35.895319527571573</c:v>
                </c:pt>
                <c:pt idx="138">
                  <c:v>35.763957023873949</c:v>
                </c:pt>
                <c:pt idx="139">
                  <c:v>35.6476376881607</c:v>
                </c:pt>
                <c:pt idx="140">
                  <c:v>35.53754443068771</c:v>
                </c:pt>
                <c:pt idx="141">
                  <c:v>35.430412528395166</c:v>
                </c:pt>
                <c:pt idx="142">
                  <c:v>35.32569886431569</c:v>
                </c:pt>
                <c:pt idx="143">
                  <c:v>35.224555023870273</c:v>
                </c:pt>
                <c:pt idx="144">
                  <c:v>35.129982482539091</c:v>
                </c:pt>
                <c:pt idx="145">
                  <c:v>35.047757821533914</c:v>
                </c:pt>
                <c:pt idx="146">
                  <c:v>34.987812528073604</c:v>
                </c:pt>
                <c:pt idx="147">
                  <c:v>34.965585897014329</c:v>
                </c:pt>
                <c:pt idx="148">
                  <c:v>35.002489819083024</c:v>
                </c:pt>
                <c:pt idx="149">
                  <c:v>35.124255136353547</c:v>
                </c:pt>
                <c:pt idx="150">
                  <c:v>35.355958863211015</c:v>
                </c:pt>
                <c:pt idx="151">
                  <c:v>35.713376204241442</c:v>
                </c:pt>
                <c:pt idx="152">
                  <c:v>36.19208823608006</c:v>
                </c:pt>
                <c:pt idx="153">
                  <c:v>36.757985579784503</c:v>
                </c:pt>
                <c:pt idx="154">
                  <c:v>37.344208829269093</c:v>
                </c:pt>
                <c:pt idx="155">
                  <c:v>37.858744633276721</c:v>
                </c:pt>
                <c:pt idx="156">
                  <c:v>38.203284913036349</c:v>
                </c:pt>
                <c:pt idx="157">
                  <c:v>38.298697114143991</c:v>
                </c:pt>
                <c:pt idx="158">
                  <c:v>38.10823044168869</c:v>
                </c:pt>
                <c:pt idx="159">
                  <c:v>37.649155232830246</c:v>
                </c:pt>
                <c:pt idx="160">
                  <c:v>36.987784149256512</c:v>
                </c:pt>
                <c:pt idx="161">
                  <c:v>36.219831693718817</c:v>
                </c:pt>
                <c:pt idx="162">
                  <c:v>35.444111479215088</c:v>
                </c:pt>
                <c:pt idx="163">
                  <c:v>34.739495017866894</c:v>
                </c:pt>
                <c:pt idx="164">
                  <c:v>34.152256393884905</c:v>
                </c:pt>
                <c:pt idx="165">
                  <c:v>33.695495590072348</c:v>
                </c:pt>
                <c:pt idx="166">
                  <c:v>33.35742067934563</c:v>
                </c:pt>
                <c:pt idx="167">
                  <c:v>33.113049711795448</c:v>
                </c:pt>
                <c:pt idx="168">
                  <c:v>32.934578117895164</c:v>
                </c:pt>
                <c:pt idx="169">
                  <c:v>32.797953030343606</c:v>
                </c:pt>
                <c:pt idx="170">
                  <c:v>32.685498203654348</c:v>
                </c:pt>
                <c:pt idx="171">
                  <c:v>32.585775696411673</c:v>
                </c:pt>
                <c:pt idx="172">
                  <c:v>32.492145667461045</c:v>
                </c:pt>
                <c:pt idx="173">
                  <c:v>32.401109148016033</c:v>
                </c:pt>
                <c:pt idx="174">
                  <c:v>32.310976722954699</c:v>
                </c:pt>
                <c:pt idx="175">
                  <c:v>32.220993457339617</c:v>
                </c:pt>
                <c:pt idx="176">
                  <c:v>32.130842454495323</c:v>
                </c:pt>
                <c:pt idx="177">
                  <c:v>32.040395513625171</c:v>
                </c:pt>
                <c:pt idx="178">
                  <c:v>31.949600585059201</c:v>
                </c:pt>
                <c:pt idx="179">
                  <c:v>31.858435600084686</c:v>
                </c:pt>
                <c:pt idx="180">
                  <c:v>31.766891024108006</c:v>
                </c:pt>
                <c:pt idx="181">
                  <c:v>31.674963616988187</c:v>
                </c:pt>
                <c:pt idx="182">
                  <c:v>31.582654168969032</c:v>
                </c:pt>
                <c:pt idx="183">
                  <c:v>31.489966532913524</c:v>
                </c:pt>
                <c:pt idx="184">
                  <c:v>31.396907056715584</c:v>
                </c:pt>
                <c:pt idx="185">
                  <c:v>31.303484145187294</c:v>
                </c:pt>
                <c:pt idx="186">
                  <c:v>31.209707878198163</c:v>
                </c:pt>
                <c:pt idx="187">
                  <c:v>31.115589667769012</c:v>
                </c:pt>
                <c:pt idx="188">
                  <c:v>31.021141950601972</c:v>
                </c:pt>
                <c:pt idx="189">
                  <c:v>30.926377915050924</c:v>
                </c:pt>
                <c:pt idx="190">
                  <c:v>30.831311261456936</c:v>
                </c:pt>
                <c:pt idx="191">
                  <c:v>30.735955994275947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54.975655263332342</c:v>
                </c:pt>
                <c:pt idx="1">
                  <c:v>55.155904107791883</c:v>
                </c:pt>
                <c:pt idx="2">
                  <c:v>55.334219006234896</c:v>
                </c:pt>
                <c:pt idx="3">
                  <c:v>55.510366617875832</c:v>
                </c:pt>
                <c:pt idx="4">
                  <c:v>55.684089003952757</c:v>
                </c:pt>
                <c:pt idx="5">
                  <c:v>55.855101557940664</c:v>
                </c:pt>
                <c:pt idx="6">
                  <c:v>56.023090862832433</c:v>
                </c:pt>
                <c:pt idx="7">
                  <c:v>56.187712497264776</c:v>
                </c:pt>
                <c:pt idx="8">
                  <c:v>56.348588819259433</c:v>
                </c:pt>
                <c:pt idx="9">
                  <c:v>56.505306764518707</c:v>
                </c:pt>
                <c:pt idx="10">
                  <c:v>56.657415705621418</c:v>
                </c:pt>
                <c:pt idx="11">
                  <c:v>56.804425429131022</c:v>
                </c:pt>
                <c:pt idx="12">
                  <c:v>56.945804299513568</c:v>
                </c:pt>
                <c:pt idx="13">
                  <c:v>57.080977691750896</c:v>
                </c:pt>
                <c:pt idx="14">
                  <c:v>57.209326788395856</c:v>
                </c:pt>
                <c:pt idx="15">
                  <c:v>57.330187851189457</c:v>
                </c:pt>
                <c:pt idx="16">
                  <c:v>57.442852091712489</c:v>
                </c:pt>
                <c:pt idx="17">
                  <c:v>57.546566279149204</c:v>
                </c:pt>
                <c:pt idx="18">
                  <c:v>57.640534235143363</c:v>
                </c:pt>
                <c:pt idx="19">
                  <c:v>57.723919374732702</c:v>
                </c:pt>
                <c:pt idx="20">
                  <c:v>57.795848457012802</c:v>
                </c:pt>
                <c:pt idx="21">
                  <c:v>57.855416707837833</c:v>
                </c:pt>
                <c:pt idx="22">
                  <c:v>57.901694467666161</c:v>
                </c:pt>
                <c:pt idx="23">
                  <c:v>57.933735498670906</c:v>
                </c:pt>
                <c:pt idx="24">
                  <c:v>57.950587054576602</c:v>
                </c:pt>
                <c:pt idx="25">
                  <c:v>57.951301772711979</c:v>
                </c:pt>
                <c:pt idx="26">
                  <c:v>57.934951389326628</c:v>
                </c:pt>
                <c:pt idx="27">
                  <c:v>57.900642205917997</c:v>
                </c:pt>
                <c:pt idx="28">
                  <c:v>57.847532146841573</c:v>
                </c:pt>
                <c:pt idx="29">
                  <c:v>57.774849148903058</c:v>
                </c:pt>
                <c:pt idx="30">
                  <c:v>57.68191051565011</c:v>
                </c:pt>
                <c:pt idx="31">
                  <c:v>57.568142758158444</c:v>
                </c:pt>
                <c:pt idx="32">
                  <c:v>57.433101337436938</c:v>
                </c:pt>
                <c:pt idx="33">
                  <c:v>57.276489629829996</c:v>
                </c:pt>
                <c:pt idx="34">
                  <c:v>57.098176365587825</c:v>
                </c:pt>
                <c:pt idx="35">
                  <c:v>56.898210751866749</c:v>
                </c:pt>
                <c:pt idx="36">
                  <c:v>56.676834493675528</c:v>
                </c:pt>
                <c:pt idx="37">
                  <c:v>56.434489976487022</c:v>
                </c:pt>
                <c:pt idx="38">
                  <c:v>56.171823975907543</c:v>
                </c:pt>
                <c:pt idx="39">
                  <c:v>55.889686412201129</c:v>
                </c:pt>
                <c:pt idx="40">
                  <c:v>55.589123864974454</c:v>
                </c:pt>
                <c:pt idx="41">
                  <c:v>55.271367795361591</c:v>
                </c:pt>
                <c:pt idx="42">
                  <c:v>54.937817674650987</c:v>
                </c:pt>
                <c:pt idx="43">
                  <c:v>54.590019471382625</c:v>
                </c:pt>
                <c:pt idx="44">
                  <c:v>54.229640184078768</c:v>
                </c:pt>
                <c:pt idx="45">
                  <c:v>53.858439305276491</c:v>
                </c:pt>
                <c:pt idx="46">
                  <c:v>53.478238248608996</c:v>
                </c:pt>
                <c:pt idx="47">
                  <c:v>53.090888853230055</c:v>
                </c:pt>
                <c:pt idx="48">
                  <c:v>52.698242093711372</c:v>
                </c:pt>
                <c:pt idx="49">
                  <c:v>52.302118069858906</c:v>
                </c:pt>
                <c:pt idx="50">
                  <c:v>51.904278236884664</c:v>
                </c:pt>
                <c:pt idx="51">
                  <c:v>51.506400674125821</c:v>
                </c:pt>
                <c:pt idx="52">
                  <c:v>51.110058995375852</c:v>
                </c:pt>
                <c:pt idx="53">
                  <c:v>50.716705292617839</c:v>
                </c:pt>
                <c:pt idx="54">
                  <c:v>50.327657293804144</c:v>
                </c:pt>
                <c:pt idx="55">
                  <c:v>49.944089718567113</c:v>
                </c:pt>
                <c:pt idx="56">
                  <c:v>49.567029644513759</c:v>
                </c:pt>
                <c:pt idx="57">
                  <c:v>49.197355558498074</c:v>
                </c:pt>
                <c:pt idx="58">
                  <c:v>48.835799665657717</c:v>
                </c:pt>
                <c:pt idx="59">
                  <c:v>48.482952964309021</c:v>
                </c:pt>
                <c:pt idx="60">
                  <c:v>48.139272564495229</c:v>
                </c:pt>
                <c:pt idx="61">
                  <c:v>47.805090727564647</c:v>
                </c:pt>
                <c:pt idx="62">
                  <c:v>47.48062512791747</c:v>
                </c:pt>
                <c:pt idx="63">
                  <c:v>47.165989879851935</c:v>
                </c:pt>
                <c:pt idx="64">
                  <c:v>46.861206926261616</c:v>
                </c:pt>
                <c:pt idx="65">
                  <c:v>46.566217446362053</c:v>
                </c:pt>
                <c:pt idx="66">
                  <c:v>46.280893002086401</c:v>
                </c:pt>
                <c:pt idx="67">
                  <c:v>46.005046203682333</c:v>
                </c:pt>
                <c:pt idx="68">
                  <c:v>45.738440731740532</c:v>
                </c:pt>
                <c:pt idx="69">
                  <c:v>45.480800603663603</c:v>
                </c:pt>
                <c:pt idx="70">
                  <c:v>45.231818616488681</c:v>
                </c:pt>
                <c:pt idx="71">
                  <c:v>44.991163934679413</c:v>
                </c:pt>
                <c:pt idx="72">
                  <c:v>44.75848882114343</c:v>
                </c:pt>
                <c:pt idx="73">
                  <c:v>44.533434532780234</c:v>
                </c:pt>
                <c:pt idx="74">
                  <c:v>44.315636418997514</c:v>
                </c:pt>
                <c:pt idx="75">
                  <c:v>44.104728273637022</c:v>
                </c:pt>
                <c:pt idx="76">
                  <c:v>43.900345998438233</c:v>
                </c:pt>
                <c:pt idx="77">
                  <c:v>43.702130640334154</c:v>
                </c:pt>
                <c:pt idx="78">
                  <c:v>43.509730866252703</c:v>
                </c:pt>
                <c:pt idx="79">
                  <c:v>43.322804938343587</c:v>
                </c:pt>
                <c:pt idx="80">
                  <c:v>43.141022250231558</c:v>
                </c:pt>
                <c:pt idx="81">
                  <c:v>42.964064481484449</c:v>
                </c:pt>
                <c:pt idx="82">
                  <c:v>42.791626423368889</c:v>
                </c:pt>
                <c:pt idx="83">
                  <c:v>42.623416524454925</c:v>
                </c:pt>
                <c:pt idx="84">
                  <c:v>42.459157199961894</c:v>
                </c:pt>
                <c:pt idx="85">
                  <c:v>42.298584944092973</c:v>
                </c:pt>
                <c:pt idx="86">
                  <c:v>42.141450280111052</c:v>
                </c:pt>
                <c:pt idx="87">
                  <c:v>41.987517578656536</c:v>
                </c:pt>
                <c:pt idx="88">
                  <c:v>41.836564770852839</c:v>
                </c:pt>
                <c:pt idx="89">
                  <c:v>41.688382979119332</c:v>
                </c:pt>
                <c:pt idx="90">
                  <c:v>41.542776085329507</c:v>
                </c:pt>
                <c:pt idx="91">
                  <c:v>41.399560253009561</c:v>
                </c:pt>
                <c:pt idx="92">
                  <c:v>41.258563417660909</c:v>
                </c:pt>
                <c:pt idx="93">
                  <c:v>41.119624756990817</c:v>
                </c:pt>
                <c:pt idx="94">
                  <c:v>40.982594150825605</c:v>
                </c:pt>
                <c:pt idx="95">
                  <c:v>40.847331638738368</c:v>
                </c:pt>
                <c:pt idx="96">
                  <c:v>40.713706881920672</c:v>
                </c:pt>
                <c:pt idx="97">
                  <c:v>40.581598634542601</c:v>
                </c:pt>
                <c:pt idx="98">
                  <c:v>40.450894228752141</c:v>
                </c:pt>
                <c:pt idx="99">
                  <c:v>40.321489076541653</c:v>
                </c:pt>
                <c:pt idx="100">
                  <c:v>40.193286190935254</c:v>
                </c:pt>
                <c:pt idx="101">
                  <c:v>40.066195728305672</c:v>
                </c:pt>
                <c:pt idx="102">
                  <c:v>39.940134553097657</c:v>
                </c:pt>
                <c:pt idx="103">
                  <c:v>39.815025825799147</c:v>
                </c:pt>
                <c:pt idx="104">
                  <c:v>39.690798614649168</c:v>
                </c:pt>
                <c:pt idx="105">
                  <c:v>39.567387531289064</c:v>
                </c:pt>
                <c:pt idx="106">
                  <c:v>39.444732390341585</c:v>
                </c:pt>
                <c:pt idx="107">
                  <c:v>39.32277789272927</c:v>
                </c:pt>
                <c:pt idx="108">
                  <c:v>39.201473332412839</c:v>
                </c:pt>
                <c:pt idx="109">
                  <c:v>39.080772326132546</c:v>
                </c:pt>
                <c:pt idx="110">
                  <c:v>38.960632565665037</c:v>
                </c:pt>
                <c:pt idx="111">
                  <c:v>38.841015592059037</c:v>
                </c:pt>
                <c:pt idx="112">
                  <c:v>38.721886591279095</c:v>
                </c:pt>
                <c:pt idx="113">
                  <c:v>38.603214210662877</c:v>
                </c:pt>
                <c:pt idx="114">
                  <c:v>38.484970395579268</c:v>
                </c:pt>
                <c:pt idx="115">
                  <c:v>38.367130245657272</c:v>
                </c:pt>
                <c:pt idx="116">
                  <c:v>38.249671889934135</c:v>
                </c:pt>
                <c:pt idx="117">
                  <c:v>38.132576380241638</c:v>
                </c:pt>
                <c:pt idx="118">
                  <c:v>38.015827602106292</c:v>
                </c:pt>
                <c:pt idx="119">
                  <c:v>37.899412202377931</c:v>
                </c:pt>
                <c:pt idx="120">
                  <c:v>37.783319532717144</c:v>
                </c:pt>
                <c:pt idx="121">
                  <c:v>37.667541607958199</c:v>
                </c:pt>
                <c:pt idx="122">
                  <c:v>37.552073078217489</c:v>
                </c:pt>
                <c:pt idx="123">
                  <c:v>37.436911213430008</c:v>
                </c:pt>
                <c:pt idx="124">
                  <c:v>37.322055898764823</c:v>
                </c:pt>
                <c:pt idx="125">
                  <c:v>37.207509639087739</c:v>
                </c:pt>
                <c:pt idx="126">
                  <c:v>37.093277570303272</c:v>
                </c:pt>
                <c:pt idx="127">
                  <c:v>36.979367475013497</c:v>
                </c:pt>
                <c:pt idx="128">
                  <c:v>36.865789799479444</c:v>
                </c:pt>
                <c:pt idx="129">
                  <c:v>36.752557668362002</c:v>
                </c:pt>
                <c:pt idx="130">
                  <c:v>36.639686893159393</c:v>
                </c:pt>
                <c:pt idx="131">
                  <c:v>36.527195969659594</c:v>
                </c:pt>
                <c:pt idx="132">
                  <c:v>36.415106059103536</c:v>
                </c:pt>
                <c:pt idx="133">
                  <c:v>36.303440947135265</c:v>
                </c:pt>
                <c:pt idx="134">
                  <c:v>36.19222697403216</c:v>
                </c:pt>
                <c:pt idx="135">
                  <c:v>36.081492929204778</c:v>
                </c:pt>
                <c:pt idx="136">
                  <c:v>35.971269902590443</c:v>
                </c:pt>
                <c:pt idx="137">
                  <c:v>35.861591085399311</c:v>
                </c:pt>
                <c:pt idx="138">
                  <c:v>35.752491512786762</c:v>
                </c:pt>
                <c:pt idx="139">
                  <c:v>35.644007741501099</c:v>
                </c:pt>
                <c:pt idx="140">
                  <c:v>35.536177456479365</c:v>
                </c:pt>
                <c:pt idx="141">
                  <c:v>35.42903900181674</c:v>
                </c:pt>
                <c:pt idx="142">
                  <c:v>35.322630833585848</c:v>
                </c:pt>
                <c:pt idx="143">
                  <c:v>35.216990894676535</c:v>
                </c:pt>
                <c:pt idx="144">
                  <c:v>35.112155915170277</c:v>
                </c:pt>
                <c:pt idx="145">
                  <c:v>35.008160645713538</c:v>
                </c:pt>
                <c:pt idx="146">
                  <c:v>34.905037035803694</c:v>
                </c:pt>
                <c:pt idx="147">
                  <c:v>34.802813373667355</c:v>
                </c:pt>
                <c:pt idx="148">
                  <c:v>34.70151340923762</c:v>
                </c:pt>
                <c:pt idx="149">
                  <c:v>34.601155486289969</c:v>
                </c:pt>
                <c:pt idx="150">
                  <c:v>34.50175171368717</c:v>
                </c:pt>
                <c:pt idx="151">
                  <c:v>34.403307208489188</c:v>
                </c:pt>
                <c:pt idx="152">
                  <c:v>34.305819444987087</c:v>
                </c:pt>
                <c:pt idx="153">
                  <c:v>34.209277743161984</c:v>
                </c:pt>
                <c:pt idx="154">
                  <c:v>34.113662927389775</c:v>
                </c:pt>
                <c:pt idx="155">
                  <c:v>34.018947181313571</c:v>
                </c:pt>
                <c:pt idx="156">
                  <c:v>33.92509411777695</c:v>
                </c:pt>
                <c:pt idx="157">
                  <c:v>33.832059073859426</c:v>
                </c:pt>
                <c:pt idx="158">
                  <c:v>33.739789630893533</c:v>
                </c:pt>
                <c:pt idx="159">
                  <c:v>33.648226348553244</c:v>
                </c:pt>
                <c:pt idx="160">
                  <c:v>33.55730369148457</c:v>
                </c:pt>
                <c:pt idx="161">
                  <c:v>33.466951117323127</c:v>
                </c:pt>
                <c:pt idx="162">
                  <c:v>33.377094287074215</c:v>
                </c:pt>
                <c:pt idx="163">
                  <c:v>33.28765635333199</c:v>
                </c:pt>
                <c:pt idx="164">
                  <c:v>33.198559279080428</c:v>
                </c:pt>
                <c:pt idx="165">
                  <c:v>33.109725139986253</c:v>
                </c:pt>
                <c:pt idx="166">
                  <c:v>33.021077366031783</c:v>
                </c:pt>
                <c:pt idx="167">
                  <c:v>32.932541883673487</c:v>
                </c:pt>
                <c:pt idx="168">
                  <c:v>32.844048126894535</c:v>
                </c:pt>
                <c:pt idx="169">
                  <c:v>32.755529893880599</c:v>
                </c:pt>
                <c:pt idx="170">
                  <c:v>32.666926034888142</c:v>
                </c:pt>
                <c:pt idx="171">
                  <c:v>32.578180965537001</c:v>
                </c:pt>
                <c:pt idx="172">
                  <c:v>32.489245007686236</c:v>
                </c:pt>
                <c:pt idx="173">
                  <c:v>32.4000745668273</c:v>
                </c:pt>
                <c:pt idx="174">
                  <c:v>32.310632160288392</c:v>
                </c:pt>
                <c:pt idx="175">
                  <c:v>32.220886314379896</c:v>
                </c:pt>
                <c:pt idx="176">
                  <c:v>32.130811350946786</c:v>
                </c:pt>
                <c:pt idx="177">
                  <c:v>32.040387084759004</c:v>
                </c:pt>
                <c:pt idx="178">
                  <c:v>31.949598452966725</c:v>
                </c:pt>
                <c:pt idx="179">
                  <c:v>31.858435096714125</c:v>
                </c:pt>
                <c:pt idx="180">
                  <c:v>31.766890913194604</c:v>
                </c:pt>
                <c:pt idx="181">
                  <c:v>31.674963594181285</c:v>
                </c:pt>
                <c:pt idx="182">
                  <c:v>31.582654164592721</c:v>
                </c:pt>
                <c:pt idx="183">
                  <c:v>31.489966532129941</c:v>
                </c:pt>
                <c:pt idx="184">
                  <c:v>31.396907056584674</c:v>
                </c:pt>
                <c:pt idx="185">
                  <c:v>31.303484145166887</c:v>
                </c:pt>
                <c:pt idx="186">
                  <c:v>31.209707878195196</c:v>
                </c:pt>
                <c:pt idx="187">
                  <c:v>31.11558966776861</c:v>
                </c:pt>
                <c:pt idx="188">
                  <c:v>31.021141950601923</c:v>
                </c:pt>
                <c:pt idx="189">
                  <c:v>30.926377915050917</c:v>
                </c:pt>
                <c:pt idx="190">
                  <c:v>30.831311261456936</c:v>
                </c:pt>
                <c:pt idx="191">
                  <c:v>30.735955994275947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59.468000000000004</c:v>
                </c:pt>
                <c:pt idx="1">
                  <c:v>59.531999999999996</c:v>
                </c:pt>
                <c:pt idx="2">
                  <c:v>59.387</c:v>
                </c:pt>
                <c:pt idx="3">
                  <c:v>58.177</c:v>
                </c:pt>
                <c:pt idx="4">
                  <c:v>59.531999999999996</c:v>
                </c:pt>
                <c:pt idx="5">
                  <c:v>58.613</c:v>
                </c:pt>
                <c:pt idx="6">
                  <c:v>57.677</c:v>
                </c:pt>
                <c:pt idx="7">
                  <c:v>57.531999999999996</c:v>
                </c:pt>
                <c:pt idx="8">
                  <c:v>56.918999999999997</c:v>
                </c:pt>
                <c:pt idx="9">
                  <c:v>57.597000000000001</c:v>
                </c:pt>
                <c:pt idx="10">
                  <c:v>57.515999999999998</c:v>
                </c:pt>
                <c:pt idx="11">
                  <c:v>57.71</c:v>
                </c:pt>
                <c:pt idx="12">
                  <c:v>57.128999999999998</c:v>
                </c:pt>
                <c:pt idx="13">
                  <c:v>58.451999999999998</c:v>
                </c:pt>
                <c:pt idx="14">
                  <c:v>57.918999999999997</c:v>
                </c:pt>
                <c:pt idx="15">
                  <c:v>57.21</c:v>
                </c:pt>
                <c:pt idx="16">
                  <c:v>57.015999999999998</c:v>
                </c:pt>
                <c:pt idx="17">
                  <c:v>58.323</c:v>
                </c:pt>
                <c:pt idx="18">
                  <c:v>57.451999999999998</c:v>
                </c:pt>
                <c:pt idx="19">
                  <c:v>57.305999999999997</c:v>
                </c:pt>
                <c:pt idx="20">
                  <c:v>57.564999999999998</c:v>
                </c:pt>
                <c:pt idx="21">
                  <c:v>57.694000000000003</c:v>
                </c:pt>
                <c:pt idx="22">
                  <c:v>58.048000000000002</c:v>
                </c:pt>
                <c:pt idx="23">
                  <c:v>58.694000000000003</c:v>
                </c:pt>
                <c:pt idx="24">
                  <c:v>58.241999999999997</c:v>
                </c:pt>
                <c:pt idx="25">
                  <c:v>59.081000000000003</c:v>
                </c:pt>
                <c:pt idx="26">
                  <c:v>59.323</c:v>
                </c:pt>
                <c:pt idx="27">
                  <c:v>59.902999999999999</c:v>
                </c:pt>
                <c:pt idx="28">
                  <c:v>61.031999999999996</c:v>
                </c:pt>
                <c:pt idx="29">
                  <c:v>60.113</c:v>
                </c:pt>
                <c:pt idx="30">
                  <c:v>60.323</c:v>
                </c:pt>
                <c:pt idx="31">
                  <c:v>61.081000000000003</c:v>
                </c:pt>
                <c:pt idx="32">
                  <c:v>60.823</c:v>
                </c:pt>
                <c:pt idx="33">
                  <c:v>61.128999999999998</c:v>
                </c:pt>
                <c:pt idx="34">
                  <c:v>62.015999999999998</c:v>
                </c:pt>
                <c:pt idx="35">
                  <c:v>62.435000000000002</c:v>
                </c:pt>
                <c:pt idx="36">
                  <c:v>63.935000000000002</c:v>
                </c:pt>
                <c:pt idx="37">
                  <c:v>65.403000000000006</c:v>
                </c:pt>
                <c:pt idx="38">
                  <c:v>66.129000000000005</c:v>
                </c:pt>
                <c:pt idx="39">
                  <c:v>66.387</c:v>
                </c:pt>
                <c:pt idx="40">
                  <c:v>66.644999999999996</c:v>
                </c:pt>
                <c:pt idx="41">
                  <c:v>66.838999999999999</c:v>
                </c:pt>
                <c:pt idx="42">
                  <c:v>68.194000000000003</c:v>
                </c:pt>
                <c:pt idx="43">
                  <c:v>69.822999999999993</c:v>
                </c:pt>
                <c:pt idx="44">
                  <c:v>69.774000000000001</c:v>
                </c:pt>
                <c:pt idx="45">
                  <c:v>71.805999999999997</c:v>
                </c:pt>
                <c:pt idx="46">
                  <c:v>74.451999999999998</c:v>
                </c:pt>
                <c:pt idx="47">
                  <c:v>77.370999999999995</c:v>
                </c:pt>
                <c:pt idx="48">
                  <c:v>81.5</c:v>
                </c:pt>
                <c:pt idx="49">
                  <c:v>88.870999999999995</c:v>
                </c:pt>
                <c:pt idx="50">
                  <c:v>97.596999999999994</c:v>
                </c:pt>
                <c:pt idx="51">
                  <c:v>109.82299999999999</c:v>
                </c:pt>
                <c:pt idx="52">
                  <c:v>125.387</c:v>
                </c:pt>
                <c:pt idx="53">
                  <c:v>144.35499999999999</c:v>
                </c:pt>
                <c:pt idx="54">
                  <c:v>162.661</c:v>
                </c:pt>
                <c:pt idx="55">
                  <c:v>180.565</c:v>
                </c:pt>
                <c:pt idx="56">
                  <c:v>195.387</c:v>
                </c:pt>
                <c:pt idx="57">
                  <c:v>208.32300000000001</c:v>
                </c:pt>
                <c:pt idx="58">
                  <c:v>217.58099999999999</c:v>
                </c:pt>
                <c:pt idx="59">
                  <c:v>221.51599999999999</c:v>
                </c:pt>
                <c:pt idx="60">
                  <c:v>222.952</c:v>
                </c:pt>
                <c:pt idx="61">
                  <c:v>220.35499999999999</c:v>
                </c:pt>
                <c:pt idx="62">
                  <c:v>213.565</c:v>
                </c:pt>
                <c:pt idx="63">
                  <c:v>199.41900000000001</c:v>
                </c:pt>
                <c:pt idx="64">
                  <c:v>173.35499999999999</c:v>
                </c:pt>
                <c:pt idx="65">
                  <c:v>134.91900000000001</c:v>
                </c:pt>
                <c:pt idx="66">
                  <c:v>88.096999999999994</c:v>
                </c:pt>
                <c:pt idx="67">
                  <c:v>58.468000000000004</c:v>
                </c:pt>
                <c:pt idx="68">
                  <c:v>51.21</c:v>
                </c:pt>
                <c:pt idx="69">
                  <c:v>50.805999999999997</c:v>
                </c:pt>
                <c:pt idx="70">
                  <c:v>52.79</c:v>
                </c:pt>
                <c:pt idx="71">
                  <c:v>54.484000000000002</c:v>
                </c:pt>
                <c:pt idx="72">
                  <c:v>57.597000000000001</c:v>
                </c:pt>
                <c:pt idx="73">
                  <c:v>61.628999999999998</c:v>
                </c:pt>
                <c:pt idx="74">
                  <c:v>65.903000000000006</c:v>
                </c:pt>
                <c:pt idx="75">
                  <c:v>72.822999999999993</c:v>
                </c:pt>
                <c:pt idx="76">
                  <c:v>82.548000000000002</c:v>
                </c:pt>
                <c:pt idx="77">
                  <c:v>94.016000000000005</c:v>
                </c:pt>
                <c:pt idx="78">
                  <c:v>107.51600000000001</c:v>
                </c:pt>
                <c:pt idx="79">
                  <c:v>121.645</c:v>
                </c:pt>
                <c:pt idx="80">
                  <c:v>135.839</c:v>
                </c:pt>
                <c:pt idx="81">
                  <c:v>147.03200000000001</c:v>
                </c:pt>
                <c:pt idx="82">
                  <c:v>157.46799999999999</c:v>
                </c:pt>
                <c:pt idx="83">
                  <c:v>163.887</c:v>
                </c:pt>
                <c:pt idx="84">
                  <c:v>167.048</c:v>
                </c:pt>
                <c:pt idx="85">
                  <c:v>165.661</c:v>
                </c:pt>
                <c:pt idx="86">
                  <c:v>157.90299999999999</c:v>
                </c:pt>
                <c:pt idx="87">
                  <c:v>142.69399999999999</c:v>
                </c:pt>
                <c:pt idx="88">
                  <c:v>116.871</c:v>
                </c:pt>
                <c:pt idx="89">
                  <c:v>83.096999999999994</c:v>
                </c:pt>
                <c:pt idx="90">
                  <c:v>54.241999999999997</c:v>
                </c:pt>
                <c:pt idx="91">
                  <c:v>43.338999999999999</c:v>
                </c:pt>
                <c:pt idx="92">
                  <c:v>41.113</c:v>
                </c:pt>
                <c:pt idx="93">
                  <c:v>41.064999999999998</c:v>
                </c:pt>
                <c:pt idx="94">
                  <c:v>41.258000000000003</c:v>
                </c:pt>
                <c:pt idx="95">
                  <c:v>39.951999999999998</c:v>
                </c:pt>
                <c:pt idx="96">
                  <c:v>41.305999999999997</c:v>
                </c:pt>
                <c:pt idx="97">
                  <c:v>41.194000000000003</c:v>
                </c:pt>
                <c:pt idx="98">
                  <c:v>41.097000000000001</c:v>
                </c:pt>
                <c:pt idx="99">
                  <c:v>41.258000000000003</c:v>
                </c:pt>
                <c:pt idx="100">
                  <c:v>41.402999999999999</c:v>
                </c:pt>
                <c:pt idx="101">
                  <c:v>42.5</c:v>
                </c:pt>
                <c:pt idx="102">
                  <c:v>41.354999999999997</c:v>
                </c:pt>
                <c:pt idx="103">
                  <c:v>41.581000000000003</c:v>
                </c:pt>
                <c:pt idx="104">
                  <c:v>42.241999999999997</c:v>
                </c:pt>
                <c:pt idx="105">
                  <c:v>41.387</c:v>
                </c:pt>
                <c:pt idx="106">
                  <c:v>41.71</c:v>
                </c:pt>
                <c:pt idx="107">
                  <c:v>40.645000000000003</c:v>
                </c:pt>
                <c:pt idx="108">
                  <c:v>42.21</c:v>
                </c:pt>
                <c:pt idx="109">
                  <c:v>42.21</c:v>
                </c:pt>
                <c:pt idx="110">
                  <c:v>41.305999999999997</c:v>
                </c:pt>
                <c:pt idx="111">
                  <c:v>41.581000000000003</c:v>
                </c:pt>
                <c:pt idx="112">
                  <c:v>41.031999999999996</c:v>
                </c:pt>
                <c:pt idx="113">
                  <c:v>40.323</c:v>
                </c:pt>
                <c:pt idx="114">
                  <c:v>41.402999999999999</c:v>
                </c:pt>
                <c:pt idx="115">
                  <c:v>40.758000000000003</c:v>
                </c:pt>
                <c:pt idx="116">
                  <c:v>41.435000000000002</c:v>
                </c:pt>
                <c:pt idx="117">
                  <c:v>40.902999999999999</c:v>
                </c:pt>
                <c:pt idx="118">
                  <c:v>41.838999999999999</c:v>
                </c:pt>
                <c:pt idx="119">
                  <c:v>42.323</c:v>
                </c:pt>
                <c:pt idx="120">
                  <c:v>43.71</c:v>
                </c:pt>
                <c:pt idx="121">
                  <c:v>45.177</c:v>
                </c:pt>
                <c:pt idx="122">
                  <c:v>46.564999999999998</c:v>
                </c:pt>
                <c:pt idx="123">
                  <c:v>48.161000000000001</c:v>
                </c:pt>
                <c:pt idx="124">
                  <c:v>48.21</c:v>
                </c:pt>
                <c:pt idx="125">
                  <c:v>48.387</c:v>
                </c:pt>
                <c:pt idx="126">
                  <c:v>47.758000000000003</c:v>
                </c:pt>
                <c:pt idx="127">
                  <c:v>45.694000000000003</c:v>
                </c:pt>
                <c:pt idx="128">
                  <c:v>43</c:v>
                </c:pt>
                <c:pt idx="129">
                  <c:v>42.918999999999997</c:v>
                </c:pt>
                <c:pt idx="130">
                  <c:v>39.531999999999996</c:v>
                </c:pt>
                <c:pt idx="131">
                  <c:v>37.694000000000003</c:v>
                </c:pt>
                <c:pt idx="132">
                  <c:v>36.725999999999999</c:v>
                </c:pt>
                <c:pt idx="133">
                  <c:v>36.161000000000001</c:v>
                </c:pt>
                <c:pt idx="134">
                  <c:v>35.935000000000002</c:v>
                </c:pt>
                <c:pt idx="135">
                  <c:v>35.402999999999999</c:v>
                </c:pt>
                <c:pt idx="136">
                  <c:v>35.823</c:v>
                </c:pt>
                <c:pt idx="137">
                  <c:v>35.338999999999999</c:v>
                </c:pt>
                <c:pt idx="138">
                  <c:v>34.984000000000002</c:v>
                </c:pt>
                <c:pt idx="139">
                  <c:v>34.628999999999998</c:v>
                </c:pt>
                <c:pt idx="140">
                  <c:v>34.823</c:v>
                </c:pt>
                <c:pt idx="141">
                  <c:v>33.515999999999998</c:v>
                </c:pt>
                <c:pt idx="142">
                  <c:v>35.048000000000002</c:v>
                </c:pt>
                <c:pt idx="143">
                  <c:v>34.758000000000003</c:v>
                </c:pt>
                <c:pt idx="144">
                  <c:v>34.048000000000002</c:v>
                </c:pt>
                <c:pt idx="145">
                  <c:v>34.531999999999996</c:v>
                </c:pt>
                <c:pt idx="146">
                  <c:v>34.661000000000001</c:v>
                </c:pt>
                <c:pt idx="147">
                  <c:v>33.677</c:v>
                </c:pt>
                <c:pt idx="148">
                  <c:v>34.548000000000002</c:v>
                </c:pt>
                <c:pt idx="149">
                  <c:v>34.371000000000002</c:v>
                </c:pt>
                <c:pt idx="150">
                  <c:v>34.79</c:v>
                </c:pt>
                <c:pt idx="151">
                  <c:v>35.225999999999999</c:v>
                </c:pt>
                <c:pt idx="152">
                  <c:v>36.902999999999999</c:v>
                </c:pt>
                <c:pt idx="153">
                  <c:v>36.531999999999996</c:v>
                </c:pt>
                <c:pt idx="154">
                  <c:v>36.468000000000004</c:v>
                </c:pt>
                <c:pt idx="155">
                  <c:v>38.902999999999999</c:v>
                </c:pt>
                <c:pt idx="156">
                  <c:v>38.854999999999997</c:v>
                </c:pt>
                <c:pt idx="157">
                  <c:v>38.354999999999997</c:v>
                </c:pt>
                <c:pt idx="158">
                  <c:v>37.823</c:v>
                </c:pt>
                <c:pt idx="159">
                  <c:v>36.902999999999999</c:v>
                </c:pt>
                <c:pt idx="160">
                  <c:v>35.048000000000002</c:v>
                </c:pt>
                <c:pt idx="161">
                  <c:v>33.984000000000002</c:v>
                </c:pt>
                <c:pt idx="162">
                  <c:v>32.274000000000001</c:v>
                </c:pt>
                <c:pt idx="163">
                  <c:v>31.645</c:v>
                </c:pt>
                <c:pt idx="164">
                  <c:v>31.161000000000001</c:v>
                </c:pt>
                <c:pt idx="165">
                  <c:v>31.419</c:v>
                </c:pt>
                <c:pt idx="166">
                  <c:v>32.081000000000003</c:v>
                </c:pt>
                <c:pt idx="167">
                  <c:v>31.547999999999998</c:v>
                </c:pt>
                <c:pt idx="168">
                  <c:v>31.515999999999998</c:v>
                </c:pt>
                <c:pt idx="169">
                  <c:v>31.968</c:v>
                </c:pt>
                <c:pt idx="170">
                  <c:v>31.774000000000001</c:v>
                </c:pt>
                <c:pt idx="171">
                  <c:v>31.629000000000001</c:v>
                </c:pt>
                <c:pt idx="172">
                  <c:v>31.193999999999999</c:v>
                </c:pt>
                <c:pt idx="173">
                  <c:v>31.193999999999999</c:v>
                </c:pt>
                <c:pt idx="174">
                  <c:v>30.725999999999999</c:v>
                </c:pt>
                <c:pt idx="175">
                  <c:v>31.29</c:v>
                </c:pt>
                <c:pt idx="176">
                  <c:v>32.145000000000003</c:v>
                </c:pt>
                <c:pt idx="177">
                  <c:v>31.806000000000001</c:v>
                </c:pt>
                <c:pt idx="178">
                  <c:v>31.547999999999998</c:v>
                </c:pt>
                <c:pt idx="179">
                  <c:v>32.354999999999997</c:v>
                </c:pt>
                <c:pt idx="180">
                  <c:v>32.323</c:v>
                </c:pt>
                <c:pt idx="181">
                  <c:v>30.677</c:v>
                </c:pt>
                <c:pt idx="182">
                  <c:v>31.129000000000001</c:v>
                </c:pt>
                <c:pt idx="183">
                  <c:v>32.048000000000002</c:v>
                </c:pt>
                <c:pt idx="184">
                  <c:v>31.629000000000001</c:v>
                </c:pt>
                <c:pt idx="185">
                  <c:v>31.838999999999999</c:v>
                </c:pt>
                <c:pt idx="186">
                  <c:v>31.081</c:v>
                </c:pt>
                <c:pt idx="187">
                  <c:v>31.5</c:v>
                </c:pt>
                <c:pt idx="188">
                  <c:v>31.015999999999998</c:v>
                </c:pt>
                <c:pt idx="189">
                  <c:v>30.338999999999999</c:v>
                </c:pt>
                <c:pt idx="190">
                  <c:v>29.645</c:v>
                </c:pt>
                <c:pt idx="191">
                  <c:v>29.661000000000001</c:v>
                </c:pt>
                <c:pt idx="192">
                  <c:v>29.452000000000002</c:v>
                </c:pt>
                <c:pt idx="193">
                  <c:v>30.71</c:v>
                </c:pt>
                <c:pt idx="194">
                  <c:v>30.597000000000001</c:v>
                </c:pt>
                <c:pt idx="195">
                  <c:v>31.145</c:v>
                </c:pt>
                <c:pt idx="196">
                  <c:v>30.855</c:v>
                </c:pt>
                <c:pt idx="197">
                  <c:v>30.597000000000001</c:v>
                </c:pt>
                <c:pt idx="198">
                  <c:v>30.565000000000001</c:v>
                </c:pt>
                <c:pt idx="199">
                  <c:v>29.532</c:v>
                </c:pt>
                <c:pt idx="200">
                  <c:v>29.613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56.020067433883284</c:v>
                </c:pt>
                <c:pt idx="1">
                  <c:v>56.209227426849566</c:v>
                </c:pt>
                <c:pt idx="2">
                  <c:v>56.39735922169762</c:v>
                </c:pt>
                <c:pt idx="3">
                  <c:v>56.584305179147051</c:v>
                </c:pt>
                <c:pt idx="4">
                  <c:v>56.769888295505865</c:v>
                </c:pt>
                <c:pt idx="5">
                  <c:v>56.953910270327249</c:v>
                </c:pt>
                <c:pt idx="6">
                  <c:v>57.136149452581407</c:v>
                </c:pt>
                <c:pt idx="7">
                  <c:v>57.316358673544862</c:v>
                </c:pt>
                <c:pt idx="8">
                  <c:v>57.49426297962399</c:v>
                </c:pt>
                <c:pt idx="9">
                  <c:v>57.669557284605638</c:v>
                </c:pt>
                <c:pt idx="10">
                  <c:v>57.841903968685706</c:v>
                </c:pt>
                <c:pt idx="11">
                  <c:v>58.010930461549556</c:v>
                </c:pt>
                <c:pt idx="12">
                  <c:v>58.176226859521471</c:v>
                </c:pt>
                <c:pt idx="13">
                  <c:v>58.337343643597208</c:v>
                </c:pt>
                <c:pt idx="14">
                  <c:v>58.493789588050234</c:v>
                </c:pt>
                <c:pt idx="15">
                  <c:v>58.645029981605965</c:v>
                </c:pt>
                <c:pt idx="16">
                  <c:v>58.790485330345142</c:v>
                </c:pt>
                <c:pt idx="17">
                  <c:v>58.929530782214961</c:v>
                </c:pt>
                <c:pt idx="18">
                  <c:v>59.061496620835001</c:v>
                </c:pt>
                <c:pt idx="19">
                  <c:v>59.185670341712537</c:v>
                </c:pt>
                <c:pt idx="20">
                  <c:v>59.301301077200378</c:v>
                </c:pt>
                <c:pt idx="21">
                  <c:v>59.407607520336406</c:v>
                </c:pt>
                <c:pt idx="22">
                  <c:v>59.503791070410976</c:v>
                </c:pt>
                <c:pt idx="23">
                  <c:v>59.589056760467223</c:v>
                </c:pt>
                <c:pt idx="24">
                  <c:v>59.662645721698283</c:v>
                </c:pt>
                <c:pt idx="25">
                  <c:v>59.723884596734663</c:v>
                </c:pt>
                <c:pt idx="26">
                  <c:v>59.77225953807865</c:v>
                </c:pt>
                <c:pt idx="27">
                  <c:v>59.807525302149216</c:v>
                </c:pt>
                <c:pt idx="28">
                  <c:v>59.829863498234651</c:v>
                </c:pt>
                <c:pt idx="29">
                  <c:v>59.84010819052412</c:v>
                </c:pt>
                <c:pt idx="30">
                  <c:v>59.840061520082088</c:v>
                </c:pt>
                <c:pt idx="31">
                  <c:v>59.832926299428401</c:v>
                </c:pt>
                <c:pt idx="32">
                  <c:v>59.823885793540597</c:v>
                </c:pt>
                <c:pt idx="33">
                  <c:v>59.820861909127537</c:v>
                </c:pt>
                <c:pt idx="34">
                  <c:v>59.835480141595255</c:v>
                </c:pt>
                <c:pt idx="35">
                  <c:v>59.8842609166527</c:v>
                </c:pt>
                <c:pt idx="36">
                  <c:v>59.990040299500386</c:v>
                </c:pt>
                <c:pt idx="37">
                  <c:v>60.183596488302797</c:v>
                </c:pt>
                <c:pt idx="38">
                  <c:v>60.505420765858823</c:v>
                </c:pt>
                <c:pt idx="39">
                  <c:v>61.007522613874684</c:v>
                </c:pt>
                <c:pt idx="40">
                  <c:v>61.755100386981205</c:v>
                </c:pt>
                <c:pt idx="41">
                  <c:v>62.827845742910263</c:v>
                </c:pt>
                <c:pt idx="42">
                  <c:v>64.320589343414298</c:v>
                </c:pt>
                <c:pt idx="43">
                  <c:v>66.342947561903586</c:v>
                </c:pt>
                <c:pt idx="44">
                  <c:v>69.017607818182825</c:v>
                </c:pt>
                <c:pt idx="45">
                  <c:v>72.476907508926772</c:v>
                </c:pt>
                <c:pt idx="46">
                  <c:v>76.857431059184137</c:v>
                </c:pt>
                <c:pt idx="47">
                  <c:v>82.29248035485962</c:v>
                </c:pt>
                <c:pt idx="48">
                  <c:v>88.902467924266034</c:v>
                </c:pt>
                <c:pt idx="49">
                  <c:v>96.783532392820433</c:v>
                </c:pt>
                <c:pt idx="50">
                  <c:v>105.99496325730236</c:v>
                </c:pt>
                <c:pt idx="51">
                  <c:v>116.54631654184462</c:v>
                </c:pt>
                <c:pt idx="52">
                  <c:v>128.38536288076418</c:v>
                </c:pt>
                <c:pt idx="53">
                  <c:v>141.38817335994091</c:v>
                </c:pt>
                <c:pt idx="54">
                  <c:v>155.3525444675214</c:v>
                </c:pt>
                <c:pt idx="55">
                  <c:v>169.9948128525686</c:v>
                </c:pt>
                <c:pt idx="56">
                  <c:v>184.94478145255761</c:v>
                </c:pt>
                <c:pt idx="57">
                  <c:v>199.7156429409537</c:v>
                </c:pt>
                <c:pt idx="58">
                  <c:v>213.58721657285341</c:v>
                </c:pt>
                <c:pt idx="59">
                  <c:v>225.31225515748883</c:v>
                </c:pt>
                <c:pt idx="60">
                  <c:v>232.66938633849895</c:v>
                </c:pt>
                <c:pt idx="61">
                  <c:v>232.28703683570623</c:v>
                </c:pt>
                <c:pt idx="62">
                  <c:v>220.57024405817393</c:v>
                </c:pt>
                <c:pt idx="63">
                  <c:v>196.05439222543933</c:v>
                </c:pt>
                <c:pt idx="64">
                  <c:v>161.74538017059234</c:v>
                </c:pt>
                <c:pt idx="65">
                  <c:v>124.87436407906078</c:v>
                </c:pt>
                <c:pt idx="66">
                  <c:v>93.372119476137868</c:v>
                </c:pt>
                <c:pt idx="67">
                  <c:v>71.807393016784673</c:v>
                </c:pt>
                <c:pt idx="68">
                  <c:v>60.137047511508143</c:v>
                </c:pt>
                <c:pt idx="69">
                  <c:v>55.551599260179074</c:v>
                </c:pt>
                <c:pt idx="70">
                  <c:v>55.028957352191064</c:v>
                </c:pt>
                <c:pt idx="71">
                  <c:v>56.650519029098248</c:v>
                </c:pt>
                <c:pt idx="72">
                  <c:v>59.607345794925678</c:v>
                </c:pt>
                <c:pt idx="73">
                  <c:v>63.724226631863587</c:v>
                </c:pt>
                <c:pt idx="74">
                  <c:v>69.07041522658109</c:v>
                </c:pt>
                <c:pt idx="75">
                  <c:v>75.763834683198155</c:v>
                </c:pt>
                <c:pt idx="76">
                  <c:v>83.889461602180774</c:v>
                </c:pt>
                <c:pt idx="77">
                  <c:v>93.460136918318355</c:v>
                </c:pt>
                <c:pt idx="78">
                  <c:v>104.39056155458005</c:v>
                </c:pt>
                <c:pt idx="79">
                  <c:v>116.47805170730234</c:v>
                </c:pt>
                <c:pt idx="80">
                  <c:v>129.38715685401132</c:v>
                </c:pt>
                <c:pt idx="81">
                  <c:v>142.61923411488925</c:v>
                </c:pt>
                <c:pt idx="82">
                  <c:v>155.40155780276649</c:v>
                </c:pt>
                <c:pt idx="83">
                  <c:v>166.38437284056593</c:v>
                </c:pt>
                <c:pt idx="84">
                  <c:v>173.17390833932902</c:v>
                </c:pt>
                <c:pt idx="85">
                  <c:v>172.27630384819611</c:v>
                </c:pt>
                <c:pt idx="86">
                  <c:v>160.49457380755507</c:v>
                </c:pt>
                <c:pt idx="87">
                  <c:v>137.76927613578394</c:v>
                </c:pt>
                <c:pt idx="88">
                  <c:v>108.95683573444491</c:v>
                </c:pt>
                <c:pt idx="89">
                  <c:v>81.747253077484203</c:v>
                </c:pt>
                <c:pt idx="90">
                  <c:v>61.950874858504463</c:v>
                </c:pt>
                <c:pt idx="91">
                  <c:v>50.696394745424932</c:v>
                </c:pt>
                <c:pt idx="92">
                  <c:v>45.628141759171932</c:v>
                </c:pt>
                <c:pt idx="93">
                  <c:v>43.755688760503482</c:v>
                </c:pt>
                <c:pt idx="94">
                  <c:v>43.113677319112512</c:v>
                </c:pt>
                <c:pt idx="95">
                  <c:v>42.832559083512201</c:v>
                </c:pt>
                <c:pt idx="96">
                  <c:v>42.633741382004963</c:v>
                </c:pt>
                <c:pt idx="97">
                  <c:v>42.450476188461323</c:v>
                </c:pt>
                <c:pt idx="98">
                  <c:v>42.270545408514806</c:v>
                </c:pt>
                <c:pt idx="99">
                  <c:v>42.092159988802308</c:v>
                </c:pt>
                <c:pt idx="100">
                  <c:v>41.915045091789636</c:v>
                </c:pt>
                <c:pt idx="101">
                  <c:v>41.739101344455108</c:v>
                </c:pt>
                <c:pt idx="102">
                  <c:v>41.56425577533458</c:v>
                </c:pt>
                <c:pt idx="103">
                  <c:v>41.390456835094064</c:v>
                </c:pt>
                <c:pt idx="104">
                  <c:v>41.217692967759604</c:v>
                </c:pt>
                <c:pt idx="105">
                  <c:v>41.046035483250364</c:v>
                </c:pt>
                <c:pt idx="106">
                  <c:v>40.875727588321517</c:v>
                </c:pt>
                <c:pt idx="107">
                  <c:v>40.707358129925368</c:v>
                </c:pt>
                <c:pt idx="108">
                  <c:v>40.542179782394989</c:v>
                </c:pt>
                <c:pt idx="109">
                  <c:v>40.382653482471767</c:v>
                </c:pt>
                <c:pt idx="110">
                  <c:v>40.233312775337581</c:v>
                </c:pt>
                <c:pt idx="111">
                  <c:v>40.102023097756309</c:v>
                </c:pt>
                <c:pt idx="112">
                  <c:v>40.001633635268114</c:v>
                </c:pt>
                <c:pt idx="113">
                  <c:v>39.951854747156339</c:v>
                </c:pt>
                <c:pt idx="114">
                  <c:v>39.980928511080386</c:v>
                </c:pt>
                <c:pt idx="115">
                  <c:v>40.126312662660979</c:v>
                </c:pt>
                <c:pt idx="116">
                  <c:v>40.433229215844804</c:v>
                </c:pt>
                <c:pt idx="117">
                  <c:v>40.949635785035198</c:v>
                </c:pt>
                <c:pt idx="118">
                  <c:v>41.716112476927812</c:v>
                </c:pt>
                <c:pt idx="119">
                  <c:v>42.749640186609675</c:v>
                </c:pt>
                <c:pt idx="120">
                  <c:v>44.021953144310906</c:v>
                </c:pt>
                <c:pt idx="121">
                  <c:v>45.436987491810186</c:v>
                </c:pt>
                <c:pt idx="122">
                  <c:v>46.817895715653606</c:v>
                </c:pt>
                <c:pt idx="123">
                  <c:v>47.919039448659042</c:v>
                </c:pt>
                <c:pt idx="124">
                  <c:v>48.475429476500274</c:v>
                </c:pt>
                <c:pt idx="125">
                  <c:v>48.285346835982075</c:v>
                </c:pt>
                <c:pt idx="126">
                  <c:v>47.295878614578932</c:v>
                </c:pt>
                <c:pt idx="127">
                  <c:v>45.644727241509436</c:v>
                </c:pt>
                <c:pt idx="128">
                  <c:v>43.62533136340511</c:v>
                </c:pt>
                <c:pt idx="129">
                  <c:v>41.585017866269069</c:v>
                </c:pt>
                <c:pt idx="130">
                  <c:v>39.807929021661288</c:v>
                </c:pt>
                <c:pt idx="131">
                  <c:v>38.441719893867926</c:v>
                </c:pt>
                <c:pt idx="132">
                  <c:v>37.494337268444291</c:v>
                </c:pt>
                <c:pt idx="133">
                  <c:v>36.8832271247325</c:v>
                </c:pt>
                <c:pt idx="134">
                  <c:v>36.497316752564771</c:v>
                </c:pt>
                <c:pt idx="135">
                  <c:v>36.240559542729095</c:v>
                </c:pt>
                <c:pt idx="136">
                  <c:v>36.048336879015409</c:v>
                </c:pt>
                <c:pt idx="137">
                  <c:v>35.884783133319281</c:v>
                </c:pt>
                <c:pt idx="138">
                  <c:v>35.733067787350301</c:v>
                </c:pt>
                <c:pt idx="139">
                  <c:v>35.58648716032102</c:v>
                </c:pt>
                <c:pt idx="140">
                  <c:v>35.442916351774436</c:v>
                </c:pt>
                <c:pt idx="141">
                  <c:v>35.302209488512766</c:v>
                </c:pt>
                <c:pt idx="142">
                  <c:v>35.165447869007316</c:v>
                </c:pt>
                <c:pt idx="143">
                  <c:v>35.03527284865401</c:v>
                </c:pt>
                <c:pt idx="144">
                  <c:v>34.916975215026838</c:v>
                </c:pt>
                <c:pt idx="145">
                  <c:v>34.820165219251052</c:v>
                </c:pt>
                <c:pt idx="146">
                  <c:v>34.76062866933183</c:v>
                </c:pt>
                <c:pt idx="147">
                  <c:v>34.76143367511041</c:v>
                </c:pt>
                <c:pt idx="148">
                  <c:v>34.851726915741772</c:v>
                </c:pt>
                <c:pt idx="149">
                  <c:v>35.061459055805827</c:v>
                </c:pt>
                <c:pt idx="150">
                  <c:v>35.411172889204479</c:v>
                </c:pt>
                <c:pt idx="151">
                  <c:v>35.898331013352454</c:v>
                </c:pt>
                <c:pt idx="152">
                  <c:v>36.484855795868206</c:v>
                </c:pt>
                <c:pt idx="153">
                  <c:v>37.092800256318874</c:v>
                </c:pt>
                <c:pt idx="154">
                  <c:v>37.614105549596125</c:v>
                </c:pt>
                <c:pt idx="155">
                  <c:v>37.935222406977708</c:v>
                </c:pt>
                <c:pt idx="156">
                  <c:v>37.969748865553392</c:v>
                </c:pt>
                <c:pt idx="157">
                  <c:v>37.686440150943611</c:v>
                </c:pt>
                <c:pt idx="158">
                  <c:v>37.120183446990026</c:v>
                </c:pt>
                <c:pt idx="159">
                  <c:v>36.360656727299961</c:v>
                </c:pt>
                <c:pt idx="160">
                  <c:v>35.523703627081581</c:v>
                </c:pt>
                <c:pt idx="161">
                  <c:v>34.717959577733566</c:v>
                </c:pt>
                <c:pt idx="162">
                  <c:v>34.019839389065218</c:v>
                </c:pt>
                <c:pt idx="163">
                  <c:v>33.464119973944264</c:v>
                </c:pt>
                <c:pt idx="164">
                  <c:v>33.049276881514054</c:v>
                </c:pt>
                <c:pt idx="165">
                  <c:v>32.751131758002479</c:v>
                </c:pt>
                <c:pt idx="166">
                  <c:v>32.537343456201434</c:v>
                </c:pt>
                <c:pt idx="167">
                  <c:v>32.377811561170333</c:v>
                </c:pt>
                <c:pt idx="168">
                  <c:v>32.249627006318228</c:v>
                </c:pt>
                <c:pt idx="169">
                  <c:v>32.137744611401168</c:v>
                </c:pt>
                <c:pt idx="170">
                  <c:v>32.033414628224456</c:v>
                </c:pt>
                <c:pt idx="171">
                  <c:v>31.932056537229847</c:v>
                </c:pt>
                <c:pt idx="172">
                  <c:v>31.83148036405926</c:v>
                </c:pt>
                <c:pt idx="173">
                  <c:v>31.730711506891499</c:v>
                </c:pt>
                <c:pt idx="174">
                  <c:v>31.629332918294544</c:v>
                </c:pt>
                <c:pt idx="175">
                  <c:v>31.527163207736393</c:v>
                </c:pt>
                <c:pt idx="176">
                  <c:v>31.424116391579059</c:v>
                </c:pt>
                <c:pt idx="177">
                  <c:v>31.320146632677734</c:v>
                </c:pt>
                <c:pt idx="178">
                  <c:v>31.215228070527594</c:v>
                </c:pt>
                <c:pt idx="179">
                  <c:v>31.109347588415012</c:v>
                </c:pt>
                <c:pt idx="180">
                  <c:v>31.002501879649241</c:v>
                </c:pt>
                <c:pt idx="181">
                  <c:v>30.894695823688181</c:v>
                </c:pt>
                <c:pt idx="182">
                  <c:v>30.785941252818287</c:v>
                </c:pt>
                <c:pt idx="183">
                  <c:v>30.676255862084808</c:v>
                </c:pt>
                <c:pt idx="184">
                  <c:v>30.565662208367566</c:v>
                </c:pt>
                <c:pt idx="185">
                  <c:v>30.454186792210837</c:v>
                </c:pt>
                <c:pt idx="186">
                  <c:v>30.341859224489056</c:v>
                </c:pt>
                <c:pt idx="187">
                  <c:v>30.228711479330986</c:v>
                </c:pt>
                <c:pt idx="188">
                  <c:v>30.114777232554871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56.0200674338491</c:v>
                </c:pt>
                <c:pt idx="1">
                  <c:v>56.209227426764521</c:v>
                </c:pt>
                <c:pt idx="2">
                  <c:v>56.397359221489069</c:v>
                </c:pt>
                <c:pt idx="3">
                  <c:v>56.584305178642907</c:v>
                </c:pt>
                <c:pt idx="4">
                  <c:v>56.769888294304486</c:v>
                </c:pt>
                <c:pt idx="5">
                  <c:v>56.953910267505044</c:v>
                </c:pt>
                <c:pt idx="6">
                  <c:v>57.136149446045941</c:v>
                </c:pt>
                <c:pt idx="7">
                  <c:v>57.316358658625646</c:v>
                </c:pt>
                <c:pt idx="8">
                  <c:v>57.49426294605054</c:v>
                </c:pt>
                <c:pt idx="9">
                  <c:v>57.669557210127863</c:v>
                </c:pt>
                <c:pt idx="10">
                  <c:v>57.841903805816806</c:v>
                </c:pt>
                <c:pt idx="11">
                  <c:v>58.010930110449905</c:v>
                </c:pt>
                <c:pt idx="12">
                  <c:v>58.176226113410635</c:v>
                </c:pt>
                <c:pt idx="13">
                  <c:v>58.337342080604209</c:v>
                </c:pt>
                <c:pt idx="14">
                  <c:v>58.49378636036294</c:v>
                </c:pt>
                <c:pt idx="15">
                  <c:v>58.645023410982141</c:v>
                </c:pt>
                <c:pt idx="16">
                  <c:v>58.790472144666467</c:v>
                </c:pt>
                <c:pt idx="17">
                  <c:v>58.929504697919839</c:v>
                </c:pt>
                <c:pt idx="18">
                  <c:v>59.061445753796335</c:v>
                </c:pt>
                <c:pt idx="19">
                  <c:v>59.185572556195261</c:v>
                </c:pt>
                <c:pt idx="20">
                  <c:v>59.301115769548602</c:v>
                </c:pt>
                <c:pt idx="21">
                  <c:v>59.407261347568458</c:v>
                </c:pt>
                <c:pt idx="22">
                  <c:v>59.503153580697628</c:v>
                </c:pt>
                <c:pt idx="23">
                  <c:v>59.587899491800442</c:v>
                </c:pt>
                <c:pt idx="24">
                  <c:v>59.66057474152668</c:v>
                </c:pt>
                <c:pt idx="25">
                  <c:v>59.720231186680344</c:v>
                </c:pt>
                <c:pt idx="26">
                  <c:v>59.765906204897384</c:v>
                </c:pt>
                <c:pt idx="27">
                  <c:v>59.796633855324458</c:v>
                </c:pt>
                <c:pt idx="28">
                  <c:v>59.811457886665494</c:v>
                </c:pt>
                <c:pt idx="29">
                  <c:v>59.80944653061983</c:v>
                </c:pt>
                <c:pt idx="30">
                  <c:v>59.789708931213248</c:v>
                </c:pt>
                <c:pt idx="31">
                  <c:v>59.75141296109306</c:v>
                </c:pt>
                <c:pt idx="32">
                  <c:v>59.693804068459251</c:v>
                </c:pt>
                <c:pt idx="33">
                  <c:v>59.616224688641026</c:v>
                </c:pt>
                <c:pt idx="34">
                  <c:v>59.51813364978689</c:v>
                </c:pt>
                <c:pt idx="35">
                  <c:v>59.399124911460945</c:v>
                </c:pt>
                <c:pt idx="36">
                  <c:v>59.258944907633328</c:v>
                </c:pt>
                <c:pt idx="37">
                  <c:v>59.097507731028614</c:v>
                </c:pt>
                <c:pt idx="38">
                  <c:v>58.914907402304927</c:v>
                </c:pt>
                <c:pt idx="39">
                  <c:v>58.711426521006281</c:v>
                </c:pt>
                <c:pt idx="40">
                  <c:v>58.487540698162071</c:v>
                </c:pt>
                <c:pt idx="41">
                  <c:v>58.243918321009971</c:v>
                </c:pt>
                <c:pt idx="42">
                  <c:v>57.981415392072599</c:v>
                </c:pt>
                <c:pt idx="43">
                  <c:v>57.701065406603021</c:v>
                </c:pt>
                <c:pt idx="44">
                  <c:v>57.404064469278211</c:v>
                </c:pt>
                <c:pt idx="45">
                  <c:v>57.091752085526515</c:v>
                </c:pt>
                <c:pt idx="46">
                  <c:v>56.765588276915729</c:v>
                </c:pt>
                <c:pt idx="47">
                  <c:v>56.427127846810201</c:v>
                </c:pt>
                <c:pt idx="48">
                  <c:v>56.077992748460481</c:v>
                </c:pt>
                <c:pt idx="49">
                  <c:v>55.719843573984953</c:v>
                </c:pt>
                <c:pt idx="50">
                  <c:v>55.354351186135027</c:v>
                </c:pt>
                <c:pt idx="51">
                  <c:v>54.983169457882973</c:v>
                </c:pt>
                <c:pt idx="52">
                  <c:v>54.607909975507908</c:v>
                </c:pt>
                <c:pt idx="53">
                  <c:v>54.230119410771842</c:v>
                </c:pt>
                <c:pt idx="54">
                  <c:v>53.851260091194781</c:v>
                </c:pt>
                <c:pt idx="55">
                  <c:v>53.472694109319114</c:v>
                </c:pt>
                <c:pt idx="56">
                  <c:v>53.095671126313547</c:v>
                </c:pt>
                <c:pt idx="57">
                  <c:v>52.721319854320342</c:v>
                </c:pt>
                <c:pt idx="58">
                  <c:v>52.35064305467332</c:v>
                </c:pt>
                <c:pt idx="59">
                  <c:v>51.984515771294078</c:v>
                </c:pt>
                <c:pt idx="60">
                  <c:v>51.623686432757317</c:v>
                </c:pt>
                <c:pt idx="61">
                  <c:v>51.268780402406151</c:v>
                </c:pt>
                <c:pt idx="62">
                  <c:v>50.920305530953044</c:v>
                </c:pt>
                <c:pt idx="63">
                  <c:v>50.578659266127701</c:v>
                </c:pt>
                <c:pt idx="64">
                  <c:v>50.244136894165656</c:v>
                </c:pt>
                <c:pt idx="65">
                  <c:v>49.916940523044893</c:v>
                </c:pt>
                <c:pt idx="66">
                  <c:v>49.597188462343865</c:v>
                </c:pt>
                <c:pt idx="67">
                  <c:v>49.284924704936444</c:v>
                </c:pt>
                <c:pt idx="68">
                  <c:v>48.980128267705759</c:v>
                </c:pt>
                <c:pt idx="69">
                  <c:v>48.682722199122317</c:v>
                </c:pt>
                <c:pt idx="70">
                  <c:v>48.392582108765026</c:v>
                </c:pt>
                <c:pt idx="71">
                  <c:v>48.109544116276311</c:v>
                </c:pt>
                <c:pt idx="72">
                  <c:v>47.833412154064895</c:v>
                </c:pt>
                <c:pt idx="73">
                  <c:v>47.563964589036502</c:v>
                </c:pt>
                <c:pt idx="74">
                  <c:v>47.300960153850042</c:v>
                </c:pt>
                <c:pt idx="75">
                  <c:v>47.044143198036544</c:v>
                </c:pt>
                <c:pt idx="76">
                  <c:v>46.793248284316526</c:v>
                </c:pt>
                <c:pt idx="77">
                  <c:v>46.548004166229759</c:v>
                </c:pt>
                <c:pt idx="78">
                  <c:v>46.308137190400771</c:v>
                </c:pt>
                <c:pt idx="79">
                  <c:v>46.073374171035361</c:v>
                </c:pt>
                <c:pt idx="80">
                  <c:v>45.84344478616854</c:v>
                </c:pt>
                <c:pt idx="81">
                  <c:v>45.618083545287739</c:v>
                </c:pt>
                <c:pt idx="82">
                  <c:v>45.397031376696404</c:v>
                </c:pt>
                <c:pt idx="83">
                  <c:v>45.180036880747444</c:v>
                </c:pt>
                <c:pt idx="84">
                  <c:v>44.966857292183114</c:v>
                </c:pt>
                <c:pt idx="85">
                  <c:v>44.757259191523779</c:v>
                </c:pt>
                <c:pt idx="86">
                  <c:v>44.551019001952291</c:v>
                </c:pt>
                <c:pt idx="87">
                  <c:v>44.347923304598943</c:v>
                </c:pt>
                <c:pt idx="88">
                  <c:v>44.147769001655078</c:v>
                </c:pt>
                <c:pt idx="89">
                  <c:v>43.950363353412591</c:v>
                </c:pt>
                <c:pt idx="90">
                  <c:v>43.755523912196082</c:v>
                </c:pt>
                <c:pt idx="91">
                  <c:v>43.563078373256289</c:v>
                </c:pt>
                <c:pt idx="92">
                  <c:v>43.37286436004532</c:v>
                </c:pt>
                <c:pt idx="93">
                  <c:v>43.184729158900943</c:v>
                </c:pt>
                <c:pt idx="94">
                  <c:v>42.998529416024596</c:v>
                </c:pt>
                <c:pt idx="95">
                  <c:v>42.814130807737122</c:v>
                </c:pt>
                <c:pt idx="96">
                  <c:v>42.631407693321677</c:v>
                </c:pt>
                <c:pt idx="97">
                  <c:v>42.450242758300597</c:v>
                </c:pt>
                <c:pt idx="98">
                  <c:v>42.270526654722488</c:v>
                </c:pt>
                <c:pt idx="99">
                  <c:v>42.09215764394115</c:v>
                </c:pt>
                <c:pt idx="100">
                  <c:v>41.915041246429908</c:v>
                </c:pt>
                <c:pt idx="101">
                  <c:v>41.739089902376868</c:v>
                </c:pt>
                <c:pt idx="102">
                  <c:v>41.564222646133054</c:v>
                </c:pt>
                <c:pt idx="103">
                  <c:v>41.390364797018776</c:v>
                </c:pt>
                <c:pt idx="104">
                  <c:v>41.217447668523327</c:v>
                </c:pt>
                <c:pt idx="105">
                  <c:v>41.045408297541933</c:v>
                </c:pt>
                <c:pt idx="106">
                  <c:v>40.87418919497437</c:v>
                </c:pt>
                <c:pt idx="107">
                  <c:v>40.703738118745953</c:v>
                </c:pt>
                <c:pt idx="108">
                  <c:v>40.534007870098399</c:v>
                </c:pt>
                <c:pt idx="109">
                  <c:v>40.364956113820064</c:v>
                </c:pt>
                <c:pt idx="110">
                  <c:v>40.196545222939477</c:v>
                </c:pt>
                <c:pt idx="111">
                  <c:v>40.028742148277189</c:v>
                </c:pt>
                <c:pt idx="112">
                  <c:v>39.861518313136187</c:v>
                </c:pt>
                <c:pt idx="113">
                  <c:v>39.694849533296406</c:v>
                </c:pt>
                <c:pt idx="114">
                  <c:v>39.528715962359769</c:v>
                </c:pt>
                <c:pt idx="115">
                  <c:v>39.363102062354031</c:v>
                </c:pt>
                <c:pt idx="116">
                  <c:v>39.19799659934263</c:v>
                </c:pt>
                <c:pt idx="117">
                  <c:v>39.033392663585886</c:v>
                </c:pt>
                <c:pt idx="118">
                  <c:v>38.869287713552445</c:v>
                </c:pt>
                <c:pt idx="119">
                  <c:v>38.705683642769195</c:v>
                </c:pt>
                <c:pt idx="120">
                  <c:v>38.54258686811604</c:v>
                </c:pt>
                <c:pt idx="121">
                  <c:v>38.38000843770201</c:v>
                </c:pt>
                <c:pt idx="122">
                  <c:v>38.217964155888666</c:v>
                </c:pt>
                <c:pt idx="123">
                  <c:v>38.056474722342685</c:v>
                </c:pt>
                <c:pt idx="124">
                  <c:v>37.895565881189825</c:v>
                </c:pt>
                <c:pt idx="125">
                  <c:v>37.735268575396077</c:v>
                </c:pt>
                <c:pt idx="126">
                  <c:v>37.575619100415231</c:v>
                </c:pt>
                <c:pt idx="127">
                  <c:v>37.416659249911071</c:v>
                </c:pt>
                <c:pt idx="128">
                  <c:v>37.258436444997869</c:v>
                </c:pt>
                <c:pt idx="129">
                  <c:v>37.101003836958427</c:v>
                </c:pt>
                <c:pt idx="130">
                  <c:v>36.944420371829906</c:v>
                </c:pt>
                <c:pt idx="131">
                  <c:v>36.788750803638052</c:v>
                </c:pt>
                <c:pt idx="132">
                  <c:v>36.634065641482195</c:v>
                </c:pt>
                <c:pt idx="133">
                  <c:v>36.480441014216886</c:v>
                </c:pt>
                <c:pt idx="134">
                  <c:v>36.327958435261337</c:v>
                </c:pt>
                <c:pt idx="135">
                  <c:v>36.176704449240205</c:v>
                </c:pt>
                <c:pt idx="136">
                  <c:v>36.026770141893877</c:v>
                </c:pt>
                <c:pt idx="137">
                  <c:v>35.878250495188297</c:v>
                </c:pt>
                <c:pt idx="138">
                  <c:v>35.73124357101635</c:v>
                </c:pt>
                <c:pt idx="139">
                  <c:v>35.585849509529687</c:v>
                </c:pt>
                <c:pt idx="140">
                  <c:v>35.442169332169676</c:v>
                </c:pt>
                <c:pt idx="141">
                  <c:v>35.300303545038311</c:v>
                </c:pt>
                <c:pt idx="142">
                  <c:v>35.160350545452857</c:v>
                </c:pt>
                <c:pt idx="143">
                  <c:v>35.022404843348525</c:v>
                </c:pt>
                <c:pt idx="144">
                  <c:v>34.886555119477961</c:v>
                </c:pt>
                <c:pt idx="145">
                  <c:v>34.752882153788804</c:v>
                </c:pt>
                <c:pt idx="146">
                  <c:v>34.62145666942866</c:v>
                </c:pt>
                <c:pt idx="147">
                  <c:v>34.492337149832089</c:v>
                </c:pt>
                <c:pt idx="148">
                  <c:v>34.365567697403705</c:v>
                </c:pt>
                <c:pt idx="149">
                  <c:v>34.241176011417963</c:v>
                </c:pt>
                <c:pt idx="150">
                  <c:v>34.119171568839299</c:v>
                </c:pt>
                <c:pt idx="151">
                  <c:v>33.9995440938104</c:v>
                </c:pt>
                <c:pt idx="152">
                  <c:v>33.882262398708619</c:v>
                </c:pt>
                <c:pt idx="153">
                  <c:v>33.767273671388189</c:v>
                </c:pt>
                <c:pt idx="154">
                  <c:v>33.654503269377884</c:v>
                </c:pt>
                <c:pt idx="155">
                  <c:v>33.543855062770973</c:v>
                </c:pt>
                <c:pt idx="156">
                  <c:v>33.435212344240057</c:v>
                </c:pt>
                <c:pt idx="157">
                  <c:v>33.328439298454278</c:v>
                </c:pt>
                <c:pt idx="158">
                  <c:v>33.223382995983542</c:v>
                </c:pt>
                <c:pt idx="159">
                  <c:v>33.119875850586226</c:v>
                </c:pt>
                <c:pt idx="160">
                  <c:v>33.017738455642274</c:v>
                </c:pt>
                <c:pt idx="161">
                  <c:v>32.916782697247342</c:v>
                </c:pt>
                <c:pt idx="162">
                  <c:v>32.816815029526701</c:v>
                </c:pt>
                <c:pt idx="163">
                  <c:v>32.717639792881556</c:v>
                </c:pt>
                <c:pt idx="164">
                  <c:v>32.619062458296206</c:v>
                </c:pt>
                <c:pt idx="165">
                  <c:v>32.520892690007379</c:v>
                </c:pt>
                <c:pt idx="166">
                  <c:v>32.422947133691153</c:v>
                </c:pt>
                <c:pt idx="167">
                  <c:v>32.325051856365327</c:v>
                </c:pt>
                <c:pt idx="168">
                  <c:v>32.227044385719971</c:v>
                </c:pt>
                <c:pt idx="169">
                  <c:v>32.128775318830655</c:v>
                </c:pt>
                <c:pt idx="170">
                  <c:v>32.030109491584469</c:v>
                </c:pt>
                <c:pt idx="171">
                  <c:v>31.930926719347973</c:v>
                </c:pt>
                <c:pt idx="172">
                  <c:v>31.83112213548609</c:v>
                </c:pt>
                <c:pt idx="173">
                  <c:v>31.730606166752271</c:v>
                </c:pt>
                <c:pt idx="174">
                  <c:v>31.629304193137568</c:v>
                </c:pt>
                <c:pt idx="175">
                  <c:v>31.527155944631904</c:v>
                </c:pt>
                <c:pt idx="176">
                  <c:v>31.424114688898122</c:v>
                </c:pt>
                <c:pt idx="177">
                  <c:v>31.320146262629724</c:v>
                </c:pt>
                <c:pt idx="178">
                  <c:v>31.215227995975109</c:v>
                </c:pt>
                <c:pt idx="179">
                  <c:v>31.109347574492634</c:v>
                </c:pt>
                <c:pt idx="180">
                  <c:v>31.002501877239435</c:v>
                </c:pt>
                <c:pt idx="181">
                  <c:v>30.8946958233016</c:v>
                </c:pt>
                <c:pt idx="182">
                  <c:v>30.785941252760814</c:v>
                </c:pt>
                <c:pt idx="183">
                  <c:v>30.676255862076889</c:v>
                </c:pt>
                <c:pt idx="184">
                  <c:v>30.565662208366554</c:v>
                </c:pt>
                <c:pt idx="185">
                  <c:v>30.454186792210717</c:v>
                </c:pt>
                <c:pt idx="186">
                  <c:v>30.341859224489042</c:v>
                </c:pt>
                <c:pt idx="187">
                  <c:v>30.228711479330986</c:v>
                </c:pt>
                <c:pt idx="188">
                  <c:v>30.114777232554871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63.18</c:v>
                </c:pt>
                <c:pt idx="1">
                  <c:v>62.442999999999998</c:v>
                </c:pt>
                <c:pt idx="2">
                  <c:v>61.82</c:v>
                </c:pt>
                <c:pt idx="3">
                  <c:v>62.344000000000001</c:v>
                </c:pt>
                <c:pt idx="4">
                  <c:v>61.262</c:v>
                </c:pt>
                <c:pt idx="5">
                  <c:v>61.984000000000002</c:v>
                </c:pt>
                <c:pt idx="6">
                  <c:v>61.540999999999997</c:v>
                </c:pt>
                <c:pt idx="7">
                  <c:v>60.639000000000003</c:v>
                </c:pt>
                <c:pt idx="8">
                  <c:v>60.148000000000003</c:v>
                </c:pt>
                <c:pt idx="9">
                  <c:v>59.524999999999999</c:v>
                </c:pt>
                <c:pt idx="10">
                  <c:v>59.524999999999999</c:v>
                </c:pt>
                <c:pt idx="11">
                  <c:v>60</c:v>
                </c:pt>
                <c:pt idx="12">
                  <c:v>60.213000000000001</c:v>
                </c:pt>
                <c:pt idx="13">
                  <c:v>58.77</c:v>
                </c:pt>
                <c:pt idx="14">
                  <c:v>59.048999999999999</c:v>
                </c:pt>
                <c:pt idx="15">
                  <c:v>59.655999999999999</c:v>
                </c:pt>
                <c:pt idx="16">
                  <c:v>59.573999999999998</c:v>
                </c:pt>
                <c:pt idx="17">
                  <c:v>58.966999999999999</c:v>
                </c:pt>
                <c:pt idx="18">
                  <c:v>59.491999999999997</c:v>
                </c:pt>
                <c:pt idx="19">
                  <c:v>58.984000000000002</c:v>
                </c:pt>
                <c:pt idx="20">
                  <c:v>59.033000000000001</c:v>
                </c:pt>
                <c:pt idx="21">
                  <c:v>59.622999999999998</c:v>
                </c:pt>
                <c:pt idx="22">
                  <c:v>59.933999999999997</c:v>
                </c:pt>
                <c:pt idx="23">
                  <c:v>59.508000000000003</c:v>
                </c:pt>
                <c:pt idx="24">
                  <c:v>59.048999999999999</c:v>
                </c:pt>
                <c:pt idx="25">
                  <c:v>59.23</c:v>
                </c:pt>
                <c:pt idx="26">
                  <c:v>59.557000000000002</c:v>
                </c:pt>
                <c:pt idx="27">
                  <c:v>60.393000000000001</c:v>
                </c:pt>
                <c:pt idx="28">
                  <c:v>60.540999999999997</c:v>
                </c:pt>
                <c:pt idx="29">
                  <c:v>59.951000000000001</c:v>
                </c:pt>
                <c:pt idx="30">
                  <c:v>60.933999999999997</c:v>
                </c:pt>
                <c:pt idx="31">
                  <c:v>61.311</c:v>
                </c:pt>
                <c:pt idx="32">
                  <c:v>62.131</c:v>
                </c:pt>
                <c:pt idx="33">
                  <c:v>63.097999999999999</c:v>
                </c:pt>
                <c:pt idx="34">
                  <c:v>62.82</c:v>
                </c:pt>
                <c:pt idx="35">
                  <c:v>63.753999999999998</c:v>
                </c:pt>
                <c:pt idx="36">
                  <c:v>65.097999999999999</c:v>
                </c:pt>
                <c:pt idx="37">
                  <c:v>66.049000000000007</c:v>
                </c:pt>
                <c:pt idx="38">
                  <c:v>65.097999999999999</c:v>
                </c:pt>
                <c:pt idx="39">
                  <c:v>66.885000000000005</c:v>
                </c:pt>
                <c:pt idx="40">
                  <c:v>67.262</c:v>
                </c:pt>
                <c:pt idx="41">
                  <c:v>65.950999999999993</c:v>
                </c:pt>
                <c:pt idx="42">
                  <c:v>67.262</c:v>
                </c:pt>
                <c:pt idx="43">
                  <c:v>69.869</c:v>
                </c:pt>
                <c:pt idx="44">
                  <c:v>70.754000000000005</c:v>
                </c:pt>
                <c:pt idx="45">
                  <c:v>72.278999999999996</c:v>
                </c:pt>
                <c:pt idx="46">
                  <c:v>74.23</c:v>
                </c:pt>
                <c:pt idx="47">
                  <c:v>78.361000000000004</c:v>
                </c:pt>
                <c:pt idx="48">
                  <c:v>83.361000000000004</c:v>
                </c:pt>
                <c:pt idx="49">
                  <c:v>90.114999999999995</c:v>
                </c:pt>
                <c:pt idx="50">
                  <c:v>101.033</c:v>
                </c:pt>
                <c:pt idx="51">
                  <c:v>115.197</c:v>
                </c:pt>
                <c:pt idx="52">
                  <c:v>132.328</c:v>
                </c:pt>
                <c:pt idx="53">
                  <c:v>150.21299999999999</c:v>
                </c:pt>
                <c:pt idx="54">
                  <c:v>168.08199999999999</c:v>
                </c:pt>
                <c:pt idx="55">
                  <c:v>186.328</c:v>
                </c:pt>
                <c:pt idx="56">
                  <c:v>200.04900000000001</c:v>
                </c:pt>
                <c:pt idx="57">
                  <c:v>211.91800000000001</c:v>
                </c:pt>
                <c:pt idx="58">
                  <c:v>219.68899999999999</c:v>
                </c:pt>
                <c:pt idx="59">
                  <c:v>223.721</c:v>
                </c:pt>
                <c:pt idx="60">
                  <c:v>224.09800000000001</c:v>
                </c:pt>
                <c:pt idx="61">
                  <c:v>220.95099999999999</c:v>
                </c:pt>
                <c:pt idx="62">
                  <c:v>212.41</c:v>
                </c:pt>
                <c:pt idx="63">
                  <c:v>195.262</c:v>
                </c:pt>
                <c:pt idx="64">
                  <c:v>167.16399999999999</c:v>
                </c:pt>
                <c:pt idx="65">
                  <c:v>128.08199999999999</c:v>
                </c:pt>
                <c:pt idx="66">
                  <c:v>86.623000000000005</c:v>
                </c:pt>
                <c:pt idx="67">
                  <c:v>60.639000000000003</c:v>
                </c:pt>
                <c:pt idx="68">
                  <c:v>52.753999999999998</c:v>
                </c:pt>
                <c:pt idx="69">
                  <c:v>53.933999999999997</c:v>
                </c:pt>
                <c:pt idx="70">
                  <c:v>54.573999999999998</c:v>
                </c:pt>
                <c:pt idx="71">
                  <c:v>57</c:v>
                </c:pt>
                <c:pt idx="72">
                  <c:v>59.933999999999997</c:v>
                </c:pt>
                <c:pt idx="73">
                  <c:v>65.802999999999997</c:v>
                </c:pt>
                <c:pt idx="74">
                  <c:v>69.802999999999997</c:v>
                </c:pt>
                <c:pt idx="75">
                  <c:v>79.245999999999995</c:v>
                </c:pt>
                <c:pt idx="76">
                  <c:v>89.393000000000001</c:v>
                </c:pt>
                <c:pt idx="77">
                  <c:v>101.164</c:v>
                </c:pt>
                <c:pt idx="78">
                  <c:v>114.65600000000001</c:v>
                </c:pt>
                <c:pt idx="79">
                  <c:v>128.70500000000001</c:v>
                </c:pt>
                <c:pt idx="80">
                  <c:v>141.83600000000001</c:v>
                </c:pt>
                <c:pt idx="81">
                  <c:v>153.98400000000001</c:v>
                </c:pt>
                <c:pt idx="82">
                  <c:v>162.77000000000001</c:v>
                </c:pt>
                <c:pt idx="83">
                  <c:v>168.59</c:v>
                </c:pt>
                <c:pt idx="84">
                  <c:v>169.41</c:v>
                </c:pt>
                <c:pt idx="85">
                  <c:v>164.88499999999999</c:v>
                </c:pt>
                <c:pt idx="86">
                  <c:v>154.04900000000001</c:v>
                </c:pt>
                <c:pt idx="87">
                  <c:v>133.852</c:v>
                </c:pt>
                <c:pt idx="88">
                  <c:v>104.78700000000001</c:v>
                </c:pt>
                <c:pt idx="89">
                  <c:v>72.933999999999997</c:v>
                </c:pt>
                <c:pt idx="90">
                  <c:v>51.540999999999997</c:v>
                </c:pt>
                <c:pt idx="91">
                  <c:v>43.753999999999998</c:v>
                </c:pt>
                <c:pt idx="92">
                  <c:v>40.802999999999997</c:v>
                </c:pt>
                <c:pt idx="93">
                  <c:v>42.622999999999998</c:v>
                </c:pt>
                <c:pt idx="94">
                  <c:v>41.442999999999998</c:v>
                </c:pt>
                <c:pt idx="95">
                  <c:v>40.917999999999999</c:v>
                </c:pt>
                <c:pt idx="96">
                  <c:v>42.115000000000002</c:v>
                </c:pt>
                <c:pt idx="97">
                  <c:v>41.786999999999999</c:v>
                </c:pt>
                <c:pt idx="98">
                  <c:v>41.951000000000001</c:v>
                </c:pt>
                <c:pt idx="99">
                  <c:v>43.048999999999999</c:v>
                </c:pt>
                <c:pt idx="100">
                  <c:v>42.622999999999998</c:v>
                </c:pt>
                <c:pt idx="101">
                  <c:v>42.59</c:v>
                </c:pt>
                <c:pt idx="102">
                  <c:v>42.720999999999997</c:v>
                </c:pt>
                <c:pt idx="103">
                  <c:v>43.426000000000002</c:v>
                </c:pt>
                <c:pt idx="104">
                  <c:v>43.360999999999997</c:v>
                </c:pt>
                <c:pt idx="105">
                  <c:v>43.377000000000002</c:v>
                </c:pt>
                <c:pt idx="106">
                  <c:v>43.884999999999998</c:v>
                </c:pt>
                <c:pt idx="107">
                  <c:v>43.344000000000001</c:v>
                </c:pt>
                <c:pt idx="108">
                  <c:v>43.540999999999997</c:v>
                </c:pt>
                <c:pt idx="109">
                  <c:v>43.015999999999998</c:v>
                </c:pt>
                <c:pt idx="110">
                  <c:v>42.311</c:v>
                </c:pt>
                <c:pt idx="111">
                  <c:v>42.966999999999999</c:v>
                </c:pt>
                <c:pt idx="112">
                  <c:v>42.442999999999998</c:v>
                </c:pt>
                <c:pt idx="113">
                  <c:v>44.097999999999999</c:v>
                </c:pt>
                <c:pt idx="114">
                  <c:v>44.279000000000003</c:v>
                </c:pt>
                <c:pt idx="115">
                  <c:v>43.082000000000001</c:v>
                </c:pt>
                <c:pt idx="116">
                  <c:v>44.344000000000001</c:v>
                </c:pt>
                <c:pt idx="117">
                  <c:v>44.786999999999999</c:v>
                </c:pt>
                <c:pt idx="118">
                  <c:v>47.082000000000001</c:v>
                </c:pt>
                <c:pt idx="119">
                  <c:v>47.115000000000002</c:v>
                </c:pt>
                <c:pt idx="120">
                  <c:v>48.77</c:v>
                </c:pt>
                <c:pt idx="121">
                  <c:v>50.951000000000001</c:v>
                </c:pt>
                <c:pt idx="122">
                  <c:v>50.573999999999998</c:v>
                </c:pt>
                <c:pt idx="123">
                  <c:v>53.508000000000003</c:v>
                </c:pt>
                <c:pt idx="124">
                  <c:v>53.606999999999999</c:v>
                </c:pt>
                <c:pt idx="125">
                  <c:v>52.524999999999999</c:v>
                </c:pt>
                <c:pt idx="126">
                  <c:v>51.984000000000002</c:v>
                </c:pt>
                <c:pt idx="127">
                  <c:v>50.835999999999999</c:v>
                </c:pt>
                <c:pt idx="128">
                  <c:v>47.295000000000002</c:v>
                </c:pt>
                <c:pt idx="129">
                  <c:v>45.279000000000003</c:v>
                </c:pt>
                <c:pt idx="130">
                  <c:v>43.097999999999999</c:v>
                </c:pt>
                <c:pt idx="131">
                  <c:v>42</c:v>
                </c:pt>
                <c:pt idx="132">
                  <c:v>40.311</c:v>
                </c:pt>
                <c:pt idx="133">
                  <c:v>40.393000000000001</c:v>
                </c:pt>
                <c:pt idx="134">
                  <c:v>39.884999999999998</c:v>
                </c:pt>
                <c:pt idx="135">
                  <c:v>38.557000000000002</c:v>
                </c:pt>
                <c:pt idx="136">
                  <c:v>38.884999999999998</c:v>
                </c:pt>
                <c:pt idx="137">
                  <c:v>37.835999999999999</c:v>
                </c:pt>
                <c:pt idx="138">
                  <c:v>37.951000000000001</c:v>
                </c:pt>
                <c:pt idx="139">
                  <c:v>38.295000000000002</c:v>
                </c:pt>
                <c:pt idx="140">
                  <c:v>36.884999999999998</c:v>
                </c:pt>
                <c:pt idx="141">
                  <c:v>38.131</c:v>
                </c:pt>
                <c:pt idx="142">
                  <c:v>37.655999999999999</c:v>
                </c:pt>
                <c:pt idx="143">
                  <c:v>36.966999999999999</c:v>
                </c:pt>
                <c:pt idx="144">
                  <c:v>36.835999999999999</c:v>
                </c:pt>
                <c:pt idx="145">
                  <c:v>36.066000000000003</c:v>
                </c:pt>
                <c:pt idx="146">
                  <c:v>37.18</c:v>
                </c:pt>
                <c:pt idx="147">
                  <c:v>37.639000000000003</c:v>
                </c:pt>
                <c:pt idx="148">
                  <c:v>37.917999999999999</c:v>
                </c:pt>
                <c:pt idx="149">
                  <c:v>38.311</c:v>
                </c:pt>
                <c:pt idx="150">
                  <c:v>39.409999999999997</c:v>
                </c:pt>
                <c:pt idx="151">
                  <c:v>39.18</c:v>
                </c:pt>
                <c:pt idx="152">
                  <c:v>39.066000000000003</c:v>
                </c:pt>
                <c:pt idx="153">
                  <c:v>41.015999999999998</c:v>
                </c:pt>
                <c:pt idx="154">
                  <c:v>40.786999999999999</c:v>
                </c:pt>
                <c:pt idx="155">
                  <c:v>41.753999999999998</c:v>
                </c:pt>
                <c:pt idx="156">
                  <c:v>41.015999999999998</c:v>
                </c:pt>
                <c:pt idx="157">
                  <c:v>40.869</c:v>
                </c:pt>
                <c:pt idx="158">
                  <c:v>38.966999999999999</c:v>
                </c:pt>
                <c:pt idx="159">
                  <c:v>36.802999999999997</c:v>
                </c:pt>
                <c:pt idx="160">
                  <c:v>36.164000000000001</c:v>
                </c:pt>
                <c:pt idx="161">
                  <c:v>34.229999999999997</c:v>
                </c:pt>
                <c:pt idx="162">
                  <c:v>34.590000000000003</c:v>
                </c:pt>
                <c:pt idx="163">
                  <c:v>34.884999999999998</c:v>
                </c:pt>
                <c:pt idx="164">
                  <c:v>34.148000000000003</c:v>
                </c:pt>
                <c:pt idx="165">
                  <c:v>33.246000000000002</c:v>
                </c:pt>
                <c:pt idx="166">
                  <c:v>33.213000000000001</c:v>
                </c:pt>
                <c:pt idx="167">
                  <c:v>33.409999999999997</c:v>
                </c:pt>
                <c:pt idx="168">
                  <c:v>32.753999999999998</c:v>
                </c:pt>
                <c:pt idx="169">
                  <c:v>33.786999999999999</c:v>
                </c:pt>
                <c:pt idx="170">
                  <c:v>33.409999999999997</c:v>
                </c:pt>
                <c:pt idx="171">
                  <c:v>33.491999999999997</c:v>
                </c:pt>
                <c:pt idx="172">
                  <c:v>33.360999999999997</c:v>
                </c:pt>
                <c:pt idx="173">
                  <c:v>31.966999999999999</c:v>
                </c:pt>
                <c:pt idx="174">
                  <c:v>33.066000000000003</c:v>
                </c:pt>
                <c:pt idx="175">
                  <c:v>32.606999999999999</c:v>
                </c:pt>
                <c:pt idx="176">
                  <c:v>31.41</c:v>
                </c:pt>
                <c:pt idx="177">
                  <c:v>32.048999999999999</c:v>
                </c:pt>
                <c:pt idx="178">
                  <c:v>31.425999999999998</c:v>
                </c:pt>
                <c:pt idx="179">
                  <c:v>32.066000000000003</c:v>
                </c:pt>
                <c:pt idx="180">
                  <c:v>32.524999999999999</c:v>
                </c:pt>
                <c:pt idx="181">
                  <c:v>32.015999999999998</c:v>
                </c:pt>
                <c:pt idx="182">
                  <c:v>32.508000000000003</c:v>
                </c:pt>
                <c:pt idx="183">
                  <c:v>31.786999999999999</c:v>
                </c:pt>
                <c:pt idx="184">
                  <c:v>30.623000000000001</c:v>
                </c:pt>
                <c:pt idx="185">
                  <c:v>31.114999999999998</c:v>
                </c:pt>
                <c:pt idx="186">
                  <c:v>31.18</c:v>
                </c:pt>
                <c:pt idx="187">
                  <c:v>32.015999999999998</c:v>
                </c:pt>
                <c:pt idx="188">
                  <c:v>31.361000000000001</c:v>
                </c:pt>
                <c:pt idx="189">
                  <c:v>30.672000000000001</c:v>
                </c:pt>
                <c:pt idx="190">
                  <c:v>30.164000000000001</c:v>
                </c:pt>
                <c:pt idx="191">
                  <c:v>30.393000000000001</c:v>
                </c:pt>
                <c:pt idx="192">
                  <c:v>30.148</c:v>
                </c:pt>
                <c:pt idx="193">
                  <c:v>30.77</c:v>
                </c:pt>
                <c:pt idx="194">
                  <c:v>31.327999999999999</c:v>
                </c:pt>
                <c:pt idx="195">
                  <c:v>30.786999999999999</c:v>
                </c:pt>
                <c:pt idx="196">
                  <c:v>30.262</c:v>
                </c:pt>
                <c:pt idx="197">
                  <c:v>30.902000000000001</c:v>
                </c:pt>
                <c:pt idx="198">
                  <c:v>30.344000000000001</c:v>
                </c:pt>
                <c:pt idx="199">
                  <c:v>29.77</c:v>
                </c:pt>
                <c:pt idx="200">
                  <c:v>29.704999999999998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58.874688766417108</c:v>
                </c:pt>
                <c:pt idx="1">
                  <c:v>58.990488980864868</c:v>
                </c:pt>
                <c:pt idx="2">
                  <c:v>59.104795569742393</c:v>
                </c:pt>
                <c:pt idx="3">
                  <c:v>59.217431041431801</c:v>
                </c:pt>
                <c:pt idx="4">
                  <c:v>59.32819916097813</c:v>
                </c:pt>
                <c:pt idx="5">
                  <c:v>59.436883320045219</c:v>
                </c:pt>
                <c:pt idx="6">
                  <c:v>59.543244832341067</c:v>
                </c:pt>
                <c:pt idx="7">
                  <c:v>59.647021166883398</c:v>
                </c:pt>
                <c:pt idx="8">
                  <c:v>59.747924136247569</c:v>
                </c:pt>
                <c:pt idx="9">
                  <c:v>59.84563806268855</c:v>
                </c:pt>
                <c:pt idx="10">
                  <c:v>59.939817951937954</c:v>
                </c:pt>
                <c:pt idx="11">
                  <c:v>60.030087712804423</c:v>
                </c:pt>
                <c:pt idx="12">
                  <c:v>60.11603847086613</c:v>
                </c:pt>
                <c:pt idx="13">
                  <c:v>60.197227037231499</c:v>
                </c:pt>
                <c:pt idx="14">
                  <c:v>60.273174609780128</c:v>
                </c:pt>
                <c:pt idx="15">
                  <c:v>60.343365806616774</c:v>
                </c:pt>
                <c:pt idx="16">
                  <c:v>60.407248163391053</c:v>
                </c:pt>
                <c:pt idx="17">
                  <c:v>60.464232273972435</c:v>
                </c:pt>
                <c:pt idx="18">
                  <c:v>60.513692828202359</c:v>
                </c:pt>
                <c:pt idx="19">
                  <c:v>60.554970917959949</c:v>
                </c:pt>
                <c:pt idx="20">
                  <c:v>60.587378169945339</c:v>
                </c:pt>
                <c:pt idx="21">
                  <c:v>60.610203560204702</c:v>
                </c:pt>
                <c:pt idx="22">
                  <c:v>60.622724229347668</c:v>
                </c:pt>
                <c:pt idx="23">
                  <c:v>60.624222329265145</c:v>
                </c:pt>
                <c:pt idx="24">
                  <c:v>60.614010998896106</c:v>
                </c:pt>
                <c:pt idx="25">
                  <c:v>60.591474121785794</c:v>
                </c:pt>
                <c:pt idx="26">
                  <c:v>60.556126715725796</c:v>
                </c:pt>
                <c:pt idx="27">
                  <c:v>60.50770580169938</c:v>
                </c:pt>
                <c:pt idx="28">
                  <c:v>60.446305522368974</c:v>
                </c:pt>
                <c:pt idx="29">
                  <c:v>60.372575170881056</c:v>
                </c:pt>
                <c:pt idx="30">
                  <c:v>60.288004524978241</c:v>
                </c:pt>
                <c:pt idx="31">
                  <c:v>60.195327065530961</c:v>
                </c:pt>
                <c:pt idx="32">
                  <c:v>60.099077507591595</c:v>
                </c:pt>
                <c:pt idx="33">
                  <c:v>60.006344290248713</c:v>
                </c:pt>
                <c:pt idx="34">
                  <c:v>59.927758367480408</c:v>
                </c:pt>
                <c:pt idx="35">
                  <c:v>59.878754324101656</c:v>
                </c:pt>
                <c:pt idx="36">
                  <c:v>59.881125549461082</c:v>
                </c:pt>
                <c:pt idx="37">
                  <c:v>59.96486883800786</c:v>
                </c:pt>
                <c:pt idx="38">
                  <c:v>60.170272678673406</c:v>
                </c:pt>
                <c:pt idx="39">
                  <c:v>60.550146211775889</c:v>
                </c:pt>
                <c:pt idx="40">
                  <c:v>61.172013182585545</c:v>
                </c:pt>
                <c:pt idx="41">
                  <c:v>62.120011315239374</c:v>
                </c:pt>
                <c:pt idx="42">
                  <c:v>63.496150669342697</c:v>
                </c:pt>
                <c:pt idx="43">
                  <c:v>65.42050763173323</c:v>
                </c:pt>
                <c:pt idx="44">
                  <c:v>68.029881365416173</c:v>
                </c:pt>
                <c:pt idx="45">
                  <c:v>71.474436651794448</c:v>
                </c:pt>
                <c:pt idx="46">
                  <c:v>75.911920993281456</c:v>
                </c:pt>
                <c:pt idx="47">
                  <c:v>81.499190587388796</c:v>
                </c:pt>
                <c:pt idx="48">
                  <c:v>88.381016835052051</c:v>
                </c:pt>
                <c:pt idx="49">
                  <c:v>96.676466700122944</c:v>
                </c:pt>
                <c:pt idx="50">
                  <c:v>106.46353306690001</c:v>
                </c:pt>
                <c:pt idx="51">
                  <c:v>117.76308576142351</c:v>
                </c:pt>
                <c:pt idx="52">
                  <c:v>130.52350780584439</c:v>
                </c:pt>
                <c:pt idx="53">
                  <c:v>144.60724289784534</c:v>
                </c:pt>
                <c:pt idx="54">
                  <c:v>159.7788815332062</c:v>
                </c:pt>
                <c:pt idx="55">
                  <c:v>175.68883163293549</c:v>
                </c:pt>
                <c:pt idx="56">
                  <c:v>191.83354615716107</c:v>
                </c:pt>
                <c:pt idx="57">
                  <c:v>207.4552511585911</c:v>
                </c:pt>
                <c:pt idx="58">
                  <c:v>221.34702688905904</c:v>
                </c:pt>
                <c:pt idx="59">
                  <c:v>231.60974219326948</c:v>
                </c:pt>
                <c:pt idx="60">
                  <c:v>235.59405752994471</c:v>
                </c:pt>
                <c:pt idx="61">
                  <c:v>230.41616510650101</c:v>
                </c:pt>
                <c:pt idx="62">
                  <c:v>214.2364963847389</c:v>
                </c:pt>
                <c:pt idx="63">
                  <c:v>187.79385300431994</c:v>
                </c:pt>
                <c:pt idx="64">
                  <c:v>155.026209865987</c:v>
                </c:pt>
                <c:pt idx="65">
                  <c:v>121.90782596372131</c:v>
                </c:pt>
                <c:pt idx="66">
                  <c:v>93.990833270814264</c:v>
                </c:pt>
                <c:pt idx="67">
                  <c:v>74.291985250997158</c:v>
                </c:pt>
                <c:pt idx="68">
                  <c:v>62.843353540375205</c:v>
                </c:pt>
                <c:pt idx="69">
                  <c:v>57.793911545758007</c:v>
                </c:pt>
                <c:pt idx="70">
                  <c:v>56.922217016369984</c:v>
                </c:pt>
                <c:pt idx="71">
                  <c:v>58.587044487165187</c:v>
                </c:pt>
                <c:pt idx="72">
                  <c:v>61.927652974541218</c:v>
                </c:pt>
                <c:pt idx="73">
                  <c:v>66.646180578871764</c:v>
                </c:pt>
                <c:pt idx="74">
                  <c:v>72.72430201213102</c:v>
                </c:pt>
                <c:pt idx="75">
                  <c:v>80.226860973527977</c:v>
                </c:pt>
                <c:pt idx="76">
                  <c:v>89.196226865651397</c:v>
                </c:pt>
                <c:pt idx="77">
                  <c:v>99.598601825583444</c:v>
                </c:pt>
                <c:pt idx="78">
                  <c:v>111.2939015476319</c:v>
                </c:pt>
                <c:pt idx="79">
                  <c:v>124.01583096431591</c:v>
                </c:pt>
                <c:pt idx="80">
                  <c:v>137.3478941102538</c:v>
                </c:pt>
                <c:pt idx="81">
                  <c:v>150.65397210523173</c:v>
                </c:pt>
                <c:pt idx="82">
                  <c:v>162.87881702613524</c:v>
                </c:pt>
                <c:pt idx="83">
                  <c:v>172.17504732727858</c:v>
                </c:pt>
                <c:pt idx="84">
                  <c:v>175.63274692501278</c:v>
                </c:pt>
                <c:pt idx="85">
                  <c:v>169.88413885351895</c:v>
                </c:pt>
                <c:pt idx="86">
                  <c:v>153.13688875949916</c:v>
                </c:pt>
                <c:pt idx="87">
                  <c:v>127.51910585197126</c:v>
                </c:pt>
                <c:pt idx="88">
                  <c:v>99.137908051240998</c:v>
                </c:pt>
                <c:pt idx="89">
                  <c:v>74.863055821511864</c:v>
                </c:pt>
                <c:pt idx="90">
                  <c:v>58.491562113293227</c:v>
                </c:pt>
                <c:pt idx="91">
                  <c:v>49.691683783313032</c:v>
                </c:pt>
                <c:pt idx="92">
                  <c:v>45.872388327907686</c:v>
                </c:pt>
                <c:pt idx="93">
                  <c:v>44.48398689189073</c:v>
                </c:pt>
                <c:pt idx="94">
                  <c:v>44.004026872336389</c:v>
                </c:pt>
                <c:pt idx="95">
                  <c:v>43.788667906631197</c:v>
                </c:pt>
                <c:pt idx="96">
                  <c:v>43.634631666640026</c:v>
                </c:pt>
                <c:pt idx="97">
                  <c:v>43.492753729723702</c:v>
                </c:pt>
                <c:pt idx="98">
                  <c:v>43.353741563084363</c:v>
                </c:pt>
                <c:pt idx="99">
                  <c:v>43.216148998545563</c:v>
                </c:pt>
                <c:pt idx="100">
                  <c:v>43.079728296624502</c:v>
                </c:pt>
                <c:pt idx="101">
                  <c:v>42.94438373397238</c:v>
                </c:pt>
                <c:pt idx="102">
                  <c:v>42.810050881709365</c:v>
                </c:pt>
                <c:pt idx="103">
                  <c:v>42.676701472077525</c:v>
                </c:pt>
                <c:pt idx="104">
                  <c:v>42.544381037209561</c:v>
                </c:pt>
                <c:pt idx="105">
                  <c:v>42.413291031172619</c:v>
                </c:pt>
                <c:pt idx="106">
                  <c:v>42.283953735234824</c:v>
                </c:pt>
                <c:pt idx="107">
                  <c:v>42.157523368574758</c:v>
                </c:pt>
                <c:pt idx="108">
                  <c:v>42.036336023847525</c:v>
                </c:pt>
                <c:pt idx="109">
                  <c:v>41.924815496422156</c:v>
                </c:pt>
                <c:pt idx="110">
                  <c:v>41.830851749535618</c:v>
                </c:pt>
                <c:pt idx="111">
                  <c:v>41.767711800604829</c:v>
                </c:pt>
                <c:pt idx="112">
                  <c:v>41.756390824493081</c:v>
                </c:pt>
                <c:pt idx="113">
                  <c:v>41.828034148114682</c:v>
                </c:pt>
                <c:pt idx="114">
                  <c:v>42.025659125397098</c:v>
                </c:pt>
                <c:pt idx="115">
                  <c:v>42.403929648365761</c:v>
                </c:pt>
                <c:pt idx="116">
                  <c:v>43.025286555265644</c:v>
                </c:pt>
                <c:pt idx="117">
                  <c:v>43.95046539076877</c:v>
                </c:pt>
                <c:pt idx="118">
                  <c:v>45.22160859461124</c:v>
                </c:pt>
                <c:pt idx="119">
                  <c:v>46.837404716003867</c:v>
                </c:pt>
                <c:pt idx="120">
                  <c:v>48.72305306326232</c:v>
                </c:pt>
                <c:pt idx="121">
                  <c:v>50.704266811168019</c:v>
                </c:pt>
                <c:pt idx="122">
                  <c:v>52.502477142248097</c:v>
                </c:pt>
                <c:pt idx="123">
                  <c:v>53.771439972181405</c:v>
                </c:pt>
                <c:pt idx="124">
                  <c:v>54.183995288379762</c:v>
                </c:pt>
                <c:pt idx="125">
                  <c:v>53.54872114465006</c:v>
                </c:pt>
                <c:pt idx="126">
                  <c:v>51.904256448987802</c:v>
                </c:pt>
                <c:pt idx="127">
                  <c:v>49.532775182992204</c:v>
                </c:pt>
                <c:pt idx="128">
                  <c:v>46.870924690425205</c:v>
                </c:pt>
                <c:pt idx="129">
                  <c:v>44.357698876266738</c:v>
                </c:pt>
                <c:pt idx="130">
                  <c:v>42.297752759881966</c:v>
                </c:pt>
                <c:pt idx="131">
                  <c:v>40.803665992750105</c:v>
                </c:pt>
                <c:pt idx="132">
                  <c:v>39.826022243922047</c:v>
                </c:pt>
                <c:pt idx="133">
                  <c:v>39.231243736511679</c:v>
                </c:pt>
                <c:pt idx="134">
                  <c:v>38.876104390788221</c:v>
                </c:pt>
                <c:pt idx="135">
                  <c:v>38.649921227213248</c:v>
                </c:pt>
                <c:pt idx="136">
                  <c:v>38.483943831552267</c:v>
                </c:pt>
                <c:pt idx="137">
                  <c:v>38.342430529873759</c:v>
                </c:pt>
                <c:pt idx="138">
                  <c:v>38.20958594237694</c:v>
                </c:pt>
                <c:pt idx="139">
                  <c:v>38.079624606937344</c:v>
                </c:pt>
                <c:pt idx="140">
                  <c:v>37.951352253546148</c:v>
                </c:pt>
                <c:pt idx="141">
                  <c:v>37.826148523257892</c:v>
                </c:pt>
                <c:pt idx="142">
                  <c:v>37.7080259823029</c:v>
                </c:pt>
                <c:pt idx="143">
                  <c:v>37.604920780486047</c:v>
                </c:pt>
                <c:pt idx="144">
                  <c:v>37.530617553453531</c:v>
                </c:pt>
                <c:pt idx="145">
                  <c:v>37.506467141250496</c:v>
                </c:pt>
                <c:pt idx="146">
                  <c:v>37.561466008944556</c:v>
                </c:pt>
                <c:pt idx="147">
                  <c:v>37.728790647157879</c:v>
                </c:pt>
                <c:pt idx="148">
                  <c:v>38.0372261931889</c:v>
                </c:pt>
                <c:pt idx="149">
                  <c:v>38.497724742089694</c:v>
                </c:pt>
                <c:pt idx="150">
                  <c:v>39.088490605664866</c:v>
                </c:pt>
                <c:pt idx="151">
                  <c:v>39.745174982138707</c:v>
                </c:pt>
                <c:pt idx="152">
                  <c:v>40.363617605958304</c:v>
                </c:pt>
                <c:pt idx="153">
                  <c:v>40.819143904339001</c:v>
                </c:pt>
                <c:pt idx="154">
                  <c:v>40.99907436249903</c:v>
                </c:pt>
                <c:pt idx="155">
                  <c:v>40.837302644860088</c:v>
                </c:pt>
                <c:pt idx="156">
                  <c:v>40.336513656728592</c:v>
                </c:pt>
                <c:pt idx="157">
                  <c:v>39.567844019217347</c:v>
                </c:pt>
                <c:pt idx="158">
                  <c:v>38.647893735885688</c:v>
                </c:pt>
                <c:pt idx="159">
                  <c:v>37.70329724548165</c:v>
                </c:pt>
                <c:pt idx="160">
                  <c:v>36.837643682337273</c:v>
                </c:pt>
                <c:pt idx="161">
                  <c:v>36.112329701936666</c:v>
                </c:pt>
                <c:pt idx="162">
                  <c:v>35.54478185112341</c:v>
                </c:pt>
                <c:pt idx="163">
                  <c:v>35.119641010606152</c:v>
                </c:pt>
                <c:pt idx="164">
                  <c:v>34.804844585916562</c:v>
                </c:pt>
                <c:pt idx="165">
                  <c:v>34.565585219359249</c:v>
                </c:pt>
                <c:pt idx="166">
                  <c:v>34.372717667022343</c:v>
                </c:pt>
                <c:pt idx="167">
                  <c:v>34.205664518377823</c:v>
                </c:pt>
                <c:pt idx="168">
                  <c:v>34.051732886294026</c:v>
                </c:pt>
                <c:pt idx="169">
                  <c:v>33.903960349580025</c:v>
                </c:pt>
                <c:pt idx="170">
                  <c:v>33.758918488225063</c:v>
                </c:pt>
                <c:pt idx="171">
                  <c:v>33.615085818440612</c:v>
                </c:pt>
                <c:pt idx="172">
                  <c:v>33.471855400624428</c:v>
                </c:pt>
                <c:pt idx="173">
                  <c:v>33.329013100430423</c:v>
                </c:pt>
                <c:pt idx="174">
                  <c:v>33.18649582206907</c:v>
                </c:pt>
                <c:pt idx="175">
                  <c:v>33.044291556116988</c:v>
                </c:pt>
                <c:pt idx="176">
                  <c:v>32.902402310075686</c:v>
                </c:pt>
                <c:pt idx="177">
                  <c:v>32.7608318282158</c:v>
                </c:pt>
                <c:pt idx="178">
                  <c:v>32.6195820826362</c:v>
                </c:pt>
                <c:pt idx="179">
                  <c:v>32.47865256458855</c:v>
                </c:pt>
                <c:pt idx="180">
                  <c:v>32.338040379963267</c:v>
                </c:pt>
                <c:pt idx="181">
                  <c:v>32.197740544334565</c:v>
                </c:pt>
                <c:pt idx="182">
                  <c:v>32.057746309288987</c:v>
                </c:pt>
                <c:pt idx="183">
                  <c:v>31.918049475779014</c:v>
                </c:pt>
                <c:pt idx="184">
                  <c:v>31.778640682899141</c:v>
                </c:pt>
                <c:pt idx="185">
                  <c:v>31.639509668948733</c:v>
                </c:pt>
                <c:pt idx="186">
                  <c:v>31.500645504184927</c:v>
                </c:pt>
                <c:pt idx="187">
                  <c:v>31.362036795757191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58.87468876641087</c:v>
                </c:pt>
                <c:pt idx="1">
                  <c:v>58.990488980848411</c:v>
                </c:pt>
                <c:pt idx="2">
                  <c:v>59.104795569699618</c:v>
                </c:pt>
                <c:pt idx="3">
                  <c:v>59.217431041322321</c:v>
                </c:pt>
                <c:pt idx="4">
                  <c:v>59.328199160702177</c:v>
                </c:pt>
                <c:pt idx="5">
                  <c:v>59.436883319360227</c:v>
                </c:pt>
                <c:pt idx="6">
                  <c:v>59.543244830666602</c:v>
                </c:pt>
                <c:pt idx="7">
                  <c:v>59.647021162852425</c:v>
                </c:pt>
                <c:pt idx="8">
                  <c:v>59.747924126691366</c:v>
                </c:pt>
                <c:pt idx="9">
                  <c:v>59.845638040378397</c:v>
                </c:pt>
                <c:pt idx="10">
                  <c:v>59.939817900644528</c:v>
                </c:pt>
                <c:pt idx="11">
                  <c:v>60.030087596669539</c:v>
                </c:pt>
                <c:pt idx="12">
                  <c:v>60.116038211922323</c:v>
                </c:pt>
                <c:pt idx="13">
                  <c:v>60.197226468653263</c:v>
                </c:pt>
                <c:pt idx="14">
                  <c:v>60.273173380313352</c:v>
                </c:pt>
                <c:pt idx="15">
                  <c:v>60.343363188522844</c:v>
                </c:pt>
                <c:pt idx="16">
                  <c:v>60.407242673098196</c:v>
                </c:pt>
                <c:pt idx="17">
                  <c:v>60.464220935679876</c:v>
                </c:pt>
                <c:pt idx="18">
                  <c:v>60.513669769138716</c:v>
                </c:pt>
                <c:pt idx="19">
                  <c:v>60.554924735449397</c:v>
                </c:pt>
                <c:pt idx="20">
                  <c:v>60.587287083182211</c:v>
                </c:pt>
                <c:pt idx="21">
                  <c:v>60.61002664104771</c:v>
                </c:pt>
                <c:pt idx="22">
                  <c:v>60.622385824703599</c:v>
                </c:pt>
                <c:pt idx="23">
                  <c:v>60.623584888801197</c:v>
                </c:pt>
                <c:pt idx="24">
                  <c:v>60.612828543401797</c:v>
                </c:pt>
                <c:pt idx="25">
                  <c:v>60.5893140318192</c:v>
                </c:pt>
                <c:pt idx="26">
                  <c:v>60.552240734154118</c:v>
                </c:pt>
                <c:pt idx="27">
                  <c:v>60.500821316116422</c:v>
                </c:pt>
                <c:pt idx="28">
                  <c:v>60.43429438555529</c:v>
                </c:pt>
                <c:pt idx="29">
                  <c:v>60.351938549611731</c:v>
                </c:pt>
                <c:pt idx="30">
                  <c:v>60.253087684807362</c:v>
                </c:pt>
                <c:pt idx="31">
                  <c:v>60.137147143217284</c:v>
                </c:pt>
                <c:pt idx="32">
                  <c:v>60.003610524134515</c:v>
                </c:pt>
                <c:pt idx="33">
                  <c:v>59.852076547808714</c:v>
                </c:pt>
                <c:pt idx="34">
                  <c:v>59.682265482802116</c:v>
                </c:pt>
                <c:pt idx="35">
                  <c:v>59.494034509144548</c:v>
                </c:pt>
                <c:pt idx="36">
                  <c:v>59.287391354139721</c:v>
                </c:pt>
                <c:pt idx="37">
                  <c:v>59.062505524379525</c:v>
                </c:pt>
                <c:pt idx="38">
                  <c:v>58.819716482952884</c:v>
                </c:pt>
                <c:pt idx="39">
                  <c:v>58.559538189347933</c:v>
                </c:pt>
                <c:pt idx="40">
                  <c:v>58.282659532203702</c:v>
                </c:pt>
                <c:pt idx="41">
                  <c:v>57.989940338955577</c:v>
                </c:pt>
                <c:pt idx="42">
                  <c:v>57.682402834333644</c:v>
                </c:pt>
                <c:pt idx="43">
                  <c:v>57.361218630369066</c:v>
                </c:pt>
                <c:pt idx="44">
                  <c:v>57.027691549549488</c:v>
                </c:pt>
                <c:pt idx="45">
                  <c:v>56.683236793645925</c:v>
                </c:pt>
                <c:pt idx="46">
                  <c:v>56.32935715691422</c:v>
                </c:pt>
                <c:pt idx="47">
                  <c:v>55.967617128917752</c:v>
                </c:pt>
                <c:pt idx="48">
                  <c:v>55.599615827562346</c:v>
                </c:pt>
                <c:pt idx="49">
                  <c:v>55.226959740218845</c:v>
                </c:pt>
                <c:pt idx="50">
                  <c:v>54.851236228584511</c:v>
                </c:pt>
                <c:pt idx="51">
                  <c:v>54.473988675179072</c:v>
                </c:pt>
                <c:pt idx="52">
                  <c:v>54.096694024805743</c:v>
                </c:pt>
                <c:pt idx="53">
                  <c:v>53.720743315172619</c:v>
                </c:pt>
                <c:pt idx="54">
                  <c:v>53.347425611361182</c:v>
                </c:pt>
                <c:pt idx="55">
                  <c:v>52.977915573452336</c:v>
                </c:pt>
                <c:pt idx="56">
                  <c:v>52.613264708706041</c:v>
                </c:pt>
                <c:pt idx="57">
                  <c:v>52.254396200228598</c:v>
                </c:pt>
                <c:pt idx="58">
                  <c:v>51.902103070999438</c:v>
                </c:pt>
                <c:pt idx="59">
                  <c:v>51.557049340100612</c:v>
                </c:pt>
                <c:pt idx="60">
                  <c:v>51.219773758473465</c:v>
                </c:pt>
                <c:pt idx="61">
                  <c:v>50.890695673292946</c:v>
                </c:pt>
                <c:pt idx="62">
                  <c:v>50.57012255981136</c:v>
                </c:pt>
                <c:pt idx="63">
                  <c:v>50.258258772647345</c:v>
                </c:pt>
                <c:pt idx="64">
                  <c:v>49.955215099678071</c:v>
                </c:pt>
                <c:pt idx="65">
                  <c:v>49.661018745552219</c:v>
                </c:pt>
                <c:pt idx="66">
                  <c:v>49.37562342335616</c:v>
                </c:pt>
                <c:pt idx="67">
                  <c:v>49.098919287779502</c:v>
                </c:pt>
                <c:pt idx="68">
                  <c:v>48.830742497704414</c:v>
                </c:pt>
                <c:pt idx="69">
                  <c:v>48.570884247821844</c:v>
                </c:pt>
                <c:pt idx="70">
                  <c:v>48.319099155821213</c:v>
                </c:pt>
                <c:pt idx="71">
                  <c:v>48.075112932809361</c:v>
                </c:pt>
                <c:pt idx="72">
                  <c:v>47.838629299393887</c:v>
                </c:pt>
                <c:pt idx="73">
                  <c:v>47.609336138295404</c:v>
                </c:pt>
                <c:pt idx="74">
                  <c:v>47.386910896749946</c:v>
                </c:pt>
                <c:pt idx="75">
                  <c:v>47.171025268870089</c:v>
                </c:pt>
                <c:pt idx="76">
                  <c:v>46.961349200222038</c:v>
                </c:pt>
                <c:pt idx="77">
                  <c:v>46.757554264868567</c:v>
                </c:pt>
                <c:pt idx="78">
                  <c:v>46.559316469743599</c:v>
                </c:pt>
                <c:pt idx="79">
                  <c:v>46.366318543140018</c:v>
                </c:pt>
                <c:pt idx="80">
                  <c:v>46.178251763919882</c:v>
                </c:pt>
                <c:pt idx="81">
                  <c:v>45.994817386329686</c:v>
                </c:pt>
                <c:pt idx="82">
                  <c:v>45.815727712473617</c:v>
                </c:pt>
                <c:pt idx="83">
                  <c:v>45.640706860939119</c:v>
                </c:pt>
                <c:pt idx="84">
                  <c:v>45.469491276079488</c:v>
                </c:pt>
                <c:pt idx="85">
                  <c:v>45.301830018271232</c:v>
                </c:pt>
                <c:pt idx="86">
                  <c:v>45.137484871257172</c:v>
                </c:pt>
                <c:pt idx="87">
                  <c:v>44.976230298587303</c:v>
                </c:pt>
                <c:pt idx="88">
                  <c:v>44.817853277270423</c:v>
                </c:pt>
                <c:pt idx="89">
                  <c:v>44.662153033107145</c:v>
                </c:pt>
                <c:pt idx="90">
                  <c:v>44.508940698824759</c:v>
                </c:pt>
                <c:pt idx="91">
                  <c:v>44.358038913092003</c:v>
                </c:pt>
                <c:pt idx="92">
                  <c:v>44.209281375757897</c:v>
                </c:pt>
                <c:pt idx="93">
                  <c:v>44.062512372226692</c:v>
                </c:pt>
                <c:pt idx="94">
                  <c:v>43.917586277734216</c:v>
                </c:pt>
                <c:pt idx="95">
                  <c:v>43.774367050411406</c:v>
                </c:pt>
                <c:pt idx="96">
                  <c:v>43.632727720386143</c:v>
                </c:pt>
                <c:pt idx="97">
                  <c:v>43.492549880762837</c:v>
                </c:pt>
                <c:pt idx="98">
                  <c:v>43.353723185106112</c:v>
                </c:pt>
                <c:pt idx="99">
                  <c:v>43.216144855020865</c:v>
                </c:pt>
                <c:pt idx="100">
                  <c:v>43.079719200542804</c:v>
                </c:pt>
                <c:pt idx="101">
                  <c:v>42.944357155313881</c:v>
                </c:pt>
                <c:pt idx="102">
                  <c:v>42.809975827896245</c:v>
                </c:pt>
                <c:pt idx="103">
                  <c:v>42.676498070063069</c:v>
                </c:pt>
                <c:pt idx="104">
                  <c:v>42.543852062478187</c:v>
                </c:pt>
                <c:pt idx="105">
                  <c:v>42.411970917827993</c:v>
                </c:pt>
                <c:pt idx="106">
                  <c:v>42.280792301187283</c:v>
                </c:pt>
                <c:pt idx="107">
                  <c:v>42.150258067176281</c:v>
                </c:pt>
                <c:pt idx="108">
                  <c:v>42.020313913290671</c:v>
                </c:pt>
                <c:pt idx="109">
                  <c:v>41.89090904865445</c:v>
                </c:pt>
                <c:pt idx="110">
                  <c:v>41.761995877350387</c:v>
                </c:pt>
                <c:pt idx="111">
                  <c:v>41.633529695421231</c:v>
                </c:pt>
                <c:pt idx="112">
                  <c:v>41.505468400603441</c:v>
                </c:pt>
                <c:pt idx="113">
                  <c:v>41.377772213851586</c:v>
                </c:pt>
                <c:pt idx="114">
                  <c:v>41.250403411734389</c:v>
                </c:pt>
                <c:pt idx="115">
                  <c:v>41.123326068833883</c:v>
                </c:pt>
                <c:pt idx="116">
                  <c:v>40.996505809354353</c:v>
                </c:pt>
                <c:pt idx="117">
                  <c:v>40.869909567253757</c:v>
                </c:pt>
                <c:pt idx="118">
                  <c:v>40.743505354344308</c:v>
                </c:pt>
                <c:pt idx="119">
                  <c:v>40.617262035976516</c:v>
                </c:pt>
                <c:pt idx="120">
                  <c:v>40.491149114124383</c:v>
                </c:pt>
                <c:pt idx="121">
                  <c:v>40.365136517930814</c:v>
                </c:pt>
                <c:pt idx="122">
                  <c:v>40.23919440205659</c:v>
                </c:pt>
                <c:pt idx="123">
                  <c:v>40.113292953504747</c:v>
                </c:pt>
                <c:pt idx="124">
                  <c:v>39.987402207967897</c:v>
                </c:pt>
                <c:pt idx="125">
                  <c:v>39.861491877169236</c:v>
                </c:pt>
                <c:pt idx="126">
                  <c:v>39.73553118913771</c:v>
                </c:pt>
                <c:pt idx="127">
                  <c:v>39.609488743869136</c:v>
                </c:pt>
                <c:pt idx="128">
                  <c:v>39.483332387370716</c:v>
                </c:pt>
                <c:pt idx="129">
                  <c:v>39.357029107652757</c:v>
                </c:pt>
                <c:pt idx="130">
                  <c:v>39.230544956798774</c:v>
                </c:pt>
                <c:pt idx="131">
                  <c:v>39.103845003788237</c:v>
                </c:pt>
                <c:pt idx="132">
                  <c:v>38.976893323228587</c:v>
                </c:pt>
                <c:pt idx="133">
                  <c:v>38.849653025531666</c:v>
                </c:pt>
                <c:pt idx="134">
                  <c:v>38.722086334291433</c:v>
                </c:pt>
                <c:pt idx="135">
                  <c:v>38.594154716622022</c:v>
                </c:pt>
                <c:pt idx="136">
                  <c:v>38.465819071931399</c:v>
                </c:pt>
                <c:pt idx="137">
                  <c:v>38.337039983962661</c:v>
                </c:pt>
                <c:pt idx="138">
                  <c:v>38.20777803986433</c:v>
                </c:pt>
                <c:pt idx="139">
                  <c:v>38.077994218491604</c:v>
                </c:pt>
                <c:pt idx="140">
                  <c:v>37.947650348049031</c:v>
                </c:pt>
                <c:pt idx="141">
                  <c:v>37.8167096305488</c:v>
                </c:pt>
                <c:pt idx="142">
                  <c:v>37.685137227401611</c:v>
                </c:pt>
                <c:pt idx="143">
                  <c:v>37.552900896856393</c:v>
                </c:pt>
                <c:pt idx="144">
                  <c:v>37.419971670097254</c:v>
                </c:pt>
                <c:pt idx="145">
                  <c:v>37.286324548789949</c:v>
                </c:pt>
                <c:pt idx="146">
                  <c:v>37.151939203011239</c:v>
                </c:pt>
                <c:pt idx="147">
                  <c:v>37.016800645106237</c:v>
                </c:pt>
                <c:pt idx="148">
                  <c:v>36.880899852451847</c:v>
                </c:pt>
                <c:pt idx="149">
                  <c:v>36.744234310707164</c:v>
                </c:pt>
                <c:pt idx="150">
                  <c:v>36.606808449223465</c:v>
                </c:pt>
                <c:pt idx="151">
                  <c:v>36.468633942102343</c:v>
                </c:pt>
                <c:pt idx="152">
                  <c:v>36.329729852049731</c:v>
                </c:pt>
                <c:pt idx="153">
                  <c:v>36.19012259963921</c:v>
                </c:pt>
                <c:pt idx="154">
                  <c:v>36.049845747655965</c:v>
                </c:pt>
                <c:pt idx="155">
                  <c:v>35.908939598456584</c:v>
                </c:pt>
                <c:pt idx="156">
                  <c:v>35.767450611207437</c:v>
                </c:pt>
                <c:pt idx="157">
                  <c:v>35.625430654809705</c:v>
                </c:pt>
                <c:pt idx="158">
                  <c:v>35.482936120595006</c:v>
                </c:pt>
                <c:pt idx="159">
                  <c:v>35.340026925826812</c:v>
                </c:pt>
                <c:pt idx="160">
                  <c:v>35.196765444125937</c:v>
                </c:pt>
                <c:pt idx="161">
                  <c:v>35.053215401776271</c:v>
                </c:pt>
                <c:pt idx="162">
                  <c:v>34.909440779296148</c:v>
                </c:pt>
                <c:pt idx="163">
                  <c:v>34.765504755738753</c:v>
                </c:pt>
                <c:pt idx="164">
                  <c:v>34.621468729177856</c:v>
                </c:pt>
                <c:pt idx="165">
                  <c:v>34.477391441173978</c:v>
                </c:pt>
                <c:pt idx="166">
                  <c:v>34.333328226239665</c:v>
                </c:pt>
                <c:pt idx="167">
                  <c:v>34.18933040001258</c:v>
                </c:pt>
                <c:pt idx="168">
                  <c:v>34.045444792561227</c:v>
                </c:pt>
                <c:pt idx="169">
                  <c:v>33.901713426476228</c:v>
                </c:pt>
                <c:pt idx="170">
                  <c:v>33.758173333517242</c:v>
                </c:pt>
                <c:pt idx="171">
                  <c:v>33.614856498840481</c:v>
                </c:pt>
                <c:pt idx="172">
                  <c:v>33.471789918342807</c:v>
                </c:pt>
                <c:pt idx="173">
                  <c:v>33.32899575243124</c:v>
                </c:pt>
                <c:pt idx="174">
                  <c:v>33.186491558470024</c:v>
                </c:pt>
                <c:pt idx="175">
                  <c:v>33.044290584117178</c:v>
                </c:pt>
                <c:pt idx="176">
                  <c:v>32.90240210454192</c:v>
                </c:pt>
                <c:pt idx="177">
                  <c:v>32.76083178790752</c:v>
                </c:pt>
                <c:pt idx="178">
                  <c:v>32.619582075305104</c:v>
                </c:pt>
                <c:pt idx="179">
                  <c:v>32.478652563352099</c:v>
                </c:pt>
                <c:pt idx="180">
                  <c:v>32.338040379769893</c:v>
                </c:pt>
                <c:pt idx="181">
                  <c:v>32.197740544306527</c:v>
                </c:pt>
                <c:pt idx="182">
                  <c:v>32.057746309285214</c:v>
                </c:pt>
                <c:pt idx="183">
                  <c:v>31.918049475778545</c:v>
                </c:pt>
                <c:pt idx="184">
                  <c:v>31.778640682899088</c:v>
                </c:pt>
                <c:pt idx="185">
                  <c:v>31.639509668948726</c:v>
                </c:pt>
                <c:pt idx="186">
                  <c:v>31.500645504184927</c:v>
                </c:pt>
                <c:pt idx="187">
                  <c:v>31.362036795757191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57.064999999999998</c:v>
                </c:pt>
                <c:pt idx="1">
                  <c:v>57.677</c:v>
                </c:pt>
                <c:pt idx="2">
                  <c:v>56.694000000000003</c:v>
                </c:pt>
                <c:pt idx="3">
                  <c:v>57.451999999999998</c:v>
                </c:pt>
                <c:pt idx="4">
                  <c:v>56.064999999999998</c:v>
                </c:pt>
                <c:pt idx="5">
                  <c:v>55.984000000000002</c:v>
                </c:pt>
                <c:pt idx="6">
                  <c:v>55.871000000000002</c:v>
                </c:pt>
                <c:pt idx="7">
                  <c:v>55.71</c:v>
                </c:pt>
                <c:pt idx="8">
                  <c:v>55.177</c:v>
                </c:pt>
                <c:pt idx="9">
                  <c:v>56.548000000000002</c:v>
                </c:pt>
                <c:pt idx="10">
                  <c:v>56.354999999999997</c:v>
                </c:pt>
                <c:pt idx="11">
                  <c:v>55.387</c:v>
                </c:pt>
                <c:pt idx="12">
                  <c:v>56.435000000000002</c:v>
                </c:pt>
                <c:pt idx="13">
                  <c:v>55.305999999999997</c:v>
                </c:pt>
                <c:pt idx="14">
                  <c:v>56.161000000000001</c:v>
                </c:pt>
                <c:pt idx="15">
                  <c:v>55.515999999999998</c:v>
                </c:pt>
                <c:pt idx="16">
                  <c:v>56.805999999999997</c:v>
                </c:pt>
                <c:pt idx="17">
                  <c:v>55.5</c:v>
                </c:pt>
                <c:pt idx="18">
                  <c:v>56.338999999999999</c:v>
                </c:pt>
                <c:pt idx="19">
                  <c:v>55.71</c:v>
                </c:pt>
                <c:pt idx="20">
                  <c:v>55.015999999999998</c:v>
                </c:pt>
                <c:pt idx="21">
                  <c:v>55.371000000000002</c:v>
                </c:pt>
                <c:pt idx="22">
                  <c:v>55.918999999999997</c:v>
                </c:pt>
                <c:pt idx="23">
                  <c:v>56.241999999999997</c:v>
                </c:pt>
                <c:pt idx="24">
                  <c:v>56.113</c:v>
                </c:pt>
                <c:pt idx="25">
                  <c:v>56.258000000000003</c:v>
                </c:pt>
                <c:pt idx="26">
                  <c:v>57.338999999999999</c:v>
                </c:pt>
                <c:pt idx="27">
                  <c:v>57.918999999999997</c:v>
                </c:pt>
                <c:pt idx="28">
                  <c:v>57.323</c:v>
                </c:pt>
                <c:pt idx="29">
                  <c:v>59.371000000000002</c:v>
                </c:pt>
                <c:pt idx="30">
                  <c:v>58.29</c:v>
                </c:pt>
                <c:pt idx="31">
                  <c:v>57.758000000000003</c:v>
                </c:pt>
                <c:pt idx="32">
                  <c:v>58.951999999999998</c:v>
                </c:pt>
                <c:pt idx="33">
                  <c:v>60.402999999999999</c:v>
                </c:pt>
                <c:pt idx="34">
                  <c:v>60.161000000000001</c:v>
                </c:pt>
                <c:pt idx="35">
                  <c:v>61.031999999999996</c:v>
                </c:pt>
                <c:pt idx="36">
                  <c:v>62.741999999999997</c:v>
                </c:pt>
                <c:pt idx="37">
                  <c:v>62.484000000000002</c:v>
                </c:pt>
                <c:pt idx="38">
                  <c:v>63.081000000000003</c:v>
                </c:pt>
                <c:pt idx="39">
                  <c:v>63.968000000000004</c:v>
                </c:pt>
                <c:pt idx="40">
                  <c:v>64.161000000000001</c:v>
                </c:pt>
                <c:pt idx="41">
                  <c:v>64.694000000000003</c:v>
                </c:pt>
                <c:pt idx="42">
                  <c:v>65.629000000000005</c:v>
                </c:pt>
                <c:pt idx="43">
                  <c:v>66.144999999999996</c:v>
                </c:pt>
                <c:pt idx="44">
                  <c:v>67.242000000000004</c:v>
                </c:pt>
                <c:pt idx="45">
                  <c:v>69.274000000000001</c:v>
                </c:pt>
                <c:pt idx="46">
                  <c:v>71.5</c:v>
                </c:pt>
                <c:pt idx="47">
                  <c:v>75.144999999999996</c:v>
                </c:pt>
                <c:pt idx="48">
                  <c:v>79.838999999999999</c:v>
                </c:pt>
                <c:pt idx="49">
                  <c:v>86.742000000000004</c:v>
                </c:pt>
                <c:pt idx="50">
                  <c:v>97.081000000000003</c:v>
                </c:pt>
                <c:pt idx="51">
                  <c:v>110.5</c:v>
                </c:pt>
                <c:pt idx="52">
                  <c:v>127.29</c:v>
                </c:pt>
                <c:pt idx="53">
                  <c:v>146.35499999999999</c:v>
                </c:pt>
                <c:pt idx="54">
                  <c:v>166.14500000000001</c:v>
                </c:pt>
                <c:pt idx="55">
                  <c:v>183.19399999999999</c:v>
                </c:pt>
                <c:pt idx="56">
                  <c:v>199.37100000000001</c:v>
                </c:pt>
                <c:pt idx="57">
                  <c:v>210.82300000000001</c:v>
                </c:pt>
                <c:pt idx="58">
                  <c:v>218.67699999999999</c:v>
                </c:pt>
                <c:pt idx="59">
                  <c:v>222.29</c:v>
                </c:pt>
                <c:pt idx="60">
                  <c:v>223.387</c:v>
                </c:pt>
                <c:pt idx="61">
                  <c:v>220.21</c:v>
                </c:pt>
                <c:pt idx="62">
                  <c:v>211.79</c:v>
                </c:pt>
                <c:pt idx="63">
                  <c:v>195.90299999999999</c:v>
                </c:pt>
                <c:pt idx="64">
                  <c:v>166.661</c:v>
                </c:pt>
                <c:pt idx="65">
                  <c:v>125.968</c:v>
                </c:pt>
                <c:pt idx="66">
                  <c:v>84.805999999999997</c:v>
                </c:pt>
                <c:pt idx="67">
                  <c:v>59.854999999999997</c:v>
                </c:pt>
                <c:pt idx="68">
                  <c:v>52.79</c:v>
                </c:pt>
                <c:pt idx="69">
                  <c:v>53.305999999999997</c:v>
                </c:pt>
                <c:pt idx="70">
                  <c:v>55.581000000000003</c:v>
                </c:pt>
                <c:pt idx="71">
                  <c:v>58.064999999999998</c:v>
                </c:pt>
                <c:pt idx="72">
                  <c:v>61.661000000000001</c:v>
                </c:pt>
                <c:pt idx="73">
                  <c:v>68.596999999999994</c:v>
                </c:pt>
                <c:pt idx="74">
                  <c:v>74.918999999999997</c:v>
                </c:pt>
                <c:pt idx="75">
                  <c:v>83.613</c:v>
                </c:pt>
                <c:pt idx="76">
                  <c:v>95.468000000000004</c:v>
                </c:pt>
                <c:pt idx="77">
                  <c:v>108.919</c:v>
                </c:pt>
                <c:pt idx="78">
                  <c:v>122.726</c:v>
                </c:pt>
                <c:pt idx="79">
                  <c:v>136.887</c:v>
                </c:pt>
                <c:pt idx="80">
                  <c:v>150.226</c:v>
                </c:pt>
                <c:pt idx="81">
                  <c:v>161.41900000000001</c:v>
                </c:pt>
                <c:pt idx="82">
                  <c:v>167.67699999999999</c:v>
                </c:pt>
                <c:pt idx="83">
                  <c:v>171.339</c:v>
                </c:pt>
                <c:pt idx="84">
                  <c:v>169.75800000000001</c:v>
                </c:pt>
                <c:pt idx="85">
                  <c:v>159.80600000000001</c:v>
                </c:pt>
                <c:pt idx="86">
                  <c:v>140.01599999999999</c:v>
                </c:pt>
                <c:pt idx="87">
                  <c:v>109.048</c:v>
                </c:pt>
                <c:pt idx="88">
                  <c:v>73.548000000000002</c:v>
                </c:pt>
                <c:pt idx="89">
                  <c:v>52.097000000000001</c:v>
                </c:pt>
                <c:pt idx="90">
                  <c:v>43.902999999999999</c:v>
                </c:pt>
                <c:pt idx="91">
                  <c:v>42.628999999999998</c:v>
                </c:pt>
                <c:pt idx="92">
                  <c:v>42.064999999999998</c:v>
                </c:pt>
                <c:pt idx="93">
                  <c:v>40.081000000000003</c:v>
                </c:pt>
                <c:pt idx="94">
                  <c:v>41.451999999999998</c:v>
                </c:pt>
                <c:pt idx="95">
                  <c:v>40.387</c:v>
                </c:pt>
                <c:pt idx="96">
                  <c:v>41.418999999999997</c:v>
                </c:pt>
                <c:pt idx="97">
                  <c:v>39.613</c:v>
                </c:pt>
                <c:pt idx="98">
                  <c:v>42.048000000000002</c:v>
                </c:pt>
                <c:pt idx="99">
                  <c:v>40.741999999999997</c:v>
                </c:pt>
                <c:pt idx="100">
                  <c:v>42.015999999999998</c:v>
                </c:pt>
                <c:pt idx="101">
                  <c:v>42.128999999999998</c:v>
                </c:pt>
                <c:pt idx="102">
                  <c:v>41.71</c:v>
                </c:pt>
                <c:pt idx="103">
                  <c:v>42.031999999999996</c:v>
                </c:pt>
                <c:pt idx="104">
                  <c:v>41.323</c:v>
                </c:pt>
                <c:pt idx="105">
                  <c:v>41.71</c:v>
                </c:pt>
                <c:pt idx="106">
                  <c:v>41.902999999999999</c:v>
                </c:pt>
                <c:pt idx="107">
                  <c:v>42.081000000000003</c:v>
                </c:pt>
                <c:pt idx="108">
                  <c:v>42.097000000000001</c:v>
                </c:pt>
                <c:pt idx="109">
                  <c:v>42.323</c:v>
                </c:pt>
                <c:pt idx="110">
                  <c:v>41.468000000000004</c:v>
                </c:pt>
                <c:pt idx="111">
                  <c:v>41.918999999999997</c:v>
                </c:pt>
                <c:pt idx="112">
                  <c:v>41.677</c:v>
                </c:pt>
                <c:pt idx="113">
                  <c:v>41.031999999999996</c:v>
                </c:pt>
                <c:pt idx="114">
                  <c:v>42.048000000000002</c:v>
                </c:pt>
                <c:pt idx="115">
                  <c:v>43.902999999999999</c:v>
                </c:pt>
                <c:pt idx="116">
                  <c:v>44.902999999999999</c:v>
                </c:pt>
                <c:pt idx="117">
                  <c:v>46.871000000000002</c:v>
                </c:pt>
                <c:pt idx="118">
                  <c:v>49.645000000000003</c:v>
                </c:pt>
                <c:pt idx="119">
                  <c:v>51.838999999999999</c:v>
                </c:pt>
                <c:pt idx="120">
                  <c:v>53.725999999999999</c:v>
                </c:pt>
                <c:pt idx="121">
                  <c:v>54.274000000000001</c:v>
                </c:pt>
                <c:pt idx="122">
                  <c:v>55.338999999999999</c:v>
                </c:pt>
                <c:pt idx="123">
                  <c:v>53.451999999999998</c:v>
                </c:pt>
                <c:pt idx="124">
                  <c:v>51.871000000000002</c:v>
                </c:pt>
                <c:pt idx="125">
                  <c:v>49.741999999999997</c:v>
                </c:pt>
                <c:pt idx="126">
                  <c:v>46.241999999999997</c:v>
                </c:pt>
                <c:pt idx="127">
                  <c:v>43.097000000000001</c:v>
                </c:pt>
                <c:pt idx="128">
                  <c:v>41.548000000000002</c:v>
                </c:pt>
                <c:pt idx="129">
                  <c:v>40.548000000000002</c:v>
                </c:pt>
                <c:pt idx="130">
                  <c:v>39.887</c:v>
                </c:pt>
                <c:pt idx="131">
                  <c:v>38.984000000000002</c:v>
                </c:pt>
                <c:pt idx="132">
                  <c:v>38.774000000000001</c:v>
                </c:pt>
                <c:pt idx="133">
                  <c:v>38.79</c:v>
                </c:pt>
                <c:pt idx="134">
                  <c:v>38.838999999999999</c:v>
                </c:pt>
                <c:pt idx="135">
                  <c:v>38.258000000000003</c:v>
                </c:pt>
                <c:pt idx="136">
                  <c:v>38.758000000000003</c:v>
                </c:pt>
                <c:pt idx="137">
                  <c:v>37.564999999999998</c:v>
                </c:pt>
                <c:pt idx="138">
                  <c:v>37.823</c:v>
                </c:pt>
                <c:pt idx="139">
                  <c:v>37.741999999999997</c:v>
                </c:pt>
                <c:pt idx="140">
                  <c:v>37.435000000000002</c:v>
                </c:pt>
                <c:pt idx="141">
                  <c:v>37.323</c:v>
                </c:pt>
                <c:pt idx="142">
                  <c:v>37.387</c:v>
                </c:pt>
                <c:pt idx="143">
                  <c:v>36.902999999999999</c:v>
                </c:pt>
                <c:pt idx="144">
                  <c:v>37.064999999999998</c:v>
                </c:pt>
                <c:pt idx="145">
                  <c:v>37.984000000000002</c:v>
                </c:pt>
                <c:pt idx="146">
                  <c:v>38.918999999999997</c:v>
                </c:pt>
                <c:pt idx="147">
                  <c:v>40.531999999999996</c:v>
                </c:pt>
                <c:pt idx="148">
                  <c:v>39.951999999999998</c:v>
                </c:pt>
                <c:pt idx="149">
                  <c:v>42.097000000000001</c:v>
                </c:pt>
                <c:pt idx="150">
                  <c:v>42</c:v>
                </c:pt>
                <c:pt idx="151">
                  <c:v>42.435000000000002</c:v>
                </c:pt>
                <c:pt idx="152">
                  <c:v>43.097000000000001</c:v>
                </c:pt>
                <c:pt idx="153">
                  <c:v>42.241999999999997</c:v>
                </c:pt>
                <c:pt idx="154">
                  <c:v>41.581000000000003</c:v>
                </c:pt>
                <c:pt idx="155">
                  <c:v>39.484000000000002</c:v>
                </c:pt>
                <c:pt idx="156">
                  <c:v>38.661000000000001</c:v>
                </c:pt>
                <c:pt idx="157">
                  <c:v>38.113</c:v>
                </c:pt>
                <c:pt idx="158">
                  <c:v>35.902999999999999</c:v>
                </c:pt>
                <c:pt idx="159">
                  <c:v>34.871000000000002</c:v>
                </c:pt>
                <c:pt idx="160">
                  <c:v>34.935000000000002</c:v>
                </c:pt>
                <c:pt idx="161">
                  <c:v>34.71</c:v>
                </c:pt>
                <c:pt idx="162">
                  <c:v>34.725999999999999</c:v>
                </c:pt>
                <c:pt idx="163">
                  <c:v>33.194000000000003</c:v>
                </c:pt>
                <c:pt idx="164">
                  <c:v>33.305999999999997</c:v>
                </c:pt>
                <c:pt idx="165">
                  <c:v>33.741999999999997</c:v>
                </c:pt>
                <c:pt idx="166">
                  <c:v>32.935000000000002</c:v>
                </c:pt>
                <c:pt idx="167">
                  <c:v>33.081000000000003</c:v>
                </c:pt>
                <c:pt idx="168">
                  <c:v>34</c:v>
                </c:pt>
                <c:pt idx="169">
                  <c:v>33.435000000000002</c:v>
                </c:pt>
                <c:pt idx="170">
                  <c:v>33.418999999999997</c:v>
                </c:pt>
                <c:pt idx="171">
                  <c:v>32.402999999999999</c:v>
                </c:pt>
                <c:pt idx="172">
                  <c:v>32.048000000000002</c:v>
                </c:pt>
                <c:pt idx="173">
                  <c:v>32.694000000000003</c:v>
                </c:pt>
                <c:pt idx="174">
                  <c:v>31.968</c:v>
                </c:pt>
                <c:pt idx="175">
                  <c:v>32.694000000000003</c:v>
                </c:pt>
                <c:pt idx="176">
                  <c:v>31.129000000000001</c:v>
                </c:pt>
                <c:pt idx="177">
                  <c:v>31.725999999999999</c:v>
                </c:pt>
                <c:pt idx="178">
                  <c:v>31.5</c:v>
                </c:pt>
                <c:pt idx="179">
                  <c:v>32.645000000000003</c:v>
                </c:pt>
                <c:pt idx="180">
                  <c:v>31.919</c:v>
                </c:pt>
                <c:pt idx="181">
                  <c:v>31.370999999999999</c:v>
                </c:pt>
                <c:pt idx="182">
                  <c:v>30.629000000000001</c:v>
                </c:pt>
                <c:pt idx="183">
                  <c:v>31.323</c:v>
                </c:pt>
                <c:pt idx="184">
                  <c:v>32.354999999999997</c:v>
                </c:pt>
                <c:pt idx="185">
                  <c:v>30.757999999999999</c:v>
                </c:pt>
                <c:pt idx="186">
                  <c:v>31.532</c:v>
                </c:pt>
                <c:pt idx="187">
                  <c:v>30.919</c:v>
                </c:pt>
                <c:pt idx="188">
                  <c:v>31.355</c:v>
                </c:pt>
                <c:pt idx="189">
                  <c:v>31.097000000000001</c:v>
                </c:pt>
                <c:pt idx="190">
                  <c:v>30.838999999999999</c:v>
                </c:pt>
                <c:pt idx="191">
                  <c:v>30.661000000000001</c:v>
                </c:pt>
                <c:pt idx="192">
                  <c:v>31.129000000000001</c:v>
                </c:pt>
                <c:pt idx="193">
                  <c:v>31.193999999999999</c:v>
                </c:pt>
                <c:pt idx="194">
                  <c:v>31.806000000000001</c:v>
                </c:pt>
                <c:pt idx="195">
                  <c:v>31.661000000000001</c:v>
                </c:pt>
                <c:pt idx="196">
                  <c:v>31.677</c:v>
                </c:pt>
                <c:pt idx="197">
                  <c:v>31.306000000000001</c:v>
                </c:pt>
                <c:pt idx="198">
                  <c:v>32.031999999999996</c:v>
                </c:pt>
                <c:pt idx="199">
                  <c:v>30.338999999999999</c:v>
                </c:pt>
                <c:pt idx="200">
                  <c:v>31.338999999999999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53.638032966726627</c:v>
                </c:pt>
                <c:pt idx="3">
                  <c:v>53.845793505472386</c:v>
                </c:pt>
                <c:pt idx="4">
                  <c:v>54.051705823096285</c:v>
                </c:pt>
                <c:pt idx="5">
                  <c:v>54.25554350675511</c:v>
                </c:pt>
                <c:pt idx="6">
                  <c:v>54.457055996439507</c:v>
                </c:pt>
                <c:pt idx="7">
                  <c:v>54.655966522603627</c:v>
                </c:pt>
                <c:pt idx="8">
                  <c:v>54.851969965917235</c:v>
                </c:pt>
                <c:pt idx="9">
                  <c:v>55.044730659773009</c:v>
                </c:pt>
                <c:pt idx="10">
                  <c:v>55.233880163143823</c:v>
                </c:pt>
                <c:pt idx="11">
                  <c:v>55.419015039691949</c:v>
                </c:pt>
                <c:pt idx="12">
                  <c:v>55.599694688935678</c:v>
                </c:pt>
                <c:pt idx="13">
                  <c:v>55.775439287170251</c:v>
                </c:pt>
                <c:pt idx="14">
                  <c:v>55.945727910389479</c:v>
                </c:pt>
                <c:pt idx="15">
                  <c:v>56.109996929860365</c:v>
                </c:pt>
                <c:pt idx="16">
                  <c:v>56.26763879544103</c:v>
                </c:pt>
                <c:pt idx="17">
                  <c:v>56.418001356113173</c:v>
                </c:pt>
                <c:pt idx="18">
                  <c:v>56.560387918395648</c:v>
                </c:pt>
                <c:pt idx="19">
                  <c:v>56.694058323072497</c:v>
                </c:pt>
                <c:pt idx="20">
                  <c:v>56.818231448503525</c:v>
                </c:pt>
                <c:pt idx="21">
                  <c:v>56.932089755964178</c:v>
                </c:pt>
                <c:pt idx="22">
                  <c:v>57.034786827394363</c:v>
                </c:pt>
                <c:pt idx="23">
                  <c:v>57.125459380697272</c:v>
                </c:pt>
                <c:pt idx="24">
                  <c:v>57.203246085064386</c:v>
                </c:pt>
                <c:pt idx="25">
                  <c:v>57.267316778039202</c:v>
                </c:pt>
                <c:pt idx="26">
                  <c:v>57.316917584923601</c:v>
                </c:pt>
                <c:pt idx="27">
                  <c:v>57.3514401690407</c:v>
                </c:pt>
                <c:pt idx="28">
                  <c:v>57.370527117225983</c:v>
                </c:pt>
                <c:pt idx="29">
                  <c:v>57.374230471971025</c:v>
                </c:pt>
                <c:pt idx="30">
                  <c:v>57.363246730678831</c:v>
                </c:pt>
                <c:pt idx="31">
                  <c:v>57.339259087535218</c:v>
                </c:pt>
                <c:pt idx="32">
                  <c:v>57.305425760110616</c:v>
                </c:pt>
                <c:pt idx="33">
                  <c:v>57.267060830563182</c:v>
                </c:pt>
                <c:pt idx="34">
                  <c:v>57.232559319279808</c:v>
                </c:pt>
                <c:pt idx="35">
                  <c:v>57.214618524312932</c:v>
                </c:pt>
                <c:pt idx="36">
                  <c:v>57.231799483614409</c:v>
                </c:pt>
                <c:pt idx="37">
                  <c:v>57.310451602540923</c:v>
                </c:pt>
                <c:pt idx="38">
                  <c:v>57.48698578708953</c:v>
                </c:pt>
                <c:pt idx="39">
                  <c:v>57.810423370732188</c:v>
                </c:pt>
                <c:pt idx="40">
                  <c:v>58.345068294849476</c:v>
                </c:pt>
                <c:pt idx="41">
                  <c:v>59.173050521810644</c:v>
                </c:pt>
                <c:pt idx="42">
                  <c:v>60.396376718213531</c:v>
                </c:pt>
                <c:pt idx="43">
                  <c:v>62.138013261569775</c:v>
                </c:pt>
                <c:pt idx="44">
                  <c:v>64.541436536020726</c:v>
                </c:pt>
                <c:pt idx="45">
                  <c:v>67.76804167672536</c:v>
                </c:pt>
                <c:pt idx="46">
                  <c:v>71.991831386511635</c:v>
                </c:pt>
                <c:pt idx="47">
                  <c:v>77.390937046970848</c:v>
                </c:pt>
                <c:pt idx="48">
                  <c:v>84.135772497839554</c:v>
                </c:pt>
                <c:pt idx="49">
                  <c:v>92.373988106239395</c:v>
                </c:pt>
                <c:pt idx="50">
                  <c:v>102.21285518934714</c:v>
                </c:pt>
                <c:pt idx="51">
                  <c:v>113.7001972601109</c:v>
                </c:pt>
                <c:pt idx="52">
                  <c:v>126.80530017255545</c:v>
                </c:pt>
                <c:pt idx="53">
                  <c:v>141.40082406731386</c:v>
                </c:pt>
                <c:pt idx="54">
                  <c:v>157.24421262570712</c:v>
                </c:pt>
                <c:pt idx="55">
                  <c:v>173.95000468169189</c:v>
                </c:pt>
                <c:pt idx="56">
                  <c:v>190.93168721341593</c:v>
                </c:pt>
                <c:pt idx="57">
                  <c:v>207.28209787757623</c:v>
                </c:pt>
                <c:pt idx="58">
                  <c:v>221.58484061210396</c:v>
                </c:pt>
                <c:pt idx="59">
                  <c:v>231.74543897117977</c:v>
                </c:pt>
                <c:pt idx="60">
                  <c:v>235.08279653783092</c:v>
                </c:pt>
                <c:pt idx="61">
                  <c:v>228.97300810294328</c:v>
                </c:pt>
                <c:pt idx="62">
                  <c:v>212.06369316449351</c:v>
                </c:pt>
                <c:pt idx="63">
                  <c:v>185.49841801117904</c:v>
                </c:pt>
                <c:pt idx="64">
                  <c:v>153.20702205881136</c:v>
                </c:pt>
                <c:pt idx="65">
                  <c:v>120.72424223563658</c:v>
                </c:pt>
                <c:pt idx="66">
                  <c:v>93.075621817571331</c:v>
                </c:pt>
                <c:pt idx="67">
                  <c:v>73.04339991087231</c:v>
                </c:pt>
                <c:pt idx="68">
                  <c:v>60.797651510798083</c:v>
                </c:pt>
                <c:pt idx="69">
                  <c:v>54.79387890610495</c:v>
                </c:pt>
                <c:pt idx="70">
                  <c:v>53.059490665897798</c:v>
                </c:pt>
                <c:pt idx="71">
                  <c:v>54.074980124312233</c:v>
                </c:pt>
                <c:pt idx="72">
                  <c:v>57.03256432193136</c:v>
                </c:pt>
                <c:pt idx="73">
                  <c:v>61.693211153837431</c:v>
                </c:pt>
                <c:pt idx="74">
                  <c:v>68.132409763976398</c:v>
                </c:pt>
                <c:pt idx="75">
                  <c:v>76.530017483107102</c:v>
                </c:pt>
                <c:pt idx="76">
                  <c:v>87.030993808203732</c:v>
                </c:pt>
                <c:pt idx="77">
                  <c:v>99.653962663777349</c:v>
                </c:pt>
                <c:pt idx="78">
                  <c:v>114.22530530721428</c:v>
                </c:pt>
                <c:pt idx="79">
                  <c:v>130.32228080708077</c:v>
                </c:pt>
                <c:pt idx="80">
                  <c:v>147.18385430342457</c:v>
                </c:pt>
                <c:pt idx="81">
                  <c:v>163.48061886299743</c:v>
                </c:pt>
                <c:pt idx="82">
                  <c:v>176.83804246523408</c:v>
                </c:pt>
                <c:pt idx="83">
                  <c:v>183.40664992402162</c:v>
                </c:pt>
                <c:pt idx="84">
                  <c:v>178.58395224473571</c:v>
                </c:pt>
                <c:pt idx="85">
                  <c:v>159.86042944726324</c:v>
                </c:pt>
                <c:pt idx="86">
                  <c:v>130.18946997135063</c:v>
                </c:pt>
                <c:pt idx="87">
                  <c:v>97.841105097198223</c:v>
                </c:pt>
                <c:pt idx="88">
                  <c:v>71.474709272354872</c:v>
                </c:pt>
                <c:pt idx="89">
                  <c:v>54.991655798933976</c:v>
                </c:pt>
                <c:pt idx="90">
                  <c:v>46.988926685363815</c:v>
                </c:pt>
                <c:pt idx="91">
                  <c:v>43.922383086691525</c:v>
                </c:pt>
                <c:pt idx="92">
                  <c:v>42.945884252385042</c:v>
                </c:pt>
                <c:pt idx="93">
                  <c:v>42.632523529212989</c:v>
                </c:pt>
                <c:pt idx="94">
                  <c:v>42.480091412737586</c:v>
                </c:pt>
                <c:pt idx="95">
                  <c:v>42.358876295658966</c:v>
                </c:pt>
                <c:pt idx="96">
                  <c:v>42.243679930730728</c:v>
                </c:pt>
                <c:pt idx="97">
                  <c:v>42.130688293296309</c:v>
                </c:pt>
                <c:pt idx="98">
                  <c:v>42.019357468619781</c:v>
                </c:pt>
                <c:pt idx="99">
                  <c:v>41.909528326169116</c:v>
                </c:pt>
                <c:pt idx="100">
                  <c:v>41.80108361992361</c:v>
                </c:pt>
                <c:pt idx="101">
                  <c:v>41.693918620089363</c:v>
                </c:pt>
                <c:pt idx="102">
                  <c:v>41.587944558049102</c:v>
                </c:pt>
                <c:pt idx="103">
                  <c:v>41.483105422397493</c:v>
                </c:pt>
                <c:pt idx="104">
                  <c:v>41.37942401965055</c:v>
                </c:pt>
                <c:pt idx="105">
                  <c:v>41.277117412854082</c:v>
                </c:pt>
                <c:pt idx="106">
                  <c:v>41.176864483567556</c:v>
                </c:pt>
                <c:pt idx="107">
                  <c:v>41.080378811789068</c:v>
                </c:pt>
                <c:pt idx="108">
                  <c:v>40.991536635192865</c:v>
                </c:pt>
                <c:pt idx="109">
                  <c:v>40.918403491488014</c:v>
                </c:pt>
                <c:pt idx="110">
                  <c:v>40.876515877396685</c:v>
                </c:pt>
                <c:pt idx="111">
                  <c:v>40.893565963268991</c:v>
                </c:pt>
                <c:pt idx="112">
                  <c:v>41.015033696751097</c:v>
                </c:pt>
                <c:pt idx="113">
                  <c:v>41.309192800341783</c:v>
                </c:pt>
                <c:pt idx="114">
                  <c:v>41.868354123483392</c:v>
                </c:pt>
                <c:pt idx="115">
                  <c:v>42.801544031380608</c:v>
                </c:pt>
                <c:pt idx="116">
                  <c:v>44.212673848836452</c:v>
                </c:pt>
                <c:pt idx="117">
                  <c:v>46.158818524382824</c:v>
                </c:pt>
                <c:pt idx="118">
                  <c:v>48.58825503311747</c:v>
                </c:pt>
                <c:pt idx="119">
                  <c:v>51.272249018446345</c:v>
                </c:pt>
                <c:pt idx="120">
                  <c:v>53.769781255651488</c:v>
                </c:pt>
                <c:pt idx="121">
                  <c:v>55.484869222947175</c:v>
                </c:pt>
                <c:pt idx="122">
                  <c:v>55.853897211339458</c:v>
                </c:pt>
                <c:pt idx="123">
                  <c:v>54.610899419193991</c:v>
                </c:pt>
                <c:pt idx="124">
                  <c:v>51.973701185456491</c:v>
                </c:pt>
                <c:pt idx="125">
                  <c:v>48.592775518731507</c:v>
                </c:pt>
                <c:pt idx="126">
                  <c:v>45.260807585220945</c:v>
                </c:pt>
                <c:pt idx="127">
                  <c:v>42.570252452280819</c:v>
                </c:pt>
                <c:pt idx="128">
                  <c:v>40.737671340093385</c:v>
                </c:pt>
                <c:pt idx="129">
                  <c:v>39.65928940880103</c:v>
                </c:pt>
                <c:pt idx="130">
                  <c:v>39.089548801580136</c:v>
                </c:pt>
                <c:pt idx="131">
                  <c:v>38.796396740100249</c:v>
                </c:pt>
                <c:pt idx="132">
                  <c:v>38.627072217629355</c:v>
                </c:pt>
                <c:pt idx="133">
                  <c:v>38.503640048249586</c:v>
                </c:pt>
                <c:pt idx="134">
                  <c:v>38.393987215693961</c:v>
                </c:pt>
                <c:pt idx="135">
                  <c:v>38.287188309248712</c:v>
                </c:pt>
                <c:pt idx="136">
                  <c:v>38.18013790254706</c:v>
                </c:pt>
                <c:pt idx="137">
                  <c:v>38.072176917459537</c:v>
                </c:pt>
                <c:pt idx="138">
                  <c:v>37.963565449510831</c:v>
                </c:pt>
                <c:pt idx="139">
                  <c:v>37.855621374593277</c:v>
                </c:pt>
                <c:pt idx="140">
                  <c:v>37.751992476548637</c:v>
                </c:pt>
                <c:pt idx="141">
                  <c:v>37.661341174990781</c:v>
                </c:pt>
                <c:pt idx="142">
                  <c:v>37.601756146698733</c:v>
                </c:pt>
                <c:pt idx="143">
                  <c:v>37.606238441391248</c:v>
                </c:pt>
                <c:pt idx="144">
                  <c:v>37.726393462073759</c:v>
                </c:pt>
                <c:pt idx="145">
                  <c:v>38.028666370168793</c:v>
                </c:pt>
                <c:pt idx="146">
                  <c:v>38.57655182071332</c:v>
                </c:pt>
                <c:pt idx="147">
                  <c:v>39.396786010742261</c:v>
                </c:pt>
                <c:pt idx="148">
                  <c:v>40.438968885589837</c:v>
                </c:pt>
                <c:pt idx="149">
                  <c:v>41.551179100174096</c:v>
                </c:pt>
                <c:pt idx="150">
                  <c:v>42.497184051199426</c:v>
                </c:pt>
                <c:pt idx="151">
                  <c:v>43.024094536371877</c:v>
                </c:pt>
                <c:pt idx="152">
                  <c:v>42.957518809066961</c:v>
                </c:pt>
                <c:pt idx="153">
                  <c:v>42.276211346811067</c:v>
                </c:pt>
                <c:pt idx="154">
                  <c:v>41.122896943249827</c:v>
                </c:pt>
                <c:pt idx="155">
                  <c:v>39.743966175462255</c:v>
                </c:pt>
                <c:pt idx="156">
                  <c:v>38.39280922043784</c:v>
                </c:pt>
                <c:pt idx="157">
                  <c:v>37.248518844290032</c:v>
                </c:pt>
                <c:pt idx="158">
                  <c:v>36.383983401552683</c:v>
                </c:pt>
                <c:pt idx="159">
                  <c:v>35.783119206187116</c:v>
                </c:pt>
                <c:pt idx="160">
                  <c:v>35.38258190527781</c:v>
                </c:pt>
                <c:pt idx="161">
                  <c:v>35.110938025977845</c:v>
                </c:pt>
                <c:pt idx="162">
                  <c:v>34.911178116142551</c:v>
                </c:pt>
                <c:pt idx="163">
                  <c:v>34.746648018507521</c:v>
                </c:pt>
                <c:pt idx="164">
                  <c:v>34.597471164586189</c:v>
                </c:pt>
                <c:pt idx="165">
                  <c:v>34.45436707222543</c:v>
                </c:pt>
                <c:pt idx="166">
                  <c:v>34.31357639711905</c:v>
                </c:pt>
                <c:pt idx="167">
                  <c:v>34.173788314823149</c:v>
                </c:pt>
                <c:pt idx="168">
                  <c:v>34.034629228055429</c:v>
                </c:pt>
                <c:pt idx="169">
                  <c:v>33.896034901667619</c:v>
                </c:pt>
                <c:pt idx="170">
                  <c:v>33.758025796439</c:v>
                </c:pt>
                <c:pt idx="171">
                  <c:v>33.620637223118429</c:v>
                </c:pt>
                <c:pt idx="172">
                  <c:v>33.483900632553535</c:v>
                </c:pt>
                <c:pt idx="173">
                  <c:v>33.347839647237379</c:v>
                </c:pt>
                <c:pt idx="174">
                  <c:v>33.212469849838371</c:v>
                </c:pt>
                <c:pt idx="175">
                  <c:v>33.077799429831551</c:v>
                </c:pt>
                <c:pt idx="176">
                  <c:v>32.943830002671554</c:v>
                </c:pt>
                <c:pt idx="177">
                  <c:v>32.81055744572258</c:v>
                </c:pt>
                <c:pt idx="178">
                  <c:v>32.677972709220128</c:v>
                </c:pt>
                <c:pt idx="179">
                  <c:v>32.546062584980049</c:v>
                </c:pt>
                <c:pt idx="180">
                  <c:v>32.414810422743443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53.638032966718818</c:v>
                </c:pt>
                <c:pt idx="3">
                  <c:v>53.845793505451226</c:v>
                </c:pt>
                <c:pt idx="4">
                  <c:v>54.051705823039882</c:v>
                </c:pt>
                <c:pt idx="5">
                  <c:v>54.255543506607204</c:v>
                </c:pt>
                <c:pt idx="6">
                  <c:v>54.457055996057925</c:v>
                </c:pt>
                <c:pt idx="7">
                  <c:v>54.655966521635044</c:v>
                </c:pt>
                <c:pt idx="8">
                  <c:v>54.85196996349837</c:v>
                </c:pt>
                <c:pt idx="9">
                  <c:v>55.044730653829866</c:v>
                </c:pt>
                <c:pt idx="10">
                  <c:v>55.233880148777317</c:v>
                </c:pt>
                <c:pt idx="11">
                  <c:v>55.41901500552423</c:v>
                </c:pt>
                <c:pt idx="12">
                  <c:v>55.599694608987065</c:v>
                </c:pt>
                <c:pt idx="13">
                  <c:v>55.775439103120199</c:v>
                </c:pt>
                <c:pt idx="14">
                  <c:v>55.945727493528715</c:v>
                </c:pt>
                <c:pt idx="15">
                  <c:v>56.109996000944953</c:v>
                </c:pt>
                <c:pt idx="16">
                  <c:v>56.26763675890831</c:v>
                </c:pt>
                <c:pt idx="17">
                  <c:v>56.417996963361141</c:v>
                </c:pt>
                <c:pt idx="18">
                  <c:v>56.560378596332122</c:v>
                </c:pt>
                <c:pt idx="19">
                  <c:v>56.694038859726611</c:v>
                </c:pt>
                <c:pt idx="20">
                  <c:v>56.818191467562102</c:v>
                </c:pt>
                <c:pt idx="21">
                  <c:v>56.932008954616443</c:v>
                </c:pt>
                <c:pt idx="22">
                  <c:v>57.034626164988424</c:v>
                </c:pt>
                <c:pt idx="23">
                  <c:v>57.125145083867174</c:v>
                </c:pt>
                <c:pt idx="24">
                  <c:v>57.202641168038177</c:v>
                </c:pt>
                <c:pt idx="25">
                  <c:v>57.266171313394288</c:v>
                </c:pt>
                <c:pt idx="26">
                  <c:v>57.314783569063742</c:v>
                </c:pt>
                <c:pt idx="27">
                  <c:v>57.347528666025156</c:v>
                </c:pt>
                <c:pt idx="28">
                  <c:v>57.363473372004584</c:v>
                </c:pt>
                <c:pt idx="29">
                  <c:v>57.361715613524453</c:v>
                </c:pt>
                <c:pt idx="30">
                  <c:v>57.341401220712243</c:v>
                </c:pt>
                <c:pt idx="31">
                  <c:v>57.301742052733708</c:v>
                </c:pt>
                <c:pt idx="32">
                  <c:v>57.242035154941064</c:v>
                </c:pt>
                <c:pt idx="33">
                  <c:v>57.161682488223676</c:v>
                </c:pt>
                <c:pt idx="34">
                  <c:v>57.060210663566679</c:v>
                </c:pt>
                <c:pt idx="35">
                  <c:v>56.937290018927591</c:v>
                </c:pt>
                <c:pt idx="36">
                  <c:v>56.792752300727933</c:v>
                </c:pt>
                <c:pt idx="37">
                  <c:v>56.626606168282429</c:v>
                </c:pt>
                <c:pt idx="38">
                  <c:v>56.439049735363788</c:v>
                </c:pt>
                <c:pt idx="39">
                  <c:v>56.230479405923205</c:v>
                </c:pt>
                <c:pt idx="40">
                  <c:v>56.001494354751202</c:v>
                </c:pt>
                <c:pt idx="41">
                  <c:v>55.75289614843571</c:v>
                </c:pt>
                <c:pt idx="42">
                  <c:v>55.485683192416786</c:v>
                </c:pt>
                <c:pt idx="43">
                  <c:v>55.201039916361147</c:v>
                </c:pt>
                <c:pt idx="44">
                  <c:v>54.900320858140489</c:v>
                </c:pt>
                <c:pt idx="45">
                  <c:v>54.585030058758782</c:v>
                </c:pt>
                <c:pt idx="46">
                  <c:v>54.256796417406036</c:v>
                </c:pt>
                <c:pt idx="47">
                  <c:v>53.91734585868236</c:v>
                </c:pt>
                <c:pt idx="48">
                  <c:v>53.568471316791758</c:v>
                </c:pt>
                <c:pt idx="49">
                  <c:v>53.212001632467626</c:v>
                </c:pt>
                <c:pt idx="50">
                  <c:v>52.849770481627104</c:v>
                </c:pt>
                <c:pt idx="51">
                  <c:v>52.483586410633578</c:v>
                </c:pt>
                <c:pt idx="52">
                  <c:v>52.115204947971328</c:v>
                </c:pt>
                <c:pt idx="53">
                  <c:v>51.746303607523039</c:v>
                </c:pt>
                <c:pt idx="54">
                  <c:v>51.378460409353501</c:v>
                </c:pt>
                <c:pt idx="55">
                  <c:v>51.013136336411733</c:v>
                </c:pt>
                <c:pt idx="56">
                  <c:v>50.651661936105278</c:v>
                </c:pt>
                <c:pt idx="57">
                  <c:v>50.295228078688886</c:v>
                </c:pt>
                <c:pt idx="58">
                  <c:v>49.944880711294147</c:v>
                </c:pt>
                <c:pt idx="59">
                  <c:v>49.601519305050758</c:v>
                </c:pt>
                <c:pt idx="60">
                  <c:v>49.265898587226054</c:v>
                </c:pt>
                <c:pt idx="61">
                  <c:v>48.938633081317263</c:v>
                </c:pt>
                <c:pt idx="62">
                  <c:v>48.620203943413131</c:v>
                </c:pt>
                <c:pt idx="63">
                  <c:v>48.31096757867234</c:v>
                </c:pt>
                <c:pt idx="64">
                  <c:v>48.011165541948472</c:v>
                </c:pt>
                <c:pt idx="65">
                  <c:v>47.720935265393294</c:v>
                </c:pt>
                <c:pt idx="66">
                  <c:v>47.440321207338748</c:v>
                </c:pt>
                <c:pt idx="67">
                  <c:v>47.169286075460228</c:v>
                </c:pt>
                <c:pt idx="68">
                  <c:v>46.907721838536467</c:v>
                </c:pt>
                <c:pt idx="69">
                  <c:v>46.65546030136359</c:v>
                </c:pt>
                <c:pt idx="70">
                  <c:v>46.412283073840079</c:v>
                </c:pt>
                <c:pt idx="71">
                  <c:v>46.177930816094175</c:v>
                </c:pt>
                <c:pt idx="72">
                  <c:v>45.952111685740057</c:v>
                </c:pt>
                <c:pt idx="73">
                  <c:v>45.734508950516378</c:v>
                </c:pt>
                <c:pt idx="74">
                  <c:v>45.524787759757864</c:v>
                </c:pt>
                <c:pt idx="75">
                  <c:v>45.322601091797722</c:v>
                </c:pt>
                <c:pt idx="76">
                  <c:v>45.127594912131769</c:v>
                </c:pt>
                <c:pt idx="77">
                  <c:v>44.939412589753459</c:v>
                </c:pt>
                <c:pt idx="78">
                  <c:v>44.757698627288306</c:v>
                </c:pt>
                <c:pt idx="79">
                  <c:v>44.582101765199326</c:v>
                </c:pt>
                <c:pt idx="80">
                  <c:v>44.412277522133095</c:v>
                </c:pt>
                <c:pt idx="81">
                  <c:v>44.247890233081108</c:v>
                </c:pt>
                <c:pt idx="82">
                  <c:v>44.088614645012107</c:v>
                </c:pt>
                <c:pt idx="83">
                  <c:v>43.934137126466155</c:v>
                </c:pt>
                <c:pt idx="84">
                  <c:v>43.784156543683686</c:v>
                </c:pt>
                <c:pt idx="85">
                  <c:v>43.63838485148559</c:v>
                </c:pt>
                <c:pt idx="86">
                  <c:v>43.496547442570481</c:v>
                </c:pt>
                <c:pt idx="87">
                  <c:v>43.358383294334239</c:v>
                </c:pt>
                <c:pt idx="88">
                  <c:v>43.223644947881937</c:v>
                </c:pt>
                <c:pt idx="89">
                  <c:v>43.092098349685408</c:v>
                </c:pt>
                <c:pt idx="90">
                  <c:v>42.96352258240136</c:v>
                </c:pt>
                <c:pt idx="91">
                  <c:v>42.837709507741621</c:v>
                </c:pt>
                <c:pt idx="92">
                  <c:v>42.714463340992808</c:v>
                </c:pt>
                <c:pt idx="93">
                  <c:v>42.593600173819766</c:v>
                </c:pt>
                <c:pt idx="94">
                  <c:v>42.474947459345742</c:v>
                </c:pt>
                <c:pt idx="95">
                  <c:v>42.358343471166599</c:v>
                </c:pt>
                <c:pt idx="96">
                  <c:v>42.243636745906301</c:v>
                </c:pt>
                <c:pt idx="97">
                  <c:v>42.130685517132122</c:v>
                </c:pt>
                <c:pt idx="98">
                  <c:v>42.019357146898557</c:v>
                </c:pt>
                <c:pt idx="99">
                  <c:v>41.909527559852762</c:v>
                </c:pt>
                <c:pt idx="100">
                  <c:v>41.801080683690714</c:v>
                </c:pt>
                <c:pt idx="101">
                  <c:v>41.69390789877805</c:v>
                </c:pt>
                <c:pt idx="102">
                  <c:v>41.587907498925858</c:v>
                </c:pt>
                <c:pt idx="103">
                  <c:v>41.482984164618969</c:v>
                </c:pt>
                <c:pt idx="104">
                  <c:v>41.379048449417873</c:v>
                </c:pt>
                <c:pt idx="105">
                  <c:v>41.276016279782667</c:v>
                </c:pt>
                <c:pt idx="106">
                  <c:v>41.173808468183651</c:v>
                </c:pt>
                <c:pt idx="107">
                  <c:v>41.072350239062366</c:v>
                </c:pt>
                <c:pt idx="108">
                  <c:v>40.971570766978815</c:v>
                </c:pt>
                <c:pt idx="109">
                  <c:v>40.871402726120586</c:v>
                </c:pt>
                <c:pt idx="110">
                  <c:v>40.771781850254243</c:v>
                </c:pt>
                <c:pt idx="111">
                  <c:v>40.672646502165875</c:v>
                </c:pt>
                <c:pt idx="112">
                  <c:v>40.573937251667083</c:v>
                </c:pt>
                <c:pt idx="113">
                  <c:v>40.475596461335208</c:v>
                </c:pt>
                <c:pt idx="114">
                  <c:v>40.377567879316842</c:v>
                </c:pt>
                <c:pt idx="115">
                  <c:v>40.279796238755701</c:v>
                </c:pt>
                <c:pt idx="116">
                  <c:v>40.182226863714838</c:v>
                </c:pt>
                <c:pt idx="117">
                  <c:v>40.084805281858237</c:v>
                </c:pt>
                <c:pt idx="118">
                  <c:v>39.987476844642991</c:v>
                </c:pt>
                <c:pt idx="119">
                  <c:v>39.89018635636004</c:v>
                </c:pt>
                <c:pt idx="120">
                  <c:v>39.792877714055173</c:v>
                </c:pt>
                <c:pt idx="121">
                  <c:v>39.695493561167339</c:v>
                </c:pt>
                <c:pt idx="122">
                  <c:v>39.597974958642233</c:v>
                </c:pt>
                <c:pt idx="123">
                  <c:v>39.500261078311105</c:v>
                </c:pt>
                <c:pt idx="124">
                  <c:v>39.402288924461793</c:v>
                </c:pt>
                <c:pt idx="125">
                  <c:v>39.303993090751291</c:v>
                </c:pt>
                <c:pt idx="126">
                  <c:v>39.205305560890139</c:v>
                </c:pt>
                <c:pt idx="127">
                  <c:v>39.106155562824718</c:v>
                </c:pt>
                <c:pt idx="128">
                  <c:v>39.00646948739606</c:v>
                </c:pt>
                <c:pt idx="129">
                  <c:v>38.906170883583293</c:v>
                </c:pt>
                <c:pt idx="130">
                  <c:v>38.805180543349152</c:v>
                </c:pt>
                <c:pt idx="131">
                  <c:v>38.703416689671663</c:v>
                </c:pt>
                <c:pt idx="132">
                  <c:v>38.600795281430656</c:v>
                </c:pt>
                <c:pt idx="133">
                  <c:v>38.497230448263451</c:v>
                </c:pt>
                <c:pt idx="134">
                  <c:v>38.392635067144937</c:v>
                </c:pt>
                <c:pt idx="135">
                  <c:v>38.286921490121216</c:v>
                </c:pt>
                <c:pt idx="136">
                  <c:v>38.180002429188249</c:v>
                </c:pt>
                <c:pt idx="137">
                  <c:v>38.071791999652078</c:v>
                </c:pt>
                <c:pt idx="138">
                  <c:v>37.962206917393331</c:v>
                </c:pt>
                <c:pt idx="139">
                  <c:v>37.851167838331158</c:v>
                </c:pt>
                <c:pt idx="140">
                  <c:v>37.738600820203423</c:v>
                </c:pt>
                <c:pt idx="141">
                  <c:v>37.624438877846003</c:v>
                </c:pt>
                <c:pt idx="142">
                  <c:v>37.508623593910741</c:v>
                </c:pt>
                <c:pt idx="143">
                  <c:v>37.391106737998484</c:v>
                </c:pt>
                <c:pt idx="144">
                  <c:v>37.271851839215117</c:v>
                </c:pt>
                <c:pt idx="145">
                  <c:v>37.150835650978763</c:v>
                </c:pt>
                <c:pt idx="146">
                  <c:v>37.028049443324697</c:v>
                </c:pt>
                <c:pt idx="147">
                  <c:v>36.903500057706779</c:v>
                </c:pt>
                <c:pt idx="148">
                  <c:v>36.777210662947112</c:v>
                </c:pt>
                <c:pt idx="149">
                  <c:v>36.649221158839438</c:v>
                </c:pt>
                <c:pt idx="150">
                  <c:v>36.519588185917762</c:v>
                </c:pt>
                <c:pt idx="151">
                  <c:v>36.38838471561337</c:v>
                </c:pt>
                <c:pt idx="152">
                  <c:v>36.255699213590589</c:v>
                </c:pt>
                <c:pt idx="153">
                  <c:v>36.121634389272181</c:v>
                </c:pt>
                <c:pt idx="154">
                  <c:v>35.986305564981869</c:v>
                </c:pt>
                <c:pt idx="155">
                  <c:v>35.849838717183331</c:v>
                </c:pt>
                <c:pt idx="156">
                  <c:v>35.712368258481298</c:v>
                </c:pt>
                <c:pt idx="157">
                  <c:v>35.574034641104149</c:v>
                </c:pt>
                <c:pt idx="158">
                  <c:v>35.434981869618127</c:v>
                </c:pt>
                <c:pt idx="159">
                  <c:v>35.295355012211573</c:v>
                </c:pt>
                <c:pt idx="160">
                  <c:v>35.155297796119747</c:v>
                </c:pt>
                <c:pt idx="161">
                  <c:v>35.014950364199002</c:v>
                </c:pt>
                <c:pt idx="162">
                  <c:v>34.874447257245698</c:v>
                </c:pt>
                <c:pt idx="163">
                  <c:v>34.733915671594538</c:v>
                </c:pt>
                <c:pt idx="164">
                  <c:v>34.593474025128032</c:v>
                </c:pt>
                <c:pt idx="165">
                  <c:v>34.453230848357975</c:v>
                </c:pt>
                <c:pt idx="166">
                  <c:v>34.313284001815006</c:v>
                </c:pt>
                <c:pt idx="167">
                  <c:v>34.173720207477132</c:v>
                </c:pt>
                <c:pt idx="168">
                  <c:v>34.034614870971645</c:v>
                </c:pt>
                <c:pt idx="169">
                  <c:v>33.896032163092237</c:v>
                </c:pt>
                <c:pt idx="170">
                  <c:v>33.758025323818977</c:v>
                </c:pt>
                <c:pt idx="171">
                  <c:v>33.620637149332076</c:v>
                </c:pt>
                <c:pt idx="172">
                  <c:v>33.483900622133518</c:v>
                </c:pt>
                <c:pt idx="173">
                  <c:v>33.347839645906483</c:v>
                </c:pt>
                <c:pt idx="174">
                  <c:v>33.212469849684638</c:v>
                </c:pt>
                <c:pt idx="175">
                  <c:v>33.077799429815492</c:v>
                </c:pt>
                <c:pt idx="176">
                  <c:v>32.94383000267004</c:v>
                </c:pt>
                <c:pt idx="177">
                  <c:v>32.810557445722452</c:v>
                </c:pt>
                <c:pt idx="178">
                  <c:v>32.677972709220121</c:v>
                </c:pt>
                <c:pt idx="179">
                  <c:v>32.546062584980049</c:v>
                </c:pt>
                <c:pt idx="180">
                  <c:v>32.414810422743443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59.435000000000002</c:v>
                </c:pt>
                <c:pt idx="1">
                  <c:v>59</c:v>
                </c:pt>
                <c:pt idx="2">
                  <c:v>57.902999999999999</c:v>
                </c:pt>
                <c:pt idx="3">
                  <c:v>57.371000000000002</c:v>
                </c:pt>
                <c:pt idx="4">
                  <c:v>56.677</c:v>
                </c:pt>
                <c:pt idx="5">
                  <c:v>56.597000000000001</c:v>
                </c:pt>
                <c:pt idx="6">
                  <c:v>56.628999999999998</c:v>
                </c:pt>
                <c:pt idx="7">
                  <c:v>56.241999999999997</c:v>
                </c:pt>
                <c:pt idx="8">
                  <c:v>55.628999999999998</c:v>
                </c:pt>
                <c:pt idx="9">
                  <c:v>55.468000000000004</c:v>
                </c:pt>
                <c:pt idx="10">
                  <c:v>55.725999999999999</c:v>
                </c:pt>
                <c:pt idx="11">
                  <c:v>55.323</c:v>
                </c:pt>
                <c:pt idx="12">
                  <c:v>54.902999999999999</c:v>
                </c:pt>
                <c:pt idx="13">
                  <c:v>55.161000000000001</c:v>
                </c:pt>
                <c:pt idx="14">
                  <c:v>54.838999999999999</c:v>
                </c:pt>
                <c:pt idx="15">
                  <c:v>54.402999999999999</c:v>
                </c:pt>
                <c:pt idx="16">
                  <c:v>55.064999999999998</c:v>
                </c:pt>
                <c:pt idx="17">
                  <c:v>54.435000000000002</c:v>
                </c:pt>
                <c:pt idx="18">
                  <c:v>55.984000000000002</c:v>
                </c:pt>
                <c:pt idx="19">
                  <c:v>56</c:v>
                </c:pt>
                <c:pt idx="20">
                  <c:v>55.031999999999996</c:v>
                </c:pt>
                <c:pt idx="21">
                  <c:v>55.854999999999997</c:v>
                </c:pt>
                <c:pt idx="22">
                  <c:v>54.838999999999999</c:v>
                </c:pt>
                <c:pt idx="23">
                  <c:v>55.79</c:v>
                </c:pt>
                <c:pt idx="24">
                  <c:v>54.274000000000001</c:v>
                </c:pt>
                <c:pt idx="25">
                  <c:v>55.661000000000001</c:v>
                </c:pt>
                <c:pt idx="26">
                  <c:v>56.323</c:v>
                </c:pt>
                <c:pt idx="27">
                  <c:v>55.741999999999997</c:v>
                </c:pt>
                <c:pt idx="28">
                  <c:v>56.451999999999998</c:v>
                </c:pt>
                <c:pt idx="29">
                  <c:v>56.225999999999999</c:v>
                </c:pt>
                <c:pt idx="30">
                  <c:v>58.225999999999999</c:v>
                </c:pt>
                <c:pt idx="31">
                  <c:v>57.823</c:v>
                </c:pt>
                <c:pt idx="32">
                  <c:v>59.531999999999996</c:v>
                </c:pt>
                <c:pt idx="33">
                  <c:v>59.177</c:v>
                </c:pt>
                <c:pt idx="34">
                  <c:v>59.984000000000002</c:v>
                </c:pt>
                <c:pt idx="35">
                  <c:v>60.274000000000001</c:v>
                </c:pt>
                <c:pt idx="36">
                  <c:v>61.081000000000003</c:v>
                </c:pt>
                <c:pt idx="37">
                  <c:v>61.015999999999998</c:v>
                </c:pt>
                <c:pt idx="38">
                  <c:v>60.918999999999997</c:v>
                </c:pt>
                <c:pt idx="39">
                  <c:v>62.677</c:v>
                </c:pt>
                <c:pt idx="40">
                  <c:v>62.548000000000002</c:v>
                </c:pt>
                <c:pt idx="41">
                  <c:v>63.113</c:v>
                </c:pt>
                <c:pt idx="42">
                  <c:v>64.144999999999996</c:v>
                </c:pt>
                <c:pt idx="43">
                  <c:v>63.79</c:v>
                </c:pt>
                <c:pt idx="44">
                  <c:v>65.822999999999993</c:v>
                </c:pt>
                <c:pt idx="45">
                  <c:v>67.564999999999998</c:v>
                </c:pt>
                <c:pt idx="46">
                  <c:v>68.531999999999996</c:v>
                </c:pt>
                <c:pt idx="47">
                  <c:v>71.305999999999997</c:v>
                </c:pt>
                <c:pt idx="48">
                  <c:v>74.596999999999994</c:v>
                </c:pt>
                <c:pt idx="49">
                  <c:v>78.257999999999996</c:v>
                </c:pt>
                <c:pt idx="50">
                  <c:v>84.774000000000001</c:v>
                </c:pt>
                <c:pt idx="51">
                  <c:v>92.805999999999997</c:v>
                </c:pt>
                <c:pt idx="52">
                  <c:v>105.548</c:v>
                </c:pt>
                <c:pt idx="53">
                  <c:v>120.258</c:v>
                </c:pt>
                <c:pt idx="54">
                  <c:v>139.25800000000001</c:v>
                </c:pt>
                <c:pt idx="55">
                  <c:v>159.774</c:v>
                </c:pt>
                <c:pt idx="56">
                  <c:v>179.387</c:v>
                </c:pt>
                <c:pt idx="57">
                  <c:v>195.80600000000001</c:v>
                </c:pt>
                <c:pt idx="58">
                  <c:v>208.67699999999999</c:v>
                </c:pt>
                <c:pt idx="59">
                  <c:v>217.435</c:v>
                </c:pt>
                <c:pt idx="60">
                  <c:v>222.40299999999999</c:v>
                </c:pt>
                <c:pt idx="61">
                  <c:v>222.887</c:v>
                </c:pt>
                <c:pt idx="62">
                  <c:v>219.01599999999999</c:v>
                </c:pt>
                <c:pt idx="63">
                  <c:v>211.30600000000001</c:v>
                </c:pt>
                <c:pt idx="64">
                  <c:v>194.91900000000001</c:v>
                </c:pt>
                <c:pt idx="65">
                  <c:v>166.12899999999999</c:v>
                </c:pt>
                <c:pt idx="66">
                  <c:v>124.274</c:v>
                </c:pt>
                <c:pt idx="67">
                  <c:v>81.709999999999994</c:v>
                </c:pt>
                <c:pt idx="68">
                  <c:v>56.725999999999999</c:v>
                </c:pt>
                <c:pt idx="69">
                  <c:v>52.677</c:v>
                </c:pt>
                <c:pt idx="70">
                  <c:v>54.323</c:v>
                </c:pt>
                <c:pt idx="71">
                  <c:v>55.194000000000003</c:v>
                </c:pt>
                <c:pt idx="72">
                  <c:v>57.015999999999998</c:v>
                </c:pt>
                <c:pt idx="73">
                  <c:v>60.613</c:v>
                </c:pt>
                <c:pt idx="74">
                  <c:v>63.5</c:v>
                </c:pt>
                <c:pt idx="75">
                  <c:v>69.870999999999995</c:v>
                </c:pt>
                <c:pt idx="76">
                  <c:v>75.725999999999999</c:v>
                </c:pt>
                <c:pt idx="77">
                  <c:v>86.435000000000002</c:v>
                </c:pt>
                <c:pt idx="78">
                  <c:v>98.242000000000004</c:v>
                </c:pt>
                <c:pt idx="79">
                  <c:v>112.161</c:v>
                </c:pt>
                <c:pt idx="80">
                  <c:v>126.51600000000001</c:v>
                </c:pt>
                <c:pt idx="81">
                  <c:v>139.29</c:v>
                </c:pt>
                <c:pt idx="82">
                  <c:v>151.67699999999999</c:v>
                </c:pt>
                <c:pt idx="83">
                  <c:v>161.339</c:v>
                </c:pt>
                <c:pt idx="84">
                  <c:v>167.24199999999999</c:v>
                </c:pt>
                <c:pt idx="85">
                  <c:v>167.726</c:v>
                </c:pt>
                <c:pt idx="86">
                  <c:v>164.53200000000001</c:v>
                </c:pt>
                <c:pt idx="87">
                  <c:v>153</c:v>
                </c:pt>
                <c:pt idx="88">
                  <c:v>131.85499999999999</c:v>
                </c:pt>
                <c:pt idx="89">
                  <c:v>98.71</c:v>
                </c:pt>
                <c:pt idx="90">
                  <c:v>65</c:v>
                </c:pt>
                <c:pt idx="91">
                  <c:v>48.015999999999998</c:v>
                </c:pt>
                <c:pt idx="92">
                  <c:v>45.402999999999999</c:v>
                </c:pt>
                <c:pt idx="93">
                  <c:v>43.128999999999998</c:v>
                </c:pt>
                <c:pt idx="94">
                  <c:v>42.935000000000002</c:v>
                </c:pt>
                <c:pt idx="95">
                  <c:v>43.015999999999998</c:v>
                </c:pt>
                <c:pt idx="96">
                  <c:v>42.128999999999998</c:v>
                </c:pt>
                <c:pt idx="97">
                  <c:v>42.854999999999997</c:v>
                </c:pt>
                <c:pt idx="98">
                  <c:v>42.774000000000001</c:v>
                </c:pt>
                <c:pt idx="99">
                  <c:v>42.402999999999999</c:v>
                </c:pt>
                <c:pt idx="100">
                  <c:v>42.435000000000002</c:v>
                </c:pt>
                <c:pt idx="101">
                  <c:v>42.323</c:v>
                </c:pt>
                <c:pt idx="102">
                  <c:v>43.194000000000003</c:v>
                </c:pt>
                <c:pt idx="103">
                  <c:v>42.694000000000003</c:v>
                </c:pt>
                <c:pt idx="104">
                  <c:v>41.871000000000002</c:v>
                </c:pt>
                <c:pt idx="105">
                  <c:v>42.935000000000002</c:v>
                </c:pt>
                <c:pt idx="106">
                  <c:v>42.145000000000003</c:v>
                </c:pt>
                <c:pt idx="107">
                  <c:v>42.354999999999997</c:v>
                </c:pt>
                <c:pt idx="108">
                  <c:v>42.645000000000003</c:v>
                </c:pt>
                <c:pt idx="109">
                  <c:v>42.484000000000002</c:v>
                </c:pt>
                <c:pt idx="110">
                  <c:v>42.564999999999998</c:v>
                </c:pt>
                <c:pt idx="111">
                  <c:v>41.758000000000003</c:v>
                </c:pt>
                <c:pt idx="112">
                  <c:v>41.435000000000002</c:v>
                </c:pt>
                <c:pt idx="113">
                  <c:v>41.323</c:v>
                </c:pt>
                <c:pt idx="114">
                  <c:v>41.854999999999997</c:v>
                </c:pt>
                <c:pt idx="115">
                  <c:v>42.145000000000003</c:v>
                </c:pt>
                <c:pt idx="116">
                  <c:v>42.113</c:v>
                </c:pt>
                <c:pt idx="117">
                  <c:v>42.918999999999997</c:v>
                </c:pt>
                <c:pt idx="118">
                  <c:v>44.097000000000001</c:v>
                </c:pt>
                <c:pt idx="119">
                  <c:v>45.902999999999999</c:v>
                </c:pt>
                <c:pt idx="120">
                  <c:v>48.371000000000002</c:v>
                </c:pt>
                <c:pt idx="121">
                  <c:v>50.484000000000002</c:v>
                </c:pt>
                <c:pt idx="122">
                  <c:v>51.371000000000002</c:v>
                </c:pt>
                <c:pt idx="123">
                  <c:v>53.581000000000003</c:v>
                </c:pt>
                <c:pt idx="124">
                  <c:v>54.305999999999997</c:v>
                </c:pt>
                <c:pt idx="125">
                  <c:v>53.918999999999997</c:v>
                </c:pt>
                <c:pt idx="126">
                  <c:v>52.838999999999999</c:v>
                </c:pt>
                <c:pt idx="127">
                  <c:v>50.854999999999997</c:v>
                </c:pt>
                <c:pt idx="128">
                  <c:v>47.661000000000001</c:v>
                </c:pt>
                <c:pt idx="129">
                  <c:v>45.081000000000003</c:v>
                </c:pt>
                <c:pt idx="130">
                  <c:v>42.402999999999999</c:v>
                </c:pt>
                <c:pt idx="131">
                  <c:v>40.305999999999997</c:v>
                </c:pt>
                <c:pt idx="132">
                  <c:v>39.29</c:v>
                </c:pt>
                <c:pt idx="133">
                  <c:v>38.531999999999996</c:v>
                </c:pt>
                <c:pt idx="134">
                  <c:v>37.435000000000002</c:v>
                </c:pt>
                <c:pt idx="135">
                  <c:v>37.645000000000003</c:v>
                </c:pt>
                <c:pt idx="136">
                  <c:v>38.258000000000003</c:v>
                </c:pt>
                <c:pt idx="137">
                  <c:v>38.435000000000002</c:v>
                </c:pt>
                <c:pt idx="138">
                  <c:v>37.677</c:v>
                </c:pt>
                <c:pt idx="139">
                  <c:v>37.031999999999996</c:v>
                </c:pt>
                <c:pt idx="140">
                  <c:v>36.871000000000002</c:v>
                </c:pt>
                <c:pt idx="141">
                  <c:v>37.387</c:v>
                </c:pt>
                <c:pt idx="142">
                  <c:v>36.531999999999996</c:v>
                </c:pt>
                <c:pt idx="143">
                  <c:v>36.725999999999999</c:v>
                </c:pt>
                <c:pt idx="144">
                  <c:v>36.354999999999997</c:v>
                </c:pt>
                <c:pt idx="145">
                  <c:v>37.902999999999999</c:v>
                </c:pt>
                <c:pt idx="146">
                  <c:v>37.451999999999998</c:v>
                </c:pt>
                <c:pt idx="147">
                  <c:v>37.113</c:v>
                </c:pt>
                <c:pt idx="148">
                  <c:v>38.274000000000001</c:v>
                </c:pt>
                <c:pt idx="149">
                  <c:v>39.015999999999998</c:v>
                </c:pt>
                <c:pt idx="150">
                  <c:v>39.613</c:v>
                </c:pt>
                <c:pt idx="151">
                  <c:v>39.274000000000001</c:v>
                </c:pt>
                <c:pt idx="152">
                  <c:v>40.548000000000002</c:v>
                </c:pt>
                <c:pt idx="153">
                  <c:v>41.305999999999997</c:v>
                </c:pt>
                <c:pt idx="154">
                  <c:v>42.951999999999998</c:v>
                </c:pt>
                <c:pt idx="155">
                  <c:v>43.564999999999998</c:v>
                </c:pt>
                <c:pt idx="156">
                  <c:v>43.161000000000001</c:v>
                </c:pt>
                <c:pt idx="157">
                  <c:v>41.741999999999997</c:v>
                </c:pt>
                <c:pt idx="158">
                  <c:v>40.548000000000002</c:v>
                </c:pt>
                <c:pt idx="159">
                  <c:v>38.628999999999998</c:v>
                </c:pt>
                <c:pt idx="160">
                  <c:v>37</c:v>
                </c:pt>
                <c:pt idx="161">
                  <c:v>35</c:v>
                </c:pt>
                <c:pt idx="162">
                  <c:v>35.048000000000002</c:v>
                </c:pt>
                <c:pt idx="163">
                  <c:v>34.887</c:v>
                </c:pt>
                <c:pt idx="164">
                  <c:v>34.935000000000002</c:v>
                </c:pt>
                <c:pt idx="165">
                  <c:v>34.371000000000002</c:v>
                </c:pt>
                <c:pt idx="166">
                  <c:v>34.128999999999998</c:v>
                </c:pt>
                <c:pt idx="167">
                  <c:v>34.838999999999999</c:v>
                </c:pt>
                <c:pt idx="168">
                  <c:v>34.871000000000002</c:v>
                </c:pt>
                <c:pt idx="169">
                  <c:v>34.258000000000003</c:v>
                </c:pt>
                <c:pt idx="170">
                  <c:v>33.484000000000002</c:v>
                </c:pt>
                <c:pt idx="171">
                  <c:v>34.097000000000001</c:v>
                </c:pt>
                <c:pt idx="172">
                  <c:v>33.241999999999997</c:v>
                </c:pt>
                <c:pt idx="173">
                  <c:v>33.113</c:v>
                </c:pt>
                <c:pt idx="174">
                  <c:v>32.468000000000004</c:v>
                </c:pt>
                <c:pt idx="175">
                  <c:v>32.29</c:v>
                </c:pt>
                <c:pt idx="176">
                  <c:v>34.015999999999998</c:v>
                </c:pt>
                <c:pt idx="177">
                  <c:v>32.677</c:v>
                </c:pt>
                <c:pt idx="178">
                  <c:v>32.468000000000004</c:v>
                </c:pt>
                <c:pt idx="179">
                  <c:v>31.71</c:v>
                </c:pt>
                <c:pt idx="180">
                  <c:v>32.774000000000001</c:v>
                </c:pt>
                <c:pt idx="181">
                  <c:v>32.177</c:v>
                </c:pt>
                <c:pt idx="182">
                  <c:v>31.29</c:v>
                </c:pt>
                <c:pt idx="183">
                  <c:v>32.387</c:v>
                </c:pt>
                <c:pt idx="184">
                  <c:v>30.823</c:v>
                </c:pt>
                <c:pt idx="185">
                  <c:v>32.113</c:v>
                </c:pt>
                <c:pt idx="186">
                  <c:v>31.629000000000001</c:v>
                </c:pt>
                <c:pt idx="187">
                  <c:v>31.581</c:v>
                </c:pt>
                <c:pt idx="188">
                  <c:v>31.306000000000001</c:v>
                </c:pt>
                <c:pt idx="189">
                  <c:v>30.855</c:v>
                </c:pt>
                <c:pt idx="190">
                  <c:v>30.757999999999999</c:v>
                </c:pt>
                <c:pt idx="191">
                  <c:v>30.661000000000001</c:v>
                </c:pt>
                <c:pt idx="192">
                  <c:v>31.21</c:v>
                </c:pt>
                <c:pt idx="193">
                  <c:v>31.257999999999999</c:v>
                </c:pt>
                <c:pt idx="194">
                  <c:v>31.323</c:v>
                </c:pt>
                <c:pt idx="195">
                  <c:v>31.242000000000001</c:v>
                </c:pt>
                <c:pt idx="196">
                  <c:v>31.193999999999999</c:v>
                </c:pt>
                <c:pt idx="197">
                  <c:v>30.193999999999999</c:v>
                </c:pt>
                <c:pt idx="198">
                  <c:v>31.419</c:v>
                </c:pt>
                <c:pt idx="199">
                  <c:v>30.177</c:v>
                </c:pt>
                <c:pt idx="200">
                  <c:v>30.532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53.169405078691902</c:v>
                </c:pt>
                <c:pt idx="5">
                  <c:v>53.399848449133266</c:v>
                </c:pt>
                <c:pt idx="6">
                  <c:v>53.629107726628902</c:v>
                </c:pt>
                <c:pt idx="7">
                  <c:v>53.856999870198919</c:v>
                </c:pt>
                <c:pt idx="8">
                  <c:v>54.08331954007118</c:v>
                </c:pt>
                <c:pt idx="9">
                  <c:v>54.307836949346452</c:v>
                </c:pt>
                <c:pt idx="10">
                  <c:v>54.530295602163427</c:v>
                </c:pt>
                <c:pt idx="11">
                  <c:v>54.750409933692666</c:v>
                </c:pt>
                <c:pt idx="12">
                  <c:v>54.967862873894568</c:v>
                </c:pt>
                <c:pt idx="13">
                  <c:v>55.182303364989878</c:v>
                </c:pt>
                <c:pt idx="14">
                  <c:v>55.393343872300314</c:v>
                </c:pt>
                <c:pt idx="15">
                  <c:v>55.600557939960119</c:v>
                </c:pt>
                <c:pt idx="16">
                  <c:v>55.803477857730464</c:v>
                </c:pt>
                <c:pt idx="17">
                  <c:v>56.001592524109867</c:v>
                </c:pt>
                <c:pt idx="18">
                  <c:v>56.194345616579923</c:v>
                </c:pt>
                <c:pt idx="19">
                  <c:v>56.381134216594099</c:v>
                </c:pt>
                <c:pt idx="20">
                  <c:v>56.561308092679958</c:v>
                </c:pt>
                <c:pt idx="21">
                  <c:v>56.734169933377331</c:v>
                </c:pt>
                <c:pt idx="22">
                  <c:v>56.89897696543261</c:v>
                </c:pt>
                <c:pt idx="23">
                  <c:v>57.054944628549492</c:v>
                </c:pt>
                <c:pt idx="24">
                  <c:v>57.201253363535301</c:v>
                </c:pt>
                <c:pt idx="25">
                  <c:v>57.337060192043921</c:v>
                </c:pt>
                <c:pt idx="26">
                  <c:v>57.461517746780913</c:v>
                </c:pt>
                <c:pt idx="27">
                  <c:v>57.573804918943587</c:v>
                </c:pt>
                <c:pt idx="28">
                  <c:v>57.673175539021926</c:v>
                </c:pt>
                <c:pt idx="29">
                  <c:v>57.759034748688997</c:v>
                </c:pt>
                <c:pt idx="30">
                  <c:v>57.831057213107798</c:v>
                </c:pt>
                <c:pt idx="31">
                  <c:v>57.889367269125962</c:v>
                </c:pt>
                <c:pt idx="32">
                  <c:v>57.934808555825697</c:v>
                </c:pt>
                <c:pt idx="33">
                  <c:v>57.9693393768394</c:v>
                </c:pt>
                <c:pt idx="34">
                  <c:v>57.996599247919534</c:v>
                </c:pt>
                <c:pt idx="35">
                  <c:v>58.022700317782665</c:v>
                </c:pt>
                <c:pt idx="36">
                  <c:v>58.057302217806253</c:v>
                </c:pt>
                <c:pt idx="37">
                  <c:v>58.115026952301221</c:v>
                </c:pt>
                <c:pt idx="38">
                  <c:v>58.217257260516526</c:v>
                </c:pt>
                <c:pt idx="39">
                  <c:v>58.39433242749908</c:v>
                </c:pt>
                <c:pt idx="40">
                  <c:v>58.688104926120495</c:v>
                </c:pt>
                <c:pt idx="41">
                  <c:v>59.154746090324018</c:v>
                </c:pt>
                <c:pt idx="42">
                  <c:v>59.867588903261336</c:v>
                </c:pt>
                <c:pt idx="43">
                  <c:v>60.919675599550104</c:v>
                </c:pt>
                <c:pt idx="44">
                  <c:v>62.425548573710245</c:v>
                </c:pt>
                <c:pt idx="45">
                  <c:v>64.521704346129894</c:v>
                </c:pt>
                <c:pt idx="46">
                  <c:v>67.365048900290887</c:v>
                </c:pt>
                <c:pt idx="47">
                  <c:v>71.128680679322642</c:v>
                </c:pt>
                <c:pt idx="48">
                  <c:v>75.994417675316086</c:v>
                </c:pt>
                <c:pt idx="49">
                  <c:v>82.141703913369298</c:v>
                </c:pt>
                <c:pt idx="50">
                  <c:v>89.732890251319517</c:v>
                </c:pt>
                <c:pt idx="51">
                  <c:v>98.895373933901723</c:v>
                </c:pt>
                <c:pt idx="52">
                  <c:v>109.70165983072314</c:v>
                </c:pt>
                <c:pt idx="53">
                  <c:v>122.14899161178694</c:v>
                </c:pt>
                <c:pt idx="54">
                  <c:v>136.14061120035285</c:v>
                </c:pt>
                <c:pt idx="55">
                  <c:v>151.47035464830256</c:v>
                </c:pt>
                <c:pt idx="56">
                  <c:v>167.80913973580459</c:v>
                </c:pt>
                <c:pt idx="57">
                  <c:v>184.68054905787378</c:v>
                </c:pt>
                <c:pt idx="58">
                  <c:v>201.38624041218847</c:v>
                </c:pt>
                <c:pt idx="59">
                  <c:v>216.81214784877952</c:v>
                </c:pt>
                <c:pt idx="60">
                  <c:v>229.08705332926633</c:v>
                </c:pt>
                <c:pt idx="61">
                  <c:v>235.29760984696657</c:v>
                </c:pt>
                <c:pt idx="62">
                  <c:v>231.83241475098475</c:v>
                </c:pt>
                <c:pt idx="63">
                  <c:v>215.91184608009809</c:v>
                </c:pt>
                <c:pt idx="64">
                  <c:v>187.87062745268253</c:v>
                </c:pt>
                <c:pt idx="65">
                  <c:v>152.38261628148797</c:v>
                </c:pt>
                <c:pt idx="66">
                  <c:v>116.94802159134701</c:v>
                </c:pt>
                <c:pt idx="67">
                  <c:v>88.291122412272529</c:v>
                </c:pt>
                <c:pt idx="68">
                  <c:v>69.447259356448313</c:v>
                </c:pt>
                <c:pt idx="69">
                  <c:v>59.584942511691338</c:v>
                </c:pt>
                <c:pt idx="70">
                  <c:v>55.955964016617777</c:v>
                </c:pt>
                <c:pt idx="71">
                  <c:v>55.936933777149889</c:v>
                </c:pt>
                <c:pt idx="72">
                  <c:v>57.930076138099729</c:v>
                </c:pt>
                <c:pt idx="73">
                  <c:v>61.276047471770447</c:v>
                </c:pt>
                <c:pt idx="74">
                  <c:v>65.842772575805739</c:v>
                </c:pt>
                <c:pt idx="75">
                  <c:v>71.7000029319791</c:v>
                </c:pt>
                <c:pt idx="76">
                  <c:v>78.949629847285138</c:v>
                </c:pt>
                <c:pt idx="77">
                  <c:v>87.649561705769202</c:v>
                </c:pt>
                <c:pt idx="78">
                  <c:v>97.775044131595763</c:v>
                </c:pt>
                <c:pt idx="79">
                  <c:v>109.19380207141953</c:v>
                </c:pt>
                <c:pt idx="80">
                  <c:v>121.64951398678924</c:v>
                </c:pt>
                <c:pt idx="81">
                  <c:v>134.74889542737779</c:v>
                </c:pt>
                <c:pt idx="82">
                  <c:v>147.9233529217187</c:v>
                </c:pt>
                <c:pt idx="83">
                  <c:v>160.26913672870867</c:v>
                </c:pt>
                <c:pt idx="84">
                  <c:v>170.12196675352013</c:v>
                </c:pt>
                <c:pt idx="85">
                  <c:v>174.50005369896817</c:v>
                </c:pt>
                <c:pt idx="86">
                  <c:v>169.38229229210822</c:v>
                </c:pt>
                <c:pt idx="87">
                  <c:v>152.07733638805547</c:v>
                </c:pt>
                <c:pt idx="88">
                  <c:v>124.68668419576413</c:v>
                </c:pt>
                <c:pt idx="89">
                  <c:v>94.616040637273613</c:v>
                </c:pt>
                <c:pt idx="90">
                  <c:v>70.092609066635347</c:v>
                </c:pt>
                <c:pt idx="91">
                  <c:v>54.912376228464211</c:v>
                </c:pt>
                <c:pt idx="92">
                  <c:v>47.691509197708143</c:v>
                </c:pt>
                <c:pt idx="93">
                  <c:v>44.993273219358684</c:v>
                </c:pt>
                <c:pt idx="94">
                  <c:v>44.135707547858651</c:v>
                </c:pt>
                <c:pt idx="95">
                  <c:v>43.831214259548382</c:v>
                </c:pt>
                <c:pt idx="96">
                  <c:v>43.652132137290593</c:v>
                </c:pt>
                <c:pt idx="97">
                  <c:v>43.49572537568077</c:v>
                </c:pt>
                <c:pt idx="98">
                  <c:v>43.34368513282935</c:v>
                </c:pt>
                <c:pt idx="99">
                  <c:v>43.193484117539178</c:v>
                </c:pt>
                <c:pt idx="100">
                  <c:v>43.044771302104152</c:v>
                </c:pt>
                <c:pt idx="101">
                  <c:v>42.897427604948987</c:v>
                </c:pt>
                <c:pt idx="102">
                  <c:v>42.751365193551834</c:v>
                </c:pt>
                <c:pt idx="103">
                  <c:v>42.606522244712373</c:v>
                </c:pt>
                <c:pt idx="104">
                  <c:v>42.462887755253583</c:v>
                </c:pt>
                <c:pt idx="105">
                  <c:v>42.320558773936156</c:v>
                </c:pt>
                <c:pt idx="106">
                  <c:v>42.179860163163141</c:v>
                </c:pt>
                <c:pt idx="107">
                  <c:v>42.041580115655776</c:v>
                </c:pt>
                <c:pt idx="108">
                  <c:v>41.907404641858363</c:v>
                </c:pt>
                <c:pt idx="109">
                  <c:v>41.780666185681689</c:v>
                </c:pt>
                <c:pt idx="110">
                  <c:v>41.667540014052044</c:v>
                </c:pt>
                <c:pt idx="111">
                  <c:v>41.578798397730289</c:v>
                </c:pt>
                <c:pt idx="112">
                  <c:v>41.532126281396557</c:v>
                </c:pt>
                <c:pt idx="113">
                  <c:v>41.554771399040561</c:v>
                </c:pt>
                <c:pt idx="114">
                  <c:v>41.685925591243269</c:v>
                </c:pt>
                <c:pt idx="115">
                  <c:v>41.977737927247333</c:v>
                </c:pt>
                <c:pt idx="116">
                  <c:v>42.493329582681952</c:v>
                </c:pt>
                <c:pt idx="117">
                  <c:v>43.299755506324068</c:v>
                </c:pt>
                <c:pt idx="118">
                  <c:v>44.453758185037984</c:v>
                </c:pt>
                <c:pt idx="119">
                  <c:v>45.978844888706405</c:v>
                </c:pt>
                <c:pt idx="120">
                  <c:v>47.834667809146964</c:v>
                </c:pt>
                <c:pt idx="121">
                  <c:v>49.885209132057334</c:v>
                </c:pt>
                <c:pt idx="122">
                  <c:v>51.880818611072634</c:v>
                </c:pt>
                <c:pt idx="123">
                  <c:v>53.476148900597998</c:v>
                </c:pt>
                <c:pt idx="124">
                  <c:v>54.301473101350645</c:v>
                </c:pt>
                <c:pt idx="125">
                  <c:v>54.080378650770662</c:v>
                </c:pt>
                <c:pt idx="126">
                  <c:v>52.749504977419768</c:v>
                </c:pt>
                <c:pt idx="127">
                  <c:v>50.513634342330519</c:v>
                </c:pt>
                <c:pt idx="128">
                  <c:v>47.791053778559188</c:v>
                </c:pt>
                <c:pt idx="129">
                  <c:v>45.066383282331849</c:v>
                </c:pt>
                <c:pt idx="130">
                  <c:v>42.726760829066563</c:v>
                </c:pt>
                <c:pt idx="131">
                  <c:v>40.964158229505756</c:v>
                </c:pt>
                <c:pt idx="132">
                  <c:v>39.77729235198386</c:v>
                </c:pt>
                <c:pt idx="133">
                  <c:v>39.044438469285616</c:v>
                </c:pt>
                <c:pt idx="134">
                  <c:v>38.610138130163278</c:v>
                </c:pt>
                <c:pt idx="135">
                  <c:v>38.343508072795295</c:v>
                </c:pt>
                <c:pt idx="136">
                  <c:v>38.158333552899371</c:v>
                </c:pt>
                <c:pt idx="137">
                  <c:v>38.007675105101242</c:v>
                </c:pt>
                <c:pt idx="138">
                  <c:v>37.869922696602984</c:v>
                </c:pt>
                <c:pt idx="139">
                  <c:v>37.736708727604039</c:v>
                </c:pt>
                <c:pt idx="140">
                  <c:v>37.605732875544206</c:v>
                </c:pt>
                <c:pt idx="141">
                  <c:v>37.477737123956814</c:v>
                </c:pt>
                <c:pt idx="142">
                  <c:v>37.356146886652837</c:v>
                </c:pt>
                <c:pt idx="143">
                  <c:v>37.248404860099569</c:v>
                </c:pt>
                <c:pt idx="144">
                  <c:v>37.168469225294466</c:v>
                </c:pt>
                <c:pt idx="145">
                  <c:v>37.139813299204413</c:v>
                </c:pt>
                <c:pt idx="146">
                  <c:v>37.197515557783206</c:v>
                </c:pt>
                <c:pt idx="147">
                  <c:v>37.3870133948245</c:v>
                </c:pt>
                <c:pt idx="148">
                  <c:v>37.756614144861445</c:v>
                </c:pt>
                <c:pt idx="149">
                  <c:v>38.342024720136372</c:v>
                </c:pt>
                <c:pt idx="150">
                  <c:v>39.144701087263179</c:v>
                </c:pt>
                <c:pt idx="151">
                  <c:v>40.110998508771111</c:v>
                </c:pt>
                <c:pt idx="152">
                  <c:v>41.123164144531259</c:v>
                </c:pt>
                <c:pt idx="153">
                  <c:v>42.012385905092124</c:v>
                </c:pt>
                <c:pt idx="154">
                  <c:v>42.596340738256714</c:v>
                </c:pt>
                <c:pt idx="155">
                  <c:v>42.731347247860782</c:v>
                </c:pt>
                <c:pt idx="156">
                  <c:v>42.359098705134762</c:v>
                </c:pt>
                <c:pt idx="157">
                  <c:v>41.527246558125277</c:v>
                </c:pt>
                <c:pt idx="158">
                  <c:v>40.373917245932475</c:v>
                </c:pt>
                <c:pt idx="159">
                  <c:v>39.083050061267009</c:v>
                </c:pt>
                <c:pt idx="160">
                  <c:v>37.830396072340918</c:v>
                </c:pt>
                <c:pt idx="161">
                  <c:v>36.74184899350535</c:v>
                </c:pt>
                <c:pt idx="162">
                  <c:v>35.876699019188905</c:v>
                </c:pt>
                <c:pt idx="163">
                  <c:v>35.235167099120901</c:v>
                </c:pt>
                <c:pt idx="164">
                  <c:v>34.780039145975834</c:v>
                </c:pt>
                <c:pt idx="165">
                  <c:v>34.460162035925059</c:v>
                </c:pt>
                <c:pt idx="166">
                  <c:v>34.227528507360141</c:v>
                </c:pt>
                <c:pt idx="167">
                  <c:v>34.045522436377944</c:v>
                </c:pt>
                <c:pt idx="168">
                  <c:v>33.890144523353463</c:v>
                </c:pt>
                <c:pt idx="169">
                  <c:v>33.747528268211092</c:v>
                </c:pt>
                <c:pt idx="170">
                  <c:v>33.610511573588468</c:v>
                </c:pt>
                <c:pt idx="171">
                  <c:v>33.47575948049758</c:v>
                </c:pt>
                <c:pt idx="172">
                  <c:v>33.34186456772229</c:v>
                </c:pt>
                <c:pt idx="173">
                  <c:v>33.208286901739172</c:v>
                </c:pt>
                <c:pt idx="174">
                  <c:v>33.074838122686117</c:v>
                </c:pt>
                <c:pt idx="175">
                  <c:v>32.941458740535921</c:v>
                </c:pt>
                <c:pt idx="176">
                  <c:v>32.808131998415874</c:v>
                </c:pt>
                <c:pt idx="177">
                  <c:v>32.674853832621316</c:v>
                </c:pt>
                <c:pt idx="178">
                  <c:v>32.541623398934739</c:v>
                </c:pt>
                <c:pt idx="179">
                  <c:v>32.408440381426658</c:v>
                </c:pt>
                <c:pt idx="180">
                  <c:v>32.27530432366752</c:v>
                </c:pt>
                <c:pt idx="181">
                  <c:v>32.142214506349248</c:v>
                </c:pt>
                <c:pt idx="182">
                  <c:v>32.009169957687696</c:v>
                </c:pt>
                <c:pt idx="183">
                  <c:v>31.876169491198112</c:v>
                </c:pt>
                <c:pt idx="184">
                  <c:v>31.743211746202942</c:v>
                </c:pt>
                <c:pt idx="185">
                  <c:v>31.610295225707741</c:v>
                </c:pt>
                <c:pt idx="186">
                  <c:v>31.477418330551831</c:v>
                </c:pt>
                <c:pt idx="187">
                  <c:v>31.344579389675896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53.169405078686545</c:v>
                </c:pt>
                <c:pt idx="5">
                  <c:v>53.399848449118359</c:v>
                </c:pt>
                <c:pt idx="6">
                  <c:v>53.629107726588131</c:v>
                </c:pt>
                <c:pt idx="7">
                  <c:v>53.856999870089282</c:v>
                </c:pt>
                <c:pt idx="8">
                  <c:v>54.083319539781314</c:v>
                </c:pt>
                <c:pt idx="9">
                  <c:v>54.307836948592978</c:v>
                </c:pt>
                <c:pt idx="10">
                  <c:v>54.530295600237828</c:v>
                </c:pt>
                <c:pt idx="11">
                  <c:v>54.750409928854424</c:v>
                </c:pt>
                <c:pt idx="12">
                  <c:v>54.967862861942656</c:v>
                </c:pt>
                <c:pt idx="13">
                  <c:v>55.182303335962082</c:v>
                </c:pt>
                <c:pt idx="14">
                  <c:v>55.39334380298682</c:v>
                </c:pt>
                <c:pt idx="15">
                  <c:v>55.600557777237235</c:v>
                </c:pt>
                <c:pt idx="16">
                  <c:v>55.803477482146896</c:v>
                </c:pt>
                <c:pt idx="17">
                  <c:v>56.001591671811603</c:v>
                </c:pt>
                <c:pt idx="18">
                  <c:v>56.194343715047616</c:v>
                </c:pt>
                <c:pt idx="19">
                  <c:v>56.381130045568128</c:v>
                </c:pt>
                <c:pt idx="20">
                  <c:v>56.561299097514407</c:v>
                </c:pt>
                <c:pt idx="21">
                  <c:v>56.734150861101931</c:v>
                </c:pt>
                <c:pt idx="22">
                  <c:v>56.898937207578193</c:v>
                </c:pt>
                <c:pt idx="23">
                  <c:v>57.054863144904047</c:v>
                </c:pt>
                <c:pt idx="24">
                  <c:v>57.201089174162774</c:v>
                </c:pt>
                <c:pt idx="25">
                  <c:v>57.336734920015985</c:v>
                </c:pt>
                <c:pt idx="26">
                  <c:v>57.460884204690899</c:v>
                </c:pt>
                <c:pt idx="27">
                  <c:v>57.572591721992922</c:v>
                </c:pt>
                <c:pt idx="28">
                  <c:v>57.670891443677633</c:v>
                </c:pt>
                <c:pt idx="29">
                  <c:v>57.754806853343439</c:v>
                </c:pt>
                <c:pt idx="30">
                  <c:v>57.823363051394047</c:v>
                </c:pt>
                <c:pt idx="31">
                  <c:v>57.875600707830429</c:v>
                </c:pt>
                <c:pt idx="32">
                  <c:v>57.910591757942967</c:v>
                </c:pt>
                <c:pt idx="33">
                  <c:v>57.927456640982683</c:v>
                </c:pt>
                <c:pt idx="34">
                  <c:v>57.925382776785305</c:v>
                </c:pt>
                <c:pt idx="35">
                  <c:v>57.903643865049524</c:v>
                </c:pt>
                <c:pt idx="36">
                  <c:v>57.861619483237675</c:v>
                </c:pt>
                <c:pt idx="37">
                  <c:v>57.798814360120694</c:v>
                </c:pt>
                <c:pt idx="38">
                  <c:v>57.71487662214475</c:v>
                </c:pt>
                <c:pt idx="39">
                  <c:v>57.609614258672643</c:v>
                </c:pt>
                <c:pt idx="40">
                  <c:v>57.483009038693432</c:v>
                </c:pt>
                <c:pt idx="41">
                  <c:v>57.335227142914611</c:v>
                </c:pt>
                <c:pt idx="42">
                  <c:v>57.166625855393711</c:v>
                </c:pt>
                <c:pt idx="43">
                  <c:v>56.977755788198024</c:v>
                </c:pt>
                <c:pt idx="44">
                  <c:v>56.769358286565698</c:v>
                </c:pt>
                <c:pt idx="45">
                  <c:v>56.542357871507214</c:v>
                </c:pt>
                <c:pt idx="46">
                  <c:v>56.297849808329474</c:v>
                </c:pt>
                <c:pt idx="47">
                  <c:v>56.037083126663077</c:v>
                </c:pt>
                <c:pt idx="48">
                  <c:v>55.761439642226819</c:v>
                </c:pt>
                <c:pt idx="49">
                  <c:v>55.472409725230399</c:v>
                </c:pt>
                <c:pt idx="50">
                  <c:v>55.171565709896335</c:v>
                </c:pt>
                <c:pt idx="51">
                  <c:v>54.86053393310435</c:v>
                </c:pt>
                <c:pt idx="52">
                  <c:v>54.540966421962523</c:v>
                </c:pt>
                <c:pt idx="53">
                  <c:v>54.214513220289064</c:v>
                </c:pt>
                <c:pt idx="54">
                  <c:v>53.882796258138264</c:v>
                </c:pt>
                <c:pt idx="55">
                  <c:v>53.547385536746525</c:v>
                </c:pt>
                <c:pt idx="56">
                  <c:v>53.209778236846283</c:v>
                </c:pt>
                <c:pt idx="57">
                  <c:v>52.871381175876451</c:v>
                </c:pt>
                <c:pt idx="58">
                  <c:v>52.533496853692689</c:v>
                </c:pt>
                <c:pt idx="59">
                  <c:v>52.197313149846146</c:v>
                </c:pt>
                <c:pt idx="60">
                  <c:v>51.863896578651058</c:v>
                </c:pt>
                <c:pt idx="61">
                  <c:v>51.534188878245708</c:v>
                </c:pt>
                <c:pt idx="62">
                  <c:v>51.209006610560714</c:v>
                </c:pt>
                <c:pt idx="63">
                  <c:v>50.889043381429509</c:v>
                </c:pt>
                <c:pt idx="64">
                  <c:v>50.574874252418745</c:v>
                </c:pt>
                <c:pt idx="65">
                  <c:v>50.266961904899603</c:v>
                </c:pt>
                <c:pt idx="66">
                  <c:v>49.965664127864692</c:v>
                </c:pt>
                <c:pt idx="67">
                  <c:v>49.67124222894622</c:v>
                </c:pt>
                <c:pt idx="68">
                  <c:v>49.383870007953476</c:v>
                </c:pt>
                <c:pt idx="69">
                  <c:v>49.103642979359577</c:v>
                </c:pt>
                <c:pt idx="70">
                  <c:v>48.830587580519307</c:v>
                </c:pt>
                <c:pt idx="71">
                  <c:v>48.564670152756698</c:v>
                </c:pt>
                <c:pt idx="72">
                  <c:v>48.305805530383402</c:v>
                </c:pt>
                <c:pt idx="73">
                  <c:v>48.053865116516626</c:v>
                </c:pt>
                <c:pt idx="74">
                  <c:v>47.808684363233041</c:v>
                </c:pt>
                <c:pt idx="75">
                  <c:v>47.570069606645049</c:v>
                </c:pt>
                <c:pt idx="76">
                  <c:v>47.33780423485981</c:v>
                </c:pt>
                <c:pt idx="77">
                  <c:v>47.11165418872794</c:v>
                </c:pt>
                <c:pt idx="78">
                  <c:v>46.891372812258936</c:v>
                </c:pt>
                <c:pt idx="79">
                  <c:v>46.676705082144586</c:v>
                </c:pt>
                <c:pt idx="80">
                  <c:v>46.467391254610767</c:v>
                </c:pt>
                <c:pt idx="81">
                  <c:v>46.263169973438359</c:v>
                </c:pt>
                <c:pt idx="82">
                  <c:v>46.063780886047482</c:v>
                </c:pt>
                <c:pt idx="83">
                  <c:v>45.868966815569536</c:v>
                </c:pt>
                <c:pt idx="84">
                  <c:v>45.678475536312668</c:v>
                </c:pt>
                <c:pt idx="85">
                  <c:v>45.492061198370429</c:v>
                </c:pt>
                <c:pt idx="86">
                  <c:v>45.309485444669093</c:v>
                </c:pt>
                <c:pt idx="87">
                  <c:v>45.1305182607761</c:v>
                </c:pt>
                <c:pt idx="88">
                  <c:v>44.954938594521167</c:v>
                </c:pt>
                <c:pt idx="89">
                  <c:v>44.782534779084351</c:v>
                </c:pt>
                <c:pt idx="90">
                  <c:v>44.613104789810215</c:v>
                </c:pt>
                <c:pt idx="91">
                  <c:v>44.44645636170911</c:v>
                </c:pt>
                <c:pt idx="92">
                  <c:v>44.28240699147058</c:v>
                </c:pt>
                <c:pt idx="93">
                  <c:v>44.120783844881032</c:v>
                </c:pt>
                <c:pt idx="94">
                  <c:v>43.961423587835156</c:v>
                </c:pt>
                <c:pt idx="95">
                  <c:v>43.804172156666851</c:v>
                </c:pt>
                <c:pt idx="96">
                  <c:v>43.648884481303014</c:v>
                </c:pt>
                <c:pt idx="97">
                  <c:v>43.495424172756188</c:v>
                </c:pt>
                <c:pt idx="98">
                  <c:v>43.34366318470736</c:v>
                </c:pt>
                <c:pt idx="99">
                  <c:v>43.193481457375867</c:v>
                </c:pt>
                <c:pt idx="100">
                  <c:v>43.044766550511142</c:v>
                </c:pt>
                <c:pt idx="101">
                  <c:v>42.897413271155607</c:v>
                </c:pt>
                <c:pt idx="102">
                  <c:v>42.75132330080109</c:v>
                </c:pt>
                <c:pt idx="103">
                  <c:v>42.606404825677124</c:v>
                </c:pt>
                <c:pt idx="104">
                  <c:v>42.462572173151905</c:v>
                </c:pt>
                <c:pt idx="105">
                  <c:v>42.319745456581039</c:v>
                </c:pt>
                <c:pt idx="106">
                  <c:v>42.177850230392423</c:v>
                </c:pt>
                <c:pt idx="107">
                  <c:v>42.036817156734053</c:v>
                </c:pt>
                <c:pt idx="108">
                  <c:v>41.896581684625509</c:v>
                </c:pt>
                <c:pt idx="109">
                  <c:v>41.75708374223322</c:v>
                </c:pt>
                <c:pt idx="110">
                  <c:v>41.618267442623782</c:v>
                </c:pt>
                <c:pt idx="111">
                  <c:v>41.480080803134015</c:v>
                </c:pt>
                <c:pt idx="112">
                  <c:v>41.342475478321113</c:v>
                </c:pt>
                <c:pt idx="113">
                  <c:v>41.205406506318027</c:v>
                </c:pt>
                <c:pt idx="114">
                  <c:v>41.068832068310748</c:v>
                </c:pt>
                <c:pt idx="115">
                  <c:v>40.932713260773703</c:v>
                </c:pt>
                <c:pt idx="116">
                  <c:v>40.797013880040659</c:v>
                </c:pt>
                <c:pt idx="117">
                  <c:v>40.661700218751065</c:v>
                </c:pt>
                <c:pt idx="118">
                  <c:v>40.526740873690962</c:v>
                </c:pt>
                <c:pt idx="119">
                  <c:v>40.392106564542992</c:v>
                </c:pt>
                <c:pt idx="120">
                  <c:v>40.257769963069556</c:v>
                </c:pt>
                <c:pt idx="121">
                  <c:v>40.123705532274833</c:v>
                </c:pt>
                <c:pt idx="122">
                  <c:v>39.989889375125699</c:v>
                </c:pt>
                <c:pt idx="123">
                  <c:v>39.856299092456744</c:v>
                </c:pt>
                <c:pt idx="124">
                  <c:v>39.722913649739468</c:v>
                </c:pt>
                <c:pt idx="125">
                  <c:v>39.589713252461813</c:v>
                </c:pt>
                <c:pt idx="126">
                  <c:v>39.456679229937642</c:v>
                </c:pt>
                <c:pt idx="127">
                  <c:v>39.323793927448605</c:v>
                </c:pt>
                <c:pt idx="128">
                  <c:v>39.191040606709855</c:v>
                </c:pt>
                <c:pt idx="129">
                  <c:v>39.058403354744925</c:v>
                </c:pt>
                <c:pt idx="130">
                  <c:v>38.925867001351484</c:v>
                </c:pt>
                <c:pt idx="131">
                  <c:v>38.793417045435284</c:v>
                </c:pt>
                <c:pt idx="132">
                  <c:v>38.661039590578838</c:v>
                </c:pt>
                <c:pt idx="133">
                  <c:v>38.528721290290889</c:v>
                </c:pt>
                <c:pt idx="134">
                  <c:v>38.396449303442616</c:v>
                </c:pt>
                <c:pt idx="135">
                  <c:v>38.26421126043158</c:v>
                </c:pt>
                <c:pt idx="136">
                  <c:v>38.131995240613655</c:v>
                </c:pt>
                <c:pt idx="137">
                  <c:v>37.999789761497361</c:v>
                </c:pt>
                <c:pt idx="138">
                  <c:v>37.867583780093547</c:v>
                </c:pt>
                <c:pt idx="139">
                  <c:v>37.73536670664852</c:v>
                </c:pt>
                <c:pt idx="140">
                  <c:v>37.603128430749955</c:v>
                </c:pt>
                <c:pt idx="141">
                  <c:v>37.470859359481153</c:v>
                </c:pt>
                <c:pt idx="142">
                  <c:v>37.338550466907911</c:v>
                </c:pt>
                <c:pt idx="143">
                  <c:v>37.206193353722043</c:v>
                </c:pt>
                <c:pt idx="144">
                  <c:v>37.073780315349083</c:v>
                </c:pt>
                <c:pt idx="145">
                  <c:v>36.941304416278918</c:v>
                </c:pt>
                <c:pt idx="146">
                  <c:v>36.808759567829483</c:v>
                </c:pt>
                <c:pt idx="147">
                  <c:v>36.676140606043568</c:v>
                </c:pt>
                <c:pt idx="148">
                  <c:v>36.543443365997177</c:v>
                </c:pt>
                <c:pt idx="149">
                  <c:v>36.410664748511124</c:v>
                </c:pt>
                <c:pt idx="150">
                  <c:v>36.277802775156154</c:v>
                </c:pt>
                <c:pt idx="151">
                  <c:v>36.144856627564366</c:v>
                </c:pt>
                <c:pt idx="152">
                  <c:v>36.011826667434171</c:v>
                </c:pt>
                <c:pt idx="153">
                  <c:v>35.878714434248778</c:v>
                </c:pt>
                <c:pt idx="154">
                  <c:v>35.745522618604987</c:v>
                </c:pt>
                <c:pt idx="155">
                  <c:v>35.612255010127555</c:v>
                </c:pt>
                <c:pt idx="156">
                  <c:v>35.478916420161433</c:v>
                </c:pt>
                <c:pt idx="157">
                  <c:v>35.345512580705844</c:v>
                </c:pt>
                <c:pt idx="158">
                  <c:v>35.212050022285496</c:v>
                </c:pt>
                <c:pt idx="159">
                  <c:v>35.078535934550651</c:v>
                </c:pt>
                <c:pt idx="160">
                  <c:v>34.944978014271143</c:v>
                </c:pt>
                <c:pt idx="161">
                  <c:v>34.811384305974173</c:v>
                </c:pt>
                <c:pt idx="162">
                  <c:v>34.677763040730433</c:v>
                </c:pt>
                <c:pt idx="163">
                  <c:v>34.544122478508953</c:v>
                </c:pt>
                <c:pt idx="164">
                  <c:v>34.410470759118773</c:v>
                </c:pt>
                <c:pt idx="165">
                  <c:v>34.276815766084781</c:v>
                </c:pt>
                <c:pt idx="166">
                  <c:v>34.14316500693176</c:v>
                </c:pt>
                <c:pt idx="167">
                  <c:v>34.009525512357918</c:v>
                </c:pt>
                <c:pt idx="168">
                  <c:v>33.875903755744453</c:v>
                </c:pt>
                <c:pt idx="169">
                  <c:v>33.742305593449473</c:v>
                </c:pt>
                <c:pt idx="170">
                  <c:v>33.608736225432878</c:v>
                </c:pt>
                <c:pt idx="171">
                  <c:v>33.475200174999515</c:v>
                </c:pt>
                <c:pt idx="172">
                  <c:v>33.341701285858832</c:v>
                </c:pt>
                <c:pt idx="173">
                  <c:v>33.208242734288099</c:v>
                </c:pt>
                <c:pt idx="174">
                  <c:v>33.074827053948773</c:v>
                </c:pt>
                <c:pt idx="175">
                  <c:v>32.941456170824708</c:v>
                </c:pt>
                <c:pt idx="176">
                  <c:v>32.808131445800171</c:v>
                </c:pt>
                <c:pt idx="177">
                  <c:v>32.67485372254859</c:v>
                </c:pt>
                <c:pt idx="178">
                  <c:v>32.541623378628877</c:v>
                </c:pt>
                <c:pt idx="179">
                  <c:v>32.408440377957547</c:v>
                </c:pt>
                <c:pt idx="180">
                  <c:v>32.275304323118682</c:v>
                </c:pt>
                <c:pt idx="181">
                  <c:v>32.142214506268843</c:v>
                </c:pt>
                <c:pt idx="182">
                  <c:v>32.009169957676789</c:v>
                </c:pt>
                <c:pt idx="183">
                  <c:v>31.876169491196741</c:v>
                </c:pt>
                <c:pt idx="184">
                  <c:v>31.743211746202782</c:v>
                </c:pt>
                <c:pt idx="185">
                  <c:v>31.610295225707723</c:v>
                </c:pt>
                <c:pt idx="186">
                  <c:v>31.477418330551831</c:v>
                </c:pt>
                <c:pt idx="187">
                  <c:v>31.344579389675896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58.238</c:v>
                </c:pt>
                <c:pt idx="1">
                  <c:v>57.793999999999997</c:v>
                </c:pt>
                <c:pt idx="2">
                  <c:v>57.651000000000003</c:v>
                </c:pt>
                <c:pt idx="3">
                  <c:v>58.365000000000002</c:v>
                </c:pt>
                <c:pt idx="4">
                  <c:v>56.667000000000002</c:v>
                </c:pt>
                <c:pt idx="5">
                  <c:v>56.127000000000002</c:v>
                </c:pt>
                <c:pt idx="6">
                  <c:v>56.396999999999998</c:v>
                </c:pt>
                <c:pt idx="7">
                  <c:v>56.825000000000003</c:v>
                </c:pt>
                <c:pt idx="8">
                  <c:v>55.348999999999997</c:v>
                </c:pt>
                <c:pt idx="9">
                  <c:v>55.984000000000002</c:v>
                </c:pt>
                <c:pt idx="10">
                  <c:v>56.143000000000001</c:v>
                </c:pt>
                <c:pt idx="11">
                  <c:v>55.302</c:v>
                </c:pt>
                <c:pt idx="12">
                  <c:v>55.713999999999999</c:v>
                </c:pt>
                <c:pt idx="13">
                  <c:v>55.889000000000003</c:v>
                </c:pt>
                <c:pt idx="14">
                  <c:v>56.396999999999998</c:v>
                </c:pt>
                <c:pt idx="15">
                  <c:v>56.253999999999998</c:v>
                </c:pt>
                <c:pt idx="16">
                  <c:v>55.143000000000001</c:v>
                </c:pt>
                <c:pt idx="17">
                  <c:v>55.031999999999996</c:v>
                </c:pt>
                <c:pt idx="18">
                  <c:v>56.174999999999997</c:v>
                </c:pt>
                <c:pt idx="19">
                  <c:v>56.634999999999998</c:v>
                </c:pt>
                <c:pt idx="20">
                  <c:v>56.746000000000002</c:v>
                </c:pt>
                <c:pt idx="21">
                  <c:v>55.793999999999997</c:v>
                </c:pt>
                <c:pt idx="22">
                  <c:v>56.094999999999999</c:v>
                </c:pt>
                <c:pt idx="23">
                  <c:v>55.381</c:v>
                </c:pt>
                <c:pt idx="24">
                  <c:v>55.54</c:v>
                </c:pt>
                <c:pt idx="25">
                  <c:v>55.889000000000003</c:v>
                </c:pt>
                <c:pt idx="26">
                  <c:v>57.475999999999999</c:v>
                </c:pt>
                <c:pt idx="27">
                  <c:v>57.158999999999999</c:v>
                </c:pt>
                <c:pt idx="28">
                  <c:v>56.713999999999999</c:v>
                </c:pt>
                <c:pt idx="29">
                  <c:v>57.762</c:v>
                </c:pt>
                <c:pt idx="30">
                  <c:v>58.174999999999997</c:v>
                </c:pt>
                <c:pt idx="31">
                  <c:v>59.302</c:v>
                </c:pt>
                <c:pt idx="32">
                  <c:v>59.332999999999998</c:v>
                </c:pt>
                <c:pt idx="33">
                  <c:v>59.19</c:v>
                </c:pt>
                <c:pt idx="34">
                  <c:v>59.587000000000003</c:v>
                </c:pt>
                <c:pt idx="35">
                  <c:v>60.872999999999998</c:v>
                </c:pt>
                <c:pt idx="36">
                  <c:v>61.444000000000003</c:v>
                </c:pt>
                <c:pt idx="37">
                  <c:v>62.475999999999999</c:v>
                </c:pt>
                <c:pt idx="38">
                  <c:v>61.698</c:v>
                </c:pt>
                <c:pt idx="39">
                  <c:v>63.253999999999998</c:v>
                </c:pt>
                <c:pt idx="40">
                  <c:v>63.905000000000001</c:v>
                </c:pt>
                <c:pt idx="41">
                  <c:v>64.174999999999997</c:v>
                </c:pt>
                <c:pt idx="42">
                  <c:v>64.936999999999998</c:v>
                </c:pt>
                <c:pt idx="43">
                  <c:v>65.905000000000001</c:v>
                </c:pt>
                <c:pt idx="44">
                  <c:v>67.650999999999996</c:v>
                </c:pt>
                <c:pt idx="45">
                  <c:v>69.587000000000003</c:v>
                </c:pt>
                <c:pt idx="46">
                  <c:v>70.856999999999999</c:v>
                </c:pt>
                <c:pt idx="47">
                  <c:v>73</c:v>
                </c:pt>
                <c:pt idx="48">
                  <c:v>75.951999999999998</c:v>
                </c:pt>
                <c:pt idx="49">
                  <c:v>78.793999999999997</c:v>
                </c:pt>
                <c:pt idx="50">
                  <c:v>85.54</c:v>
                </c:pt>
                <c:pt idx="51">
                  <c:v>95.381</c:v>
                </c:pt>
                <c:pt idx="52">
                  <c:v>109.63500000000001</c:v>
                </c:pt>
                <c:pt idx="53">
                  <c:v>128.571</c:v>
                </c:pt>
                <c:pt idx="54">
                  <c:v>149.93700000000001</c:v>
                </c:pt>
                <c:pt idx="55">
                  <c:v>169.58699999999999</c:v>
                </c:pt>
                <c:pt idx="56">
                  <c:v>188.93700000000001</c:v>
                </c:pt>
                <c:pt idx="57">
                  <c:v>204.25399999999999</c:v>
                </c:pt>
                <c:pt idx="58">
                  <c:v>215.49199999999999</c:v>
                </c:pt>
                <c:pt idx="59">
                  <c:v>222.667</c:v>
                </c:pt>
                <c:pt idx="60">
                  <c:v>225.30199999999999</c:v>
                </c:pt>
                <c:pt idx="61">
                  <c:v>223.19</c:v>
                </c:pt>
                <c:pt idx="62">
                  <c:v>217.476</c:v>
                </c:pt>
                <c:pt idx="63">
                  <c:v>203.39699999999999</c:v>
                </c:pt>
                <c:pt idx="64">
                  <c:v>176.55600000000001</c:v>
                </c:pt>
                <c:pt idx="65">
                  <c:v>135.82499999999999</c:v>
                </c:pt>
                <c:pt idx="66">
                  <c:v>88.444000000000003</c:v>
                </c:pt>
                <c:pt idx="67">
                  <c:v>57.905000000000001</c:v>
                </c:pt>
                <c:pt idx="68">
                  <c:v>52.889000000000003</c:v>
                </c:pt>
                <c:pt idx="69">
                  <c:v>53.429000000000002</c:v>
                </c:pt>
                <c:pt idx="70">
                  <c:v>54.063000000000002</c:v>
                </c:pt>
                <c:pt idx="71">
                  <c:v>55.841000000000001</c:v>
                </c:pt>
                <c:pt idx="72">
                  <c:v>57.841000000000001</c:v>
                </c:pt>
                <c:pt idx="73">
                  <c:v>60.508000000000003</c:v>
                </c:pt>
                <c:pt idx="74">
                  <c:v>65.968000000000004</c:v>
                </c:pt>
                <c:pt idx="75">
                  <c:v>72</c:v>
                </c:pt>
                <c:pt idx="76">
                  <c:v>82.159000000000006</c:v>
                </c:pt>
                <c:pt idx="77">
                  <c:v>93.888999999999996</c:v>
                </c:pt>
                <c:pt idx="78">
                  <c:v>108.127</c:v>
                </c:pt>
                <c:pt idx="79">
                  <c:v>123.27</c:v>
                </c:pt>
                <c:pt idx="80">
                  <c:v>137.49199999999999</c:v>
                </c:pt>
                <c:pt idx="81">
                  <c:v>150.41300000000001</c:v>
                </c:pt>
                <c:pt idx="82">
                  <c:v>161.68299999999999</c:v>
                </c:pt>
                <c:pt idx="83">
                  <c:v>168.39699999999999</c:v>
                </c:pt>
                <c:pt idx="84">
                  <c:v>172.381</c:v>
                </c:pt>
                <c:pt idx="85">
                  <c:v>169.73</c:v>
                </c:pt>
                <c:pt idx="86">
                  <c:v>160.20599999999999</c:v>
                </c:pt>
                <c:pt idx="87">
                  <c:v>138.87299999999999</c:v>
                </c:pt>
                <c:pt idx="88">
                  <c:v>106.15900000000001</c:v>
                </c:pt>
                <c:pt idx="89">
                  <c:v>67.349000000000004</c:v>
                </c:pt>
                <c:pt idx="90">
                  <c:v>46</c:v>
                </c:pt>
                <c:pt idx="91">
                  <c:v>42.444000000000003</c:v>
                </c:pt>
                <c:pt idx="92">
                  <c:v>42.587000000000003</c:v>
                </c:pt>
                <c:pt idx="93">
                  <c:v>42</c:v>
                </c:pt>
                <c:pt idx="94">
                  <c:v>41.031999999999996</c:v>
                </c:pt>
                <c:pt idx="95">
                  <c:v>41.253999999999998</c:v>
                </c:pt>
                <c:pt idx="96">
                  <c:v>41.793999999999997</c:v>
                </c:pt>
                <c:pt idx="97">
                  <c:v>41.905000000000001</c:v>
                </c:pt>
                <c:pt idx="98">
                  <c:v>41.81</c:v>
                </c:pt>
                <c:pt idx="99">
                  <c:v>41.920999999999999</c:v>
                </c:pt>
                <c:pt idx="100">
                  <c:v>42.508000000000003</c:v>
                </c:pt>
                <c:pt idx="101">
                  <c:v>41.555999999999997</c:v>
                </c:pt>
                <c:pt idx="102">
                  <c:v>41.762</c:v>
                </c:pt>
                <c:pt idx="103">
                  <c:v>41.491999999999997</c:v>
                </c:pt>
                <c:pt idx="104">
                  <c:v>42.27</c:v>
                </c:pt>
                <c:pt idx="105">
                  <c:v>41.063000000000002</c:v>
                </c:pt>
                <c:pt idx="106">
                  <c:v>41.079000000000001</c:v>
                </c:pt>
                <c:pt idx="107">
                  <c:v>42.19</c:v>
                </c:pt>
                <c:pt idx="108">
                  <c:v>42</c:v>
                </c:pt>
                <c:pt idx="109">
                  <c:v>41.508000000000003</c:v>
                </c:pt>
                <c:pt idx="110">
                  <c:v>40.570999999999998</c:v>
                </c:pt>
                <c:pt idx="111">
                  <c:v>41.031999999999996</c:v>
                </c:pt>
                <c:pt idx="112">
                  <c:v>40.777999999999999</c:v>
                </c:pt>
                <c:pt idx="113">
                  <c:v>40.19</c:v>
                </c:pt>
                <c:pt idx="114">
                  <c:v>41.603000000000002</c:v>
                </c:pt>
                <c:pt idx="115">
                  <c:v>41.713999999999999</c:v>
                </c:pt>
                <c:pt idx="116">
                  <c:v>41.634999999999998</c:v>
                </c:pt>
                <c:pt idx="117">
                  <c:v>43.222000000000001</c:v>
                </c:pt>
                <c:pt idx="118">
                  <c:v>44.793999999999997</c:v>
                </c:pt>
                <c:pt idx="119">
                  <c:v>47.667000000000002</c:v>
                </c:pt>
                <c:pt idx="120">
                  <c:v>48.920999999999999</c:v>
                </c:pt>
                <c:pt idx="121">
                  <c:v>51.158999999999999</c:v>
                </c:pt>
                <c:pt idx="122">
                  <c:v>55.063000000000002</c:v>
                </c:pt>
                <c:pt idx="123">
                  <c:v>55.570999999999998</c:v>
                </c:pt>
                <c:pt idx="124">
                  <c:v>58.127000000000002</c:v>
                </c:pt>
                <c:pt idx="125">
                  <c:v>56.286000000000001</c:v>
                </c:pt>
                <c:pt idx="126">
                  <c:v>53.54</c:v>
                </c:pt>
                <c:pt idx="127">
                  <c:v>50.54</c:v>
                </c:pt>
                <c:pt idx="128">
                  <c:v>46.841000000000001</c:v>
                </c:pt>
                <c:pt idx="129">
                  <c:v>44.015999999999998</c:v>
                </c:pt>
                <c:pt idx="130">
                  <c:v>40.968000000000004</c:v>
                </c:pt>
                <c:pt idx="131">
                  <c:v>39.491999999999997</c:v>
                </c:pt>
                <c:pt idx="132">
                  <c:v>36.889000000000003</c:v>
                </c:pt>
                <c:pt idx="133">
                  <c:v>36.396999999999998</c:v>
                </c:pt>
                <c:pt idx="134">
                  <c:v>36.063000000000002</c:v>
                </c:pt>
                <c:pt idx="135">
                  <c:v>36.396999999999998</c:v>
                </c:pt>
                <c:pt idx="136">
                  <c:v>36.508000000000003</c:v>
                </c:pt>
                <c:pt idx="137">
                  <c:v>36.793999999999997</c:v>
                </c:pt>
                <c:pt idx="138">
                  <c:v>36.619</c:v>
                </c:pt>
                <c:pt idx="139">
                  <c:v>37.19</c:v>
                </c:pt>
                <c:pt idx="140">
                  <c:v>36.570999999999998</c:v>
                </c:pt>
                <c:pt idx="141">
                  <c:v>36.110999999999997</c:v>
                </c:pt>
                <c:pt idx="142">
                  <c:v>35.475999999999999</c:v>
                </c:pt>
                <c:pt idx="143">
                  <c:v>35.365000000000002</c:v>
                </c:pt>
                <c:pt idx="144">
                  <c:v>35.143000000000001</c:v>
                </c:pt>
                <c:pt idx="145">
                  <c:v>35.110999999999997</c:v>
                </c:pt>
                <c:pt idx="146">
                  <c:v>35.746000000000002</c:v>
                </c:pt>
                <c:pt idx="147">
                  <c:v>35.81</c:v>
                </c:pt>
                <c:pt idx="148">
                  <c:v>36.619</c:v>
                </c:pt>
                <c:pt idx="149">
                  <c:v>37.508000000000003</c:v>
                </c:pt>
                <c:pt idx="150">
                  <c:v>38.048000000000002</c:v>
                </c:pt>
                <c:pt idx="151">
                  <c:v>39.222000000000001</c:v>
                </c:pt>
                <c:pt idx="152">
                  <c:v>40.570999999999998</c:v>
                </c:pt>
                <c:pt idx="153">
                  <c:v>42.317</c:v>
                </c:pt>
                <c:pt idx="154">
                  <c:v>42.508000000000003</c:v>
                </c:pt>
                <c:pt idx="155">
                  <c:v>42.475999999999999</c:v>
                </c:pt>
                <c:pt idx="156">
                  <c:v>41.667000000000002</c:v>
                </c:pt>
                <c:pt idx="157">
                  <c:v>41.174999999999997</c:v>
                </c:pt>
                <c:pt idx="158">
                  <c:v>37.555999999999997</c:v>
                </c:pt>
                <c:pt idx="159">
                  <c:v>36.048000000000002</c:v>
                </c:pt>
                <c:pt idx="160">
                  <c:v>34.286000000000001</c:v>
                </c:pt>
                <c:pt idx="161">
                  <c:v>32.651000000000003</c:v>
                </c:pt>
                <c:pt idx="162">
                  <c:v>32.412999999999997</c:v>
                </c:pt>
                <c:pt idx="163">
                  <c:v>31.111000000000001</c:v>
                </c:pt>
                <c:pt idx="164">
                  <c:v>30.762</c:v>
                </c:pt>
                <c:pt idx="165">
                  <c:v>32.19</c:v>
                </c:pt>
                <c:pt idx="166">
                  <c:v>30.856999999999999</c:v>
                </c:pt>
                <c:pt idx="167">
                  <c:v>31.158999999999999</c:v>
                </c:pt>
                <c:pt idx="168">
                  <c:v>31.587</c:v>
                </c:pt>
                <c:pt idx="169">
                  <c:v>30.762</c:v>
                </c:pt>
                <c:pt idx="170">
                  <c:v>31.745999999999999</c:v>
                </c:pt>
                <c:pt idx="171">
                  <c:v>31.015999999999998</c:v>
                </c:pt>
                <c:pt idx="172">
                  <c:v>30.556000000000001</c:v>
                </c:pt>
                <c:pt idx="173">
                  <c:v>30.27</c:v>
                </c:pt>
                <c:pt idx="174">
                  <c:v>30.587</c:v>
                </c:pt>
                <c:pt idx="175">
                  <c:v>30.079000000000001</c:v>
                </c:pt>
                <c:pt idx="176">
                  <c:v>30.603000000000002</c:v>
                </c:pt>
                <c:pt idx="177">
                  <c:v>29.905000000000001</c:v>
                </c:pt>
                <c:pt idx="178">
                  <c:v>29.683</c:v>
                </c:pt>
                <c:pt idx="179">
                  <c:v>30.302</c:v>
                </c:pt>
                <c:pt idx="180">
                  <c:v>29.745999999999999</c:v>
                </c:pt>
                <c:pt idx="181">
                  <c:v>28.492000000000001</c:v>
                </c:pt>
                <c:pt idx="182">
                  <c:v>29.047999999999998</c:v>
                </c:pt>
                <c:pt idx="183">
                  <c:v>29.683</c:v>
                </c:pt>
                <c:pt idx="184">
                  <c:v>29.286000000000001</c:v>
                </c:pt>
                <c:pt idx="185">
                  <c:v>29.175000000000001</c:v>
                </c:pt>
                <c:pt idx="186">
                  <c:v>29.126999999999999</c:v>
                </c:pt>
                <c:pt idx="187">
                  <c:v>29</c:v>
                </c:pt>
                <c:pt idx="188">
                  <c:v>28.062999999999999</c:v>
                </c:pt>
                <c:pt idx="189">
                  <c:v>28.824999999999999</c:v>
                </c:pt>
                <c:pt idx="190">
                  <c:v>28.524000000000001</c:v>
                </c:pt>
                <c:pt idx="191">
                  <c:v>29.238</c:v>
                </c:pt>
                <c:pt idx="192">
                  <c:v>28.175000000000001</c:v>
                </c:pt>
                <c:pt idx="193">
                  <c:v>28.556000000000001</c:v>
                </c:pt>
                <c:pt idx="194">
                  <c:v>29.111000000000001</c:v>
                </c:pt>
                <c:pt idx="195">
                  <c:v>28.713999999999999</c:v>
                </c:pt>
                <c:pt idx="196">
                  <c:v>28.032</c:v>
                </c:pt>
                <c:pt idx="197">
                  <c:v>28.856999999999999</c:v>
                </c:pt>
                <c:pt idx="198">
                  <c:v>28.079000000000001</c:v>
                </c:pt>
                <c:pt idx="199">
                  <c:v>28.19</c:v>
                </c:pt>
                <c:pt idx="200">
                  <c:v>27.651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53.608318320229507</c:v>
                </c:pt>
                <c:pt idx="5">
                  <c:v>53.841114212021068</c:v>
                </c:pt>
                <c:pt idx="6">
                  <c:v>54.072465698546353</c:v>
                </c:pt>
                <c:pt idx="7">
                  <c:v>54.302161123263595</c:v>
                </c:pt>
                <c:pt idx="8">
                  <c:v>54.529963859670005</c:v>
                </c:pt>
                <c:pt idx="9">
                  <c:v>54.755609999811973</c:v>
                </c:pt>
                <c:pt idx="10">
                  <c:v>54.978805938241955</c:v>
                </c:pt>
                <c:pt idx="11">
                  <c:v>55.199225872313491</c:v>
                </c:pt>
                <c:pt idx="12">
                  <c:v>55.41650924751012</c:v>
                </c:pt>
                <c:pt idx="13">
                  <c:v>55.630258185898398</c:v>
                </c:pt>
                <c:pt idx="14">
                  <c:v>55.840034947119115</c:v>
                </c:pt>
                <c:pt idx="15">
                  <c:v>56.045359485130909</c:v>
                </c:pt>
                <c:pt idx="16">
                  <c:v>56.245707181166793</c:v>
                </c:pt>
                <c:pt idx="17">
                  <c:v>56.440506855824488</c:v>
                </c:pt>
                <c:pt idx="18">
                  <c:v>56.629139194135966</c:v>
                </c:pt>
                <c:pt idx="19">
                  <c:v>56.810935762724689</c:v>
                </c:pt>
                <c:pt idx="20">
                  <c:v>56.985178868116101</c:v>
                </c:pt>
                <c:pt idx="21">
                  <c:v>57.151102617652285</c:v>
                </c:pt>
                <c:pt idx="22">
                  <c:v>57.307895728625859</c:v>
                </c:pt>
                <c:pt idx="23">
                  <c:v>57.454706934105474</c:v>
                </c:pt>
                <c:pt idx="24">
                  <c:v>57.590654327589448</c:v>
                </c:pt>
                <c:pt idx="25">
                  <c:v>57.714840779340506</c:v>
                </c:pt>
                <c:pt idx="26">
                  <c:v>57.826378794150919</c:v>
                </c:pt>
                <c:pt idx="27">
                  <c:v>57.924430060966415</c:v>
                </c:pt>
                <c:pt idx="28">
                  <c:v>58.008267712664754</c:v>
                </c:pt>
                <c:pt idx="29">
                  <c:v>58.077373239883379</c:v>
                </c:pt>
                <c:pt idx="30">
                  <c:v>58.131585339013505</c:v>
                </c:pt>
                <c:pt idx="31">
                  <c:v>58.171324874191228</c:v>
                </c:pt>
                <c:pt idx="32">
                  <c:v>58.197928519259584</c:v>
                </c:pt>
                <c:pt idx="33">
                  <c:v>58.21413303017934</c:v>
                </c:pt>
                <c:pt idx="34">
                  <c:v>58.224761359539066</c:v>
                </c:pt>
                <c:pt idx="35">
                  <c:v>58.237668974203785</c:v>
                </c:pt>
                <c:pt idx="36">
                  <c:v>58.265010735622923</c:v>
                </c:pt>
                <c:pt idx="37">
                  <c:v>58.324881416923439</c:v>
                </c:pt>
                <c:pt idx="38">
                  <c:v>58.443361349733571</c:v>
                </c:pt>
                <c:pt idx="39">
                  <c:v>58.656957522677793</c:v>
                </c:pt>
                <c:pt idx="40">
                  <c:v>59.015365189681212</c:v>
                </c:pt>
                <c:pt idx="41">
                  <c:v>59.584383541858301</c:v>
                </c:pt>
                <c:pt idx="42">
                  <c:v>60.448703391774238</c:v>
                </c:pt>
                <c:pt idx="43">
                  <c:v>61.714153534554995</c:v>
                </c:pt>
                <c:pt idx="44">
                  <c:v>63.508861737723038</c:v>
                </c:pt>
                <c:pt idx="45">
                  <c:v>65.982680692054188</c:v>
                </c:pt>
                <c:pt idx="46">
                  <c:v>69.304180153400054</c:v>
                </c:pt>
                <c:pt idx="47">
                  <c:v>73.654548529516319</c:v>
                </c:pt>
                <c:pt idx="48">
                  <c:v>79.217911899929746</c:v>
                </c:pt>
                <c:pt idx="49">
                  <c:v>86.167886245159153</c:v>
                </c:pt>
                <c:pt idx="50">
                  <c:v>94.650629647990584</c:v>
                </c:pt>
                <c:pt idx="51">
                  <c:v>104.76522751945063</c:v>
                </c:pt>
                <c:pt idx="52">
                  <c:v>116.54286391113858</c:v>
                </c:pt>
                <c:pt idx="53">
                  <c:v>129.92679718408252</c:v>
                </c:pt>
                <c:pt idx="54">
                  <c:v>144.75541492290412</c:v>
                </c:pt>
                <c:pt idx="55">
                  <c:v>160.74965576282295</c:v>
                </c:pt>
                <c:pt idx="56">
                  <c:v>177.50039608246692</c:v>
                </c:pt>
                <c:pt idx="57">
                  <c:v>194.43221927565668</c:v>
                </c:pt>
                <c:pt idx="58">
                  <c:v>210.67951731639184</c:v>
                </c:pt>
                <c:pt idx="59">
                  <c:v>224.78376224604276</c:v>
                </c:pt>
                <c:pt idx="60">
                  <c:v>234.24629218399673</c:v>
                </c:pt>
                <c:pt idx="61">
                  <c:v>235.39010147756147</c:v>
                </c:pt>
                <c:pt idx="62">
                  <c:v>224.38608209041308</c:v>
                </c:pt>
                <c:pt idx="63">
                  <c:v>199.73274686683584</c:v>
                </c:pt>
                <c:pt idx="64">
                  <c:v>164.6480659879708</c:v>
                </c:pt>
                <c:pt idx="65">
                  <c:v>126.73050927715762</c:v>
                </c:pt>
                <c:pt idx="66">
                  <c:v>94.25156569384076</c:v>
                </c:pt>
                <c:pt idx="67">
                  <c:v>71.961747648329776</c:v>
                </c:pt>
                <c:pt idx="68">
                  <c:v>59.83322310029493</c:v>
                </c:pt>
                <c:pt idx="69">
                  <c:v>54.98275524859087</c:v>
                </c:pt>
                <c:pt idx="70">
                  <c:v>54.306102234515286</c:v>
                </c:pt>
                <c:pt idx="71">
                  <c:v>55.834136059887925</c:v>
                </c:pt>
                <c:pt idx="72">
                  <c:v>58.742481920076692</c:v>
                </c:pt>
                <c:pt idx="73">
                  <c:v>62.863927550795069</c:v>
                </c:pt>
                <c:pt idx="74">
                  <c:v>68.287165903186036</c:v>
                </c:pt>
                <c:pt idx="75">
                  <c:v>75.152614225015668</c:v>
                </c:pt>
                <c:pt idx="76">
                  <c:v>83.564751023751825</c:v>
                </c:pt>
                <c:pt idx="77">
                  <c:v>93.547635465012462</c:v>
                </c:pt>
                <c:pt idx="78">
                  <c:v>105.0140631848258</c:v>
                </c:pt>
                <c:pt idx="79">
                  <c:v>117.74313711388385</c:v>
                </c:pt>
                <c:pt idx="80">
                  <c:v>131.36782998084746</c:v>
                </c:pt>
                <c:pt idx="81">
                  <c:v>145.36570922536319</c:v>
                </c:pt>
                <c:pt idx="82">
                  <c:v>158.99464535886364</c:v>
                </c:pt>
                <c:pt idx="83">
                  <c:v>170.97404283744413</c:v>
                </c:pt>
                <c:pt idx="84">
                  <c:v>178.6685263928488</c:v>
                </c:pt>
                <c:pt idx="85">
                  <c:v>177.39032105826684</c:v>
                </c:pt>
                <c:pt idx="86">
                  <c:v>162.18148937967024</c:v>
                </c:pt>
                <c:pt idx="87">
                  <c:v>133.12455092489901</c:v>
                </c:pt>
                <c:pt idx="88">
                  <c:v>98.643756473753314</c:v>
                </c:pt>
                <c:pt idx="89">
                  <c:v>70.20932147674219</c:v>
                </c:pt>
                <c:pt idx="90">
                  <c:v>53.436102239096911</c:v>
                </c:pt>
                <c:pt idx="91">
                  <c:v>46.249434084374236</c:v>
                </c:pt>
                <c:pt idx="92">
                  <c:v>43.939815048097628</c:v>
                </c:pt>
                <c:pt idx="93">
                  <c:v>43.300065352484111</c:v>
                </c:pt>
                <c:pt idx="94">
                  <c:v>43.058780224788912</c:v>
                </c:pt>
                <c:pt idx="95">
                  <c:v>42.886037437501066</c:v>
                </c:pt>
                <c:pt idx="96">
                  <c:v>42.723204224374506</c:v>
                </c:pt>
                <c:pt idx="97">
                  <c:v>42.562897146204094</c:v>
                </c:pt>
                <c:pt idx="98">
                  <c:v>42.404350536112503</c:v>
                </c:pt>
                <c:pt idx="99">
                  <c:v>42.247401556238863</c:v>
                </c:pt>
                <c:pt idx="100">
                  <c:v>42.091933892609248</c:v>
                </c:pt>
                <c:pt idx="101">
                  <c:v>41.93784329938476</c:v>
                </c:pt>
                <c:pt idx="102">
                  <c:v>41.785040806787094</c:v>
                </c:pt>
                <c:pt idx="103">
                  <c:v>41.633465672313243</c:v>
                </c:pt>
                <c:pt idx="104">
                  <c:v>41.483117272775019</c:v>
                </c:pt>
                <c:pt idx="105">
                  <c:v>41.334128107666828</c:v>
                </c:pt>
                <c:pt idx="106">
                  <c:v>41.186920558274558</c:v>
                </c:pt>
                <c:pt idx="107">
                  <c:v>41.042522603684723</c:v>
                </c:pt>
                <c:pt idx="108">
                  <c:v>40.903162602581276</c:v>
                </c:pt>
                <c:pt idx="109">
                  <c:v>40.773312464905985</c:v>
                </c:pt>
                <c:pt idx="110">
                  <c:v>40.661378485443208</c:v>
                </c:pt>
                <c:pt idx="111">
                  <c:v>40.582204604050169</c:v>
                </c:pt>
                <c:pt idx="112">
                  <c:v>40.560388852863333</c:v>
                </c:pt>
                <c:pt idx="113">
                  <c:v>40.634053245042793</c:v>
                </c:pt>
                <c:pt idx="114">
                  <c:v>40.858118363352943</c:v>
                </c:pt>
                <c:pt idx="115">
                  <c:v>41.305362702003073</c:v>
                </c:pt>
                <c:pt idx="116">
                  <c:v>42.062738811554254</c:v>
                </c:pt>
                <c:pt idx="117">
                  <c:v>43.21981084978691</c:v>
                </c:pt>
                <c:pt idx="118">
                  <c:v>44.846163047258592</c:v>
                </c:pt>
                <c:pt idx="119">
                  <c:v>46.956066771480614</c:v>
                </c:pt>
                <c:pt idx="120">
                  <c:v>49.463328977670656</c:v>
                </c:pt>
                <c:pt idx="121">
                  <c:v>52.139006072542713</c:v>
                </c:pt>
                <c:pt idx="122">
                  <c:v>54.598099917949426</c:v>
                </c:pt>
                <c:pt idx="123">
                  <c:v>56.34850370347133</c:v>
                </c:pt>
                <c:pt idx="124">
                  <c:v>56.91933288960665</c:v>
                </c:pt>
                <c:pt idx="125">
                  <c:v>56.038763236325153</c:v>
                </c:pt>
                <c:pt idx="126">
                  <c:v>53.777286609374215</c:v>
                </c:pt>
                <c:pt idx="127">
                  <c:v>50.5615335969228</c:v>
                </c:pt>
                <c:pt idx="128">
                  <c:v>47.027538187579999</c:v>
                </c:pt>
                <c:pt idx="129">
                  <c:v>43.784916574803738</c:v>
                </c:pt>
                <c:pt idx="130">
                  <c:v>41.221444021478042</c:v>
                </c:pt>
                <c:pt idx="131">
                  <c:v>39.440790234756513</c:v>
                </c:pt>
                <c:pt idx="132">
                  <c:v>38.330733339724894</c:v>
                </c:pt>
                <c:pt idx="133">
                  <c:v>37.687186484709336</c:v>
                </c:pt>
                <c:pt idx="134">
                  <c:v>37.316354197472272</c:v>
                </c:pt>
                <c:pt idx="135">
                  <c:v>37.08169669306816</c:v>
                </c:pt>
                <c:pt idx="136">
                  <c:v>36.905569422323232</c:v>
                </c:pt>
                <c:pt idx="137">
                  <c:v>36.751112024378841</c:v>
                </c:pt>
                <c:pt idx="138">
                  <c:v>36.603544161459908</c:v>
                </c:pt>
                <c:pt idx="139">
                  <c:v>36.458088270342273</c:v>
                </c:pt>
                <c:pt idx="140">
                  <c:v>36.314284102050976</c:v>
                </c:pt>
                <c:pt idx="141">
                  <c:v>36.17441551829549</c:v>
                </c:pt>
                <c:pt idx="142">
                  <c:v>36.044364766689107</c:v>
                </c:pt>
                <c:pt idx="143">
                  <c:v>35.936125267338291</c:v>
                </c:pt>
                <c:pt idx="144">
                  <c:v>35.871444611759543</c:v>
                </c:pt>
                <c:pt idx="145">
                  <c:v>35.885418065302368</c:v>
                </c:pt>
                <c:pt idx="146">
                  <c:v>36.027526244667726</c:v>
                </c:pt>
                <c:pt idx="147">
                  <c:v>36.356384088189813</c:v>
                </c:pt>
                <c:pt idx="148">
                  <c:v>36.924764201938032</c:v>
                </c:pt>
                <c:pt idx="149">
                  <c:v>37.754756204189441</c:v>
                </c:pt>
                <c:pt idx="150">
                  <c:v>38.809324777726466</c:v>
                </c:pt>
                <c:pt idx="151">
                  <c:v>39.973333338214239</c:v>
                </c:pt>
                <c:pt idx="152">
                  <c:v>41.059141774611071</c:v>
                </c:pt>
                <c:pt idx="153">
                  <c:v>41.844717430250711</c:v>
                </c:pt>
                <c:pt idx="154">
                  <c:v>42.136637838974401</c:v>
                </c:pt>
                <c:pt idx="155">
                  <c:v>41.834365682744874</c:v>
                </c:pt>
                <c:pt idx="156">
                  <c:v>40.966757314073455</c:v>
                </c:pt>
                <c:pt idx="157">
                  <c:v>39.68272768419795</c:v>
                </c:pt>
                <c:pt idx="158">
                  <c:v>38.200174254673541</c:v>
                </c:pt>
                <c:pt idx="159">
                  <c:v>36.737200082657289</c:v>
                </c:pt>
                <c:pt idx="160">
                  <c:v>35.455356531396248</c:v>
                </c:pt>
                <c:pt idx="161">
                  <c:v>34.434163333368112</c:v>
                </c:pt>
                <c:pt idx="162">
                  <c:v>33.678148358483121</c:v>
                </c:pt>
                <c:pt idx="163">
                  <c:v>33.14364127295751</c:v>
                </c:pt>
                <c:pt idx="164">
                  <c:v>32.768846858807784</c:v>
                </c:pt>
                <c:pt idx="165">
                  <c:v>32.495794425851386</c:v>
                </c:pt>
                <c:pt idx="166">
                  <c:v>32.28075981907454</c:v>
                </c:pt>
                <c:pt idx="167">
                  <c:v>32.095604805480328</c:v>
                </c:pt>
                <c:pt idx="168">
                  <c:v>31.92446377549258</c:v>
                </c:pt>
                <c:pt idx="169">
                  <c:v>31.759389042784417</c:v>
                </c:pt>
                <c:pt idx="170">
                  <c:v>31.596817835761129</c:v>
                </c:pt>
                <c:pt idx="171">
                  <c:v>31.435318694140427</c:v>
                </c:pt>
                <c:pt idx="172">
                  <c:v>31.274380077474568</c:v>
                </c:pt>
                <c:pt idx="173">
                  <c:v>31.113844611317141</c:v>
                </c:pt>
                <c:pt idx="174">
                  <c:v>30.953675766954071</c:v>
                </c:pt>
                <c:pt idx="175">
                  <c:v>30.793872142615747</c:v>
                </c:pt>
                <c:pt idx="176">
                  <c:v>30.63443936374922</c:v>
                </c:pt>
                <c:pt idx="177">
                  <c:v>30.475381992192258</c:v>
                </c:pt>
                <c:pt idx="178">
                  <c:v>30.31670166253323</c:v>
                </c:pt>
                <c:pt idx="179">
                  <c:v>30.158396959750466</c:v>
                </c:pt>
                <c:pt idx="180">
                  <c:v>30.000463727504101</c:v>
                </c:pt>
                <c:pt idx="181">
                  <c:v>29.842895458865893</c:v>
                </c:pt>
                <c:pt idx="182">
                  <c:v>29.685683683048847</c:v>
                </c:pt>
                <c:pt idx="183">
                  <c:v>29.52881832673615</c:v>
                </c:pt>
                <c:pt idx="184">
                  <c:v>29.372288044124435</c:v>
                </c:pt>
                <c:pt idx="185">
                  <c:v>29.216080513942767</c:v>
                </c:pt>
                <c:pt idx="186">
                  <c:v>29.060182703327655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53.608318320221656</c:v>
                </c:pt>
                <c:pt idx="5">
                  <c:v>53.841114211999255</c:v>
                </c:pt>
                <c:pt idx="6">
                  <c:v>54.072465698486802</c:v>
                </c:pt>
                <c:pt idx="7">
                  <c:v>54.302161123103794</c:v>
                </c:pt>
                <c:pt idx="8">
                  <c:v>54.529963859248461</c:v>
                </c:pt>
                <c:pt idx="9">
                  <c:v>54.755609998718839</c:v>
                </c:pt>
                <c:pt idx="10">
                  <c:v>54.978805935455419</c:v>
                </c:pt>
                <c:pt idx="11">
                  <c:v>55.199225865330924</c:v>
                </c:pt>
                <c:pt idx="12">
                  <c:v>55.416509230310254</c:v>
                </c:pt>
                <c:pt idx="13">
                  <c:v>55.630258144250327</c:v>
                </c:pt>
                <c:pt idx="14">
                  <c:v>55.840034847984697</c:v>
                </c:pt>
                <c:pt idx="15">
                  <c:v>56.045359253170524</c:v>
                </c:pt>
                <c:pt idx="16">
                  <c:v>56.2457066476317</c:v>
                </c:pt>
                <c:pt idx="17">
                  <c:v>56.44050564947824</c:v>
                </c:pt>
                <c:pt idx="18">
                  <c:v>56.629136512864605</c:v>
                </c:pt>
                <c:pt idx="19">
                  <c:v>56.810929904454873</c:v>
                </c:pt>
                <c:pt idx="20">
                  <c:v>56.985166285881498</c:v>
                </c:pt>
                <c:pt idx="21">
                  <c:v>57.15107605288626</c:v>
                </c:pt>
                <c:pt idx="22">
                  <c:v>57.307840595321828</c:v>
                </c:pt>
                <c:pt idx="23">
                  <c:v>57.454594452410433</c:v>
                </c:pt>
                <c:pt idx="24">
                  <c:v>57.590428742966225</c:v>
                </c:pt>
                <c:pt idx="25">
                  <c:v>57.714396048812823</c:v>
                </c:pt>
                <c:pt idx="26">
                  <c:v>57.825516919319391</c:v>
                </c:pt>
                <c:pt idx="27">
                  <c:v>57.92278814372419</c:v>
                </c:pt>
                <c:pt idx="28">
                  <c:v>58.005192903714878</c:v>
                </c:pt>
                <c:pt idx="29">
                  <c:v>58.071712869922351</c:v>
                </c:pt>
                <c:pt idx="30">
                  <c:v>58.121342241512515</c:v>
                </c:pt>
                <c:pt idx="31">
                  <c:v>58.153103647810546</c:v>
                </c:pt>
                <c:pt idx="32">
                  <c:v>58.166065736020578</c:v>
                </c:pt>
                <c:pt idx="33">
                  <c:v>58.159362162332002</c:v>
                </c:pt>
                <c:pt idx="34">
                  <c:v>58.132211589541555</c:v>
                </c:pt>
                <c:pt idx="35">
                  <c:v>58.083938179145058</c:v>
                </c:pt>
                <c:pt idx="36">
                  <c:v>58.013991957759657</c:v>
                </c:pt>
                <c:pt idx="37">
                  <c:v>57.921968346156973</c:v>
                </c:pt>
                <c:pt idx="38">
                  <c:v>57.807626074187297</c:v>
                </c:pt>
                <c:pt idx="39">
                  <c:v>57.67090267621834</c:v>
                </c:pt>
                <c:pt idx="40">
                  <c:v>57.511926777696409</c:v>
                </c:pt>
                <c:pt idx="41">
                  <c:v>57.331026449673573</c:v>
                </c:pt>
                <c:pt idx="42">
                  <c:v>57.128733026422651</c:v>
                </c:pt>
                <c:pt idx="43">
                  <c:v>56.905779948728053</c:v>
                </c:pt>
                <c:pt idx="44">
                  <c:v>56.663096404237002</c:v>
                </c:pt>
                <c:pt idx="45">
                  <c:v>56.401795773802192</c:v>
                </c:pt>
                <c:pt idx="46">
                  <c:v>56.123159142669124</c:v>
                </c:pt>
                <c:pt idx="47">
                  <c:v>55.828614379034065</c:v>
                </c:pt>
                <c:pt idx="48">
                  <c:v>55.519711501001382</c:v>
                </c:pt>
                <c:pt idx="49">
                  <c:v>55.198095229192475</c:v>
                </c:pt>
                <c:pt idx="50">
                  <c:v>54.865475742842847</c:v>
                </c:pt>
                <c:pt idx="51">
                  <c:v>54.523598714029177</c:v>
                </c:pt>
                <c:pt idx="52">
                  <c:v>54.174215685561521</c:v>
                </c:pt>
                <c:pt idx="53">
                  <c:v>53.819055786927613</c:v>
                </c:pt>
                <c:pt idx="54">
                  <c:v>53.459799658603146</c:v>
                </c:pt>
                <c:pt idx="55">
                  <c:v>53.098056291059436</c:v>
                </c:pt>
                <c:pt idx="56">
                  <c:v>52.735343296120412</c:v>
                </c:pt>
                <c:pt idx="57">
                  <c:v>52.373070930575373</c:v>
                </c:pt>
                <c:pt idx="58">
                  <c:v>52.012529999591486</c:v>
                </c:pt>
                <c:pt idx="59">
                  <c:v>51.654883592520221</c:v>
                </c:pt>
                <c:pt idx="60">
                  <c:v>51.301162454995918</c:v>
                </c:pt>
                <c:pt idx="61">
                  <c:v>50.952263684152136</c:v>
                </c:pt>
                <c:pt idx="62">
                  <c:v>50.60895235037006</c:v>
                </c:pt>
                <c:pt idx="63">
                  <c:v>50.27186559839712</c:v>
                </c:pt>
                <c:pt idx="64">
                  <c:v>49.941518759891167</c:v>
                </c:pt>
                <c:pt idx="65">
                  <c:v>49.618313013945475</c:v>
                </c:pt>
                <c:pt idx="66">
                  <c:v>49.302544156635747</c:v>
                </c:pt>
                <c:pt idx="67">
                  <c:v>48.994412079644562</c:v>
                </c:pt>
                <c:pt idx="68">
                  <c:v>48.694030606394882</c:v>
                </c:pt>
                <c:pt idx="69">
                  <c:v>48.401437387312519</c:v>
                </c:pt>
                <c:pt idx="70">
                  <c:v>48.116603610084084</c:v>
                </c:pt>
                <c:pt idx="71">
                  <c:v>47.839443333182892</c:v>
                </c:pt>
                <c:pt idx="72">
                  <c:v>47.569822299434165</c:v>
                </c:pt>
                <c:pt idx="73">
                  <c:v>47.307566129661332</c:v>
                </c:pt>
                <c:pt idx="74">
                  <c:v>47.052467833804492</c:v>
                </c:pt>
                <c:pt idx="75">
                  <c:v>46.804294608132849</c:v>
                </c:pt>
                <c:pt idx="76">
                  <c:v>46.562793912459107</c:v>
                </c:pt>
                <c:pt idx="77">
                  <c:v>46.327698841029104</c:v>
                </c:pt>
                <c:pt idx="78">
                  <c:v>46.098732815587468</c:v>
                </c:pt>
                <c:pt idx="79">
                  <c:v>45.875613639666305</c:v>
                </c:pt>
                <c:pt idx="80">
                  <c:v>45.658056960087343</c:v>
                </c:pt>
                <c:pt idx="81">
                  <c:v>45.44577918566057</c:v>
                </c:pt>
                <c:pt idx="82">
                  <c:v>45.238499914708115</c:v>
                </c:pt>
                <c:pt idx="83">
                  <c:v>45.035943922876996</c:v>
                </c:pt>
                <c:pt idx="84">
                  <c:v>44.837842761192086</c:v>
                </c:pt>
                <c:pt idx="85">
                  <c:v>44.643936011831748</c:v>
                </c:pt>
                <c:pt idx="86">
                  <c:v>44.45397224600174</c:v>
                </c:pt>
                <c:pt idx="87">
                  <c:v>44.26770972479585</c:v>
                </c:pt>
                <c:pt idx="88">
                  <c:v>44.084916880262696</c:v>
                </c:pt>
                <c:pt idx="89">
                  <c:v>43.905372610200324</c:v>
                </c:pt>
                <c:pt idx="90">
                  <c:v>43.728866416583827</c:v>
                </c:pt>
                <c:pt idx="91">
                  <c:v>43.555198414075718</c:v>
                </c:pt>
                <c:pt idx="92">
                  <c:v>43.384179231824845</c:v>
                </c:pt>
                <c:pt idx="93">
                  <c:v>43.215629828760001</c:v>
                </c:pt>
                <c:pt idx="94">
                  <c:v>43.049381239842617</c:v>
                </c:pt>
                <c:pt idx="95">
                  <c:v>42.885274268264098</c:v>
                </c:pt>
                <c:pt idx="96">
                  <c:v>42.723159136351171</c:v>
                </c:pt>
                <c:pt idx="97">
                  <c:v>42.562895105966405</c:v>
                </c:pt>
                <c:pt idx="98">
                  <c:v>42.404350077446033</c:v>
                </c:pt>
                <c:pt idx="99">
                  <c:v>42.247400174586105</c:v>
                </c:pt>
                <c:pt idx="100">
                  <c:v>42.09192932185163</c:v>
                </c:pt>
                <c:pt idx="101">
                  <c:v>41.937828818824997</c:v>
                </c:pt>
                <c:pt idx="102">
                  <c:v>41.784996915909353</c:v>
                </c:pt>
                <c:pt idx="103">
                  <c:v>41.633338394444451</c:v>
                </c:pt>
                <c:pt idx="104">
                  <c:v>41.482764153659218</c:v>
                </c:pt>
                <c:pt idx="105">
                  <c:v>41.333190806263779</c:v>
                </c:pt>
                <c:pt idx="106">
                  <c:v>41.184540283958505</c:v>
                </c:pt>
                <c:pt idx="107">
                  <c:v>41.036739453699809</c:v>
                </c:pt>
                <c:pt idx="108">
                  <c:v>40.889719745199081</c:v>
                </c:pt>
                <c:pt idx="109">
                  <c:v>40.74341678983474</c:v>
                </c:pt>
                <c:pt idx="110">
                  <c:v>40.597770070920767</c:v>
                </c:pt>
                <c:pt idx="111">
                  <c:v>40.452722585090498</c:v>
                </c:pt>
                <c:pt idx="112">
                  <c:v>40.308220514419538</c:v>
                </c:pt>
                <c:pt idx="113">
                  <c:v>40.164212908819962</c:v>
                </c:pt>
                <c:pt idx="114">
                  <c:v>40.020651378189839</c:v>
                </c:pt>
                <c:pt idx="115">
                  <c:v>39.877489793793863</c:v>
                </c:pt>
                <c:pt idx="116">
                  <c:v>39.734683998383829</c:v>
                </c:pt>
                <c:pt idx="117">
                  <c:v>39.592191524641819</c:v>
                </c:pt>
                <c:pt idx="118">
                  <c:v>39.449971321645776</c:v>
                </c:pt>
                <c:pt idx="119">
                  <c:v>39.307983489218906</c:v>
                </c:pt>
                <c:pt idx="120">
                  <c:v>39.16618902023469</c:v>
                </c:pt>
                <c:pt idx="121">
                  <c:v>39.02454955120929</c:v>
                </c:pt>
                <c:pt idx="122">
                  <c:v>38.883027121828547</c:v>
                </c:pt>
                <c:pt idx="123">
                  <c:v>38.741583944427823</c:v>
                </c:pt>
                <c:pt idx="124">
                  <c:v>38.600182184872679</c:v>
                </c:pt>
                <c:pt idx="125">
                  <c:v>38.45878375677615</c:v>
                </c:pt>
                <c:pt idx="126">
                  <c:v>38.317350131531477</c:v>
                </c:pt>
                <c:pt idx="127">
                  <c:v>38.175842167232076</c:v>
                </c:pt>
                <c:pt idx="128">
                  <c:v>38.034219960180046</c:v>
                </c:pt>
                <c:pt idx="129">
                  <c:v>37.892442723337275</c:v>
                </c:pt>
                <c:pt idx="130">
                  <c:v>37.750468696719807</c:v>
                </c:pt>
                <c:pt idx="131">
                  <c:v>37.608255095347729</c:v>
                </c:pt>
                <c:pt idx="132">
                  <c:v>37.465758100892351</c:v>
                </c:pt>
                <c:pt idx="133">
                  <c:v>37.322932903558723</c:v>
                </c:pt>
                <c:pt idx="134">
                  <c:v>37.179733800937896</c:v>
                </c:pt>
                <c:pt idx="135">
                  <c:v>37.036114360487801</c:v>
                </c:pt>
                <c:pt idx="136">
                  <c:v>36.892027651871125</c:v>
                </c:pt>
                <c:pt idx="137">
                  <c:v>36.747426554512245</c:v>
                </c:pt>
                <c:pt idx="138">
                  <c:v>36.602264144351068</c:v>
                </c:pt>
                <c:pt idx="139">
                  <c:v>36.456494161805161</c:v>
                </c:pt>
                <c:pt idx="140">
                  <c:v>36.310071560358267</c:v>
                </c:pt>
                <c:pt idx="141">
                  <c:v>36.162953131967129</c:v>
                </c:pt>
                <c:pt idx="142">
                  <c:v>36.015098201662759</c:v>
                </c:pt>
                <c:pt idx="143">
                  <c:v>35.866469379420863</c:v>
                </c:pt>
                <c:pt idx="144">
                  <c:v>35.717033352766606</c:v>
                </c:pt>
                <c:pt idx="145">
                  <c:v>35.566761698911364</c:v>
                </c:pt>
                <c:pt idx="146">
                  <c:v>35.415631690818849</c:v>
                </c:pt>
                <c:pt idx="147">
                  <c:v>35.263627067841213</c:v>
                </c:pt>
                <c:pt idx="148">
                  <c:v>35.110738738867099</c:v>
                </c:pt>
                <c:pt idx="149">
                  <c:v>34.956965384683031</c:v>
                </c:pt>
                <c:pt idx="150">
                  <c:v>34.802313926821761</c:v>
                </c:pt>
                <c:pt idx="151">
                  <c:v>34.64679983280228</c:v>
                </c:pt>
                <c:pt idx="152">
                  <c:v>34.490447232455381</c:v>
                </c:pt>
                <c:pt idx="153">
                  <c:v>34.333288826883482</c:v>
                </c:pt>
                <c:pt idx="154">
                  <c:v>34.175365580228025</c:v>
                </c:pt>
                <c:pt idx="155">
                  <c:v>34.016726194311403</c:v>
                </c:pt>
                <c:pt idx="156">
                  <c:v>33.85742637671845</c:v>
                </c:pt>
                <c:pt idx="157">
                  <c:v>33.697527923210167</c:v>
                </c:pt>
                <c:pt idx="158">
                  <c:v>33.53709764471926</c:v>
                </c:pt>
                <c:pt idx="159">
                  <c:v>33.376206176821256</c:v>
                </c:pt>
                <c:pt idx="160">
                  <c:v>33.214926714912451</c:v>
                </c:pt>
                <c:pt idx="161">
                  <c:v>33.053333720971899</c:v>
                </c:pt>
                <c:pt idx="162">
                  <c:v>32.891501647610134</c:v>
                </c:pt>
                <c:pt idx="163">
                  <c:v>32.729503722239706</c:v>
                </c:pt>
                <c:pt idx="164">
                  <c:v>32.567410829003691</c:v>
                </c:pt>
                <c:pt idx="165">
                  <c:v>32.405290519108753</c:v>
                </c:pt>
                <c:pt idx="166">
                  <c:v>32.243206172077336</c:v>
                </c:pt>
                <c:pt idx="167">
                  <c:v>32.081216321839712</c:v>
                </c:pt>
                <c:pt idx="168">
                  <c:v>31.919374153167926</c:v>
                </c:pt>
                <c:pt idx="169">
                  <c:v>31.757727166253815</c:v>
                </c:pt>
                <c:pt idx="170">
                  <c:v>31.59631700065507</c:v>
                </c:pt>
                <c:pt idx="171">
                  <c:v>31.435179404633072</c:v>
                </c:pt>
                <c:pt idx="172">
                  <c:v>31.274344332188051</c:v>
                </c:pt>
                <c:pt idx="173">
                  <c:v>31.113836147837677</c:v>
                </c:pt>
                <c:pt idx="174">
                  <c:v>30.953673918257955</c:v>
                </c:pt>
                <c:pt idx="175">
                  <c:v>30.793871770113867</c:v>
                </c:pt>
                <c:pt idx="176">
                  <c:v>30.634439294518202</c:v>
                </c:pt>
                <c:pt idx="177">
                  <c:v>30.475381980325064</c:v>
                </c:pt>
                <c:pt idx="178">
                  <c:v>30.316701660657206</c:v>
                </c:pt>
                <c:pt idx="179">
                  <c:v>30.158396959476974</c:v>
                </c:pt>
                <c:pt idx="180">
                  <c:v>30.000463727467338</c:v>
                </c:pt>
                <c:pt idx="181">
                  <c:v>29.842895458861335</c:v>
                </c:pt>
                <c:pt idx="182">
                  <c:v>29.685683683048325</c:v>
                </c:pt>
                <c:pt idx="183">
                  <c:v>29.528818326736097</c:v>
                </c:pt>
                <c:pt idx="184">
                  <c:v>29.372288044124428</c:v>
                </c:pt>
                <c:pt idx="185">
                  <c:v>29.216080513942767</c:v>
                </c:pt>
                <c:pt idx="186">
                  <c:v>29.060182703327655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57.031999999999996</c:v>
                </c:pt>
                <c:pt idx="1">
                  <c:v>57.238</c:v>
                </c:pt>
                <c:pt idx="2">
                  <c:v>56.905000000000001</c:v>
                </c:pt>
                <c:pt idx="3">
                  <c:v>57.222000000000001</c:v>
                </c:pt>
                <c:pt idx="4">
                  <c:v>56.238</c:v>
                </c:pt>
                <c:pt idx="5">
                  <c:v>55.603000000000002</c:v>
                </c:pt>
                <c:pt idx="6">
                  <c:v>56.015999999999998</c:v>
                </c:pt>
                <c:pt idx="7">
                  <c:v>55.54</c:v>
                </c:pt>
                <c:pt idx="8">
                  <c:v>56.555999999999997</c:v>
                </c:pt>
                <c:pt idx="9">
                  <c:v>55.698</c:v>
                </c:pt>
                <c:pt idx="10">
                  <c:v>55.634999999999998</c:v>
                </c:pt>
                <c:pt idx="11">
                  <c:v>54.73</c:v>
                </c:pt>
                <c:pt idx="12">
                  <c:v>56.54</c:v>
                </c:pt>
                <c:pt idx="13">
                  <c:v>56.158999999999999</c:v>
                </c:pt>
                <c:pt idx="14">
                  <c:v>55.762</c:v>
                </c:pt>
                <c:pt idx="15">
                  <c:v>56.206000000000003</c:v>
                </c:pt>
                <c:pt idx="16">
                  <c:v>55.746000000000002</c:v>
                </c:pt>
                <c:pt idx="17">
                  <c:v>56.651000000000003</c:v>
                </c:pt>
                <c:pt idx="18">
                  <c:v>55.746000000000002</c:v>
                </c:pt>
                <c:pt idx="19">
                  <c:v>56.475999999999999</c:v>
                </c:pt>
                <c:pt idx="20">
                  <c:v>55.634999999999998</c:v>
                </c:pt>
                <c:pt idx="21">
                  <c:v>56.412999999999997</c:v>
                </c:pt>
                <c:pt idx="22">
                  <c:v>57.238</c:v>
                </c:pt>
                <c:pt idx="23">
                  <c:v>56.332999999999998</c:v>
                </c:pt>
                <c:pt idx="24">
                  <c:v>56.920999999999999</c:v>
                </c:pt>
                <c:pt idx="25">
                  <c:v>56.332999999999998</c:v>
                </c:pt>
                <c:pt idx="26">
                  <c:v>58.063000000000002</c:v>
                </c:pt>
                <c:pt idx="27">
                  <c:v>57.841000000000001</c:v>
                </c:pt>
                <c:pt idx="28">
                  <c:v>58.46</c:v>
                </c:pt>
                <c:pt idx="29">
                  <c:v>58.634999999999998</c:v>
                </c:pt>
                <c:pt idx="30">
                  <c:v>59.793999999999997</c:v>
                </c:pt>
                <c:pt idx="31">
                  <c:v>58.619</c:v>
                </c:pt>
                <c:pt idx="32">
                  <c:v>59.444000000000003</c:v>
                </c:pt>
                <c:pt idx="33">
                  <c:v>61.587000000000003</c:v>
                </c:pt>
                <c:pt idx="34">
                  <c:v>61.094999999999999</c:v>
                </c:pt>
                <c:pt idx="35">
                  <c:v>62.365000000000002</c:v>
                </c:pt>
                <c:pt idx="36">
                  <c:v>62.332999999999998</c:v>
                </c:pt>
                <c:pt idx="37">
                  <c:v>62.619</c:v>
                </c:pt>
                <c:pt idx="38">
                  <c:v>63.094999999999999</c:v>
                </c:pt>
                <c:pt idx="39">
                  <c:v>64.316999999999993</c:v>
                </c:pt>
                <c:pt idx="40">
                  <c:v>64.856999999999999</c:v>
                </c:pt>
                <c:pt idx="41">
                  <c:v>65.73</c:v>
                </c:pt>
                <c:pt idx="42">
                  <c:v>65.713999999999999</c:v>
                </c:pt>
                <c:pt idx="43">
                  <c:v>67.888999999999996</c:v>
                </c:pt>
                <c:pt idx="44">
                  <c:v>67.968000000000004</c:v>
                </c:pt>
                <c:pt idx="45">
                  <c:v>69.635000000000005</c:v>
                </c:pt>
                <c:pt idx="46">
                  <c:v>71.381</c:v>
                </c:pt>
                <c:pt idx="47">
                  <c:v>72.475999999999999</c:v>
                </c:pt>
                <c:pt idx="48">
                  <c:v>75.492000000000004</c:v>
                </c:pt>
                <c:pt idx="49">
                  <c:v>77.856999999999999</c:v>
                </c:pt>
                <c:pt idx="50">
                  <c:v>83.570999999999998</c:v>
                </c:pt>
                <c:pt idx="51">
                  <c:v>92.412999999999997</c:v>
                </c:pt>
                <c:pt idx="52">
                  <c:v>106.69799999999999</c:v>
                </c:pt>
                <c:pt idx="53">
                  <c:v>123.31699999999999</c:v>
                </c:pt>
                <c:pt idx="54">
                  <c:v>143.54</c:v>
                </c:pt>
                <c:pt idx="55">
                  <c:v>164.03200000000001</c:v>
                </c:pt>
                <c:pt idx="56">
                  <c:v>183.50800000000001</c:v>
                </c:pt>
                <c:pt idx="57">
                  <c:v>200.58699999999999</c:v>
                </c:pt>
                <c:pt idx="58">
                  <c:v>213.12700000000001</c:v>
                </c:pt>
                <c:pt idx="59">
                  <c:v>221.07900000000001</c:v>
                </c:pt>
                <c:pt idx="60">
                  <c:v>224.952</c:v>
                </c:pt>
                <c:pt idx="61">
                  <c:v>225.20599999999999</c:v>
                </c:pt>
                <c:pt idx="62">
                  <c:v>220.07900000000001</c:v>
                </c:pt>
                <c:pt idx="63">
                  <c:v>209.15899999999999</c:v>
                </c:pt>
                <c:pt idx="64">
                  <c:v>187.36500000000001</c:v>
                </c:pt>
                <c:pt idx="65">
                  <c:v>149.238</c:v>
                </c:pt>
                <c:pt idx="66">
                  <c:v>101.111</c:v>
                </c:pt>
                <c:pt idx="67">
                  <c:v>64.364999999999995</c:v>
                </c:pt>
                <c:pt idx="68">
                  <c:v>53.73</c:v>
                </c:pt>
                <c:pt idx="69">
                  <c:v>53.872999999999998</c:v>
                </c:pt>
                <c:pt idx="70">
                  <c:v>53.27</c:v>
                </c:pt>
                <c:pt idx="71">
                  <c:v>53.555999999999997</c:v>
                </c:pt>
                <c:pt idx="72">
                  <c:v>55.968000000000004</c:v>
                </c:pt>
                <c:pt idx="73">
                  <c:v>57.683</c:v>
                </c:pt>
                <c:pt idx="74">
                  <c:v>62.920999999999999</c:v>
                </c:pt>
                <c:pt idx="75">
                  <c:v>70.619</c:v>
                </c:pt>
                <c:pt idx="76">
                  <c:v>78.602999999999994</c:v>
                </c:pt>
                <c:pt idx="77">
                  <c:v>90.983999999999995</c:v>
                </c:pt>
                <c:pt idx="78">
                  <c:v>105.39700000000001</c:v>
                </c:pt>
                <c:pt idx="79">
                  <c:v>120.46</c:v>
                </c:pt>
                <c:pt idx="80">
                  <c:v>135.762</c:v>
                </c:pt>
                <c:pt idx="81">
                  <c:v>148.93700000000001</c:v>
                </c:pt>
                <c:pt idx="82">
                  <c:v>160.19</c:v>
                </c:pt>
                <c:pt idx="83">
                  <c:v>167.77799999999999</c:v>
                </c:pt>
                <c:pt idx="84">
                  <c:v>172.714</c:v>
                </c:pt>
                <c:pt idx="85">
                  <c:v>172.34899999999999</c:v>
                </c:pt>
                <c:pt idx="86">
                  <c:v>164.49199999999999</c:v>
                </c:pt>
                <c:pt idx="87">
                  <c:v>145.143</c:v>
                </c:pt>
                <c:pt idx="88">
                  <c:v>114.063</c:v>
                </c:pt>
                <c:pt idx="89">
                  <c:v>74.540000000000006</c:v>
                </c:pt>
                <c:pt idx="90">
                  <c:v>50.158999999999999</c:v>
                </c:pt>
                <c:pt idx="91">
                  <c:v>43.968000000000004</c:v>
                </c:pt>
                <c:pt idx="92">
                  <c:v>43.031999999999996</c:v>
                </c:pt>
                <c:pt idx="93">
                  <c:v>42.619</c:v>
                </c:pt>
                <c:pt idx="94">
                  <c:v>43.127000000000002</c:v>
                </c:pt>
                <c:pt idx="95">
                  <c:v>42.587000000000003</c:v>
                </c:pt>
                <c:pt idx="96">
                  <c:v>42.905000000000001</c:v>
                </c:pt>
                <c:pt idx="97">
                  <c:v>42.634999999999998</c:v>
                </c:pt>
                <c:pt idx="98">
                  <c:v>41.872999999999998</c:v>
                </c:pt>
                <c:pt idx="99">
                  <c:v>41.619</c:v>
                </c:pt>
                <c:pt idx="100">
                  <c:v>42.81</c:v>
                </c:pt>
                <c:pt idx="101">
                  <c:v>42.031999999999996</c:v>
                </c:pt>
                <c:pt idx="102">
                  <c:v>41.73</c:v>
                </c:pt>
                <c:pt idx="103">
                  <c:v>42.348999999999997</c:v>
                </c:pt>
                <c:pt idx="104">
                  <c:v>42.27</c:v>
                </c:pt>
                <c:pt idx="105">
                  <c:v>42.094999999999999</c:v>
                </c:pt>
                <c:pt idx="106">
                  <c:v>42.968000000000004</c:v>
                </c:pt>
                <c:pt idx="107">
                  <c:v>41.27</c:v>
                </c:pt>
                <c:pt idx="108">
                  <c:v>40.905000000000001</c:v>
                </c:pt>
                <c:pt idx="109">
                  <c:v>42.317</c:v>
                </c:pt>
                <c:pt idx="110">
                  <c:v>41.253999999999998</c:v>
                </c:pt>
                <c:pt idx="111">
                  <c:v>41.762</c:v>
                </c:pt>
                <c:pt idx="112">
                  <c:v>41.127000000000002</c:v>
                </c:pt>
                <c:pt idx="113">
                  <c:v>40.81</c:v>
                </c:pt>
                <c:pt idx="114">
                  <c:v>41.015999999999998</c:v>
                </c:pt>
                <c:pt idx="115">
                  <c:v>41.570999999999998</c:v>
                </c:pt>
                <c:pt idx="116">
                  <c:v>42.713999999999999</c:v>
                </c:pt>
                <c:pt idx="117">
                  <c:v>43.524000000000001</c:v>
                </c:pt>
                <c:pt idx="118">
                  <c:v>44.015999999999998</c:v>
                </c:pt>
                <c:pt idx="119">
                  <c:v>44.968000000000004</c:v>
                </c:pt>
                <c:pt idx="120">
                  <c:v>47.524000000000001</c:v>
                </c:pt>
                <c:pt idx="121">
                  <c:v>50.302</c:v>
                </c:pt>
                <c:pt idx="122">
                  <c:v>53.793999999999997</c:v>
                </c:pt>
                <c:pt idx="123">
                  <c:v>56.825000000000003</c:v>
                </c:pt>
                <c:pt idx="124">
                  <c:v>58.302</c:v>
                </c:pt>
                <c:pt idx="125">
                  <c:v>59.508000000000003</c:v>
                </c:pt>
                <c:pt idx="126">
                  <c:v>57.127000000000002</c:v>
                </c:pt>
                <c:pt idx="127">
                  <c:v>54.777999999999999</c:v>
                </c:pt>
                <c:pt idx="128">
                  <c:v>51.174999999999997</c:v>
                </c:pt>
                <c:pt idx="129">
                  <c:v>46.317</c:v>
                </c:pt>
                <c:pt idx="130">
                  <c:v>43.429000000000002</c:v>
                </c:pt>
                <c:pt idx="131">
                  <c:v>40.332999999999998</c:v>
                </c:pt>
                <c:pt idx="132">
                  <c:v>37.46</c:v>
                </c:pt>
                <c:pt idx="133">
                  <c:v>38.143000000000001</c:v>
                </c:pt>
                <c:pt idx="134">
                  <c:v>36.444000000000003</c:v>
                </c:pt>
                <c:pt idx="135">
                  <c:v>36.762</c:v>
                </c:pt>
                <c:pt idx="136">
                  <c:v>37.381</c:v>
                </c:pt>
                <c:pt idx="137">
                  <c:v>36.81</c:v>
                </c:pt>
                <c:pt idx="138">
                  <c:v>37.127000000000002</c:v>
                </c:pt>
                <c:pt idx="139">
                  <c:v>37.031999999999996</c:v>
                </c:pt>
                <c:pt idx="140">
                  <c:v>37.683</c:v>
                </c:pt>
                <c:pt idx="141">
                  <c:v>37.079000000000001</c:v>
                </c:pt>
                <c:pt idx="142">
                  <c:v>36.634999999999998</c:v>
                </c:pt>
                <c:pt idx="143">
                  <c:v>36.683</c:v>
                </c:pt>
                <c:pt idx="144">
                  <c:v>36.174999999999997</c:v>
                </c:pt>
                <c:pt idx="145">
                  <c:v>37.302</c:v>
                </c:pt>
                <c:pt idx="146">
                  <c:v>36.412999999999997</c:v>
                </c:pt>
                <c:pt idx="147">
                  <c:v>36.412999999999997</c:v>
                </c:pt>
                <c:pt idx="148">
                  <c:v>36.746000000000002</c:v>
                </c:pt>
                <c:pt idx="149">
                  <c:v>36.968000000000004</c:v>
                </c:pt>
                <c:pt idx="150">
                  <c:v>38.54</c:v>
                </c:pt>
                <c:pt idx="151">
                  <c:v>39.079000000000001</c:v>
                </c:pt>
                <c:pt idx="152">
                  <c:v>39.825000000000003</c:v>
                </c:pt>
                <c:pt idx="153">
                  <c:v>41.634999999999998</c:v>
                </c:pt>
                <c:pt idx="154">
                  <c:v>43.683</c:v>
                </c:pt>
                <c:pt idx="155">
                  <c:v>43.825000000000003</c:v>
                </c:pt>
                <c:pt idx="156">
                  <c:v>45.127000000000002</c:v>
                </c:pt>
                <c:pt idx="157">
                  <c:v>44.127000000000002</c:v>
                </c:pt>
                <c:pt idx="158">
                  <c:v>42.936999999999998</c:v>
                </c:pt>
                <c:pt idx="159">
                  <c:v>40.634999999999998</c:v>
                </c:pt>
                <c:pt idx="160">
                  <c:v>37.348999999999997</c:v>
                </c:pt>
                <c:pt idx="161">
                  <c:v>35.889000000000003</c:v>
                </c:pt>
                <c:pt idx="162">
                  <c:v>33.603000000000002</c:v>
                </c:pt>
                <c:pt idx="163">
                  <c:v>32.412999999999997</c:v>
                </c:pt>
                <c:pt idx="164">
                  <c:v>32.302</c:v>
                </c:pt>
                <c:pt idx="165">
                  <c:v>32.951999999999998</c:v>
                </c:pt>
                <c:pt idx="166">
                  <c:v>31.937000000000001</c:v>
                </c:pt>
                <c:pt idx="167">
                  <c:v>31.73</c:v>
                </c:pt>
                <c:pt idx="168">
                  <c:v>31.905000000000001</c:v>
                </c:pt>
                <c:pt idx="169">
                  <c:v>30.984000000000002</c:v>
                </c:pt>
                <c:pt idx="170">
                  <c:v>30.651</c:v>
                </c:pt>
                <c:pt idx="171">
                  <c:v>30.683</c:v>
                </c:pt>
                <c:pt idx="172">
                  <c:v>30.888999999999999</c:v>
                </c:pt>
                <c:pt idx="173">
                  <c:v>30.413</c:v>
                </c:pt>
                <c:pt idx="174">
                  <c:v>30.667000000000002</c:v>
                </c:pt>
                <c:pt idx="175">
                  <c:v>31.571000000000002</c:v>
                </c:pt>
                <c:pt idx="176">
                  <c:v>31.143000000000001</c:v>
                </c:pt>
                <c:pt idx="177">
                  <c:v>29.841000000000001</c:v>
                </c:pt>
                <c:pt idx="178">
                  <c:v>30.937000000000001</c:v>
                </c:pt>
                <c:pt idx="179">
                  <c:v>29.524000000000001</c:v>
                </c:pt>
                <c:pt idx="180">
                  <c:v>30.19</c:v>
                </c:pt>
                <c:pt idx="181">
                  <c:v>30.238</c:v>
                </c:pt>
                <c:pt idx="182">
                  <c:v>30.062999999999999</c:v>
                </c:pt>
                <c:pt idx="183">
                  <c:v>30.079000000000001</c:v>
                </c:pt>
                <c:pt idx="184">
                  <c:v>29.126999999999999</c:v>
                </c:pt>
                <c:pt idx="185">
                  <c:v>28.794</c:v>
                </c:pt>
                <c:pt idx="186">
                  <c:v>29.54</c:v>
                </c:pt>
                <c:pt idx="187">
                  <c:v>29.428999999999998</c:v>
                </c:pt>
                <c:pt idx="188">
                  <c:v>29.286000000000001</c:v>
                </c:pt>
                <c:pt idx="189">
                  <c:v>29.651</c:v>
                </c:pt>
                <c:pt idx="190">
                  <c:v>29.762</c:v>
                </c:pt>
                <c:pt idx="191">
                  <c:v>29.762</c:v>
                </c:pt>
                <c:pt idx="192">
                  <c:v>29.713999999999999</c:v>
                </c:pt>
                <c:pt idx="193">
                  <c:v>29.888999999999999</c:v>
                </c:pt>
                <c:pt idx="194">
                  <c:v>29.222000000000001</c:v>
                </c:pt>
                <c:pt idx="195">
                  <c:v>29.635000000000002</c:v>
                </c:pt>
                <c:pt idx="196">
                  <c:v>30.032</c:v>
                </c:pt>
                <c:pt idx="197">
                  <c:v>29.524000000000001</c:v>
                </c:pt>
                <c:pt idx="198">
                  <c:v>29.238</c:v>
                </c:pt>
                <c:pt idx="199">
                  <c:v>28.794</c:v>
                </c:pt>
                <c:pt idx="200">
                  <c:v>30.238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53.344120383802711</c:v>
                </c:pt>
                <c:pt idx="5">
                  <c:v>53.625099691816402</c:v>
                </c:pt>
                <c:pt idx="6">
                  <c:v>53.904964082225518</c:v>
                </c:pt>
                <c:pt idx="7">
                  <c:v>54.183518888028281</c:v>
                </c:pt>
                <c:pt idx="8">
                  <c:v>54.460544441516404</c:v>
                </c:pt>
                <c:pt idx="9">
                  <c:v>54.735793569621741</c:v>
                </c:pt>
                <c:pt idx="10">
                  <c:v>55.008988946401558</c:v>
                </c:pt>
                <c:pt idx="11">
                  <c:v>55.2798203186872</c:v>
                </c:pt>
                <c:pt idx="12">
                  <c:v>55.547941628467228</c:v>
                </c:pt>
                <c:pt idx="13">
                  <c:v>55.8129680647762</c:v>
                </c:pt>
                <c:pt idx="14">
                  <c:v>56.074473089049626</c:v>
                </c:pt>
                <c:pt idx="15">
                  <c:v>56.331985491597884</c:v>
                </c:pt>
                <c:pt idx="16">
                  <c:v>56.584986553908522</c:v>
                </c:pt>
                <c:pt idx="17">
                  <c:v>56.832907413437219</c:v>
                </c:pt>
                <c:pt idx="18">
                  <c:v>57.075126757159651</c:v>
                </c:pt>
                <c:pt idx="19">
                  <c:v>57.310969012407739</c:v>
                </c:pt>
                <c:pt idx="20">
                  <c:v>57.539703267186596</c:v>
                </c:pt>
                <c:pt idx="21">
                  <c:v>57.760543252351098</c:v>
                </c:pt>
                <c:pt idx="22">
                  <c:v>57.972648879840527</c:v>
                </c:pt>
                <c:pt idx="23">
                  <c:v>58.175130095057639</c:v>
                </c:pt>
                <c:pt idx="24">
                  <c:v>58.367054230118704</c:v>
                </c:pt>
                <c:pt idx="25">
                  <c:v>58.547458731343006</c:v>
                </c:pt>
                <c:pt idx="26">
                  <c:v>58.71537221141395</c:v>
                </c:pt>
                <c:pt idx="27">
                  <c:v>58.869848422169703</c:v>
                </c:pt>
                <c:pt idx="28">
                  <c:v>59.010020181583201</c:v>
                </c:pt>
                <c:pt idx="29">
                  <c:v>59.135183774109102</c:v>
                </c:pt>
                <c:pt idx="30">
                  <c:v>59.244929129859763</c:v>
                </c:pt>
                <c:pt idx="31">
                  <c:v>59.339337355634754</c:v>
                </c:pt>
                <c:pt idx="32">
                  <c:v>59.419274936157748</c:v>
                </c:pt>
                <c:pt idx="33">
                  <c:v>59.486822798371527</c:v>
                </c:pt>
                <c:pt idx="34">
                  <c:v>59.54588753701119</c:v>
                </c:pt>
                <c:pt idx="35">
                  <c:v>59.603049763210343</c:v>
                </c:pt>
                <c:pt idx="36">
                  <c:v>59.668708116969391</c:v>
                </c:pt>
                <c:pt idx="37">
                  <c:v>59.758573279443908</c:v>
                </c:pt>
                <c:pt idx="38">
                  <c:v>59.895549703994547</c:v>
                </c:pt>
                <c:pt idx="39">
                  <c:v>60.112008661081951</c:v>
                </c:pt>
                <c:pt idx="40">
                  <c:v>60.452399898286274</c:v>
                </c:pt>
                <c:pt idx="41">
                  <c:v>60.976067895211244</c:v>
                </c:pt>
                <c:pt idx="42">
                  <c:v>61.760033064852252</c:v>
                </c:pt>
                <c:pt idx="43">
                  <c:v>62.901374550056474</c:v>
                </c:pt>
                <c:pt idx="44">
                  <c:v>64.518722887917505</c:v>
                </c:pt>
                <c:pt idx="45">
                  <c:v>66.752259126685033</c:v>
                </c:pt>
                <c:pt idx="46">
                  <c:v>69.761550542420409</c:v>
                </c:pt>
                <c:pt idx="47">
                  <c:v>73.720564801261162</c:v>
                </c:pt>
                <c:pt idx="48">
                  <c:v>78.809326177987501</c:v>
                </c:pt>
                <c:pt idx="49">
                  <c:v>85.201932850750552</c:v>
                </c:pt>
                <c:pt idx="50">
                  <c:v>93.05105003766262</c:v>
                </c:pt>
                <c:pt idx="51">
                  <c:v>102.46951166552851</c:v>
                </c:pt>
                <c:pt idx="52">
                  <c:v>113.51025510434965</c:v>
                </c:pt>
                <c:pt idx="53">
                  <c:v>126.14639935873225</c:v>
                </c:pt>
                <c:pt idx="54">
                  <c:v>140.25373502044135</c:v>
                </c:pt>
                <c:pt idx="55">
                  <c:v>155.59792934602291</c:v>
                </c:pt>
                <c:pt idx="56">
                  <c:v>171.8270548051299</c:v>
                </c:pt>
                <c:pt idx="57">
                  <c:v>188.46108624350154</c:v>
                </c:pt>
                <c:pt idx="58">
                  <c:v>204.83881034650389</c:v>
                </c:pt>
                <c:pt idx="59">
                  <c:v>219.9182691397541</c:v>
                </c:pt>
                <c:pt idx="60">
                  <c:v>231.80724827931306</c:v>
                </c:pt>
                <c:pt idx="61">
                  <c:v>237.19044014520122</c:v>
                </c:pt>
                <c:pt idx="62">
                  <c:v>231.55292663446539</c:v>
                </c:pt>
                <c:pt idx="63">
                  <c:v>211.37545736303895</c:v>
                </c:pt>
                <c:pt idx="64">
                  <c:v>177.71091771786939</c:v>
                </c:pt>
                <c:pt idx="65">
                  <c:v>137.7201508880357</c:v>
                </c:pt>
                <c:pt idx="66">
                  <c:v>101.35639535617739</c:v>
                </c:pt>
                <c:pt idx="67">
                  <c:v>75.535873530669576</c:v>
                </c:pt>
                <c:pt idx="68">
                  <c:v>61.216576138487568</c:v>
                </c:pt>
                <c:pt idx="69">
                  <c:v>55.24169592159069</c:v>
                </c:pt>
                <c:pt idx="70">
                  <c:v>53.865513774525986</c:v>
                </c:pt>
                <c:pt idx="71">
                  <c:v>54.719178822838117</c:v>
                </c:pt>
                <c:pt idx="72">
                  <c:v>56.867183964376522</c:v>
                </c:pt>
                <c:pt idx="73">
                  <c:v>60.171487434632681</c:v>
                </c:pt>
                <c:pt idx="74">
                  <c:v>64.796826117031969</c:v>
                </c:pt>
                <c:pt idx="75">
                  <c:v>70.980144469447708</c:v>
                </c:pt>
                <c:pt idx="76">
                  <c:v>78.935953436651829</c:v>
                </c:pt>
                <c:pt idx="77">
                  <c:v>88.801438673571795</c:v>
                </c:pt>
                <c:pt idx="78">
                  <c:v>100.58873047501083</c:v>
                </c:pt>
                <c:pt idx="79">
                  <c:v>114.14085307267834</c:v>
                </c:pt>
                <c:pt idx="80">
                  <c:v>129.09075827812796</c:v>
                </c:pt>
                <c:pt idx="81">
                  <c:v>144.79906191691052</c:v>
                </c:pt>
                <c:pt idx="82">
                  <c:v>160.18430900181698</c:v>
                </c:pt>
                <c:pt idx="83">
                  <c:v>173.32407205795505</c:v>
                </c:pt>
                <c:pt idx="84">
                  <c:v>180.96394872621127</c:v>
                </c:pt>
                <c:pt idx="85">
                  <c:v>178.80048389519644</c:v>
                </c:pt>
                <c:pt idx="86">
                  <c:v>163.67758977835274</c:v>
                </c:pt>
                <c:pt idx="87">
                  <c:v>136.95920077438913</c:v>
                </c:pt>
                <c:pt idx="88">
                  <c:v>105.53408704682128</c:v>
                </c:pt>
                <c:pt idx="89">
                  <c:v>78.081111159312286</c:v>
                </c:pt>
                <c:pt idx="90">
                  <c:v>59.700753984391177</c:v>
                </c:pt>
                <c:pt idx="91">
                  <c:v>50.130818592600498</c:v>
                </c:pt>
                <c:pt idx="92">
                  <c:v>46.186850459952666</c:v>
                </c:pt>
                <c:pt idx="93">
                  <c:v>44.830508169307024</c:v>
                </c:pt>
                <c:pt idx="94">
                  <c:v>44.362321008479825</c:v>
                </c:pt>
                <c:pt idx="95">
                  <c:v>44.126422088370489</c:v>
                </c:pt>
                <c:pt idx="96">
                  <c:v>43.938347207985423</c:v>
                </c:pt>
                <c:pt idx="97">
                  <c:v>43.759244670138841</c:v>
                </c:pt>
                <c:pt idx="98">
                  <c:v>43.582819036513499</c:v>
                </c:pt>
                <c:pt idx="99">
                  <c:v>43.408192236528791</c:v>
                </c:pt>
                <c:pt idx="100">
                  <c:v>43.2351726536914</c:v>
                </c:pt>
                <c:pt idx="101">
                  <c:v>43.063641270488887</c:v>
                </c:pt>
                <c:pt idx="102">
                  <c:v>42.893491662162681</c:v>
                </c:pt>
                <c:pt idx="103">
                  <c:v>42.724626576531335</c:v>
                </c:pt>
                <c:pt idx="104">
                  <c:v>42.556961664028805</c:v>
                </c:pt>
                <c:pt idx="105">
                  <c:v>42.390437511896707</c:v>
                </c:pt>
                <c:pt idx="106">
                  <c:v>42.22505241294828</c:v>
                </c:pt>
                <c:pt idx="107">
                  <c:v>42.060944771931361</c:v>
                </c:pt>
                <c:pt idx="108">
                  <c:v>41.898585825733647</c:v>
                </c:pt>
                <c:pt idx="109">
                  <c:v>41.739198616710368</c:v>
                </c:pt>
                <c:pt idx="110">
                  <c:v>41.585601911087174</c:v>
                </c:pt>
                <c:pt idx="111">
                  <c:v>41.44377628379489</c:v>
                </c:pt>
                <c:pt idx="112">
                  <c:v>41.325518158693725</c:v>
                </c:pt>
                <c:pt idx="113">
                  <c:v>41.252488678521743</c:v>
                </c:pt>
                <c:pt idx="114">
                  <c:v>41.261629823297369</c:v>
                </c:pt>
                <c:pt idx="115">
                  <c:v>41.41115698170627</c:v>
                </c:pt>
                <c:pt idx="116">
                  <c:v>41.785085635453932</c:v>
                </c:pt>
                <c:pt idx="117">
                  <c:v>42.492655225213056</c:v>
                </c:pt>
                <c:pt idx="118">
                  <c:v>43.657468843591616</c:v>
                </c:pt>
                <c:pt idx="119">
                  <c:v>45.390330501182113</c:v>
                </c:pt>
                <c:pt idx="120">
                  <c:v>47.740936796827725</c:v>
                </c:pt>
                <c:pt idx="121">
                  <c:v>50.629765086008327</c:v>
                </c:pt>
                <c:pt idx="122">
                  <c:v>53.777300453853584</c:v>
                </c:pt>
                <c:pt idx="123">
                  <c:v>56.673217046829578</c:v>
                </c:pt>
                <c:pt idx="124">
                  <c:v>58.645924709471345</c:v>
                </c:pt>
                <c:pt idx="125">
                  <c:v>59.066449765284474</c:v>
                </c:pt>
                <c:pt idx="126">
                  <c:v>57.630104799452184</c:v>
                </c:pt>
                <c:pt idx="127">
                  <c:v>54.556995873451946</c:v>
                </c:pt>
                <c:pt idx="128">
                  <c:v>50.550442488489772</c:v>
                </c:pt>
                <c:pt idx="129">
                  <c:v>46.501898632650303</c:v>
                </c:pt>
                <c:pt idx="130">
                  <c:v>43.121004425949472</c:v>
                </c:pt>
                <c:pt idx="131">
                  <c:v>40.718189300226562</c:v>
                </c:pt>
                <c:pt idx="132">
                  <c:v>39.229911345945276</c:v>
                </c:pt>
                <c:pt idx="133">
                  <c:v>38.397250281399657</c:v>
                </c:pt>
                <c:pt idx="134">
                  <c:v>37.945650852202014</c:v>
                </c:pt>
                <c:pt idx="135">
                  <c:v>37.678052760139863</c:v>
                </c:pt>
                <c:pt idx="136">
                  <c:v>37.485172634984252</c:v>
                </c:pt>
                <c:pt idx="137">
                  <c:v>37.317926503922763</c:v>
                </c:pt>
                <c:pt idx="138">
                  <c:v>37.158050070170184</c:v>
                </c:pt>
                <c:pt idx="139">
                  <c:v>36.999853127888287</c:v>
                </c:pt>
                <c:pt idx="140">
                  <c:v>36.841909882652175</c:v>
                </c:pt>
                <c:pt idx="141">
                  <c:v>36.684195916307551</c:v>
                </c:pt>
                <c:pt idx="142">
                  <c:v>36.527640288809458</c:v>
                </c:pt>
                <c:pt idx="143">
                  <c:v>36.3749885067257</c:v>
                </c:pt>
                <c:pt idx="144">
                  <c:v>36.233067933967853</c:v>
                </c:pt>
                <c:pt idx="145">
                  <c:v>36.117021073900702</c:v>
                </c:pt>
                <c:pt idx="146">
                  <c:v>36.056719298075201</c:v>
                </c:pt>
                <c:pt idx="147">
                  <c:v>36.103953730489941</c:v>
                </c:pt>
                <c:pt idx="148">
                  <c:v>36.335958021278408</c:v>
                </c:pt>
                <c:pt idx="149">
                  <c:v>36.847567253194889</c:v>
                </c:pt>
                <c:pt idx="150">
                  <c:v>37.724168099959307</c:v>
                </c:pt>
                <c:pt idx="151">
                  <c:v>38.99462908128492</c:v>
                </c:pt>
                <c:pt idx="152">
                  <c:v>40.578284712822828</c:v>
                </c:pt>
                <c:pt idx="153">
                  <c:v>42.255530596731262</c:v>
                </c:pt>
                <c:pt idx="154">
                  <c:v>43.693610314958519</c:v>
                </c:pt>
                <c:pt idx="155">
                  <c:v>44.537291605566608</c:v>
                </c:pt>
                <c:pt idx="156">
                  <c:v>44.535005510102508</c:v>
                </c:pt>
                <c:pt idx="157">
                  <c:v>43.640328473063512</c:v>
                </c:pt>
                <c:pt idx="158">
                  <c:v>42.033204849121354</c:v>
                </c:pt>
                <c:pt idx="159">
                  <c:v>40.047846532520232</c:v>
                </c:pt>
                <c:pt idx="160">
                  <c:v>38.046757436574126</c:v>
                </c:pt>
                <c:pt idx="161">
                  <c:v>36.30577306712695</c:v>
                </c:pt>
                <c:pt idx="162">
                  <c:v>34.958490046809729</c:v>
                </c:pt>
                <c:pt idx="163">
                  <c:v>34.00748117833534</c:v>
                </c:pt>
                <c:pt idx="164">
                  <c:v>33.375502885573425</c:v>
                </c:pt>
                <c:pt idx="165">
                  <c:v>32.961082883316365</c:v>
                </c:pt>
                <c:pt idx="166">
                  <c:v>32.675610950565371</c:v>
                </c:pt>
                <c:pt idx="167">
                  <c:v>32.457507964244293</c:v>
                </c:pt>
                <c:pt idx="168">
                  <c:v>32.270711790230621</c:v>
                </c:pt>
                <c:pt idx="169">
                  <c:v>32.096956744893873</c:v>
                </c:pt>
                <c:pt idx="170">
                  <c:v>31.92812926599731</c:v>
                </c:pt>
                <c:pt idx="171">
                  <c:v>31.761045277415317</c:v>
                </c:pt>
                <c:pt idx="172">
                  <c:v>31.594599128650735</c:v>
                </c:pt>
                <c:pt idx="173">
                  <c:v>31.428454383309809</c:v>
                </c:pt>
                <c:pt idx="174">
                  <c:v>31.262525444508746</c:v>
                </c:pt>
                <c:pt idx="175">
                  <c:v>31.096798116413414</c:v>
                </c:pt>
                <c:pt idx="176">
                  <c:v>30.931274891959575</c:v>
                </c:pt>
                <c:pt idx="177">
                  <c:v>30.765960266998064</c:v>
                </c:pt>
                <c:pt idx="178">
                  <c:v>30.600857368949264</c:v>
                </c:pt>
                <c:pt idx="179">
                  <c:v>30.435967422176237</c:v>
                </c:pt>
                <c:pt idx="180">
                  <c:v>30.271289845227585</c:v>
                </c:pt>
                <c:pt idx="181">
                  <c:v>30.106822468992764</c:v>
                </c:pt>
                <c:pt idx="182">
                  <c:v>29.942561767670565</c:v>
                </c:pt>
                <c:pt idx="183">
                  <c:v>29.778503079995946</c:v>
                </c:pt>
                <c:pt idx="184">
                  <c:v>29.614640815032192</c:v>
                </c:pt>
                <c:pt idx="185">
                  <c:v>29.450968640434827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53.344120383796458</c:v>
                </c:pt>
                <c:pt idx="5">
                  <c:v>53.625099691799015</c:v>
                </c:pt>
                <c:pt idx="6">
                  <c:v>53.90496408217799</c:v>
                </c:pt>
                <c:pt idx="7">
                  <c:v>54.183518887900547</c:v>
                </c:pt>
                <c:pt idx="8">
                  <c:v>54.460544441178953</c:v>
                </c:pt>
                <c:pt idx="9">
                  <c:v>54.735793568745308</c:v>
                </c:pt>
                <c:pt idx="10">
                  <c:v>55.008988944163789</c:v>
                </c:pt>
                <c:pt idx="11">
                  <c:v>55.279820313070182</c:v>
                </c:pt>
                <c:pt idx="12">
                  <c:v>55.547941614606415</c:v>
                </c:pt>
                <c:pt idx="13">
                  <c:v>55.81296803115108</c:v>
                </c:pt>
                <c:pt idx="14">
                  <c:v>56.074473008857552</c:v>
                </c:pt>
                <c:pt idx="15">
                  <c:v>56.331985303583316</c:v>
                </c:pt>
                <c:pt idx="16">
                  <c:v>56.584986120553324</c:v>
                </c:pt>
                <c:pt idx="17">
                  <c:v>56.832906431488126</c:v>
                </c:pt>
                <c:pt idx="18">
                  <c:v>57.075124569768818</c:v>
                </c:pt>
                <c:pt idx="19">
                  <c:v>57.310964222178924</c:v>
                </c:pt>
                <c:pt idx="20">
                  <c:v>57.539692954339372</c:v>
                </c:pt>
                <c:pt idx="21">
                  <c:v>57.760521425385519</c:v>
                </c:pt>
                <c:pt idx="22">
                  <c:v>57.972603464706808</c:v>
                </c:pt>
                <c:pt idx="23">
                  <c:v>58.17503719835792</c:v>
                </c:pt>
                <c:pt idx="24">
                  <c:v>58.366867423427628</c:v>
                </c:pt>
                <c:pt idx="25">
                  <c:v>58.547089433284398</c:v>
                </c:pt>
                <c:pt idx="26">
                  <c:v>58.714654493021577</c:v>
                </c:pt>
                <c:pt idx="27">
                  <c:v>58.868477150255366</c:v>
                </c:pt>
                <c:pt idx="28">
                  <c:v>59.00744453933099</c:v>
                </c:pt>
                <c:pt idx="29">
                  <c:v>59.130427794817244</c:v>
                </c:pt>
                <c:pt idx="30">
                  <c:v>59.236295631250009</c:v>
                </c:pt>
                <c:pt idx="31">
                  <c:v>59.323930069568078</c:v>
                </c:pt>
                <c:pt idx="32">
                  <c:v>59.392244196900521</c:v>
                </c:pt>
                <c:pt idx="33">
                  <c:v>59.440201737182583</c:v>
                </c:pt>
                <c:pt idx="34">
                  <c:v>59.466838089217575</c:v>
                </c:pt>
                <c:pt idx="35">
                  <c:v>59.471282362013554</c:v>
                </c:pt>
                <c:pt idx="36">
                  <c:v>59.452779812277001</c:v>
                </c:pt>
                <c:pt idx="37">
                  <c:v>59.410713975361844</c:v>
                </c:pt>
                <c:pt idx="38">
                  <c:v>59.344627689453901</c:v>
                </c:pt>
                <c:pt idx="39">
                  <c:v>59.254242154311605</c:v>
                </c:pt>
                <c:pt idx="40">
                  <c:v>59.139473150625328</c:v>
                </c:pt>
                <c:pt idx="41">
                  <c:v>59.000443581969456</c:v>
                </c:pt>
                <c:pt idx="42">
                  <c:v>58.837491592901479</c:v>
                </c:pt>
                <c:pt idx="43">
                  <c:v>58.651173663925796</c:v>
                </c:pt>
                <c:pt idx="44">
                  <c:v>58.442262281449736</c:v>
                </c:pt>
                <c:pt idx="45">
                  <c:v>58.211738017835486</c:v>
                </c:pt>
                <c:pt idx="46">
                  <c:v>57.960776117808059</c:v>
                </c:pt>
                <c:pt idx="47">
                  <c:v>57.690727954038465</c:v>
                </c:pt>
                <c:pt idx="48">
                  <c:v>57.403097966407302</c:v>
                </c:pt>
                <c:pt idx="49">
                  <c:v>57.099516916691123</c:v>
                </c:pt>
                <c:pt idx="50">
                  <c:v>56.781712456528204</c:v>
                </c:pt>
                <c:pt idx="51">
                  <c:v>56.451478109597815</c:v>
                </c:pt>
                <c:pt idx="52">
                  <c:v>56.110641803068177</c:v>
                </c:pt>
                <c:pt idx="53">
                  <c:v>55.761035049053518</c:v>
                </c:pt>
                <c:pt idx="54">
                  <c:v>55.404463780634636</c:v>
                </c:pt>
                <c:pt idx="55">
                  <c:v>55.042681700439189</c:v>
                </c:pt>
                <c:pt idx="56">
                  <c:v>54.677366817655262</c:v>
                </c:pt>
                <c:pt idx="57">
                  <c:v>54.310101647932107</c:v>
                </c:pt>
                <c:pt idx="58">
                  <c:v>53.942357345833898</c:v>
                </c:pt>
                <c:pt idx="59">
                  <c:v>53.575481845434744</c:v>
                </c:pt>
                <c:pt idx="60">
                  <c:v>53.210691912436744</c:v>
                </c:pt>
                <c:pt idx="61">
                  <c:v>52.84906886853971</c:v>
                </c:pt>
                <c:pt idx="62">
                  <c:v>52.491557639803091</c:v>
                </c:pt>
                <c:pt idx="63">
                  <c:v>52.138968706278291</c:v>
                </c:pt>
                <c:pt idx="64">
                  <c:v>51.791982488435579</c:v>
                </c:pt>
                <c:pt idx="65">
                  <c:v>51.451155693090861</c:v>
                </c:pt>
                <c:pt idx="66">
                  <c:v>51.116929152677649</c:v>
                </c:pt>
                <c:pt idx="67">
                  <c:v>50.789636721295828</c:v>
                </c:pt>
                <c:pt idx="68">
                  <c:v>50.469514833530084</c:v>
                </c:pt>
                <c:pt idx="69">
                  <c:v>50.156712382529442</c:v>
                </c:pt>
                <c:pt idx="70">
                  <c:v>49.85130062795043</c:v>
                </c:pt>
                <c:pt idx="71">
                  <c:v>49.553282898597018</c:v>
                </c:pt>
                <c:pt idx="72">
                  <c:v>49.262603906309877</c:v>
                </c:pt>
                <c:pt idx="73">
                  <c:v>48.979158535043275</c:v>
                </c:pt>
                <c:pt idx="74">
                  <c:v>48.702800011005763</c:v>
                </c:pt>
                <c:pt idx="75">
                  <c:v>48.433347395698448</c:v>
                </c:pt>
                <c:pt idx="76">
                  <c:v>48.17059237358405</c:v>
                </c:pt>
                <c:pt idx="77">
                  <c:v>47.91430533020997</c:v>
                </c:pt>
                <c:pt idx="78">
                  <c:v>47.664240735358213</c:v>
                </c:pt>
                <c:pt idx="79">
                  <c:v>47.420141859802264</c:v>
                </c:pt>
                <c:pt idx="80">
                  <c:v>47.181744864172408</c:v>
                </c:pt>
                <c:pt idx="81">
                  <c:v>46.948782304928415</c:v>
                </c:pt>
                <c:pt idx="82">
                  <c:v>46.720986106141893</c:v>
                </c:pt>
                <c:pt idx="83">
                  <c:v>46.498090047279419</c:v>
                </c:pt>
                <c:pt idx="84">
                  <c:v>46.279831816959053</c:v>
                </c:pt>
                <c:pt idx="85">
                  <c:v>46.065954681168868</c:v>
                </c:pt>
                <c:pt idx="86">
                  <c:v>45.85620881205152</c:v>
                </c:pt>
                <c:pt idx="87">
                  <c:v>45.650352320377223</c:v>
                </c:pt>
                <c:pt idx="88">
                  <c:v>45.448152031487155</c:v>
                </c:pt>
                <c:pt idx="89">
                  <c:v>45.249384040979351</c:v>
                </c:pt>
                <c:pt idx="90">
                  <c:v>45.053834082871525</c:v>
                </c:pt>
                <c:pt idx="91">
                  <c:v>44.861297739513866</c:v>
                </c:pt>
                <c:pt idx="92">
                  <c:v>44.671580519214814</c:v>
                </c:pt>
                <c:pt idx="93">
                  <c:v>44.484497824432147</c:v>
                </c:pt>
                <c:pt idx="94">
                  <c:v>44.299874830500151</c:v>
                </c:pt>
                <c:pt idx="95">
                  <c:v>44.117546292226237</c:v>
                </c:pt>
                <c:pt idx="96">
                  <c:v>43.937356293301328</c:v>
                </c:pt>
                <c:pt idx="97">
                  <c:v>43.759157951321349</c:v>
                </c:pt>
                <c:pt idx="98">
                  <c:v>43.582813089305006</c:v>
                </c:pt>
                <c:pt idx="99">
                  <c:v>43.40819188289931</c:v>
                </c:pt>
                <c:pt idx="100">
                  <c:v>43.23517249097479</c:v>
                </c:pt>
                <c:pt idx="101">
                  <c:v>43.06364067600957</c:v>
                </c:pt>
                <c:pt idx="102">
                  <c:v>42.893489419527512</c:v>
                </c:pt>
                <c:pt idx="103">
                  <c:v>42.724618536874516</c:v>
                </c:pt>
                <c:pt idx="104">
                  <c:v>42.556934294771885</c:v>
                </c:pt>
                <c:pt idx="105">
                  <c:v>42.390349034361144</c:v>
                </c:pt>
                <c:pt idx="106">
                  <c:v>42.224780801837461</c:v>
                </c:pt>
                <c:pt idx="107">
                  <c:v>42.060152988245136</c:v>
                </c:pt>
                <c:pt idx="108">
                  <c:v>41.896393979567947</c:v>
                </c:pt>
                <c:pt idx="109">
                  <c:v>41.733436817878477</c:v>
                </c:pt>
                <c:pt idx="110">
                  <c:v>41.571218874005787</c:v>
                </c:pt>
                <c:pt idx="111">
                  <c:v>41.409681531931071</c:v>
                </c:pt>
                <c:pt idx="112">
                  <c:v>41.248769884920975</c:v>
                </c:pt>
                <c:pt idx="113">
                  <c:v>41.088432443251683</c:v>
                </c:pt>
                <c:pt idx="114">
                  <c:v>40.928620853258955</c:v>
                </c:pt>
                <c:pt idx="115">
                  <c:v>40.76928962736757</c:v>
                </c:pt>
                <c:pt idx="116">
                  <c:v>40.610395884704367</c:v>
                </c:pt>
                <c:pt idx="117">
                  <c:v>40.451899101880542</c:v>
                </c:pt>
                <c:pt idx="118">
                  <c:v>40.293760873540791</c:v>
                </c:pt>
                <c:pt idx="119">
                  <c:v>40.135944682317749</c:v>
                </c:pt>
                <c:pt idx="120">
                  <c:v>39.978415677900351</c:v>
                </c:pt>
                <c:pt idx="121">
                  <c:v>39.821140465025884</c:v>
                </c:pt>
                <c:pt idx="122">
                  <c:v>39.664086900336791</c:v>
                </c:pt>
                <c:pt idx="123">
                  <c:v>39.507223898206924</c:v>
                </c:pt>
                <c:pt idx="124">
                  <c:v>39.350521245839232</c:v>
                </c:pt>
                <c:pt idx="125">
                  <c:v>39.193949428166725</c:v>
                </c:pt>
                <c:pt idx="126">
                  <c:v>39.037479463353073</c:v>
                </c:pt>
                <c:pt idx="127">
                  <c:v>38.881082749984841</c:v>
                </c:pt>
                <c:pt idx="128">
                  <c:v>38.724730927372555</c:v>
                </c:pt>
                <c:pt idx="129">
                  <c:v>38.568395750726019</c:v>
                </c:pt>
                <c:pt idx="130">
                  <c:v>38.412048983332276</c:v>
                </c:pt>
                <c:pt idx="131">
                  <c:v>38.255662308229894</c:v>
                </c:pt>
                <c:pt idx="132">
                  <c:v>38.099207262223025</c:v>
                </c:pt>
                <c:pt idx="133">
                  <c:v>37.94265519539141</c:v>
                </c:pt>
                <c:pt idx="134">
                  <c:v>37.785977259499496</c:v>
                </c:pt>
                <c:pt idx="135">
                  <c:v>37.629144428854566</c:v>
                </c:pt>
                <c:pt idx="136">
                  <c:v>37.472127557172229</c:v>
                </c:pt>
                <c:pt idx="137">
                  <c:v>37.314897473832495</c:v>
                </c:pt>
                <c:pt idx="138">
                  <c:v>37.15742512250641</c:v>
                </c:pt>
                <c:pt idx="139">
                  <c:v>36.999681744455948</c:v>
                </c:pt>
                <c:pt idx="140">
                  <c:v>36.841639107820697</c:v>
                </c:pt>
                <c:pt idx="141">
                  <c:v>36.683269782874717</c:v>
                </c:pt>
                <c:pt idx="142">
                  <c:v>36.524547461556224</c:v>
                </c:pt>
                <c:pt idx="143">
                  <c:v>36.365447317557894</c:v>
                </c:pt>
                <c:pt idx="144">
                  <c:v>36.205946400962453</c:v>
                </c:pt>
                <c:pt idx="145">
                  <c:v>36.046024058904486</c:v>
                </c:pt>
                <c:pt idx="146">
                  <c:v>35.885662371161608</c:v>
                </c:pt>
                <c:pt idx="147">
                  <c:v>35.72484658709358</c:v>
                </c:pt>
                <c:pt idx="148">
                  <c:v>35.563565548159929</c:v>
                </c:pt>
                <c:pt idx="149">
                  <c:v>35.40181207857708</c:v>
                </c:pt>
                <c:pt idx="150">
                  <c:v>35.23958332575323</c:v>
                </c:pt>
                <c:pt idx="151">
                  <c:v>35.076881032167094</c:v>
                </c:pt>
                <c:pt idx="152">
                  <c:v>34.913711721492447</c:v>
                </c:pt>
                <c:pt idx="153">
                  <c:v>34.750086784093241</c:v>
                </c:pt>
                <c:pt idx="154">
                  <c:v>34.58602245050578</c:v>
                </c:pt>
                <c:pt idx="155">
                  <c:v>34.421539646052622</c:v>
                </c:pt>
                <c:pt idx="156">
                  <c:v>34.256663725052405</c:v>
                </c:pt>
                <c:pt idx="157">
                  <c:v>34.091424088854573</c:v>
                </c:pt>
                <c:pt idx="158">
                  <c:v>33.925853697724094</c:v>
                </c:pt>
                <c:pt idx="159">
                  <c:v>33.7599884919819</c:v>
                </c:pt>
                <c:pt idx="160">
                  <c:v>33.593866742348922</c:v>
                </c:pt>
                <c:pt idx="161">
                  <c:v>33.427528352786219</c:v>
                </c:pt>
                <c:pt idx="162">
                  <c:v>33.261014141022351</c:v>
                </c:pt>
                <c:pt idx="163">
                  <c:v>33.094365122297511</c:v>
                </c:pt>
                <c:pt idx="164">
                  <c:v>32.927621820663873</c:v>
                </c:pt>
                <c:pt idx="165">
                  <c:v>32.760823629628071</c:v>
                </c:pt>
                <c:pt idx="166">
                  <c:v>32.594008240281283</c:v>
                </c:pt>
                <c:pt idx="167">
                  <c:v>32.427211150681742</c:v>
                </c:pt>
                <c:pt idx="168">
                  <c:v>32.260465265511783</c:v>
                </c:pt>
                <c:pt idx="169">
                  <c:v>32.093800590290726</c:v>
                </c:pt>
                <c:pt idx="170">
                  <c:v>31.927244020006494</c:v>
                </c:pt>
                <c:pt idx="171">
                  <c:v>31.760819218179535</c:v>
                </c:pt>
                <c:pt idx="172">
                  <c:v>31.594546579259866</c:v>
                </c:pt>
                <c:pt idx="173">
                  <c:v>31.428443264961537</c:v>
                </c:pt>
                <c:pt idx="174">
                  <c:v>31.26252330366491</c:v>
                </c:pt>
                <c:pt idx="175">
                  <c:v>31.09679774130975</c:v>
                </c:pt>
                <c:pt idx="176">
                  <c:v>30.931274832160728</c:v>
                </c:pt>
                <c:pt idx="177">
                  <c:v>30.765960258325116</c:v>
                </c:pt>
                <c:pt idx="178">
                  <c:v>30.600857367804981</c:v>
                </c:pt>
                <c:pt idx="179">
                  <c:v>30.43596742203891</c:v>
                </c:pt>
                <c:pt idx="180">
                  <c:v>30.271289845212596</c:v>
                </c:pt>
                <c:pt idx="181">
                  <c:v>30.106822468991275</c:v>
                </c:pt>
                <c:pt idx="182">
                  <c:v>29.94256176767043</c:v>
                </c:pt>
                <c:pt idx="183">
                  <c:v>29.778503079995936</c:v>
                </c:pt>
                <c:pt idx="184">
                  <c:v>29.614640815032192</c:v>
                </c:pt>
                <c:pt idx="185">
                  <c:v>29.450968640434827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63.412999999999997</c:v>
                </c:pt>
                <c:pt idx="1">
                  <c:v>62.302</c:v>
                </c:pt>
                <c:pt idx="2">
                  <c:v>62.381</c:v>
                </c:pt>
                <c:pt idx="3">
                  <c:v>62.143000000000001</c:v>
                </c:pt>
                <c:pt idx="4">
                  <c:v>63.015999999999998</c:v>
                </c:pt>
                <c:pt idx="5">
                  <c:v>61.73</c:v>
                </c:pt>
                <c:pt idx="6">
                  <c:v>62.222000000000001</c:v>
                </c:pt>
                <c:pt idx="7">
                  <c:v>61.667000000000002</c:v>
                </c:pt>
                <c:pt idx="8">
                  <c:v>61.015999999999998</c:v>
                </c:pt>
                <c:pt idx="9">
                  <c:v>60.094999999999999</c:v>
                </c:pt>
                <c:pt idx="10">
                  <c:v>60.570999999999998</c:v>
                </c:pt>
                <c:pt idx="11">
                  <c:v>60.094999999999999</c:v>
                </c:pt>
                <c:pt idx="12">
                  <c:v>60</c:v>
                </c:pt>
                <c:pt idx="13">
                  <c:v>60.713999999999999</c:v>
                </c:pt>
                <c:pt idx="14">
                  <c:v>59.667000000000002</c:v>
                </c:pt>
                <c:pt idx="15">
                  <c:v>59.825000000000003</c:v>
                </c:pt>
                <c:pt idx="16">
                  <c:v>61.048000000000002</c:v>
                </c:pt>
                <c:pt idx="17">
                  <c:v>60.396999999999998</c:v>
                </c:pt>
                <c:pt idx="18">
                  <c:v>61.920999999999999</c:v>
                </c:pt>
                <c:pt idx="19">
                  <c:v>62.238</c:v>
                </c:pt>
                <c:pt idx="20">
                  <c:v>62.777999999999999</c:v>
                </c:pt>
                <c:pt idx="21">
                  <c:v>61.429000000000002</c:v>
                </c:pt>
                <c:pt idx="22">
                  <c:v>63.206000000000003</c:v>
                </c:pt>
                <c:pt idx="23">
                  <c:v>63.302</c:v>
                </c:pt>
                <c:pt idx="24">
                  <c:v>63.19</c:v>
                </c:pt>
                <c:pt idx="25">
                  <c:v>63.619</c:v>
                </c:pt>
                <c:pt idx="26">
                  <c:v>63.619</c:v>
                </c:pt>
                <c:pt idx="27">
                  <c:v>64</c:v>
                </c:pt>
                <c:pt idx="28">
                  <c:v>64.524000000000001</c:v>
                </c:pt>
                <c:pt idx="29">
                  <c:v>64.713999999999999</c:v>
                </c:pt>
                <c:pt idx="30">
                  <c:v>65.507999999999996</c:v>
                </c:pt>
                <c:pt idx="31">
                  <c:v>66.063000000000002</c:v>
                </c:pt>
                <c:pt idx="32">
                  <c:v>67.206000000000003</c:v>
                </c:pt>
                <c:pt idx="33">
                  <c:v>68.302000000000007</c:v>
                </c:pt>
                <c:pt idx="34">
                  <c:v>68.302000000000007</c:v>
                </c:pt>
                <c:pt idx="35">
                  <c:v>69.206000000000003</c:v>
                </c:pt>
                <c:pt idx="36">
                  <c:v>70.031999999999996</c:v>
                </c:pt>
                <c:pt idx="37">
                  <c:v>71.475999999999999</c:v>
                </c:pt>
                <c:pt idx="38">
                  <c:v>71.745999999999995</c:v>
                </c:pt>
                <c:pt idx="39">
                  <c:v>71.412999999999997</c:v>
                </c:pt>
                <c:pt idx="40">
                  <c:v>71.570999999999998</c:v>
                </c:pt>
                <c:pt idx="41">
                  <c:v>72.475999999999999</c:v>
                </c:pt>
                <c:pt idx="42">
                  <c:v>73.412999999999997</c:v>
                </c:pt>
                <c:pt idx="43">
                  <c:v>74.412999999999997</c:v>
                </c:pt>
                <c:pt idx="44">
                  <c:v>75.587000000000003</c:v>
                </c:pt>
                <c:pt idx="45">
                  <c:v>77.19</c:v>
                </c:pt>
                <c:pt idx="46">
                  <c:v>79.429000000000002</c:v>
                </c:pt>
                <c:pt idx="47">
                  <c:v>82.713999999999999</c:v>
                </c:pt>
                <c:pt idx="48">
                  <c:v>87.206000000000003</c:v>
                </c:pt>
                <c:pt idx="49">
                  <c:v>92.206000000000003</c:v>
                </c:pt>
                <c:pt idx="50">
                  <c:v>100.063</c:v>
                </c:pt>
                <c:pt idx="51">
                  <c:v>111.238</c:v>
                </c:pt>
                <c:pt idx="52">
                  <c:v>125.095</c:v>
                </c:pt>
                <c:pt idx="53">
                  <c:v>141.93700000000001</c:v>
                </c:pt>
                <c:pt idx="54">
                  <c:v>160.238</c:v>
                </c:pt>
                <c:pt idx="55">
                  <c:v>178.87299999999999</c:v>
                </c:pt>
                <c:pt idx="56">
                  <c:v>195.667</c:v>
                </c:pt>
                <c:pt idx="57">
                  <c:v>209.333</c:v>
                </c:pt>
                <c:pt idx="58">
                  <c:v>219.476</c:v>
                </c:pt>
                <c:pt idx="59">
                  <c:v>223.714</c:v>
                </c:pt>
                <c:pt idx="60">
                  <c:v>226.49199999999999</c:v>
                </c:pt>
                <c:pt idx="61">
                  <c:v>224.82499999999999</c:v>
                </c:pt>
                <c:pt idx="62">
                  <c:v>217.79400000000001</c:v>
                </c:pt>
                <c:pt idx="63">
                  <c:v>203.63499999999999</c:v>
                </c:pt>
                <c:pt idx="64">
                  <c:v>176.07900000000001</c:v>
                </c:pt>
                <c:pt idx="65">
                  <c:v>134.524</c:v>
                </c:pt>
                <c:pt idx="66">
                  <c:v>89.286000000000001</c:v>
                </c:pt>
                <c:pt idx="67">
                  <c:v>61.444000000000003</c:v>
                </c:pt>
                <c:pt idx="68">
                  <c:v>56.110999999999997</c:v>
                </c:pt>
                <c:pt idx="69">
                  <c:v>56.555999999999997</c:v>
                </c:pt>
                <c:pt idx="70">
                  <c:v>57.127000000000002</c:v>
                </c:pt>
                <c:pt idx="71">
                  <c:v>58.698</c:v>
                </c:pt>
                <c:pt idx="72">
                  <c:v>60.079000000000001</c:v>
                </c:pt>
                <c:pt idx="73">
                  <c:v>63.634999999999998</c:v>
                </c:pt>
                <c:pt idx="74">
                  <c:v>68.302000000000007</c:v>
                </c:pt>
                <c:pt idx="75">
                  <c:v>74.81</c:v>
                </c:pt>
                <c:pt idx="76">
                  <c:v>83.429000000000002</c:v>
                </c:pt>
                <c:pt idx="77">
                  <c:v>94.951999999999998</c:v>
                </c:pt>
                <c:pt idx="78">
                  <c:v>108.587</c:v>
                </c:pt>
                <c:pt idx="79">
                  <c:v>124.19</c:v>
                </c:pt>
                <c:pt idx="80">
                  <c:v>137.34899999999999</c:v>
                </c:pt>
                <c:pt idx="81">
                  <c:v>150</c:v>
                </c:pt>
                <c:pt idx="82">
                  <c:v>160.03200000000001</c:v>
                </c:pt>
                <c:pt idx="83">
                  <c:v>167.524</c:v>
                </c:pt>
                <c:pt idx="84">
                  <c:v>171.25399999999999</c:v>
                </c:pt>
                <c:pt idx="85">
                  <c:v>170.41300000000001</c:v>
                </c:pt>
                <c:pt idx="86">
                  <c:v>165.12700000000001</c:v>
                </c:pt>
                <c:pt idx="87">
                  <c:v>150.857</c:v>
                </c:pt>
                <c:pt idx="88">
                  <c:v>124.651</c:v>
                </c:pt>
                <c:pt idx="89">
                  <c:v>90.349000000000004</c:v>
                </c:pt>
                <c:pt idx="90">
                  <c:v>62.348999999999997</c:v>
                </c:pt>
                <c:pt idx="91">
                  <c:v>47.793999999999997</c:v>
                </c:pt>
                <c:pt idx="92">
                  <c:v>45.048000000000002</c:v>
                </c:pt>
                <c:pt idx="93">
                  <c:v>45.412999999999997</c:v>
                </c:pt>
                <c:pt idx="94">
                  <c:v>45.079000000000001</c:v>
                </c:pt>
                <c:pt idx="95">
                  <c:v>44.762</c:v>
                </c:pt>
                <c:pt idx="96">
                  <c:v>44.667000000000002</c:v>
                </c:pt>
                <c:pt idx="97">
                  <c:v>44.603000000000002</c:v>
                </c:pt>
                <c:pt idx="98">
                  <c:v>44.158999999999999</c:v>
                </c:pt>
                <c:pt idx="99">
                  <c:v>44.174999999999997</c:v>
                </c:pt>
                <c:pt idx="100">
                  <c:v>44.524000000000001</c:v>
                </c:pt>
                <c:pt idx="101">
                  <c:v>44.793999999999997</c:v>
                </c:pt>
                <c:pt idx="102">
                  <c:v>44.079000000000001</c:v>
                </c:pt>
                <c:pt idx="103">
                  <c:v>43.856999999999999</c:v>
                </c:pt>
                <c:pt idx="104">
                  <c:v>43.508000000000003</c:v>
                </c:pt>
                <c:pt idx="105">
                  <c:v>44.396999999999998</c:v>
                </c:pt>
                <c:pt idx="106">
                  <c:v>45.222000000000001</c:v>
                </c:pt>
                <c:pt idx="107">
                  <c:v>44.015999999999998</c:v>
                </c:pt>
                <c:pt idx="108">
                  <c:v>44</c:v>
                </c:pt>
                <c:pt idx="109">
                  <c:v>45.174999999999997</c:v>
                </c:pt>
                <c:pt idx="110">
                  <c:v>44.143000000000001</c:v>
                </c:pt>
                <c:pt idx="111">
                  <c:v>44.713999999999999</c:v>
                </c:pt>
                <c:pt idx="112">
                  <c:v>44.238</c:v>
                </c:pt>
                <c:pt idx="113">
                  <c:v>44.54</c:v>
                </c:pt>
                <c:pt idx="114">
                  <c:v>44.048000000000002</c:v>
                </c:pt>
                <c:pt idx="115">
                  <c:v>44</c:v>
                </c:pt>
                <c:pt idx="116">
                  <c:v>44.73</c:v>
                </c:pt>
                <c:pt idx="117">
                  <c:v>45.158999999999999</c:v>
                </c:pt>
                <c:pt idx="118">
                  <c:v>46.206000000000003</c:v>
                </c:pt>
                <c:pt idx="119">
                  <c:v>47.429000000000002</c:v>
                </c:pt>
                <c:pt idx="120">
                  <c:v>50.920999999999999</c:v>
                </c:pt>
                <c:pt idx="121">
                  <c:v>53.19</c:v>
                </c:pt>
                <c:pt idx="122">
                  <c:v>56.683</c:v>
                </c:pt>
                <c:pt idx="123">
                  <c:v>59.667000000000002</c:v>
                </c:pt>
                <c:pt idx="124">
                  <c:v>62.524000000000001</c:v>
                </c:pt>
                <c:pt idx="125">
                  <c:v>63.746000000000002</c:v>
                </c:pt>
                <c:pt idx="126">
                  <c:v>64.745999999999995</c:v>
                </c:pt>
                <c:pt idx="127">
                  <c:v>63.110999999999997</c:v>
                </c:pt>
                <c:pt idx="128">
                  <c:v>59.555999999999997</c:v>
                </c:pt>
                <c:pt idx="129">
                  <c:v>56.491999999999997</c:v>
                </c:pt>
                <c:pt idx="130">
                  <c:v>52.54</c:v>
                </c:pt>
                <c:pt idx="131">
                  <c:v>47.396999999999998</c:v>
                </c:pt>
                <c:pt idx="132">
                  <c:v>45.158999999999999</c:v>
                </c:pt>
                <c:pt idx="133">
                  <c:v>41.984000000000002</c:v>
                </c:pt>
                <c:pt idx="134">
                  <c:v>41.841000000000001</c:v>
                </c:pt>
                <c:pt idx="135">
                  <c:v>41.365000000000002</c:v>
                </c:pt>
                <c:pt idx="136">
                  <c:v>40.856999999999999</c:v>
                </c:pt>
                <c:pt idx="137">
                  <c:v>40.015999999999998</c:v>
                </c:pt>
                <c:pt idx="138">
                  <c:v>40.619</c:v>
                </c:pt>
                <c:pt idx="139">
                  <c:v>40.54</c:v>
                </c:pt>
                <c:pt idx="140">
                  <c:v>41.015999999999998</c:v>
                </c:pt>
                <c:pt idx="141">
                  <c:v>39.872999999999998</c:v>
                </c:pt>
                <c:pt idx="142">
                  <c:v>39.793999999999997</c:v>
                </c:pt>
                <c:pt idx="143">
                  <c:v>38.920999999999999</c:v>
                </c:pt>
                <c:pt idx="144">
                  <c:v>39.856999999999999</c:v>
                </c:pt>
                <c:pt idx="145">
                  <c:v>39.079000000000001</c:v>
                </c:pt>
                <c:pt idx="146">
                  <c:v>39.603000000000002</c:v>
                </c:pt>
                <c:pt idx="147">
                  <c:v>38.475999999999999</c:v>
                </c:pt>
                <c:pt idx="148">
                  <c:v>39.332999999999998</c:v>
                </c:pt>
                <c:pt idx="149">
                  <c:v>39.81</c:v>
                </c:pt>
                <c:pt idx="150">
                  <c:v>39.841000000000001</c:v>
                </c:pt>
                <c:pt idx="151">
                  <c:v>40.746000000000002</c:v>
                </c:pt>
                <c:pt idx="152">
                  <c:v>41.825000000000003</c:v>
                </c:pt>
                <c:pt idx="153">
                  <c:v>43.317</c:v>
                </c:pt>
                <c:pt idx="154">
                  <c:v>45.348999999999997</c:v>
                </c:pt>
                <c:pt idx="155">
                  <c:v>46.54</c:v>
                </c:pt>
                <c:pt idx="156">
                  <c:v>48.841000000000001</c:v>
                </c:pt>
                <c:pt idx="157">
                  <c:v>48.651000000000003</c:v>
                </c:pt>
                <c:pt idx="158">
                  <c:v>49</c:v>
                </c:pt>
                <c:pt idx="159">
                  <c:v>47.253999999999998</c:v>
                </c:pt>
                <c:pt idx="160">
                  <c:v>44.286000000000001</c:v>
                </c:pt>
                <c:pt idx="161">
                  <c:v>41.094999999999999</c:v>
                </c:pt>
                <c:pt idx="162">
                  <c:v>39.412999999999997</c:v>
                </c:pt>
                <c:pt idx="163">
                  <c:v>37.587000000000003</c:v>
                </c:pt>
                <c:pt idx="164">
                  <c:v>35.270000000000003</c:v>
                </c:pt>
                <c:pt idx="165">
                  <c:v>34.127000000000002</c:v>
                </c:pt>
                <c:pt idx="166">
                  <c:v>34.143000000000001</c:v>
                </c:pt>
                <c:pt idx="167">
                  <c:v>33.968000000000004</c:v>
                </c:pt>
                <c:pt idx="168">
                  <c:v>33.54</c:v>
                </c:pt>
                <c:pt idx="169">
                  <c:v>33.651000000000003</c:v>
                </c:pt>
                <c:pt idx="170">
                  <c:v>33.729999999999997</c:v>
                </c:pt>
                <c:pt idx="171">
                  <c:v>34</c:v>
                </c:pt>
                <c:pt idx="172">
                  <c:v>33.365000000000002</c:v>
                </c:pt>
                <c:pt idx="173">
                  <c:v>32.317</c:v>
                </c:pt>
                <c:pt idx="174">
                  <c:v>31.920999999999999</c:v>
                </c:pt>
                <c:pt idx="175">
                  <c:v>31.824999999999999</c:v>
                </c:pt>
                <c:pt idx="176">
                  <c:v>32.048000000000002</c:v>
                </c:pt>
                <c:pt idx="177">
                  <c:v>31.54</c:v>
                </c:pt>
                <c:pt idx="178">
                  <c:v>32.793999999999997</c:v>
                </c:pt>
                <c:pt idx="179">
                  <c:v>32.81</c:v>
                </c:pt>
                <c:pt idx="180">
                  <c:v>31.777999999999999</c:v>
                </c:pt>
                <c:pt idx="181">
                  <c:v>32.491999999999997</c:v>
                </c:pt>
                <c:pt idx="182">
                  <c:v>32.475999999999999</c:v>
                </c:pt>
                <c:pt idx="183">
                  <c:v>32.444000000000003</c:v>
                </c:pt>
                <c:pt idx="184">
                  <c:v>33.317</c:v>
                </c:pt>
                <c:pt idx="185">
                  <c:v>31.856999999999999</c:v>
                </c:pt>
                <c:pt idx="186">
                  <c:v>31.524000000000001</c:v>
                </c:pt>
                <c:pt idx="187">
                  <c:v>31.619</c:v>
                </c:pt>
                <c:pt idx="188">
                  <c:v>31.175000000000001</c:v>
                </c:pt>
                <c:pt idx="189">
                  <c:v>32</c:v>
                </c:pt>
                <c:pt idx="190">
                  <c:v>31.794</c:v>
                </c:pt>
                <c:pt idx="191">
                  <c:v>31.475999999999999</c:v>
                </c:pt>
                <c:pt idx="192">
                  <c:v>30.777999999999999</c:v>
                </c:pt>
                <c:pt idx="193">
                  <c:v>31.238</c:v>
                </c:pt>
                <c:pt idx="194">
                  <c:v>30.745999999999999</c:v>
                </c:pt>
                <c:pt idx="195">
                  <c:v>31.111000000000001</c:v>
                </c:pt>
                <c:pt idx="196">
                  <c:v>30.317</c:v>
                </c:pt>
                <c:pt idx="197">
                  <c:v>30.762</c:v>
                </c:pt>
                <c:pt idx="198">
                  <c:v>31.126999999999999</c:v>
                </c:pt>
                <c:pt idx="199">
                  <c:v>31.254000000000001</c:v>
                </c:pt>
                <c:pt idx="200">
                  <c:v>31.556000000000001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58.789793739323628</c:v>
                </c:pt>
                <c:pt idx="1">
                  <c:v>59.057304402207201</c:v>
                </c:pt>
                <c:pt idx="2">
                  <c:v>59.323874028776721</c:v>
                </c:pt>
                <c:pt idx="3">
                  <c:v>59.589339705406694</c:v>
                </c:pt>
                <c:pt idx="4">
                  <c:v>59.853517329506488</c:v>
                </c:pt>
                <c:pt idx="5">
                  <c:v>60.116199386714051</c:v>
                </c:pt>
                <c:pt idx="6">
                  <c:v>60.377152572292303</c:v>
                </c:pt>
                <c:pt idx="7">
                  <c:v>60.636115262313709</c:v>
                </c:pt>
                <c:pt idx="8">
                  <c:v>60.892794845301701</c:v>
                </c:pt>
                <c:pt idx="9">
                  <c:v>61.146864931369549</c:v>
                </c:pt>
                <c:pt idx="10">
                  <c:v>61.397962463836059</c:v>
                </c:pt>
                <c:pt idx="11">
                  <c:v>61.645684768182178</c:v>
                </c:pt>
                <c:pt idx="12">
                  <c:v>61.889586585606182</c:v>
                </c:pt>
                <c:pt idx="13">
                  <c:v>62.129177154225466</c:v>
                </c:pt>
                <c:pt idx="14">
                  <c:v>62.363917421610203</c:v>
                </c:pt>
                <c:pt idx="15">
                  <c:v>62.593217500228782</c:v>
                </c:pt>
                <c:pt idx="16">
                  <c:v>62.816434516544795</c:v>
                </c:pt>
                <c:pt idx="17">
                  <c:v>63.032871061497204</c:v>
                </c:pt>
                <c:pt idx="18">
                  <c:v>63.241774535479856</c:v>
                </c:pt>
                <c:pt idx="19">
                  <c:v>63.442337811260984</c:v>
                </c:pt>
                <c:pt idx="20">
                  <c:v>63.633701838728243</c:v>
                </c:pt>
                <c:pt idx="21">
                  <c:v>63.814961122976776</c:v>
                </c:pt>
                <c:pt idx="22">
                  <c:v>63.985173474642167</c:v>
                </c:pt>
                <c:pt idx="23">
                  <c:v>64.14337612990515</c:v>
                </c:pt>
                <c:pt idx="24">
                  <c:v>64.28861135936873</c:v>
                </c:pt>
                <c:pt idx="25">
                  <c:v>64.419966141386908</c:v>
                </c:pt>
                <c:pt idx="26">
                  <c:v>64.536632489460914</c:v>
                </c:pt>
                <c:pt idx="27">
                  <c:v>64.637997712583726</c:v>
                </c:pt>
                <c:pt idx="28">
                  <c:v>64.723777333208233</c:v>
                </c:pt>
                <c:pt idx="29">
                  <c:v>64.794207586888874</c:v>
                </c:pt>
                <c:pt idx="30">
                  <c:v>64.850319226295085</c:v>
                </c:pt>
                <c:pt idx="31">
                  <c:v>64.894319360217267</c:v>
                </c:pt>
                <c:pt idx="32">
                  <c:v>64.930112555986355</c:v>
                </c:pt>
                <c:pt idx="33">
                  <c:v>64.963995286080959</c:v>
                </c:pt>
                <c:pt idx="34">
                  <c:v>65.005557402516601</c:v>
                </c:pt>
                <c:pt idx="35">
                  <c:v>65.068818620389436</c:v>
                </c:pt>
                <c:pt idx="36">
                  <c:v>65.173614608031755</c:v>
                </c:pt>
                <c:pt idx="37">
                  <c:v>65.347223802578156</c:v>
                </c:pt>
                <c:pt idx="38">
                  <c:v>65.626190513843611</c:v>
                </c:pt>
                <c:pt idx="39">
                  <c:v>66.05825134155522</c:v>
                </c:pt>
                <c:pt idx="40">
                  <c:v>66.704211362547241</c:v>
                </c:pt>
                <c:pt idx="41">
                  <c:v>67.63954755277156</c:v>
                </c:pt>
                <c:pt idx="42">
                  <c:v>68.955446403591722</c:v>
                </c:pt>
                <c:pt idx="43">
                  <c:v>70.758921151602095</c:v>
                </c:pt>
                <c:pt idx="44">
                  <c:v>73.171615155052237</c:v>
                </c:pt>
                <c:pt idx="45">
                  <c:v>76.326897423072722</c:v>
                </c:pt>
                <c:pt idx="46">
                  <c:v>80.364909728019597</c:v>
                </c:pt>
                <c:pt idx="47">
                  <c:v>85.425344599255666</c:v>
                </c:pt>
                <c:pt idx="48">
                  <c:v>91.637925679994254</c:v>
                </c:pt>
                <c:pt idx="49">
                  <c:v>99.110822187856868</c:v>
                </c:pt>
                <c:pt idx="50">
                  <c:v>107.91754052100676</c:v>
                </c:pt>
                <c:pt idx="51">
                  <c:v>118.083167531821</c:v>
                </c:pt>
                <c:pt idx="52">
                  <c:v>129.57114803142323</c:v>
                </c:pt>
                <c:pt idx="53">
                  <c:v>142.27200731250846</c:v>
                </c:pt>
                <c:pt idx="54">
                  <c:v>155.99547445801892</c:v>
                </c:pt>
                <c:pt idx="55">
                  <c:v>170.4668914422428</c:v>
                </c:pt>
                <c:pt idx="56">
                  <c:v>185.32544794725294</c:v>
                </c:pt>
                <c:pt idx="57">
                  <c:v>200.1078203672497</c:v>
                </c:pt>
                <c:pt idx="58">
                  <c:v>214.16099998859411</c:v>
                </c:pt>
                <c:pt idx="59">
                  <c:v>226.3709225522868</c:v>
                </c:pt>
                <c:pt idx="60">
                  <c:v>234.64765999487764</c:v>
                </c:pt>
                <c:pt idx="61">
                  <c:v>235.52607302026374</c:v>
                </c:pt>
                <c:pt idx="62">
                  <c:v>224.89382041659485</c:v>
                </c:pt>
                <c:pt idx="63">
                  <c:v>200.58576156621126</c:v>
                </c:pt>
                <c:pt idx="64">
                  <c:v>165.41653646073101</c:v>
                </c:pt>
                <c:pt idx="65">
                  <c:v>127.28168758337513</c:v>
                </c:pt>
                <c:pt idx="66">
                  <c:v>95.02403346369141</c:v>
                </c:pt>
                <c:pt idx="67">
                  <c:v>73.49221864962783</c:v>
                </c:pt>
                <c:pt idx="68">
                  <c:v>62.19974514890167</c:v>
                </c:pt>
                <c:pt idx="69">
                  <c:v>57.777409418227968</c:v>
                </c:pt>
                <c:pt idx="70">
                  <c:v>56.976664012030973</c:v>
                </c:pt>
                <c:pt idx="71">
                  <c:v>57.951765337370027</c:v>
                </c:pt>
                <c:pt idx="72">
                  <c:v>60.057223290719243</c:v>
                </c:pt>
                <c:pt idx="73">
                  <c:v>63.263744235383115</c:v>
                </c:pt>
                <c:pt idx="74">
                  <c:v>67.767103232569156</c:v>
                </c:pt>
                <c:pt idx="75">
                  <c:v>73.814412837258004</c:v>
                </c:pt>
                <c:pt idx="76">
                  <c:v>81.628694697466614</c:v>
                </c:pt>
                <c:pt idx="77">
                  <c:v>91.358276968813442</c:v>
                </c:pt>
                <c:pt idx="78">
                  <c:v>103.02805133136216</c:v>
                </c:pt>
                <c:pt idx="79">
                  <c:v>116.48822186565286</c:v>
                </c:pt>
                <c:pt idx="80">
                  <c:v>131.35089708773725</c:v>
                </c:pt>
                <c:pt idx="81">
                  <c:v>146.88149652231644</c:v>
                </c:pt>
                <c:pt idx="82">
                  <c:v>161.79511838392767</c:v>
                </c:pt>
                <c:pt idx="83">
                  <c:v>173.98101592117791</c:v>
                </c:pt>
                <c:pt idx="84">
                  <c:v>180.42802102865596</c:v>
                </c:pt>
                <c:pt idx="85">
                  <c:v>177.88669322636608</c:v>
                </c:pt>
                <c:pt idx="86">
                  <c:v>164.5274323586159</c:v>
                </c:pt>
                <c:pt idx="87">
                  <c:v>141.75947056648636</c:v>
                </c:pt>
                <c:pt idx="88">
                  <c:v>114.48380256491207</c:v>
                </c:pt>
                <c:pt idx="89">
                  <c:v>88.948237500523518</c:v>
                </c:pt>
                <c:pt idx="90">
                  <c:v>69.645442070952257</c:v>
                </c:pt>
                <c:pt idx="91">
                  <c:v>57.692417450145065</c:v>
                </c:pt>
                <c:pt idx="92">
                  <c:v>51.559316004636365</c:v>
                </c:pt>
                <c:pt idx="93">
                  <c:v>48.89628572832072</c:v>
                </c:pt>
                <c:pt idx="94">
                  <c:v>47.856274104553293</c:v>
                </c:pt>
                <c:pt idx="95">
                  <c:v>47.423832014868935</c:v>
                </c:pt>
                <c:pt idx="96">
                  <c:v>47.176042795509879</c:v>
                </c:pt>
                <c:pt idx="97">
                  <c:v>46.974897230353392</c:v>
                </c:pt>
                <c:pt idx="98">
                  <c:v>46.784435384904931</c:v>
                </c:pt>
                <c:pt idx="99">
                  <c:v>46.597038283642853</c:v>
                </c:pt>
                <c:pt idx="100">
                  <c:v>46.411320292666254</c:v>
                </c:pt>
                <c:pt idx="101">
                  <c:v>46.226999053498844</c:v>
                </c:pt>
                <c:pt idx="102">
                  <c:v>46.043955230247981</c:v>
                </c:pt>
                <c:pt idx="103">
                  <c:v>45.862094906369506</c:v>
                </c:pt>
                <c:pt idx="104">
                  <c:v>45.681334614489749</c:v>
                </c:pt>
                <c:pt idx="105">
                  <c:v>45.50160451805565</c:v>
                </c:pt>
                <c:pt idx="106">
                  <c:v>45.322862518693533</c:v>
                </c:pt>
                <c:pt idx="107">
                  <c:v>45.145132934173915</c:v>
                </c:pt>
                <c:pt idx="108">
                  <c:v>44.968603912461354</c:v>
                </c:pt>
                <c:pt idx="109">
                  <c:v>44.793855702339449</c:v>
                </c:pt>
                <c:pt idx="110">
                  <c:v>44.622357995876733</c:v>
                </c:pt>
                <c:pt idx="111">
                  <c:v>44.457473922116769</c:v>
                </c:pt>
                <c:pt idx="112">
                  <c:v>44.306327287619958</c:v>
                </c:pt>
                <c:pt idx="113">
                  <c:v>44.18297391530497</c:v>
                </c:pt>
                <c:pt idx="114">
                  <c:v>44.11325050953571</c:v>
                </c:pt>
                <c:pt idx="115">
                  <c:v>44.141276812811221</c:v>
                </c:pt>
                <c:pt idx="116">
                  <c:v>44.336672746643579</c:v>
                </c:pt>
                <c:pt idx="117">
                  <c:v>44.800047074791308</c:v>
                </c:pt>
                <c:pt idx="118">
                  <c:v>45.662390115579797</c:v>
                </c:pt>
                <c:pt idx="119">
                  <c:v>47.072133048437891</c:v>
                </c:pt>
                <c:pt idx="120">
                  <c:v>49.162612779924835</c:v>
                </c:pt>
                <c:pt idx="121">
                  <c:v>51.994073624610209</c:v>
                </c:pt>
                <c:pt idx="122">
                  <c:v>55.471756709422934</c:v>
                </c:pt>
                <c:pt idx="123">
                  <c:v>59.260646561625371</c:v>
                </c:pt>
                <c:pt idx="124">
                  <c:v>62.748186292351988</c:v>
                </c:pt>
                <c:pt idx="125">
                  <c:v>65.127832934582926</c:v>
                </c:pt>
                <c:pt idx="126">
                  <c:v>65.644490272181002</c:v>
                </c:pt>
                <c:pt idx="127">
                  <c:v>63.933567879486574</c:v>
                </c:pt>
                <c:pt idx="128">
                  <c:v>60.261804268744974</c:v>
                </c:pt>
                <c:pt idx="129">
                  <c:v>55.475980073615766</c:v>
                </c:pt>
                <c:pt idx="130">
                  <c:v>50.646654127844883</c:v>
                </c:pt>
                <c:pt idx="131">
                  <c:v>46.6232318038263</c:v>
                </c:pt>
                <c:pt idx="132">
                  <c:v>43.77428172565407</c:v>
                </c:pt>
                <c:pt idx="133">
                  <c:v>42.02012147068902</c:v>
                </c:pt>
                <c:pt idx="134">
                  <c:v>41.048617818774879</c:v>
                </c:pt>
                <c:pt idx="135">
                  <c:v>40.530763188595358</c:v>
                </c:pt>
                <c:pt idx="136">
                  <c:v>40.231394378800182</c:v>
                </c:pt>
                <c:pt idx="137">
                  <c:v>40.020607684190473</c:v>
                </c:pt>
                <c:pt idx="138">
                  <c:v>39.840298997762481</c:v>
                </c:pt>
                <c:pt idx="139">
                  <c:v>39.668951276744004</c:v>
                </c:pt>
                <c:pt idx="140">
                  <c:v>39.499902713209011</c:v>
                </c:pt>
                <c:pt idx="141">
                  <c:v>39.331492724120302</c:v>
                </c:pt>
                <c:pt idx="142">
                  <c:v>39.163659239202765</c:v>
                </c:pt>
                <c:pt idx="143">
                  <c:v>38.997347242397389</c:v>
                </c:pt>
                <c:pt idx="144">
                  <c:v>38.835384516810848</c:v>
                </c:pt>
                <c:pt idx="145">
                  <c:v>38.684902276703752</c:v>
                </c:pt>
                <c:pt idx="146">
                  <c:v>38.561992203447915</c:v>
                </c:pt>
                <c:pt idx="147">
                  <c:v>38.499023258116011</c:v>
                </c:pt>
                <c:pt idx="148">
                  <c:v>38.553367657490682</c:v>
                </c:pt>
                <c:pt idx="149">
                  <c:v>38.812856867768723</c:v>
                </c:pt>
                <c:pt idx="150">
                  <c:v>39.389212315770735</c:v>
                </c:pt>
                <c:pt idx="151">
                  <c:v>40.389582670367872</c:v>
                </c:pt>
                <c:pt idx="152">
                  <c:v>41.863203058957623</c:v>
                </c:pt>
                <c:pt idx="153">
                  <c:v>43.736940630263412</c:v>
                </c:pt>
                <c:pt idx="154">
                  <c:v>45.773008574007534</c:v>
                </c:pt>
                <c:pt idx="155">
                  <c:v>47.588169551494843</c:v>
                </c:pt>
                <c:pt idx="156">
                  <c:v>48.751897051122626</c:v>
                </c:pt>
                <c:pt idx="157">
                  <c:v>48.935435335080051</c:v>
                </c:pt>
                <c:pt idx="158">
                  <c:v>48.042849547952372</c:v>
                </c:pt>
                <c:pt idx="159">
                  <c:v>46.253144699464421</c:v>
                </c:pt>
                <c:pt idx="160">
                  <c:v>43.948391480848855</c:v>
                </c:pt>
                <c:pt idx="161">
                  <c:v>41.567235710000432</c:v>
                </c:pt>
                <c:pt idx="162">
                  <c:v>39.46056642643309</c:v>
                </c:pt>
                <c:pt idx="163">
                  <c:v>37.812988148499421</c:v>
                </c:pt>
                <c:pt idx="164">
                  <c:v>36.646306495510885</c:v>
                </c:pt>
                <c:pt idx="165">
                  <c:v>35.876956450941364</c:v>
                </c:pt>
                <c:pt idx="166">
                  <c:v>35.384120212922639</c:v>
                </c:pt>
                <c:pt idx="167">
                  <c:v>35.058038861048793</c:v>
                </c:pt>
                <c:pt idx="168">
                  <c:v>34.820421427952667</c:v>
                </c:pt>
                <c:pt idx="169">
                  <c:v>34.624461666684688</c:v>
                </c:pt>
                <c:pt idx="170">
                  <c:v>34.446019322383037</c:v>
                </c:pt>
                <c:pt idx="171">
                  <c:v>34.274185868620044</c:v>
                </c:pt>
                <c:pt idx="172">
                  <c:v>34.104601719483497</c:v>
                </c:pt>
                <c:pt idx="173">
                  <c:v>33.935716672034644</c:v>
                </c:pt>
                <c:pt idx="174">
                  <c:v>33.767038437626766</c:v>
                </c:pt>
                <c:pt idx="175">
                  <c:v>33.598427205004583</c:v>
                </c:pt>
                <c:pt idx="176">
                  <c:v>33.429847567416829</c:v>
                </c:pt>
                <c:pt idx="177">
                  <c:v>33.261291632843211</c:v>
                </c:pt>
                <c:pt idx="178">
                  <c:v>33.092757891329683</c:v>
                </c:pt>
                <c:pt idx="179">
                  <c:v>32.924246050547076</c:v>
                </c:pt>
                <c:pt idx="180">
                  <c:v>32.75575592039997</c:v>
                </c:pt>
                <c:pt idx="181">
                  <c:v>32.58728721102689</c:v>
                </c:pt>
                <c:pt idx="182">
                  <c:v>32.418839514366383</c:v>
                </c:pt>
                <c:pt idx="183">
                  <c:v>32.250412318054821</c:v>
                </c:pt>
                <c:pt idx="184">
                  <c:v>32.082005023505054</c:v>
                </c:pt>
                <c:pt idx="185">
                  <c:v>31.913616963343344</c:v>
                </c:pt>
                <c:pt idx="186">
                  <c:v>31.745247417382409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58.789793739311634</c:v>
                </c:pt>
                <c:pt idx="1">
                  <c:v>59.057304402176406</c:v>
                </c:pt>
                <c:pt idx="2">
                  <c:v>59.323874028698839</c:v>
                </c:pt>
                <c:pt idx="3">
                  <c:v>59.589339705212581</c:v>
                </c:pt>
                <c:pt idx="4">
                  <c:v>59.853517329029813</c:v>
                </c:pt>
                <c:pt idx="5">
                  <c:v>60.116199385560712</c:v>
                </c:pt>
                <c:pt idx="6">
                  <c:v>60.377152569542773</c:v>
                </c:pt>
                <c:pt idx="7">
                  <c:v>60.636115255855266</c:v>
                </c:pt>
                <c:pt idx="8">
                  <c:v>60.892794830354333</c:v>
                </c:pt>
                <c:pt idx="9">
                  <c:v>61.146864897284033</c:v>
                </c:pt>
                <c:pt idx="10">
                  <c:v>61.397962387251212</c:v>
                </c:pt>
                <c:pt idx="11">
                  <c:v>61.645684598637686</c:v>
                </c:pt>
                <c:pt idx="12">
                  <c:v>61.889586215784455</c:v>
                </c:pt>
                <c:pt idx="13">
                  <c:v>62.129176359404987</c:v>
                </c:pt>
                <c:pt idx="14">
                  <c:v>62.363915738496082</c:v>
                </c:pt>
                <c:pt idx="15">
                  <c:v>62.59321398845956</c:v>
                </c:pt>
                <c:pt idx="16">
                  <c:v>62.816427297059072</c:v>
                </c:pt>
                <c:pt idx="17">
                  <c:v>63.032856437892342</c:v>
                </c:pt>
                <c:pt idx="18">
                  <c:v>63.241745349752954</c:v>
                </c:pt>
                <c:pt idx="19">
                  <c:v>63.44228041884945</c:v>
                </c:pt>
                <c:pt idx="20">
                  <c:v>63.633590638335463</c:v>
                </c:pt>
                <c:pt idx="21">
                  <c:v>63.814748834677552</c:v>
                </c:pt>
                <c:pt idx="22">
                  <c:v>63.984774161427602</c:v>
                </c:pt>
                <c:pt idx="23">
                  <c:v>64.142636066045696</c:v>
                </c:pt>
                <c:pt idx="24">
                  <c:v>64.287259932346842</c:v>
                </c:pt>
                <c:pt idx="25">
                  <c:v>64.417534587552623</c:v>
                </c:pt>
                <c:pt idx="26">
                  <c:v>64.532321836418006</c:v>
                </c:pt>
                <c:pt idx="27">
                  <c:v>64.630468143251051</c:v>
                </c:pt>
                <c:pt idx="28">
                  <c:v>64.710818524076117</c:v>
                </c:pt>
                <c:pt idx="29">
                  <c:v>64.772232634718051</c:v>
                </c:pt>
                <c:pt idx="30">
                  <c:v>64.813602946365236</c:v>
                </c:pt>
                <c:pt idx="31">
                  <c:v>64.833874789887304</c:v>
                </c:pt>
                <c:pt idx="32">
                  <c:v>64.832067927372506</c:v>
                </c:pt>
                <c:pt idx="33">
                  <c:v>64.807299179604769</c:v>
                </c:pt>
                <c:pt idx="34">
                  <c:v>64.758805509205914</c:v>
                </c:pt>
                <c:pt idx="35">
                  <c:v>64.685966840471025</c:v>
                </c:pt>
                <c:pt idx="36">
                  <c:v>64.588327799396211</c:v>
                </c:pt>
                <c:pt idx="37">
                  <c:v>64.465617492388603</c:v>
                </c:pt>
                <c:pt idx="38">
                  <c:v>64.317766420327217</c:v>
                </c:pt>
                <c:pt idx="39">
                  <c:v>64.144919654688977</c:v>
                </c:pt>
                <c:pt idx="40">
                  <c:v>63.947445489658826</c:v>
                </c:pt>
                <c:pt idx="41">
                  <c:v>63.725938929248322</c:v>
                </c:pt>
                <c:pt idx="42">
                  <c:v>63.481219566824201</c:v>
                </c:pt>
                <c:pt idx="43">
                  <c:v>63.214323655898383</c:v>
                </c:pt>
                <c:pt idx="44">
                  <c:v>62.926490440303567</c:v>
                </c:pt>
                <c:pt idx="45">
                  <c:v>62.619143089901314</c:v>
                </c:pt>
                <c:pt idx="46">
                  <c:v>62.293864853739301</c:v>
                </c:pt>
                <c:pt idx="47">
                  <c:v>61.952371275394214</c:v>
                </c:pt>
                <c:pt idx="48">
                  <c:v>61.59647949705019</c:v>
                </c:pt>
                <c:pt idx="49">
                  <c:v>61.228075796275959</c:v>
                </c:pt>
                <c:pt idx="50">
                  <c:v>60.849082545184615</c:v>
                </c:pt>
                <c:pt idx="51">
                  <c:v>60.461425755116998</c:v>
                </c:pt>
                <c:pt idx="52">
                  <c:v>60.067004277085225</c:v>
                </c:pt>
                <c:pt idx="53">
                  <c:v>59.667661580277937</c:v>
                </c:pt>
                <c:pt idx="54">
                  <c:v>59.26516084309857</c:v>
                </c:pt>
                <c:pt idx="55">
                  <c:v>58.861163880497564</c:v>
                </c:pt>
                <c:pt idx="56">
                  <c:v>58.457214214734542</c:v>
                </c:pt>
                <c:pt idx="57">
                  <c:v>58.054724389431293</c:v>
                </c:pt>
                <c:pt idx="58">
                  <c:v>57.654967441181626</c:v>
                </c:pt>
                <c:pt idx="59">
                  <c:v>57.259072287784946</c:v>
                </c:pt>
                <c:pt idx="60">
                  <c:v>56.868022672290763</c:v>
                </c:pt>
                <c:pt idx="61">
                  <c:v>56.482659218871106</c:v>
                </c:pt>
                <c:pt idx="62">
                  <c:v>56.103684108519907</c:v>
                </c:pt>
                <c:pt idx="63">
                  <c:v>55.731667865949717</c:v>
                </c:pt>
                <c:pt idx="64">
                  <c:v>55.367057758646531</c:v>
                </c:pt>
                <c:pt idx="65">
                  <c:v>55.010187339020241</c:v>
                </c:pt>
                <c:pt idx="66">
                  <c:v>54.661286705070147</c:v>
                </c:pt>
                <c:pt idx="67">
                  <c:v>54.320493108513055</c:v>
                </c:pt>
                <c:pt idx="68">
                  <c:v>53.987861597159004</c:v>
                </c:pt>
                <c:pt idx="69">
                  <c:v>53.663375436614508</c:v>
                </c:pt>
                <c:pt idx="70">
                  <c:v>53.346956112218571</c:v>
                </c:pt>
                <c:pt idx="71">
                  <c:v>53.038472763422178</c:v>
                </c:pt>
                <c:pt idx="72">
                  <c:v>52.737750948336078</c:v>
                </c:pt>
                <c:pt idx="73">
                  <c:v>52.444580675265847</c:v>
                </c:pt>
                <c:pt idx="74">
                  <c:v>52.158723670601432</c:v>
                </c:pt>
                <c:pt idx="75">
                  <c:v>51.879919878675338</c:v>
                </c:pt>
                <c:pt idx="76">
                  <c:v>51.60789320963945</c:v>
                </c:pt>
                <c:pt idx="77">
                  <c:v>51.342356566675683</c:v>
                </c:pt>
                <c:pt idx="78">
                  <c:v>51.083016194659926</c:v>
                </c:pt>
                <c:pt idx="79">
                  <c:v>50.82957539945911</c:v>
                </c:pt>
                <c:pt idx="80">
                  <c:v>50.581737691049113</c:v>
                </c:pt>
                <c:pt idx="81">
                  <c:v>50.339209405224807</c:v>
                </c:pt>
                <c:pt idx="82">
                  <c:v>50.10170185839344</c:v>
                </c:pt>
                <c:pt idx="83">
                  <c:v>49.868933088279782</c:v>
                </c:pt>
                <c:pt idx="84">
                  <c:v>49.640629230728734</c:v>
                </c:pt>
                <c:pt idx="85">
                  <c:v>49.416525579498902</c:v>
                </c:pt>
                <c:pt idx="86">
                  <c:v>49.196367372263971</c:v>
                </c:pt>
                <c:pt idx="87">
                  <c:v>48.979910342180844</c:v>
                </c:pt>
                <c:pt idx="88">
                  <c:v>48.766921070502846</c:v>
                </c:pt>
                <c:pt idx="89">
                  <c:v>48.557177171925026</c:v>
                </c:pt>
                <c:pt idx="90">
                  <c:v>48.350467340728727</c:v>
                </c:pt>
                <c:pt idx="91">
                  <c:v>48.146591282395498</c:v>
                </c:pt>
                <c:pt idx="92">
                  <c:v>47.945359552219657</c:v>
                </c:pt>
                <c:pt idx="93">
                  <c:v>47.746593319578743</c:v>
                </c:pt>
                <c:pt idx="94">
                  <c:v>47.55012407392519</c:v>
                </c:pt>
                <c:pt idx="95">
                  <c:v>47.355793286236192</c:v>
                </c:pt>
                <c:pt idx="96">
                  <c:v>47.16345203758916</c:v>
                </c:pt>
                <c:pt idx="97">
                  <c:v>46.972960624702267</c:v>
                </c:pt>
                <c:pt idx="98">
                  <c:v>46.784188150676776</c:v>
                </c:pt>
                <c:pt idx="99">
                  <c:v>46.597012107777502</c:v>
                </c:pt>
                <c:pt idx="100">
                  <c:v>46.411317957875319</c:v>
                </c:pt>
                <c:pt idx="101">
                  <c:v>46.226998715127621</c:v>
                </c:pt>
                <c:pt idx="102">
                  <c:v>46.043954534573849</c:v>
                </c:pt>
                <c:pt idx="103">
                  <c:v>45.862092309555543</c:v>
                </c:pt>
                <c:pt idx="104">
                  <c:v>45.68132528021809</c:v>
                </c:pt>
                <c:pt idx="105">
                  <c:v>45.501572654799794</c:v>
                </c:pt>
                <c:pt idx="106">
                  <c:v>45.322759244951591</c:v>
                </c:pt>
                <c:pt idx="107">
                  <c:v>45.144815115943004</c:v>
                </c:pt>
                <c:pt idx="108">
                  <c:v>44.967675252290078</c:v>
                </c:pt>
                <c:pt idx="109">
                  <c:v>44.791279239076545</c:v>
                </c:pt>
                <c:pt idx="110">
                  <c:v>44.615570959024332</c:v>
                </c:pt>
                <c:pt idx="111">
                  <c:v>44.440498305195888</c:v>
                </c:pt>
                <c:pt idx="112">
                  <c:v>44.266012909072579</c:v>
                </c:pt>
                <c:pt idx="113">
                  <c:v>44.092069883644797</c:v>
                </c:pt>
                <c:pt idx="114">
                  <c:v>43.918627581067355</c:v>
                </c:pt>
                <c:pt idx="115">
                  <c:v>43.745647364371941</c:v>
                </c:pt>
                <c:pt idx="116">
                  <c:v>43.573093392685742</c:v>
                </c:pt>
                <c:pt idx="117">
                  <c:v>43.400932419377725</c:v>
                </c:pt>
                <c:pt idx="118">
                  <c:v>43.229133602538738</c:v>
                </c:pt>
                <c:pt idx="119">
                  <c:v>43.057668327198833</c:v>
                </c:pt>
                <c:pt idx="120">
                  <c:v>42.886510038689309</c:v>
                </c:pt>
                <c:pt idx="121">
                  <c:v>42.715634086571875</c:v>
                </c:pt>
                <c:pt idx="122">
                  <c:v>42.54501757857625</c:v>
                </c:pt>
                <c:pt idx="123">
                  <c:v>42.374639244014574</c:v>
                </c:pt>
                <c:pt idx="124">
                  <c:v>42.204479306172175</c:v>
                </c:pt>
                <c:pt idx="125">
                  <c:v>42.034519363209952</c:v>
                </c:pt>
                <c:pt idx="126">
                  <c:v>41.864742277154235</c:v>
                </c:pt>
                <c:pt idx="127">
                  <c:v>41.695132070593559</c:v>
                </c:pt>
                <c:pt idx="128">
                  <c:v>41.525673830748225</c:v>
                </c:pt>
                <c:pt idx="129">
                  <c:v>41.356353620628681</c:v>
                </c:pt>
                <c:pt idx="130">
                  <c:v>41.187158397049082</c:v>
                </c:pt>
                <c:pt idx="131">
                  <c:v>41.018075935314549</c:v>
                </c:pt>
                <c:pt idx="132">
                  <c:v>40.849094760452168</c:v>
                </c:pt>
                <c:pt idx="133">
                  <c:v>40.680204084904716</c:v>
                </c:pt>
                <c:pt idx="134">
                  <c:v>40.511393752651536</c:v>
                </c:pt>
                <c:pt idx="135">
                  <c:v>40.34265418975933</c:v>
                </c:pt>
                <c:pt idx="136">
                  <c:v>40.173976361394189</c:v>
                </c:pt>
                <c:pt idx="137">
                  <c:v>40.005351735342607</c:v>
                </c:pt>
                <c:pt idx="138">
                  <c:v>39.836772252087336</c:v>
                </c:pt>
                <c:pt idx="139">
                  <c:v>39.668230301462778</c:v>
                </c:pt>
                <c:pt idx="140">
                  <c:v>39.499718705867949</c:v>
                </c:pt>
                <c:pt idx="141">
                  <c:v>39.331230709940819</c:v>
                </c:pt>
                <c:pt idx="142">
                  <c:v>39.16275997649393</c:v>
                </c:pt>
                <c:pt idx="143">
                  <c:v>38.994300588375502</c:v>
                </c:pt>
                <c:pt idx="144">
                  <c:v>38.825847055756483</c:v>
                </c:pt>
                <c:pt idx="145">
                  <c:v>38.65739432815387</c:v>
                </c:pt>
                <c:pt idx="146">
                  <c:v>38.488937810294082</c:v>
                </c:pt>
                <c:pt idx="147">
                  <c:v>38.320473380707334</c:v>
                </c:pt>
                <c:pt idx="148">
                  <c:v>38.151997411738122</c:v>
                </c:pt>
                <c:pt idx="149">
                  <c:v>37.98350678947947</c:v>
                </c:pt>
                <c:pt idx="150">
                  <c:v>37.814998932004229</c:v>
                </c:pt>
                <c:pt idx="151">
                  <c:v>37.64647180419896</c:v>
                </c:pt>
                <c:pt idx="152">
                  <c:v>37.477923927520692</c:v>
                </c:pt>
                <c:pt idx="153">
                  <c:v>37.309354383107539</c:v>
                </c:pt>
                <c:pt idx="154">
                  <c:v>37.140762806889001</c:v>
                </c:pt>
                <c:pt idx="155">
                  <c:v>36.972149375657253</c:v>
                </c:pt>
                <c:pt idx="156">
                  <c:v>36.803514783466305</c:v>
                </c:pt>
                <c:pt idx="157">
                  <c:v>36.63486020820001</c:v>
                </c:pt>
                <c:pt idx="158">
                  <c:v>36.466187268660917</c:v>
                </c:pt>
                <c:pt idx="159">
                  <c:v>36.297497973045189</c:v>
                </c:pt>
                <c:pt idx="160">
                  <c:v>36.12879466014391</c:v>
                </c:pt>
                <c:pt idx="161">
                  <c:v>35.960079935010548</c:v>
                </c:pt>
                <c:pt idx="162">
                  <c:v>35.7913566011283</c:v>
                </c:pt>
                <c:pt idx="163">
                  <c:v>35.622627591275467</c:v>
                </c:pt>
                <c:pt idx="164">
                  <c:v>35.453895899313622</c:v>
                </c:pt>
                <c:pt idx="165">
                  <c:v>35.285164515014699</c:v>
                </c:pt>
                <c:pt idx="166">
                  <c:v>35.116436363813037</c:v>
                </c:pt>
                <c:pt idx="167">
                  <c:v>34.947714253043621</c:v>
                </c:pt>
                <c:pt idx="168">
                  <c:v>34.779000825836576</c:v>
                </c:pt>
                <c:pt idx="169">
                  <c:v>34.610298523416553</c:v>
                </c:pt>
                <c:pt idx="170">
                  <c:v>34.44160955613448</c:v>
                </c:pt>
                <c:pt idx="171">
                  <c:v>34.27293588316833</c:v>
                </c:pt>
                <c:pt idx="172">
                  <c:v>34.104279200489628</c:v>
                </c:pt>
                <c:pt idx="173">
                  <c:v>33.935640936419034</c:v>
                </c:pt>
                <c:pt idx="174">
                  <c:v>33.767022253894929</c:v>
                </c:pt>
                <c:pt idx="175">
                  <c:v>33.598424058451911</c:v>
                </c:pt>
                <c:pt idx="176">
                  <c:v>33.429847010849244</c:v>
                </c:pt>
                <c:pt idx="177">
                  <c:v>33.261291543290177</c:v>
                </c:pt>
                <c:pt idx="178">
                  <c:v>33.092757878223424</c:v>
                </c:pt>
                <c:pt idx="179">
                  <c:v>32.924246048802566</c:v>
                </c:pt>
                <c:pt idx="180">
                  <c:v>32.755755920188804</c:v>
                </c:pt>
                <c:pt idx="181">
                  <c:v>32.587287211003648</c:v>
                </c:pt>
                <c:pt idx="182">
                  <c:v>32.418839514364059</c:v>
                </c:pt>
                <c:pt idx="183">
                  <c:v>32.250412318054607</c:v>
                </c:pt>
                <c:pt idx="184">
                  <c:v>32.08200502350504</c:v>
                </c:pt>
                <c:pt idx="185">
                  <c:v>31.913616963343344</c:v>
                </c:pt>
                <c:pt idx="186">
                  <c:v>31.745247417382409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64.774000000000001</c:v>
                </c:pt>
                <c:pt idx="1">
                  <c:v>64.016000000000005</c:v>
                </c:pt>
                <c:pt idx="2">
                  <c:v>64.048000000000002</c:v>
                </c:pt>
                <c:pt idx="3">
                  <c:v>63.031999999999996</c:v>
                </c:pt>
                <c:pt idx="4">
                  <c:v>63.968000000000004</c:v>
                </c:pt>
                <c:pt idx="5">
                  <c:v>62.548000000000002</c:v>
                </c:pt>
                <c:pt idx="6">
                  <c:v>62.902999999999999</c:v>
                </c:pt>
                <c:pt idx="7">
                  <c:v>63.015999999999998</c:v>
                </c:pt>
                <c:pt idx="8">
                  <c:v>62.323</c:v>
                </c:pt>
                <c:pt idx="9">
                  <c:v>61.613</c:v>
                </c:pt>
                <c:pt idx="10">
                  <c:v>62.531999999999996</c:v>
                </c:pt>
                <c:pt idx="11">
                  <c:v>61.774000000000001</c:v>
                </c:pt>
                <c:pt idx="12">
                  <c:v>63.031999999999996</c:v>
                </c:pt>
                <c:pt idx="13">
                  <c:v>62.838999999999999</c:v>
                </c:pt>
                <c:pt idx="14">
                  <c:v>62.741999999999997</c:v>
                </c:pt>
                <c:pt idx="15">
                  <c:v>63.468000000000004</c:v>
                </c:pt>
                <c:pt idx="16">
                  <c:v>61.805999999999997</c:v>
                </c:pt>
                <c:pt idx="17">
                  <c:v>63.515999999999998</c:v>
                </c:pt>
                <c:pt idx="18">
                  <c:v>62.805999999999997</c:v>
                </c:pt>
                <c:pt idx="19">
                  <c:v>62.225999999999999</c:v>
                </c:pt>
                <c:pt idx="20">
                  <c:v>63.128999999999998</c:v>
                </c:pt>
                <c:pt idx="21">
                  <c:v>63.031999999999996</c:v>
                </c:pt>
                <c:pt idx="22">
                  <c:v>63.548000000000002</c:v>
                </c:pt>
                <c:pt idx="23">
                  <c:v>62.258000000000003</c:v>
                </c:pt>
                <c:pt idx="24">
                  <c:v>63.402999999999999</c:v>
                </c:pt>
                <c:pt idx="25">
                  <c:v>62.758000000000003</c:v>
                </c:pt>
                <c:pt idx="26">
                  <c:v>63.564999999999998</c:v>
                </c:pt>
                <c:pt idx="27">
                  <c:v>63.468000000000004</c:v>
                </c:pt>
                <c:pt idx="28">
                  <c:v>64.564999999999998</c:v>
                </c:pt>
                <c:pt idx="29">
                  <c:v>64.661000000000001</c:v>
                </c:pt>
                <c:pt idx="30">
                  <c:v>65.629000000000005</c:v>
                </c:pt>
                <c:pt idx="31">
                  <c:v>65.451999999999998</c:v>
                </c:pt>
                <c:pt idx="32">
                  <c:v>65.629000000000005</c:v>
                </c:pt>
                <c:pt idx="33">
                  <c:v>66.725999999999999</c:v>
                </c:pt>
                <c:pt idx="34">
                  <c:v>67.822999999999993</c:v>
                </c:pt>
                <c:pt idx="35">
                  <c:v>69.338999999999999</c:v>
                </c:pt>
                <c:pt idx="36">
                  <c:v>68.694000000000003</c:v>
                </c:pt>
                <c:pt idx="37">
                  <c:v>69.418999999999997</c:v>
                </c:pt>
                <c:pt idx="38">
                  <c:v>69.822999999999993</c:v>
                </c:pt>
                <c:pt idx="39">
                  <c:v>71.581000000000003</c:v>
                </c:pt>
                <c:pt idx="40">
                  <c:v>71.435000000000002</c:v>
                </c:pt>
                <c:pt idx="41">
                  <c:v>72.757999999999996</c:v>
                </c:pt>
                <c:pt idx="42">
                  <c:v>74.274000000000001</c:v>
                </c:pt>
                <c:pt idx="43">
                  <c:v>74.5</c:v>
                </c:pt>
                <c:pt idx="44">
                  <c:v>76.694000000000003</c:v>
                </c:pt>
                <c:pt idx="45">
                  <c:v>78.418999999999997</c:v>
                </c:pt>
                <c:pt idx="46">
                  <c:v>81.435000000000002</c:v>
                </c:pt>
                <c:pt idx="47">
                  <c:v>85.677000000000007</c:v>
                </c:pt>
                <c:pt idx="48">
                  <c:v>88.951999999999998</c:v>
                </c:pt>
                <c:pt idx="49">
                  <c:v>92.370999999999995</c:v>
                </c:pt>
                <c:pt idx="50">
                  <c:v>100.371</c:v>
                </c:pt>
                <c:pt idx="51">
                  <c:v>110.952</c:v>
                </c:pt>
                <c:pt idx="52">
                  <c:v>124.113</c:v>
                </c:pt>
                <c:pt idx="53">
                  <c:v>141.85499999999999</c:v>
                </c:pt>
                <c:pt idx="54">
                  <c:v>161.226</c:v>
                </c:pt>
                <c:pt idx="55">
                  <c:v>179.53200000000001</c:v>
                </c:pt>
                <c:pt idx="56">
                  <c:v>195.82300000000001</c:v>
                </c:pt>
                <c:pt idx="57">
                  <c:v>208.952</c:v>
                </c:pt>
                <c:pt idx="58">
                  <c:v>218.48400000000001</c:v>
                </c:pt>
                <c:pt idx="59">
                  <c:v>225.161</c:v>
                </c:pt>
                <c:pt idx="60">
                  <c:v>227.40299999999999</c:v>
                </c:pt>
                <c:pt idx="61">
                  <c:v>226.37100000000001</c:v>
                </c:pt>
                <c:pt idx="62">
                  <c:v>220.387</c:v>
                </c:pt>
                <c:pt idx="63">
                  <c:v>205.17699999999999</c:v>
                </c:pt>
                <c:pt idx="64">
                  <c:v>179.79</c:v>
                </c:pt>
                <c:pt idx="65">
                  <c:v>141.613</c:v>
                </c:pt>
                <c:pt idx="66">
                  <c:v>98.064999999999998</c:v>
                </c:pt>
                <c:pt idx="67">
                  <c:v>66.338999999999999</c:v>
                </c:pt>
                <c:pt idx="68">
                  <c:v>57.531999999999996</c:v>
                </c:pt>
                <c:pt idx="69">
                  <c:v>57.468000000000004</c:v>
                </c:pt>
                <c:pt idx="70">
                  <c:v>59.354999999999997</c:v>
                </c:pt>
                <c:pt idx="71">
                  <c:v>59.854999999999997</c:v>
                </c:pt>
                <c:pt idx="72">
                  <c:v>60.484000000000002</c:v>
                </c:pt>
                <c:pt idx="73">
                  <c:v>63.274000000000001</c:v>
                </c:pt>
                <c:pt idx="74">
                  <c:v>66.435000000000002</c:v>
                </c:pt>
                <c:pt idx="75">
                  <c:v>71.581000000000003</c:v>
                </c:pt>
                <c:pt idx="76">
                  <c:v>78.644999999999996</c:v>
                </c:pt>
                <c:pt idx="77">
                  <c:v>88.694000000000003</c:v>
                </c:pt>
                <c:pt idx="78">
                  <c:v>101.435</c:v>
                </c:pt>
                <c:pt idx="79">
                  <c:v>115.145</c:v>
                </c:pt>
                <c:pt idx="80">
                  <c:v>129.37100000000001</c:v>
                </c:pt>
                <c:pt idx="81">
                  <c:v>142.226</c:v>
                </c:pt>
                <c:pt idx="82">
                  <c:v>154.12899999999999</c:v>
                </c:pt>
                <c:pt idx="83">
                  <c:v>162.339</c:v>
                </c:pt>
                <c:pt idx="84">
                  <c:v>168.64500000000001</c:v>
                </c:pt>
                <c:pt idx="85">
                  <c:v>171.35499999999999</c:v>
                </c:pt>
                <c:pt idx="86">
                  <c:v>170.30600000000001</c:v>
                </c:pt>
                <c:pt idx="87">
                  <c:v>164.40299999999999</c:v>
                </c:pt>
                <c:pt idx="88">
                  <c:v>150.62899999999999</c:v>
                </c:pt>
                <c:pt idx="89">
                  <c:v>126.98399999999999</c:v>
                </c:pt>
                <c:pt idx="90">
                  <c:v>95.629000000000005</c:v>
                </c:pt>
                <c:pt idx="91">
                  <c:v>66.274000000000001</c:v>
                </c:pt>
                <c:pt idx="92">
                  <c:v>51.805999999999997</c:v>
                </c:pt>
                <c:pt idx="93">
                  <c:v>45.597000000000001</c:v>
                </c:pt>
                <c:pt idx="94">
                  <c:v>45.064999999999998</c:v>
                </c:pt>
                <c:pt idx="95">
                  <c:v>45.387</c:v>
                </c:pt>
                <c:pt idx="96">
                  <c:v>45.758000000000003</c:v>
                </c:pt>
                <c:pt idx="97">
                  <c:v>45.677</c:v>
                </c:pt>
                <c:pt idx="98">
                  <c:v>44.758000000000003</c:v>
                </c:pt>
                <c:pt idx="99">
                  <c:v>45.597000000000001</c:v>
                </c:pt>
                <c:pt idx="100">
                  <c:v>44.951999999999998</c:v>
                </c:pt>
                <c:pt idx="101">
                  <c:v>46.451999999999998</c:v>
                </c:pt>
                <c:pt idx="102">
                  <c:v>46.081000000000003</c:v>
                </c:pt>
                <c:pt idx="103">
                  <c:v>45.225999999999999</c:v>
                </c:pt>
                <c:pt idx="104">
                  <c:v>45.387</c:v>
                </c:pt>
                <c:pt idx="105">
                  <c:v>46.048000000000002</c:v>
                </c:pt>
                <c:pt idx="106">
                  <c:v>45.725999999999999</c:v>
                </c:pt>
                <c:pt idx="107">
                  <c:v>45.71</c:v>
                </c:pt>
                <c:pt idx="108">
                  <c:v>46.805999999999997</c:v>
                </c:pt>
                <c:pt idx="109">
                  <c:v>46.015999999999998</c:v>
                </c:pt>
                <c:pt idx="110">
                  <c:v>45.968000000000004</c:v>
                </c:pt>
                <c:pt idx="111">
                  <c:v>45.887</c:v>
                </c:pt>
                <c:pt idx="112">
                  <c:v>45.741999999999997</c:v>
                </c:pt>
                <c:pt idx="113">
                  <c:v>45.645000000000003</c:v>
                </c:pt>
                <c:pt idx="114">
                  <c:v>45.531999999999996</c:v>
                </c:pt>
                <c:pt idx="115">
                  <c:v>45.887</c:v>
                </c:pt>
                <c:pt idx="116">
                  <c:v>46.194000000000003</c:v>
                </c:pt>
                <c:pt idx="117">
                  <c:v>46.435000000000002</c:v>
                </c:pt>
                <c:pt idx="118">
                  <c:v>45.902999999999999</c:v>
                </c:pt>
                <c:pt idx="119">
                  <c:v>46.918999999999997</c:v>
                </c:pt>
                <c:pt idx="120">
                  <c:v>48.918999999999997</c:v>
                </c:pt>
                <c:pt idx="121">
                  <c:v>52</c:v>
                </c:pt>
                <c:pt idx="122">
                  <c:v>54.354999999999997</c:v>
                </c:pt>
                <c:pt idx="123">
                  <c:v>56.902999999999999</c:v>
                </c:pt>
                <c:pt idx="124">
                  <c:v>61.79</c:v>
                </c:pt>
                <c:pt idx="125">
                  <c:v>65.177000000000007</c:v>
                </c:pt>
                <c:pt idx="126">
                  <c:v>66.968000000000004</c:v>
                </c:pt>
                <c:pt idx="127">
                  <c:v>67.257999999999996</c:v>
                </c:pt>
                <c:pt idx="128">
                  <c:v>65.613</c:v>
                </c:pt>
                <c:pt idx="129">
                  <c:v>63.29</c:v>
                </c:pt>
                <c:pt idx="130">
                  <c:v>58.71</c:v>
                </c:pt>
                <c:pt idx="131">
                  <c:v>53.031999999999996</c:v>
                </c:pt>
                <c:pt idx="132">
                  <c:v>49.305999999999997</c:v>
                </c:pt>
                <c:pt idx="133">
                  <c:v>46.258000000000003</c:v>
                </c:pt>
                <c:pt idx="134">
                  <c:v>43.902999999999999</c:v>
                </c:pt>
                <c:pt idx="135">
                  <c:v>41.548000000000002</c:v>
                </c:pt>
                <c:pt idx="136">
                  <c:v>40.935000000000002</c:v>
                </c:pt>
                <c:pt idx="137">
                  <c:v>41.741999999999997</c:v>
                </c:pt>
                <c:pt idx="138">
                  <c:v>41.451999999999998</c:v>
                </c:pt>
                <c:pt idx="139">
                  <c:v>40.613</c:v>
                </c:pt>
                <c:pt idx="140">
                  <c:v>42.758000000000003</c:v>
                </c:pt>
                <c:pt idx="141">
                  <c:v>41.581000000000003</c:v>
                </c:pt>
                <c:pt idx="142">
                  <c:v>40.805999999999997</c:v>
                </c:pt>
                <c:pt idx="143">
                  <c:v>41.418999999999997</c:v>
                </c:pt>
                <c:pt idx="144">
                  <c:v>41.823</c:v>
                </c:pt>
                <c:pt idx="145">
                  <c:v>41.128999999999998</c:v>
                </c:pt>
                <c:pt idx="146">
                  <c:v>41.29</c:v>
                </c:pt>
                <c:pt idx="147">
                  <c:v>40.871000000000002</c:v>
                </c:pt>
                <c:pt idx="148">
                  <c:v>41.241999999999997</c:v>
                </c:pt>
                <c:pt idx="149">
                  <c:v>40.694000000000003</c:v>
                </c:pt>
                <c:pt idx="150">
                  <c:v>40.29</c:v>
                </c:pt>
                <c:pt idx="151">
                  <c:v>42.468000000000004</c:v>
                </c:pt>
                <c:pt idx="152">
                  <c:v>42.241999999999997</c:v>
                </c:pt>
                <c:pt idx="153">
                  <c:v>43.918999999999997</c:v>
                </c:pt>
                <c:pt idx="154">
                  <c:v>44.935000000000002</c:v>
                </c:pt>
                <c:pt idx="155">
                  <c:v>48.515999999999998</c:v>
                </c:pt>
                <c:pt idx="156">
                  <c:v>49.661000000000001</c:v>
                </c:pt>
                <c:pt idx="157">
                  <c:v>52.338999999999999</c:v>
                </c:pt>
                <c:pt idx="158">
                  <c:v>52.031999999999996</c:v>
                </c:pt>
                <c:pt idx="159">
                  <c:v>53.305999999999997</c:v>
                </c:pt>
                <c:pt idx="160">
                  <c:v>51.258000000000003</c:v>
                </c:pt>
                <c:pt idx="161">
                  <c:v>49.645000000000003</c:v>
                </c:pt>
                <c:pt idx="162">
                  <c:v>45.628999999999998</c:v>
                </c:pt>
                <c:pt idx="163">
                  <c:v>42.823</c:v>
                </c:pt>
                <c:pt idx="164">
                  <c:v>40</c:v>
                </c:pt>
                <c:pt idx="165">
                  <c:v>37.694000000000003</c:v>
                </c:pt>
                <c:pt idx="166">
                  <c:v>38.838999999999999</c:v>
                </c:pt>
                <c:pt idx="167">
                  <c:v>38.758000000000003</c:v>
                </c:pt>
                <c:pt idx="168">
                  <c:v>37.177</c:v>
                </c:pt>
                <c:pt idx="169">
                  <c:v>37.628999999999998</c:v>
                </c:pt>
                <c:pt idx="170">
                  <c:v>37.918999999999997</c:v>
                </c:pt>
                <c:pt idx="171">
                  <c:v>37.177</c:v>
                </c:pt>
                <c:pt idx="172">
                  <c:v>37.241999999999997</c:v>
                </c:pt>
                <c:pt idx="173">
                  <c:v>36.661000000000001</c:v>
                </c:pt>
                <c:pt idx="174">
                  <c:v>36.968000000000004</c:v>
                </c:pt>
                <c:pt idx="175">
                  <c:v>37.21</c:v>
                </c:pt>
                <c:pt idx="176">
                  <c:v>37.225999999999999</c:v>
                </c:pt>
                <c:pt idx="177">
                  <c:v>37.225999999999999</c:v>
                </c:pt>
                <c:pt idx="178">
                  <c:v>36</c:v>
                </c:pt>
                <c:pt idx="179">
                  <c:v>36.305999999999997</c:v>
                </c:pt>
                <c:pt idx="180">
                  <c:v>37.015999999999998</c:v>
                </c:pt>
                <c:pt idx="181">
                  <c:v>35.581000000000003</c:v>
                </c:pt>
                <c:pt idx="182">
                  <c:v>36.225999999999999</c:v>
                </c:pt>
                <c:pt idx="183">
                  <c:v>35.177</c:v>
                </c:pt>
                <c:pt idx="184">
                  <c:v>35.161000000000001</c:v>
                </c:pt>
                <c:pt idx="185">
                  <c:v>36.177</c:v>
                </c:pt>
                <c:pt idx="186">
                  <c:v>35.354999999999997</c:v>
                </c:pt>
                <c:pt idx="187">
                  <c:v>35.515999999999998</c:v>
                </c:pt>
                <c:pt idx="188">
                  <c:v>35.402999999999999</c:v>
                </c:pt>
                <c:pt idx="189">
                  <c:v>34.113</c:v>
                </c:pt>
                <c:pt idx="190">
                  <c:v>34.451999999999998</c:v>
                </c:pt>
                <c:pt idx="191">
                  <c:v>35.387</c:v>
                </c:pt>
                <c:pt idx="192">
                  <c:v>35.048000000000002</c:v>
                </c:pt>
                <c:pt idx="193">
                  <c:v>34.984000000000002</c:v>
                </c:pt>
                <c:pt idx="194">
                  <c:v>33.581000000000003</c:v>
                </c:pt>
                <c:pt idx="195">
                  <c:v>35.097000000000001</c:v>
                </c:pt>
                <c:pt idx="196">
                  <c:v>34.031999999999996</c:v>
                </c:pt>
                <c:pt idx="197">
                  <c:v>34.468000000000004</c:v>
                </c:pt>
                <c:pt idx="198">
                  <c:v>35.031999999999996</c:v>
                </c:pt>
                <c:pt idx="199">
                  <c:v>35.241999999999997</c:v>
                </c:pt>
                <c:pt idx="200">
                  <c:v>34.145000000000003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60.857891373012691</c:v>
                </c:pt>
                <c:pt idx="1">
                  <c:v>61.058675649276438</c:v>
                </c:pt>
                <c:pt idx="2">
                  <c:v>61.258923891264679</c:v>
                </c:pt>
                <c:pt idx="3">
                  <c:v>61.45851743773175</c:v>
                </c:pt>
                <c:pt idx="4">
                  <c:v>61.657320838166974</c:v>
                </c:pt>
                <c:pt idx="5">
                  <c:v>61.855179993632838</c:v>
                </c:pt>
                <c:pt idx="6">
                  <c:v>62.051920157301559</c:v>
                </c:pt>
                <c:pt idx="7">
                  <c:v>62.247343797615621</c:v>
                </c:pt>
                <c:pt idx="8">
                  <c:v>62.441228331171111</c:v>
                </c:pt>
                <c:pt idx="9">
                  <c:v>62.633323737777914</c:v>
                </c:pt>
                <c:pt idx="10">
                  <c:v>62.823350077002459</c:v>
                </c:pt>
                <c:pt idx="11">
                  <c:v>63.010994934320841</c:v>
                </c:pt>
                <c:pt idx="12">
                  <c:v>63.195910836526643</c:v>
                </c:pt>
                <c:pt idx="13">
                  <c:v>63.377712691424435</c:v>
                </c:pt>
                <c:pt idx="14">
                  <c:v>63.555975328009687</c:v>
                </c:pt>
                <c:pt idx="15">
                  <c:v>63.73023124343301</c:v>
                </c:pt>
                <c:pt idx="16">
                  <c:v>63.899968707166423</c:v>
                </c:pt>
                <c:pt idx="17">
                  <c:v>64.064630439073341</c:v>
                </c:pt>
                <c:pt idx="18">
                  <c:v>64.22361317923405</c:v>
                </c:pt>
                <c:pt idx="19">
                  <c:v>64.376268622702355</c:v>
                </c:pt>
                <c:pt idx="20">
                  <c:v>64.521906430336671</c:v>
                </c:pt>
                <c:pt idx="21">
                  <c:v>64.659800388012656</c:v>
                </c:pt>
                <c:pt idx="22">
                  <c:v>64.789199326425347</c:v>
                </c:pt>
                <c:pt idx="23">
                  <c:v>64.909345204919504</c:v>
                </c:pt>
                <c:pt idx="24">
                  <c:v>65.019501894937491</c:v>
                </c:pt>
                <c:pt idx="25">
                  <c:v>65.118999774153295</c:v>
                </c:pt>
                <c:pt idx="26">
                  <c:v>65.207303365483796</c:v>
                </c:pt>
                <c:pt idx="27">
                  <c:v>65.284112011406506</c:v>
                </c:pt>
                <c:pt idx="28">
                  <c:v>65.34950699625746</c:v>
                </c:pt>
                <c:pt idx="29">
                  <c:v>65.404162548831351</c:v>
                </c:pt>
                <c:pt idx="30">
                  <c:v>65.449642540435931</c:v>
                </c:pt>
                <c:pt idx="31">
                  <c:v>65.488808964432621</c:v>
                </c:pt>
                <c:pt idx="32">
                  <c:v>65.526371649669585</c:v>
                </c:pt>
                <c:pt idx="33">
                  <c:v>65.569609951904155</c:v>
                </c:pt>
                <c:pt idx="34">
                  <c:v>65.6292948183156</c:v>
                </c:pt>
                <c:pt idx="35">
                  <c:v>65.720831724910639</c:v>
                </c:pt>
                <c:pt idx="36">
                  <c:v>65.865629465329789</c:v>
                </c:pt>
                <c:pt idx="37">
                  <c:v>66.092674672842591</c:v>
                </c:pt>
                <c:pt idx="38">
                  <c:v>66.440255922116648</c:v>
                </c:pt>
                <c:pt idx="39">
                  <c:v>66.957734097793193</c:v>
                </c:pt>
                <c:pt idx="40">
                  <c:v>67.707199090197236</c:v>
                </c:pt>
                <c:pt idx="41">
                  <c:v>68.7647909153835</c:v>
                </c:pt>
                <c:pt idx="42">
                  <c:v>70.221403097076148</c:v>
                </c:pt>
                <c:pt idx="43">
                  <c:v>72.182437589292007</c:v>
                </c:pt>
                <c:pt idx="44">
                  <c:v>74.766256083913206</c:v>
                </c:pt>
                <c:pt idx="45">
                  <c:v>78.100985831476464</c:v>
                </c:pt>
                <c:pt idx="46">
                  <c:v>82.31940185557248</c:v>
                </c:pt>
                <c:pt idx="47">
                  <c:v>87.55173091490785</c:v>
                </c:pt>
                <c:pt idx="48">
                  <c:v>93.916408553258549</c:v>
                </c:pt>
                <c:pt idx="49">
                  <c:v>101.50906263875848</c:v>
                </c:pt>
                <c:pt idx="50">
                  <c:v>110.39027735240953</c:v>
                </c:pt>
                <c:pt idx="51">
                  <c:v>120.57298153892029</c:v>
                </c:pt>
                <c:pt idx="52">
                  <c:v>132.01056556420718</c:v>
                </c:pt>
                <c:pt idx="53">
                  <c:v>144.58701328773998</c:v>
                </c:pt>
                <c:pt idx="54">
                  <c:v>158.11035841744908</c:v>
                </c:pt>
                <c:pt idx="55">
                  <c:v>172.31029071502005</c:v>
                </c:pt>
                <c:pt idx="56">
                  <c:v>186.83789182916604</c:v>
                </c:pt>
                <c:pt idx="57">
                  <c:v>201.25295939408716</c:v>
                </c:pt>
                <c:pt idx="58">
                  <c:v>214.94606634110869</c:v>
                </c:pt>
                <c:pt idx="59">
                  <c:v>226.88011202531425</c:v>
                </c:pt>
                <c:pt idx="60">
                  <c:v>235.06945661807234</c:v>
                </c:pt>
                <c:pt idx="61">
                  <c:v>236.11777217798775</c:v>
                </c:pt>
                <c:pt idx="62">
                  <c:v>225.84519831800753</c:v>
                </c:pt>
                <c:pt idx="63">
                  <c:v>201.87444527158112</c:v>
                </c:pt>
                <c:pt idx="64">
                  <c:v>166.83663203447242</c:v>
                </c:pt>
                <c:pt idx="65">
                  <c:v>128.65411528043768</c:v>
                </c:pt>
                <c:pt idx="66">
                  <c:v>96.345580742992354</c:v>
                </c:pt>
                <c:pt idx="67">
                  <c:v>74.861034042908784</c:v>
                </c:pt>
                <c:pt idx="68">
                  <c:v>63.654568545164537</c:v>
                </c:pt>
                <c:pt idx="69">
                  <c:v>59.241550493020675</c:v>
                </c:pt>
                <c:pt idx="70">
                  <c:v>58.304486505202398</c:v>
                </c:pt>
                <c:pt idx="71">
                  <c:v>58.975645040819572</c:v>
                </c:pt>
                <c:pt idx="72">
                  <c:v>60.594093694271656</c:v>
                </c:pt>
                <c:pt idx="73">
                  <c:v>63.103288895414046</c:v>
                </c:pt>
                <c:pt idx="74">
                  <c:v>66.666044789219626</c:v>
                </c:pt>
                <c:pt idx="75">
                  <c:v>71.504536663952237</c:v>
                </c:pt>
                <c:pt idx="76">
                  <c:v>77.838521621639245</c:v>
                </c:pt>
                <c:pt idx="77">
                  <c:v>85.847295671237347</c:v>
                </c:pt>
                <c:pt idx="78">
                  <c:v>95.632204122408567</c:v>
                </c:pt>
                <c:pt idx="79">
                  <c:v>107.17641618412156</c:v>
                </c:pt>
                <c:pt idx="80">
                  <c:v>120.3005919364922</c:v>
                </c:pt>
                <c:pt idx="81">
                  <c:v>134.60319000411613</c:v>
                </c:pt>
                <c:pt idx="82">
                  <c:v>149.35585629921877</c:v>
                </c:pt>
                <c:pt idx="83">
                  <c:v>163.32274487987411</c:v>
                </c:pt>
                <c:pt idx="84">
                  <c:v>174.55032914227422</c:v>
                </c:pt>
                <c:pt idx="85">
                  <c:v>180.3676962798416</c:v>
                </c:pt>
                <c:pt idx="86">
                  <c:v>177.99024420318051</c:v>
                </c:pt>
                <c:pt idx="87">
                  <c:v>165.86051986266926</c:v>
                </c:pt>
                <c:pt idx="88">
                  <c:v>145.07469712216056</c:v>
                </c:pt>
                <c:pt idx="89">
                  <c:v>119.6448093433718</c:v>
                </c:pt>
                <c:pt idx="90">
                  <c:v>94.944585038350681</c:v>
                </c:pt>
                <c:pt idx="91">
                  <c:v>75.253920128803713</c:v>
                </c:pt>
                <c:pt idx="92">
                  <c:v>62.183019870768071</c:v>
                </c:pt>
                <c:pt idx="93">
                  <c:v>54.885195288825948</c:v>
                </c:pt>
                <c:pt idx="94">
                  <c:v>51.406515024043166</c:v>
                </c:pt>
                <c:pt idx="95">
                  <c:v>49.935777124591773</c:v>
                </c:pt>
                <c:pt idx="96">
                  <c:v>49.322368504819146</c:v>
                </c:pt>
                <c:pt idx="97">
                  <c:v>49.010074484840551</c:v>
                </c:pt>
                <c:pt idx="98">
                  <c:v>48.785867059593542</c:v>
                </c:pt>
                <c:pt idx="99">
                  <c:v>48.583762254535294</c:v>
                </c:pt>
                <c:pt idx="100">
                  <c:v>48.387002600260288</c:v>
                </c:pt>
                <c:pt idx="101">
                  <c:v>48.192033759080267</c:v>
                </c:pt>
                <c:pt idx="102">
                  <c:v>47.998181892680201</c:v>
                </c:pt>
                <c:pt idx="103">
                  <c:v>47.805292364222375</c:v>
                </c:pt>
                <c:pt idx="104">
                  <c:v>47.613292950015072</c:v>
                </c:pt>
                <c:pt idx="105">
                  <c:v>47.422130639472051</c:v>
                </c:pt>
                <c:pt idx="106">
                  <c:v>47.231772569479773</c:v>
                </c:pt>
                <c:pt idx="107">
                  <c:v>47.04222975168166</c:v>
                </c:pt>
                <c:pt idx="108">
                  <c:v>46.853618104324113</c:v>
                </c:pt>
                <c:pt idx="109">
                  <c:v>46.66630063837971</c:v>
                </c:pt>
                <c:pt idx="110">
                  <c:v>46.481197073884431</c:v>
                </c:pt>
                <c:pt idx="111">
                  <c:v>46.300413037893328</c:v>
                </c:pt>
                <c:pt idx="112">
                  <c:v>46.128428247883427</c:v>
                </c:pt>
                <c:pt idx="113">
                  <c:v>45.974168136798149</c:v>
                </c:pt>
                <c:pt idx="114">
                  <c:v>45.854305758901809</c:v>
                </c:pt>
                <c:pt idx="115">
                  <c:v>45.797994046760913</c:v>
                </c:pt>
                <c:pt idx="116">
                  <c:v>45.852775222822785</c:v>
                </c:pt>
                <c:pt idx="117">
                  <c:v>46.090542406571515</c:v>
                </c:pt>
                <c:pt idx="118">
                  <c:v>46.611142584932558</c:v>
                </c:pt>
                <c:pt idx="119">
                  <c:v>47.539707347339316</c:v>
                </c:pt>
                <c:pt idx="120">
                  <c:v>49.012476262703409</c:v>
                </c:pt>
                <c:pt idx="121">
                  <c:v>51.145377746257886</c:v>
                </c:pt>
                <c:pt idx="122">
                  <c:v>53.981284563589128</c:v>
                </c:pt>
                <c:pt idx="123">
                  <c:v>57.418603396354328</c:v>
                </c:pt>
                <c:pt idx="124">
                  <c:v>61.13970819855173</c:v>
                </c:pt>
                <c:pt idx="125">
                  <c:v>64.581797608004422</c:v>
                </c:pt>
                <c:pt idx="126">
                  <c:v>67.00844810750722</c:v>
                </c:pt>
                <c:pt idx="127">
                  <c:v>67.714962842031611</c:v>
                </c:pt>
                <c:pt idx="128">
                  <c:v>66.317156919476858</c:v>
                </c:pt>
                <c:pt idx="129">
                  <c:v>62.975280869474169</c:v>
                </c:pt>
                <c:pt idx="130">
                  <c:v>58.390601346064344</c:v>
                </c:pt>
                <c:pt idx="131">
                  <c:v>53.537308358656837</c:v>
                </c:pt>
                <c:pt idx="132">
                  <c:v>49.276444430937012</c:v>
                </c:pt>
                <c:pt idx="133">
                  <c:v>46.078482538008721</c:v>
                </c:pt>
                <c:pt idx="134">
                  <c:v>43.983971003581196</c:v>
                </c:pt>
                <c:pt idx="135">
                  <c:v>42.756155631880894</c:v>
                </c:pt>
                <c:pt idx="136">
                  <c:v>42.081097075073352</c:v>
                </c:pt>
                <c:pt idx="137">
                  <c:v>41.700946090647129</c:v>
                </c:pt>
                <c:pt idx="138">
                  <c:v>41.454641405492531</c:v>
                </c:pt>
                <c:pt idx="139">
                  <c:v>41.260796799567942</c:v>
                </c:pt>
                <c:pt idx="140">
                  <c:v>41.085239224980235</c:v>
                </c:pt>
                <c:pt idx="141">
                  <c:v>40.91592542192241</c:v>
                </c:pt>
                <c:pt idx="142">
                  <c:v>40.749411700272724</c:v>
                </c:pt>
                <c:pt idx="143">
                  <c:v>40.58532279620222</c:v>
                </c:pt>
                <c:pt idx="144">
                  <c:v>40.424960454819477</c:v>
                </c:pt>
                <c:pt idx="145">
                  <c:v>40.272118069765284</c:v>
                </c:pt>
                <c:pt idx="146">
                  <c:v>40.135795962125854</c:v>
                </c:pt>
                <c:pt idx="147">
                  <c:v>40.035268646332113</c:v>
                </c:pt>
                <c:pt idx="148">
                  <c:v>40.00766810730169</c:v>
                </c:pt>
                <c:pt idx="149">
                  <c:v>40.116554523228245</c:v>
                </c:pt>
                <c:pt idx="150">
                  <c:v>40.456732680525576</c:v>
                </c:pt>
                <c:pt idx="151">
                  <c:v>41.147006857717969</c:v>
                </c:pt>
                <c:pt idx="152">
                  <c:v>42.301842880177666</c:v>
                </c:pt>
                <c:pt idx="153">
                  <c:v>43.979213206290652</c:v>
                </c:pt>
                <c:pt idx="154">
                  <c:v>46.116729902800934</c:v>
                </c:pt>
                <c:pt idx="155">
                  <c:v>48.485778517293134</c:v>
                </c:pt>
                <c:pt idx="156">
                  <c:v>50.700446362807128</c:v>
                </c:pt>
                <c:pt idx="157">
                  <c:v>52.301816600809708</c:v>
                </c:pt>
                <c:pt idx="158">
                  <c:v>52.899654225417947</c:v>
                </c:pt>
                <c:pt idx="159">
                  <c:v>52.313631741029248</c:v>
                </c:pt>
                <c:pt idx="160">
                  <c:v>50.644664210063659</c:v>
                </c:pt>
                <c:pt idx="161">
                  <c:v>48.23792199814924</c:v>
                </c:pt>
                <c:pt idx="162">
                  <c:v>45.555984037941222</c:v>
                </c:pt>
                <c:pt idx="163">
                  <c:v>43.025947680957017</c:v>
                </c:pt>
                <c:pt idx="164">
                  <c:v>40.929276358610551</c:v>
                </c:pt>
                <c:pt idx="165">
                  <c:v>39.369470840356023</c:v>
                </c:pt>
                <c:pt idx="166">
                  <c:v>38.307804609955099</c:v>
                </c:pt>
                <c:pt idx="167">
                  <c:v>37.630172374645987</c:v>
                </c:pt>
                <c:pt idx="168">
                  <c:v>37.208346001530252</c:v>
                </c:pt>
                <c:pt idx="169">
                  <c:v>36.93656548999391</c:v>
                </c:pt>
                <c:pt idx="170">
                  <c:v>36.743077468991366</c:v>
                </c:pt>
                <c:pt idx="171">
                  <c:v>36.586088483386781</c:v>
                </c:pt>
                <c:pt idx="172">
                  <c:v>36.444245597328127</c:v>
                </c:pt>
                <c:pt idx="173">
                  <c:v>36.30785011360004</c:v>
                </c:pt>
                <c:pt idx="174">
                  <c:v>36.17294184084863</c:v>
                </c:pt>
                <c:pt idx="175">
                  <c:v>36.038045980523044</c:v>
                </c:pt>
                <c:pt idx="176">
                  <c:v>35.902647452562604</c:v>
                </c:pt>
                <c:pt idx="177">
                  <c:v>35.766567071041401</c:v>
                </c:pt>
                <c:pt idx="178">
                  <c:v>35.62973606093658</c:v>
                </c:pt>
                <c:pt idx="179">
                  <c:v>35.492123105719685</c:v>
                </c:pt>
                <c:pt idx="180">
                  <c:v>35.353712739664132</c:v>
                </c:pt>
                <c:pt idx="181">
                  <c:v>35.214499070021994</c:v>
                </c:pt>
                <c:pt idx="182">
                  <c:v>35.07448359056221</c:v>
                </c:pt>
                <c:pt idx="183">
                  <c:v>34.933673990684021</c:v>
                </c:pt>
                <c:pt idx="184">
                  <c:v>34.792083209324652</c:v>
                </c:pt>
                <c:pt idx="185">
                  <c:v>34.649728578252947</c:v>
                </c:pt>
                <c:pt idx="186">
                  <c:v>34.506631031568816</c:v>
                </c:pt>
                <c:pt idx="187">
                  <c:v>34.362814382238042</c:v>
                </c:pt>
                <c:pt idx="188">
                  <c:v>34.218304668350882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60.857891372984042</c:v>
                </c:pt>
                <c:pt idx="1">
                  <c:v>61.058675649204893</c:v>
                </c:pt>
                <c:pt idx="2">
                  <c:v>61.258923891088564</c:v>
                </c:pt>
                <c:pt idx="3">
                  <c:v>61.458517437304387</c:v>
                </c:pt>
                <c:pt idx="4">
                  <c:v>61.657320837144752</c:v>
                </c:pt>
                <c:pt idx="5">
                  <c:v>61.855179991222627</c:v>
                </c:pt>
                <c:pt idx="6">
                  <c:v>62.051920151699825</c:v>
                </c:pt>
                <c:pt idx="7">
                  <c:v>62.247343784782011</c:v>
                </c:pt>
                <c:pt idx="8">
                  <c:v>62.441228302188776</c:v>
                </c:pt>
                <c:pt idx="9">
                  <c:v>62.633323673260627</c:v>
                </c:pt>
                <c:pt idx="10">
                  <c:v>62.823349935430535</c:v>
                </c:pt>
                <c:pt idx="11">
                  <c:v>63.010994628098771</c:v>
                </c:pt>
                <c:pt idx="12">
                  <c:v>63.195910183615425</c:v>
                </c:pt>
                <c:pt idx="13">
                  <c:v>63.377711319184442</c:v>
                </c:pt>
                <c:pt idx="14">
                  <c:v>63.555972485091878</c:v>
                </c:pt>
                <c:pt idx="15">
                  <c:v>63.730225437703076</c:v>
                </c:pt>
                <c:pt idx="16">
                  <c:v>63.899957020042464</c:v>
                </c:pt>
                <c:pt idx="17">
                  <c:v>64.064607248218124</c:v>
                </c:pt>
                <c:pt idx="18">
                  <c:v>64.223567818071885</c:v>
                </c:pt>
                <c:pt idx="19">
                  <c:v>64.376181162621407</c:v>
                </c:pt>
                <c:pt idx="20">
                  <c:v>64.521740206282232</c:v>
                </c:pt>
                <c:pt idx="21">
                  <c:v>64.659488975426399</c:v>
                </c:pt>
                <c:pt idx="22">
                  <c:v>64.788624235194433</c:v>
                </c:pt>
                <c:pt idx="23">
                  <c:v>64.908298328003497</c:v>
                </c:pt>
                <c:pt idx="24">
                  <c:v>65.017623388033044</c:v>
                </c:pt>
                <c:pt idx="25">
                  <c:v>65.115677096109096</c:v>
                </c:pt>
                <c:pt idx="26">
                  <c:v>65.201510118799391</c:v>
                </c:pt>
                <c:pt idx="27">
                  <c:v>65.274155342266639</c:v>
                </c:pt>
                <c:pt idx="28">
                  <c:v>65.332638963965579</c:v>
                </c:pt>
                <c:pt idx="29">
                  <c:v>65.375993442723129</c:v>
                </c:pt>
                <c:pt idx="30">
                  <c:v>65.403272230184541</c:v>
                </c:pt>
                <c:pt idx="31">
                  <c:v>65.413566115393337</c:v>
                </c:pt>
                <c:pt idx="32">
                  <c:v>65.406020912302637</c:v>
                </c:pt>
                <c:pt idx="33">
                  <c:v>65.379856111918684</c:v>
                </c:pt>
                <c:pt idx="34">
                  <c:v>65.334384012932944</c:v>
                </c:pt>
                <c:pt idx="35">
                  <c:v>65.269028745033879</c:v>
                </c:pt>
                <c:pt idx="36">
                  <c:v>65.183344516631593</c:v>
                </c:pt>
                <c:pt idx="37">
                  <c:v>65.07703236288377</c:v>
                </c:pt>
                <c:pt idx="38">
                  <c:v>64.949954649511298</c:v>
                </c:pt>
                <c:pt idx="39">
                  <c:v>64.802146610083028</c:v>
                </c:pt>
                <c:pt idx="40">
                  <c:v>64.633824263572137</c:v>
                </c:pt>
                <c:pt idx="41">
                  <c:v>64.445388175605288</c:v>
                </c:pt>
                <c:pt idx="42">
                  <c:v>64.23742268709168</c:v>
                </c:pt>
                <c:pt idx="43">
                  <c:v>64.010690429434987</c:v>
                </c:pt>
                <c:pt idx="44">
                  <c:v>63.766122163801548</c:v>
                </c:pt>
                <c:pt idx="45">
                  <c:v>63.504802207399024</c:v>
                </c:pt>
                <c:pt idx="46">
                  <c:v>63.227949925363838</c:v>
                </c:pt>
                <c:pt idx="47">
                  <c:v>62.936897955953555</c:v>
                </c:pt>
                <c:pt idx="48">
                  <c:v>62.633067984788561</c:v>
                </c:pt>
                <c:pt idx="49">
                  <c:v>62.317944980205205</c:v>
                </c:pt>
                <c:pt idx="50">
                  <c:v>61.993050840629643</c:v>
                </c:pt>
                <c:pt idx="51">
                  <c:v>61.659918385910878</c:v>
                </c:pt>
                <c:pt idx="52">
                  <c:v>61.320066552573586</c:v>
                </c:pt>
                <c:pt idx="53">
                  <c:v>60.974977537060148</c:v>
                </c:pt>
                <c:pt idx="54">
                  <c:v>60.626076483295435</c:v>
                </c:pt>
                <c:pt idx="55">
                  <c:v>60.274714144827044</c:v>
                </c:pt>
                <c:pt idx="56">
                  <c:v>59.922152780785687</c:v>
                </c:pt>
                <c:pt idx="57">
                  <c:v>59.569555381002978</c:v>
                </c:pt>
                <c:pt idx="58">
                  <c:v>59.217978168524525</c:v>
                </c:pt>
                <c:pt idx="59">
                  <c:v>58.868366204310469</c:v>
                </c:pt>
                <c:pt idx="60">
                  <c:v>58.521551823003051</c:v>
                </c:pt>
                <c:pt idx="61">
                  <c:v>58.178255561380674</c:v>
                </c:pt>
                <c:pt idx="62">
                  <c:v>57.839089201331937</c:v>
                </c:pt>
                <c:pt idx="63">
                  <c:v>57.504560533980609</c:v>
                </c:pt>
                <c:pt idx="64">
                  <c:v>57.175079456989266</c:v>
                </c:pt>
                <c:pt idx="65">
                  <c:v>56.850965038560624</c:v>
                </c:pt>
                <c:pt idx="66">
                  <c:v>56.532453214698364</c:v>
                </c:pt>
                <c:pt idx="67">
                  <c:v>56.21970482665364</c:v>
                </c:pt>
                <c:pt idx="68">
                  <c:v>55.91281374949358</c:v>
                </c:pt>
                <c:pt idx="69">
                  <c:v>55.611814907384613</c:v>
                </c:pt>
                <c:pt idx="70">
                  <c:v>55.316692014189883</c:v>
                </c:pt>
                <c:pt idx="71">
                  <c:v>55.027384917719338</c:v>
                </c:pt>
                <c:pt idx="72">
                  <c:v>54.743796461419699</c:v>
                </c:pt>
                <c:pt idx="73">
                  <c:v>54.465798807923136</c:v>
                </c:pt>
                <c:pt idx="74">
                  <c:v>54.193239194554067</c:v>
                </c:pt>
                <c:pt idx="75">
                  <c:v>53.925945111772783</c:v>
                </c:pt>
                <c:pt idx="76">
                  <c:v>53.663728911963439</c:v>
                </c:pt>
                <c:pt idx="77">
                  <c:v>53.406391868416236</c:v>
                </c:pt>
                <c:pt idx="78">
                  <c:v>53.153727713338107</c:v>
                </c:pt>
                <c:pt idx="79">
                  <c:v>52.905525689790181</c:v>
                </c:pt>
                <c:pt idx="80">
                  <c:v>52.66157315611305</c:v>
                </c:pt>
                <c:pt idx="81">
                  <c:v>52.421657783143736</c:v>
                </c:pt>
                <c:pt idx="82">
                  <c:v>52.18556938477618</c:v>
                </c:pt>
                <c:pt idx="83">
                  <c:v>51.953101421542492</c:v>
                </c:pt>
                <c:pt idx="84">
                  <c:v>51.724052215206029</c:v>
                </c:pt>
                <c:pt idx="85">
                  <c:v>51.498225910117853</c:v>
                </c:pt>
                <c:pt idx="86">
                  <c:v>51.275433214502286</c:v>
                </c:pt>
                <c:pt idx="87">
                  <c:v>51.05549195206909</c:v>
                </c:pt>
                <c:pt idx="88">
                  <c:v>50.838227451522812</c:v>
                </c:pt>
                <c:pt idx="89">
                  <c:v>50.623472798749482</c:v>
                </c:pt>
                <c:pt idx="90">
                  <c:v>50.411068973771009</c:v>
                </c:pt>
                <c:pt idx="91">
                  <c:v>50.200864892017165</c:v>
                </c:pt>
                <c:pt idx="92">
                  <c:v>49.992717367099488</c:v>
                </c:pt>
                <c:pt idx="93">
                  <c:v>49.786491010099077</c:v>
                </c:pt>
                <c:pt idx="94">
                  <c:v>49.582058078405723</c:v>
                </c:pt>
                <c:pt idx="95">
                  <c:v>49.37929828536857</c:v>
                </c:pt>
                <c:pt idx="96">
                  <c:v>49.178098580431566</c:v>
                </c:pt>
                <c:pt idx="97">
                  <c:v>48.978352908020938</c:v>
                </c:pt>
                <c:pt idx="98">
                  <c:v>48.779961952215274</c:v>
                </c:pt>
                <c:pt idx="99">
                  <c:v>48.582832873146764</c:v>
                </c:pt>
                <c:pt idx="100">
                  <c:v>48.386879040142638</c:v>
                </c:pt>
                <c:pt idx="101">
                  <c:v>48.192019765804531</c:v>
                </c:pt>
                <c:pt idx="102">
                  <c:v>47.998180044526251</c:v>
                </c:pt>
                <c:pt idx="103">
                  <c:v>47.805290298356489</c:v>
                </c:pt>
                <c:pt idx="104">
                  <c:v>47.613286132607733</c:v>
                </c:pt>
                <c:pt idx="105">
                  <c:v>47.422108103187718</c:v>
                </c:pt>
                <c:pt idx="106">
                  <c:v>47.231701497273214</c:v>
                </c:pt>
                <c:pt idx="107">
                  <c:v>47.04201612864761</c:v>
                </c:pt>
                <c:pt idx="108">
                  <c:v>46.853006148777759</c:v>
                </c:pt>
                <c:pt idx="109">
                  <c:v>46.66462987450025</c:v>
                </c:pt>
                <c:pt idx="110">
                  <c:v>46.476849633017558</c:v>
                </c:pt>
                <c:pt idx="111">
                  <c:v>46.289631624762102</c:v>
                </c:pt>
                <c:pt idx="112">
                  <c:v>46.102945804564847</c:v>
                </c:pt>
                <c:pt idx="113">
                  <c:v>45.916765781457514</c:v>
                </c:pt>
                <c:pt idx="114">
                  <c:v>45.731068737337182</c:v>
                </c:pt>
                <c:pt idx="115">
                  <c:v>45.545835364623009</c:v>
                </c:pt>
                <c:pt idx="116">
                  <c:v>45.361049822928962</c:v>
                </c:pt>
                <c:pt idx="117">
                  <c:v>45.176699714657836</c:v>
                </c:pt>
                <c:pt idx="118">
                  <c:v>44.992776079281015</c:v>
                </c:pt>
                <c:pt idx="119">
                  <c:v>44.80927340589983</c:v>
                </c:pt>
                <c:pt idx="120">
                  <c:v>44.626189663476737</c:v>
                </c:pt>
                <c:pt idx="121">
                  <c:v>44.44352634786943</c:v>
                </c:pt>
                <c:pt idx="122">
                  <c:v>44.261288544490512</c:v>
                </c:pt>
                <c:pt idx="123">
                  <c:v>44.079485005035934</c:v>
                </c:pt>
                <c:pt idx="124">
                  <c:v>43.898128236270786</c:v>
                </c:pt>
                <c:pt idx="125">
                  <c:v>43.717234598318349</c:v>
                </c:pt>
                <c:pt idx="126">
                  <c:v>43.53682440926179</c:v>
                </c:pt>
                <c:pt idx="127">
                  <c:v>43.356922052128631</c:v>
                </c:pt>
                <c:pt idx="128">
                  <c:v>43.177556079483544</c:v>
                </c:pt>
                <c:pt idx="129">
                  <c:v>42.998759309906347</c:v>
                </c:pt>
                <c:pt idx="130">
                  <c:v>42.820568909584736</c:v>
                </c:pt>
                <c:pt idx="131">
                  <c:v>42.643026451122083</c:v>
                </c:pt>
                <c:pt idx="132">
                  <c:v>42.466177940474928</c:v>
                </c:pt>
                <c:pt idx="133">
                  <c:v>42.290073801730813</c:v>
                </c:pt>
                <c:pt idx="134">
                  <c:v>42.114768808271748</c:v>
                </c:pt>
                <c:pt idx="135">
                  <c:v>41.9403219478125</c:v>
                </c:pt>
                <c:pt idx="136">
                  <c:v>41.766796207951593</c:v>
                </c:pt>
                <c:pt idx="137">
                  <c:v>41.594258268339139</c:v>
                </c:pt>
                <c:pt idx="138">
                  <c:v>41.42277808548328</c:v>
                </c:pt>
                <c:pt idx="139">
                  <c:v>41.252428356738037</c:v>
                </c:pt>
                <c:pt idx="140">
                  <c:v>41.083283851299811</c:v>
                </c:pt>
                <c:pt idx="141">
                  <c:v>40.915420598249717</c:v>
                </c:pt>
                <c:pt idx="142">
                  <c:v>40.748914924961056</c:v>
                </c:pt>
                <c:pt idx="143">
                  <c:v>40.583842343660891</c:v>
                </c:pt>
                <c:pt idx="144">
                  <c:v>40.420276289648136</c:v>
                </c:pt>
                <c:pt idx="145">
                  <c:v>40.258286721606304</c:v>
                </c:pt>
                <c:pt idx="146">
                  <c:v>40.097938602474244</c:v>
                </c:pt>
                <c:pt idx="147">
                  <c:v>39.939290288193078</c:v>
                </c:pt>
                <c:pt idx="148">
                  <c:v>39.78239186092479</c:v>
                </c:pt>
                <c:pt idx="149">
                  <c:v>39.627283452481478</c:v>
                </c:pt>
                <c:pt idx="150">
                  <c:v>39.47399361202838</c:v>
                </c:pt>
                <c:pt idx="151">
                  <c:v>39.322537778841792</c:v>
                </c:pt>
                <c:pt idx="152">
                  <c:v>39.172916925194635</c:v>
                </c:pt>
                <c:pt idx="153">
                  <c:v>39.025116435530165</c:v>
                </c:pt>
                <c:pt idx="154">
                  <c:v>38.87910528533174</c:v>
                </c:pt>
                <c:pt idx="155">
                  <c:v>38.734835576107947</c:v>
                </c:pt>
                <c:pt idx="156">
                  <c:v>38.592242471622647</c:v>
                </c:pt>
                <c:pt idx="157">
                  <c:v>38.451244565240813</c:v>
                </c:pt>
                <c:pt idx="158">
                  <c:v>38.311744689779758</c:v>
                </c:pt>
                <c:pt idx="159">
                  <c:v>38.173631160688373</c:v>
                </c:pt>
                <c:pt idx="160">
                  <c:v>38.03677942215819</c:v>
                </c:pt>
                <c:pt idx="161">
                  <c:v>37.901054045501155</c:v>
                </c:pt>
                <c:pt idx="162">
                  <c:v>37.766311011405548</c:v>
                </c:pt>
                <c:pt idx="163">
                  <c:v>37.632400193916069</c:v>
                </c:pt>
                <c:pt idx="164">
                  <c:v>37.499167955242825</c:v>
                </c:pt>
                <c:pt idx="165">
                  <c:v>37.366459757389592</c:v>
                </c:pt>
                <c:pt idx="166">
                  <c:v>37.234122699177348</c:v>
                </c:pt>
                <c:pt idx="167">
                  <c:v>37.102007895086572</c:v>
                </c:pt>
                <c:pt idx="168">
                  <c:v>36.969972624568044</c:v>
                </c:pt>
                <c:pt idx="169">
                  <c:v>36.837882195875025</c:v>
                </c:pt>
                <c:pt idx="170">
                  <c:v>36.705611485682823</c:v>
                </c:pt>
                <c:pt idx="171">
                  <c:v>36.573046133407161</c:v>
                </c:pt>
                <c:pt idx="172">
                  <c:v>36.440083385960769</c:v>
                </c:pt>
                <c:pt idx="173">
                  <c:v>36.306632603681557</c:v>
                </c:pt>
                <c:pt idx="174">
                  <c:v>36.172615450606116</c:v>
                </c:pt>
                <c:pt idx="175">
                  <c:v>36.037965801739176</c:v>
                </c:pt>
                <c:pt idx="176">
                  <c:v>35.902629406374587</c:v>
                </c:pt>
                <c:pt idx="177">
                  <c:v>35.766563349990683</c:v>
                </c:pt>
                <c:pt idx="178">
                  <c:v>35.629735358100397</c:v>
                </c:pt>
                <c:pt idx="179">
                  <c:v>35.492122984126588</c:v>
                </c:pt>
                <c:pt idx="180">
                  <c:v>35.35371272039815</c:v>
                </c:pt>
                <c:pt idx="181">
                  <c:v>35.214499067226456</c:v>
                </c:pt>
                <c:pt idx="182">
                  <c:v>35.074483590190759</c:v>
                </c:pt>
                <c:pt idx="183">
                  <c:v>34.93367399063883</c:v>
                </c:pt>
                <c:pt idx="184">
                  <c:v>34.792083209319621</c:v>
                </c:pt>
                <c:pt idx="185">
                  <c:v>34.649728578252436</c:v>
                </c:pt>
                <c:pt idx="186">
                  <c:v>34.506631031568766</c:v>
                </c:pt>
                <c:pt idx="187">
                  <c:v>34.362814382238035</c:v>
                </c:pt>
                <c:pt idx="188">
                  <c:v>34.218304668350882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0</c:v>
                </c:pt>
                <c:pt idx="1">
                  <c:v>5.9876308711881094E-3</c:v>
                </c:pt>
                <c:pt idx="2">
                  <c:v>1.8049949122670494E-2</c:v>
                </c:pt>
                <c:pt idx="3">
                  <c:v>2.1816670926942939E-2</c:v>
                </c:pt>
                <c:pt idx="4">
                  <c:v>2.7801504091735183E-2</c:v>
                </c:pt>
                <c:pt idx="5">
                  <c:v>3.4701032298468257E-2</c:v>
                </c:pt>
                <c:pt idx="6">
                  <c:v>4.5201307720137703E-2</c:v>
                </c:pt>
                <c:pt idx="7">
                  <c:v>4.5082275908926252E-2</c:v>
                </c:pt>
                <c:pt idx="8">
                  <c:v>4.9033018528382523E-2</c:v>
                </c:pt>
                <c:pt idx="9">
                  <c:v>5.9389391723916288E-2</c:v>
                </c:pt>
                <c:pt idx="10">
                  <c:v>6.0559417905259837E-2</c:v>
                </c:pt>
                <c:pt idx="11">
                  <c:v>6.9352971840023675E-2</c:v>
                </c:pt>
                <c:pt idx="12">
                  <c:v>7.3122145988637685E-2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0</c:v>
                </c:pt>
                <c:pt idx="1">
                  <c:v>1.4175601035235229E-2</c:v>
                </c:pt>
                <c:pt idx="2">
                  <c:v>1.352807607480574E-2</c:v>
                </c:pt>
                <c:pt idx="3">
                  <c:v>2.0409659759222432E-2</c:v>
                </c:pt>
                <c:pt idx="4">
                  <c:v>2.7058973820914947E-2</c:v>
                </c:pt>
                <c:pt idx="5">
                  <c:v>2.8900915550454227E-2</c:v>
                </c:pt>
                <c:pt idx="6">
                  <c:v>3.1165901512686316E-2</c:v>
                </c:pt>
                <c:pt idx="7">
                  <c:v>3.8229807229301922E-2</c:v>
                </c:pt>
                <c:pt idx="8">
                  <c:v>4.5045160702064831E-2</c:v>
                </c:pt>
                <c:pt idx="9">
                  <c:v>4.8909871267044436E-2</c:v>
                </c:pt>
                <c:pt idx="10">
                  <c:v>5.9390764407191377E-2</c:v>
                </c:pt>
                <c:pt idx="11">
                  <c:v>6.9696608397812818E-2</c:v>
                </c:pt>
                <c:pt idx="12">
                  <c:v>8.2411606951267785E-2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64.337999999999994</c:v>
                </c:pt>
                <c:pt idx="1">
                  <c:v>64.168999999999997</c:v>
                </c:pt>
                <c:pt idx="2">
                  <c:v>64.477000000000004</c:v>
                </c:pt>
                <c:pt idx="3">
                  <c:v>65.677000000000007</c:v>
                </c:pt>
                <c:pt idx="4">
                  <c:v>64.814999999999998</c:v>
                </c:pt>
                <c:pt idx="5">
                  <c:v>64.337999999999994</c:v>
                </c:pt>
                <c:pt idx="6">
                  <c:v>63.523000000000003</c:v>
                </c:pt>
                <c:pt idx="7">
                  <c:v>64.168999999999997</c:v>
                </c:pt>
                <c:pt idx="8">
                  <c:v>64.677000000000007</c:v>
                </c:pt>
                <c:pt idx="9">
                  <c:v>63.707999999999998</c:v>
                </c:pt>
                <c:pt idx="10">
                  <c:v>64.646000000000001</c:v>
                </c:pt>
                <c:pt idx="11">
                  <c:v>63.661999999999999</c:v>
                </c:pt>
                <c:pt idx="12">
                  <c:v>64.507999999999996</c:v>
                </c:pt>
                <c:pt idx="13">
                  <c:v>64.123000000000005</c:v>
                </c:pt>
                <c:pt idx="14">
                  <c:v>63.061999999999998</c:v>
                </c:pt>
                <c:pt idx="15">
                  <c:v>63.430999999999997</c:v>
                </c:pt>
                <c:pt idx="16">
                  <c:v>62.908000000000001</c:v>
                </c:pt>
                <c:pt idx="17">
                  <c:v>64.015000000000001</c:v>
                </c:pt>
                <c:pt idx="18">
                  <c:v>64.754000000000005</c:v>
                </c:pt>
                <c:pt idx="19">
                  <c:v>64.353999999999999</c:v>
                </c:pt>
                <c:pt idx="20">
                  <c:v>63.246000000000002</c:v>
                </c:pt>
                <c:pt idx="21">
                  <c:v>63.523000000000003</c:v>
                </c:pt>
                <c:pt idx="22">
                  <c:v>63.753999999999998</c:v>
                </c:pt>
                <c:pt idx="23">
                  <c:v>63.923000000000002</c:v>
                </c:pt>
                <c:pt idx="24">
                  <c:v>65</c:v>
                </c:pt>
                <c:pt idx="25">
                  <c:v>63.707999999999998</c:v>
                </c:pt>
                <c:pt idx="26">
                  <c:v>62.831000000000003</c:v>
                </c:pt>
                <c:pt idx="27">
                  <c:v>63.323</c:v>
                </c:pt>
                <c:pt idx="28">
                  <c:v>63.646000000000001</c:v>
                </c:pt>
                <c:pt idx="29">
                  <c:v>63.738</c:v>
                </c:pt>
                <c:pt idx="30">
                  <c:v>64.369</c:v>
                </c:pt>
                <c:pt idx="31">
                  <c:v>65.369</c:v>
                </c:pt>
                <c:pt idx="32">
                  <c:v>65.537999999999997</c:v>
                </c:pt>
                <c:pt idx="33">
                  <c:v>66.861999999999995</c:v>
                </c:pt>
                <c:pt idx="34">
                  <c:v>67.015000000000001</c:v>
                </c:pt>
                <c:pt idx="35">
                  <c:v>67.831000000000003</c:v>
                </c:pt>
                <c:pt idx="36">
                  <c:v>67.400000000000006</c:v>
                </c:pt>
                <c:pt idx="37">
                  <c:v>69.492000000000004</c:v>
                </c:pt>
                <c:pt idx="38">
                  <c:v>69.646000000000001</c:v>
                </c:pt>
                <c:pt idx="39">
                  <c:v>69.784999999999997</c:v>
                </c:pt>
                <c:pt idx="40">
                  <c:v>71.385000000000005</c:v>
                </c:pt>
                <c:pt idx="41">
                  <c:v>71.814999999999998</c:v>
                </c:pt>
                <c:pt idx="42">
                  <c:v>73.584999999999994</c:v>
                </c:pt>
                <c:pt idx="43">
                  <c:v>75.108000000000004</c:v>
                </c:pt>
                <c:pt idx="44">
                  <c:v>76.245999999999995</c:v>
                </c:pt>
                <c:pt idx="45">
                  <c:v>78.445999999999998</c:v>
                </c:pt>
                <c:pt idx="46">
                  <c:v>80.522999999999996</c:v>
                </c:pt>
                <c:pt idx="47">
                  <c:v>83.507999999999996</c:v>
                </c:pt>
                <c:pt idx="48">
                  <c:v>86.876999999999995</c:v>
                </c:pt>
                <c:pt idx="49">
                  <c:v>90.507999999999996</c:v>
                </c:pt>
                <c:pt idx="50">
                  <c:v>95.308000000000007</c:v>
                </c:pt>
                <c:pt idx="51">
                  <c:v>103.96899999999999</c:v>
                </c:pt>
                <c:pt idx="52">
                  <c:v>115.062</c:v>
                </c:pt>
                <c:pt idx="53">
                  <c:v>130.215</c:v>
                </c:pt>
                <c:pt idx="54">
                  <c:v>146.892</c:v>
                </c:pt>
                <c:pt idx="55">
                  <c:v>163.24600000000001</c:v>
                </c:pt>
                <c:pt idx="56">
                  <c:v>179.215</c:v>
                </c:pt>
                <c:pt idx="57">
                  <c:v>192.30799999999999</c:v>
                </c:pt>
                <c:pt idx="58">
                  <c:v>201.738</c:v>
                </c:pt>
                <c:pt idx="59">
                  <c:v>207</c:v>
                </c:pt>
                <c:pt idx="60">
                  <c:v>207.523</c:v>
                </c:pt>
                <c:pt idx="61">
                  <c:v>203.61500000000001</c:v>
                </c:pt>
                <c:pt idx="62">
                  <c:v>190.815</c:v>
                </c:pt>
                <c:pt idx="63">
                  <c:v>169.04599999999999</c:v>
                </c:pt>
                <c:pt idx="64">
                  <c:v>136.69200000000001</c:v>
                </c:pt>
                <c:pt idx="65">
                  <c:v>98.614999999999995</c:v>
                </c:pt>
                <c:pt idx="66">
                  <c:v>69.492000000000004</c:v>
                </c:pt>
                <c:pt idx="67">
                  <c:v>59.154000000000003</c:v>
                </c:pt>
                <c:pt idx="68">
                  <c:v>56.814999999999998</c:v>
                </c:pt>
                <c:pt idx="69">
                  <c:v>59.015000000000001</c:v>
                </c:pt>
                <c:pt idx="70">
                  <c:v>59.491999999999997</c:v>
                </c:pt>
                <c:pt idx="71">
                  <c:v>62.631</c:v>
                </c:pt>
                <c:pt idx="72">
                  <c:v>63.091999999999999</c:v>
                </c:pt>
                <c:pt idx="73">
                  <c:v>64.938000000000002</c:v>
                </c:pt>
                <c:pt idx="74">
                  <c:v>68.522999999999996</c:v>
                </c:pt>
                <c:pt idx="75">
                  <c:v>72.369</c:v>
                </c:pt>
                <c:pt idx="76">
                  <c:v>78.754000000000005</c:v>
                </c:pt>
                <c:pt idx="77">
                  <c:v>88.445999999999998</c:v>
                </c:pt>
                <c:pt idx="78">
                  <c:v>99.292000000000002</c:v>
                </c:pt>
                <c:pt idx="79">
                  <c:v>110.631</c:v>
                </c:pt>
                <c:pt idx="80">
                  <c:v>122.95399999999999</c:v>
                </c:pt>
                <c:pt idx="81">
                  <c:v>133.631</c:v>
                </c:pt>
                <c:pt idx="82">
                  <c:v>144.32300000000001</c:v>
                </c:pt>
                <c:pt idx="83">
                  <c:v>151.846</c:v>
                </c:pt>
                <c:pt idx="84">
                  <c:v>154.892</c:v>
                </c:pt>
                <c:pt idx="85">
                  <c:v>156.24600000000001</c:v>
                </c:pt>
                <c:pt idx="86">
                  <c:v>151.108</c:v>
                </c:pt>
                <c:pt idx="87">
                  <c:v>138.93799999999999</c:v>
                </c:pt>
                <c:pt idx="88">
                  <c:v>117.631</c:v>
                </c:pt>
                <c:pt idx="89">
                  <c:v>90.691999999999993</c:v>
                </c:pt>
                <c:pt idx="90">
                  <c:v>66.876999999999995</c:v>
                </c:pt>
                <c:pt idx="91">
                  <c:v>52.984999999999999</c:v>
                </c:pt>
                <c:pt idx="92">
                  <c:v>50.262</c:v>
                </c:pt>
                <c:pt idx="93">
                  <c:v>49.784999999999997</c:v>
                </c:pt>
                <c:pt idx="94">
                  <c:v>50.384999999999998</c:v>
                </c:pt>
                <c:pt idx="95">
                  <c:v>51.185000000000002</c:v>
                </c:pt>
                <c:pt idx="96">
                  <c:v>51.969000000000001</c:v>
                </c:pt>
                <c:pt idx="97">
                  <c:v>50.969000000000001</c:v>
                </c:pt>
                <c:pt idx="98">
                  <c:v>51.4</c:v>
                </c:pt>
                <c:pt idx="99">
                  <c:v>51.246000000000002</c:v>
                </c:pt>
                <c:pt idx="100">
                  <c:v>50.508000000000003</c:v>
                </c:pt>
                <c:pt idx="101">
                  <c:v>50.384999999999998</c:v>
                </c:pt>
                <c:pt idx="102">
                  <c:v>51.430999999999997</c:v>
                </c:pt>
                <c:pt idx="103">
                  <c:v>51.615000000000002</c:v>
                </c:pt>
                <c:pt idx="104">
                  <c:v>51.923000000000002</c:v>
                </c:pt>
                <c:pt idx="105">
                  <c:v>51.4</c:v>
                </c:pt>
                <c:pt idx="106">
                  <c:v>51.969000000000001</c:v>
                </c:pt>
                <c:pt idx="107">
                  <c:v>51.923000000000002</c:v>
                </c:pt>
                <c:pt idx="108">
                  <c:v>52.768999999999998</c:v>
                </c:pt>
                <c:pt idx="109">
                  <c:v>51.6</c:v>
                </c:pt>
                <c:pt idx="110">
                  <c:v>52.877000000000002</c:v>
                </c:pt>
                <c:pt idx="111">
                  <c:v>52.877000000000002</c:v>
                </c:pt>
                <c:pt idx="112">
                  <c:v>52.6</c:v>
                </c:pt>
                <c:pt idx="113">
                  <c:v>51.862000000000002</c:v>
                </c:pt>
                <c:pt idx="114">
                  <c:v>52.353999999999999</c:v>
                </c:pt>
                <c:pt idx="115">
                  <c:v>53.323</c:v>
                </c:pt>
                <c:pt idx="116">
                  <c:v>52.814999999999998</c:v>
                </c:pt>
                <c:pt idx="117">
                  <c:v>55.476999999999997</c:v>
                </c:pt>
                <c:pt idx="118">
                  <c:v>57.262</c:v>
                </c:pt>
                <c:pt idx="119">
                  <c:v>59.308</c:v>
                </c:pt>
                <c:pt idx="120">
                  <c:v>63.168999999999997</c:v>
                </c:pt>
                <c:pt idx="121">
                  <c:v>67.646000000000001</c:v>
                </c:pt>
                <c:pt idx="122">
                  <c:v>73.322999999999993</c:v>
                </c:pt>
                <c:pt idx="123">
                  <c:v>79.908000000000001</c:v>
                </c:pt>
                <c:pt idx="124">
                  <c:v>85.554000000000002</c:v>
                </c:pt>
                <c:pt idx="125">
                  <c:v>92.430999999999997</c:v>
                </c:pt>
                <c:pt idx="126">
                  <c:v>96.108000000000004</c:v>
                </c:pt>
                <c:pt idx="127">
                  <c:v>98.891999999999996</c:v>
                </c:pt>
                <c:pt idx="128">
                  <c:v>98.337999999999994</c:v>
                </c:pt>
                <c:pt idx="129">
                  <c:v>94.923000000000002</c:v>
                </c:pt>
                <c:pt idx="130">
                  <c:v>89.061999999999998</c:v>
                </c:pt>
                <c:pt idx="131">
                  <c:v>81.322999999999993</c:v>
                </c:pt>
                <c:pt idx="132">
                  <c:v>71.646000000000001</c:v>
                </c:pt>
                <c:pt idx="133">
                  <c:v>63.045999999999999</c:v>
                </c:pt>
                <c:pt idx="134">
                  <c:v>55.384999999999998</c:v>
                </c:pt>
                <c:pt idx="135">
                  <c:v>50.323</c:v>
                </c:pt>
                <c:pt idx="136">
                  <c:v>47.231000000000002</c:v>
                </c:pt>
                <c:pt idx="137">
                  <c:v>46.154000000000003</c:v>
                </c:pt>
                <c:pt idx="138">
                  <c:v>46.615000000000002</c:v>
                </c:pt>
                <c:pt idx="139">
                  <c:v>45.753999999999998</c:v>
                </c:pt>
                <c:pt idx="140">
                  <c:v>45.677</c:v>
                </c:pt>
                <c:pt idx="141">
                  <c:v>45.631</c:v>
                </c:pt>
                <c:pt idx="142">
                  <c:v>45.938000000000002</c:v>
                </c:pt>
                <c:pt idx="143">
                  <c:v>46.185000000000002</c:v>
                </c:pt>
                <c:pt idx="144">
                  <c:v>46.984999999999999</c:v>
                </c:pt>
                <c:pt idx="145">
                  <c:v>45.430999999999997</c:v>
                </c:pt>
                <c:pt idx="146">
                  <c:v>46.969000000000001</c:v>
                </c:pt>
                <c:pt idx="147">
                  <c:v>45.923000000000002</c:v>
                </c:pt>
                <c:pt idx="148">
                  <c:v>46.430999999999997</c:v>
                </c:pt>
                <c:pt idx="149">
                  <c:v>47.384999999999998</c:v>
                </c:pt>
                <c:pt idx="150">
                  <c:v>47.292000000000002</c:v>
                </c:pt>
                <c:pt idx="151">
                  <c:v>49.969000000000001</c:v>
                </c:pt>
                <c:pt idx="152">
                  <c:v>51.6</c:v>
                </c:pt>
                <c:pt idx="153">
                  <c:v>52.430999999999997</c:v>
                </c:pt>
                <c:pt idx="154">
                  <c:v>56.462000000000003</c:v>
                </c:pt>
                <c:pt idx="155">
                  <c:v>59.323</c:v>
                </c:pt>
                <c:pt idx="156">
                  <c:v>63.445999999999998</c:v>
                </c:pt>
                <c:pt idx="157">
                  <c:v>67.230999999999995</c:v>
                </c:pt>
                <c:pt idx="158">
                  <c:v>71.908000000000001</c:v>
                </c:pt>
                <c:pt idx="159">
                  <c:v>72.631</c:v>
                </c:pt>
                <c:pt idx="160">
                  <c:v>73.938000000000002</c:v>
                </c:pt>
                <c:pt idx="161">
                  <c:v>72.430999999999997</c:v>
                </c:pt>
                <c:pt idx="162">
                  <c:v>67.938000000000002</c:v>
                </c:pt>
                <c:pt idx="163">
                  <c:v>64.215000000000003</c:v>
                </c:pt>
                <c:pt idx="164">
                  <c:v>58.262</c:v>
                </c:pt>
                <c:pt idx="165">
                  <c:v>53.262</c:v>
                </c:pt>
                <c:pt idx="166">
                  <c:v>49.2</c:v>
                </c:pt>
                <c:pt idx="167">
                  <c:v>46.707999999999998</c:v>
                </c:pt>
                <c:pt idx="168">
                  <c:v>45.430999999999997</c:v>
                </c:pt>
                <c:pt idx="169">
                  <c:v>43.738</c:v>
                </c:pt>
                <c:pt idx="170">
                  <c:v>42.938000000000002</c:v>
                </c:pt>
                <c:pt idx="171">
                  <c:v>43.091999999999999</c:v>
                </c:pt>
                <c:pt idx="172">
                  <c:v>42.6</c:v>
                </c:pt>
                <c:pt idx="173">
                  <c:v>42.338000000000001</c:v>
                </c:pt>
                <c:pt idx="174">
                  <c:v>42.231000000000002</c:v>
                </c:pt>
                <c:pt idx="175">
                  <c:v>42.523000000000003</c:v>
                </c:pt>
                <c:pt idx="176">
                  <c:v>42.353999999999999</c:v>
                </c:pt>
                <c:pt idx="177">
                  <c:v>42.137999999999998</c:v>
                </c:pt>
                <c:pt idx="178">
                  <c:v>40.923000000000002</c:v>
                </c:pt>
                <c:pt idx="179">
                  <c:v>41.508000000000003</c:v>
                </c:pt>
                <c:pt idx="180">
                  <c:v>41.015000000000001</c:v>
                </c:pt>
                <c:pt idx="181">
                  <c:v>40.137999999999998</c:v>
                </c:pt>
                <c:pt idx="182">
                  <c:v>41.091999999999999</c:v>
                </c:pt>
                <c:pt idx="183">
                  <c:v>41.8</c:v>
                </c:pt>
                <c:pt idx="184">
                  <c:v>41.091999999999999</c:v>
                </c:pt>
                <c:pt idx="185">
                  <c:v>40.277000000000001</c:v>
                </c:pt>
                <c:pt idx="186">
                  <c:v>40.154000000000003</c:v>
                </c:pt>
                <c:pt idx="187">
                  <c:v>41.262</c:v>
                </c:pt>
                <c:pt idx="188">
                  <c:v>41.015000000000001</c:v>
                </c:pt>
                <c:pt idx="189">
                  <c:v>40.246000000000002</c:v>
                </c:pt>
                <c:pt idx="190">
                  <c:v>41.061999999999998</c:v>
                </c:pt>
                <c:pt idx="191">
                  <c:v>41.430999999999997</c:v>
                </c:pt>
                <c:pt idx="192">
                  <c:v>41.137999999999998</c:v>
                </c:pt>
                <c:pt idx="193">
                  <c:v>41.277000000000001</c:v>
                </c:pt>
                <c:pt idx="194">
                  <c:v>41.2</c:v>
                </c:pt>
                <c:pt idx="195">
                  <c:v>41.537999999999997</c:v>
                </c:pt>
                <c:pt idx="196">
                  <c:v>41.491999999999997</c:v>
                </c:pt>
                <c:pt idx="197">
                  <c:v>41</c:v>
                </c:pt>
                <c:pt idx="198">
                  <c:v>41.308</c:v>
                </c:pt>
                <c:pt idx="199">
                  <c:v>40.4</c:v>
                </c:pt>
                <c:pt idx="200">
                  <c:v>41.015000000000001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61.618712553272019</c:v>
                </c:pt>
                <c:pt idx="5">
                  <c:v>61.83665690113979</c:v>
                </c:pt>
                <c:pt idx="6">
                  <c:v>62.053617297469188</c:v>
                </c:pt>
                <c:pt idx="7">
                  <c:v>62.269424233017105</c:v>
                </c:pt>
                <c:pt idx="8">
                  <c:v>62.483886680490002</c:v>
                </c:pt>
                <c:pt idx="9">
                  <c:v>62.696789988458271</c:v>
                </c:pt>
                <c:pt idx="10">
                  <c:v>62.907893667405482</c:v>
                </c:pt>
                <c:pt idx="11">
                  <c:v>63.116929084823944</c:v>
                </c:pt>
                <c:pt idx="12">
                  <c:v>63.323597093216009</c:v>
                </c:pt>
                <c:pt idx="13">
                  <c:v>63.527565623274285</c:v>
                </c:pt>
                <c:pt idx="14">
                  <c:v>63.728467284704642</c:v>
                </c:pt>
                <c:pt idx="15">
                  <c:v>63.925897029637987</c:v>
                </c:pt>
                <c:pt idx="16">
                  <c:v>64.119409949252415</c:v>
                </c:pt>
                <c:pt idx="17">
                  <c:v>64.308519294758128</c:v>
                </c:pt>
                <c:pt idx="18">
                  <c:v>64.492694842351071</c:v>
                </c:pt>
                <c:pt idx="19">
                  <c:v>64.671361763692801</c:v>
                </c:pt>
                <c:pt idx="20">
                  <c:v>64.843900228809517</c:v>
                </c:pt>
                <c:pt idx="21">
                  <c:v>65.009646074018733</c:v>
                </c:pt>
                <c:pt idx="22">
                  <c:v>65.167893041836535</c:v>
                </c:pt>
                <c:pt idx="23">
                  <c:v>65.317897388048422</c:v>
                </c:pt>
                <c:pt idx="24">
                  <c:v>65.458886122912901</c:v>
                </c:pt>
                <c:pt idx="25">
                  <c:v>65.590070911425059</c:v>
                </c:pt>
                <c:pt idx="26">
                  <c:v>65.710670845361875</c:v>
                </c:pt>
                <c:pt idx="27">
                  <c:v>65.819949106756084</c:v>
                </c:pt>
                <c:pt idx="28">
                  <c:v>65.917271199105372</c:v>
                </c:pt>
                <c:pt idx="29">
                  <c:v>66.002196179882475</c:v>
                </c:pt>
                <c:pt idx="30">
                  <c:v>66.074617408871774</c:v>
                </c:pt>
                <c:pt idx="31">
                  <c:v>66.134975840754478</c:v>
                </c:pt>
                <c:pt idx="32">
                  <c:v>66.184576699410158</c:v>
                </c:pt>
                <c:pt idx="33">
                  <c:v>66.226048909155367</c:v>
                </c:pt>
                <c:pt idx="34">
                  <c:v>66.26399471254966</c:v>
                </c:pt>
                <c:pt idx="35">
                  <c:v>66.305882401787386</c:v>
                </c:pt>
                <c:pt idx="36">
                  <c:v>66.36323494633109</c:v>
                </c:pt>
                <c:pt idx="37">
                  <c:v>66.45315743136257</c:v>
                </c:pt>
                <c:pt idx="38">
                  <c:v>66.600221846142119</c:v>
                </c:pt>
                <c:pt idx="39">
                  <c:v>66.838684086843685</c:v>
                </c:pt>
                <c:pt idx="40">
                  <c:v>67.214941431777774</c:v>
                </c:pt>
                <c:pt idx="41">
                  <c:v>67.790048350931059</c:v>
                </c:pt>
                <c:pt idx="42">
                  <c:v>68.641998139594193</c:v>
                </c:pt>
                <c:pt idx="43">
                  <c:v>69.867357806794445</c:v>
                </c:pt>
                <c:pt idx="44">
                  <c:v>71.581731830864115</c:v>
                </c:pt>
                <c:pt idx="45">
                  <c:v>73.918452225250988</c:v>
                </c:pt>
                <c:pt idx="46">
                  <c:v>77.024878600938038</c:v>
                </c:pt>
                <c:pt idx="47">
                  <c:v>81.055774186507279</c:v>
                </c:pt>
                <c:pt idx="48">
                  <c:v>86.163427762529693</c:v>
                </c:pt>
                <c:pt idx="49">
                  <c:v>92.484528657679249</c:v>
                </c:pt>
                <c:pt idx="50">
                  <c:v>100.12426136342738</c:v>
                </c:pt>
                <c:pt idx="51">
                  <c:v>109.13862850503367</c:v>
                </c:pt>
                <c:pt idx="52">
                  <c:v>119.51656626889444</c:v>
                </c:pt>
                <c:pt idx="53">
                  <c:v>131.16388587991881</c:v>
                </c:pt>
                <c:pt idx="54">
                  <c:v>143.89128994518262</c:v>
                </c:pt>
                <c:pt idx="55">
                  <c:v>157.40802598484817</c:v>
                </c:pt>
                <c:pt idx="56">
                  <c:v>171.31774285706473</c:v>
                </c:pt>
                <c:pt idx="57">
                  <c:v>185.09091348385553</c:v>
                </c:pt>
                <c:pt idx="58">
                  <c:v>197.9260403306169</c:v>
                </c:pt>
                <c:pt idx="59">
                  <c:v>208.34520286529062</c:v>
                </c:pt>
                <c:pt idx="60">
                  <c:v>213.55930561343195</c:v>
                </c:pt>
                <c:pt idx="61">
                  <c:v>209.40870355825803</c:v>
                </c:pt>
                <c:pt idx="62">
                  <c:v>192.29966315459336</c:v>
                </c:pt>
                <c:pt idx="63">
                  <c:v>162.92142752289135</c:v>
                </c:pt>
                <c:pt idx="64">
                  <c:v>128.07427176484114</c:v>
                </c:pt>
                <c:pt idx="65">
                  <c:v>97.216482740292619</c:v>
                </c:pt>
                <c:pt idx="66">
                  <c:v>76.385346388542473</c:v>
                </c:pt>
                <c:pt idx="67">
                  <c:v>65.644658916189272</c:v>
                </c:pt>
                <c:pt idx="68">
                  <c:v>61.550200232176849</c:v>
                </c:pt>
                <c:pt idx="69">
                  <c:v>60.702531434724051</c:v>
                </c:pt>
                <c:pt idx="70">
                  <c:v>61.232987573958681</c:v>
                </c:pt>
                <c:pt idx="71">
                  <c:v>62.50571195208542</c:v>
                </c:pt>
                <c:pt idx="72">
                  <c:v>64.454553505040423</c:v>
                </c:pt>
                <c:pt idx="73">
                  <c:v>67.197484534354501</c:v>
                </c:pt>
                <c:pt idx="74">
                  <c:v>70.89546650723959</c:v>
                </c:pt>
                <c:pt idx="75">
                  <c:v>75.705873590407961</c:v>
                </c:pt>
                <c:pt idx="76">
                  <c:v>81.756347273079157</c:v>
                </c:pt>
                <c:pt idx="77">
                  <c:v>89.119454717261846</c:v>
                </c:pt>
                <c:pt idx="78">
                  <c:v>97.786759140927387</c:v>
                </c:pt>
                <c:pt idx="79">
                  <c:v>107.64527457107258</c:v>
                </c:pt>
                <c:pt idx="80">
                  <c:v>118.45899208457421</c:v>
                </c:pt>
                <c:pt idx="81">
                  <c:v>129.84982075664669</c:v>
                </c:pt>
                <c:pt idx="82">
                  <c:v>141.23995779199274</c:v>
                </c:pt>
                <c:pt idx="83">
                  <c:v>151.65402210748957</c:v>
                </c:pt>
                <c:pt idx="84">
                  <c:v>159.29521277910337</c:v>
                </c:pt>
                <c:pt idx="85">
                  <c:v>161.20834166776154</c:v>
                </c:pt>
                <c:pt idx="86">
                  <c:v>154.0522793912734</c:v>
                </c:pt>
                <c:pt idx="87">
                  <c:v>136.63912622046402</c:v>
                </c:pt>
                <c:pt idx="88">
                  <c:v>112.38797397486296</c:v>
                </c:pt>
                <c:pt idx="89">
                  <c:v>88.27436045351034</c:v>
                </c:pt>
                <c:pt idx="90">
                  <c:v>70.298862388969255</c:v>
                </c:pt>
                <c:pt idx="91">
                  <c:v>60.071199281788552</c:v>
                </c:pt>
                <c:pt idx="92">
                  <c:v>55.563152041878169</c:v>
                </c:pt>
                <c:pt idx="93">
                  <c:v>53.965554409283271</c:v>
                </c:pt>
                <c:pt idx="94">
                  <c:v>53.443313835849921</c:v>
                </c:pt>
                <c:pt idx="95">
                  <c:v>53.216914386165072</c:v>
                </c:pt>
                <c:pt idx="96">
                  <c:v>53.052667490905336</c:v>
                </c:pt>
                <c:pt idx="97">
                  <c:v>52.899365280120676</c:v>
                </c:pt>
                <c:pt idx="98">
                  <c:v>52.748605481959366</c:v>
                </c:pt>
                <c:pt idx="99">
                  <c:v>52.599295818099222</c:v>
                </c:pt>
                <c:pt idx="100">
                  <c:v>52.451292759413143</c:v>
                </c:pt>
                <c:pt idx="101">
                  <c:v>52.304590962205921</c:v>
                </c:pt>
                <c:pt idx="102">
                  <c:v>52.159285510113193</c:v>
                </c:pt>
                <c:pt idx="103">
                  <c:v>52.015644657235455</c:v>
                </c:pt>
                <c:pt idx="104">
                  <c:v>51.87424801741372</c:v>
                </c:pt>
                <c:pt idx="105">
                  <c:v>51.736221376005595</c:v>
                </c:pt>
                <c:pt idx="106">
                  <c:v>51.603619108956423</c:v>
                </c:pt>
                <c:pt idx="107">
                  <c:v>51.480021092954381</c:v>
                </c:pt>
                <c:pt idx="108">
                  <c:v>51.371422959532303</c:v>
                </c:pt>
                <c:pt idx="109">
                  <c:v>51.287499292308361</c:v>
                </c:pt>
                <c:pt idx="110">
                  <c:v>51.243298067541822</c:v>
                </c:pt>
                <c:pt idx="111">
                  <c:v>51.261368313511227</c:v>
                </c:pt>
                <c:pt idx="112">
                  <c:v>51.374219561010399</c:v>
                </c:pt>
                <c:pt idx="113">
                  <c:v>51.626855396341952</c:v>
                </c:pt>
                <c:pt idx="114">
                  <c:v>52.078921954207303</c:v>
                </c:pt>
                <c:pt idx="115">
                  <c:v>52.805793820127434</c:v>
                </c:pt>
                <c:pt idx="116">
                  <c:v>53.897737790762719</c:v>
                </c:pt>
                <c:pt idx="117">
                  <c:v>55.456224362105658</c:v>
                </c:pt>
                <c:pt idx="118">
                  <c:v>57.586578526028894</c:v>
                </c:pt>
                <c:pt idx="119">
                  <c:v>60.386522079834521</c:v>
                </c:pt>
                <c:pt idx="120">
                  <c:v>63.930681578859264</c:v>
                </c:pt>
                <c:pt idx="121">
                  <c:v>68.251439672529401</c:v>
                </c:pt>
                <c:pt idx="122">
                  <c:v>73.31572166412063</c:v>
                </c:pt>
                <c:pt idx="123">
                  <c:v>78.994460587886181</c:v>
                </c:pt>
                <c:pt idx="124">
                  <c:v>85.017822424937066</c:v>
                </c:pt>
                <c:pt idx="125">
                  <c:v>90.912684846496575</c:v>
                </c:pt>
                <c:pt idx="126">
                  <c:v>95.943771141521268</c:v>
                </c:pt>
                <c:pt idx="127">
                  <c:v>99.128994012874742</c:v>
                </c:pt>
                <c:pt idx="128">
                  <c:v>99.431056748901852</c:v>
                </c:pt>
                <c:pt idx="129">
                  <c:v>96.15930802501677</c:v>
                </c:pt>
                <c:pt idx="130">
                  <c:v>89.424794260418736</c:v>
                </c:pt>
                <c:pt idx="131">
                  <c:v>80.324353100353008</c:v>
                </c:pt>
                <c:pt idx="132">
                  <c:v>70.617717266592109</c:v>
                </c:pt>
                <c:pt idx="133">
                  <c:v>62.023613620022246</c:v>
                </c:pt>
                <c:pt idx="134">
                  <c:v>55.577185449611861</c:v>
                </c:pt>
                <c:pt idx="135">
                  <c:v>51.43157891619699</c:v>
                </c:pt>
                <c:pt idx="136">
                  <c:v>49.116780318721695</c:v>
                </c:pt>
                <c:pt idx="137">
                  <c:v>47.966536503746582</c:v>
                </c:pt>
                <c:pt idx="138">
                  <c:v>47.426420095402769</c:v>
                </c:pt>
                <c:pt idx="139">
                  <c:v>47.15363340619944</c:v>
                </c:pt>
                <c:pt idx="140">
                  <c:v>46.979747591028463</c:v>
                </c:pt>
                <c:pt idx="141">
                  <c:v>46.837133312358851</c:v>
                </c:pt>
                <c:pt idx="142">
                  <c:v>46.703535857492042</c:v>
                </c:pt>
                <c:pt idx="143">
                  <c:v>46.573700684580288</c:v>
                </c:pt>
                <c:pt idx="144">
                  <c:v>46.448889801221135</c:v>
                </c:pt>
                <c:pt idx="145">
                  <c:v>46.335236430520403</c:v>
                </c:pt>
                <c:pt idx="146">
                  <c:v>46.246551522036135</c:v>
                </c:pt>
                <c:pt idx="147">
                  <c:v>46.210391265053723</c:v>
                </c:pt>
                <c:pt idx="148">
                  <c:v>46.277062048221588</c:v>
                </c:pt>
                <c:pt idx="149">
                  <c:v>46.530160783195569</c:v>
                </c:pt>
                <c:pt idx="150">
                  <c:v>47.094587343131174</c:v>
                </c:pt>
                <c:pt idx="151">
                  <c:v>48.134556549877423</c:v>
                </c:pt>
                <c:pt idx="152">
                  <c:v>49.832040129249961</c:v>
                </c:pt>
                <c:pt idx="153">
                  <c:v>52.338490773862731</c:v>
                </c:pt>
                <c:pt idx="154">
                  <c:v>55.70233149598215</c:v>
                </c:pt>
                <c:pt idx="155">
                  <c:v>59.790692688956547</c:v>
                </c:pt>
                <c:pt idx="156">
                  <c:v>64.239467491078514</c:v>
                </c:pt>
                <c:pt idx="157">
                  <c:v>68.469533050397629</c:v>
                </c:pt>
                <c:pt idx="158">
                  <c:v>71.789572341683296</c:v>
                </c:pt>
                <c:pt idx="159">
                  <c:v>73.568957642046655</c:v>
                </c:pt>
                <c:pt idx="160">
                  <c:v>73.424246734805408</c:v>
                </c:pt>
                <c:pt idx="161">
                  <c:v>71.344411611442069</c:v>
                </c:pt>
                <c:pt idx="162">
                  <c:v>67.698930883604433</c:v>
                </c:pt>
                <c:pt idx="163">
                  <c:v>63.123166901220806</c:v>
                </c:pt>
                <c:pt idx="164">
                  <c:v>58.329956163504839</c:v>
                </c:pt>
                <c:pt idx="165">
                  <c:v>53.924455057136981</c:v>
                </c:pt>
                <c:pt idx="166">
                  <c:v>50.287495302960458</c:v>
                </c:pt>
                <c:pt idx="167">
                  <c:v>47.55239211443903</c:v>
                </c:pt>
                <c:pt idx="168">
                  <c:v>45.65728314760571</c:v>
                </c:pt>
                <c:pt idx="169">
                  <c:v>44.431584067250604</c:v>
                </c:pt>
                <c:pt idx="170">
                  <c:v>43.676742008377055</c:v>
                </c:pt>
                <c:pt idx="171">
                  <c:v>43.218944357301574</c:v>
                </c:pt>
                <c:pt idx="172">
                  <c:v>42.93079737717413</c:v>
                </c:pt>
                <c:pt idx="173">
                  <c:v>42.730889785279921</c:v>
                </c:pt>
                <c:pt idx="174">
                  <c:v>42.572940245189834</c:v>
                </c:pt>
                <c:pt idx="175">
                  <c:v>42.43327134016328</c:v>
                </c:pt>
                <c:pt idx="176">
                  <c:v>42.300901152166624</c:v>
                </c:pt>
                <c:pt idx="177">
                  <c:v>42.171187993515815</c:v>
                </c:pt>
                <c:pt idx="178">
                  <c:v>42.042336810768255</c:v>
                </c:pt>
                <c:pt idx="179">
                  <c:v>41.91370998629597</c:v>
                </c:pt>
                <c:pt idx="180">
                  <c:v>41.785098431540781</c:v>
                </c:pt>
                <c:pt idx="181">
                  <c:v>41.656438299701307</c:v>
                </c:pt>
                <c:pt idx="182">
                  <c:v>41.527711186538511</c:v>
                </c:pt>
                <c:pt idx="183">
                  <c:v>41.398912091119648</c:v>
                </c:pt>
                <c:pt idx="184">
                  <c:v>41.270039979037229</c:v>
                </c:pt>
                <c:pt idx="185">
                  <c:v>41.141095191350928</c:v>
                </c:pt>
                <c:pt idx="186">
                  <c:v>41.012078745091863</c:v>
                </c:pt>
                <c:pt idx="187">
                  <c:v>40.882992114443773</c:v>
                </c:pt>
                <c:pt idx="188">
                  <c:v>40.753837127452982</c:v>
                </c:pt>
                <c:pt idx="189">
                  <c:v>40.62461589227086</c:v>
                </c:pt>
                <c:pt idx="190">
                  <c:v>40.495330734503277</c:v>
                </c:pt>
                <c:pt idx="191">
                  <c:v>40.365984142023521</c:v>
                </c:pt>
                <c:pt idx="192">
                  <c:v>40.236578716454929</c:v>
                </c:pt>
                <c:pt idx="193">
                  <c:v>40.10711713094922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61.61871255326632</c:v>
                </c:pt>
                <c:pt idx="5">
                  <c:v>61.836656901123717</c:v>
                </c:pt>
                <c:pt idx="6">
                  <c:v>62.053617297424644</c:v>
                </c:pt>
                <c:pt idx="7">
                  <c:v>62.269424232895801</c:v>
                </c:pt>
                <c:pt idx="8">
                  <c:v>62.483886680165412</c:v>
                </c:pt>
                <c:pt idx="9">
                  <c:v>62.69678998760488</c:v>
                </c:pt>
                <c:pt idx="10">
                  <c:v>62.907893665200959</c:v>
                </c:pt>
                <c:pt idx="11">
                  <c:v>63.11692907922847</c:v>
                </c:pt>
                <c:pt idx="12">
                  <c:v>63.323597079261511</c:v>
                </c:pt>
                <c:pt idx="13">
                  <c:v>63.527565589080552</c:v>
                </c:pt>
                <c:pt idx="14">
                  <c:v>63.728467202379221</c:v>
                </c:pt>
                <c:pt idx="15">
                  <c:v>63.925896834888377</c:v>
                </c:pt>
                <c:pt idx="16">
                  <c:v>64.119409496590009</c:v>
                </c:pt>
                <c:pt idx="17">
                  <c:v>64.308518260979781</c:v>
                </c:pt>
                <c:pt idx="18">
                  <c:v>64.492692522630875</c:v>
                </c:pt>
                <c:pt idx="19">
                  <c:v>64.671356649242682</c:v>
                </c:pt>
                <c:pt idx="20">
                  <c:v>64.843889149378356</c:v>
                </c:pt>
                <c:pt idx="21">
                  <c:v>65.009622491447701</c:v>
                </c:pt>
                <c:pt idx="22">
                  <c:v>65.167843722183719</c:v>
                </c:pt>
                <c:pt idx="23">
                  <c:v>65.317796042648141</c:v>
                </c:pt>
                <c:pt idx="24">
                  <c:v>65.458681505190668</c:v>
                </c:pt>
                <c:pt idx="25">
                  <c:v>65.589664994068784</c:v>
                </c:pt>
                <c:pt idx="26">
                  <c:v>65.709879643740095</c:v>
                </c:pt>
                <c:pt idx="27">
                  <c:v>65.818433830255188</c:v>
                </c:pt>
                <c:pt idx="28">
                  <c:v>65.914419840899839</c:v>
                </c:pt>
                <c:pt idx="29">
                  <c:v>65.996924283777957</c:v>
                </c:pt>
                <c:pt idx="30">
                  <c:v>66.065040241481583</c:v>
                </c:pt>
                <c:pt idx="31">
                  <c:v>66.117881101326049</c:v>
                </c:pt>
                <c:pt idx="32">
                  <c:v>66.154595909956811</c:v>
                </c:pt>
                <c:pt idx="33">
                  <c:v>66.174386005016615</c:v>
                </c:pt>
                <c:pt idx="34">
                  <c:v>66.176522575155943</c:v>
                </c:pt>
                <c:pt idx="35">
                  <c:v>66.160364697790527</c:v>
                </c:pt>
                <c:pt idx="36">
                  <c:v>66.125377308966264</c:v>
                </c:pt>
                <c:pt idx="37">
                  <c:v>66.071148479898213</c:v>
                </c:pt>
                <c:pt idx="38">
                  <c:v>65.997405319087321</c:v>
                </c:pt>
                <c:pt idx="39">
                  <c:v>65.904027795848052</c:v>
                </c:pt>
                <c:pt idx="40">
                  <c:v>65.791059797629075</c:v>
                </c:pt>
                <c:pt idx="41">
                  <c:v>65.658716794184102</c:v>
                </c:pt>
                <c:pt idx="42">
                  <c:v>65.507389587497116</c:v>
                </c:pt>
                <c:pt idx="43">
                  <c:v>65.337643774310223</c:v>
                </c:pt>
                <c:pt idx="44">
                  <c:v>65.150214730731705</c:v>
                </c:pt>
                <c:pt idx="45">
                  <c:v>64.945998134321741</c:v>
                </c:pt>
                <c:pt idx="46">
                  <c:v>64.726036253788365</c:v>
                </c:pt>
                <c:pt idx="47">
                  <c:v>64.491500443842128</c:v>
                </c:pt>
                <c:pt idx="48">
                  <c:v>64.243670466773153</c:v>
                </c:pt>
                <c:pt idx="49">
                  <c:v>63.98391140870914</c:v>
                </c:pt>
                <c:pt idx="50">
                  <c:v>63.71364905651054</c:v>
                </c:pt>
                <c:pt idx="51">
                  <c:v>63.434344644692608</c:v>
                </c:pt>
                <c:pt idx="52">
                  <c:v>63.147469869598318</c:v>
                </c:pt>
                <c:pt idx="53">
                  <c:v>62.854483004259151</c:v>
                </c:pt>
                <c:pt idx="54">
                  <c:v>62.55680684020944</c:v>
                </c:pt>
                <c:pt idx="55">
                  <c:v>62.255809043247439</c:v>
                </c:pt>
                <c:pt idx="56">
                  <c:v>61.952785351640983</c:v>
                </c:pt>
                <c:pt idx="57">
                  <c:v>61.648945880547309</c:v>
                </c:pt>
                <c:pt idx="58">
                  <c:v>61.345404637272289</c:v>
                </c:pt>
                <c:pt idx="59">
                  <c:v>61.043172208106256</c:v>
                </c:pt>
                <c:pt idx="60">
                  <c:v>60.74315145581577</c:v>
                </c:pt>
                <c:pt idx="61">
                  <c:v>60.446135971532101</c:v>
                </c:pt>
                <c:pt idx="62">
                  <c:v>60.152810957152752</c:v>
                </c:pt>
                <c:pt idx="63">
                  <c:v>59.863756173553178</c:v>
                </c:pt>
                <c:pt idx="64">
                  <c:v>59.579450573261212</c:v>
                </c:pt>
                <c:pt idx="65">
                  <c:v>59.300278240001226</c:v>
                </c:pt>
                <c:pt idx="66">
                  <c:v>59.026535277330886</c:v>
                </c:pt>
                <c:pt idx="67">
                  <c:v>58.758437320040457</c:v>
                </c:pt>
                <c:pt idx="68">
                  <c:v>58.496127380905158</c:v>
                </c:pt>
                <c:pt idx="69">
                  <c:v>58.239683788135082</c:v>
                </c:pt>
                <c:pt idx="70">
                  <c:v>57.989128012462757</c:v>
                </c:pt>
                <c:pt idx="71">
                  <c:v>57.744432224943836</c:v>
                </c:pt>
                <c:pt idx="72">
                  <c:v>57.505526465582811</c:v>
                </c:pt>
                <c:pt idx="73">
                  <c:v>57.272305337787905</c:v>
                </c:pt>
                <c:pt idx="74">
                  <c:v>57.04463417385616</c:v>
                </c:pt>
                <c:pt idx="75">
                  <c:v>56.822354642032352</c:v>
                </c:pt>
                <c:pt idx="76">
                  <c:v>56.605289786307168</c:v>
                </c:pt>
                <c:pt idx="77">
                  <c:v>56.393248506349323</c:v>
                </c:pt>
                <c:pt idx="78">
                  <c:v>56.186029497259113</c:v>
                </c:pt>
                <c:pt idx="79">
                  <c:v>55.983424677700363</c:v>
                </c:pt>
                <c:pt idx="80">
                  <c:v>55.785222140946317</c:v>
                </c:pt>
                <c:pt idx="81">
                  <c:v>55.591208666974133</c:v>
                </c:pt>
                <c:pt idx="82">
                  <c:v>55.401171835438788</c:v>
                </c:pt>
                <c:pt idx="83">
                  <c:v>55.214901779573175</c:v>
                </c:pt>
                <c:pt idx="84">
                  <c:v>55.032192620165134</c:v>
                </c:pt>
                <c:pt idx="85">
                  <c:v>54.852843617063563</c:v>
                </c:pt>
                <c:pt idx="86">
                  <c:v>54.676660073421267</c:v>
                </c:pt>
                <c:pt idx="87">
                  <c:v>54.503454025297238</c:v>
                </c:pt>
                <c:pt idx="88">
                  <c:v>54.333044746477626</c:v>
                </c:pt>
                <c:pt idx="89">
                  <c:v>54.165259095556955</c:v>
                </c:pt>
                <c:pt idx="90">
                  <c:v>53.999931729541338</c:v>
                </c:pt>
                <c:pt idx="91">
                  <c:v>53.836905205559113</c:v>
                </c:pt>
                <c:pt idx="92">
                  <c:v>53.676029989736591</c:v>
                </c:pt>
                <c:pt idx="93">
                  <c:v>53.517164389945833</c:v>
                </c:pt>
                <c:pt idx="94">
                  <c:v>53.360174426971753</c:v>
                </c:pt>
                <c:pt idx="95">
                  <c:v>53.204933656684396</c:v>
                </c:pt>
                <c:pt idx="96">
                  <c:v>53.051322954035719</c:v>
                </c:pt>
                <c:pt idx="97">
                  <c:v>52.899230268123375</c:v>
                </c:pt>
                <c:pt idx="98">
                  <c:v>52.748550356165204</c:v>
                </c:pt>
                <c:pt idx="99">
                  <c:v>52.599184502997254</c:v>
                </c:pt>
                <c:pt idx="100">
                  <c:v>52.451040231629271</c:v>
                </c:pt>
                <c:pt idx="101">
                  <c:v>52.304031009452949</c:v>
                </c:pt>
                <c:pt idx="102">
                  <c:v>52.158075953885756</c:v>
                </c:pt>
                <c:pt idx="103">
                  <c:v>52.013099540531954</c:v>
                </c:pt>
                <c:pt idx="104">
                  <c:v>51.869031316343111</c:v>
                </c:pt>
                <c:pt idx="105">
                  <c:v>51.725805619747653</c:v>
                </c:pt>
                <c:pt idx="106">
                  <c:v>51.583361309285301</c:v>
                </c:pt>
                <c:pt idx="107">
                  <c:v>51.441641501915505</c:v>
                </c:pt>
                <c:pt idx="108">
                  <c:v>51.300593321861662</c:v>
                </c:pt>
                <c:pt idx="109">
                  <c:v>51.16016766059667</c:v>
                </c:pt>
                <c:pt idx="110">
                  <c:v>51.020318948362764</c:v>
                </c:pt>
                <c:pt idx="111">
                  <c:v>50.88100493744394</c:v>
                </c:pt>
                <c:pt idx="112">
                  <c:v>50.742186497266793</c:v>
                </c:pt>
                <c:pt idx="113">
                  <c:v>50.603827421290049</c:v>
                </c:pt>
                <c:pt idx="114">
                  <c:v>50.465894245550146</c:v>
                </c:pt>
                <c:pt idx="115">
                  <c:v>50.328356078657102</c:v>
                </c:pt>
                <c:pt idx="116">
                  <c:v>50.191184442975789</c:v>
                </c:pt>
                <c:pt idx="117">
                  <c:v>50.054353126682699</c:v>
                </c:pt>
                <c:pt idx="118">
                  <c:v>49.917838046351548</c:v>
                </c:pt>
                <c:pt idx="119">
                  <c:v>49.781617119692193</c:v>
                </c:pt>
                <c:pt idx="120">
                  <c:v>49.645670148043436</c:v>
                </c:pt>
                <c:pt idx="121">
                  <c:v>49.509978708198872</c:v>
                </c:pt>
                <c:pt idx="122">
                  <c:v>49.374526053124193</c:v>
                </c:pt>
                <c:pt idx="123">
                  <c:v>49.23929702110329</c:v>
                </c:pt>
                <c:pt idx="124">
                  <c:v>49.104277952825818</c:v>
                </c:pt>
                <c:pt idx="125">
                  <c:v>48.96945661590032</c:v>
                </c:pt>
                <c:pt idx="126">
                  <c:v>48.834822136242174</c:v>
                </c:pt>
                <c:pt idx="127">
                  <c:v>48.700364935743053</c:v>
                </c:pt>
                <c:pt idx="128">
                  <c:v>48.566076675578586</c:v>
                </c:pt>
                <c:pt idx="129">
                  <c:v>48.431950204449251</c:v>
                </c:pt>
                <c:pt idx="130">
                  <c:v>48.297979510979687</c:v>
                </c:pt>
                <c:pt idx="131">
                  <c:v>48.164159679420216</c:v>
                </c:pt>
                <c:pt idx="132">
                  <c:v>48.030486847703735</c:v>
                </c:pt>
                <c:pt idx="133">
                  <c:v>47.896958166812325</c:v>
                </c:pt>
                <c:pt idx="134">
                  <c:v>47.763571760303392</c:v>
                </c:pt>
                <c:pt idx="135">
                  <c:v>47.630326682739195</c:v>
                </c:pt>
                <c:pt idx="136">
                  <c:v>47.497222875661919</c:v>
                </c:pt>
                <c:pt idx="137">
                  <c:v>47.364261119665613</c:v>
                </c:pt>
                <c:pt idx="138">
                  <c:v>47.231442981047586</c:v>
                </c:pt>
                <c:pt idx="139">
                  <c:v>47.098770751484878</c:v>
                </c:pt>
                <c:pt idx="140">
                  <c:v>46.966247379191188</c:v>
                </c:pt>
                <c:pt idx="141">
                  <c:v>46.833876390080889</c:v>
                </c:pt>
                <c:pt idx="142">
                  <c:v>46.701661797614449</c:v>
                </c:pt>
                <c:pt idx="143">
                  <c:v>46.569608000241914</c:v>
                </c:pt>
                <c:pt idx="144">
                  <c:v>46.437719665709551</c:v>
                </c:pt>
                <c:pt idx="145">
                  <c:v>46.306001601961036</c:v>
                </c:pt>
                <c:pt idx="146">
                  <c:v>46.174458614953863</c:v>
                </c:pt>
                <c:pt idx="147">
                  <c:v>46.043095354418028</c:v>
                </c:pt>
                <c:pt idx="148">
                  <c:v>45.91191614939374</c:v>
                </c:pt>
                <c:pt idx="149">
                  <c:v>45.780924836269577</c:v>
                </c:pt>
                <c:pt idx="150">
                  <c:v>45.650124582958611</c:v>
                </c:pt>
                <c:pt idx="151">
                  <c:v>45.519517713741159</c:v>
                </c:pt>
                <c:pt idx="152">
                  <c:v>45.389105540099237</c:v>
                </c:pt>
                <c:pt idx="153">
                  <c:v>45.258888203491608</c:v>
                </c:pt>
                <c:pt idx="154">
                  <c:v>45.12886453638977</c:v>
                </c:pt>
                <c:pt idx="155">
                  <c:v>44.999031947939827</c:v>
                </c:pt>
                <c:pt idx="156">
                  <c:v>44.869386340276655</c:v>
                </c:pt>
                <c:pt idx="157">
                  <c:v>44.739922060761387</c:v>
                </c:pt>
                <c:pt idx="158">
                  <c:v>44.610631894243014</c:v>
                </c:pt>
                <c:pt idx="159">
                  <c:v>44.481507097901726</c:v>
                </c:pt>
                <c:pt idx="160">
                  <c:v>44.352537479394726</c:v>
                </c:pt>
                <c:pt idx="161">
                  <c:v>44.22371151701401</c:v>
                </c:pt>
                <c:pt idx="162">
                  <c:v>44.095016518522186</c:v>
                </c:pt>
                <c:pt idx="163">
                  <c:v>43.966438813413482</c:v>
                </c:pt>
                <c:pt idx="164">
                  <c:v>43.83796397170493</c:v>
                </c:pt>
                <c:pt idx="165">
                  <c:v>43.709577041126181</c:v>
                </c:pt>
                <c:pt idx="166">
                  <c:v>43.581262793840708</c:v>
                </c:pt>
                <c:pt idx="167">
                  <c:v>43.453005973642128</c:v>
                </c:pt>
                <c:pt idx="168">
                  <c:v>43.324791534923392</c:v>
                </c:pt>
                <c:pt idx="169">
                  <c:v>43.196604865561639</c:v>
                </c:pt>
                <c:pt idx="170">
                  <c:v>43.068431987103963</c:v>
                </c:pt>
                <c:pt idx="171">
                  <c:v>42.940259727160722</c:v>
                </c:pt>
                <c:pt idx="172">
                  <c:v>42.812075860579</c:v>
                </c:pt>
                <c:pt idx="173">
                  <c:v>42.683869217651072</c:v>
                </c:pt>
                <c:pt idx="174">
                  <c:v>42.55562975919436</c:v>
                </c:pt>
                <c:pt idx="175">
                  <c:v>42.427348619730218</c:v>
                </c:pt>
                <c:pt idx="176">
                  <c:v>42.299018121125314</c:v>
                </c:pt>
                <c:pt idx="177">
                  <c:v>42.170631759909945</c:v>
                </c:pt>
                <c:pt idx="178">
                  <c:v>42.042184172046007</c:v>
                </c:pt>
                <c:pt idx="179">
                  <c:v>41.913671079201627</c:v>
                </c:pt>
                <c:pt idx="180">
                  <c:v>41.785089220633068</c:v>
                </c:pt>
                <c:pt idx="181">
                  <c:v>41.656436274620432</c:v>
                </c:pt>
                <c:pt idx="182">
                  <c:v>41.527710773102022</c:v>
                </c:pt>
                <c:pt idx="183">
                  <c:v>41.398912012746912</c:v>
                </c:pt>
                <c:pt idx="184">
                  <c:v>41.27003996524364</c:v>
                </c:pt>
                <c:pt idx="185">
                  <c:v>41.141095189097136</c:v>
                </c:pt>
                <c:pt idx="186">
                  <c:v>41.012078744750006</c:v>
                </c:pt>
                <c:pt idx="187">
                  <c:v>40.882992114395641</c:v>
                </c:pt>
                <c:pt idx="188">
                  <c:v>40.753837127446694</c:v>
                </c:pt>
                <c:pt idx="189">
                  <c:v>40.6246158922701</c:v>
                </c:pt>
                <c:pt idx="190">
                  <c:v>40.495330734503192</c:v>
                </c:pt>
                <c:pt idx="191">
                  <c:v>40.365984142023514</c:v>
                </c:pt>
                <c:pt idx="192">
                  <c:v>40.236578716454929</c:v>
                </c:pt>
                <c:pt idx="193">
                  <c:v>40.10711713094922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67.707999999999998</c:v>
                </c:pt>
                <c:pt idx="1">
                  <c:v>67.215000000000003</c:v>
                </c:pt>
                <c:pt idx="2">
                  <c:v>66.908000000000001</c:v>
                </c:pt>
                <c:pt idx="3">
                  <c:v>67.784999999999997</c:v>
                </c:pt>
                <c:pt idx="4">
                  <c:v>66.614999999999995</c:v>
                </c:pt>
                <c:pt idx="5">
                  <c:v>66.2</c:v>
                </c:pt>
                <c:pt idx="6">
                  <c:v>67.015000000000001</c:v>
                </c:pt>
                <c:pt idx="7">
                  <c:v>65.569000000000003</c:v>
                </c:pt>
                <c:pt idx="8">
                  <c:v>65.185000000000002</c:v>
                </c:pt>
                <c:pt idx="9">
                  <c:v>65.277000000000001</c:v>
                </c:pt>
                <c:pt idx="10">
                  <c:v>64.153999999999996</c:v>
                </c:pt>
                <c:pt idx="11">
                  <c:v>64.230999999999995</c:v>
                </c:pt>
                <c:pt idx="12">
                  <c:v>64.385000000000005</c:v>
                </c:pt>
                <c:pt idx="13">
                  <c:v>65.185000000000002</c:v>
                </c:pt>
                <c:pt idx="14">
                  <c:v>64.337999999999994</c:v>
                </c:pt>
                <c:pt idx="15">
                  <c:v>64.677000000000007</c:v>
                </c:pt>
                <c:pt idx="16">
                  <c:v>64.569000000000003</c:v>
                </c:pt>
                <c:pt idx="17">
                  <c:v>64.8</c:v>
                </c:pt>
                <c:pt idx="18">
                  <c:v>64.492000000000004</c:v>
                </c:pt>
                <c:pt idx="19">
                  <c:v>63.338000000000001</c:v>
                </c:pt>
                <c:pt idx="20">
                  <c:v>64.614999999999995</c:v>
                </c:pt>
                <c:pt idx="21">
                  <c:v>64.123000000000005</c:v>
                </c:pt>
                <c:pt idx="22">
                  <c:v>63.430999999999997</c:v>
                </c:pt>
                <c:pt idx="23">
                  <c:v>62.831000000000003</c:v>
                </c:pt>
                <c:pt idx="24">
                  <c:v>63.262</c:v>
                </c:pt>
                <c:pt idx="25">
                  <c:v>65.292000000000002</c:v>
                </c:pt>
                <c:pt idx="26">
                  <c:v>63.877000000000002</c:v>
                </c:pt>
                <c:pt idx="27">
                  <c:v>64.415000000000006</c:v>
                </c:pt>
                <c:pt idx="28">
                  <c:v>64.891999999999996</c:v>
                </c:pt>
                <c:pt idx="29">
                  <c:v>64.400000000000006</c:v>
                </c:pt>
                <c:pt idx="30">
                  <c:v>63.030999999999999</c:v>
                </c:pt>
                <c:pt idx="31">
                  <c:v>65.846000000000004</c:v>
                </c:pt>
                <c:pt idx="32">
                  <c:v>64.277000000000001</c:v>
                </c:pt>
                <c:pt idx="33">
                  <c:v>65.445999999999998</c:v>
                </c:pt>
                <c:pt idx="34">
                  <c:v>65.908000000000001</c:v>
                </c:pt>
                <c:pt idx="35">
                  <c:v>66.445999999999998</c:v>
                </c:pt>
                <c:pt idx="36">
                  <c:v>65.891999999999996</c:v>
                </c:pt>
                <c:pt idx="37">
                  <c:v>67.308000000000007</c:v>
                </c:pt>
                <c:pt idx="38">
                  <c:v>68.215000000000003</c:v>
                </c:pt>
                <c:pt idx="39">
                  <c:v>67.831000000000003</c:v>
                </c:pt>
                <c:pt idx="40">
                  <c:v>67.984999999999999</c:v>
                </c:pt>
                <c:pt idx="41">
                  <c:v>68.677000000000007</c:v>
                </c:pt>
                <c:pt idx="42">
                  <c:v>68.8</c:v>
                </c:pt>
                <c:pt idx="43">
                  <c:v>68.415000000000006</c:v>
                </c:pt>
                <c:pt idx="44">
                  <c:v>69.507999999999996</c:v>
                </c:pt>
                <c:pt idx="45">
                  <c:v>70.430999999999997</c:v>
                </c:pt>
                <c:pt idx="46">
                  <c:v>71.322999999999993</c:v>
                </c:pt>
                <c:pt idx="47">
                  <c:v>73.754000000000005</c:v>
                </c:pt>
                <c:pt idx="48">
                  <c:v>75.507999999999996</c:v>
                </c:pt>
                <c:pt idx="49">
                  <c:v>77.846000000000004</c:v>
                </c:pt>
                <c:pt idx="50">
                  <c:v>79.522999999999996</c:v>
                </c:pt>
                <c:pt idx="51">
                  <c:v>84.507999999999996</c:v>
                </c:pt>
                <c:pt idx="52">
                  <c:v>91.831000000000003</c:v>
                </c:pt>
                <c:pt idx="53">
                  <c:v>102.523</c:v>
                </c:pt>
                <c:pt idx="54">
                  <c:v>118.185</c:v>
                </c:pt>
                <c:pt idx="55">
                  <c:v>131.785</c:v>
                </c:pt>
                <c:pt idx="56">
                  <c:v>148.41499999999999</c:v>
                </c:pt>
                <c:pt idx="57">
                  <c:v>163.16900000000001</c:v>
                </c:pt>
                <c:pt idx="58">
                  <c:v>175.477</c:v>
                </c:pt>
                <c:pt idx="59">
                  <c:v>183.13800000000001</c:v>
                </c:pt>
                <c:pt idx="60">
                  <c:v>185.49199999999999</c:v>
                </c:pt>
                <c:pt idx="61">
                  <c:v>181.923</c:v>
                </c:pt>
                <c:pt idx="62">
                  <c:v>171.72300000000001</c:v>
                </c:pt>
                <c:pt idx="63">
                  <c:v>150.35400000000001</c:v>
                </c:pt>
                <c:pt idx="64">
                  <c:v>120.446</c:v>
                </c:pt>
                <c:pt idx="65">
                  <c:v>88.123000000000005</c:v>
                </c:pt>
                <c:pt idx="66">
                  <c:v>65.245999999999995</c:v>
                </c:pt>
                <c:pt idx="67">
                  <c:v>59.554000000000002</c:v>
                </c:pt>
                <c:pt idx="68">
                  <c:v>59.631</c:v>
                </c:pt>
                <c:pt idx="69">
                  <c:v>59.738</c:v>
                </c:pt>
                <c:pt idx="70">
                  <c:v>59.508000000000003</c:v>
                </c:pt>
                <c:pt idx="71">
                  <c:v>61.246000000000002</c:v>
                </c:pt>
                <c:pt idx="72">
                  <c:v>61.523000000000003</c:v>
                </c:pt>
                <c:pt idx="73">
                  <c:v>63.076999999999998</c:v>
                </c:pt>
                <c:pt idx="74">
                  <c:v>65.230999999999995</c:v>
                </c:pt>
                <c:pt idx="75">
                  <c:v>68.076999999999998</c:v>
                </c:pt>
                <c:pt idx="76">
                  <c:v>70.599999999999994</c:v>
                </c:pt>
                <c:pt idx="77">
                  <c:v>75.537999999999997</c:v>
                </c:pt>
                <c:pt idx="78">
                  <c:v>84.061999999999998</c:v>
                </c:pt>
                <c:pt idx="79">
                  <c:v>94.061999999999998</c:v>
                </c:pt>
                <c:pt idx="80">
                  <c:v>105.277</c:v>
                </c:pt>
                <c:pt idx="81">
                  <c:v>116.13800000000001</c:v>
                </c:pt>
                <c:pt idx="82">
                  <c:v>126.015</c:v>
                </c:pt>
                <c:pt idx="83">
                  <c:v>133.95400000000001</c:v>
                </c:pt>
                <c:pt idx="84">
                  <c:v>138.43100000000001</c:v>
                </c:pt>
                <c:pt idx="85">
                  <c:v>138.86199999999999</c:v>
                </c:pt>
                <c:pt idx="86">
                  <c:v>133.846</c:v>
                </c:pt>
                <c:pt idx="87">
                  <c:v>121.23099999999999</c:v>
                </c:pt>
                <c:pt idx="88">
                  <c:v>100.554</c:v>
                </c:pt>
                <c:pt idx="89">
                  <c:v>75.646000000000001</c:v>
                </c:pt>
                <c:pt idx="90">
                  <c:v>59.076999999999998</c:v>
                </c:pt>
                <c:pt idx="91">
                  <c:v>55.154000000000003</c:v>
                </c:pt>
                <c:pt idx="92">
                  <c:v>54.215000000000003</c:v>
                </c:pt>
                <c:pt idx="93">
                  <c:v>55.414999999999999</c:v>
                </c:pt>
                <c:pt idx="94">
                  <c:v>54.215000000000003</c:v>
                </c:pt>
                <c:pt idx="95">
                  <c:v>55.523000000000003</c:v>
                </c:pt>
                <c:pt idx="96">
                  <c:v>55.631</c:v>
                </c:pt>
                <c:pt idx="97">
                  <c:v>55.969000000000001</c:v>
                </c:pt>
                <c:pt idx="98">
                  <c:v>55.862000000000002</c:v>
                </c:pt>
                <c:pt idx="99">
                  <c:v>57.076999999999998</c:v>
                </c:pt>
                <c:pt idx="100">
                  <c:v>56.154000000000003</c:v>
                </c:pt>
                <c:pt idx="101">
                  <c:v>56.323</c:v>
                </c:pt>
                <c:pt idx="102">
                  <c:v>57.353999999999999</c:v>
                </c:pt>
                <c:pt idx="103">
                  <c:v>58.615000000000002</c:v>
                </c:pt>
                <c:pt idx="104">
                  <c:v>59.661999999999999</c:v>
                </c:pt>
                <c:pt idx="105">
                  <c:v>60.215000000000003</c:v>
                </c:pt>
                <c:pt idx="106">
                  <c:v>59.707999999999998</c:v>
                </c:pt>
                <c:pt idx="107">
                  <c:v>60.231000000000002</c:v>
                </c:pt>
                <c:pt idx="108">
                  <c:v>59.707999999999998</c:v>
                </c:pt>
                <c:pt idx="109">
                  <c:v>60.430999999999997</c:v>
                </c:pt>
                <c:pt idx="110">
                  <c:v>60.722999999999999</c:v>
                </c:pt>
                <c:pt idx="111">
                  <c:v>60.938000000000002</c:v>
                </c:pt>
                <c:pt idx="112">
                  <c:v>61.045999999999999</c:v>
                </c:pt>
                <c:pt idx="113">
                  <c:v>61.508000000000003</c:v>
                </c:pt>
                <c:pt idx="114">
                  <c:v>61.414999999999999</c:v>
                </c:pt>
                <c:pt idx="115">
                  <c:v>63.061999999999998</c:v>
                </c:pt>
                <c:pt idx="116">
                  <c:v>65.185000000000002</c:v>
                </c:pt>
                <c:pt idx="117">
                  <c:v>68.138000000000005</c:v>
                </c:pt>
                <c:pt idx="118">
                  <c:v>71.185000000000002</c:v>
                </c:pt>
                <c:pt idx="119">
                  <c:v>76.953999999999994</c:v>
                </c:pt>
                <c:pt idx="120">
                  <c:v>82.908000000000001</c:v>
                </c:pt>
                <c:pt idx="121">
                  <c:v>90.262</c:v>
                </c:pt>
                <c:pt idx="122">
                  <c:v>100.785</c:v>
                </c:pt>
                <c:pt idx="123">
                  <c:v>111.69199999999999</c:v>
                </c:pt>
                <c:pt idx="124">
                  <c:v>122.538</c:v>
                </c:pt>
                <c:pt idx="125">
                  <c:v>133.04599999999999</c:v>
                </c:pt>
                <c:pt idx="126">
                  <c:v>141.06200000000001</c:v>
                </c:pt>
                <c:pt idx="127">
                  <c:v>146.923</c:v>
                </c:pt>
                <c:pt idx="128">
                  <c:v>150.66200000000001</c:v>
                </c:pt>
                <c:pt idx="129">
                  <c:v>150.33799999999999</c:v>
                </c:pt>
                <c:pt idx="130">
                  <c:v>145.554</c:v>
                </c:pt>
                <c:pt idx="131">
                  <c:v>137.446</c:v>
                </c:pt>
                <c:pt idx="132">
                  <c:v>123.092</c:v>
                </c:pt>
                <c:pt idx="133">
                  <c:v>106.815</c:v>
                </c:pt>
                <c:pt idx="134">
                  <c:v>85.646000000000001</c:v>
                </c:pt>
                <c:pt idx="135">
                  <c:v>69.400000000000006</c:v>
                </c:pt>
                <c:pt idx="136">
                  <c:v>57.768999999999998</c:v>
                </c:pt>
                <c:pt idx="137">
                  <c:v>52.491999999999997</c:v>
                </c:pt>
                <c:pt idx="138">
                  <c:v>50.814999999999998</c:v>
                </c:pt>
                <c:pt idx="139">
                  <c:v>48.554000000000002</c:v>
                </c:pt>
                <c:pt idx="140">
                  <c:v>47.877000000000002</c:v>
                </c:pt>
                <c:pt idx="141">
                  <c:v>47.722999999999999</c:v>
                </c:pt>
                <c:pt idx="142">
                  <c:v>47.508000000000003</c:v>
                </c:pt>
                <c:pt idx="143">
                  <c:v>47.862000000000002</c:v>
                </c:pt>
                <c:pt idx="144">
                  <c:v>49.015000000000001</c:v>
                </c:pt>
                <c:pt idx="145">
                  <c:v>49.6</c:v>
                </c:pt>
                <c:pt idx="146">
                  <c:v>49.569000000000003</c:v>
                </c:pt>
                <c:pt idx="147">
                  <c:v>49.045999999999999</c:v>
                </c:pt>
                <c:pt idx="148">
                  <c:v>50.462000000000003</c:v>
                </c:pt>
                <c:pt idx="149">
                  <c:v>52.845999999999997</c:v>
                </c:pt>
                <c:pt idx="150">
                  <c:v>55.262</c:v>
                </c:pt>
                <c:pt idx="151">
                  <c:v>58.369</c:v>
                </c:pt>
                <c:pt idx="152">
                  <c:v>62.4</c:v>
                </c:pt>
                <c:pt idx="153">
                  <c:v>67.492000000000004</c:v>
                </c:pt>
                <c:pt idx="154">
                  <c:v>73.584999999999994</c:v>
                </c:pt>
                <c:pt idx="155">
                  <c:v>80.599999999999994</c:v>
                </c:pt>
                <c:pt idx="156">
                  <c:v>88.614999999999995</c:v>
                </c:pt>
                <c:pt idx="157">
                  <c:v>96.337999999999994</c:v>
                </c:pt>
                <c:pt idx="158">
                  <c:v>101.723</c:v>
                </c:pt>
                <c:pt idx="159">
                  <c:v>107.569</c:v>
                </c:pt>
                <c:pt idx="160">
                  <c:v>109.66200000000001</c:v>
                </c:pt>
                <c:pt idx="161">
                  <c:v>110.4</c:v>
                </c:pt>
                <c:pt idx="162">
                  <c:v>108.092</c:v>
                </c:pt>
                <c:pt idx="163">
                  <c:v>102.66200000000001</c:v>
                </c:pt>
                <c:pt idx="164">
                  <c:v>92.631</c:v>
                </c:pt>
                <c:pt idx="165">
                  <c:v>78.923000000000002</c:v>
                </c:pt>
                <c:pt idx="166">
                  <c:v>66.507999999999996</c:v>
                </c:pt>
                <c:pt idx="167">
                  <c:v>57.030999999999999</c:v>
                </c:pt>
                <c:pt idx="168">
                  <c:v>49.246000000000002</c:v>
                </c:pt>
                <c:pt idx="169">
                  <c:v>45.045999999999999</c:v>
                </c:pt>
                <c:pt idx="170">
                  <c:v>43.661999999999999</c:v>
                </c:pt>
                <c:pt idx="171">
                  <c:v>42.154000000000003</c:v>
                </c:pt>
                <c:pt idx="172">
                  <c:v>42.430999999999997</c:v>
                </c:pt>
                <c:pt idx="173">
                  <c:v>42.615000000000002</c:v>
                </c:pt>
                <c:pt idx="174">
                  <c:v>42.984999999999999</c:v>
                </c:pt>
                <c:pt idx="175">
                  <c:v>42.845999999999997</c:v>
                </c:pt>
                <c:pt idx="176">
                  <c:v>43.369</c:v>
                </c:pt>
                <c:pt idx="177">
                  <c:v>41.061999999999998</c:v>
                </c:pt>
                <c:pt idx="178">
                  <c:v>40.585000000000001</c:v>
                </c:pt>
                <c:pt idx="179">
                  <c:v>40.414999999999999</c:v>
                </c:pt>
                <c:pt idx="180">
                  <c:v>40.969000000000001</c:v>
                </c:pt>
                <c:pt idx="181">
                  <c:v>41.969000000000001</c:v>
                </c:pt>
                <c:pt idx="182">
                  <c:v>41.091999999999999</c:v>
                </c:pt>
                <c:pt idx="183">
                  <c:v>41.338000000000001</c:v>
                </c:pt>
                <c:pt idx="184">
                  <c:v>41.292000000000002</c:v>
                </c:pt>
                <c:pt idx="185">
                  <c:v>40.6</c:v>
                </c:pt>
                <c:pt idx="186">
                  <c:v>41.369</c:v>
                </c:pt>
                <c:pt idx="187">
                  <c:v>40.215000000000003</c:v>
                </c:pt>
                <c:pt idx="188">
                  <c:v>40.185000000000002</c:v>
                </c:pt>
                <c:pt idx="189">
                  <c:v>39.445999999999998</c:v>
                </c:pt>
                <c:pt idx="190">
                  <c:v>40.414999999999999</c:v>
                </c:pt>
                <c:pt idx="191">
                  <c:v>41.523000000000003</c:v>
                </c:pt>
                <c:pt idx="192">
                  <c:v>40.569000000000003</c:v>
                </c:pt>
                <c:pt idx="193">
                  <c:v>40.707999999999998</c:v>
                </c:pt>
                <c:pt idx="194">
                  <c:v>41.508000000000003</c:v>
                </c:pt>
                <c:pt idx="195">
                  <c:v>40.984999999999999</c:v>
                </c:pt>
                <c:pt idx="196">
                  <c:v>41.384999999999998</c:v>
                </c:pt>
                <c:pt idx="197">
                  <c:v>42</c:v>
                </c:pt>
                <c:pt idx="198">
                  <c:v>40.476999999999997</c:v>
                </c:pt>
                <c:pt idx="199">
                  <c:v>40.491999999999997</c:v>
                </c:pt>
                <c:pt idx="200">
                  <c:v>41.445999999999998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62.732559197599151</c:v>
                </c:pt>
                <c:pt idx="16">
                  <c:v>62.975835435175817</c:v>
                </c:pt>
                <c:pt idx="17">
                  <c:v>63.218214657036057</c:v>
                </c:pt>
                <c:pt idx="18">
                  <c:v>63.459444127092446</c:v>
                </c:pt>
                <c:pt idx="19">
                  <c:v>63.699236742911118</c:v>
                </c:pt>
                <c:pt idx="20">
                  <c:v>63.937268181039094</c:v>
                </c:pt>
                <c:pt idx="21">
                  <c:v>64.17317409155136</c:v>
                </c:pt>
                <c:pt idx="22">
                  <c:v>64.40654741984045</c:v>
                </c:pt>
                <c:pt idx="23">
                  <c:v>64.636935951951571</c:v>
                </c:pt>
                <c:pt idx="24">
                  <c:v>64.863840202348243</c:v>
                </c:pt>
                <c:pt idx="25">
                  <c:v>65.086711793977074</c:v>
                </c:pt>
                <c:pt idx="26">
                  <c:v>65.304952529503254</c:v>
                </c:pt>
                <c:pt idx="27">
                  <c:v>65.517914440826331</c:v>
                </c:pt>
                <c:pt idx="28">
                  <c:v>65.724901275755414</c:v>
                </c:pt>
                <c:pt idx="29">
                  <c:v>65.925172223761123</c:v>
                </c:pt>
                <c:pt idx="30">
                  <c:v>66.117949361962999</c:v>
                </c:pt>
                <c:pt idx="31">
                  <c:v>66.302431611528888</c:v>
                </c:pt>
                <c:pt idx="32">
                  <c:v>66.477820425967636</c:v>
                </c:pt>
                <c:pt idx="33">
                  <c:v>66.643366758832713</c:v>
                </c:pt>
                <c:pt idx="34">
                  <c:v>66.798456196276149</c:v>
                </c:pt>
                <c:pt idx="35">
                  <c:v>66.942760941886363</c:v>
                </c:pt>
                <c:pt idx="36">
                  <c:v>67.07650521064113</c:v>
                </c:pt>
                <c:pt idx="37">
                  <c:v>67.200915781428421</c:v>
                </c:pt>
                <c:pt idx="38">
                  <c:v>67.318961915134352</c:v>
                </c:pt>
                <c:pt idx="39">
                  <c:v>67.436525666970098</c:v>
                </c:pt>
                <c:pt idx="40">
                  <c:v>67.564177065832524</c:v>
                </c:pt>
                <c:pt idx="41">
                  <c:v>67.719744091433398</c:v>
                </c:pt>
                <c:pt idx="42">
                  <c:v>67.931842260138708</c:v>
                </c:pt>
                <c:pt idx="43">
                  <c:v>68.244433599071527</c:v>
                </c:pt>
                <c:pt idx="44">
                  <c:v>68.722289055360889</c:v>
                </c:pt>
                <c:pt idx="45">
                  <c:v>69.456910309480733</c:v>
                </c:pt>
                <c:pt idx="46">
                  <c:v>70.572029762238145</c:v>
                </c:pt>
                <c:pt idx="47">
                  <c:v>72.227297265323912</c:v>
                </c:pt>
                <c:pt idx="48">
                  <c:v>74.618282195311238</c:v>
                </c:pt>
                <c:pt idx="49">
                  <c:v>77.970631557742465</c:v>
                </c:pt>
                <c:pt idx="50">
                  <c:v>82.526328853608788</c:v>
                </c:pt>
                <c:pt idx="51">
                  <c:v>88.520684476487617</c:v>
                </c:pt>
                <c:pt idx="52">
                  <c:v>96.150064668618398</c:v>
                </c:pt>
                <c:pt idx="53">
                  <c:v>105.53237744887727</c:v>
                </c:pt>
                <c:pt idx="54">
                  <c:v>116.66467392394925</c:v>
                </c:pt>
                <c:pt idx="55">
                  <c:v>129.38402667902005</c:v>
                </c:pt>
                <c:pt idx="56">
                  <c:v>143.33569344992236</c:v>
                </c:pt>
                <c:pt idx="57">
                  <c:v>157.93262461075966</c:v>
                </c:pt>
                <c:pt idx="58">
                  <c:v>172.22135245651231</c:v>
                </c:pt>
                <c:pt idx="59">
                  <c:v>184.47394708110258</c:v>
                </c:pt>
                <c:pt idx="60">
                  <c:v>191.5203633570641</c:v>
                </c:pt>
                <c:pt idx="61">
                  <c:v>188.78788716071838</c:v>
                </c:pt>
                <c:pt idx="62">
                  <c:v>172.75000413361809</c:v>
                </c:pt>
                <c:pt idx="63">
                  <c:v>145.14481180346661</c:v>
                </c:pt>
                <c:pt idx="64">
                  <c:v>114.07289651689943</c:v>
                </c:pt>
                <c:pt idx="65">
                  <c:v>88.853382081488832</c:v>
                </c:pt>
                <c:pt idx="66">
                  <c:v>73.673689247507951</c:v>
                </c:pt>
                <c:pt idx="67">
                  <c:v>66.800400162983749</c:v>
                </c:pt>
                <c:pt idx="68">
                  <c:v>64.418708237294396</c:v>
                </c:pt>
                <c:pt idx="69">
                  <c:v>63.783853899923415</c:v>
                </c:pt>
                <c:pt idx="70">
                  <c:v>63.724894941557238</c:v>
                </c:pt>
                <c:pt idx="71">
                  <c:v>63.951714327798349</c:v>
                </c:pt>
                <c:pt idx="72">
                  <c:v>64.49387315234469</c:v>
                </c:pt>
                <c:pt idx="73">
                  <c:v>65.484560574089315</c:v>
                </c:pt>
                <c:pt idx="74">
                  <c:v>67.107388701961924</c:v>
                </c:pt>
                <c:pt idx="75">
                  <c:v>69.581163098122587</c:v>
                </c:pt>
                <c:pt idx="76">
                  <c:v>73.141897507527901</c:v>
                </c:pt>
                <c:pt idx="77">
                  <c:v>78.01271213185764</c:v>
                </c:pt>
                <c:pt idx="78">
                  <c:v>84.361022291754892</c:v>
                </c:pt>
                <c:pt idx="79">
                  <c:v>92.247018818370719</c:v>
                </c:pt>
                <c:pt idx="80">
                  <c:v>101.57118821003297</c:v>
                </c:pt>
                <c:pt idx="81">
                  <c:v>112.02648190653012</c:v>
                </c:pt>
                <c:pt idx="82">
                  <c:v>123.03081970526665</c:v>
                </c:pt>
                <c:pt idx="83">
                  <c:v>133.52205008791793</c:v>
                </c:pt>
                <c:pt idx="84">
                  <c:v>141.45063779698381</c:v>
                </c:pt>
                <c:pt idx="85">
                  <c:v>143.34379538523368</c:v>
                </c:pt>
                <c:pt idx="86">
                  <c:v>135.50963105328952</c:v>
                </c:pt>
                <c:pt idx="87">
                  <c:v>117.68564462458622</c:v>
                </c:pt>
                <c:pt idx="88">
                  <c:v>95.447517535091265</c:v>
                </c:pt>
                <c:pt idx="89">
                  <c:v>76.708866156950933</c:v>
                </c:pt>
                <c:pt idx="90">
                  <c:v>65.533501721203677</c:v>
                </c:pt>
                <c:pt idx="91">
                  <c:v>60.704092261206249</c:v>
                </c:pt>
                <c:pt idx="92">
                  <c:v>59.117920010130533</c:v>
                </c:pt>
                <c:pt idx="93">
                  <c:v>58.639212350186313</c:v>
                </c:pt>
                <c:pt idx="94">
                  <c:v>58.422880633604422</c:v>
                </c:pt>
                <c:pt idx="95">
                  <c:v>58.251434449935694</c:v>
                </c:pt>
                <c:pt idx="96">
                  <c:v>58.086805725923909</c:v>
                </c:pt>
                <c:pt idx="97">
                  <c:v>57.924455053523054</c:v>
                </c:pt>
                <c:pt idx="98">
                  <c:v>57.764225129934374</c:v>
                </c:pt>
                <c:pt idx="99">
                  <c:v>57.606562357806887</c:v>
                </c:pt>
                <c:pt idx="100">
                  <c:v>57.452303608434853</c:v>
                </c:pt>
                <c:pt idx="101">
                  <c:v>57.302860636824462</c:v>
                </c:pt>
                <c:pt idx="102">
                  <c:v>57.160521862969951</c:v>
                </c:pt>
                <c:pt idx="103">
                  <c:v>57.028883565316633</c:v>
                </c:pt>
                <c:pt idx="104">
                  <c:v>56.913445418840425</c:v>
                </c:pt>
                <c:pt idx="105">
                  <c:v>56.82240599102203</c:v>
                </c:pt>
                <c:pt idx="106">
                  <c:v>56.76768704060764</c:v>
                </c:pt>
                <c:pt idx="107">
                  <c:v>56.766198887445249</c:v>
                </c:pt>
                <c:pt idx="108">
                  <c:v>56.841329585365514</c:v>
                </c:pt>
                <c:pt idx="109">
                  <c:v>57.024595749152162</c:v>
                </c:pt>
                <c:pt idx="110">
                  <c:v>57.357332144591737</c:v>
                </c:pt>
                <c:pt idx="111">
                  <c:v>57.892223153514273</c:v>
                </c:pt>
                <c:pt idx="112">
                  <c:v>58.694398891087744</c:v>
                </c:pt>
                <c:pt idx="113">
                  <c:v>59.841744066238725</c:v>
                </c:pt>
                <c:pt idx="114">
                  <c:v>61.424015572858458</c:v>
                </c:pt>
                <c:pt idx="115">
                  <c:v>63.540355742615972</c:v>
                </c:pt>
                <c:pt idx="116">
                  <c:v>66.294843185496532</c:v>
                </c:pt>
                <c:pt idx="117">
                  <c:v>69.789859247290465</c:v>
                </c:pt>
                <c:pt idx="118">
                  <c:v>74.117272917312505</c:v>
                </c:pt>
                <c:pt idx="119">
                  <c:v>79.347752849268204</c:v>
                </c:pt>
                <c:pt idx="120">
                  <c:v>85.518872132763065</c:v>
                </c:pt>
                <c:pt idx="121">
                  <c:v>92.623007579118749</c:v>
                </c:pt>
                <c:pt idx="122">
                  <c:v>100.59614701883729</c:v>
                </c:pt>
                <c:pt idx="123">
                  <c:v>109.3079532037045</c:v>
                </c:pt>
                <c:pt idx="124">
                  <c:v>118.55002238240876</c:v>
                </c:pt>
                <c:pt idx="125">
                  <c:v>128.01030815532658</c:v>
                </c:pt>
                <c:pt idx="126">
                  <c:v>137.20793999517264</c:v>
                </c:pt>
                <c:pt idx="127">
                  <c:v>145.36287453232117</c:v>
                </c:pt>
                <c:pt idx="128">
                  <c:v>151.2343056067464</c:v>
                </c:pt>
                <c:pt idx="129">
                  <c:v>153.10399644253459</c:v>
                </c:pt>
                <c:pt idx="130">
                  <c:v>149.18833492125077</c:v>
                </c:pt>
                <c:pt idx="131">
                  <c:v>138.57013917510218</c:v>
                </c:pt>
                <c:pt idx="132">
                  <c:v>122.17929511785361</c:v>
                </c:pt>
                <c:pt idx="133">
                  <c:v>102.940259905614</c:v>
                </c:pt>
                <c:pt idx="134">
                  <c:v>84.648897485040848</c:v>
                </c:pt>
                <c:pt idx="135">
                  <c:v>70.249295137698581</c:v>
                </c:pt>
                <c:pt idx="136">
                  <c:v>60.764272055163921</c:v>
                </c:pt>
                <c:pt idx="137">
                  <c:v>55.49146872365889</c:v>
                </c:pt>
                <c:pt idx="138">
                  <c:v>52.979711050078485</c:v>
                </c:pt>
                <c:pt idx="139">
                  <c:v>51.911151580807356</c:v>
                </c:pt>
                <c:pt idx="140">
                  <c:v>51.455848612384941</c:v>
                </c:pt>
                <c:pt idx="141">
                  <c:v>51.214690614414017</c:v>
                </c:pt>
                <c:pt idx="142">
                  <c:v>51.036265020009466</c:v>
                </c:pt>
                <c:pt idx="143">
                  <c:v>50.876747996841566</c:v>
                </c:pt>
                <c:pt idx="144">
                  <c:v>50.732469417767234</c:v>
                </c:pt>
                <c:pt idx="145">
                  <c:v>50.619491124165613</c:v>
                </c:pt>
                <c:pt idx="146">
                  <c:v>50.575737592804863</c:v>
                </c:pt>
                <c:pt idx="147">
                  <c:v>50.674196940671578</c:v>
                </c:pt>
                <c:pt idx="148">
                  <c:v>51.04242841954202</c:v>
                </c:pt>
                <c:pt idx="149">
                  <c:v>51.882998668842454</c:v>
                </c:pt>
                <c:pt idx="150">
                  <c:v>53.484437183385374</c:v>
                </c:pt>
                <c:pt idx="151">
                  <c:v>56.206477437537998</c:v>
                </c:pt>
                <c:pt idx="152">
                  <c:v>60.421804342658149</c:v>
                </c:pt>
                <c:pt idx="153">
                  <c:v>66.405176220217086</c:v>
                </c:pt>
                <c:pt idx="154">
                  <c:v>74.182801476410674</c:v>
                </c:pt>
                <c:pt idx="155">
                  <c:v>83.385559809164533</c:v>
                </c:pt>
                <c:pt idx="156">
                  <c:v>93.174176780599083</c:v>
                </c:pt>
                <c:pt idx="157">
                  <c:v>102.30268399375544</c:v>
                </c:pt>
                <c:pt idx="158">
                  <c:v>109.34598668267506</c:v>
                </c:pt>
                <c:pt idx="159">
                  <c:v>113.04697712502796</c:v>
                </c:pt>
                <c:pt idx="160">
                  <c:v>112.67101462667056</c:v>
                </c:pt>
                <c:pt idx="161">
                  <c:v>108.23149301426346</c:v>
                </c:pt>
                <c:pt idx="162">
                  <c:v>100.49168975418218</c:v>
                </c:pt>
                <c:pt idx="163">
                  <c:v>90.739679016225551</c:v>
                </c:pt>
                <c:pt idx="164">
                  <c:v>80.427654835360642</c:v>
                </c:pt>
                <c:pt idx="165">
                  <c:v>70.814727552569721</c:v>
                </c:pt>
                <c:pt idx="166">
                  <c:v>62.73216904736077</c:v>
                </c:pt>
                <c:pt idx="167">
                  <c:v>56.52098150245218</c:v>
                </c:pt>
                <c:pt idx="168">
                  <c:v>52.115881590974567</c:v>
                </c:pt>
                <c:pt idx="169">
                  <c:v>49.204429499172527</c:v>
                </c:pt>
                <c:pt idx="170">
                  <c:v>47.387234068234051</c:v>
                </c:pt>
                <c:pt idx="171">
                  <c:v>46.292340117345205</c:v>
                </c:pt>
                <c:pt idx="172">
                  <c:v>45.631351947825372</c:v>
                </c:pt>
                <c:pt idx="173">
                  <c:v>45.209182182074784</c:v>
                </c:pt>
                <c:pt idx="174">
                  <c:v>44.908099304505264</c:v>
                </c:pt>
                <c:pt idx="175">
                  <c:v>44.663925349456044</c:v>
                </c:pt>
                <c:pt idx="176">
                  <c:v>44.444817862121418</c:v>
                </c:pt>
                <c:pt idx="177">
                  <c:v>44.236328755267188</c:v>
                </c:pt>
                <c:pt idx="178">
                  <c:v>44.032447160018499</c:v>
                </c:pt>
                <c:pt idx="179">
                  <c:v>43.830878838764647</c:v>
                </c:pt>
                <c:pt idx="180">
                  <c:v>43.630821590833165</c:v>
                </c:pt>
                <c:pt idx="181">
                  <c:v>43.432018345438188</c:v>
                </c:pt>
                <c:pt idx="182">
                  <c:v>43.234390943700006</c:v>
                </c:pt>
                <c:pt idx="183">
                  <c:v>43.037911205341672</c:v>
                </c:pt>
                <c:pt idx="184">
                  <c:v>42.842559869091573</c:v>
                </c:pt>
                <c:pt idx="185">
                  <c:v>42.648315168244487</c:v>
                </c:pt>
                <c:pt idx="186">
                  <c:v>42.455150514579564</c:v>
                </c:pt>
                <c:pt idx="187">
                  <c:v>42.263034704926497</c:v>
                </c:pt>
                <c:pt idx="188">
                  <c:v>42.071932716719942</c:v>
                </c:pt>
                <c:pt idx="189">
                  <c:v>41.881806570704917</c:v>
                </c:pt>
                <c:pt idx="190">
                  <c:v>41.692616131647306</c:v>
                </c:pt>
                <c:pt idx="191">
                  <c:v>41.504319819346662</c:v>
                </c:pt>
                <c:pt idx="192">
                  <c:v>41.316875227426209</c:v>
                </c:pt>
                <c:pt idx="193">
                  <c:v>41.130239653934709</c:v>
                </c:pt>
                <c:pt idx="194">
                  <c:v>40.944370549881064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62.732559197592224</c:v>
                </c:pt>
                <c:pt idx="16">
                  <c:v>62.975835435151325</c:v>
                </c:pt>
                <c:pt idx="17">
                  <c:v>63.218214656951737</c:v>
                </c:pt>
                <c:pt idx="18">
                  <c:v>63.459444126809743</c:v>
                </c:pt>
                <c:pt idx="19">
                  <c:v>63.699236741988116</c:v>
                </c:pt>
                <c:pt idx="20">
                  <c:v>63.937268178104375</c:v>
                </c:pt>
                <c:pt idx="21">
                  <c:v>64.173174082464371</c:v>
                </c:pt>
                <c:pt idx="22">
                  <c:v>64.406547392439577</c:v>
                </c:pt>
                <c:pt idx="23">
                  <c:v>64.636935871488106</c:v>
                </c:pt>
                <c:pt idx="24">
                  <c:v>64.863839972244719</c:v>
                </c:pt>
                <c:pt idx="25">
                  <c:v>65.086711153154155</c:v>
                </c:pt>
                <c:pt idx="26">
                  <c:v>65.304950791530288</c:v>
                </c:pt>
                <c:pt idx="27">
                  <c:v>65.517909850556634</c:v>
                </c:pt>
                <c:pt idx="28">
                  <c:v>65.724889469189407</c:v>
                </c:pt>
                <c:pt idx="29">
                  <c:v>65.925142650500874</c:v>
                </c:pt>
                <c:pt idx="30">
                  <c:v>66.117877223809757</c:v>
                </c:pt>
                <c:pt idx="31">
                  <c:v>66.302260246955498</c:v>
                </c:pt>
                <c:pt idx="32">
                  <c:v>66.477423995269419</c:v>
                </c:pt>
                <c:pt idx="33">
                  <c:v>66.642473651367041</c:v>
                </c:pt>
                <c:pt idx="34">
                  <c:v>66.796496763487028</c:v>
                </c:pt>
                <c:pt idx="35">
                  <c:v>66.938574479130864</c:v>
                </c:pt>
                <c:pt idx="36">
                  <c:v>67.067794485670746</c:v>
                </c:pt>
                <c:pt idx="37">
                  <c:v>67.183265502189386</c:v>
                </c:pt>
                <c:pt idx="38">
                  <c:v>67.284133070446401</c:v>
                </c:pt>
                <c:pt idx="39">
                  <c:v>67.369596292531071</c:v>
                </c:pt>
                <c:pt idx="40">
                  <c:v>67.438925065008618</c:v>
                </c:pt>
                <c:pt idx="41">
                  <c:v>67.491477271973991</c:v>
                </c:pt>
                <c:pt idx="42">
                  <c:v>67.526715330834477</c:v>
                </c:pt>
                <c:pt idx="43">
                  <c:v>67.544221443155664</c:v>
                </c:pt>
                <c:pt idx="44">
                  <c:v>67.543710895743757</c:v>
                </c:pt>
                <c:pt idx="45">
                  <c:v>67.525042789416133</c:v>
                </c:pt>
                <c:pt idx="46">
                  <c:v>67.488227646736377</c:v>
                </c:pt>
                <c:pt idx="47">
                  <c:v>67.433431463784345</c:v>
                </c:pt>
                <c:pt idx="48">
                  <c:v>67.360975919287526</c:v>
                </c:pt>
                <c:pt idx="49">
                  <c:v>67.271334627947923</c:v>
                </c:pt>
                <c:pt idx="50">
                  <c:v>67.16512551139823</c:v>
                </c:pt>
                <c:pt idx="51">
                  <c:v>67.043099546010325</c:v>
                </c:pt>
                <c:pt idx="52">
                  <c:v>66.906126317586626</c:v>
                </c:pt>
                <c:pt idx="53">
                  <c:v>66.755176955940058</c:v>
                </c:pt>
                <c:pt idx="54">
                  <c:v>66.59130512736283</c:v>
                </c:pt>
                <c:pt idx="55">
                  <c:v>66.415626823610069</c:v>
                </c:pt>
                <c:pt idx="56">
                  <c:v>66.229299700162343</c:v>
                </c:pt>
                <c:pt idx="57">
                  <c:v>66.033502686300082</c:v>
                </c:pt>
                <c:pt idx="58">
                  <c:v>65.829416520717359</c:v>
                </c:pt>
                <c:pt idx="59">
                  <c:v>65.6182057675435</c:v>
                </c:pt>
                <c:pt idx="60">
                  <c:v>65.401002748810271</c:v>
                </c:pt>
                <c:pt idx="61">
                  <c:v>65.178893701044714</c:v>
                </c:pt>
                <c:pt idx="62">
                  <c:v>64.952907335531251</c:v>
                </c:pt>
                <c:pt idx="63">
                  <c:v>64.724005862105102</c:v>
                </c:pt>
                <c:pt idx="64">
                  <c:v>64.493078431338319</c:v>
                </c:pt>
                <c:pt idx="65">
                  <c:v>64.260936863676648</c:v>
                </c:pt>
                <c:pt idx="66">
                  <c:v>64.02831346837192</c:v>
                </c:pt>
                <c:pt idx="67">
                  <c:v>63.795860709970611</c:v>
                </c:pt>
                <c:pt idx="68">
                  <c:v>63.564152454253808</c:v>
                </c:pt>
                <c:pt idx="69">
                  <c:v>63.333686516457909</c:v>
                </c:pt>
                <c:pt idx="70">
                  <c:v>63.10488823933953</c:v>
                </c:pt>
                <c:pt idx="71">
                  <c:v>62.878114843979873</c:v>
                </c:pt>
                <c:pt idx="72">
                  <c:v>62.653660319035616</c:v>
                </c:pt>
                <c:pt idx="73">
                  <c:v>62.43176064161355</c:v>
                </c:pt>
                <c:pt idx="74">
                  <c:v>62.212599152668709</c:v>
                </c:pt>
                <c:pt idx="75">
                  <c:v>61.996311939870566</c:v>
                </c:pt>
                <c:pt idx="76">
                  <c:v>61.782993109790034</c:v>
                </c:pt>
                <c:pt idx="77">
                  <c:v>61.572699858014943</c:v>
                </c:pt>
                <c:pt idx="78">
                  <c:v>61.365457269763951</c:v>
                </c:pt>
                <c:pt idx="79">
                  <c:v>61.161262804415287</c:v>
                </c:pt>
                <c:pt idx="80">
                  <c:v>60.960090435011956</c:v>
                </c:pt>
                <c:pt idx="81">
                  <c:v>60.761894428347105</c:v>
                </c:pt>
                <c:pt idx="82">
                  <c:v>60.566612762884716</c:v>
                </c:pt>
                <c:pt idx="83">
                  <c:v>60.374170190822653</c:v>
                </c:pt>
                <c:pt idx="84">
                  <c:v>60.184480957382632</c:v>
                </c:pt>
                <c:pt idx="85">
                  <c:v>59.997451195248729</c:v>
                </c:pt>
                <c:pt idx="86">
                  <c:v>59.812981015299023</c:v>
                </c:pt>
                <c:pt idx="87">
                  <c:v>59.630966316681857</c:v>
                </c:pt>
                <c:pt idx="88">
                  <c:v>59.45130034015218</c:v>
                </c:pt>
                <c:pt idx="89">
                  <c:v>59.273874988638902</c:v>
                </c:pt>
                <c:pt idx="90">
                  <c:v>59.098581938463319</c:v>
                </c:pt>
                <c:pt idx="91">
                  <c:v>58.925313563640032</c:v>
                </c:pt>
                <c:pt idx="92">
                  <c:v>58.75396369440287</c:v>
                </c:pt>
                <c:pt idx="93">
                  <c:v>58.584428229619952</c:v>
                </c:pt>
                <c:pt idx="94">
                  <c:v>58.416605621180508</c:v>
                </c:pt>
                <c:pt idx="95">
                  <c:v>58.250397246819503</c:v>
                </c:pt>
                <c:pt idx="96">
                  <c:v>58.085707686241435</c:v>
                </c:pt>
                <c:pt idx="97">
                  <c:v>57.922444913851734</c:v>
                </c:pt>
                <c:pt idx="98">
                  <c:v>57.76052041992407</c:v>
                </c:pt>
                <c:pt idx="99">
                  <c:v>57.599849270643531</c:v>
                </c:pt>
                <c:pt idx="100">
                  <c:v>57.44035011617671</c:v>
                </c:pt>
                <c:pt idx="101">
                  <c:v>57.2819451547347</c:v>
                </c:pt>
                <c:pt idx="102">
                  <c:v>57.124560059515119</c:v>
                </c:pt>
                <c:pt idx="103">
                  <c:v>56.968123874429622</c:v>
                </c:pt>
                <c:pt idx="104">
                  <c:v>56.81256888364338</c:v>
                </c:pt>
                <c:pt idx="105">
                  <c:v>56.657830459163002</c:v>
                </c:pt>
                <c:pt idx="106">
                  <c:v>56.503846890006891</c:v>
                </c:pt>
                <c:pt idx="107">
                  <c:v>56.350559195868129</c:v>
                </c:pt>
                <c:pt idx="108">
                  <c:v>56.197910927630453</c:v>
                </c:pt>
                <c:pt idx="109">
                  <c:v>56.045847956615297</c:v>
                </c:pt>
                <c:pt idx="110">
                  <c:v>55.894318254017897</c:v>
                </c:pt>
                <c:pt idx="111">
                  <c:v>55.743271661628889</c:v>
                </c:pt>
                <c:pt idx="112">
                  <c:v>55.59265965462874</c:v>
                </c:pt>
                <c:pt idx="113">
                  <c:v>55.442435096987097</c:v>
                </c:pt>
                <c:pt idx="114">
                  <c:v>55.292551989790269</c:v>
                </c:pt>
                <c:pt idx="115">
                  <c:v>55.142965212662453</c:v>
                </c:pt>
                <c:pt idx="116">
                  <c:v>54.993630258336196</c:v>
                </c:pt>
                <c:pt idx="117">
                  <c:v>54.844502960368438</c:v>
                </c:pt>
                <c:pt idx="118">
                  <c:v>54.695539213993328</c:v>
                </c:pt>
                <c:pt idx="119">
                  <c:v>54.546694690154489</c:v>
                </c:pt>
                <c:pt idx="120">
                  <c:v>54.3979245428743</c:v>
                </c:pt>
                <c:pt idx="121">
                  <c:v>54.249183110302695</c:v>
                </c:pt>
                <c:pt idx="122">
                  <c:v>54.100423610049496</c:v>
                </c:pt>
                <c:pt idx="123">
                  <c:v>53.951597829753098</c:v>
                </c:pt>
                <c:pt idx="124">
                  <c:v>53.802655814283156</c:v>
                </c:pt>
                <c:pt idx="125">
                  <c:v>53.653545551526221</c:v>
                </c:pt>
                <c:pt idx="126">
                  <c:v>53.504212659370872</c:v>
                </c:pt>
                <c:pt idx="127">
                  <c:v>53.354600077302976</c:v>
                </c:pt>
                <c:pt idx="128">
                  <c:v>53.204647766947971</c:v>
                </c:pt>
                <c:pt idx="129">
                  <c:v>53.054292426960281</c:v>
                </c:pt>
                <c:pt idx="130">
                  <c:v>52.903467228859476</c:v>
                </c:pt>
                <c:pt idx="131">
                  <c:v>52.752101581738309</c:v>
                </c:pt>
                <c:pt idx="132">
                  <c:v>52.600120935203122</c:v>
                </c:pt>
                <c:pt idx="133">
                  <c:v>52.447446631419631</c:v>
                </c:pt>
                <c:pt idx="134">
                  <c:v>52.293995818681424</c:v>
                </c:pt>
                <c:pt idx="135">
                  <c:v>52.139681440426422</c:v>
                </c:pt>
                <c:pt idx="136">
                  <c:v>51.984412315012015</c:v>
                </c:pt>
                <c:pt idx="137">
                  <c:v>51.828093322706657</c:v>
                </c:pt>
                <c:pt idx="138">
                  <c:v>51.670625717125972</c:v>
                </c:pt>
                <c:pt idx="139">
                  <c:v>51.511907578568582</c:v>
                </c:pt>
                <c:pt idx="140">
                  <c:v>51.351834426202608</c:v>
                </c:pt>
                <c:pt idx="141">
                  <c:v>51.190300004614123</c:v>
                </c:pt>
                <c:pt idx="142">
                  <c:v>51.02719725764549</c:v>
                </c:pt>
                <c:pt idx="143">
                  <c:v>50.862419498530002</c:v>
                </c:pt>
                <c:pt idx="144">
                  <c:v>50.695861779908377</c:v>
                </c:pt>
                <c:pt idx="145">
                  <c:v>50.527422460298538</c:v>
                </c:pt>
                <c:pt idx="146">
                  <c:v>50.357004954980489</c:v>
                </c:pt>
                <c:pt idx="147">
                  <c:v>50.184519649183464</c:v>
                </c:pt>
                <c:pt idx="148">
                  <c:v>50.009885940212151</c:v>
                </c:pt>
                <c:pt idx="149">
                  <c:v>49.833034363196596</c:v>
                </c:pt>
                <c:pt idx="150">
                  <c:v>49.653908743163541</c:v>
                </c:pt>
                <c:pt idx="151">
                  <c:v>49.47246830495336</c:v>
                </c:pt>
                <c:pt idx="152">
                  <c:v>49.288689663139223</c:v>
                </c:pt>
                <c:pt idx="153">
                  <c:v>49.102568607609975</c:v>
                </c:pt>
                <c:pt idx="154">
                  <c:v>48.914121597900717</c:v>
                </c:pt>
                <c:pt idx="155">
                  <c:v>48.723386881598579</c:v>
                </c:pt>
                <c:pt idx="156">
                  <c:v>48.530425159843013</c:v>
                </c:pt>
                <c:pt idx="157">
                  <c:v>48.335319736311398</c:v>
                </c:pt>
                <c:pt idx="158">
                  <c:v>48.138176104861728</c:v>
                </c:pt>
                <c:pt idx="159">
                  <c:v>47.939120954381579</c:v>
                </c:pt>
                <c:pt idx="160">
                  <c:v>47.73830059601741</c:v>
                </c:pt>
                <c:pt idx="161">
                  <c:v>47.535878846043715</c:v>
                </c:pt>
                <c:pt idx="162">
                  <c:v>47.332034425100872</c:v>
                </c:pt>
                <c:pt idx="163">
                  <c:v>47.126957959240436</c:v>
                </c:pt>
                <c:pt idx="164">
                  <c:v>46.920848688185615</c:v>
                </c:pt>
                <c:pt idx="165">
                  <c:v>46.713910999854072</c:v>
                </c:pt>
                <c:pt idx="166">
                  <c:v>46.506350916489495</c:v>
                </c:pt>
                <c:pt idx="167">
                  <c:v>46.298372656376472</c:v>
                </c:pt>
                <c:pt idx="168">
                  <c:v>46.090175386449971</c:v>
                </c:pt>
                <c:pt idx="169">
                  <c:v>45.881950266162725</c:v>
                </c:pt>
                <c:pt idx="170">
                  <c:v>45.673877863243263</c:v>
                </c:pt>
                <c:pt idx="171">
                  <c:v>45.466125999254359</c:v>
                </c:pt>
                <c:pt idx="172">
                  <c:v>45.25884805902178</c:v>
                </c:pt>
                <c:pt idx="173">
                  <c:v>45.052181774804026</c:v>
                </c:pt>
                <c:pt idx="174">
                  <c:v>44.84624847499947</c:v>
                </c:pt>
                <c:pt idx="175">
                  <c:v>44.64115276934065</c:v>
                </c:pt>
                <c:pt idx="176">
                  <c:v>44.436982628590663</c:v>
                </c:pt>
                <c:pt idx="177">
                  <c:v>44.233809806997016</c:v>
                </c:pt>
                <c:pt idx="178">
                  <c:v>44.031690550081883</c:v>
                </c:pt>
                <c:pt idx="179">
                  <c:v>43.830666528375005</c:v>
                </c:pt>
                <c:pt idx="180">
                  <c:v>43.630765938856598</c:v>
                </c:pt>
                <c:pt idx="181">
                  <c:v>43.432004719501023</c:v>
                </c:pt>
                <c:pt idx="182">
                  <c:v>43.234387827701156</c:v>
                </c:pt>
                <c:pt idx="183">
                  <c:v>43.037910539847616</c:v>
                </c:pt>
                <c:pt idx="184">
                  <c:v>42.842559736358261</c:v>
                </c:pt>
                <c:pt idx="185">
                  <c:v>42.64831514352273</c:v>
                </c:pt>
                <c:pt idx="186">
                  <c:v>42.455150510280056</c:v>
                </c:pt>
                <c:pt idx="187">
                  <c:v>42.263034704228303</c:v>
                </c:pt>
                <c:pt idx="188">
                  <c:v>42.071932716614086</c:v>
                </c:pt>
                <c:pt idx="189">
                  <c:v>41.881806570689932</c:v>
                </c:pt>
                <c:pt idx="190">
                  <c:v>41.692616131645323</c:v>
                </c:pt>
                <c:pt idx="191">
                  <c:v>41.504319819346421</c:v>
                </c:pt>
                <c:pt idx="192">
                  <c:v>41.316875227426181</c:v>
                </c:pt>
                <c:pt idx="193">
                  <c:v>41.130239653934709</c:v>
                </c:pt>
                <c:pt idx="194">
                  <c:v>40.944370549881064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5656 nM α1(I), 3.36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41.894914026478041</c:v>
                  </c:pt>
                  <c:pt idx="1">
                    <c:v>24.715632601936985</c:v>
                  </c:pt>
                  <c:pt idx="2">
                    <c:v>5.6099363842599246</c:v>
                  </c:pt>
                  <c:pt idx="3">
                    <c:v>8.8516559381156537</c:v>
                  </c:pt>
                  <c:pt idx="4">
                    <c:v>7.7186956952031567</c:v>
                  </c:pt>
                  <c:pt idx="5">
                    <c:v>6.0342938105359298</c:v>
                  </c:pt>
                  <c:pt idx="6">
                    <c:v>18.577324539196397</c:v>
                  </c:pt>
                  <c:pt idx="7">
                    <c:v>10.503910404543788</c:v>
                  </c:pt>
                  <c:pt idx="8">
                    <c:v>18.014179275536442</c:v>
                  </c:pt>
                  <c:pt idx="9">
                    <c:v>5.2562645416219782</c:v>
                  </c:pt>
                  <c:pt idx="10">
                    <c:v>10.563436752410908</c:v>
                  </c:pt>
                  <c:pt idx="11">
                    <c:v>12.204886051390734</c:v>
                  </c:pt>
                  <c:pt idx="12">
                    <c:v>2.8395000784244209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41.894914026478041</c:v>
                  </c:pt>
                  <c:pt idx="1">
                    <c:v>24.715632601936985</c:v>
                  </c:pt>
                  <c:pt idx="2">
                    <c:v>5.6099363842599246</c:v>
                  </c:pt>
                  <c:pt idx="3">
                    <c:v>8.8516559381156537</c:v>
                  </c:pt>
                  <c:pt idx="4">
                    <c:v>7.7186956952031567</c:v>
                  </c:pt>
                  <c:pt idx="5">
                    <c:v>6.0342938105359298</c:v>
                  </c:pt>
                  <c:pt idx="6">
                    <c:v>18.577324539196397</c:v>
                  </c:pt>
                  <c:pt idx="7">
                    <c:v>10.503910404543788</c:v>
                  </c:pt>
                  <c:pt idx="8">
                    <c:v>18.014179275536442</c:v>
                  </c:pt>
                  <c:pt idx="9">
                    <c:v>5.2562645416219782</c:v>
                  </c:pt>
                  <c:pt idx="10">
                    <c:v>10.563436752410908</c:v>
                  </c:pt>
                  <c:pt idx="11">
                    <c:v>12.204886051390734</c:v>
                  </c:pt>
                  <c:pt idx="12">
                    <c:v>2.8395000784244209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24.188039890863326</c:v>
                </c:pt>
                <c:pt idx="1">
                  <c:v>38.962165020747207</c:v>
                </c:pt>
                <c:pt idx="2">
                  <c:v>102.06962499724516</c:v>
                </c:pt>
                <c:pt idx="3">
                  <c:v>128.21635960794916</c:v>
                </c:pt>
                <c:pt idx="4">
                  <c:v>161.14680850250906</c:v>
                </c:pt>
                <c:pt idx="5">
                  <c:v>200.73077485467007</c:v>
                </c:pt>
                <c:pt idx="6">
                  <c:v>234.68348480071401</c:v>
                </c:pt>
                <c:pt idx="7">
                  <c:v>246.51086949527078</c:v>
                </c:pt>
                <c:pt idx="8">
                  <c:v>256.59100754628582</c:v>
                </c:pt>
                <c:pt idx="9">
                  <c:v>329.93728035286415</c:v>
                </c:pt>
                <c:pt idx="10">
                  <c:v>344.60829450048311</c:v>
                </c:pt>
                <c:pt idx="11">
                  <c:v>383.00297480402145</c:v>
                </c:pt>
                <c:pt idx="12">
                  <c:v>414.20532254128028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24.188039890863326</c:v>
                </c:pt>
                <c:pt idx="1">
                  <c:v>38.962165020747207</c:v>
                </c:pt>
                <c:pt idx="2">
                  <c:v>102.06962499724516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5656 nM α1(I), 3.36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7.4071630174112517E-3</c:v>
                  </c:pt>
                  <c:pt idx="1">
                    <c:v>4.3698077443311504E-3</c:v>
                  </c:pt>
                  <c:pt idx="2">
                    <c:v>9.9185579636844497E-4</c:v>
                  </c:pt>
                  <c:pt idx="3">
                    <c:v>1.5650028179129516E-3</c:v>
                  </c:pt>
                  <c:pt idx="4">
                    <c:v>1.3646916009906571E-3</c:v>
                  </c:pt>
                  <c:pt idx="5">
                    <c:v>1.0668836298684458E-3</c:v>
                  </c:pt>
                  <c:pt idx="6">
                    <c:v>3.2845340415835213E-3</c:v>
                  </c:pt>
                  <c:pt idx="7">
                    <c:v>1.8571270163620559E-3</c:v>
                  </c:pt>
                  <c:pt idx="8">
                    <c:v>3.184968047301351E-3</c:v>
                  </c:pt>
                  <c:pt idx="9">
                    <c:v>9.293254140067147E-4</c:v>
                  </c:pt>
                  <c:pt idx="10">
                    <c:v>1.8676514767346018E-3</c:v>
                  </c:pt>
                  <c:pt idx="11">
                    <c:v>2.1578652848993516E-3</c:v>
                  </c:pt>
                  <c:pt idx="12">
                    <c:v>5.0203325290389339E-4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7.4071630174112517E-3</c:v>
                  </c:pt>
                  <c:pt idx="1">
                    <c:v>4.3698077443311504E-3</c:v>
                  </c:pt>
                  <c:pt idx="2">
                    <c:v>9.9185579636844497E-4</c:v>
                  </c:pt>
                  <c:pt idx="3">
                    <c:v>1.5650028179129516E-3</c:v>
                  </c:pt>
                  <c:pt idx="4">
                    <c:v>1.3646916009906571E-3</c:v>
                  </c:pt>
                  <c:pt idx="5">
                    <c:v>1.0668836298684458E-3</c:v>
                  </c:pt>
                  <c:pt idx="6">
                    <c:v>3.2845340415835213E-3</c:v>
                  </c:pt>
                  <c:pt idx="7">
                    <c:v>1.8571270163620559E-3</c:v>
                  </c:pt>
                  <c:pt idx="8">
                    <c:v>3.184968047301351E-3</c:v>
                  </c:pt>
                  <c:pt idx="9">
                    <c:v>9.293254140067147E-4</c:v>
                  </c:pt>
                  <c:pt idx="10">
                    <c:v>1.8676514767346018E-3</c:v>
                  </c:pt>
                  <c:pt idx="11">
                    <c:v>2.1578652848993516E-3</c:v>
                  </c:pt>
                  <c:pt idx="12">
                    <c:v>5.0203325290389339E-4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4.276527562033827E-3</c:v>
                </c:pt>
                <c:pt idx="1">
                  <c:v>6.8886430376144279E-3</c:v>
                </c:pt>
                <c:pt idx="2">
                  <c:v>1.8046256187631747E-2</c:v>
                </c:pt>
                <c:pt idx="3">
                  <c:v>2.2669087625167814E-2</c:v>
                </c:pt>
                <c:pt idx="4">
                  <c:v>2.8491302776256906E-2</c:v>
                </c:pt>
                <c:pt idx="5">
                  <c:v>3.5489882400047752E-2</c:v>
                </c:pt>
                <c:pt idx="6">
                  <c:v>4.1492836775232321E-2</c:v>
                </c:pt>
                <c:pt idx="7">
                  <c:v>4.3583958538767821E-2</c:v>
                </c:pt>
                <c:pt idx="8">
                  <c:v>4.536616116447769E-2</c:v>
                </c:pt>
                <c:pt idx="9">
                  <c:v>5.8334031179785029E-2</c:v>
                </c:pt>
                <c:pt idx="10">
                  <c:v>6.0927916283678059E-2</c:v>
                </c:pt>
                <c:pt idx="11">
                  <c:v>6.7716226096892054E-2</c:v>
                </c:pt>
                <c:pt idx="12">
                  <c:v>7.3232907097114622E-2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5656 nM α1(I), 3.36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12.468724412642274</c:v>
                  </c:pt>
                  <c:pt idx="1">
                    <c:v>7.3558430362907696</c:v>
                  </c:pt>
                  <c:pt idx="2">
                    <c:v>1.6696239238868824</c:v>
                  </c:pt>
                  <c:pt idx="3">
                    <c:v>2.6344214101534686</c:v>
                  </c:pt>
                  <c:pt idx="4">
                    <c:v>2.297230861667606</c:v>
                  </c:pt>
                  <c:pt idx="5">
                    <c:v>1.7959207769452172</c:v>
                  </c:pt>
                  <c:pt idx="6">
                    <c:v>5.5289656366655944</c:v>
                  </c:pt>
                  <c:pt idx="7">
                    <c:v>3.1261638108761276</c:v>
                  </c:pt>
                  <c:pt idx="8">
                    <c:v>5.3613628796239414</c:v>
                  </c:pt>
                  <c:pt idx="9">
                    <c:v>1.5643644469113032</c:v>
                  </c:pt>
                  <c:pt idx="10">
                    <c:v>3.14387998583658</c:v>
                  </c:pt>
                  <c:pt idx="11">
                    <c:v>3.6324065629139088</c:v>
                  </c:pt>
                  <c:pt idx="12">
                    <c:v>0.84508930905488722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12.468724412642274</c:v>
                  </c:pt>
                  <c:pt idx="1">
                    <c:v>7.3558430362907696</c:v>
                  </c:pt>
                  <c:pt idx="2">
                    <c:v>1.6696239238868824</c:v>
                  </c:pt>
                  <c:pt idx="3">
                    <c:v>2.6344214101534686</c:v>
                  </c:pt>
                  <c:pt idx="4">
                    <c:v>2.297230861667606</c:v>
                  </c:pt>
                  <c:pt idx="5">
                    <c:v>1.7959207769452172</c:v>
                  </c:pt>
                  <c:pt idx="6">
                    <c:v>5.5289656366655944</c:v>
                  </c:pt>
                  <c:pt idx="7">
                    <c:v>3.1261638108761276</c:v>
                  </c:pt>
                  <c:pt idx="8">
                    <c:v>5.3613628796239414</c:v>
                  </c:pt>
                  <c:pt idx="9">
                    <c:v>1.5643644469113032</c:v>
                  </c:pt>
                  <c:pt idx="10">
                    <c:v>3.14387998583658</c:v>
                  </c:pt>
                  <c:pt idx="11">
                    <c:v>3.6324065629139088</c:v>
                  </c:pt>
                  <c:pt idx="12">
                    <c:v>0.84508930905488722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7.1988213960902758</c:v>
                </c:pt>
                <c:pt idx="1">
                  <c:v>11.595882446650956</c:v>
                </c:pt>
                <c:pt idx="2">
                  <c:v>30.377864582513439</c:v>
                </c:pt>
                <c:pt idx="3">
                  <c:v>38.159630835699154</c:v>
                </c:pt>
                <c:pt idx="4">
                  <c:v>47.960359673365794</c:v>
                </c:pt>
                <c:pt idx="5">
                  <c:v>59.741302040080384</c:v>
                </c:pt>
                <c:pt idx="6">
                  <c:v>69.84627523830774</c:v>
                </c:pt>
                <c:pt idx="7">
                  <c:v>73.366330206925838</c:v>
                </c:pt>
                <c:pt idx="8">
                  <c:v>76.366371293537455</c:v>
                </c:pt>
                <c:pt idx="9">
                  <c:v>98.195619152638145</c:v>
                </c:pt>
                <c:pt idx="10">
                  <c:v>102.56199241085807</c:v>
                </c:pt>
                <c:pt idx="11">
                  <c:v>113.98898059643496</c:v>
                </c:pt>
                <c:pt idx="12">
                  <c:v>123.27539361347628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30.377864582513439</c:v>
                </c:pt>
                <c:pt idx="3">
                  <c:v>38.159630835699154</c:v>
                </c:pt>
                <c:pt idx="4">
                  <c:v>47.960359673365794</c:v>
                </c:pt>
                <c:pt idx="5">
                  <c:v>59.741302040080384</c:v>
                </c:pt>
                <c:pt idx="6">
                  <c:v>69.84627523830774</c:v>
                </c:pt>
                <c:pt idx="7">
                  <c:v>73.366330206925838</c:v>
                </c:pt>
                <c:pt idx="8">
                  <c:v>76.366371293537455</c:v>
                </c:pt>
                <c:pt idx="9">
                  <c:v>98.195619152638145</c:v>
                </c:pt>
                <c:pt idx="10">
                  <c:v>102.56199241085807</c:v>
                </c:pt>
                <c:pt idx="11">
                  <c:v>113.98898059643496</c:v>
                </c:pt>
                <c:pt idx="12">
                  <c:v>123.27539361347628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7.1988213960902758</c:v>
                </c:pt>
                <c:pt idx="1">
                  <c:v>11.595882446650956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2828 nM α2(I), 3.36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7.7410245432549472</c:v>
                  </c:pt>
                  <c:pt idx="1">
                    <c:v>14.722571104767402</c:v>
                  </c:pt>
                  <c:pt idx="2">
                    <c:v>5.3317665180127456</c:v>
                  </c:pt>
                  <c:pt idx="3">
                    <c:v>3.5468351709714563</c:v>
                  </c:pt>
                  <c:pt idx="4">
                    <c:v>5.4550499349905275</c:v>
                  </c:pt>
                  <c:pt idx="5">
                    <c:v>6.7041070609373712</c:v>
                  </c:pt>
                  <c:pt idx="6">
                    <c:v>12.561705063485403</c:v>
                  </c:pt>
                  <c:pt idx="7">
                    <c:v>14.764497278946708</c:v>
                  </c:pt>
                  <c:pt idx="8">
                    <c:v>3.3927028772273946</c:v>
                  </c:pt>
                  <c:pt idx="9">
                    <c:v>3.8100596970569183</c:v>
                  </c:pt>
                  <c:pt idx="10">
                    <c:v>18.378062829289266</c:v>
                  </c:pt>
                  <c:pt idx="11">
                    <c:v>18.899327422267376</c:v>
                  </c:pt>
                  <c:pt idx="12">
                    <c:v>27.078783311789497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7.7410245432549472</c:v>
                  </c:pt>
                  <c:pt idx="1">
                    <c:v>14.722571104767402</c:v>
                  </c:pt>
                  <c:pt idx="2">
                    <c:v>5.3317665180127456</c:v>
                  </c:pt>
                  <c:pt idx="3">
                    <c:v>3.5468351709714563</c:v>
                  </c:pt>
                  <c:pt idx="4">
                    <c:v>5.4550499349905275</c:v>
                  </c:pt>
                  <c:pt idx="5">
                    <c:v>6.7041070609373712</c:v>
                  </c:pt>
                  <c:pt idx="6">
                    <c:v>12.561705063485403</c:v>
                  </c:pt>
                  <c:pt idx="7">
                    <c:v>14.764497278946708</c:v>
                  </c:pt>
                  <c:pt idx="8">
                    <c:v>3.3927028772273946</c:v>
                  </c:pt>
                  <c:pt idx="9">
                    <c:v>3.8100596970569183</c:v>
                  </c:pt>
                  <c:pt idx="10">
                    <c:v>18.378062829289266</c:v>
                  </c:pt>
                  <c:pt idx="11">
                    <c:v>18.899327422267376</c:v>
                  </c:pt>
                  <c:pt idx="12">
                    <c:v>27.078783311789497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4.4692826038517435</c:v>
                </c:pt>
                <c:pt idx="1">
                  <c:v>23.256502863678705</c:v>
                </c:pt>
                <c:pt idx="2">
                  <c:v>38.310625074795176</c:v>
                </c:pt>
                <c:pt idx="3">
                  <c:v>57.370106833759642</c:v>
                </c:pt>
                <c:pt idx="4">
                  <c:v>70.295376971912177</c:v>
                </c:pt>
                <c:pt idx="5">
                  <c:v>78.604273393090224</c:v>
                </c:pt>
                <c:pt idx="6">
                  <c:v>74.989970474083279</c:v>
                </c:pt>
                <c:pt idx="7">
                  <c:v>91.095397805279717</c:v>
                </c:pt>
                <c:pt idx="8">
                  <c:v>123.96348996959365</c:v>
                </c:pt>
                <c:pt idx="9">
                  <c:v>134.94202376524066</c:v>
                </c:pt>
                <c:pt idx="10">
                  <c:v>152.23262497782051</c:v>
                </c:pt>
                <c:pt idx="11">
                  <c:v>175.74957339872429</c:v>
                </c:pt>
                <c:pt idx="12">
                  <c:v>203.39130426724245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4.4692826038517435</c:v>
                </c:pt>
                <c:pt idx="1">
                  <c:v>23.256502863678705</c:v>
                </c:pt>
                <c:pt idx="2">
                  <c:v>38.310625074795176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2828 nM α2(I), 3.36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2.737278834248567E-3</c:v>
                  </c:pt>
                  <c:pt idx="1">
                    <c:v>5.2060010978668327E-3</c:v>
                  </c:pt>
                  <c:pt idx="2">
                    <c:v>1.8853488394670246E-3</c:v>
                  </c:pt>
                  <c:pt idx="3">
                    <c:v>1.2541849968074456E-3</c:v>
                  </c:pt>
                  <c:pt idx="4">
                    <c:v>1.9289426927123507E-3</c:v>
                  </c:pt>
                  <c:pt idx="5">
                    <c:v>2.3706177726086886E-3</c:v>
                  </c:pt>
                  <c:pt idx="6">
                    <c:v>4.4419041950089829E-3</c:v>
                  </c:pt>
                  <c:pt idx="7">
                    <c:v>5.2208264777039281E-3</c:v>
                  </c:pt>
                  <c:pt idx="8">
                    <c:v>1.1996827712968156E-3</c:v>
                  </c:pt>
                  <c:pt idx="9">
                    <c:v>1.3472629763284717E-3</c:v>
                  </c:pt>
                  <c:pt idx="10">
                    <c:v>6.4986077897062474E-3</c:v>
                  </c:pt>
                  <c:pt idx="11">
                    <c:v>6.6829304887791284E-3</c:v>
                  </c:pt>
                  <c:pt idx="12">
                    <c:v>9.5752416236879415E-3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2.737278834248567E-3</c:v>
                  </c:pt>
                  <c:pt idx="1">
                    <c:v>5.2060010978668327E-3</c:v>
                  </c:pt>
                  <c:pt idx="2">
                    <c:v>1.8853488394670246E-3</c:v>
                  </c:pt>
                  <c:pt idx="3">
                    <c:v>1.2541849968074456E-3</c:v>
                  </c:pt>
                  <c:pt idx="4">
                    <c:v>1.9289426927123507E-3</c:v>
                  </c:pt>
                  <c:pt idx="5">
                    <c:v>2.3706177726086886E-3</c:v>
                  </c:pt>
                  <c:pt idx="6">
                    <c:v>4.4419041950089829E-3</c:v>
                  </c:pt>
                  <c:pt idx="7">
                    <c:v>5.2208264777039281E-3</c:v>
                  </c:pt>
                  <c:pt idx="8">
                    <c:v>1.1996827712968156E-3</c:v>
                  </c:pt>
                  <c:pt idx="9">
                    <c:v>1.3472629763284717E-3</c:v>
                  </c:pt>
                  <c:pt idx="10">
                    <c:v>6.4986077897062474E-3</c:v>
                  </c:pt>
                  <c:pt idx="11">
                    <c:v>6.6829304887791284E-3</c:v>
                  </c:pt>
                  <c:pt idx="12">
                    <c:v>9.5752416236879415E-3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1.580368671800475E-3</c:v>
                </c:pt>
                <c:pt idx="1">
                  <c:v>8.223657306817081E-3</c:v>
                </c:pt>
                <c:pt idx="2">
                  <c:v>1.3546897126872411E-2</c:v>
                </c:pt>
                <c:pt idx="3">
                  <c:v>2.0286459276435517E-2</c:v>
                </c:pt>
                <c:pt idx="4">
                  <c:v>2.4856922550181109E-2</c:v>
                </c:pt>
                <c:pt idx="5">
                  <c:v>2.779500473588763E-2</c:v>
                </c:pt>
                <c:pt idx="6">
                  <c:v>2.6516962685319407E-2</c:v>
                </c:pt>
                <c:pt idx="7">
                  <c:v>3.2211951133408669E-2</c:v>
                </c:pt>
                <c:pt idx="8">
                  <c:v>4.3834331672416425E-2</c:v>
                </c:pt>
                <c:pt idx="9">
                  <c:v>4.7716415758571662E-2</c:v>
                </c:pt>
                <c:pt idx="10">
                  <c:v>5.3830489737560293E-2</c:v>
                </c:pt>
                <c:pt idx="11">
                  <c:v>6.2146242361642255E-2</c:v>
                </c:pt>
                <c:pt idx="12">
                  <c:v>7.1920546063381344E-2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2828 nM α2(I), 3.36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2.3038763521592105</c:v>
                  </c:pt>
                  <c:pt idx="1">
                    <c:v>4.381717590704584</c:v>
                  </c:pt>
                  <c:pt idx="2">
                    <c:v>1.586835273218079</c:v>
                  </c:pt>
                  <c:pt idx="3">
                    <c:v>1.0556057056462669</c:v>
                  </c:pt>
                  <c:pt idx="4">
                    <c:v>1.6235267663662285</c:v>
                  </c:pt>
                  <c:pt idx="5">
                    <c:v>1.9952699586123128</c:v>
                  </c:pt>
                  <c:pt idx="6">
                    <c:v>3.7386026974658941</c:v>
                  </c:pt>
                  <c:pt idx="7">
                    <c:v>4.3941956187341393</c:v>
                  </c:pt>
                  <c:pt idx="8">
                    <c:v>1.0097329991748198</c:v>
                  </c:pt>
                  <c:pt idx="9">
                    <c:v>1.1339463384097972</c:v>
                  </c:pt>
                  <c:pt idx="10">
                    <c:v>5.4696615563360913</c:v>
                  </c:pt>
                  <c:pt idx="11">
                    <c:v>5.6247998280557665</c:v>
                  </c:pt>
                  <c:pt idx="12">
                    <c:v>8.0591616999373503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2.3038763521592105</c:v>
                  </c:pt>
                  <c:pt idx="1">
                    <c:v>4.381717590704584</c:v>
                  </c:pt>
                  <c:pt idx="2">
                    <c:v>1.586835273218079</c:v>
                  </c:pt>
                  <c:pt idx="3">
                    <c:v>1.0556057056462669</c:v>
                  </c:pt>
                  <c:pt idx="4">
                    <c:v>1.6235267663662285</c:v>
                  </c:pt>
                  <c:pt idx="5">
                    <c:v>1.9952699586123128</c:v>
                  </c:pt>
                  <c:pt idx="6">
                    <c:v>3.7386026974658941</c:v>
                  </c:pt>
                  <c:pt idx="7">
                    <c:v>4.3941956187341393</c:v>
                  </c:pt>
                  <c:pt idx="8">
                    <c:v>1.0097329991748198</c:v>
                  </c:pt>
                  <c:pt idx="9">
                    <c:v>1.1339463384097972</c:v>
                  </c:pt>
                  <c:pt idx="10">
                    <c:v>5.4696615563360913</c:v>
                  </c:pt>
                  <c:pt idx="11">
                    <c:v>5.6247998280557665</c:v>
                  </c:pt>
                  <c:pt idx="12">
                    <c:v>8.0591616999373503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1.3301436320987332</c:v>
                </c:pt>
                <c:pt idx="1">
                  <c:v>6.9215782332377103</c:v>
                </c:pt>
                <c:pt idx="2">
                  <c:v>11.401971748450945</c:v>
                </c:pt>
                <c:pt idx="3">
                  <c:v>17.074436557666562</c:v>
                </c:pt>
                <c:pt idx="4">
                  <c:v>20.921243146402436</c:v>
                </c:pt>
                <c:pt idx="5">
                  <c:v>23.394128986038758</c:v>
                </c:pt>
                <c:pt idx="6">
                  <c:v>22.318443593477166</c:v>
                </c:pt>
                <c:pt idx="7">
                  <c:v>27.111725537285633</c:v>
                </c:pt>
                <c:pt idx="8">
                  <c:v>36.893895824283824</c:v>
                </c:pt>
                <c:pt idx="9">
                  <c:v>40.161316596797818</c:v>
                </c:pt>
                <c:pt idx="10">
                  <c:v>45.307328862446582</c:v>
                </c:pt>
                <c:pt idx="11">
                  <c:v>52.306420654382229</c:v>
                </c:pt>
                <c:pt idx="12">
                  <c:v>60.533126270012637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11.401971748450945</c:v>
                </c:pt>
                <c:pt idx="3">
                  <c:v>17.074436557666562</c:v>
                </c:pt>
                <c:pt idx="4">
                  <c:v>20.921243146402436</c:v>
                </c:pt>
                <c:pt idx="5">
                  <c:v>23.394128986038758</c:v>
                </c:pt>
                <c:pt idx="6">
                  <c:v>22.318443593477166</c:v>
                </c:pt>
                <c:pt idx="7">
                  <c:v>27.111725537285633</c:v>
                </c:pt>
                <c:pt idx="8">
                  <c:v>36.893895824283824</c:v>
                </c:pt>
                <c:pt idx="9">
                  <c:v>40.161316596797818</c:v>
                </c:pt>
                <c:pt idx="10">
                  <c:v>45.307328862446582</c:v>
                </c:pt>
                <c:pt idx="11">
                  <c:v>52.306420654382229</c:v>
                </c:pt>
                <c:pt idx="12">
                  <c:v>60.533126270012637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1.3301436320987332</c:v>
                </c:pt>
                <c:pt idx="1">
                  <c:v>6.9215782332377103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19050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180975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5"/>
  <sheetViews>
    <sheetView tabSelected="1" workbookViewId="0"/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2828</v>
      </c>
      <c r="G1" s="73" t="s">
        <v>15</v>
      </c>
      <c r="H1" s="73" t="s">
        <v>17</v>
      </c>
    </row>
    <row r="2" spans="1:8" x14ac:dyDescent="0.25">
      <c r="A2" s="1" t="s">
        <v>16</v>
      </c>
      <c r="B2" t="s">
        <v>19</v>
      </c>
      <c r="G2" s="70">
        <v>250</v>
      </c>
      <c r="H2" s="70" t="s">
        <v>73</v>
      </c>
    </row>
    <row r="3" spans="1:8" x14ac:dyDescent="0.25">
      <c r="A3" s="1" t="s">
        <v>17</v>
      </c>
      <c r="B3" t="str">
        <f>LOOKUP(B1,G2:G13,H2:H13)</f>
        <v>3.36</v>
      </c>
      <c r="F3" s="39"/>
      <c r="G3" s="70">
        <v>353.5</v>
      </c>
      <c r="H3" s="70" t="s">
        <v>74</v>
      </c>
    </row>
    <row r="4" spans="1:8" x14ac:dyDescent="0.25">
      <c r="A4" s="1" t="s">
        <v>18</v>
      </c>
      <c r="B4" t="s">
        <v>19</v>
      </c>
      <c r="F4" s="39"/>
      <c r="G4" s="131">
        <v>500</v>
      </c>
      <c r="H4" s="70" t="s">
        <v>75</v>
      </c>
    </row>
    <row r="5" spans="1:8" x14ac:dyDescent="0.25">
      <c r="A5" s="1" t="s">
        <v>20</v>
      </c>
      <c r="B5" t="s">
        <v>85</v>
      </c>
      <c r="F5" s="39"/>
      <c r="G5" s="131">
        <v>707</v>
      </c>
      <c r="H5" s="70" t="s">
        <v>76</v>
      </c>
    </row>
    <row r="6" spans="1:8" x14ac:dyDescent="0.25">
      <c r="A6" s="1" t="s">
        <v>21</v>
      </c>
      <c r="B6">
        <v>25.2</v>
      </c>
      <c r="F6" s="39"/>
      <c r="G6" s="131">
        <v>1000</v>
      </c>
      <c r="H6" s="70" t="s">
        <v>77</v>
      </c>
    </row>
    <row r="7" spans="1:8" x14ac:dyDescent="0.25">
      <c r="B7" s="1" t="str">
        <f>CONCATENATE(B1," ", B2," coll, ", B3, " ", B4, " ", B5)</f>
        <v>2828 nM coll, 3.36 nM MMP-1(S318C)</v>
      </c>
      <c r="F7" s="39"/>
      <c r="G7" s="131">
        <v>1414</v>
      </c>
      <c r="H7" s="70" t="s">
        <v>78</v>
      </c>
    </row>
    <row r="8" spans="1:8" x14ac:dyDescent="0.25">
      <c r="F8" s="39"/>
      <c r="G8" s="131">
        <v>2000</v>
      </c>
      <c r="H8" s="70" t="s">
        <v>79</v>
      </c>
    </row>
    <row r="9" spans="1:8" x14ac:dyDescent="0.25">
      <c r="A9" s="1" t="s">
        <v>45</v>
      </c>
      <c r="B9" s="5">
        <v>8</v>
      </c>
      <c r="F9" s="39"/>
      <c r="G9" s="131">
        <v>2828</v>
      </c>
      <c r="H9" s="70" t="s">
        <v>80</v>
      </c>
    </row>
    <row r="10" spans="1:8" x14ac:dyDescent="0.25">
      <c r="A10" s="1" t="s">
        <v>46</v>
      </c>
      <c r="B10" s="2">
        <v>8</v>
      </c>
      <c r="F10" s="39"/>
      <c r="G10" s="131">
        <v>4000</v>
      </c>
      <c r="H10" s="70" t="s">
        <v>81</v>
      </c>
    </row>
    <row r="11" spans="1:8" x14ac:dyDescent="0.25">
      <c r="B11" s="2"/>
      <c r="F11" s="39"/>
      <c r="G11" s="131">
        <v>5656</v>
      </c>
      <c r="H11" s="70" t="s">
        <v>82</v>
      </c>
    </row>
    <row r="12" spans="1:8" x14ac:dyDescent="0.25">
      <c r="F12" s="39"/>
      <c r="G12" s="131">
        <v>8000</v>
      </c>
      <c r="H12" s="70" t="s">
        <v>83</v>
      </c>
    </row>
    <row r="13" spans="1:8" x14ac:dyDescent="0.25">
      <c r="A13" s="1" t="s">
        <v>48</v>
      </c>
      <c r="B13" s="70" t="s">
        <v>52</v>
      </c>
      <c r="C13" s="70"/>
      <c r="G13" s="131">
        <v>11312</v>
      </c>
      <c r="H13" s="70" t="s">
        <v>84</v>
      </c>
    </row>
    <row r="14" spans="1:8" ht="17.25" x14ac:dyDescent="0.25">
      <c r="A14" s="1" t="s">
        <v>38</v>
      </c>
      <c r="B14">
        <f ca="1">'α1(I)'!R11</f>
        <v>2.111531436116314</v>
      </c>
      <c r="C14" s="3" t="s">
        <v>22</v>
      </c>
    </row>
    <row r="15" spans="1:8" ht="17.25" x14ac:dyDescent="0.25">
      <c r="A15" s="1" t="s">
        <v>39</v>
      </c>
      <c r="B15">
        <f ca="1">'α2(I)'!R11</f>
        <v>0.92752544161351014</v>
      </c>
      <c r="C15" s="3" t="s">
        <v>22</v>
      </c>
    </row>
  </sheetData>
  <pageMargins left="0.7" right="0.7" top="0.75" bottom="0.75" header="0.3" footer="0.3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JN236"/>
  <sheetViews>
    <sheetView zoomScale="70" zoomScaleNormal="70" workbookViewId="0">
      <pane xSplit="2" ySplit="26" topLeftCell="C388" activePane="bottomRight" state="frozen"/>
      <selection activeCell="G29" sqref="G29"/>
      <selection pane="topRight" activeCell="G29" sqref="G29"/>
      <selection pane="bottomLeft" activeCell="G29" sqref="G29"/>
      <selection pane="bottomRight" activeCell="C3" sqref="C3:O2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29708.367443213192</v>
      </c>
      <c r="C2" s="49">
        <f>SUMSQ(AI27:AI227)</f>
        <v>1163.588392218526</v>
      </c>
      <c r="D2" s="50">
        <f t="shared" ref="D2:O2" si="0">SUMSQ(AJ27:AJ227)</f>
        <v>2712.5624710321849</v>
      </c>
      <c r="E2" s="50">
        <f t="shared" si="0"/>
        <v>2835.9364515053612</v>
      </c>
      <c r="F2" s="50">
        <f t="shared" si="0"/>
        <v>2503.5439047639215</v>
      </c>
      <c r="G2" s="50">
        <f t="shared" si="0"/>
        <v>1816.4315983620418</v>
      </c>
      <c r="H2" s="50">
        <f t="shared" si="0"/>
        <v>2101.0558525862234</v>
      </c>
      <c r="I2" s="50">
        <f t="shared" si="0"/>
        <v>2466.6771076895534</v>
      </c>
      <c r="J2" s="50">
        <f t="shared" si="0"/>
        <v>2477.5055716981137</v>
      </c>
      <c r="K2" s="50">
        <f t="shared" si="0"/>
        <v>2495.5236732073636</v>
      </c>
      <c r="L2" s="50">
        <f t="shared" si="0"/>
        <v>2093.4815829550107</v>
      </c>
      <c r="M2" s="50">
        <f t="shared" si="0"/>
        <v>2450.4297385558189</v>
      </c>
      <c r="N2" s="50">
        <f t="shared" si="0"/>
        <v>2238.8517626888456</v>
      </c>
      <c r="O2" s="51">
        <f t="shared" si="0"/>
        <v>2352.7793359502234</v>
      </c>
      <c r="P2" s="104">
        <f>SUMSQ(AV27:AV227)</f>
        <v>1197.7206463129044</v>
      </c>
      <c r="Q2" s="105">
        <f>SUMSQ(AW27:AW227)</f>
        <v>1542.9330980212274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2162.5488708157573</v>
      </c>
      <c r="D3" s="55">
        <v>2160.5184504364879</v>
      </c>
      <c r="E3" s="55">
        <v>2243.4586047054559</v>
      </c>
      <c r="F3" s="55">
        <v>2246.0762411181413</v>
      </c>
      <c r="G3" s="55">
        <v>2338.4826707239649</v>
      </c>
      <c r="H3" s="55">
        <v>2073.7681532194779</v>
      </c>
      <c r="I3" s="55">
        <v>2115.1255242231932</v>
      </c>
      <c r="J3" s="55">
        <v>2120.2685314571859</v>
      </c>
      <c r="K3" s="55">
        <v>1978.9188971145852</v>
      </c>
      <c r="L3" s="55">
        <v>1978.2844670551372</v>
      </c>
      <c r="M3" s="55">
        <v>1940.6224549668441</v>
      </c>
      <c r="N3" s="55">
        <v>2024.596678024973</v>
      </c>
      <c r="O3" s="67">
        <v>2086.0825904168973</v>
      </c>
      <c r="P3" s="99">
        <v>1611.488037370741</v>
      </c>
      <c r="Q3" s="92">
        <v>1096.0250129418655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1304.1107936725396</v>
      </c>
      <c r="D4" s="57">
        <v>1349.2656860728302</v>
      </c>
      <c r="E4" s="57">
        <v>1421.4219280455195</v>
      </c>
      <c r="F4" s="57">
        <v>1394.3447080247515</v>
      </c>
      <c r="G4" s="57">
        <v>1373.131456172654</v>
      </c>
      <c r="H4" s="57">
        <v>1246.9953195474682</v>
      </c>
      <c r="I4" s="57">
        <v>1205.6085796115533</v>
      </c>
      <c r="J4" s="57">
        <v>1219.9469462965262</v>
      </c>
      <c r="K4" s="57">
        <v>1135.5455755083094</v>
      </c>
      <c r="L4" s="57">
        <v>1249.7085220676818</v>
      </c>
      <c r="M4" s="57">
        <v>1223.3127512643462</v>
      </c>
      <c r="N4" s="57">
        <v>1220.6859360338628</v>
      </c>
      <c r="O4" s="68">
        <v>1306.4102252915202</v>
      </c>
      <c r="P4" s="100">
        <v>988.87597354414856</v>
      </c>
      <c r="Q4" s="93">
        <v>650.52506883222043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35.063240789037977</v>
      </c>
      <c r="D5" s="57">
        <v>8.2178536245628493</v>
      </c>
      <c r="E5" s="57">
        <v>54.314085020807269</v>
      </c>
      <c r="F5" s="57">
        <v>70.303842772984964</v>
      </c>
      <c r="G5" s="57">
        <v>90.425643123732883</v>
      </c>
      <c r="H5" s="57">
        <v>98.577273903633312</v>
      </c>
      <c r="I5" s="57">
        <v>106.94689984363079</v>
      </c>
      <c r="J5" s="57">
        <v>122.218103292007</v>
      </c>
      <c r="K5" s="57">
        <v>111.70831062422504</v>
      </c>
      <c r="L5" s="57">
        <v>151.89013935938209</v>
      </c>
      <c r="M5" s="57">
        <v>162.65111629603126</v>
      </c>
      <c r="N5" s="57">
        <v>185.81518182960036</v>
      </c>
      <c r="O5" s="68">
        <v>207.31395317672863</v>
      </c>
      <c r="P5" s="100">
        <v>502.61196173842524</v>
      </c>
      <c r="Q5" s="93">
        <v>1072.2382528383473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8.9002702524383146</v>
      </c>
      <c r="E6" s="59">
        <v>24.452660300651026</v>
      </c>
      <c r="F6" s="59">
        <v>33.563999029079881</v>
      </c>
      <c r="G6" s="59">
        <v>37.108612452580935</v>
      </c>
      <c r="H6" s="59">
        <v>41.446287108769852</v>
      </c>
      <c r="I6" s="59">
        <v>35.395993793519445</v>
      </c>
      <c r="J6" s="59">
        <v>39.81254240642442</v>
      </c>
      <c r="K6" s="59">
        <v>57.069509179114959</v>
      </c>
      <c r="L6" s="59">
        <v>69.089601071808971</v>
      </c>
      <c r="M6" s="59">
        <v>78.717452209243262</v>
      </c>
      <c r="N6" s="59">
        <v>85.086875225413678</v>
      </c>
      <c r="O6" s="69">
        <v>107.35658113540349</v>
      </c>
      <c r="P6" s="101">
        <v>271.16555363506995</v>
      </c>
      <c r="Q6" s="94">
        <v>598.33671284350885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123" t="s">
        <v>41</v>
      </c>
      <c r="C7" s="57">
        <v>64.959757465374352</v>
      </c>
      <c r="D7" s="57">
        <v>64.508993826358974</v>
      </c>
      <c r="E7" s="57">
        <v>65.182533195550704</v>
      </c>
      <c r="F7" s="57">
        <v>65.086544093028621</v>
      </c>
      <c r="G7" s="57">
        <v>64.633187480449564</v>
      </c>
      <c r="H7" s="57">
        <v>64.398850757824377</v>
      </c>
      <c r="I7" s="57">
        <v>64.610889826836498</v>
      </c>
      <c r="J7" s="57">
        <v>63.923118778444127</v>
      </c>
      <c r="K7" s="57">
        <v>64.422340878893735</v>
      </c>
      <c r="L7" s="57">
        <v>64.038096441709499</v>
      </c>
      <c r="M7" s="57">
        <v>63.729563683857819</v>
      </c>
      <c r="N7" s="55">
        <v>64.749408935057446</v>
      </c>
      <c r="O7" s="67">
        <v>64.180732335561729</v>
      </c>
      <c r="P7" s="99">
        <v>63.703239002788813</v>
      </c>
      <c r="Q7" s="92">
        <v>63.028528577420744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113" t="s">
        <v>39</v>
      </c>
      <c r="C8" s="56">
        <v>89.196488918329649</v>
      </c>
      <c r="D8" s="57">
        <v>89.337086284944903</v>
      </c>
      <c r="E8" s="57">
        <v>89.688998064174257</v>
      </c>
      <c r="F8" s="57">
        <v>89.302998291990903</v>
      </c>
      <c r="G8" s="57">
        <v>88.241587637092906</v>
      </c>
      <c r="H8" s="57">
        <v>87.791987101861864</v>
      </c>
      <c r="I8" s="57">
        <v>87.463300912552356</v>
      </c>
      <c r="J8" s="57">
        <v>86.177774761825688</v>
      </c>
      <c r="K8" s="57">
        <v>87.152157769842304</v>
      </c>
      <c r="L8" s="57">
        <v>87.21603816988187</v>
      </c>
      <c r="M8" s="57">
        <v>86.4240712352792</v>
      </c>
      <c r="N8" s="57">
        <v>87.876623196381658</v>
      </c>
      <c r="O8" s="68">
        <v>88.587041094523798</v>
      </c>
      <c r="P8" s="100">
        <v>87.941678935167786</v>
      </c>
      <c r="Q8" s="93">
        <v>87.094070898821229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121" t="s">
        <v>50</v>
      </c>
      <c r="C9" s="64">
        <f>C$8+ ($O9 - $O$8)*C$19</f>
        <v>129.64740112897266</v>
      </c>
      <c r="D9" s="65">
        <f t="shared" ref="D9:N9" si="1">D$8+ ($O9 - $O$8)*D$19</f>
        <v>128.34870732597045</v>
      </c>
      <c r="E9" s="65">
        <f t="shared" si="1"/>
        <v>128.78316246198705</v>
      </c>
      <c r="F9" s="65">
        <f t="shared" si="1"/>
        <v>127.9282933474056</v>
      </c>
      <c r="G9" s="65">
        <f t="shared" si="1"/>
        <v>127.73832184392207</v>
      </c>
      <c r="H9" s="65">
        <f t="shared" si="1"/>
        <v>127.11449577044564</v>
      </c>
      <c r="I9" s="65">
        <f t="shared" si="1"/>
        <v>126.91429073379771</v>
      </c>
      <c r="J9" s="65">
        <f t="shared" si="1"/>
        <v>124.31910904498304</v>
      </c>
      <c r="K9" s="65">
        <f t="shared" si="1"/>
        <v>126.26102450011409</v>
      </c>
      <c r="L9" s="65">
        <f t="shared" si="1"/>
        <v>126.11314585797575</v>
      </c>
      <c r="M9" s="65">
        <f t="shared" si="1"/>
        <v>126.21909052463448</v>
      </c>
      <c r="N9" s="66">
        <f t="shared" si="1"/>
        <v>128.51187518030352</v>
      </c>
      <c r="O9" s="68">
        <v>129.03795330516681</v>
      </c>
      <c r="P9" s="100">
        <v>131.05207353753497</v>
      </c>
      <c r="Q9" s="93">
        <v>131.84252758798655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122" t="s">
        <v>51</v>
      </c>
      <c r="C10" s="124">
        <f>C$8 + ($O10 - $O$8)*C$20</f>
        <v>159.98975462857601</v>
      </c>
      <c r="D10" s="125">
        <f t="shared" ref="D10:N10" si="2">D$8 + ($O10 - $O$8)*D$20</f>
        <v>161.17364467597667</v>
      </c>
      <c r="E10" s="125">
        <f t="shared" si="2"/>
        <v>160.5163953017186</v>
      </c>
      <c r="F10" s="125">
        <f t="shared" si="2"/>
        <v>158.73337720953984</v>
      </c>
      <c r="G10" s="125">
        <f t="shared" si="2"/>
        <v>157.33487067460467</v>
      </c>
      <c r="H10" s="125">
        <f t="shared" si="2"/>
        <v>157.04207769923627</v>
      </c>
      <c r="I10" s="125">
        <f t="shared" si="2"/>
        <v>156.45689612166319</v>
      </c>
      <c r="J10" s="125">
        <f t="shared" si="2"/>
        <v>152.35822387500349</v>
      </c>
      <c r="K10" s="125">
        <f t="shared" si="2"/>
        <v>155.09169552261949</v>
      </c>
      <c r="L10" s="125">
        <f t="shared" si="2"/>
        <v>155.1388447345339</v>
      </c>
      <c r="M10" s="125">
        <f t="shared" si="2"/>
        <v>155.54505596509409</v>
      </c>
      <c r="N10" s="126">
        <f t="shared" si="2"/>
        <v>158.40681074964129</v>
      </c>
      <c r="O10" s="69">
        <v>159.38030680477016</v>
      </c>
      <c r="P10" s="101">
        <v>161.06200810438804</v>
      </c>
      <c r="Q10" s="94">
        <v>160.82651279211871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10.078211613871805</v>
      </c>
      <c r="D11" s="109">
        <v>8.6569257222511169</v>
      </c>
      <c r="E11" s="109">
        <v>8.5728910668995191</v>
      </c>
      <c r="F11" s="109">
        <v>8.574537144625447</v>
      </c>
      <c r="G11" s="109">
        <v>9.1320305222856817</v>
      </c>
      <c r="H11" s="109">
        <v>8.2136797080107407</v>
      </c>
      <c r="I11" s="109">
        <v>8.0763610692926289</v>
      </c>
      <c r="J11" s="109">
        <v>7.7335312452233982</v>
      </c>
      <c r="K11" s="109">
        <v>7.7069336450947654</v>
      </c>
      <c r="L11" s="109">
        <v>7.4589542229513537</v>
      </c>
      <c r="M11" s="109">
        <v>7.5911954604250305</v>
      </c>
      <c r="N11" s="109">
        <v>8.2449165047242481</v>
      </c>
      <c r="O11" s="115">
        <v>8.3414298265512965</v>
      </c>
      <c r="P11" s="102">
        <v>7.4444070259890269</v>
      </c>
      <c r="Q11" s="95">
        <v>6.128557593301819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7.884422335665068</v>
      </c>
      <c r="D12" s="110">
        <v>7.1361160527433087</v>
      </c>
      <c r="E12" s="110">
        <v>7.2198721615012778</v>
      </c>
      <c r="F12" s="110">
        <v>7.2198721615012778</v>
      </c>
      <c r="G12" s="110">
        <v>7.2002071765288385</v>
      </c>
      <c r="H12" s="110">
        <v>6.8384900570241509</v>
      </c>
      <c r="I12" s="110">
        <v>6.0575280529956395</v>
      </c>
      <c r="J12" s="110">
        <v>5.9773111040968683</v>
      </c>
      <c r="K12" s="110">
        <v>5.7607733214389247</v>
      </c>
      <c r="L12" s="110">
        <v>6.6577487524180503</v>
      </c>
      <c r="M12" s="110">
        <v>6.1290515759055122</v>
      </c>
      <c r="N12" s="110">
        <v>6.1290515759055122</v>
      </c>
      <c r="O12" s="116">
        <v>6.722656883108475</v>
      </c>
      <c r="P12" s="90">
        <v>6.3519870722600613</v>
      </c>
      <c r="Q12" s="96">
        <v>5.3472435010761989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0"/>
      <c r="B13" s="121" t="s">
        <v>50</v>
      </c>
      <c r="C13" s="60">
        <f>C$12/$O12*$O13</f>
        <v>5.4812717732343508</v>
      </c>
      <c r="D13" s="61">
        <f t="shared" ref="D13:N13" si="3">D$12/$O12*$O13</f>
        <v>4.9610472175609299</v>
      </c>
      <c r="E13" s="61">
        <f t="shared" si="3"/>
        <v>5.0192746913346662</v>
      </c>
      <c r="F13" s="61">
        <f t="shared" si="3"/>
        <v>5.0192746913346662</v>
      </c>
      <c r="G13" s="61">
        <f t="shared" si="3"/>
        <v>5.0056035404929711</v>
      </c>
      <c r="H13" s="61">
        <f t="shared" si="3"/>
        <v>4.7541368188197675</v>
      </c>
      <c r="I13" s="61">
        <f t="shared" si="3"/>
        <v>4.2112099173413311</v>
      </c>
      <c r="J13" s="61">
        <f t="shared" si="3"/>
        <v>4.1554428770922458</v>
      </c>
      <c r="K13" s="61">
        <f t="shared" si="3"/>
        <v>4.0049052238068805</v>
      </c>
      <c r="L13" s="61">
        <f t="shared" si="3"/>
        <v>4.6284849740785754</v>
      </c>
      <c r="M13" s="61">
        <f t="shared" si="3"/>
        <v>4.2609332642851871</v>
      </c>
      <c r="N13" s="118">
        <f t="shared" si="3"/>
        <v>4.2609332642851871</v>
      </c>
      <c r="O13" s="116">
        <v>4.6736092824248532</v>
      </c>
      <c r="P13" s="90">
        <v>6.2318120510631401</v>
      </c>
      <c r="Q13" s="96">
        <v>7.1462125586649039</v>
      </c>
    </row>
    <row r="14" spans="1:156" ht="15.75" customHeight="1" thickBot="1" x14ac:dyDescent="0.3">
      <c r="A14" s="141"/>
      <c r="B14" s="122" t="s">
        <v>51</v>
      </c>
      <c r="C14" s="62">
        <f>C12/$O12*$O14</f>
        <v>3.8457765539997339</v>
      </c>
      <c r="D14" s="63">
        <f>D12/$O12*$O14</f>
        <v>3.4807759698664587</v>
      </c>
      <c r="E14" s="63">
        <f t="shared" ref="E14:N14" si="4">E12/$O12*$O14</f>
        <v>3.52162960068461</v>
      </c>
      <c r="F14" s="63">
        <f t="shared" si="4"/>
        <v>3.52162960068461</v>
      </c>
      <c r="G14" s="63">
        <f t="shared" si="4"/>
        <v>3.5120376312387749</v>
      </c>
      <c r="H14" s="63">
        <f t="shared" si="4"/>
        <v>3.3356032447804411</v>
      </c>
      <c r="I14" s="63">
        <f t="shared" si="4"/>
        <v>2.9546742132302617</v>
      </c>
      <c r="J14" s="63">
        <f t="shared" si="4"/>
        <v>2.9155468747678346</v>
      </c>
      <c r="K14" s="63">
        <f t="shared" si="4"/>
        <v>2.8099264637665047</v>
      </c>
      <c r="L14" s="63">
        <f t="shared" si="4"/>
        <v>3.2474432449730695</v>
      </c>
      <c r="M14" s="63">
        <f t="shared" si="4"/>
        <v>2.989561168260817</v>
      </c>
      <c r="N14" s="119">
        <f t="shared" si="4"/>
        <v>2.989561168260817</v>
      </c>
      <c r="O14" s="117">
        <v>3.2791034169610698</v>
      </c>
      <c r="P14" s="103">
        <v>4.0743982535936496</v>
      </c>
      <c r="Q14" s="97">
        <v>4.1820964859351388</v>
      </c>
    </row>
    <row r="15" spans="1:156" x14ac:dyDescent="0.25">
      <c r="A15" s="139" t="s">
        <v>40</v>
      </c>
      <c r="B15" s="120" t="s">
        <v>38</v>
      </c>
      <c r="C15" s="112">
        <v>-4.2289804706307415</v>
      </c>
      <c r="D15" s="109">
        <v>-3.7272897026523282</v>
      </c>
      <c r="E15" s="109">
        <v>-3.6922586109832554</v>
      </c>
      <c r="F15" s="109">
        <v>-3.692141236828403</v>
      </c>
      <c r="G15" s="109">
        <v>-3.8250716366744877</v>
      </c>
      <c r="H15" s="109">
        <v>-3.6423219639350313</v>
      </c>
      <c r="I15" s="109">
        <v>-3.0732334409987105</v>
      </c>
      <c r="J15" s="109">
        <v>-2.7658591317936945</v>
      </c>
      <c r="K15" s="109">
        <v>-3.2158032996781407</v>
      </c>
      <c r="L15" s="109">
        <v>-3.2816700799071108</v>
      </c>
      <c r="M15" s="109">
        <v>-3.5861751708917655</v>
      </c>
      <c r="N15" s="109">
        <v>-4.035037354311183</v>
      </c>
      <c r="O15" s="109">
        <v>-3.9093106378402984</v>
      </c>
      <c r="P15" s="90">
        <v>-3.741498396743653</v>
      </c>
      <c r="Q15" s="96">
        <v>-3.2747784510491975</v>
      </c>
    </row>
    <row r="16" spans="1:156" ht="15.75" thickBot="1" x14ac:dyDescent="0.3">
      <c r="A16" s="140"/>
      <c r="B16" s="113" t="s">
        <v>39</v>
      </c>
      <c r="C16" s="114">
        <v>-3.1066064743013122</v>
      </c>
      <c r="D16" s="110">
        <v>-2.9844872510638845</v>
      </c>
      <c r="E16" s="110">
        <v>-3.1019524887637933</v>
      </c>
      <c r="F16" s="110">
        <v>-3.1019524887637933</v>
      </c>
      <c r="G16" s="110">
        <v>-2.9946515620386727</v>
      </c>
      <c r="H16" s="110">
        <v>-3.3711244882109592</v>
      </c>
      <c r="I16" s="110">
        <v>-2.6020233679342053</v>
      </c>
      <c r="J16" s="110">
        <v>-2.848750893937368</v>
      </c>
      <c r="K16" s="110">
        <v>-2.6682461448047547</v>
      </c>
      <c r="L16" s="110">
        <v>-3.7016427983457576</v>
      </c>
      <c r="M16" s="110">
        <v>-2.518268647850586</v>
      </c>
      <c r="N16" s="110">
        <v>-2.518268647850586</v>
      </c>
      <c r="O16" s="116">
        <v>-2.5221752615175972</v>
      </c>
      <c r="P16" s="90">
        <v>-3.2044266616097459</v>
      </c>
      <c r="Q16" s="96">
        <v>-2.8976945074308631</v>
      </c>
      <c r="R16" s="5"/>
    </row>
    <row r="17" spans="1:274" x14ac:dyDescent="0.25">
      <c r="A17" s="140"/>
      <c r="B17" s="121" t="s">
        <v>50</v>
      </c>
      <c r="C17" s="60">
        <f t="shared" ref="C17:M18" si="5">$O17</f>
        <v>-1.3365371351924242</v>
      </c>
      <c r="D17" s="61">
        <f t="shared" si="5"/>
        <v>-1.3365371351924242</v>
      </c>
      <c r="E17" s="61">
        <f t="shared" si="5"/>
        <v>-1.3365371351924242</v>
      </c>
      <c r="F17" s="61">
        <f t="shared" si="5"/>
        <v>-1.3365371351924242</v>
      </c>
      <c r="G17" s="61">
        <f t="shared" si="5"/>
        <v>-1.3365371351924242</v>
      </c>
      <c r="H17" s="61">
        <f t="shared" si="5"/>
        <v>-1.3365371351924242</v>
      </c>
      <c r="I17" s="61">
        <f t="shared" si="5"/>
        <v>-1.3365371351924242</v>
      </c>
      <c r="J17" s="61">
        <f t="shared" si="5"/>
        <v>-1.3365371351924242</v>
      </c>
      <c r="K17" s="61">
        <f t="shared" si="5"/>
        <v>-1.3365371351924242</v>
      </c>
      <c r="L17" s="61">
        <f t="shared" si="5"/>
        <v>-1.3365371351924242</v>
      </c>
      <c r="M17" s="61">
        <f t="shared" si="5"/>
        <v>-1.3365371351924242</v>
      </c>
      <c r="N17" s="118">
        <f>$O17</f>
        <v>-1.3365371351924242</v>
      </c>
      <c r="O17" s="116">
        <v>-1.3365371351924242</v>
      </c>
      <c r="P17" s="90">
        <v>-2.196142750571882</v>
      </c>
      <c r="Q17" s="96">
        <v>-2.6055127964878082</v>
      </c>
      <c r="R17" s="36"/>
      <c r="T17" s="41"/>
    </row>
    <row r="18" spans="1:274" ht="15.75" thickBot="1" x14ac:dyDescent="0.3">
      <c r="A18" s="141"/>
      <c r="B18" s="122" t="s">
        <v>51</v>
      </c>
      <c r="C18" s="62">
        <f t="shared" si="5"/>
        <v>-0.43050666299132828</v>
      </c>
      <c r="D18" s="63">
        <f t="shared" si="5"/>
        <v>-0.43050666299132828</v>
      </c>
      <c r="E18" s="63">
        <f t="shared" si="5"/>
        <v>-0.43050666299132828</v>
      </c>
      <c r="F18" s="63">
        <f t="shared" si="5"/>
        <v>-0.43050666299132828</v>
      </c>
      <c r="G18" s="63">
        <f t="shared" si="5"/>
        <v>-0.43050666299132828</v>
      </c>
      <c r="H18" s="63">
        <f t="shared" si="5"/>
        <v>-0.43050666299132828</v>
      </c>
      <c r="I18" s="63">
        <f t="shared" si="5"/>
        <v>-0.43050666299132828</v>
      </c>
      <c r="J18" s="63">
        <f t="shared" si="5"/>
        <v>-0.43050666299132828</v>
      </c>
      <c r="K18" s="63">
        <f t="shared" si="5"/>
        <v>-0.43050666299132828</v>
      </c>
      <c r="L18" s="63">
        <f t="shared" si="5"/>
        <v>-0.43050666299132828</v>
      </c>
      <c r="M18" s="63">
        <f t="shared" si="5"/>
        <v>-0.43050666299132828</v>
      </c>
      <c r="N18" s="119">
        <f>$O18</f>
        <v>-0.43050666299132828</v>
      </c>
      <c r="O18" s="117">
        <v>-0.43050666299132828</v>
      </c>
      <c r="P18" s="103">
        <v>-0.52637116406328655</v>
      </c>
      <c r="Q18" s="97">
        <v>-0.4648573846739904</v>
      </c>
      <c r="R18" s="36"/>
    </row>
    <row r="19" spans="1:274" x14ac:dyDescent="0.25">
      <c r="A19" s="40"/>
      <c r="B19" s="40"/>
      <c r="C19" s="112">
        <v>1</v>
      </c>
      <c r="D19" s="109">
        <v>0.96441882046756944</v>
      </c>
      <c r="E19" s="110">
        <v>0.96645940131670838</v>
      </c>
      <c r="F19" s="110">
        <v>0.95486833162818063</v>
      </c>
      <c r="G19" s="110">
        <v>0.9764114589345948</v>
      </c>
      <c r="H19" s="110">
        <v>0.97210437341478928</v>
      </c>
      <c r="I19" s="110">
        <v>0.97528059727823457</v>
      </c>
      <c r="J19" s="110">
        <v>0.94290418185234415</v>
      </c>
      <c r="K19" s="110">
        <v>0.96682286240214577</v>
      </c>
      <c r="L19" s="110">
        <v>0.96158789906991737</v>
      </c>
      <c r="M19" s="110">
        <v>0.98378546031614211</v>
      </c>
      <c r="N19" s="110">
        <v>1.0045571227743624</v>
      </c>
      <c r="O19" s="112"/>
      <c r="P19" s="20"/>
      <c r="Q19" s="20"/>
    </row>
    <row r="20" spans="1:274" ht="15.75" thickBot="1" x14ac:dyDescent="0.3">
      <c r="A20" s="40"/>
      <c r="B20" s="40"/>
      <c r="C20" s="132">
        <v>1</v>
      </c>
      <c r="D20" s="133">
        <v>1.0147371740845457</v>
      </c>
      <c r="E20" s="110">
        <v>1.0004821295776591</v>
      </c>
      <c r="F20" s="110">
        <v>0.9807483553834675</v>
      </c>
      <c r="G20" s="110">
        <v>0.97598666122152722</v>
      </c>
      <c r="H20" s="110">
        <v>0.97820166794977237</v>
      </c>
      <c r="I20" s="110">
        <v>0.97457850710685545</v>
      </c>
      <c r="J20" s="110">
        <v>0.93484102547340275</v>
      </c>
      <c r="K20" s="110">
        <v>0.95968927370649426</v>
      </c>
      <c r="L20" s="110">
        <v>0.95945293501018869</v>
      </c>
      <c r="M20" s="110">
        <v>0.97637796528166909</v>
      </c>
      <c r="N20" s="110">
        <v>0.99628385335317793</v>
      </c>
      <c r="O20" s="127"/>
      <c r="P20" s="20"/>
      <c r="Q20" s="20"/>
    </row>
    <row r="21" spans="1:274" ht="15" customHeight="1" x14ac:dyDescent="0.25">
      <c r="A21" s="142" t="s">
        <v>49</v>
      </c>
      <c r="B21" s="46" t="s">
        <v>38</v>
      </c>
      <c r="C21" s="15">
        <f t="shared" ref="C21:N21" si="6">C5/(C3*$P21 + C5)</f>
        <v>1.282958268610148E-2</v>
      </c>
      <c r="D21" s="15">
        <f t="shared" si="6"/>
        <v>3.0395732662367786E-3</v>
      </c>
      <c r="E21" s="15">
        <f t="shared" si="6"/>
        <v>1.9036260360311179E-2</v>
      </c>
      <c r="F21" s="15">
        <f t="shared" si="6"/>
        <v>2.4475250013194606E-2</v>
      </c>
      <c r="G21" s="15">
        <f t="shared" si="6"/>
        <v>3.0063197023535111E-2</v>
      </c>
      <c r="H21" s="15">
        <f t="shared" si="6"/>
        <v>3.6703775154661014E-2</v>
      </c>
      <c r="I21" s="15">
        <f t="shared" si="6"/>
        <v>3.89504179635339E-2</v>
      </c>
      <c r="J21" s="15">
        <f t="shared" si="6"/>
        <v>4.4163409859902997E-2</v>
      </c>
      <c r="K21" s="15">
        <f t="shared" si="6"/>
        <v>4.32885209616806E-2</v>
      </c>
      <c r="L21" s="15">
        <f t="shared" si="6"/>
        <v>5.7974595719041996E-2</v>
      </c>
      <c r="M21" s="15">
        <f t="shared" si="6"/>
        <v>6.2952349905865637E-2</v>
      </c>
      <c r="N21" s="15">
        <f t="shared" si="6"/>
        <v>6.8524868934232916E-2</v>
      </c>
      <c r="O21" s="16">
        <f>O5/(O3*$P21 + O5)</f>
        <v>7.3781071954733379E-2</v>
      </c>
      <c r="P21" s="128">
        <f>(1 - P$1) / P$1 * (P5/P3)</f>
        <v>1.2475723060494397</v>
      </c>
      <c r="Q21" s="129">
        <f>(1 - Q$1) / Q$1 * (Q5/Q3)</f>
        <v>0.97829724703118626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3"/>
      <c r="B22" s="47" t="s">
        <v>39</v>
      </c>
      <c r="C22" s="52">
        <f t="shared" ref="C22:O22" si="7">C6/(C4*$P22 + C6)</f>
        <v>0</v>
      </c>
      <c r="D22" s="52">
        <f t="shared" si="7"/>
        <v>5.9779058348859637E-3</v>
      </c>
      <c r="E22" s="52">
        <f t="shared" si="7"/>
        <v>1.5441586033537897E-2</v>
      </c>
      <c r="F22" s="52">
        <f t="shared" si="7"/>
        <v>2.1474497477551608E-2</v>
      </c>
      <c r="G22" s="52">
        <f t="shared" si="7"/>
        <v>2.4045806491342796E-2</v>
      </c>
      <c r="H22" s="52">
        <f t="shared" si="7"/>
        <v>2.9410585603716347E-2</v>
      </c>
      <c r="I22" s="52">
        <f t="shared" si="7"/>
        <v>2.6068936372875294E-2</v>
      </c>
      <c r="J22" s="52">
        <f t="shared" si="7"/>
        <v>2.8893047091012928E-2</v>
      </c>
      <c r="K22" s="52">
        <f t="shared" si="7"/>
        <v>4.3811719480397256E-2</v>
      </c>
      <c r="L22" s="52">
        <f t="shared" si="7"/>
        <v>4.7983901802742514E-2</v>
      </c>
      <c r="M22" s="52">
        <f t="shared" si="7"/>
        <v>5.5414342824723788E-2</v>
      </c>
      <c r="N22" s="52">
        <f t="shared" si="7"/>
        <v>5.9751472128826338E-2</v>
      </c>
      <c r="O22" s="53">
        <f t="shared" si="7"/>
        <v>6.9698008050292221E-2</v>
      </c>
      <c r="P22" s="21">
        <f>(1 - P$1) / P$1 * (P6/P4)</f>
        <v>1.096863755980269</v>
      </c>
      <c r="Q22" s="22">
        <f>(1 - Q$1) / Q$1 * (Q6/Q4)</f>
        <v>0.91977502714476989</v>
      </c>
      <c r="R22" s="145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34"/>
      <c r="AG24" s="71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34"/>
      <c r="AW24" s="71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34"/>
      <c r="BM24" s="71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34"/>
      <c r="CC24" s="71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85"/>
      <c r="CS24" s="85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34"/>
      <c r="DI24" s="71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34" t="s">
        <v>34</v>
      </c>
      <c r="DY24" s="71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85" t="s">
        <v>34</v>
      </c>
      <c r="EO24" s="85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4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78.507000000000005</v>
      </c>
      <c r="D27" s="37">
        <v>77.048000000000002</v>
      </c>
      <c r="E27" s="37">
        <v>71.774000000000001</v>
      </c>
      <c r="F27" s="37">
        <v>70.242000000000004</v>
      </c>
      <c r="G27" s="37">
        <v>71.257999999999996</v>
      </c>
      <c r="H27" s="37">
        <v>73.887</v>
      </c>
      <c r="I27" s="37">
        <v>77.209999999999994</v>
      </c>
      <c r="J27" s="37">
        <v>70.870999999999995</v>
      </c>
      <c r="K27" s="37">
        <v>71.096999999999994</v>
      </c>
      <c r="L27" s="37">
        <v>72.403000000000006</v>
      </c>
      <c r="M27" s="37">
        <v>69.968000000000004</v>
      </c>
      <c r="N27" s="37">
        <v>76.209999999999994</v>
      </c>
      <c r="O27" s="37">
        <v>77.066000000000003</v>
      </c>
      <c r="P27" s="37">
        <v>78.206000000000003</v>
      </c>
      <c r="Q27" s="37">
        <v>81.046000000000006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75.355587231240577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73.463292560334438</v>
      </c>
      <c r="U27" s="4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67.306279623409267</v>
      </c>
      <c r="V27" s="4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66.508744626299944</v>
      </c>
      <c r="W27" s="4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69.405309497488503</v>
      </c>
      <c r="X27" s="4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70.867087056701962</v>
      </c>
      <c r="Y27" s="4" t="e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#N/A</v>
      </c>
      <c r="Z27" s="4" t="e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71.02743936111446</v>
      </c>
      <c r="AE27" s="4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73.533923960703902</v>
      </c>
      <c r="AF27" s="4" t="e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3.1514127687594282</v>
      </c>
      <c r="AJ27" s="4">
        <f t="shared" ref="AJ27:AJ90" si="24">IF(OR($B27 &lt; D$230, $B27 &gt; D$233), 0, D27-T27)</f>
        <v>3.5847074396655643</v>
      </c>
      <c r="AK27" s="4">
        <f t="shared" ref="AK27:AK90" si="25">IF(OR($B27 &lt; E$230, $B27 &gt; E$233), 0, E27-U27)</f>
        <v>4.4677203765907336</v>
      </c>
      <c r="AL27" s="4">
        <f t="shared" ref="AL27:AL90" si="26">IF(OR($B27 &lt; F$230, $B27 &gt; F$233), 0, F27-V27)</f>
        <v>3.7332553737000609</v>
      </c>
      <c r="AM27" s="4">
        <f t="shared" ref="AM27:AM90" si="27">IF(OR($B27 &lt; G$230, $B27 &gt; G$233), 0, G27-W27)</f>
        <v>1.8526905025114928</v>
      </c>
      <c r="AN27" s="4">
        <f t="shared" ref="AN27:AN90" si="28">IF(OR($B27 &lt; H$230, $B27 &gt; H$233), 0, H27-X27)</f>
        <v>3.0199129432980385</v>
      </c>
      <c r="AO27" s="4">
        <f t="shared" ref="AO27:AO90" si="29">IF(OR($B27 &lt; I$230, $B27 &gt; I$233), 0, I27-Y27)</f>
        <v>0</v>
      </c>
      <c r="AP27" s="4">
        <f t="shared" ref="AP27:AP90" si="30">IF(OR($B27 &lt; J$230, $B27 &gt; J$233), 0, J27-Z27)</f>
        <v>0</v>
      </c>
      <c r="AQ27" s="4">
        <f t="shared" ref="AQ27:AQ90" si="31">IF(OR($B27 &lt; K$230, $B27 &gt; K$233), 0, K27-AA27)</f>
        <v>0</v>
      </c>
      <c r="AR27" s="4">
        <f t="shared" ref="AR27:AR90" si="32">IF(OR($B27 &lt; L$230, $B27 &gt; L$233), 0, L27-AB27)</f>
        <v>0</v>
      </c>
      <c r="AS27" s="4">
        <f t="shared" ref="AS27:AS90" si="33">IF(OR($B27 &lt; M$230, $B27 &gt; M$233), 0, M27-AC27)</f>
        <v>0</v>
      </c>
      <c r="AT27" s="4">
        <f t="shared" ref="AT27:AT90" si="34">IF(OR($B27 &lt; N$230, $B27 &gt; N$233), 0, N27-AD27)</f>
        <v>5.1825606388855334</v>
      </c>
      <c r="AU27" s="4">
        <f t="shared" ref="AU27:AU90" si="35">IF(OR($B27 &lt; O$230, $B27 &gt; O$233), 0, O27-AE27)</f>
        <v>3.5320760392961006</v>
      </c>
      <c r="AV27" s="4">
        <f t="shared" ref="AV27:AW42" si="36">IF(OR($B27 &lt; P$230, $B27 &gt; P$233), 0, P27-AF27)</f>
        <v>0</v>
      </c>
      <c r="AW27" s="4">
        <f t="shared" si="36"/>
        <v>0</v>
      </c>
      <c r="AY27" s="2">
        <f>IF(OR($B27 &lt; C$230, $B27 &gt; C$233), #N/A, ((1-FG27)*DK27) + (FG27 - FW27)*EA27 + (FW27*EQ27))</f>
        <v>75.355587068282304</v>
      </c>
      <c r="AZ27" s="2">
        <f t="shared" ref="AZ27:BM42" si="37">IF(OR($B27 &lt; D$230, $B27 &gt; D$233), #N/A, ((1-FH27)*DL27) + (FH27 - FX27)*EB27 + (FX27*ER27))</f>
        <v>73.463292560160113</v>
      </c>
      <c r="BA27" s="2">
        <f t="shared" si="37"/>
        <v>67.306279623350875</v>
      </c>
      <c r="BB27" s="2">
        <f t="shared" si="37"/>
        <v>66.508744626235597</v>
      </c>
      <c r="BC27" s="2">
        <f t="shared" si="37"/>
        <v>69.405309494779772</v>
      </c>
      <c r="BD27" s="2">
        <f t="shared" si="37"/>
        <v>70.867087056692938</v>
      </c>
      <c r="BE27" s="2" t="e">
        <f t="shared" si="37"/>
        <v>#N/A</v>
      </c>
      <c r="BF27" s="2" t="e">
        <f t="shared" si="37"/>
        <v>#N/A</v>
      </c>
      <c r="BG27" s="2" t="e">
        <f t="shared" si="37"/>
        <v>#N/A</v>
      </c>
      <c r="BH27" s="2" t="e">
        <f t="shared" si="37"/>
        <v>#N/A</v>
      </c>
      <c r="BI27" s="2" t="e">
        <f t="shared" si="37"/>
        <v>#N/A</v>
      </c>
      <c r="BJ27" s="2">
        <f t="shared" si="37"/>
        <v>71.027439361106516</v>
      </c>
      <c r="BK27" s="2">
        <f t="shared" si="37"/>
        <v>73.533923960676063</v>
      </c>
      <c r="BL27" s="2" t="e">
        <f t="shared" si="37"/>
        <v>#N/A</v>
      </c>
      <c r="BM27" s="2" t="e">
        <f t="shared" si="37"/>
        <v>#N/A</v>
      </c>
      <c r="BO27" s="2">
        <f t="shared" ref="BO27:BO90" si="38">IF(AND(IY27 &lt; $CC$22, $B27 &lt; C$7, $B27 &gt; C$230), C27, "")</f>
        <v>78.507000000000005</v>
      </c>
      <c r="BP27" s="2">
        <f t="shared" ref="BP27:BP90" si="39">IF(AND(IZ27 &lt; $CC$22, $B27 &lt; D$7, $B27 &gt; D$230), D27, "")</f>
        <v>77.048000000000002</v>
      </c>
      <c r="BQ27" s="2">
        <f t="shared" ref="BQ27:BQ90" si="40">IF(AND(JA27 &lt; $CC$22, $B27 &lt; E$7, $B27 &gt; E$230), E27, "")</f>
        <v>71.774000000000001</v>
      </c>
      <c r="BR27" s="2">
        <f t="shared" ref="BR27:BR90" si="41">IF(AND(JB27 &lt; $CC$22, $B27 &lt; F$7, $B27 &gt; F$230), F27, "")</f>
        <v>70.242000000000004</v>
      </c>
      <c r="BS27" s="2">
        <f t="shared" ref="BS27:BS90" si="42">IF(AND(JC27 &lt; $CC$22, $B27 &lt; G$7, $B27 &gt; G$230), G27, "")</f>
        <v>71.257999999999996</v>
      </c>
      <c r="BT27" s="2">
        <f t="shared" ref="BT27:BT90" si="43">IF(AND(JD27 &lt; $CC$22, $B27 &lt; H$7, $B27 &gt; H$230), H27, "")</f>
        <v>73.887</v>
      </c>
      <c r="BU27" s="2" t="str">
        <f t="shared" ref="BU27:BU90" si="44">IF(AND(JE27 &lt; $CC$22, $B27 &lt; I$7, $B27 &gt; I$230), I27, "")</f>
        <v/>
      </c>
      <c r="BV27" s="2" t="str">
        <f t="shared" ref="BV27:BV90" si="45">IF(AND(JF27 &lt; $CC$22, $B27 &lt; J$7, $B27 &gt; J$230), J27, "")</f>
        <v/>
      </c>
      <c r="BW27" s="2" t="str">
        <f t="shared" ref="BW27:BW90" si="46">IF(AND(JG27 &lt; $CC$22, $B27 &lt; K$7, $B27 &gt; K$230), K27, "")</f>
        <v/>
      </c>
      <c r="BX27" s="2" t="str">
        <f t="shared" ref="BX27:BX90" si="47">IF(AND(JH27 &lt; $CC$22, $B27 &lt; L$7, $B27 &gt; L$230), L27, "")</f>
        <v/>
      </c>
      <c r="BY27" s="2" t="str">
        <f t="shared" ref="BY27:BY90" si="48">IF(AND(JI27 &lt; $CC$22, $B27 &lt; M$7, $B27 &gt; M$230), M27, "")</f>
        <v/>
      </c>
      <c r="BZ27" s="2">
        <f t="shared" ref="BZ27:BZ90" si="49">IF(AND(JJ27 &lt; $CC$22, $B27 &lt; N$7, $B27 &gt; N$230), N27, "")</f>
        <v>76.209999999999994</v>
      </c>
      <c r="CA27" s="2">
        <f t="shared" ref="CA27:CA90" si="50">IF(AND(JK27 &lt; $CC$22, $B27 &lt; O$7, $B27 &gt; O$230), O27, "")</f>
        <v>77.066000000000003</v>
      </c>
      <c r="CB27" s="2" t="str">
        <f t="shared" ref="CB27:CB90" si="51">IF(AND(JL27 &lt; $CC$22, $B27 &lt; P$7, $B27 &gt; P$230), P27, "")</f>
        <v/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75.410736585365868</v>
      </c>
      <c r="DL27" s="2">
        <f t="shared" ref="DL27:DY42" si="70">BP$228*$B27+BP$229</f>
        <v>73.379593023255822</v>
      </c>
      <c r="DM27" s="2">
        <f t="shared" si="70"/>
        <v>67.31126363636362</v>
      </c>
      <c r="DN27" s="2">
        <f t="shared" si="70"/>
        <v>66.556954545454531</v>
      </c>
      <c r="DO27" s="2">
        <f t="shared" si="70"/>
        <v>69.496479512735334</v>
      </c>
      <c r="DP27" s="2">
        <f t="shared" si="70"/>
        <v>70.863409090909101</v>
      </c>
      <c r="DQ27" s="2">
        <f t="shared" si="70"/>
        <v>73.312903654485069</v>
      </c>
      <c r="DR27" s="2">
        <f t="shared" si="70"/>
        <v>66.65053148043107</v>
      </c>
      <c r="DS27" s="2">
        <f t="shared" si="70"/>
        <v>67.197309024120131</v>
      </c>
      <c r="DT27" s="2">
        <f t="shared" si="70"/>
        <v>66.100475984990609</v>
      </c>
      <c r="DU27" s="2">
        <f t="shared" si="70"/>
        <v>65.263942160278759</v>
      </c>
      <c r="DV27" s="2">
        <f t="shared" si="70"/>
        <v>70.940381818181834</v>
      </c>
      <c r="DW27" s="2">
        <f t="shared" si="70"/>
        <v>73.505559196617327</v>
      </c>
      <c r="DX27" s="2">
        <f t="shared" si="70"/>
        <v>73.459921857410905</v>
      </c>
      <c r="DY27" s="2">
        <f t="shared" si="70"/>
        <v>71.991659647950101</v>
      </c>
      <c r="EA27" s="2">
        <f t="shared" ref="EA27:EA83" si="71">CE$228*$B27+CE$229</f>
        <v>73.207140965174844</v>
      </c>
      <c r="EB27" s="2">
        <f t="shared" ref="EB27:EB90" si="72">CF$228*$B27+CF$229</f>
        <v>77.802255143170697</v>
      </c>
      <c r="EC27" s="2">
        <f t="shared" ref="EC27:EC90" si="73">CG$228*$B27+CG$229</f>
        <v>67.026018804656658</v>
      </c>
      <c r="ED27" s="2">
        <f t="shared" ref="ED27:ED90" si="74">CH$228*$B27+CH$229</f>
        <v>63.822507226653642</v>
      </c>
      <c r="EE27" s="2">
        <f t="shared" ref="EE27:EE90" si="75">CI$228*$B27+CI$229</f>
        <v>65.120057257511718</v>
      </c>
      <c r="EF27" s="2">
        <f t="shared" ref="EF27:EF90" si="76">CJ$228*$B27+CJ$229</f>
        <v>71.07618040928908</v>
      </c>
      <c r="EG27" s="2">
        <f t="shared" ref="EG27:EG90" si="77">CK$228*$B27+CK$229</f>
        <v>67.895351760360199</v>
      </c>
      <c r="EH27" s="2">
        <f t="shared" ref="EH27:EH90" si="78">CL$228*$B27+CL$229</f>
        <v>63.189948747457663</v>
      </c>
      <c r="EI27" s="2">
        <f t="shared" ref="EI27:EI90" si="79">CM$228*$B27+CM$229</f>
        <v>73.142080641344563</v>
      </c>
      <c r="EJ27" s="2">
        <f t="shared" ref="EJ27:EJ90" si="80">CN$228*$B27+CN$229</f>
        <v>68.576067705051926</v>
      </c>
      <c r="EK27" s="2">
        <f t="shared" ref="EK27:EK90" si="81">CO$228*$B27+CO$229</f>
        <v>73.756219214486009</v>
      </c>
      <c r="EL27" s="2">
        <f t="shared" ref="EL27:EL90" si="82">CP$228*$B27+CP$229</f>
        <v>76.100733264592208</v>
      </c>
      <c r="EM27" s="2">
        <f t="shared" ref="EM27:EM90" si="83">CQ$228*$B27+CQ$229</f>
        <v>75.068080375312121</v>
      </c>
      <c r="EN27" s="2">
        <f t="shared" ref="EN27:EN90" si="84">CR$228*$B27+CR$229</f>
        <v>80.327760405668243</v>
      </c>
      <c r="EO27" s="2">
        <f t="shared" ref="EO27:EO90" si="85">CS$228*$B27+CS$229</f>
        <v>84.269201794448477</v>
      </c>
      <c r="EQ27" s="2">
        <f t="shared" ref="EQ27:EQ90" si="86">CU$228*$B27+CU$229</f>
        <v>77.436482088537574</v>
      </c>
      <c r="ER27" s="2">
        <f t="shared" ref="ER27:FE42" si="87">CV$228*$B27+CV$229</f>
        <v>80.094001927567419</v>
      </c>
      <c r="ES27" s="2">
        <f t="shared" si="87"/>
        <v>66.164599320236547</v>
      </c>
      <c r="ET27" s="2">
        <f t="shared" si="87"/>
        <v>63.807470131910122</v>
      </c>
      <c r="EU27" s="2">
        <f t="shared" si="87"/>
        <v>65.080876926915465</v>
      </c>
      <c r="EV27" s="2">
        <f t="shared" si="87"/>
        <v>68.743857473405868</v>
      </c>
      <c r="EW27" s="2">
        <f t="shared" si="87"/>
        <v>68.678344721854884</v>
      </c>
      <c r="EX27" s="2">
        <f t="shared" si="87"/>
        <v>66.61624415807313</v>
      </c>
      <c r="EY27" s="2">
        <f t="shared" si="87"/>
        <v>72.009450220373765</v>
      </c>
      <c r="EZ27" s="2">
        <f t="shared" si="87"/>
        <v>69.923193896799376</v>
      </c>
      <c r="FA27" s="2">
        <f t="shared" si="87"/>
        <v>73.649188583108128</v>
      </c>
      <c r="FB27" s="2">
        <f t="shared" si="87"/>
        <v>76.566763179670062</v>
      </c>
      <c r="FC27" s="2">
        <f t="shared" si="87"/>
        <v>74.436059850973152</v>
      </c>
      <c r="FD27" s="2">
        <f t="shared" si="87"/>
        <v>80.272193226681651</v>
      </c>
      <c r="FE27" s="2">
        <f t="shared" si="87"/>
        <v>87.817031900247173</v>
      </c>
      <c r="FG27" s="2">
        <f t="shared" ref="FG27:FG90" si="88">POWER(10,($B27-C$231)/C$229)/(1+POWER(10,($B27-C$231)/C$229))</f>
        <v>2.5027823570785163E-2</v>
      </c>
      <c r="FH27" s="2">
        <f t="shared" ref="FH27:FU42" si="89">POWER(10,($B27-D$231)/D$229)/(1+POWER(10,($B27-D$231)/D$229))</f>
        <v>1.8924963235739896E-2</v>
      </c>
      <c r="FI27" s="2">
        <f t="shared" si="89"/>
        <v>1.747160842377405E-2</v>
      </c>
      <c r="FJ27" s="2">
        <f t="shared" si="89"/>
        <v>1.763058741719192E-2</v>
      </c>
      <c r="FK27" s="2">
        <f t="shared" si="89"/>
        <v>2.083208445189056E-2</v>
      </c>
      <c r="FL27" s="2">
        <f t="shared" si="89"/>
        <v>1.7291734135838975E-2</v>
      </c>
      <c r="FM27" s="2">
        <f t="shared" si="89"/>
        <v>1.6443707206139233E-2</v>
      </c>
      <c r="FN27" s="2">
        <f t="shared" si="89"/>
        <v>1.6193402253776242E-2</v>
      </c>
      <c r="FO27" s="2">
        <f t="shared" si="89"/>
        <v>1.5383907465334233E-2</v>
      </c>
      <c r="FP27" s="2">
        <f t="shared" si="89"/>
        <v>1.5058509833764442E-2</v>
      </c>
      <c r="FQ27" s="2">
        <f t="shared" si="89"/>
        <v>1.5956993852763796E-2</v>
      </c>
      <c r="FR27" s="2">
        <f t="shared" si="89"/>
        <v>1.6870426166879962E-2</v>
      </c>
      <c r="FS27" s="2">
        <f t="shared" si="89"/>
        <v>1.8153373430065681E-2</v>
      </c>
      <c r="FT27" s="2">
        <f t="shared" si="89"/>
        <v>1.5471745984277805E-2</v>
      </c>
      <c r="FU27" s="2">
        <f t="shared" si="89"/>
        <v>1.220066064451537E-2</v>
      </c>
      <c r="FW27" s="2">
        <f>POWER(10,($B27-C$232)/C$229)/(1+POWER(10,($B27-C$232)/C$229))</f>
        <v>3.9848285636153001E-7</v>
      </c>
      <c r="FX27" s="2">
        <f t="shared" ref="FX27:GK42" si="90">POWER(10,($B27-D$232)/D$229)/(1+POWER(10,($B27-D$232)/D$229))</f>
        <v>3.5731731161249864E-7</v>
      </c>
      <c r="FY27" s="2">
        <f t="shared" si="90"/>
        <v>3.7961557548971077E-7</v>
      </c>
      <c r="FZ27" s="2">
        <f t="shared" si="90"/>
        <v>4.4736779533454245E-7</v>
      </c>
      <c r="GA27" s="2">
        <f t="shared" si="90"/>
        <v>5.0886777825791096E-7</v>
      </c>
      <c r="GB27" s="2">
        <f t="shared" si="90"/>
        <v>5.2277723208317937E-7</v>
      </c>
      <c r="GC27" s="2">
        <f t="shared" si="90"/>
        <v>5.5172659076398343E-7</v>
      </c>
      <c r="GD27" s="2">
        <f t="shared" si="90"/>
        <v>8.0476799313471386E-7</v>
      </c>
      <c r="GE27" s="2">
        <f t="shared" si="90"/>
        <v>6.2565066048797214E-7</v>
      </c>
      <c r="GF27" s="2">
        <f t="shared" si="90"/>
        <v>6.2293960059658179E-7</v>
      </c>
      <c r="GG27" s="2">
        <f t="shared" si="90"/>
        <v>6.0006390070261224E-7</v>
      </c>
      <c r="GH27" s="2">
        <f t="shared" si="90"/>
        <v>4.6102807136935204E-7</v>
      </c>
      <c r="GI27" s="2">
        <f t="shared" si="90"/>
        <v>4.2149026152145306E-7</v>
      </c>
      <c r="GJ27" s="2">
        <f t="shared" si="90"/>
        <v>3.6101023855615759E-7</v>
      </c>
      <c r="GK27" s="2">
        <f t="shared" si="90"/>
        <v>3.6892605517748722E-7</v>
      </c>
      <c r="GM27" s="86">
        <f xml:space="preserve"> _xlfn.NORM.DIST($B27, C$7, ABS(C$11), TRUE) * _xlfn.NORM.DIST(($B27 - C$7)*C$15, 0, ABS(C$11), TRUE) * 2</f>
        <v>1.1517135013343839E-10</v>
      </c>
      <c r="GN27" s="86">
        <f t="shared" ref="GN27:HA42" si="91" xml:space="preserve"> _xlfn.NORM.DIST($B27, D$7, ABS(D$11), TRUE) * _xlfn.NORM.DIST(($B27 - D$7)*D$15, 0, ABS(D$11), TRUE) * 2</f>
        <v>9.2130511320328214E-14</v>
      </c>
      <c r="GO27" s="86">
        <f t="shared" si="91"/>
        <v>2.8860282068447684E-14</v>
      </c>
      <c r="GP27" s="86">
        <f t="shared" si="91"/>
        <v>3.182377121786881E-14</v>
      </c>
      <c r="GQ27" s="86">
        <f t="shared" si="91"/>
        <v>1.4663432218265832E-12</v>
      </c>
      <c r="GR27" s="86">
        <f t="shared" si="91"/>
        <v>4.4897572129457805E-15</v>
      </c>
      <c r="GS27" s="86">
        <f t="shared" si="91"/>
        <v>1.2441905228036749E-15</v>
      </c>
      <c r="GT27" s="86">
        <f t="shared" si="91"/>
        <v>1.3886692606766332E-16</v>
      </c>
      <c r="GU27" s="86">
        <f t="shared" si="91"/>
        <v>6.3246369814010245E-17</v>
      </c>
      <c r="GV27" s="86">
        <f t="shared" si="91"/>
        <v>9.0521879066426613E-18</v>
      </c>
      <c r="GW27" s="86">
        <f t="shared" si="91"/>
        <v>4.6512296434280196E-17</v>
      </c>
      <c r="GX27" s="86">
        <f t="shared" si="91"/>
        <v>4.0538522888488016E-15</v>
      </c>
      <c r="GY27" s="86">
        <f t="shared" si="91"/>
        <v>1.4236845025582249E-14</v>
      </c>
      <c r="GZ27" s="86">
        <f t="shared" si="91"/>
        <v>1.1564731078498241E-17</v>
      </c>
      <c r="HA27" s="86">
        <f t="shared" si="91"/>
        <v>8.2857792527552829E-25</v>
      </c>
      <c r="HC27" s="86">
        <f xml:space="preserve"> _xlfn.NORM.DIST($B27, C$8, ABS(C$12), TRUE) * _xlfn.NORM.DIST(($B27 - C$8)*C$16, 0, ABS(C$12), TRUE) * 2</f>
        <v>1.1315013577495324E-29</v>
      </c>
      <c r="HD27" s="86">
        <f t="shared" ref="HD27:HQ42" si="92" xml:space="preserve"> _xlfn.NORM.DIST($B27, D$8, ABS(D$12), TRUE) * _xlfn.NORM.DIST(($B27 - D$8)*D$16, 0, ABS(D$12), TRUE) * 2</f>
        <v>5.8765795589873471E-36</v>
      </c>
      <c r="HE27" s="86">
        <f t="shared" si="92"/>
        <v>1.972516938487362E-35</v>
      </c>
      <c r="HF27" s="86">
        <f t="shared" si="92"/>
        <v>3.8431464148091973E-35</v>
      </c>
      <c r="HG27" s="86">
        <f t="shared" si="92"/>
        <v>1.5712650069349916E-34</v>
      </c>
      <c r="HH27" s="86">
        <f t="shared" si="92"/>
        <v>1.0053974418544054E-37</v>
      </c>
      <c r="HI27" s="86">
        <f t="shared" si="92"/>
        <v>2.9502782141972368E-47</v>
      </c>
      <c r="HJ27" s="86">
        <f t="shared" si="92"/>
        <v>4.0173391759013203E-47</v>
      </c>
      <c r="HK27" s="86">
        <f t="shared" si="92"/>
        <v>1.0498022898496786E-51</v>
      </c>
      <c r="HL27" s="86">
        <f t="shared" si="92"/>
        <v>3.2956436798643087E-39</v>
      </c>
      <c r="HM27" s="86">
        <f t="shared" si="92"/>
        <v>3.7588765385127477E-45</v>
      </c>
      <c r="HN27" s="86">
        <f t="shared" si="92"/>
        <v>1.2716560857180115E-46</v>
      </c>
      <c r="HO27" s="86">
        <f t="shared" si="92"/>
        <v>1.1842421324855222E-39</v>
      </c>
      <c r="HP27" s="86">
        <f t="shared" si="92"/>
        <v>1.3685428390177815E-43</v>
      </c>
      <c r="HQ27" s="86">
        <f t="shared" si="92"/>
        <v>1.2076700536692839E-59</v>
      </c>
      <c r="HS27" s="86">
        <f xml:space="preserve"> _xlfn.NORM.DIST($B27, C$9, ABS(C$13), TRUE) * _xlfn.NORM.DIST(($B27 - C$9)*C$17, 0, ABS(C$13), TRUE) * 2</f>
        <v>1.1046663142599901E-123</v>
      </c>
      <c r="HT27" s="86">
        <f t="shared" ref="HT27:IG42" si="93" xml:space="preserve"> _xlfn.NORM.DIST($B27, D$9, ABS(D$13), TRUE) * _xlfn.NORM.DIST(($B27 - D$9)*D$17, 0, ABS(D$13), TRUE) * 2</f>
        <v>1.4017030492640017E-147</v>
      </c>
      <c r="HU27" s="86">
        <f t="shared" si="93"/>
        <v>3.4670367293156433E-145</v>
      </c>
      <c r="HV27" s="86">
        <f t="shared" si="93"/>
        <v>2.7188778450796644E-143</v>
      </c>
      <c r="HW27" s="86">
        <f t="shared" si="93"/>
        <v>1.2111660165017223E-143</v>
      </c>
      <c r="HX27" s="86">
        <f t="shared" si="93"/>
        <v>1.7183410676706057E-157</v>
      </c>
      <c r="HY27" s="86">
        <f t="shared" si="93"/>
        <v>1.5759056029251751E-199</v>
      </c>
      <c r="HZ27" s="86">
        <f t="shared" si="93"/>
        <v>1.1766595436746613E-196</v>
      </c>
      <c r="IA27" s="86">
        <f t="shared" si="93"/>
        <v>3.754036564422246E-218</v>
      </c>
      <c r="IB27" s="86">
        <f t="shared" si="93"/>
        <v>1.7949544762961428E-163</v>
      </c>
      <c r="IC27" s="86">
        <f t="shared" si="93"/>
        <v>7.6908195912978105E-193</v>
      </c>
      <c r="ID27" s="86">
        <f t="shared" si="93"/>
        <v>7.8125832163137508E-200</v>
      </c>
      <c r="IE27" s="86">
        <f t="shared" si="93"/>
        <v>8.4598280287451718E-168</v>
      </c>
      <c r="IF27" s="86">
        <f t="shared" si="93"/>
        <v>3.5212719223415129E-98</v>
      </c>
      <c r="IG27" s="86">
        <f t="shared" si="93"/>
        <v>5.2837443629582612E-76</v>
      </c>
      <c r="II27" s="86">
        <f xml:space="preserve"> _xlfn.NORM.DIST($B27, C$10, ABS(C$14), TRUE) * _xlfn.NORM.DIST(($B27 - C$10)*C$18, 0, ABS(C$14), TRUE) * 2</f>
        <v>0</v>
      </c>
      <c r="IJ27" s="86">
        <f t="shared" ref="IJ27:IW27" si="94" xml:space="preserve"> _xlfn.NORM.DIST($B27, D$10, ABS(D$14), TRUE) * _xlfn.NORM.DIST(($B27 - D$10)*D$18, 0, ABS(D$14), TRUE) * 2</f>
        <v>0</v>
      </c>
      <c r="IK27" s="86">
        <f t="shared" si="94"/>
        <v>0</v>
      </c>
      <c r="IL27" s="86">
        <f t="shared" si="94"/>
        <v>0</v>
      </c>
      <c r="IM27" s="86">
        <f t="shared" si="94"/>
        <v>0</v>
      </c>
      <c r="IN27" s="86">
        <f t="shared" si="94"/>
        <v>0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0</v>
      </c>
      <c r="IS27" s="86">
        <f t="shared" si="94"/>
        <v>0</v>
      </c>
      <c r="IT27" s="86">
        <f t="shared" si="94"/>
        <v>0</v>
      </c>
      <c r="IU27" s="86">
        <f t="shared" si="94"/>
        <v>0</v>
      </c>
      <c r="IV27" s="86">
        <f t="shared" si="94"/>
        <v>0</v>
      </c>
      <c r="IW27" s="86">
        <f t="shared" si="94"/>
        <v>0</v>
      </c>
      <c r="IY27" s="86">
        <f>GM27+HC27+HS27+II27</f>
        <v>1.1517135013343839E-10</v>
      </c>
      <c r="IZ27" s="86">
        <f t="shared" ref="IZ27:JM27" si="95">GN27+HD27+HT27+IJ27</f>
        <v>9.2130511320328214E-14</v>
      </c>
      <c r="JA27" s="86">
        <f t="shared" si="95"/>
        <v>2.8860282068447684E-14</v>
      </c>
      <c r="JB27" s="86">
        <f t="shared" si="95"/>
        <v>3.182377121786881E-14</v>
      </c>
      <c r="JC27" s="86">
        <f t="shared" si="95"/>
        <v>1.4663432218265832E-12</v>
      </c>
      <c r="JD27" s="86">
        <f t="shared" si="95"/>
        <v>4.4897572129457805E-15</v>
      </c>
      <c r="JE27" s="86">
        <f t="shared" si="95"/>
        <v>1.2441905228036749E-15</v>
      </c>
      <c r="JF27" s="86">
        <f t="shared" si="95"/>
        <v>1.3886692606766332E-16</v>
      </c>
      <c r="JG27" s="86">
        <f t="shared" si="95"/>
        <v>6.3246369814010245E-17</v>
      </c>
      <c r="JH27" s="86">
        <f t="shared" si="95"/>
        <v>9.0521879066426613E-18</v>
      </c>
      <c r="JI27" s="86">
        <f t="shared" si="95"/>
        <v>4.6512296434280196E-17</v>
      </c>
      <c r="JJ27" s="86">
        <f t="shared" si="95"/>
        <v>4.0538522888488016E-15</v>
      </c>
      <c r="JK27" s="86">
        <f t="shared" si="95"/>
        <v>1.4236845025582249E-14</v>
      </c>
      <c r="JL27" s="86">
        <f t="shared" si="95"/>
        <v>1.1564731078498241E-17</v>
      </c>
      <c r="JM27" s="86">
        <f t="shared" si="95"/>
        <v>8.2857792527552829E-25</v>
      </c>
    </row>
    <row r="28" spans="1:274" x14ac:dyDescent="0.25">
      <c r="B28" s="2">
        <v>1</v>
      </c>
      <c r="C28" s="37">
        <v>78.119</v>
      </c>
      <c r="D28" s="37">
        <v>75.805999999999997</v>
      </c>
      <c r="E28" s="37">
        <v>71.144999999999996</v>
      </c>
      <c r="F28" s="37">
        <v>70.194000000000003</v>
      </c>
      <c r="G28" s="37">
        <v>71.274000000000001</v>
      </c>
      <c r="H28" s="37">
        <v>74.129000000000005</v>
      </c>
      <c r="I28" s="37">
        <v>76.887</v>
      </c>
      <c r="J28" s="37">
        <v>69.418999999999997</v>
      </c>
      <c r="K28" s="37">
        <v>71.742000000000004</v>
      </c>
      <c r="L28" s="37">
        <v>72.564999999999998</v>
      </c>
      <c r="M28" s="37">
        <v>70.644999999999996</v>
      </c>
      <c r="N28" s="37">
        <v>76.305999999999997</v>
      </c>
      <c r="O28" s="37">
        <v>77.328000000000003</v>
      </c>
      <c r="P28" s="37">
        <v>77.475999999999999</v>
      </c>
      <c r="Q28" s="37">
        <v>81.308000000000007</v>
      </c>
      <c r="S28" s="4">
        <f t="shared" si="8"/>
        <v>75.570688698847647</v>
      </c>
      <c r="T28" s="4">
        <f t="shared" si="9"/>
        <v>73.779569486307665</v>
      </c>
      <c r="U28" s="4">
        <f t="shared" si="10"/>
        <v>67.585092995131276</v>
      </c>
      <c r="V28" s="4">
        <f t="shared" si="11"/>
        <v>66.723017824368284</v>
      </c>
      <c r="W28" s="4">
        <f t="shared" si="12"/>
        <v>69.521635845487722</v>
      </c>
      <c r="X28" s="4">
        <f t="shared" si="13"/>
        <v>71.000954358596672</v>
      </c>
      <c r="Y28" s="4">
        <f t="shared" si="14"/>
        <v>73.2933812752362</v>
      </c>
      <c r="Z28" s="4" t="e">
        <f t="shared" si="15"/>
        <v>#N/A</v>
      </c>
      <c r="AA28" s="4" t="e">
        <f t="shared" si="16"/>
        <v>#N/A</v>
      </c>
      <c r="AB28" s="4" t="e">
        <f t="shared" si="17"/>
        <v>#N/A</v>
      </c>
      <c r="AC28" s="4" t="e">
        <f t="shared" si="18"/>
        <v>#N/A</v>
      </c>
      <c r="AD28" s="4">
        <f t="shared" si="19"/>
        <v>71.289772226915673</v>
      </c>
      <c r="AE28" s="4">
        <f t="shared" si="20"/>
        <v>73.721918438958639</v>
      </c>
      <c r="AF28" s="4" t="e">
        <f t="shared" si="21"/>
        <v>#N/A</v>
      </c>
      <c r="AG28" s="4" t="e">
        <f t="shared" si="22"/>
        <v>#N/A</v>
      </c>
      <c r="AI28" s="4">
        <f t="shared" si="23"/>
        <v>2.5483113011523528</v>
      </c>
      <c r="AJ28" s="4">
        <f t="shared" si="24"/>
        <v>2.0264305136923326</v>
      </c>
      <c r="AK28" s="4">
        <f t="shared" si="25"/>
        <v>3.5599070048687196</v>
      </c>
      <c r="AL28" s="4">
        <f t="shared" si="26"/>
        <v>3.4709821756317183</v>
      </c>
      <c r="AM28" s="4">
        <f t="shared" si="27"/>
        <v>1.7523641545122786</v>
      </c>
      <c r="AN28" s="4">
        <f t="shared" si="28"/>
        <v>3.1280456414033324</v>
      </c>
      <c r="AO28" s="4">
        <f t="shared" si="29"/>
        <v>3.5936187247638003</v>
      </c>
      <c r="AP28" s="4">
        <f t="shared" si="30"/>
        <v>0</v>
      </c>
      <c r="AQ28" s="4">
        <f t="shared" si="31"/>
        <v>0</v>
      </c>
      <c r="AR28" s="4">
        <f t="shared" si="32"/>
        <v>0</v>
      </c>
      <c r="AS28" s="4">
        <f t="shared" si="33"/>
        <v>0</v>
      </c>
      <c r="AT28" s="4">
        <f t="shared" si="34"/>
        <v>5.0162277730843243</v>
      </c>
      <c r="AU28" s="4">
        <f t="shared" si="35"/>
        <v>3.6060815610413641</v>
      </c>
      <c r="AV28" s="4">
        <f t="shared" si="36"/>
        <v>0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75.570688391455036</v>
      </c>
      <c r="AZ28" s="2">
        <f t="shared" si="37"/>
        <v>73.779569485898136</v>
      </c>
      <c r="BA28" s="2">
        <f t="shared" si="37"/>
        <v>67.585092994990504</v>
      </c>
      <c r="BB28" s="2">
        <f t="shared" si="37"/>
        <v>66.7230178242134</v>
      </c>
      <c r="BC28" s="2">
        <f t="shared" si="37"/>
        <v>69.521635839643125</v>
      </c>
      <c r="BD28" s="2">
        <f t="shared" si="37"/>
        <v>71.000954358573395</v>
      </c>
      <c r="BE28" s="2">
        <f t="shared" si="37"/>
        <v>73.293381275229123</v>
      </c>
      <c r="BF28" s="2" t="e">
        <f t="shared" si="37"/>
        <v>#N/A</v>
      </c>
      <c r="BG28" s="2" t="e">
        <f t="shared" si="37"/>
        <v>#N/A</v>
      </c>
      <c r="BH28" s="2" t="e">
        <f t="shared" si="37"/>
        <v>#N/A</v>
      </c>
      <c r="BI28" s="2" t="e">
        <f t="shared" si="37"/>
        <v>#N/A</v>
      </c>
      <c r="BJ28" s="2">
        <f t="shared" si="37"/>
        <v>71.289772226895238</v>
      </c>
      <c r="BK28" s="2">
        <f t="shared" si="37"/>
        <v>73.721918438889105</v>
      </c>
      <c r="BL28" s="2" t="e">
        <f t="shared" si="37"/>
        <v>#N/A</v>
      </c>
      <c r="BM28" s="2" t="e">
        <f t="shared" si="37"/>
        <v>#N/A</v>
      </c>
      <c r="BO28" s="2">
        <f t="shared" si="38"/>
        <v>78.119</v>
      </c>
      <c r="BP28" s="2">
        <f t="shared" si="39"/>
        <v>75.805999999999997</v>
      </c>
      <c r="BQ28" s="2">
        <f t="shared" si="40"/>
        <v>71.144999999999996</v>
      </c>
      <c r="BR28" s="2">
        <f t="shared" si="41"/>
        <v>70.194000000000003</v>
      </c>
      <c r="BS28" s="2">
        <f t="shared" si="42"/>
        <v>71.274000000000001</v>
      </c>
      <c r="BT28" s="2">
        <f t="shared" si="43"/>
        <v>74.129000000000005</v>
      </c>
      <c r="BU28" s="2">
        <f t="shared" si="44"/>
        <v>76.887</v>
      </c>
      <c r="BV28" s="2" t="str">
        <f t="shared" si="45"/>
        <v/>
      </c>
      <c r="BW28" s="2" t="str">
        <f t="shared" si="46"/>
        <v/>
      </c>
      <c r="BX28" s="2" t="str">
        <f t="shared" si="47"/>
        <v/>
      </c>
      <c r="BY28" s="2" t="str">
        <f t="shared" si="48"/>
        <v/>
      </c>
      <c r="BZ28" s="2">
        <f t="shared" si="49"/>
        <v>76.305999999999997</v>
      </c>
      <c r="CA28" s="2">
        <f t="shared" si="50"/>
        <v>77.328000000000003</v>
      </c>
      <c r="CB28" s="2" t="str">
        <f t="shared" si="51"/>
        <v/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75.639311632270179</v>
      </c>
      <c r="DL28" s="2">
        <f t="shared" si="70"/>
        <v>73.69676411960134</v>
      </c>
      <c r="DM28" s="2">
        <f t="shared" si="70"/>
        <v>67.597801057082435</v>
      </c>
      <c r="DN28" s="2">
        <f t="shared" si="70"/>
        <v>66.78172832980971</v>
      </c>
      <c r="DO28" s="2">
        <f t="shared" si="70"/>
        <v>69.626604786213989</v>
      </c>
      <c r="DP28" s="2">
        <f t="shared" si="70"/>
        <v>71.00233932346724</v>
      </c>
      <c r="DQ28" s="2">
        <f t="shared" si="70"/>
        <v>73.394312896405935</v>
      </c>
      <c r="DR28" s="2">
        <f t="shared" si="70"/>
        <v>66.878396402236433</v>
      </c>
      <c r="DS28" s="2">
        <f t="shared" si="70"/>
        <v>67.391234070712784</v>
      </c>
      <c r="DT28" s="2">
        <f t="shared" si="70"/>
        <v>66.335247373358342</v>
      </c>
      <c r="DU28" s="2">
        <f t="shared" si="70"/>
        <v>65.542626480836248</v>
      </c>
      <c r="DV28" s="2">
        <f t="shared" si="70"/>
        <v>71.202206553911225</v>
      </c>
      <c r="DW28" s="2">
        <f t="shared" si="70"/>
        <v>73.69743068559346</v>
      </c>
      <c r="DX28" s="2">
        <f t="shared" si="70"/>
        <v>73.676575046904333</v>
      </c>
      <c r="DY28" s="2">
        <f t="shared" si="70"/>
        <v>72.214577762923369</v>
      </c>
      <c r="EA28" s="2">
        <f t="shared" si="71"/>
        <v>73.132584098707738</v>
      </c>
      <c r="EB28" s="2">
        <f t="shared" si="72"/>
        <v>77.694471495560208</v>
      </c>
      <c r="EC28" s="2">
        <f t="shared" si="73"/>
        <v>66.933345808272762</v>
      </c>
      <c r="ED28" s="2">
        <f t="shared" si="74"/>
        <v>63.739533128180071</v>
      </c>
      <c r="EE28" s="2">
        <f t="shared" si="75"/>
        <v>65.021918907803041</v>
      </c>
      <c r="EF28" s="2">
        <f t="shared" si="76"/>
        <v>70.929240822151925</v>
      </c>
      <c r="EG28" s="2">
        <f t="shared" si="77"/>
        <v>67.787475278300747</v>
      </c>
      <c r="EH28" s="2">
        <f t="shared" si="78"/>
        <v>63.117310182889483</v>
      </c>
      <c r="EI28" s="2">
        <f t="shared" si="79"/>
        <v>72.99127785480249</v>
      </c>
      <c r="EJ28" s="2">
        <f t="shared" si="80"/>
        <v>68.449198809940498</v>
      </c>
      <c r="EK28" s="2">
        <f t="shared" si="81"/>
        <v>73.59453490460568</v>
      </c>
      <c r="EL28" s="2">
        <f t="shared" si="82"/>
        <v>75.943676191453079</v>
      </c>
      <c r="EM28" s="2">
        <f t="shared" si="83"/>
        <v>74.92984488675738</v>
      </c>
      <c r="EN28" s="2">
        <f t="shared" si="84"/>
        <v>80.190393162121751</v>
      </c>
      <c r="EO28" s="2">
        <f t="shared" si="85"/>
        <v>84.13703428044623</v>
      </c>
      <c r="EQ28" s="2">
        <f t="shared" si="86"/>
        <v>77.324548467939508</v>
      </c>
      <c r="ER28" s="2">
        <f t="shared" si="87"/>
        <v>79.966465847209832</v>
      </c>
      <c r="ES28" s="2">
        <f t="shared" si="87"/>
        <v>66.079416905716798</v>
      </c>
      <c r="ET28" s="2">
        <f t="shared" si="87"/>
        <v>63.724610415020848</v>
      </c>
      <c r="EU28" s="2">
        <f t="shared" si="87"/>
        <v>64.983077793185913</v>
      </c>
      <c r="EV28" s="2">
        <f t="shared" si="87"/>
        <v>68.617868878702296</v>
      </c>
      <c r="EW28" s="2">
        <f t="shared" si="87"/>
        <v>68.563558634500964</v>
      </c>
      <c r="EX28" s="2">
        <f t="shared" si="87"/>
        <v>66.512328817539426</v>
      </c>
      <c r="EY28" s="2">
        <f t="shared" si="87"/>
        <v>71.869118582255751</v>
      </c>
      <c r="EZ28" s="2">
        <f t="shared" si="87"/>
        <v>69.784102377526494</v>
      </c>
      <c r="FA28" s="2">
        <f t="shared" si="87"/>
        <v>73.48848591051312</v>
      </c>
      <c r="FB28" s="2">
        <f t="shared" si="87"/>
        <v>76.405458353031491</v>
      </c>
      <c r="FC28" s="2">
        <f t="shared" si="87"/>
        <v>74.303438578680201</v>
      </c>
      <c r="FD28" s="2">
        <f t="shared" si="87"/>
        <v>80.135313073983866</v>
      </c>
      <c r="FE28" s="2">
        <f t="shared" si="87"/>
        <v>87.650013470588789</v>
      </c>
      <c r="FG28" s="2">
        <f t="shared" si="88"/>
        <v>2.7376358811188245E-2</v>
      </c>
      <c r="FH28" s="2">
        <f t="shared" si="89"/>
        <v>2.0712990812850659E-2</v>
      </c>
      <c r="FI28" s="2">
        <f t="shared" si="89"/>
        <v>1.9125000028489287E-2</v>
      </c>
      <c r="FJ28" s="2">
        <f t="shared" si="89"/>
        <v>1.9298728183136736E-2</v>
      </c>
      <c r="FK28" s="2">
        <f t="shared" si="89"/>
        <v>2.2796109804389786E-2</v>
      </c>
      <c r="FL28" s="2">
        <f t="shared" si="89"/>
        <v>1.8928431618182511E-2</v>
      </c>
      <c r="FM28" s="2">
        <f t="shared" si="89"/>
        <v>1.8001607599138991E-2</v>
      </c>
      <c r="FN28" s="2">
        <f t="shared" si="89"/>
        <v>1.7728015831992468E-2</v>
      </c>
      <c r="FO28" s="2">
        <f t="shared" si="89"/>
        <v>1.6843120351911323E-2</v>
      </c>
      <c r="FP28" s="2">
        <f t="shared" si="89"/>
        <v>1.6487374546835833E-2</v>
      </c>
      <c r="FQ28" s="2">
        <f t="shared" si="89"/>
        <v>1.7469601349630177E-2</v>
      </c>
      <c r="FR28" s="2">
        <f t="shared" si="89"/>
        <v>1.8467995419919281E-2</v>
      </c>
      <c r="FS28" s="2">
        <f t="shared" si="89"/>
        <v>1.9869977779593952E-2</v>
      </c>
      <c r="FT28" s="2">
        <f t="shared" si="89"/>
        <v>1.6939147297568489E-2</v>
      </c>
      <c r="FU28" s="2">
        <f t="shared" si="89"/>
        <v>1.3362029960109257E-2</v>
      </c>
      <c r="FW28" s="2">
        <f t="shared" ref="FW28:FW91" si="112">POWER(10,($B28-C$232)/C$229)/(1+POWER(10,($B28-C$232)/C$229))</f>
        <v>4.3692774673962759E-7</v>
      </c>
      <c r="FX28" s="2">
        <f t="shared" si="90"/>
        <v>3.9179062778127713E-7</v>
      </c>
      <c r="FY28" s="2">
        <f t="shared" si="90"/>
        <v>4.162401861961739E-7</v>
      </c>
      <c r="FZ28" s="2">
        <f t="shared" si="90"/>
        <v>4.9052901206913303E-7</v>
      </c>
      <c r="GA28" s="2">
        <f t="shared" si="90"/>
        <v>5.5796239618665838E-7</v>
      </c>
      <c r="GB28" s="2">
        <f t="shared" si="90"/>
        <v>5.7321380750833325E-7</v>
      </c>
      <c r="GC28" s="2">
        <f t="shared" si="90"/>
        <v>6.0495614480355716E-7</v>
      </c>
      <c r="GD28" s="2">
        <f t="shared" si="90"/>
        <v>8.8241048891350888E-7</v>
      </c>
      <c r="GE28" s="2">
        <f t="shared" si="90"/>
        <v>6.8601226621881328E-7</v>
      </c>
      <c r="GF28" s="2">
        <f t="shared" si="90"/>
        <v>6.8303964851755354E-7</v>
      </c>
      <c r="GG28" s="2">
        <f t="shared" si="90"/>
        <v>6.5795694532188859E-7</v>
      </c>
      <c r="GH28" s="2">
        <f t="shared" si="90"/>
        <v>5.0550720558190428E-7</v>
      </c>
      <c r="GI28" s="2">
        <f t="shared" si="90"/>
        <v>4.6215486285161005E-7</v>
      </c>
      <c r="GJ28" s="2">
        <f t="shared" si="90"/>
        <v>3.958398413743265E-7</v>
      </c>
      <c r="GK28" s="2">
        <f t="shared" si="90"/>
        <v>4.0451936109304496E-7</v>
      </c>
      <c r="GM28" s="86">
        <f t="shared" ref="GM28:GM91" si="113" xml:space="preserve"> _xlfn.NORM.DIST($B28, C$7, ABS(C$11), TRUE) * _xlfn.NORM.DIST(($B28 - C$7)*C$15, 0, ABS(C$11), TRUE) * 2</f>
        <v>2.2049764330031118E-10</v>
      </c>
      <c r="GN28" s="86">
        <f t="shared" si="91"/>
        <v>2.1973308559447625E-13</v>
      </c>
      <c r="GO28" s="86">
        <f t="shared" si="91"/>
        <v>7.0635066294616457E-14</v>
      </c>
      <c r="GP28" s="86">
        <f t="shared" si="91"/>
        <v>7.7761864976147901E-14</v>
      </c>
      <c r="GQ28" s="86">
        <f t="shared" si="91"/>
        <v>3.211784725448185E-12</v>
      </c>
      <c r="GR28" s="86">
        <f t="shared" si="91"/>
        <v>1.175309899562688E-14</v>
      </c>
      <c r="GS28" s="86">
        <f t="shared" si="91"/>
        <v>3.3753642249631071E-15</v>
      </c>
      <c r="GT28" s="86">
        <f t="shared" si="91"/>
        <v>4.0719830639067505E-16</v>
      </c>
      <c r="GU28" s="86">
        <f t="shared" si="91"/>
        <v>1.883775666683294E-16</v>
      </c>
      <c r="GV28" s="86">
        <f t="shared" si="91"/>
        <v>2.8799869692656549E-17</v>
      </c>
      <c r="GW28" s="86">
        <f t="shared" si="91"/>
        <v>1.4150594044403767E-16</v>
      </c>
      <c r="GX28" s="86">
        <f t="shared" si="91"/>
        <v>1.0589875123449557E-14</v>
      </c>
      <c r="GY28" s="86">
        <f t="shared" si="91"/>
        <v>3.6098903067428196E-14</v>
      </c>
      <c r="GZ28" s="86">
        <f t="shared" si="91"/>
        <v>3.6738619321006664E-17</v>
      </c>
      <c r="HA28" s="86">
        <f t="shared" si="91"/>
        <v>4.447995774676963E-24</v>
      </c>
      <c r="HC28" s="86">
        <f xml:space="preserve"> _xlfn.NORM.DIST($B28, C$8, ABS(C$12), TRUE) * _xlfn.NORM.DIST(($B28 - C$8)*C$16, 0, ABS(C$12), TRUE) * 2</f>
        <v>4.7657746882777069E-29</v>
      </c>
      <c r="HD28" s="86">
        <f t="shared" si="92"/>
        <v>3.4007763936918723E-35</v>
      </c>
      <c r="HE28" s="86">
        <f t="shared" si="92"/>
        <v>1.1038500071525241E-34</v>
      </c>
      <c r="HF28" s="86">
        <f t="shared" si="92"/>
        <v>2.1349153247529032E-34</v>
      </c>
      <c r="HG28" s="86">
        <f t="shared" si="92"/>
        <v>8.632881437496891E-34</v>
      </c>
      <c r="HH28" s="86">
        <f t="shared" si="92"/>
        <v>6.5752584087822339E-37</v>
      </c>
      <c r="HI28" s="86">
        <f t="shared" si="92"/>
        <v>3.1921260926268712E-46</v>
      </c>
      <c r="HJ28" s="86">
        <f t="shared" si="92"/>
        <v>4.4711055440961222E-46</v>
      </c>
      <c r="HK28" s="86">
        <f t="shared" si="92"/>
        <v>1.4455981732349522E-50</v>
      </c>
      <c r="HL28" s="86">
        <f t="shared" si="92"/>
        <v>2.3578675034263165E-38</v>
      </c>
      <c r="HM28" s="86">
        <f t="shared" si="92"/>
        <v>3.7448628923851046E-44</v>
      </c>
      <c r="HN28" s="86">
        <f t="shared" si="92"/>
        <v>1.3166155331562557E-45</v>
      </c>
      <c r="HO28" s="86">
        <f t="shared" si="92"/>
        <v>8.4098957505463794E-39</v>
      </c>
      <c r="HP28" s="86">
        <f t="shared" si="92"/>
        <v>1.2088645869455551E-42</v>
      </c>
      <c r="HQ28" s="86">
        <f t="shared" si="92"/>
        <v>2.5245787885997295E-58</v>
      </c>
      <c r="HS28" s="86">
        <f t="shared" ref="HS28:HS91" si="114" xml:space="preserve"> _xlfn.NORM.DIST($B28, C$9, ABS(C$13), TRUE) * _xlfn.NORM.DIST(($B28 - C$9)*C$17, 0, ABS(C$13), TRUE) * 2</f>
        <v>8.1926201063857942E-122</v>
      </c>
      <c r="HT28" s="86">
        <f t="shared" si="93"/>
        <v>2.5469240723394577E-145</v>
      </c>
      <c r="HU28" s="86">
        <f t="shared" si="93"/>
        <v>5.6853567584369631E-143</v>
      </c>
      <c r="HV28" s="86">
        <f t="shared" si="93"/>
        <v>4.3099746918244683E-141</v>
      </c>
      <c r="HW28" s="86">
        <f t="shared" si="93"/>
        <v>1.958918992671426E-141</v>
      </c>
      <c r="HX28" s="86">
        <f t="shared" si="93"/>
        <v>4.6927840273693444E-155</v>
      </c>
      <c r="HY28" s="86">
        <f t="shared" si="93"/>
        <v>1.980222425582061E-196</v>
      </c>
      <c r="HZ28" s="86">
        <f t="shared" si="93"/>
        <v>1.5427120804750969E-193</v>
      </c>
      <c r="IA28" s="86">
        <f t="shared" si="93"/>
        <v>9.6198986609667398E-215</v>
      </c>
      <c r="IB28" s="86">
        <f t="shared" si="93"/>
        <v>6.3678062377836011E-161</v>
      </c>
      <c r="IC28" s="86">
        <f t="shared" si="93"/>
        <v>7.8834178603026778E-190</v>
      </c>
      <c r="ID28" s="86">
        <f t="shared" si="93"/>
        <v>9.0849022009267438E-197</v>
      </c>
      <c r="IE28" s="86">
        <f t="shared" si="93"/>
        <v>3.0650486434006977E-165</v>
      </c>
      <c r="IF28" s="86">
        <f t="shared" si="93"/>
        <v>1.0232127133683017E-96</v>
      </c>
      <c r="IG28" s="86">
        <f t="shared" si="93"/>
        <v>6.9693073064535556E-75</v>
      </c>
      <c r="II28" s="86">
        <f t="shared" ref="II28:II91" si="115" xml:space="preserve"> _xlfn.NORM.DIST($B28, C$10, ABS(C$14), TRUE) * _xlfn.NORM.DIST(($B28 - C$10)*C$18, 0, ABS(C$14), TRUE) * 2</f>
        <v>0</v>
      </c>
      <c r="IJ28" s="86">
        <f t="shared" ref="IJ28:IJ91" si="116" xml:space="preserve"> _xlfn.NORM.DIST($B28, D$10, ABS(D$14), TRUE) * _xlfn.NORM.DIST(($B28 - D$10)*D$18, 0, ABS(D$14), TRUE) * 2</f>
        <v>0</v>
      </c>
      <c r="IK28" s="86">
        <f t="shared" ref="IK28:IK91" si="117" xml:space="preserve"> _xlfn.NORM.DIST($B28, E$10, ABS(E$14), TRUE) * _xlfn.NORM.DIST(($B28 - E$10)*E$18, 0, ABS(E$14), TRUE) * 2</f>
        <v>0</v>
      </c>
      <c r="IL28" s="86">
        <f t="shared" ref="IL28:IL91" si="118" xml:space="preserve"> _xlfn.NORM.DIST($B28, F$10, ABS(F$14), TRUE) * _xlfn.NORM.DIST(($B28 - F$10)*F$18, 0, ABS(F$14), TRUE) * 2</f>
        <v>0</v>
      </c>
      <c r="IM28" s="86">
        <f t="shared" ref="IM28:IM91" si="119" xml:space="preserve"> _xlfn.NORM.DIST($B28, G$10, ABS(G$14), TRUE) * _xlfn.NORM.DIST(($B28 - G$10)*G$18, 0, ABS(G$14), TRUE) * 2</f>
        <v>0</v>
      </c>
      <c r="IN28" s="86">
        <f t="shared" ref="IN28:IN91" si="120" xml:space="preserve"> _xlfn.NORM.DIST($B28, H$10, ABS(H$14), TRUE) * _xlfn.NORM.DIST(($B28 - H$10)*H$18, 0, ABS(H$14), TRUE) * 2</f>
        <v>0</v>
      </c>
      <c r="IO28" s="86">
        <f t="shared" ref="IO28:IO91" si="121" xml:space="preserve"> _xlfn.NORM.DIST($B28, I$10, ABS(I$14), TRUE) * _xlfn.NORM.DIST(($B28 - I$10)*I$18, 0, ABS(I$14), TRUE) * 2</f>
        <v>0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0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0</v>
      </c>
      <c r="IV28" s="86">
        <f t="shared" ref="IV28:IV91" si="128" xml:space="preserve"> _xlfn.NORM.DIST($B28, P$10, ABS(P$14), TRUE) * _xlfn.NORM.DIST(($B28 - P$10)*P$18, 0, ABS(P$14), TRUE) * 2</f>
        <v>0</v>
      </c>
      <c r="IW28" s="86">
        <f t="shared" ref="IW28:IW91" si="129" xml:space="preserve"> _xlfn.NORM.DIST($B28, Q$10, ABS(Q$14), TRUE) * _xlfn.NORM.DIST(($B28 - Q$10)*Q$18, 0, ABS(Q$14), TRUE) * 2</f>
        <v>0</v>
      </c>
      <c r="IY28" s="86">
        <f t="shared" ref="IY28:IY91" si="130">GM28+HC28+HS28+II28</f>
        <v>2.2049764330031118E-10</v>
      </c>
      <c r="IZ28" s="86">
        <f t="shared" ref="IZ28:IZ91" si="131">GN28+HD28+HT28+IJ28</f>
        <v>2.1973308559447625E-13</v>
      </c>
      <c r="JA28" s="86">
        <f t="shared" ref="JA28:JA91" si="132">GO28+HE28+HU28+IK28</f>
        <v>7.0635066294616457E-14</v>
      </c>
      <c r="JB28" s="86">
        <f t="shared" ref="JB28:JB91" si="133">GP28+HF28+HV28+IL28</f>
        <v>7.7761864976147901E-14</v>
      </c>
      <c r="JC28" s="86">
        <f t="shared" ref="JC28:JC91" si="134">GQ28+HG28+HW28+IM28</f>
        <v>3.211784725448185E-12</v>
      </c>
      <c r="JD28" s="86">
        <f t="shared" ref="JD28:JD91" si="135">GR28+HH28+HX28+IN28</f>
        <v>1.175309899562688E-14</v>
      </c>
      <c r="JE28" s="86">
        <f t="shared" ref="JE28:JE91" si="136">GS28+HI28+HY28+IO28</f>
        <v>3.3753642249631071E-15</v>
      </c>
      <c r="JF28" s="86">
        <f t="shared" ref="JF28:JF91" si="137">GT28+HJ28+HZ28+IP28</f>
        <v>4.0719830639067505E-16</v>
      </c>
      <c r="JG28" s="86">
        <f t="shared" ref="JG28:JG91" si="138">GU28+HK28+IA28+IQ28</f>
        <v>1.883775666683294E-16</v>
      </c>
      <c r="JH28" s="86">
        <f t="shared" ref="JH28:JH91" si="139">GV28+HL28+IB28+IR28</f>
        <v>2.8799869692656549E-17</v>
      </c>
      <c r="JI28" s="86">
        <f t="shared" ref="JI28:JI91" si="140">GW28+HM28+IC28+IS28</f>
        <v>1.4150594044403767E-16</v>
      </c>
      <c r="JJ28" s="86">
        <f t="shared" ref="JJ28:JJ91" si="141">GX28+HN28+ID28+IT28</f>
        <v>1.0589875123449557E-14</v>
      </c>
      <c r="JK28" s="86">
        <f t="shared" ref="JK28:JK91" si="142">GY28+HO28+IE28+IU28</f>
        <v>3.6098903067428196E-14</v>
      </c>
      <c r="JL28" s="86">
        <f t="shared" ref="JL28:JL91" si="143">GZ28+HP28+IF28+IV28</f>
        <v>3.6738619321006664E-17</v>
      </c>
      <c r="JM28" s="86">
        <f t="shared" ref="JM28:JM91" si="144">HA28+HQ28+IG28+IW28</f>
        <v>4.447995774676963E-24</v>
      </c>
    </row>
    <row r="29" spans="1:274" x14ac:dyDescent="0.25">
      <c r="B29" s="2">
        <v>2</v>
      </c>
      <c r="C29" s="37">
        <v>78.881</v>
      </c>
      <c r="D29" s="37">
        <v>76.418999999999997</v>
      </c>
      <c r="E29" s="37">
        <v>70.968000000000004</v>
      </c>
      <c r="F29" s="37">
        <v>69.081000000000003</v>
      </c>
      <c r="G29" s="37">
        <v>72.064999999999998</v>
      </c>
      <c r="H29" s="37">
        <v>73.322999999999993</v>
      </c>
      <c r="I29" s="37">
        <v>76.242000000000004</v>
      </c>
      <c r="J29" s="37">
        <v>69.531999999999996</v>
      </c>
      <c r="K29" s="37">
        <v>71.016000000000005</v>
      </c>
      <c r="L29" s="37">
        <v>70.870999999999995</v>
      </c>
      <c r="M29" s="37">
        <v>69.822999999999993</v>
      </c>
      <c r="N29" s="37">
        <v>74.918999999999997</v>
      </c>
      <c r="O29" s="37">
        <v>77.343999999999994</v>
      </c>
      <c r="P29" s="37">
        <v>77.238</v>
      </c>
      <c r="Q29" s="37">
        <v>78.876999999999995</v>
      </c>
      <c r="R29" s="5"/>
      <c r="S29" s="4">
        <f t="shared" si="8"/>
        <v>75.783766248988414</v>
      </c>
      <c r="T29" s="4">
        <f t="shared" si="9"/>
        <v>74.094916367303384</v>
      </c>
      <c r="U29" s="4">
        <f t="shared" si="10"/>
        <v>67.862492579071315</v>
      </c>
      <c r="V29" s="4">
        <f t="shared" si="11"/>
        <v>66.935746924337977</v>
      </c>
      <c r="W29" s="4">
        <f t="shared" si="12"/>
        <v>69.636193461516385</v>
      </c>
      <c r="X29" s="4">
        <f t="shared" si="13"/>
        <v>71.133831448795561</v>
      </c>
      <c r="Y29" s="4">
        <f t="shared" si="14"/>
        <v>73.361514971766496</v>
      </c>
      <c r="Z29" s="4" t="e">
        <f t="shared" si="15"/>
        <v>#N/A</v>
      </c>
      <c r="AA29" s="4" t="e">
        <f t="shared" si="16"/>
        <v>#N/A</v>
      </c>
      <c r="AB29" s="4" t="e">
        <f t="shared" si="17"/>
        <v>#N/A</v>
      </c>
      <c r="AC29" s="4" t="e">
        <f t="shared" si="18"/>
        <v>#N/A</v>
      </c>
      <c r="AD29" s="4">
        <f t="shared" si="19"/>
        <v>71.551407202426418</v>
      </c>
      <c r="AE29" s="4">
        <f t="shared" si="20"/>
        <v>73.908922811539412</v>
      </c>
      <c r="AF29" s="4" t="e">
        <f t="shared" si="21"/>
        <v>#N/A</v>
      </c>
      <c r="AG29" s="4" t="e">
        <f t="shared" si="22"/>
        <v>#N/A</v>
      </c>
      <c r="AI29" s="4">
        <f t="shared" si="23"/>
        <v>3.0972337510115864</v>
      </c>
      <c r="AJ29" s="4">
        <f t="shared" si="24"/>
        <v>2.3240836326966132</v>
      </c>
      <c r="AK29" s="4">
        <f t="shared" si="25"/>
        <v>3.1055074209286886</v>
      </c>
      <c r="AL29" s="4">
        <f t="shared" si="26"/>
        <v>2.1452530756620263</v>
      </c>
      <c r="AM29" s="4">
        <f t="shared" si="27"/>
        <v>2.4288065384836131</v>
      </c>
      <c r="AN29" s="4">
        <f t="shared" si="28"/>
        <v>2.1891685512044319</v>
      </c>
      <c r="AO29" s="4">
        <f t="shared" si="29"/>
        <v>2.8804850282335082</v>
      </c>
      <c r="AP29" s="4">
        <f t="shared" si="30"/>
        <v>0</v>
      </c>
      <c r="AQ29" s="4">
        <f t="shared" si="31"/>
        <v>0</v>
      </c>
      <c r="AR29" s="4">
        <f t="shared" si="32"/>
        <v>0</v>
      </c>
      <c r="AS29" s="4">
        <f t="shared" si="33"/>
        <v>0</v>
      </c>
      <c r="AT29" s="4">
        <f t="shared" si="34"/>
        <v>3.3675927975735789</v>
      </c>
      <c r="AU29" s="4">
        <f t="shared" si="35"/>
        <v>3.435077188460582</v>
      </c>
      <c r="AV29" s="4">
        <f t="shared" si="36"/>
        <v>0</v>
      </c>
      <c r="AW29" s="4">
        <f t="shared" si="36"/>
        <v>0</v>
      </c>
      <c r="AY29" s="2">
        <f t="shared" si="96"/>
        <v>75.783765674826142</v>
      </c>
      <c r="AZ29" s="2">
        <f t="shared" si="37"/>
        <v>74.094916366354028</v>
      </c>
      <c r="BA29" s="2">
        <f t="shared" si="37"/>
        <v>67.862492578736465</v>
      </c>
      <c r="BB29" s="2">
        <f t="shared" si="37"/>
        <v>66.9357469239702</v>
      </c>
      <c r="BC29" s="2">
        <f t="shared" si="37"/>
        <v>69.636193449055867</v>
      </c>
      <c r="BD29" s="2">
        <f t="shared" si="37"/>
        <v>71.13383144873643</v>
      </c>
      <c r="BE29" s="2">
        <f t="shared" si="37"/>
        <v>73.361514971747894</v>
      </c>
      <c r="BF29" s="2" t="e">
        <f t="shared" si="37"/>
        <v>#N/A</v>
      </c>
      <c r="BG29" s="2" t="e">
        <f t="shared" si="37"/>
        <v>#N/A</v>
      </c>
      <c r="BH29" s="2" t="e">
        <f t="shared" si="37"/>
        <v>#N/A</v>
      </c>
      <c r="BI29" s="2" t="e">
        <f t="shared" si="37"/>
        <v>#N/A</v>
      </c>
      <c r="BJ29" s="2">
        <f t="shared" si="37"/>
        <v>71.551407202374605</v>
      </c>
      <c r="BK29" s="2">
        <f t="shared" si="37"/>
        <v>73.908922811368242</v>
      </c>
      <c r="BL29" s="2" t="e">
        <f t="shared" si="37"/>
        <v>#N/A</v>
      </c>
      <c r="BM29" s="2" t="e">
        <f t="shared" si="37"/>
        <v>#N/A</v>
      </c>
      <c r="BO29" s="2">
        <f t="shared" si="38"/>
        <v>78.881</v>
      </c>
      <c r="BP29" s="2">
        <f t="shared" si="39"/>
        <v>76.418999999999997</v>
      </c>
      <c r="BQ29" s="2">
        <f t="shared" si="40"/>
        <v>70.968000000000004</v>
      </c>
      <c r="BR29" s="2">
        <f t="shared" si="41"/>
        <v>69.081000000000003</v>
      </c>
      <c r="BS29" s="2">
        <f t="shared" si="42"/>
        <v>72.064999999999998</v>
      </c>
      <c r="BT29" s="2">
        <f t="shared" si="43"/>
        <v>73.322999999999993</v>
      </c>
      <c r="BU29" s="2">
        <f t="shared" si="44"/>
        <v>76.242000000000004</v>
      </c>
      <c r="BV29" s="2" t="str">
        <f t="shared" si="45"/>
        <v/>
      </c>
      <c r="BW29" s="2" t="str">
        <f t="shared" si="46"/>
        <v/>
      </c>
      <c r="BX29" s="2" t="str">
        <f t="shared" si="47"/>
        <v/>
      </c>
      <c r="BY29" s="2" t="str">
        <f t="shared" si="48"/>
        <v/>
      </c>
      <c r="BZ29" s="2">
        <f t="shared" si="49"/>
        <v>74.918999999999997</v>
      </c>
      <c r="CA29" s="2">
        <f t="shared" si="50"/>
        <v>77.343999999999994</v>
      </c>
      <c r="CB29" s="2" t="str">
        <f t="shared" si="51"/>
        <v/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75.867886679174504</v>
      </c>
      <c r="DL29" s="2">
        <f t="shared" si="70"/>
        <v>74.013935215946859</v>
      </c>
      <c r="DM29" s="2">
        <f t="shared" si="70"/>
        <v>67.884338477801251</v>
      </c>
      <c r="DN29" s="2">
        <f t="shared" si="70"/>
        <v>67.006502114164888</v>
      </c>
      <c r="DO29" s="2">
        <f t="shared" si="70"/>
        <v>69.756730059692629</v>
      </c>
      <c r="DP29" s="2">
        <f t="shared" si="70"/>
        <v>71.141269556025378</v>
      </c>
      <c r="DQ29" s="2">
        <f t="shared" si="70"/>
        <v>73.475722138326802</v>
      </c>
      <c r="DR29" s="2">
        <f t="shared" si="70"/>
        <v>67.106261324041796</v>
      </c>
      <c r="DS29" s="2">
        <f t="shared" si="70"/>
        <v>67.585159117305452</v>
      </c>
      <c r="DT29" s="2">
        <f t="shared" si="70"/>
        <v>66.570018761726075</v>
      </c>
      <c r="DU29" s="2">
        <f t="shared" si="70"/>
        <v>65.821310801393736</v>
      </c>
      <c r="DV29" s="2">
        <f t="shared" si="70"/>
        <v>71.464031289640602</v>
      </c>
      <c r="DW29" s="2">
        <f t="shared" si="70"/>
        <v>73.889302174569607</v>
      </c>
      <c r="DX29" s="2">
        <f t="shared" si="70"/>
        <v>73.893228236397775</v>
      </c>
      <c r="DY29" s="2">
        <f t="shared" si="70"/>
        <v>72.437495877896623</v>
      </c>
      <c r="EA29" s="2">
        <f t="shared" si="71"/>
        <v>73.058027232240619</v>
      </c>
      <c r="EB29" s="2">
        <f t="shared" si="72"/>
        <v>77.586687847949705</v>
      </c>
      <c r="EC29" s="2">
        <f t="shared" si="73"/>
        <v>66.840672811888865</v>
      </c>
      <c r="ED29" s="2">
        <f t="shared" si="74"/>
        <v>63.6565590297065</v>
      </c>
      <c r="EE29" s="2">
        <f t="shared" si="75"/>
        <v>64.923780558094379</v>
      </c>
      <c r="EF29" s="2">
        <f t="shared" si="76"/>
        <v>70.782301235014771</v>
      </c>
      <c r="EG29" s="2">
        <f t="shared" si="77"/>
        <v>67.679598796241308</v>
      </c>
      <c r="EH29" s="2">
        <f t="shared" si="78"/>
        <v>63.044671618321303</v>
      </c>
      <c r="EI29" s="2">
        <f t="shared" si="79"/>
        <v>72.840475068260403</v>
      </c>
      <c r="EJ29" s="2">
        <f t="shared" si="80"/>
        <v>68.322329914829083</v>
      </c>
      <c r="EK29" s="2">
        <f t="shared" si="81"/>
        <v>73.432850594725366</v>
      </c>
      <c r="EL29" s="2">
        <f t="shared" si="82"/>
        <v>75.786619118313951</v>
      </c>
      <c r="EM29" s="2">
        <f t="shared" si="83"/>
        <v>74.791609398202638</v>
      </c>
      <c r="EN29" s="2">
        <f t="shared" si="84"/>
        <v>80.053025918575273</v>
      </c>
      <c r="EO29" s="2">
        <f t="shared" si="85"/>
        <v>84.004866766443968</v>
      </c>
      <c r="EQ29" s="2">
        <f t="shared" si="86"/>
        <v>77.212614847341442</v>
      </c>
      <c r="ER29" s="2">
        <f t="shared" si="87"/>
        <v>79.838929766852246</v>
      </c>
      <c r="ES29" s="2">
        <f t="shared" si="87"/>
        <v>65.994234491197048</v>
      </c>
      <c r="ET29" s="2">
        <f t="shared" si="87"/>
        <v>63.641750698131574</v>
      </c>
      <c r="EU29" s="2">
        <f t="shared" si="87"/>
        <v>64.885278659456361</v>
      </c>
      <c r="EV29" s="2">
        <f t="shared" si="87"/>
        <v>68.491880283998725</v>
      </c>
      <c r="EW29" s="2">
        <f t="shared" si="87"/>
        <v>68.448772547147044</v>
      </c>
      <c r="EX29" s="2">
        <f t="shared" si="87"/>
        <v>66.408413477005709</v>
      </c>
      <c r="EY29" s="2">
        <f t="shared" si="87"/>
        <v>71.728786944137752</v>
      </c>
      <c r="EZ29" s="2">
        <f t="shared" si="87"/>
        <v>69.645010858253599</v>
      </c>
      <c r="FA29" s="2">
        <f t="shared" si="87"/>
        <v>73.327783237918126</v>
      </c>
      <c r="FB29" s="2">
        <f t="shared" si="87"/>
        <v>76.244153526392921</v>
      </c>
      <c r="FC29" s="2">
        <f t="shared" si="87"/>
        <v>74.170817306387249</v>
      </c>
      <c r="FD29" s="2">
        <f t="shared" si="87"/>
        <v>79.998432921286067</v>
      </c>
      <c r="FE29" s="2">
        <f t="shared" si="87"/>
        <v>87.48299504093039</v>
      </c>
      <c r="FG29" s="2">
        <f t="shared" si="88"/>
        <v>2.9938506293321544E-2</v>
      </c>
      <c r="FH29" s="2">
        <f t="shared" si="89"/>
        <v>2.2666048060948789E-2</v>
      </c>
      <c r="FI29" s="2">
        <f t="shared" si="89"/>
        <v>2.0931523825398268E-2</v>
      </c>
      <c r="FJ29" s="2">
        <f t="shared" si="89"/>
        <v>2.1121308764386264E-2</v>
      </c>
      <c r="FK29" s="2">
        <f t="shared" si="89"/>
        <v>2.4940584841968177E-2</v>
      </c>
      <c r="FL29" s="2">
        <f t="shared" si="89"/>
        <v>2.0716779967843293E-2</v>
      </c>
      <c r="FM29" s="2">
        <f t="shared" si="89"/>
        <v>1.9704148798714616E-2</v>
      </c>
      <c r="FN29" s="2">
        <f t="shared" si="89"/>
        <v>1.9405192819453784E-2</v>
      </c>
      <c r="FO29" s="2">
        <f t="shared" si="89"/>
        <v>1.8438152336384447E-2</v>
      </c>
      <c r="FP29" s="2">
        <f t="shared" si="89"/>
        <v>1.8049336125852477E-2</v>
      </c>
      <c r="FQ29" s="2">
        <f t="shared" si="89"/>
        <v>1.9122806715484195E-2</v>
      </c>
      <c r="FR29" s="2">
        <f t="shared" si="89"/>
        <v>2.021373829661486E-2</v>
      </c>
      <c r="FS29" s="2">
        <f t="shared" si="89"/>
        <v>2.1745311205090781E-2</v>
      </c>
      <c r="FT29" s="2">
        <f t="shared" si="89"/>
        <v>1.8543101454182871E-2</v>
      </c>
      <c r="FU29" s="2">
        <f t="shared" si="89"/>
        <v>1.4632311343088544E-2</v>
      </c>
      <c r="FW29" s="2">
        <f t="shared" si="112"/>
        <v>4.790817273947615E-7</v>
      </c>
      <c r="FX29" s="2">
        <f t="shared" si="90"/>
        <v>4.2958986457724544E-7</v>
      </c>
      <c r="FY29" s="2">
        <f t="shared" si="90"/>
        <v>4.563982701945963E-7</v>
      </c>
      <c r="FZ29" s="2">
        <f t="shared" si="90"/>
        <v>5.3785434085531517E-7</v>
      </c>
      <c r="GA29" s="2">
        <f t="shared" si="90"/>
        <v>6.1179356875289071E-7</v>
      </c>
      <c r="GB29" s="2">
        <f t="shared" si="90"/>
        <v>6.2851640690249116E-7</v>
      </c>
      <c r="GC29" s="2">
        <f t="shared" si="90"/>
        <v>6.6332118368514721E-7</v>
      </c>
      <c r="GD29" s="2">
        <f t="shared" si="90"/>
        <v>9.6754377877144504E-7</v>
      </c>
      <c r="GE29" s="2">
        <f t="shared" si="90"/>
        <v>7.521974424113461E-7</v>
      </c>
      <c r="GF29" s="2">
        <f t="shared" si="90"/>
        <v>7.4893803234695903E-7</v>
      </c>
      <c r="GG29" s="2">
        <f t="shared" si="90"/>
        <v>7.2143539875078784E-7</v>
      </c>
      <c r="GH29" s="2">
        <f t="shared" si="90"/>
        <v>5.542776018814751E-7</v>
      </c>
      <c r="GI29" s="2">
        <f t="shared" si="90"/>
        <v>5.0674270776375761E-7</v>
      </c>
      <c r="GJ29" s="2">
        <f t="shared" si="90"/>
        <v>4.340297386561675E-7</v>
      </c>
      <c r="GK29" s="2">
        <f t="shared" si="90"/>
        <v>4.4354664204586849E-7</v>
      </c>
      <c r="GM29" s="86">
        <f t="shared" si="113"/>
        <v>4.1810043927308581E-10</v>
      </c>
      <c r="GN29" s="86">
        <f t="shared" si="91"/>
        <v>5.1723705093478108E-13</v>
      </c>
      <c r="GO29" s="86">
        <f t="shared" si="91"/>
        <v>1.7057936829600742E-13</v>
      </c>
      <c r="GP29" s="86">
        <f t="shared" si="91"/>
        <v>1.87486748211496E-13</v>
      </c>
      <c r="GQ29" s="86">
        <f t="shared" si="91"/>
        <v>6.95257003617104E-12</v>
      </c>
      <c r="GR29" s="86">
        <f t="shared" si="91"/>
        <v>3.032096619833108E-14</v>
      </c>
      <c r="GS29" s="86">
        <f t="shared" si="91"/>
        <v>9.019748256022177E-15</v>
      </c>
      <c r="GT29" s="86">
        <f t="shared" si="91"/>
        <v>1.1744983463623483E-15</v>
      </c>
      <c r="GU29" s="86">
        <f t="shared" si="91"/>
        <v>5.5183654029856486E-16</v>
      </c>
      <c r="GV29" s="86">
        <f t="shared" si="91"/>
        <v>9.0016587424780367E-17</v>
      </c>
      <c r="GW29" s="86">
        <f t="shared" si="91"/>
        <v>4.2320118227576529E-16</v>
      </c>
      <c r="GX29" s="86">
        <f t="shared" si="91"/>
        <v>2.7266066897662916E-14</v>
      </c>
      <c r="GY29" s="86">
        <f t="shared" si="91"/>
        <v>9.0246710513827459E-14</v>
      </c>
      <c r="GZ29" s="86">
        <f t="shared" si="91"/>
        <v>1.1465042725161649E-16</v>
      </c>
      <c r="HA29" s="86">
        <f t="shared" si="91"/>
        <v>2.3256224583386352E-23</v>
      </c>
      <c r="HC29" s="86">
        <f t="shared" ref="HC29:HC91" si="145" xml:space="preserve"> _xlfn.NORM.DIST($B29, C$8, ABS(C$12), TRUE) * _xlfn.NORM.DIST(($B29 - C$8)*C$16, 0, ABS(C$12), TRUE) * 2</f>
        <v>1.9755089379542898E-28</v>
      </c>
      <c r="HD29" s="86">
        <f t="shared" si="92"/>
        <v>1.9299980155211989E-34</v>
      </c>
      <c r="HE29" s="86">
        <f t="shared" si="92"/>
        <v>6.0606748168456619E-34</v>
      </c>
      <c r="HF29" s="86">
        <f t="shared" si="92"/>
        <v>1.1635804653144122E-33</v>
      </c>
      <c r="HG29" s="86">
        <f t="shared" si="92"/>
        <v>4.6530729129431838E-33</v>
      </c>
      <c r="HH29" s="86">
        <f t="shared" si="92"/>
        <v>4.2097541725036151E-36</v>
      </c>
      <c r="HI29" s="86">
        <f t="shared" si="92"/>
        <v>3.3613819966295712E-45</v>
      </c>
      <c r="HJ29" s="86">
        <f t="shared" si="92"/>
        <v>4.8394277890984304E-45</v>
      </c>
      <c r="HK29" s="86">
        <f t="shared" si="92"/>
        <v>1.9317823410483401E-49</v>
      </c>
      <c r="HL29" s="86">
        <f t="shared" si="92"/>
        <v>1.6495183823982217E-37</v>
      </c>
      <c r="HM29" s="86">
        <f t="shared" si="92"/>
        <v>3.6333770989690719E-43</v>
      </c>
      <c r="HN29" s="86">
        <f t="shared" si="92"/>
        <v>1.3275262160210518E-44</v>
      </c>
      <c r="HO29" s="86">
        <f t="shared" si="92"/>
        <v>5.842327344673365E-38</v>
      </c>
      <c r="HP29" s="86">
        <f t="shared" si="92"/>
        <v>1.0418107226220903E-41</v>
      </c>
      <c r="HQ29" s="86">
        <f t="shared" si="92"/>
        <v>5.0968049006539849E-57</v>
      </c>
      <c r="HS29" s="86">
        <f t="shared" si="114"/>
        <v>5.877401582023943E-120</v>
      </c>
      <c r="HT29" s="86">
        <f t="shared" si="93"/>
        <v>4.4438242049157434E-143</v>
      </c>
      <c r="HU29" s="86">
        <f t="shared" si="93"/>
        <v>8.960757841848608E-141</v>
      </c>
      <c r="HV29" s="86">
        <f t="shared" si="93"/>
        <v>6.5667099873732945E-139</v>
      </c>
      <c r="HW29" s="86">
        <f t="shared" si="93"/>
        <v>3.044550335238919E-139</v>
      </c>
      <c r="HX29" s="86">
        <f t="shared" si="93"/>
        <v>1.2262070718173258E-152</v>
      </c>
      <c r="HY29" s="86">
        <f t="shared" si="93"/>
        <v>2.3519928117509481E-193</v>
      </c>
      <c r="HZ29" s="86">
        <f t="shared" si="93"/>
        <v>1.9089591196072997E-190</v>
      </c>
      <c r="IA29" s="86">
        <f t="shared" si="93"/>
        <v>2.3162906404664674E-211</v>
      </c>
      <c r="IB29" s="86">
        <f t="shared" si="93"/>
        <v>2.156161539997447E-158</v>
      </c>
      <c r="IC29" s="86">
        <f t="shared" si="93"/>
        <v>7.6482702434311907E-187</v>
      </c>
      <c r="ID29" s="86">
        <f t="shared" si="93"/>
        <v>9.9988864793661925E-194</v>
      </c>
      <c r="IE29" s="86">
        <f t="shared" si="93"/>
        <v>1.0608564001190445E-162</v>
      </c>
      <c r="IF29" s="86">
        <f t="shared" si="93"/>
        <v>2.8978419293935127E-95</v>
      </c>
      <c r="IG29" s="86">
        <f t="shared" si="93"/>
        <v>9.0148432090216702E-74</v>
      </c>
      <c r="II29" s="86">
        <f t="shared" si="115"/>
        <v>0</v>
      </c>
      <c r="IJ29" s="86">
        <f t="shared" si="116"/>
        <v>0</v>
      </c>
      <c r="IK29" s="86">
        <f t="shared" si="117"/>
        <v>0</v>
      </c>
      <c r="IL29" s="86">
        <f t="shared" si="118"/>
        <v>0</v>
      </c>
      <c r="IM29" s="86">
        <f t="shared" si="119"/>
        <v>0</v>
      </c>
      <c r="IN29" s="86">
        <f t="shared" si="120"/>
        <v>0</v>
      </c>
      <c r="IO29" s="86">
        <f t="shared" si="121"/>
        <v>0</v>
      </c>
      <c r="IP29" s="86">
        <f t="shared" si="122"/>
        <v>0</v>
      </c>
      <c r="IQ29" s="86">
        <f t="shared" si="123"/>
        <v>0</v>
      </c>
      <c r="IR29" s="86">
        <f t="shared" si="124"/>
        <v>0</v>
      </c>
      <c r="IS29" s="86">
        <f t="shared" si="125"/>
        <v>0</v>
      </c>
      <c r="IT29" s="86">
        <f t="shared" si="126"/>
        <v>0</v>
      </c>
      <c r="IU29" s="86">
        <f t="shared" si="127"/>
        <v>0</v>
      </c>
      <c r="IV29" s="86">
        <f t="shared" si="128"/>
        <v>0</v>
      </c>
      <c r="IW29" s="86">
        <f t="shared" si="129"/>
        <v>0</v>
      </c>
      <c r="IY29" s="86">
        <f t="shared" si="130"/>
        <v>4.1810043927308581E-10</v>
      </c>
      <c r="IZ29" s="86">
        <f t="shared" si="131"/>
        <v>5.1723705093478108E-13</v>
      </c>
      <c r="JA29" s="86">
        <f t="shared" si="132"/>
        <v>1.7057936829600742E-13</v>
      </c>
      <c r="JB29" s="86">
        <f t="shared" si="133"/>
        <v>1.87486748211496E-13</v>
      </c>
      <c r="JC29" s="86">
        <f t="shared" si="134"/>
        <v>6.95257003617104E-12</v>
      </c>
      <c r="JD29" s="86">
        <f t="shared" si="135"/>
        <v>3.032096619833108E-14</v>
      </c>
      <c r="JE29" s="86">
        <f t="shared" si="136"/>
        <v>9.019748256022177E-15</v>
      </c>
      <c r="JF29" s="86">
        <f t="shared" si="137"/>
        <v>1.1744983463623483E-15</v>
      </c>
      <c r="JG29" s="86">
        <f t="shared" si="138"/>
        <v>5.5183654029856486E-16</v>
      </c>
      <c r="JH29" s="86">
        <f t="shared" si="139"/>
        <v>9.0016587424780367E-17</v>
      </c>
      <c r="JI29" s="86">
        <f t="shared" si="140"/>
        <v>4.2320118227576529E-16</v>
      </c>
      <c r="JJ29" s="86">
        <f t="shared" si="141"/>
        <v>2.7266066897662916E-14</v>
      </c>
      <c r="JK29" s="86">
        <f t="shared" si="142"/>
        <v>9.0246710513827459E-14</v>
      </c>
      <c r="JL29" s="86">
        <f t="shared" si="143"/>
        <v>1.1465042725161649E-16</v>
      </c>
      <c r="JM29" s="86">
        <f t="shared" si="144"/>
        <v>2.3256224583386352E-23</v>
      </c>
    </row>
    <row r="30" spans="1:274" x14ac:dyDescent="0.25">
      <c r="B30" s="2">
        <v>3</v>
      </c>
      <c r="C30" s="37">
        <v>77.611999999999995</v>
      </c>
      <c r="D30" s="37">
        <v>76.564999999999998</v>
      </c>
      <c r="E30" s="37">
        <v>69.564999999999998</v>
      </c>
      <c r="F30" s="37">
        <v>69.548000000000002</v>
      </c>
      <c r="G30" s="37">
        <v>71.322999999999993</v>
      </c>
      <c r="H30" s="37">
        <v>73.274000000000001</v>
      </c>
      <c r="I30" s="37">
        <v>76.370999999999995</v>
      </c>
      <c r="J30" s="37">
        <v>70.531999999999996</v>
      </c>
      <c r="K30" s="37">
        <v>70.838999999999999</v>
      </c>
      <c r="L30" s="37">
        <v>71.355000000000004</v>
      </c>
      <c r="M30" s="37">
        <v>69.548000000000002</v>
      </c>
      <c r="N30" s="37">
        <v>74.096999999999994</v>
      </c>
      <c r="O30" s="37">
        <v>76.688999999999993</v>
      </c>
      <c r="P30" s="37">
        <v>78.459999999999994</v>
      </c>
      <c r="Q30" s="37">
        <v>80.123000000000005</v>
      </c>
      <c r="S30" s="4">
        <f t="shared" si="8"/>
        <v>75.994569350982275</v>
      </c>
      <c r="T30" s="4">
        <f t="shared" si="9"/>
        <v>74.409168341800438</v>
      </c>
      <c r="U30" s="4">
        <f t="shared" si="10"/>
        <v>68.138284922667424</v>
      </c>
      <c r="V30" s="4">
        <f t="shared" si="11"/>
        <v>67.146739489828732</v>
      </c>
      <c r="W30" s="4">
        <f t="shared" si="12"/>
        <v>69.748779553956879</v>
      </c>
      <c r="X30" s="4">
        <f t="shared" si="13"/>
        <v>71.265579623978283</v>
      </c>
      <c r="Y30" s="4">
        <f t="shared" si="14"/>
        <v>73.428061522646146</v>
      </c>
      <c r="Z30" s="4">
        <f t="shared" si="15"/>
        <v>67.241489346226473</v>
      </c>
      <c r="AA30" s="4">
        <f t="shared" si="16"/>
        <v>67.878184483677884</v>
      </c>
      <c r="AB30" s="4" t="e">
        <f t="shared" si="17"/>
        <v>#N/A</v>
      </c>
      <c r="AC30" s="4" t="e">
        <f t="shared" si="18"/>
        <v>#N/A</v>
      </c>
      <c r="AD30" s="4">
        <f t="shared" si="19"/>
        <v>71.812209337416206</v>
      </c>
      <c r="AE30" s="4">
        <f t="shared" si="20"/>
        <v>74.094787878525338</v>
      </c>
      <c r="AF30" s="4" t="e">
        <f t="shared" si="21"/>
        <v>#N/A</v>
      </c>
      <c r="AG30" s="4" t="e">
        <f t="shared" si="22"/>
        <v>#N/A</v>
      </c>
      <c r="AI30" s="4">
        <f t="shared" si="23"/>
        <v>1.6174306490177202</v>
      </c>
      <c r="AJ30" s="4">
        <f t="shared" si="24"/>
        <v>2.1558316581995598</v>
      </c>
      <c r="AK30" s="4">
        <f t="shared" si="25"/>
        <v>1.4267150773325739</v>
      </c>
      <c r="AL30" s="4">
        <f t="shared" si="26"/>
        <v>2.4012605101712694</v>
      </c>
      <c r="AM30" s="4">
        <f t="shared" si="27"/>
        <v>1.574220446043114</v>
      </c>
      <c r="AN30" s="4">
        <f t="shared" si="28"/>
        <v>2.0084203760217179</v>
      </c>
      <c r="AO30" s="4">
        <f t="shared" si="29"/>
        <v>2.9429384773538487</v>
      </c>
      <c r="AP30" s="4">
        <f t="shared" si="30"/>
        <v>3.2905106537735236</v>
      </c>
      <c r="AQ30" s="4">
        <f t="shared" si="31"/>
        <v>2.9608155163221141</v>
      </c>
      <c r="AR30" s="4">
        <f t="shared" si="32"/>
        <v>0</v>
      </c>
      <c r="AS30" s="4">
        <f t="shared" si="33"/>
        <v>0</v>
      </c>
      <c r="AT30" s="4">
        <f t="shared" si="34"/>
        <v>2.2847906625837879</v>
      </c>
      <c r="AU30" s="4">
        <f t="shared" si="35"/>
        <v>2.594212121474655</v>
      </c>
      <c r="AV30" s="4">
        <f t="shared" si="36"/>
        <v>0</v>
      </c>
      <c r="AW30" s="4">
        <f t="shared" si="36"/>
        <v>0</v>
      </c>
      <c r="AY30" s="2">
        <f t="shared" si="96"/>
        <v>75.99456828904205</v>
      </c>
      <c r="AZ30" s="2">
        <f t="shared" si="37"/>
        <v>74.409168339628877</v>
      </c>
      <c r="BA30" s="2">
        <f t="shared" si="37"/>
        <v>68.138284921881734</v>
      </c>
      <c r="BB30" s="2">
        <f t="shared" si="37"/>
        <v>67.146739488967171</v>
      </c>
      <c r="BC30" s="2">
        <f t="shared" si="37"/>
        <v>69.748779527708066</v>
      </c>
      <c r="BD30" s="2">
        <f t="shared" si="37"/>
        <v>71.265579623830277</v>
      </c>
      <c r="BE30" s="2">
        <f t="shared" si="37"/>
        <v>73.428061522597929</v>
      </c>
      <c r="BF30" s="2">
        <f t="shared" si="37"/>
        <v>67.241489346219169</v>
      </c>
      <c r="BG30" s="2">
        <f t="shared" si="37"/>
        <v>67.878184483674588</v>
      </c>
      <c r="BH30" s="2" t="e">
        <f t="shared" si="37"/>
        <v>#N/A</v>
      </c>
      <c r="BI30" s="2" t="e">
        <f t="shared" si="37"/>
        <v>#N/A</v>
      </c>
      <c r="BJ30" s="2">
        <f t="shared" si="37"/>
        <v>71.81220933728676</v>
      </c>
      <c r="BK30" s="2">
        <f t="shared" si="37"/>
        <v>74.094787878109983</v>
      </c>
      <c r="BL30" s="2" t="e">
        <f t="shared" si="37"/>
        <v>#N/A</v>
      </c>
      <c r="BM30" s="2" t="e">
        <f t="shared" si="37"/>
        <v>#N/A</v>
      </c>
      <c r="BO30" s="2">
        <f t="shared" si="38"/>
        <v>77.611999999999995</v>
      </c>
      <c r="BP30" s="2">
        <f t="shared" si="39"/>
        <v>76.564999999999998</v>
      </c>
      <c r="BQ30" s="2">
        <f t="shared" si="40"/>
        <v>69.564999999999998</v>
      </c>
      <c r="BR30" s="2">
        <f t="shared" si="41"/>
        <v>69.548000000000002</v>
      </c>
      <c r="BS30" s="2">
        <f t="shared" si="42"/>
        <v>71.322999999999993</v>
      </c>
      <c r="BT30" s="2">
        <f t="shared" si="43"/>
        <v>73.274000000000001</v>
      </c>
      <c r="BU30" s="2">
        <f t="shared" si="44"/>
        <v>76.370999999999995</v>
      </c>
      <c r="BV30" s="2">
        <f t="shared" si="45"/>
        <v>70.531999999999996</v>
      </c>
      <c r="BW30" s="2">
        <f t="shared" si="46"/>
        <v>70.838999999999999</v>
      </c>
      <c r="BX30" s="2" t="str">
        <f t="shared" si="47"/>
        <v/>
      </c>
      <c r="BY30" s="2" t="str">
        <f t="shared" si="48"/>
        <v/>
      </c>
      <c r="BZ30" s="2">
        <f t="shared" si="49"/>
        <v>74.096999999999994</v>
      </c>
      <c r="CA30" s="2">
        <f t="shared" si="50"/>
        <v>76.688999999999993</v>
      </c>
      <c r="CB30" s="2" t="str">
        <f t="shared" si="51"/>
        <v/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76.096461726078815</v>
      </c>
      <c r="DL30" s="2">
        <f t="shared" si="70"/>
        <v>74.331106312292363</v>
      </c>
      <c r="DM30" s="2">
        <f t="shared" si="70"/>
        <v>68.170875898520066</v>
      </c>
      <c r="DN30" s="2">
        <f t="shared" si="70"/>
        <v>67.231275898520067</v>
      </c>
      <c r="DO30" s="2">
        <f t="shared" si="70"/>
        <v>69.886855333171283</v>
      </c>
      <c r="DP30" s="2">
        <f t="shared" si="70"/>
        <v>71.280199788583516</v>
      </c>
      <c r="DQ30" s="2">
        <f t="shared" si="70"/>
        <v>73.557131380247682</v>
      </c>
      <c r="DR30" s="2">
        <f t="shared" si="70"/>
        <v>67.334126245847159</v>
      </c>
      <c r="DS30" s="2">
        <f t="shared" si="70"/>
        <v>67.779084163898105</v>
      </c>
      <c r="DT30" s="2">
        <f t="shared" si="70"/>
        <v>66.804790150093794</v>
      </c>
      <c r="DU30" s="2">
        <f t="shared" si="70"/>
        <v>66.099995121951238</v>
      </c>
      <c r="DV30" s="2">
        <f t="shared" si="70"/>
        <v>71.725856025369993</v>
      </c>
      <c r="DW30" s="2">
        <f t="shared" si="70"/>
        <v>74.081173663545741</v>
      </c>
      <c r="DX30" s="2">
        <f t="shared" si="70"/>
        <v>74.109881425891203</v>
      </c>
      <c r="DY30" s="2">
        <f t="shared" si="70"/>
        <v>72.660413992869891</v>
      </c>
      <c r="EA30" s="2">
        <f t="shared" si="71"/>
        <v>72.983470365773513</v>
      </c>
      <c r="EB30" s="2">
        <f t="shared" si="72"/>
        <v>77.478904200339215</v>
      </c>
      <c r="EC30" s="2">
        <f t="shared" si="73"/>
        <v>66.747999815504969</v>
      </c>
      <c r="ED30" s="2">
        <f t="shared" si="74"/>
        <v>63.573584931232929</v>
      </c>
      <c r="EE30" s="2">
        <f t="shared" si="75"/>
        <v>64.825642208385702</v>
      </c>
      <c r="EF30" s="2">
        <f t="shared" si="76"/>
        <v>70.635361647877616</v>
      </c>
      <c r="EG30" s="2">
        <f t="shared" si="77"/>
        <v>67.571722314181855</v>
      </c>
      <c r="EH30" s="2">
        <f t="shared" si="78"/>
        <v>62.972033053753123</v>
      </c>
      <c r="EI30" s="2">
        <f t="shared" si="79"/>
        <v>72.68967228171833</v>
      </c>
      <c r="EJ30" s="2">
        <f t="shared" si="80"/>
        <v>68.195461019717655</v>
      </c>
      <c r="EK30" s="2">
        <f t="shared" si="81"/>
        <v>73.271166284845037</v>
      </c>
      <c r="EL30" s="2">
        <f t="shared" si="82"/>
        <v>75.629562045174822</v>
      </c>
      <c r="EM30" s="2">
        <f t="shared" si="83"/>
        <v>74.653373909647897</v>
      </c>
      <c r="EN30" s="2">
        <f t="shared" si="84"/>
        <v>79.91565867502878</v>
      </c>
      <c r="EO30" s="2">
        <f t="shared" si="85"/>
        <v>83.87269925244172</v>
      </c>
      <c r="EQ30" s="2">
        <f t="shared" si="86"/>
        <v>77.100681226743376</v>
      </c>
      <c r="ER30" s="2">
        <f t="shared" si="87"/>
        <v>79.71139368649466</v>
      </c>
      <c r="ES30" s="2">
        <f t="shared" si="87"/>
        <v>65.909052076677312</v>
      </c>
      <c r="ET30" s="2">
        <f t="shared" si="87"/>
        <v>63.558890981242307</v>
      </c>
      <c r="EU30" s="2">
        <f t="shared" si="87"/>
        <v>64.787479525726809</v>
      </c>
      <c r="EV30" s="2">
        <f t="shared" si="87"/>
        <v>68.365891689295154</v>
      </c>
      <c r="EW30" s="2">
        <f t="shared" si="87"/>
        <v>68.333986459793124</v>
      </c>
      <c r="EX30" s="2">
        <f t="shared" si="87"/>
        <v>66.304498136472006</v>
      </c>
      <c r="EY30" s="2">
        <f t="shared" si="87"/>
        <v>71.588455306019739</v>
      </c>
      <c r="EZ30" s="2">
        <f t="shared" si="87"/>
        <v>69.505919338980718</v>
      </c>
      <c r="FA30" s="2">
        <f t="shared" si="87"/>
        <v>73.167080565323118</v>
      </c>
      <c r="FB30" s="2">
        <f t="shared" si="87"/>
        <v>76.082848699754337</v>
      </c>
      <c r="FC30" s="2">
        <f t="shared" si="87"/>
        <v>74.038196034094298</v>
      </c>
      <c r="FD30" s="2">
        <f t="shared" si="87"/>
        <v>79.861552768588282</v>
      </c>
      <c r="FE30" s="2">
        <f t="shared" si="87"/>
        <v>87.315976611272006</v>
      </c>
      <c r="FG30" s="2">
        <f t="shared" si="88"/>
        <v>3.273237475625855E-2</v>
      </c>
      <c r="FH30" s="2">
        <f t="shared" si="89"/>
        <v>2.4798598426616469E-2</v>
      </c>
      <c r="FI30" s="2">
        <f t="shared" si="89"/>
        <v>2.2904704908698847E-2</v>
      </c>
      <c r="FJ30" s="2">
        <f t="shared" si="89"/>
        <v>2.3111958239024795E-2</v>
      </c>
      <c r="FK30" s="2">
        <f t="shared" si="89"/>
        <v>2.7281162926498757E-2</v>
      </c>
      <c r="FL30" s="2">
        <f t="shared" si="89"/>
        <v>2.2670186229703265E-2</v>
      </c>
      <c r="FM30" s="2">
        <f t="shared" si="89"/>
        <v>2.1564175586479387E-2</v>
      </c>
      <c r="FN30" s="2">
        <f t="shared" si="89"/>
        <v>2.1237610231857284E-2</v>
      </c>
      <c r="FO30" s="2">
        <f t="shared" si="89"/>
        <v>2.0181132208055643E-2</v>
      </c>
      <c r="FP30" s="2">
        <f t="shared" si="89"/>
        <v>1.9756300539330678E-2</v>
      </c>
      <c r="FQ30" s="2">
        <f t="shared" si="89"/>
        <v>2.0929127755356203E-2</v>
      </c>
      <c r="FR30" s="2">
        <f t="shared" si="89"/>
        <v>2.2120783684073077E-2</v>
      </c>
      <c r="FS30" s="2">
        <f t="shared" si="89"/>
        <v>2.3793342400119728E-2</v>
      </c>
      <c r="FT30" s="2">
        <f t="shared" si="89"/>
        <v>2.0295797151222136E-2</v>
      </c>
      <c r="FU30" s="2">
        <f t="shared" si="89"/>
        <v>1.6021392962390923E-2</v>
      </c>
      <c r="FW30" s="2">
        <f t="shared" si="112"/>
        <v>5.2530264397898758E-7</v>
      </c>
      <c r="FX30" s="2">
        <f t="shared" si="90"/>
        <v>4.710359002704731E-7</v>
      </c>
      <c r="FY30" s="2">
        <f t="shared" si="90"/>
        <v>5.0043072999063382E-7</v>
      </c>
      <c r="FZ30" s="2">
        <f t="shared" si="90"/>
        <v>5.8974552684620478E-7</v>
      </c>
      <c r="GA30" s="2">
        <f t="shared" si="90"/>
        <v>6.7081826908329837E-7</v>
      </c>
      <c r="GB30" s="2">
        <f t="shared" si="90"/>
        <v>6.8915449429780005E-7</v>
      </c>
      <c r="GC30" s="2">
        <f t="shared" si="90"/>
        <v>7.2731716840523997E-7</v>
      </c>
      <c r="GD30" s="2">
        <f t="shared" si="90"/>
        <v>1.0608905582060528E-6</v>
      </c>
      <c r="GE30" s="2">
        <f t="shared" si="90"/>
        <v>8.2476803494475546E-7</v>
      </c>
      <c r="GF30" s="2">
        <f t="shared" si="90"/>
        <v>8.2119416339445792E-7</v>
      </c>
      <c r="GG30" s="2">
        <f t="shared" si="90"/>
        <v>7.9103812959764544E-7</v>
      </c>
      <c r="GH30" s="2">
        <f t="shared" si="90"/>
        <v>6.0775327257353759E-7</v>
      </c>
      <c r="GI30" s="2">
        <f t="shared" si="90"/>
        <v>5.5563230295286441E-7</v>
      </c>
      <c r="GJ30" s="2">
        <f t="shared" si="90"/>
        <v>4.7590412498601056E-7</v>
      </c>
      <c r="GK30" s="2">
        <f t="shared" si="90"/>
        <v>4.8633920116411159E-7</v>
      </c>
      <c r="GM30" s="86">
        <f t="shared" si="113"/>
        <v>7.8519420616252994E-10</v>
      </c>
      <c r="GN30" s="86">
        <f t="shared" si="91"/>
        <v>1.2016800011324975E-12</v>
      </c>
      <c r="GO30" s="86">
        <f t="shared" si="91"/>
        <v>4.0646370452154738E-13</v>
      </c>
      <c r="GP30" s="86">
        <f t="shared" si="91"/>
        <v>4.460321325812406E-13</v>
      </c>
      <c r="GQ30" s="86">
        <f t="shared" si="91"/>
        <v>1.4874255276766293E-11</v>
      </c>
      <c r="GR30" s="86">
        <f t="shared" si="91"/>
        <v>7.7089935765743199E-14</v>
      </c>
      <c r="GS30" s="86">
        <f t="shared" si="91"/>
        <v>2.3741661025949724E-14</v>
      </c>
      <c r="GT30" s="86">
        <f t="shared" si="91"/>
        <v>3.3322776524498097E-15</v>
      </c>
      <c r="GU30" s="86">
        <f t="shared" si="91"/>
        <v>1.5899460036283309E-15</v>
      </c>
      <c r="GV30" s="86">
        <f t="shared" si="91"/>
        <v>2.7640930711895974E-16</v>
      </c>
      <c r="GW30" s="86">
        <f t="shared" si="91"/>
        <v>1.2441921142452751E-15</v>
      </c>
      <c r="GX30" s="86">
        <f t="shared" si="91"/>
        <v>6.9193571171642262E-14</v>
      </c>
      <c r="GY30" s="86">
        <f t="shared" si="91"/>
        <v>2.2244814913952125E-13</v>
      </c>
      <c r="GZ30" s="86">
        <f t="shared" si="91"/>
        <v>3.5147720191537829E-16</v>
      </c>
      <c r="HA30" s="86">
        <f t="shared" si="91"/>
        <v>1.1842986480282265E-22</v>
      </c>
      <c r="HC30" s="86">
        <f t="shared" si="145"/>
        <v>8.0592148123632121E-28</v>
      </c>
      <c r="HD30" s="86">
        <f t="shared" si="92"/>
        <v>1.0741431508179049E-33</v>
      </c>
      <c r="HE30" s="86">
        <f t="shared" si="92"/>
        <v>3.2647856108375402E-33</v>
      </c>
      <c r="HF30" s="86">
        <f t="shared" si="92"/>
        <v>6.2220775288866381E-33</v>
      </c>
      <c r="HG30" s="86">
        <f t="shared" si="92"/>
        <v>2.4603841056108924E-32</v>
      </c>
      <c r="HH30" s="86">
        <f t="shared" si="92"/>
        <v>2.6385830333946685E-35</v>
      </c>
      <c r="HI30" s="86">
        <f t="shared" si="92"/>
        <v>3.4449090286092506E-44</v>
      </c>
      <c r="HJ30" s="86">
        <f t="shared" si="92"/>
        <v>5.0942133131027981E-44</v>
      </c>
      <c r="HK30" s="86">
        <f t="shared" si="92"/>
        <v>2.5051897736705742E-48</v>
      </c>
      <c r="HL30" s="86">
        <f t="shared" si="92"/>
        <v>1.1283785586226258E-36</v>
      </c>
      <c r="HM30" s="86">
        <f t="shared" si="92"/>
        <v>3.4330731288660251E-42</v>
      </c>
      <c r="HN30" s="86">
        <f t="shared" si="92"/>
        <v>1.3035369337954238E-43</v>
      </c>
      <c r="HO30" s="86">
        <f t="shared" si="92"/>
        <v>3.9703387217345725E-37</v>
      </c>
      <c r="HP30" s="86">
        <f t="shared" si="92"/>
        <v>8.7597792691898308E-41</v>
      </c>
      <c r="HQ30" s="86">
        <f t="shared" si="92"/>
        <v>9.937493620748483E-56</v>
      </c>
      <c r="HS30" s="86">
        <f t="shared" si="114"/>
        <v>4.0786755581259746E-118</v>
      </c>
      <c r="HT30" s="86">
        <f t="shared" si="93"/>
        <v>7.4452460011513607E-141</v>
      </c>
      <c r="HU30" s="86">
        <f t="shared" si="93"/>
        <v>1.3574377196079688E-138</v>
      </c>
      <c r="HV30" s="86">
        <f t="shared" si="93"/>
        <v>9.6163324097395965E-137</v>
      </c>
      <c r="HW30" s="86">
        <f t="shared" si="93"/>
        <v>4.5469915320822459E-137</v>
      </c>
      <c r="HX30" s="86">
        <f t="shared" si="93"/>
        <v>3.0655580725688727E-150</v>
      </c>
      <c r="HY30" s="86">
        <f t="shared" si="93"/>
        <v>2.640563895771818E-190</v>
      </c>
      <c r="HZ30" s="86">
        <f t="shared" si="93"/>
        <v>2.2293924566254408E-187</v>
      </c>
      <c r="IA30" s="86">
        <f t="shared" si="93"/>
        <v>5.2404261595754047E-208</v>
      </c>
      <c r="IB30" s="86">
        <f t="shared" si="93"/>
        <v>6.9683225547813024E-156</v>
      </c>
      <c r="IC30" s="86">
        <f t="shared" si="93"/>
        <v>7.0229422842282755E-184</v>
      </c>
      <c r="ID30" s="86">
        <f t="shared" si="93"/>
        <v>1.0415718125282062E-190</v>
      </c>
      <c r="IE30" s="86">
        <f t="shared" si="93"/>
        <v>3.5076773255558245E-160</v>
      </c>
      <c r="IF30" s="86">
        <f t="shared" si="93"/>
        <v>7.9988259296294751E-94</v>
      </c>
      <c r="IG30" s="86">
        <f t="shared" si="93"/>
        <v>1.143530795041231E-72</v>
      </c>
      <c r="II30" s="86">
        <f t="shared" si="115"/>
        <v>0</v>
      </c>
      <c r="IJ30" s="86">
        <f t="shared" si="116"/>
        <v>0</v>
      </c>
      <c r="IK30" s="86">
        <f t="shared" si="117"/>
        <v>0</v>
      </c>
      <c r="IL30" s="86">
        <f t="shared" si="118"/>
        <v>0</v>
      </c>
      <c r="IM30" s="86">
        <f t="shared" si="119"/>
        <v>0</v>
      </c>
      <c r="IN30" s="86">
        <f t="shared" si="120"/>
        <v>0</v>
      </c>
      <c r="IO30" s="86">
        <f t="shared" si="121"/>
        <v>0</v>
      </c>
      <c r="IP30" s="86">
        <f t="shared" si="122"/>
        <v>0</v>
      </c>
      <c r="IQ30" s="86">
        <f t="shared" si="123"/>
        <v>0</v>
      </c>
      <c r="IR30" s="86">
        <f t="shared" si="124"/>
        <v>0</v>
      </c>
      <c r="IS30" s="86">
        <f t="shared" si="125"/>
        <v>0</v>
      </c>
      <c r="IT30" s="86">
        <f t="shared" si="126"/>
        <v>0</v>
      </c>
      <c r="IU30" s="86">
        <f t="shared" si="127"/>
        <v>0</v>
      </c>
      <c r="IV30" s="86">
        <f t="shared" si="128"/>
        <v>0</v>
      </c>
      <c r="IW30" s="86">
        <f t="shared" si="129"/>
        <v>0</v>
      </c>
      <c r="IY30" s="86">
        <f t="shared" si="130"/>
        <v>7.8519420616252994E-10</v>
      </c>
      <c r="IZ30" s="86">
        <f t="shared" si="131"/>
        <v>1.2016800011324975E-12</v>
      </c>
      <c r="JA30" s="86">
        <f t="shared" si="132"/>
        <v>4.0646370452154738E-13</v>
      </c>
      <c r="JB30" s="86">
        <f t="shared" si="133"/>
        <v>4.460321325812406E-13</v>
      </c>
      <c r="JC30" s="86">
        <f t="shared" si="134"/>
        <v>1.4874255276766293E-11</v>
      </c>
      <c r="JD30" s="86">
        <f t="shared" si="135"/>
        <v>7.7089935765743199E-14</v>
      </c>
      <c r="JE30" s="86">
        <f t="shared" si="136"/>
        <v>2.3741661025949724E-14</v>
      </c>
      <c r="JF30" s="86">
        <f t="shared" si="137"/>
        <v>3.3322776524498097E-15</v>
      </c>
      <c r="JG30" s="86">
        <f t="shared" si="138"/>
        <v>1.5899460036283309E-15</v>
      </c>
      <c r="JH30" s="86">
        <f t="shared" si="139"/>
        <v>2.7640930711895974E-16</v>
      </c>
      <c r="JI30" s="86">
        <f t="shared" si="140"/>
        <v>1.2441921142452751E-15</v>
      </c>
      <c r="JJ30" s="86">
        <f t="shared" si="141"/>
        <v>6.9193571171642262E-14</v>
      </c>
      <c r="JK30" s="86">
        <f t="shared" si="142"/>
        <v>2.2244814913952125E-13</v>
      </c>
      <c r="JL30" s="86">
        <f t="shared" si="143"/>
        <v>3.5147720191537829E-16</v>
      </c>
      <c r="JM30" s="86">
        <f t="shared" si="144"/>
        <v>1.1842986480282265E-22</v>
      </c>
    </row>
    <row r="31" spans="1:274" x14ac:dyDescent="0.25">
      <c r="B31" s="2">
        <v>4</v>
      </c>
      <c r="C31" s="37">
        <v>77.835999999999999</v>
      </c>
      <c r="D31" s="37">
        <v>75.370999999999995</v>
      </c>
      <c r="E31" s="37">
        <v>70.016000000000005</v>
      </c>
      <c r="F31" s="37">
        <v>69.935000000000002</v>
      </c>
      <c r="G31" s="37">
        <v>70.742000000000004</v>
      </c>
      <c r="H31" s="37">
        <v>73.225999999999999</v>
      </c>
      <c r="I31" s="37">
        <v>75.194000000000003</v>
      </c>
      <c r="J31" s="37">
        <v>69.418999999999997</v>
      </c>
      <c r="K31" s="37">
        <v>70.581000000000003</v>
      </c>
      <c r="L31" s="37">
        <v>70.242000000000004</v>
      </c>
      <c r="M31" s="37">
        <v>69.822999999999993</v>
      </c>
      <c r="N31" s="37">
        <v>73.790000000000006</v>
      </c>
      <c r="O31" s="37">
        <v>76</v>
      </c>
      <c r="P31" s="37">
        <v>78.19</v>
      </c>
      <c r="Q31" s="37">
        <v>80.337999999999994</v>
      </c>
      <c r="S31" s="4">
        <f t="shared" si="8"/>
        <v>76.202821223726872</v>
      </c>
      <c r="T31" s="4">
        <f t="shared" si="9"/>
        <v>74.722139004872858</v>
      </c>
      <c r="U31" s="4">
        <f t="shared" si="10"/>
        <v>68.412254138224142</v>
      </c>
      <c r="V31" s="4">
        <f>BB31 + (F$3 * _xlfn.NORM.DIST($B31, F$7, ABS(F$11), FALSE) * _xlfn.NORM.DIST(($B31 - F$7)*F$15, 0, ABS(F$11), TRUE) * 2)
               + (F$4 * _xlfn.NORM.DIST($B31, F$8, ABS(F$12), FALSE) * _xlfn.NORM.DIST(($B31 - F$8)*F$16, 0, ABS(F$12), TRUE) * 2)
               + (F$5 * _xlfn.NORM.DIST($B31, F$9, ABS(F$13), FALSE) * _xlfn.NORM.DIST(($B31 - F$9)*F$17, 0, ABS(F$13), TRUE) * 2)
               + (F$6 * _xlfn.NORM.DIST($B31, F$10, ABS(F$14), FALSE) * _xlfn.NORM.DIST(($B31 - F$10)*F$18, 0, ABS(F$14), TRUE) * 2)</f>
        <v>67.355782059362014</v>
      </c>
      <c r="W31" s="4">
        <f t="shared" si="12"/>
        <v>69.859170817281154</v>
      </c>
      <c r="X31" s="4">
        <f t="shared" si="13"/>
        <v>71.396043864872539</v>
      </c>
      <c r="Y31" s="4">
        <f t="shared" si="14"/>
        <v>73.492845852960485</v>
      </c>
      <c r="Z31" s="4">
        <f t="shared" si="15"/>
        <v>67.453641106742523</v>
      </c>
      <c r="AA31" s="4">
        <f t="shared" si="16"/>
        <v>68.073846028083238</v>
      </c>
      <c r="AB31" s="4" t="e">
        <f t="shared" si="17"/>
        <v>#N/A</v>
      </c>
      <c r="AC31" s="4">
        <f t="shared" si="18"/>
        <v>66.532828786670066</v>
      </c>
      <c r="AD31" s="4">
        <f t="shared" si="19"/>
        <v>72.072025316750427</v>
      </c>
      <c r="AE31" s="4">
        <f t="shared" si="20"/>
        <v>74.279346259372645</v>
      </c>
      <c r="AF31" s="4" t="e">
        <f t="shared" si="21"/>
        <v>#N/A</v>
      </c>
      <c r="AG31" s="4" t="e">
        <f t="shared" si="22"/>
        <v>#N/A</v>
      </c>
      <c r="AI31" s="4">
        <f t="shared" si="23"/>
        <v>1.6331787762731267</v>
      </c>
      <c r="AJ31" s="4">
        <f t="shared" si="24"/>
        <v>0.64886099512713713</v>
      </c>
      <c r="AK31" s="4">
        <f t="shared" si="25"/>
        <v>1.6037458617758631</v>
      </c>
      <c r="AL31" s="4">
        <f t="shared" si="26"/>
        <v>2.5792179406379887</v>
      </c>
      <c r="AM31" s="4">
        <f t="shared" si="27"/>
        <v>0.8828291827188508</v>
      </c>
      <c r="AN31" s="4">
        <f t="shared" si="28"/>
        <v>1.8299561351274605</v>
      </c>
      <c r="AO31" s="4">
        <f t="shared" si="29"/>
        <v>1.7011541470395173</v>
      </c>
      <c r="AP31" s="4">
        <f t="shared" si="30"/>
        <v>1.9653588932574735</v>
      </c>
      <c r="AQ31" s="4">
        <f t="shared" si="31"/>
        <v>2.5071539719167646</v>
      </c>
      <c r="AR31" s="4">
        <f t="shared" si="32"/>
        <v>0</v>
      </c>
      <c r="AS31" s="4">
        <f t="shared" si="33"/>
        <v>3.290171213329927</v>
      </c>
      <c r="AT31" s="4">
        <f t="shared" si="34"/>
        <v>1.7179746832495795</v>
      </c>
      <c r="AU31" s="4">
        <f t="shared" si="35"/>
        <v>1.7206537406273554</v>
      </c>
      <c r="AV31" s="4">
        <f t="shared" si="36"/>
        <v>0</v>
      </c>
      <c r="AW31" s="4">
        <f t="shared" si="36"/>
        <v>0</v>
      </c>
      <c r="AY31" s="2">
        <f t="shared" si="96"/>
        <v>76.202819278860829</v>
      </c>
      <c r="AZ31" s="2">
        <f t="shared" si="37"/>
        <v>74.722138999971449</v>
      </c>
      <c r="BA31" s="2">
        <f t="shared" si="37"/>
        <v>68.412254136405508</v>
      </c>
      <c r="BB31" s="2">
        <f t="shared" si="37"/>
        <v>67.355782057370988</v>
      </c>
      <c r="BC31" s="2">
        <f t="shared" si="37"/>
        <v>69.859170762645576</v>
      </c>
      <c r="BD31" s="2">
        <f t="shared" si="37"/>
        <v>71.396043864507519</v>
      </c>
      <c r="BE31" s="2">
        <f t="shared" si="37"/>
        <v>73.492845852837419</v>
      </c>
      <c r="BF31" s="2">
        <f t="shared" si="37"/>
        <v>67.453641106722444</v>
      </c>
      <c r="BG31" s="2">
        <f t="shared" si="37"/>
        <v>68.07384602807403</v>
      </c>
      <c r="BH31" s="2" t="e">
        <f t="shared" si="37"/>
        <v>#N/A</v>
      </c>
      <c r="BI31" s="2">
        <f t="shared" si="37"/>
        <v>66.532828786662719</v>
      </c>
      <c r="BJ31" s="2">
        <f t="shared" si="37"/>
        <v>72.07202531643172</v>
      </c>
      <c r="BK31" s="2">
        <f t="shared" si="37"/>
        <v>74.279346258379135</v>
      </c>
      <c r="BL31" s="2" t="e">
        <f t="shared" si="37"/>
        <v>#N/A</v>
      </c>
      <c r="BM31" s="2" t="e">
        <f t="shared" si="37"/>
        <v>#N/A</v>
      </c>
      <c r="BO31" s="2">
        <f t="shared" si="38"/>
        <v>77.835999999999999</v>
      </c>
      <c r="BP31" s="2">
        <f t="shared" si="39"/>
        <v>75.370999999999995</v>
      </c>
      <c r="BQ31" s="2">
        <f t="shared" si="40"/>
        <v>70.016000000000005</v>
      </c>
      <c r="BR31" s="2">
        <f t="shared" si="41"/>
        <v>69.935000000000002</v>
      </c>
      <c r="BS31" s="2">
        <f t="shared" si="42"/>
        <v>70.742000000000004</v>
      </c>
      <c r="BT31" s="2">
        <f t="shared" si="43"/>
        <v>73.225999999999999</v>
      </c>
      <c r="BU31" s="2">
        <f t="shared" si="44"/>
        <v>75.194000000000003</v>
      </c>
      <c r="BV31" s="2">
        <f t="shared" si="45"/>
        <v>69.418999999999997</v>
      </c>
      <c r="BW31" s="2">
        <f t="shared" si="46"/>
        <v>70.581000000000003</v>
      </c>
      <c r="BX31" s="2" t="str">
        <f t="shared" si="47"/>
        <v/>
      </c>
      <c r="BY31" s="2">
        <f t="shared" si="48"/>
        <v>69.822999999999993</v>
      </c>
      <c r="BZ31" s="2">
        <f t="shared" si="49"/>
        <v>73.790000000000006</v>
      </c>
      <c r="CA31" s="2">
        <f t="shared" si="50"/>
        <v>76</v>
      </c>
      <c r="CB31" s="2" t="str">
        <f t="shared" si="51"/>
        <v/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76.325036772983125</v>
      </c>
      <c r="DL31" s="2">
        <f t="shared" si="70"/>
        <v>74.648277408637881</v>
      </c>
      <c r="DM31" s="2">
        <f t="shared" si="70"/>
        <v>68.457413319238881</v>
      </c>
      <c r="DN31" s="2">
        <f t="shared" si="70"/>
        <v>67.456049682875246</v>
      </c>
      <c r="DO31" s="2">
        <f t="shared" si="70"/>
        <v>70.016980606649923</v>
      </c>
      <c r="DP31" s="2">
        <f t="shared" si="70"/>
        <v>71.419130021141655</v>
      </c>
      <c r="DQ31" s="2">
        <f t="shared" si="70"/>
        <v>73.638540622168549</v>
      </c>
      <c r="DR31" s="2">
        <f t="shared" si="70"/>
        <v>67.561991167652522</v>
      </c>
      <c r="DS31" s="2">
        <f t="shared" si="70"/>
        <v>67.973009210490758</v>
      </c>
      <c r="DT31" s="2">
        <f t="shared" si="70"/>
        <v>67.039561538461527</v>
      </c>
      <c r="DU31" s="2">
        <f t="shared" si="70"/>
        <v>66.378679442508727</v>
      </c>
      <c r="DV31" s="2">
        <f t="shared" si="70"/>
        <v>71.987680761099384</v>
      </c>
      <c r="DW31" s="2">
        <f t="shared" si="70"/>
        <v>74.273045152521888</v>
      </c>
      <c r="DX31" s="2">
        <f t="shared" si="70"/>
        <v>74.326534615384631</v>
      </c>
      <c r="DY31" s="2">
        <f t="shared" si="70"/>
        <v>72.883332107843145</v>
      </c>
      <c r="EA31" s="2">
        <f t="shared" si="71"/>
        <v>72.908913499306408</v>
      </c>
      <c r="EB31" s="2">
        <f t="shared" si="72"/>
        <v>77.371120552728712</v>
      </c>
      <c r="EC31" s="2">
        <f t="shared" si="73"/>
        <v>66.655326819121072</v>
      </c>
      <c r="ED31" s="2">
        <f t="shared" si="74"/>
        <v>63.490610832759359</v>
      </c>
      <c r="EE31" s="2">
        <f t="shared" si="75"/>
        <v>64.727503858677039</v>
      </c>
      <c r="EF31" s="2">
        <f t="shared" si="76"/>
        <v>70.488422060740461</v>
      </c>
      <c r="EG31" s="2">
        <f t="shared" si="77"/>
        <v>67.463845832122416</v>
      </c>
      <c r="EH31" s="2">
        <f t="shared" si="78"/>
        <v>62.899394489184942</v>
      </c>
      <c r="EI31" s="2">
        <f t="shared" si="79"/>
        <v>72.538869495176243</v>
      </c>
      <c r="EJ31" s="2">
        <f t="shared" si="80"/>
        <v>68.068592124606241</v>
      </c>
      <c r="EK31" s="2">
        <f t="shared" si="81"/>
        <v>73.109481974964723</v>
      </c>
      <c r="EL31" s="2">
        <f t="shared" si="82"/>
        <v>75.472504972035679</v>
      </c>
      <c r="EM31" s="2">
        <f t="shared" si="83"/>
        <v>74.515138421093155</v>
      </c>
      <c r="EN31" s="2">
        <f t="shared" si="84"/>
        <v>79.778291431482288</v>
      </c>
      <c r="EO31" s="2">
        <f t="shared" si="85"/>
        <v>83.740531738439472</v>
      </c>
      <c r="EQ31" s="2">
        <f t="shared" si="86"/>
        <v>76.988747606145296</v>
      </c>
      <c r="ER31" s="2">
        <f t="shared" si="87"/>
        <v>79.583857606137073</v>
      </c>
      <c r="ES31" s="2">
        <f t="shared" si="87"/>
        <v>65.823869662157563</v>
      </c>
      <c r="ET31" s="2">
        <f t="shared" si="87"/>
        <v>63.476031264353033</v>
      </c>
      <c r="EU31" s="2">
        <f t="shared" si="87"/>
        <v>64.689680391997271</v>
      </c>
      <c r="EV31" s="2">
        <f t="shared" si="87"/>
        <v>68.239903094591583</v>
      </c>
      <c r="EW31" s="2">
        <f t="shared" si="87"/>
        <v>68.219200372439204</v>
      </c>
      <c r="EX31" s="2">
        <f t="shared" si="87"/>
        <v>66.200582795938288</v>
      </c>
      <c r="EY31" s="2">
        <f t="shared" si="87"/>
        <v>71.44812366790174</v>
      </c>
      <c r="EZ31" s="2">
        <f t="shared" si="87"/>
        <v>69.366827819707822</v>
      </c>
      <c r="FA31" s="2">
        <f t="shared" si="87"/>
        <v>73.006377892728111</v>
      </c>
      <c r="FB31" s="2">
        <f t="shared" si="87"/>
        <v>75.921543873115766</v>
      </c>
      <c r="FC31" s="2">
        <f t="shared" si="87"/>
        <v>73.905574761801347</v>
      </c>
      <c r="FD31" s="2">
        <f t="shared" si="87"/>
        <v>79.724672615890483</v>
      </c>
      <c r="FE31" s="2">
        <f t="shared" si="87"/>
        <v>87.148958181613608</v>
      </c>
      <c r="FG31" s="2">
        <f t="shared" si="88"/>
        <v>3.5777351765557831E-2</v>
      </c>
      <c r="FH31" s="2">
        <f t="shared" si="89"/>
        <v>2.7126222330571829E-2</v>
      </c>
      <c r="FI31" s="2">
        <f t="shared" si="89"/>
        <v>2.5059133732168361E-2</v>
      </c>
      <c r="FJ31" s="2">
        <f t="shared" si="89"/>
        <v>2.5285376944733734E-2</v>
      </c>
      <c r="FK31" s="2">
        <f t="shared" si="89"/>
        <v>2.9834674336029314E-2</v>
      </c>
      <c r="FL31" s="2">
        <f t="shared" si="89"/>
        <v>2.480311605689485E-2</v>
      </c>
      <c r="FM31" s="2">
        <f t="shared" si="89"/>
        <v>2.3595558431758774E-2</v>
      </c>
      <c r="FN31" s="2">
        <f t="shared" si="89"/>
        <v>2.3238960709484138E-2</v>
      </c>
      <c r="FO31" s="2">
        <f t="shared" si="89"/>
        <v>2.2085170745738323E-2</v>
      </c>
      <c r="FP31" s="2">
        <f t="shared" si="89"/>
        <v>2.1621141752192301E-2</v>
      </c>
      <c r="FQ31" s="2">
        <f t="shared" si="89"/>
        <v>2.2902088248559833E-2</v>
      </c>
      <c r="FR31" s="2">
        <f t="shared" si="89"/>
        <v>2.4203302948090262E-2</v>
      </c>
      <c r="FS31" s="2">
        <f t="shared" si="89"/>
        <v>2.6029130277789331E-2</v>
      </c>
      <c r="FT31" s="2">
        <f t="shared" si="89"/>
        <v>2.2210408806011911E-2</v>
      </c>
      <c r="FU31" s="2">
        <f t="shared" si="89"/>
        <v>1.7539996218222879E-2</v>
      </c>
      <c r="FW31" s="2">
        <f t="shared" si="112"/>
        <v>5.7598286630836919E-7</v>
      </c>
      <c r="FX31" s="2">
        <f t="shared" si="90"/>
        <v>5.1648057077594791E-7</v>
      </c>
      <c r="FY31" s="2">
        <f t="shared" si="90"/>
        <v>5.4871135762260293E-7</v>
      </c>
      <c r="FZ31" s="2">
        <f t="shared" si="90"/>
        <v>6.4664307466740961E-7</v>
      </c>
      <c r="GA31" s="2">
        <f t="shared" si="90"/>
        <v>7.3553755802084555E-7</v>
      </c>
      <c r="GB31" s="2">
        <f t="shared" si="90"/>
        <v>7.5564282653015235E-7</v>
      </c>
      <c r="GC31" s="2">
        <f t="shared" si="90"/>
        <v>7.9748736087706014E-7</v>
      </c>
      <c r="GD31" s="2">
        <f t="shared" si="90"/>
        <v>1.163243246505899E-6</v>
      </c>
      <c r="GE31" s="2">
        <f t="shared" si="90"/>
        <v>9.0434009523251492E-7</v>
      </c>
      <c r="GF31" s="2">
        <f t="shared" si="90"/>
        <v>9.004214236240802E-7</v>
      </c>
      <c r="GG31" s="2">
        <f t="shared" si="90"/>
        <v>8.673559952268893E-7</v>
      </c>
      <c r="GH31" s="2">
        <f t="shared" si="90"/>
        <v>6.6638817293791944E-7</v>
      </c>
      <c r="GI31" s="2">
        <f t="shared" si="90"/>
        <v>6.0923867260154779E-7</v>
      </c>
      <c r="GJ31" s="2">
        <f t="shared" si="90"/>
        <v>5.218184725427944E-7</v>
      </c>
      <c r="GK31" s="2">
        <f t="shared" si="90"/>
        <v>5.3326030498496786E-7</v>
      </c>
      <c r="GM31" s="86">
        <f t="shared" si="113"/>
        <v>1.4604814987139792E-9</v>
      </c>
      <c r="GN31" s="86">
        <f t="shared" si="91"/>
        <v>2.755472178020281E-12</v>
      </c>
      <c r="GO31" s="86">
        <f t="shared" si="91"/>
        <v>9.5567241072221305E-13</v>
      </c>
      <c r="GP31" s="86">
        <f t="shared" si="91"/>
        <v>1.0470231239667182E-12</v>
      </c>
      <c r="GQ31" s="86">
        <f t="shared" si="91"/>
        <v>3.1449872049064699E-11</v>
      </c>
      <c r="GR31" s="86">
        <f t="shared" si="91"/>
        <v>1.9316096384536472E-13</v>
      </c>
      <c r="GS31" s="86">
        <f t="shared" si="91"/>
        <v>6.1556470537563593E-14</v>
      </c>
      <c r="GT31" s="86">
        <f t="shared" si="91"/>
        <v>9.2998389615001542E-15</v>
      </c>
      <c r="GU31" s="86">
        <f t="shared" si="91"/>
        <v>4.5055522887881444E-15</v>
      </c>
      <c r="GV31" s="86">
        <f t="shared" si="91"/>
        <v>8.3384253985883797E-16</v>
      </c>
      <c r="GW31" s="86">
        <f t="shared" si="91"/>
        <v>3.5958336006232925E-15</v>
      </c>
      <c r="GX31" s="86">
        <f t="shared" si="91"/>
        <v>1.730707063962469E-13</v>
      </c>
      <c r="GY31" s="86">
        <f t="shared" si="91"/>
        <v>5.4061649347373103E-13</v>
      </c>
      <c r="GZ31" s="86">
        <f t="shared" si="91"/>
        <v>1.058499117500642E-15</v>
      </c>
      <c r="HA31" s="86">
        <f t="shared" si="91"/>
        <v>5.8739996821977506E-22</v>
      </c>
      <c r="HC31" s="86">
        <f t="shared" si="145"/>
        <v>3.2357571376631996E-27</v>
      </c>
      <c r="HD31" s="86">
        <f t="shared" si="92"/>
        <v>5.8626667462672329E-33</v>
      </c>
      <c r="HE31" s="86">
        <f t="shared" si="92"/>
        <v>1.7254895399318796E-32</v>
      </c>
      <c r="HF31" s="86">
        <f t="shared" si="92"/>
        <v>3.264366193511884E-32</v>
      </c>
      <c r="HG31" s="86">
        <f t="shared" si="92"/>
        <v>1.2762807296334374E-31</v>
      </c>
      <c r="HH31" s="86">
        <f t="shared" si="92"/>
        <v>1.6190349121835264E-34</v>
      </c>
      <c r="HI31" s="86">
        <f t="shared" si="92"/>
        <v>3.436062363820129E-43</v>
      </c>
      <c r="HJ31" s="86">
        <f t="shared" si="92"/>
        <v>5.2151362205167409E-43</v>
      </c>
      <c r="HK31" s="86">
        <f t="shared" si="92"/>
        <v>3.1527988470832811E-47</v>
      </c>
      <c r="HL31" s="86">
        <f t="shared" si="92"/>
        <v>7.547684251613957E-36</v>
      </c>
      <c r="HM31" s="86">
        <f t="shared" si="92"/>
        <v>3.1590394068684667E-41</v>
      </c>
      <c r="HN31" s="86">
        <f t="shared" si="92"/>
        <v>1.2465249992550705E-42</v>
      </c>
      <c r="HO31" s="86">
        <f t="shared" si="92"/>
        <v>2.6394710261233951E-36</v>
      </c>
      <c r="HP31" s="86">
        <f t="shared" si="92"/>
        <v>7.1860788998728958E-40</v>
      </c>
      <c r="HQ31" s="86">
        <f t="shared" si="92"/>
        <v>1.8712286496763143E-54</v>
      </c>
      <c r="HS31" s="86">
        <f t="shared" si="114"/>
        <v>2.7379443386079304E-116</v>
      </c>
      <c r="HT31" s="86">
        <f t="shared" si="93"/>
        <v>1.1977963119466118E-138</v>
      </c>
      <c r="HU31" s="86">
        <f t="shared" si="93"/>
        <v>1.9764401202938697E-136</v>
      </c>
      <c r="HV31" s="86">
        <f t="shared" si="93"/>
        <v>1.3535055602543007E-134</v>
      </c>
      <c r="HW31" s="86">
        <f t="shared" si="93"/>
        <v>6.5255913154259321E-135</v>
      </c>
      <c r="HX31" s="86">
        <f t="shared" si="93"/>
        <v>7.3327723466719897E-148</v>
      </c>
      <c r="HY31" s="86">
        <f t="shared" si="93"/>
        <v>2.8021829863099783E-187</v>
      </c>
      <c r="HZ31" s="86">
        <f t="shared" si="93"/>
        <v>2.4572822976969417E-184</v>
      </c>
      <c r="IA31" s="86">
        <f t="shared" si="93"/>
        <v>1.1140164670134986E-204</v>
      </c>
      <c r="IB31" s="86">
        <f t="shared" si="93"/>
        <v>2.1494687874720791E-153</v>
      </c>
      <c r="IC31" s="86">
        <f t="shared" si="93"/>
        <v>6.1035516293917977E-181</v>
      </c>
      <c r="ID31" s="86">
        <f t="shared" si="93"/>
        <v>1.0269124674344876E-187</v>
      </c>
      <c r="IE31" s="86">
        <f t="shared" si="93"/>
        <v>1.1079671822348978E-157</v>
      </c>
      <c r="IF31" s="86">
        <f t="shared" si="93"/>
        <v>2.1518945546259213E-92</v>
      </c>
      <c r="IG31" s="86">
        <f t="shared" si="93"/>
        <v>1.4225222331097787E-71</v>
      </c>
      <c r="II31" s="86">
        <f t="shared" si="115"/>
        <v>0</v>
      </c>
      <c r="IJ31" s="86">
        <f t="shared" si="116"/>
        <v>0</v>
      </c>
      <c r="IK31" s="86">
        <f t="shared" si="117"/>
        <v>0</v>
      </c>
      <c r="IL31" s="86">
        <f t="shared" si="118"/>
        <v>0</v>
      </c>
      <c r="IM31" s="86">
        <f t="shared" si="119"/>
        <v>0</v>
      </c>
      <c r="IN31" s="86">
        <f t="shared" si="120"/>
        <v>0</v>
      </c>
      <c r="IO31" s="86">
        <f t="shared" si="121"/>
        <v>0</v>
      </c>
      <c r="IP31" s="86">
        <f t="shared" si="122"/>
        <v>0</v>
      </c>
      <c r="IQ31" s="86">
        <f t="shared" si="123"/>
        <v>0</v>
      </c>
      <c r="IR31" s="86">
        <f t="shared" si="124"/>
        <v>0</v>
      </c>
      <c r="IS31" s="86">
        <f t="shared" si="125"/>
        <v>0</v>
      </c>
      <c r="IT31" s="86">
        <f t="shared" si="126"/>
        <v>0</v>
      </c>
      <c r="IU31" s="86">
        <f t="shared" si="127"/>
        <v>0</v>
      </c>
      <c r="IV31" s="86">
        <f t="shared" si="128"/>
        <v>0</v>
      </c>
      <c r="IW31" s="86">
        <f t="shared" si="129"/>
        <v>9.3863710313292299E-308</v>
      </c>
      <c r="IY31" s="86">
        <f t="shared" si="130"/>
        <v>1.4604814987139792E-9</v>
      </c>
      <c r="IZ31" s="86">
        <f t="shared" si="131"/>
        <v>2.755472178020281E-12</v>
      </c>
      <c r="JA31" s="86">
        <f t="shared" si="132"/>
        <v>9.5567241072221305E-13</v>
      </c>
      <c r="JB31" s="86">
        <f t="shared" si="133"/>
        <v>1.0470231239667182E-12</v>
      </c>
      <c r="JC31" s="86">
        <f t="shared" si="134"/>
        <v>3.1449872049064699E-11</v>
      </c>
      <c r="JD31" s="86">
        <f t="shared" si="135"/>
        <v>1.9316096384536472E-13</v>
      </c>
      <c r="JE31" s="86">
        <f t="shared" si="136"/>
        <v>6.1556470537563593E-14</v>
      </c>
      <c r="JF31" s="86">
        <f t="shared" si="137"/>
        <v>9.2998389615001542E-15</v>
      </c>
      <c r="JG31" s="86">
        <f t="shared" si="138"/>
        <v>4.5055522887881444E-15</v>
      </c>
      <c r="JH31" s="86">
        <f t="shared" si="139"/>
        <v>8.3384253985883797E-16</v>
      </c>
      <c r="JI31" s="86">
        <f t="shared" si="140"/>
        <v>3.5958336006232925E-15</v>
      </c>
      <c r="JJ31" s="86">
        <f t="shared" si="141"/>
        <v>1.730707063962469E-13</v>
      </c>
      <c r="JK31" s="86">
        <f t="shared" si="142"/>
        <v>5.4061649347373103E-13</v>
      </c>
      <c r="JL31" s="86">
        <f t="shared" si="143"/>
        <v>1.058499117500642E-15</v>
      </c>
      <c r="JM31" s="86">
        <f t="shared" si="144"/>
        <v>5.8739996821977506E-22</v>
      </c>
    </row>
    <row r="32" spans="1:274" x14ac:dyDescent="0.25">
      <c r="B32" s="2">
        <v>5</v>
      </c>
      <c r="C32" s="37">
        <v>76.671999999999997</v>
      </c>
      <c r="D32" s="37">
        <v>76.177000000000007</v>
      </c>
      <c r="E32" s="37">
        <v>70.581000000000003</v>
      </c>
      <c r="F32" s="37">
        <v>68.838999999999999</v>
      </c>
      <c r="G32" s="37">
        <v>71.855000000000004</v>
      </c>
      <c r="H32" s="37">
        <v>73</v>
      </c>
      <c r="I32" s="37">
        <v>75.418999999999997</v>
      </c>
      <c r="J32" s="37">
        <v>69.031999999999996</v>
      </c>
      <c r="K32" s="37">
        <v>71.064999999999998</v>
      </c>
      <c r="L32" s="37">
        <v>69.887</v>
      </c>
      <c r="M32" s="37">
        <v>69.613</v>
      </c>
      <c r="N32" s="37">
        <v>74.694000000000003</v>
      </c>
      <c r="O32" s="37">
        <v>77.131</v>
      </c>
      <c r="P32" s="37">
        <v>77.697999999999993</v>
      </c>
      <c r="Q32" s="37">
        <v>80.754000000000005</v>
      </c>
      <c r="S32" s="4">
        <f t="shared" si="8"/>
        <v>76.408216803795909</v>
      </c>
      <c r="T32" s="4">
        <f t="shared" si="9"/>
        <v>75.033618165104286</v>
      </c>
      <c r="U32" s="4">
        <f t="shared" si="10"/>
        <v>68.684159755948585</v>
      </c>
      <c r="V32" s="4">
        <f t="shared" si="11"/>
        <v>67.562638249707646</v>
      </c>
      <c r="W32" s="4">
        <f>BC32 + (G$3 * _xlfn.NORM.DIST($B32, G$7, ABS(G$11), FALSE) * _xlfn.NORM.DIST(($B32 - G$7)*G$15, 0, ABS(G$11), TRUE) * 2)
               + (G$4 * _xlfn.NORM.DIST($B32, G$8, ABS(G$12), FALSE) * _xlfn.NORM.DIST(($B32 - G$8)*G$16, 0, ABS(G$12), TRUE) * 2)
               + (G$5 * _xlfn.NORM.DIST($B32, G$9, ABS(G$13), FALSE) * _xlfn.NORM.DIST(($B32 - G$9)*G$17, 0, ABS(G$13), TRUE) * 2)
               + (G$6 * _xlfn.NORM.DIST($B32, G$10, ABS(G$14), FALSE) * _xlfn.NORM.DIST(($B32 - G$10)*G$18, 0, ABS(G$14), TRUE) * 2)</f>
        <v>69.96712180142957</v>
      </c>
      <c r="X32" s="4">
        <f t="shared" si="13"/>
        <v>71.525051252037414</v>
      </c>
      <c r="Y32" s="4">
        <f t="shared" si="14"/>
        <v>73.555675482380053</v>
      </c>
      <c r="Z32" s="4">
        <f t="shared" si="15"/>
        <v>67.663678343345921</v>
      </c>
      <c r="AA32" s="4">
        <f t="shared" si="16"/>
        <v>68.268934403972111</v>
      </c>
      <c r="AB32" s="4">
        <f t="shared" si="17"/>
        <v>67.290123156883993</v>
      </c>
      <c r="AC32" s="4">
        <f t="shared" si="18"/>
        <v>66.814978521893551</v>
      </c>
      <c r="AD32" s="4">
        <f t="shared" si="19"/>
        <v>72.330681457423239</v>
      </c>
      <c r="AE32" s="4">
        <f t="shared" si="20"/>
        <v>74.462410588539655</v>
      </c>
      <c r="AF32" s="4">
        <f t="shared" si="21"/>
        <v>74.667068661452049</v>
      </c>
      <c r="AG32" s="4" t="e">
        <f t="shared" si="22"/>
        <v>#N/A</v>
      </c>
      <c r="AI32" s="4">
        <f t="shared" si="23"/>
        <v>0.26378319620408774</v>
      </c>
      <c r="AJ32" s="4">
        <f t="shared" si="24"/>
        <v>1.1433818348957203</v>
      </c>
      <c r="AK32" s="4">
        <f t="shared" si="25"/>
        <v>1.8968402440514183</v>
      </c>
      <c r="AL32" s="4">
        <f t="shared" si="26"/>
        <v>1.2763617502923523</v>
      </c>
      <c r="AM32" s="4">
        <f t="shared" si="27"/>
        <v>1.8878781985704336</v>
      </c>
      <c r="AN32" s="4">
        <f t="shared" si="28"/>
        <v>1.4749487479625856</v>
      </c>
      <c r="AO32" s="4">
        <f t="shared" si="29"/>
        <v>1.8633245176199438</v>
      </c>
      <c r="AP32" s="4">
        <f t="shared" si="30"/>
        <v>1.368321656654075</v>
      </c>
      <c r="AQ32" s="4">
        <f t="shared" si="31"/>
        <v>2.7960655960278871</v>
      </c>
      <c r="AR32" s="4">
        <f t="shared" si="32"/>
        <v>2.5968768431160072</v>
      </c>
      <c r="AS32" s="4">
        <f t="shared" si="33"/>
        <v>2.798021478106449</v>
      </c>
      <c r="AT32" s="4">
        <f t="shared" si="34"/>
        <v>2.3633185425767635</v>
      </c>
      <c r="AU32" s="4">
        <f t="shared" si="35"/>
        <v>2.6685894114603457</v>
      </c>
      <c r="AV32" s="4">
        <f t="shared" si="36"/>
        <v>3.0309313385479442</v>
      </c>
      <c r="AW32" s="4">
        <f t="shared" si="36"/>
        <v>0</v>
      </c>
      <c r="AY32" s="2">
        <f t="shared" si="96"/>
        <v>76.408213276811722</v>
      </c>
      <c r="AZ32" s="2">
        <f t="shared" si="37"/>
        <v>75.033618154187963</v>
      </c>
      <c r="BA32" s="2">
        <f t="shared" si="37"/>
        <v>68.684159751795889</v>
      </c>
      <c r="BB32" s="2">
        <f t="shared" si="37"/>
        <v>67.562638245168671</v>
      </c>
      <c r="BC32" s="2">
        <f t="shared" si="37"/>
        <v>69.967121689063873</v>
      </c>
      <c r="BD32" s="2">
        <f t="shared" si="37"/>
        <v>71.52505125115043</v>
      </c>
      <c r="BE32" s="2">
        <f t="shared" si="37"/>
        <v>73.555675482070768</v>
      </c>
      <c r="BF32" s="2">
        <f t="shared" si="37"/>
        <v>67.663678343291707</v>
      </c>
      <c r="BG32" s="2">
        <f t="shared" si="37"/>
        <v>68.268934403946844</v>
      </c>
      <c r="BH32" s="2">
        <f t="shared" si="37"/>
        <v>67.290123156878721</v>
      </c>
      <c r="BI32" s="2">
        <f t="shared" si="37"/>
        <v>66.814978521873016</v>
      </c>
      <c r="BJ32" s="2">
        <f t="shared" si="37"/>
        <v>72.330681456650012</v>
      </c>
      <c r="BK32" s="2">
        <f t="shared" si="37"/>
        <v>74.462410586197137</v>
      </c>
      <c r="BL32" s="2">
        <f t="shared" si="37"/>
        <v>74.667068661446621</v>
      </c>
      <c r="BM32" s="2" t="e">
        <f t="shared" si="37"/>
        <v>#N/A</v>
      </c>
      <c r="BO32" s="2">
        <f t="shared" si="38"/>
        <v>76.671999999999997</v>
      </c>
      <c r="BP32" s="2">
        <f t="shared" si="39"/>
        <v>76.177000000000007</v>
      </c>
      <c r="BQ32" s="2">
        <f t="shared" si="40"/>
        <v>70.581000000000003</v>
      </c>
      <c r="BR32" s="2">
        <f t="shared" si="41"/>
        <v>68.838999999999999</v>
      </c>
      <c r="BS32" s="2">
        <f t="shared" si="42"/>
        <v>71.855000000000004</v>
      </c>
      <c r="BT32" s="2">
        <f t="shared" si="43"/>
        <v>73</v>
      </c>
      <c r="BU32" s="2">
        <f t="shared" si="44"/>
        <v>75.418999999999997</v>
      </c>
      <c r="BV32" s="2">
        <f t="shared" si="45"/>
        <v>69.031999999999996</v>
      </c>
      <c r="BW32" s="2">
        <f t="shared" si="46"/>
        <v>71.064999999999998</v>
      </c>
      <c r="BX32" s="2">
        <f t="shared" si="47"/>
        <v>69.887</v>
      </c>
      <c r="BY32" s="2">
        <f t="shared" si="48"/>
        <v>69.613</v>
      </c>
      <c r="BZ32" s="2">
        <f t="shared" si="49"/>
        <v>74.694000000000003</v>
      </c>
      <c r="CA32" s="2">
        <f t="shared" si="50"/>
        <v>77.131</v>
      </c>
      <c r="CB32" s="2">
        <f t="shared" si="51"/>
        <v>77.697999999999993</v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76.55361181988745</v>
      </c>
      <c r="DL32" s="2">
        <f t="shared" si="70"/>
        <v>74.965448504983399</v>
      </c>
      <c r="DM32" s="2">
        <f t="shared" si="70"/>
        <v>68.743950739957697</v>
      </c>
      <c r="DN32" s="2">
        <f t="shared" si="70"/>
        <v>67.680823467230425</v>
      </c>
      <c r="DO32" s="2">
        <f t="shared" si="70"/>
        <v>70.147105880128578</v>
      </c>
      <c r="DP32" s="2">
        <f t="shared" si="70"/>
        <v>71.558060253699793</v>
      </c>
      <c r="DQ32" s="2">
        <f t="shared" si="70"/>
        <v>73.719949864089415</v>
      </c>
      <c r="DR32" s="2">
        <f t="shared" si="70"/>
        <v>67.789856089457885</v>
      </c>
      <c r="DS32" s="2">
        <f t="shared" si="70"/>
        <v>68.166934257083426</v>
      </c>
      <c r="DT32" s="2">
        <f t="shared" si="70"/>
        <v>67.27433292682926</v>
      </c>
      <c r="DU32" s="2">
        <f t="shared" si="70"/>
        <v>66.657363763066215</v>
      </c>
      <c r="DV32" s="2">
        <f t="shared" si="70"/>
        <v>72.249505496828775</v>
      </c>
      <c r="DW32" s="2">
        <f t="shared" si="70"/>
        <v>74.464916641498021</v>
      </c>
      <c r="DX32" s="2">
        <f t="shared" si="70"/>
        <v>74.543187804878073</v>
      </c>
      <c r="DY32" s="2">
        <f t="shared" si="70"/>
        <v>73.106250222816413</v>
      </c>
      <c r="EA32" s="2">
        <f t="shared" si="71"/>
        <v>72.834356632839302</v>
      </c>
      <c r="EB32" s="2">
        <f t="shared" si="72"/>
        <v>77.263336905118223</v>
      </c>
      <c r="EC32" s="2">
        <f t="shared" si="73"/>
        <v>66.562653822737175</v>
      </c>
      <c r="ED32" s="2">
        <f t="shared" si="74"/>
        <v>63.407636734285788</v>
      </c>
      <c r="EE32" s="2">
        <f t="shared" si="75"/>
        <v>64.629365508968363</v>
      </c>
      <c r="EF32" s="2">
        <f t="shared" si="76"/>
        <v>70.341482473603321</v>
      </c>
      <c r="EG32" s="2">
        <f t="shared" si="77"/>
        <v>67.355969350062963</v>
      </c>
      <c r="EH32" s="2">
        <f t="shared" si="78"/>
        <v>62.826755924616762</v>
      </c>
      <c r="EI32" s="2">
        <f t="shared" si="79"/>
        <v>72.38806670863417</v>
      </c>
      <c r="EJ32" s="2">
        <f t="shared" si="80"/>
        <v>67.941723229494812</v>
      </c>
      <c r="EK32" s="2">
        <f t="shared" si="81"/>
        <v>72.947797665084394</v>
      </c>
      <c r="EL32" s="2">
        <f t="shared" si="82"/>
        <v>75.315447898896551</v>
      </c>
      <c r="EM32" s="2">
        <f t="shared" si="83"/>
        <v>74.376902932538414</v>
      </c>
      <c r="EN32" s="2">
        <f t="shared" si="84"/>
        <v>79.640924187935809</v>
      </c>
      <c r="EO32" s="2">
        <f t="shared" si="85"/>
        <v>83.60836422443721</v>
      </c>
      <c r="EQ32" s="2">
        <f t="shared" si="86"/>
        <v>76.87681398554723</v>
      </c>
      <c r="ER32" s="2">
        <f t="shared" si="87"/>
        <v>79.456321525779487</v>
      </c>
      <c r="ES32" s="2">
        <f t="shared" si="87"/>
        <v>65.738687247637813</v>
      </c>
      <c r="ET32" s="2">
        <f t="shared" si="87"/>
        <v>63.393171547463758</v>
      </c>
      <c r="EU32" s="2">
        <f t="shared" si="87"/>
        <v>64.591881258267719</v>
      </c>
      <c r="EV32" s="2">
        <f t="shared" si="87"/>
        <v>68.113914499888011</v>
      </c>
      <c r="EW32" s="2">
        <f t="shared" si="87"/>
        <v>68.104414285085284</v>
      </c>
      <c r="EX32" s="2">
        <f t="shared" si="87"/>
        <v>66.096667455404585</v>
      </c>
      <c r="EY32" s="2">
        <f t="shared" si="87"/>
        <v>71.307792029783727</v>
      </c>
      <c r="EZ32" s="2">
        <f t="shared" si="87"/>
        <v>69.227736300434941</v>
      </c>
      <c r="FA32" s="2">
        <f t="shared" si="87"/>
        <v>72.845675220133103</v>
      </c>
      <c r="FB32" s="2">
        <f t="shared" si="87"/>
        <v>75.760239046477196</v>
      </c>
      <c r="FC32" s="2">
        <f t="shared" si="87"/>
        <v>73.772953489508396</v>
      </c>
      <c r="FD32" s="2">
        <f t="shared" si="87"/>
        <v>79.587792463192699</v>
      </c>
      <c r="FE32" s="2">
        <f t="shared" si="87"/>
        <v>86.981939751955224</v>
      </c>
      <c r="FG32" s="2">
        <f t="shared" si="88"/>
        <v>3.9094143528144366E-2</v>
      </c>
      <c r="FH32" s="2">
        <f t="shared" si="89"/>
        <v>2.9665673621133492E-2</v>
      </c>
      <c r="FI32" s="2">
        <f t="shared" si="89"/>
        <v>2.7410524422551878E-2</v>
      </c>
      <c r="FJ32" s="2">
        <f t="shared" si="89"/>
        <v>2.765739463111629E-2</v>
      </c>
      <c r="FK32" s="2">
        <f t="shared" si="89"/>
        <v>3.2619178998408702E-2</v>
      </c>
      <c r="FL32" s="2">
        <f t="shared" si="89"/>
        <v>2.7131152193665155E-2</v>
      </c>
      <c r="FM32" s="2">
        <f t="shared" si="89"/>
        <v>2.5813252588904552E-2</v>
      </c>
      <c r="FN32" s="2">
        <f t="shared" si="89"/>
        <v>2.542401173694929E-2</v>
      </c>
      <c r="FO32" s="2">
        <f t="shared" si="89"/>
        <v>2.4164420146199298E-2</v>
      </c>
      <c r="FP32" s="2">
        <f t="shared" si="89"/>
        <v>2.3657761156418926E-2</v>
      </c>
      <c r="FQ32" s="2">
        <f t="shared" si="89"/>
        <v>2.5056277259100073E-2</v>
      </c>
      <c r="FR32" s="2">
        <f t="shared" si="89"/>
        <v>2.6476568759565729E-2</v>
      </c>
      <c r="FS32" s="2">
        <f t="shared" si="89"/>
        <v>2.8468881519462783E-2</v>
      </c>
      <c r="FT32" s="2">
        <f t="shared" si="89"/>
        <v>2.4301155975864117E-2</v>
      </c>
      <c r="FU32" s="2">
        <f t="shared" si="89"/>
        <v>1.9199733103211863E-2</v>
      </c>
      <c r="FW32" s="2">
        <f t="shared" si="112"/>
        <v>6.3155261916393644E-7</v>
      </c>
      <c r="FX32" s="2">
        <f t="shared" si="90"/>
        <v>5.6630965636870536E-7</v>
      </c>
      <c r="FY32" s="2">
        <f t="shared" si="90"/>
        <v>6.0165000775875117E-7</v>
      </c>
      <c r="FZ32" s="2">
        <f t="shared" si="90"/>
        <v>7.0902998782558009E-7</v>
      </c>
      <c r="GA32" s="2">
        <f t="shared" si="90"/>
        <v>8.0650083758226918E-7</v>
      </c>
      <c r="GB32" s="2">
        <f t="shared" si="90"/>
        <v>8.2854582295879574E-7</v>
      </c>
      <c r="GC32" s="2">
        <f t="shared" si="90"/>
        <v>8.7442743562289822E-7</v>
      </c>
      <c r="GD32" s="2">
        <f t="shared" si="90"/>
        <v>1.2754707134615E-6</v>
      </c>
      <c r="GE32" s="2">
        <f t="shared" si="90"/>
        <v>9.9158910980524516E-7</v>
      </c>
      <c r="GF32" s="2">
        <f t="shared" si="90"/>
        <v>9.8729237257690156E-7</v>
      </c>
      <c r="GG32" s="2">
        <f t="shared" si="90"/>
        <v>9.5103685747669792E-7</v>
      </c>
      <c r="GH32" s="2">
        <f t="shared" si="90"/>
        <v>7.3068005481729226E-7</v>
      </c>
      <c r="GI32" s="2">
        <f t="shared" si="90"/>
        <v>6.6801688148995142E-7</v>
      </c>
      <c r="GJ32" s="2">
        <f t="shared" si="90"/>
        <v>5.7216254868290368E-7</v>
      </c>
      <c r="GK32" s="2">
        <f t="shared" si="90"/>
        <v>5.8470826720261559E-7</v>
      </c>
      <c r="GM32" s="86">
        <f t="shared" si="113"/>
        <v>2.69054572467766E-9</v>
      </c>
      <c r="GN32" s="86">
        <f t="shared" si="91"/>
        <v>6.2361176780729022E-12</v>
      </c>
      <c r="GO32" s="86">
        <f t="shared" si="91"/>
        <v>2.2171309407526301E-12</v>
      </c>
      <c r="GP32" s="86">
        <f t="shared" si="91"/>
        <v>2.4251799928482897E-12</v>
      </c>
      <c r="GQ32" s="86">
        <f t="shared" si="91"/>
        <v>6.5720268919808446E-11</v>
      </c>
      <c r="GR32" s="86">
        <f t="shared" si="91"/>
        <v>4.7699215543421463E-13</v>
      </c>
      <c r="GS32" s="86">
        <f t="shared" si="91"/>
        <v>1.5721189355909349E-13</v>
      </c>
      <c r="GT32" s="86">
        <f t="shared" si="91"/>
        <v>2.5530448651058486E-14</v>
      </c>
      <c r="GU32" s="86">
        <f t="shared" si="91"/>
        <v>1.2557715986655971E-14</v>
      </c>
      <c r="GV32" s="86">
        <f t="shared" si="91"/>
        <v>2.471268967204773E-15</v>
      </c>
      <c r="GW32" s="86">
        <f t="shared" si="91"/>
        <v>1.0216135403125312E-14</v>
      </c>
      <c r="GX32" s="86">
        <f t="shared" si="91"/>
        <v>4.2667683636345929E-13</v>
      </c>
      <c r="GY32" s="86">
        <f t="shared" si="91"/>
        <v>1.2954362262932268E-12</v>
      </c>
      <c r="GZ32" s="86">
        <f t="shared" si="91"/>
        <v>3.1315479374417964E-15</v>
      </c>
      <c r="HA32" s="86">
        <f t="shared" si="91"/>
        <v>2.8376636963557969E-21</v>
      </c>
      <c r="HC32" s="86">
        <f t="shared" si="145"/>
        <v>1.278585605499603E-26</v>
      </c>
      <c r="HD32" s="86">
        <f t="shared" si="92"/>
        <v>3.1380312549752347E-32</v>
      </c>
      <c r="HE32" s="86">
        <f t="shared" si="92"/>
        <v>8.9473664386066961E-32</v>
      </c>
      <c r="HF32" s="86">
        <f t="shared" si="92"/>
        <v>1.6803047276622232E-31</v>
      </c>
      <c r="HG32" s="86">
        <f t="shared" si="92"/>
        <v>6.4948790743375272E-31</v>
      </c>
      <c r="HH32" s="86">
        <f t="shared" si="92"/>
        <v>9.7255557018220622E-34</v>
      </c>
      <c r="HI32" s="86">
        <f t="shared" si="92"/>
        <v>3.3355625619352002E-42</v>
      </c>
      <c r="HJ32" s="86">
        <f t="shared" si="92"/>
        <v>5.1923152364518399E-42</v>
      </c>
      <c r="HK32" s="86">
        <f t="shared" si="92"/>
        <v>3.8505830484214877E-46</v>
      </c>
      <c r="HL32" s="86">
        <f t="shared" si="92"/>
        <v>4.9366829000846509E-35</v>
      </c>
      <c r="HM32" s="86">
        <f t="shared" si="92"/>
        <v>2.8309217901783911E-40</v>
      </c>
      <c r="HN32" s="86">
        <f t="shared" si="92"/>
        <v>1.1608535198912016E-41</v>
      </c>
      <c r="HO32" s="86">
        <f t="shared" si="92"/>
        <v>1.7165450988177502E-35</v>
      </c>
      <c r="HP32" s="86">
        <f t="shared" si="92"/>
        <v>5.7515729099001887E-39</v>
      </c>
      <c r="HQ32" s="86">
        <f t="shared" si="92"/>
        <v>3.4029017745218436E-53</v>
      </c>
      <c r="HS32" s="86">
        <f t="shared" si="114"/>
        <v>1.7778788035235267E-114</v>
      </c>
      <c r="HT32" s="86">
        <f t="shared" si="93"/>
        <v>1.850414687090313E-136</v>
      </c>
      <c r="HU32" s="86">
        <f t="shared" si="93"/>
        <v>2.7658996485792242E-134</v>
      </c>
      <c r="HV32" s="86">
        <f t="shared" si="93"/>
        <v>1.8310491820374179E-132</v>
      </c>
      <c r="HW32" s="86">
        <f t="shared" si="93"/>
        <v>8.999342499946592E-133</v>
      </c>
      <c r="HX32" s="86">
        <f t="shared" si="93"/>
        <v>1.6781865333262492E-145</v>
      </c>
      <c r="HY32" s="86">
        <f t="shared" si="93"/>
        <v>2.8108384052480937E-184</v>
      </c>
      <c r="HZ32" s="86">
        <f t="shared" si="93"/>
        <v>2.5562462472674898E-181</v>
      </c>
      <c r="IA32" s="86">
        <f t="shared" si="93"/>
        <v>2.2251973271537924E-201</v>
      </c>
      <c r="IB32" s="86">
        <f t="shared" si="93"/>
        <v>6.3283494317030784E-151</v>
      </c>
      <c r="IC32" s="86">
        <f t="shared" si="93"/>
        <v>5.0205842342746138E-178</v>
      </c>
      <c r="ID32" s="86">
        <f t="shared" si="93"/>
        <v>9.5826295847636934E-185</v>
      </c>
      <c r="IE32" s="86">
        <f t="shared" si="93"/>
        <v>3.3433267039251065E-155</v>
      </c>
      <c r="IF32" s="86">
        <f t="shared" si="93"/>
        <v>5.6423408928594236E-91</v>
      </c>
      <c r="IG32" s="86">
        <f t="shared" si="93"/>
        <v>1.7353703331618159E-70</v>
      </c>
      <c r="II32" s="86">
        <f t="shared" si="115"/>
        <v>0</v>
      </c>
      <c r="IJ32" s="86">
        <f t="shared" si="116"/>
        <v>0</v>
      </c>
      <c r="IK32" s="86">
        <f t="shared" si="117"/>
        <v>0</v>
      </c>
      <c r="IL32" s="86">
        <f t="shared" si="118"/>
        <v>0</v>
      </c>
      <c r="IM32" s="86">
        <f t="shared" si="119"/>
        <v>0</v>
      </c>
      <c r="IN32" s="86">
        <f t="shared" si="120"/>
        <v>0</v>
      </c>
      <c r="IO32" s="86">
        <f t="shared" si="121"/>
        <v>0</v>
      </c>
      <c r="IP32" s="86">
        <f t="shared" si="122"/>
        <v>0</v>
      </c>
      <c r="IQ32" s="86">
        <f t="shared" si="123"/>
        <v>0</v>
      </c>
      <c r="IR32" s="86">
        <f t="shared" si="124"/>
        <v>0</v>
      </c>
      <c r="IS32" s="86">
        <f t="shared" si="125"/>
        <v>0</v>
      </c>
      <c r="IT32" s="86">
        <f t="shared" si="126"/>
        <v>0</v>
      </c>
      <c r="IU32" s="86">
        <f t="shared" si="127"/>
        <v>0</v>
      </c>
      <c r="IV32" s="86">
        <f t="shared" si="128"/>
        <v>0</v>
      </c>
      <c r="IW32" s="86">
        <f t="shared" si="129"/>
        <v>7.1950438798019046E-304</v>
      </c>
      <c r="IY32" s="86">
        <f t="shared" si="130"/>
        <v>2.69054572467766E-9</v>
      </c>
      <c r="IZ32" s="86">
        <f t="shared" si="131"/>
        <v>6.2361176780729022E-12</v>
      </c>
      <c r="JA32" s="86">
        <f t="shared" si="132"/>
        <v>2.2171309407526301E-12</v>
      </c>
      <c r="JB32" s="86">
        <f t="shared" si="133"/>
        <v>2.4251799928482897E-12</v>
      </c>
      <c r="JC32" s="86">
        <f t="shared" si="134"/>
        <v>6.5720268919808446E-11</v>
      </c>
      <c r="JD32" s="86">
        <f t="shared" si="135"/>
        <v>4.7699215543421463E-13</v>
      </c>
      <c r="JE32" s="86">
        <f t="shared" si="136"/>
        <v>1.5721189355909349E-13</v>
      </c>
      <c r="JF32" s="86">
        <f t="shared" si="137"/>
        <v>2.5530448651058486E-14</v>
      </c>
      <c r="JG32" s="86">
        <f t="shared" si="138"/>
        <v>1.2557715986655971E-14</v>
      </c>
      <c r="JH32" s="86">
        <f t="shared" si="139"/>
        <v>2.471268967204773E-15</v>
      </c>
      <c r="JI32" s="86">
        <f t="shared" si="140"/>
        <v>1.0216135403125312E-14</v>
      </c>
      <c r="JJ32" s="86">
        <f t="shared" si="141"/>
        <v>4.2667683636345929E-13</v>
      </c>
      <c r="JK32" s="86">
        <f t="shared" si="142"/>
        <v>1.2954362262932268E-12</v>
      </c>
      <c r="JL32" s="86">
        <f t="shared" si="143"/>
        <v>3.1315479374417964E-15</v>
      </c>
      <c r="JM32" s="86">
        <f t="shared" si="144"/>
        <v>2.8376636963557969E-21</v>
      </c>
    </row>
    <row r="33" spans="2:273" x14ac:dyDescent="0.25">
      <c r="B33" s="2">
        <v>6</v>
      </c>
      <c r="C33" s="37">
        <v>77.850999999999999</v>
      </c>
      <c r="D33" s="37">
        <v>75.338999999999999</v>
      </c>
      <c r="E33" s="37">
        <v>70.161000000000001</v>
      </c>
      <c r="F33" s="37">
        <v>69.290000000000006</v>
      </c>
      <c r="G33" s="37">
        <v>71.322999999999993</v>
      </c>
      <c r="H33" s="37">
        <v>72.805999999999997</v>
      </c>
      <c r="I33" s="37">
        <v>75.870999999999995</v>
      </c>
      <c r="J33" s="37">
        <v>69.581000000000003</v>
      </c>
      <c r="K33" s="37">
        <v>70.031999999999996</v>
      </c>
      <c r="L33" s="37">
        <v>71.370999999999995</v>
      </c>
      <c r="M33" s="37">
        <v>69.242000000000004</v>
      </c>
      <c r="N33" s="37">
        <v>73.918999999999997</v>
      </c>
      <c r="O33" s="37">
        <v>75.474999999999994</v>
      </c>
      <c r="P33" s="37">
        <v>77.429000000000002</v>
      </c>
      <c r="Q33" s="37">
        <v>79.415000000000006</v>
      </c>
      <c r="S33" s="4">
        <f t="shared" si="8"/>
        <v>76.610420717447525</v>
      </c>
      <c r="T33" s="4">
        <f t="shared" si="9"/>
        <v>75.343369451646794</v>
      </c>
      <c r="U33" s="4">
        <f t="shared" si="10"/>
        <v>68.953734450137929</v>
      </c>
      <c r="V33" s="4">
        <f t="shared" si="11"/>
        <v>67.767046762720199</v>
      </c>
      <c r="W33" s="4">
        <f t="shared" si="12"/>
        <v>70.072363242495939</v>
      </c>
      <c r="X33" s="4">
        <f t="shared" si="13"/>
        <v>71.652409284465818</v>
      </c>
      <c r="Y33" s="4">
        <f t="shared" si="14"/>
        <v>73.616339120187675</v>
      </c>
      <c r="Z33" s="4">
        <f t="shared" si="15"/>
        <v>67.871351756978498</v>
      </c>
      <c r="AA33" s="4">
        <f t="shared" si="16"/>
        <v>68.463327535336219</v>
      </c>
      <c r="AB33" s="4">
        <f t="shared" si="17"/>
        <v>67.517018855229921</v>
      </c>
      <c r="AC33" s="4">
        <f t="shared" si="18"/>
        <v>67.09638310072468</v>
      </c>
      <c r="AD33" s="4">
        <f t="shared" si="19"/>
        <v>72.587981553318627</v>
      </c>
      <c r="AE33" s="4">
        <f t="shared" si="20"/>
        <v>74.64377159844598</v>
      </c>
      <c r="AF33" s="4">
        <f t="shared" si="21"/>
        <v>74.885944880317894</v>
      </c>
      <c r="AG33" s="4" t="e">
        <f t="shared" si="22"/>
        <v>#N/A</v>
      </c>
      <c r="AI33" s="4">
        <f t="shared" si="23"/>
        <v>1.2405792825524742</v>
      </c>
      <c r="AJ33" s="4">
        <f t="shared" si="24"/>
        <v>-4.3694516467951416E-3</v>
      </c>
      <c r="AK33" s="4">
        <f t="shared" si="25"/>
        <v>1.2072655498620719</v>
      </c>
      <c r="AL33" s="4">
        <f t="shared" si="26"/>
        <v>1.5229532372798076</v>
      </c>
      <c r="AM33" s="4">
        <f t="shared" si="27"/>
        <v>1.2506367575040542</v>
      </c>
      <c r="AN33" s="4">
        <f t="shared" si="28"/>
        <v>1.1535907155341789</v>
      </c>
      <c r="AO33" s="4">
        <f t="shared" si="29"/>
        <v>2.2546608798123202</v>
      </c>
      <c r="AP33" s="4">
        <f t="shared" si="30"/>
        <v>1.7096482430215048</v>
      </c>
      <c r="AQ33" s="4">
        <f t="shared" si="31"/>
        <v>1.5686724646637771</v>
      </c>
      <c r="AR33" s="4">
        <f t="shared" si="32"/>
        <v>3.8539811447700743</v>
      </c>
      <c r="AS33" s="4">
        <f t="shared" si="33"/>
        <v>2.1456168992753248</v>
      </c>
      <c r="AT33" s="4">
        <f t="shared" si="34"/>
        <v>1.3310184466813695</v>
      </c>
      <c r="AU33" s="4">
        <f t="shared" si="35"/>
        <v>0.83122840155401434</v>
      </c>
      <c r="AV33" s="4">
        <f t="shared" si="36"/>
        <v>2.5430551196821085</v>
      </c>
      <c r="AW33" s="4">
        <f t="shared" si="36"/>
        <v>0</v>
      </c>
      <c r="AY33" s="2">
        <f t="shared" si="96"/>
        <v>76.610414383980199</v>
      </c>
      <c r="AZ33" s="2">
        <f t="shared" si="37"/>
        <v>75.343369427656469</v>
      </c>
      <c r="BA33" s="2">
        <f t="shared" si="37"/>
        <v>68.95373444078372</v>
      </c>
      <c r="BB33" s="2">
        <f t="shared" si="37"/>
        <v>67.7670467525124</v>
      </c>
      <c r="BC33" s="2">
        <f t="shared" si="37"/>
        <v>70.072363014154746</v>
      </c>
      <c r="BD33" s="2">
        <f t="shared" si="37"/>
        <v>71.652409282342234</v>
      </c>
      <c r="BE33" s="2">
        <f t="shared" si="37"/>
        <v>73.616339119422221</v>
      </c>
      <c r="BF33" s="2">
        <f t="shared" si="37"/>
        <v>67.871351756834486</v>
      </c>
      <c r="BG33" s="2">
        <f t="shared" si="37"/>
        <v>68.463327535268078</v>
      </c>
      <c r="BH33" s="2">
        <f t="shared" si="37"/>
        <v>67.517018855214829</v>
      </c>
      <c r="BI33" s="2">
        <f t="shared" si="37"/>
        <v>67.096383100668277</v>
      </c>
      <c r="BJ33" s="2">
        <f t="shared" si="37"/>
        <v>72.587981551470065</v>
      </c>
      <c r="BK33" s="2">
        <f t="shared" si="37"/>
        <v>74.64377159300156</v>
      </c>
      <c r="BL33" s="2">
        <f t="shared" si="37"/>
        <v>74.885944880302375</v>
      </c>
      <c r="BM33" s="2" t="e">
        <f t="shared" si="37"/>
        <v>#N/A</v>
      </c>
      <c r="BO33" s="2">
        <f t="shared" si="38"/>
        <v>77.850999999999999</v>
      </c>
      <c r="BP33" s="2">
        <f t="shared" si="39"/>
        <v>75.338999999999999</v>
      </c>
      <c r="BQ33" s="2">
        <f t="shared" si="40"/>
        <v>70.161000000000001</v>
      </c>
      <c r="BR33" s="2">
        <f t="shared" si="41"/>
        <v>69.290000000000006</v>
      </c>
      <c r="BS33" s="2">
        <f t="shared" si="42"/>
        <v>71.322999999999993</v>
      </c>
      <c r="BT33" s="2">
        <f t="shared" si="43"/>
        <v>72.805999999999997</v>
      </c>
      <c r="BU33" s="2">
        <f t="shared" si="44"/>
        <v>75.870999999999995</v>
      </c>
      <c r="BV33" s="2">
        <f t="shared" si="45"/>
        <v>69.581000000000003</v>
      </c>
      <c r="BW33" s="2">
        <f t="shared" si="46"/>
        <v>70.031999999999996</v>
      </c>
      <c r="BX33" s="2">
        <f t="shared" si="47"/>
        <v>71.370999999999995</v>
      </c>
      <c r="BY33" s="2">
        <f t="shared" si="48"/>
        <v>69.242000000000004</v>
      </c>
      <c r="BZ33" s="2">
        <f t="shared" si="49"/>
        <v>73.918999999999997</v>
      </c>
      <c r="CA33" s="2">
        <f t="shared" si="50"/>
        <v>75.474999999999994</v>
      </c>
      <c r="CB33" s="2">
        <f t="shared" si="51"/>
        <v>77.429000000000002</v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76.782186866791761</v>
      </c>
      <c r="DL33" s="2">
        <f t="shared" si="70"/>
        <v>75.282619601328918</v>
      </c>
      <c r="DM33" s="2">
        <f t="shared" si="70"/>
        <v>69.030488160676512</v>
      </c>
      <c r="DN33" s="2">
        <f t="shared" si="70"/>
        <v>67.905597251585604</v>
      </c>
      <c r="DO33" s="2">
        <f t="shared" si="70"/>
        <v>70.277231153607218</v>
      </c>
      <c r="DP33" s="2">
        <f t="shared" si="70"/>
        <v>71.696990486257945</v>
      </c>
      <c r="DQ33" s="2">
        <f t="shared" si="70"/>
        <v>73.801359106010295</v>
      </c>
      <c r="DR33" s="2">
        <f t="shared" si="70"/>
        <v>68.017721011263262</v>
      </c>
      <c r="DS33" s="2">
        <f t="shared" si="70"/>
        <v>68.360859303676079</v>
      </c>
      <c r="DT33" s="2">
        <f t="shared" si="70"/>
        <v>67.509104315196993</v>
      </c>
      <c r="DU33" s="2">
        <f t="shared" si="70"/>
        <v>66.936048083623703</v>
      </c>
      <c r="DV33" s="2">
        <f t="shared" si="70"/>
        <v>72.511330232558151</v>
      </c>
      <c r="DW33" s="2">
        <f t="shared" si="70"/>
        <v>74.656788130474169</v>
      </c>
      <c r="DX33" s="2">
        <f t="shared" si="70"/>
        <v>74.759840994371501</v>
      </c>
      <c r="DY33" s="2">
        <f t="shared" si="70"/>
        <v>73.329168337789667</v>
      </c>
      <c r="EA33" s="2">
        <f t="shared" si="71"/>
        <v>72.759799766372183</v>
      </c>
      <c r="EB33" s="2">
        <f t="shared" si="72"/>
        <v>77.155553257507719</v>
      </c>
      <c r="EC33" s="2">
        <f t="shared" si="73"/>
        <v>66.469980826353279</v>
      </c>
      <c r="ED33" s="2">
        <f t="shared" si="74"/>
        <v>63.324662635812217</v>
      </c>
      <c r="EE33" s="2">
        <f t="shared" si="75"/>
        <v>64.531227159259686</v>
      </c>
      <c r="EF33" s="2">
        <f t="shared" si="76"/>
        <v>70.194542886466166</v>
      </c>
      <c r="EG33" s="2">
        <f t="shared" si="77"/>
        <v>67.248092868003525</v>
      </c>
      <c r="EH33" s="2">
        <f t="shared" si="78"/>
        <v>62.754117360048582</v>
      </c>
      <c r="EI33" s="2">
        <f t="shared" si="79"/>
        <v>72.237263922092097</v>
      </c>
      <c r="EJ33" s="2">
        <f t="shared" si="80"/>
        <v>67.814854334383398</v>
      </c>
      <c r="EK33" s="2">
        <f t="shared" si="81"/>
        <v>72.78611335520408</v>
      </c>
      <c r="EL33" s="2">
        <f t="shared" si="82"/>
        <v>75.158390825757422</v>
      </c>
      <c r="EM33" s="2">
        <f t="shared" si="83"/>
        <v>74.238667443983672</v>
      </c>
      <c r="EN33" s="2">
        <f t="shared" si="84"/>
        <v>79.503556944389317</v>
      </c>
      <c r="EO33" s="2">
        <f t="shared" si="85"/>
        <v>83.476196710434962</v>
      </c>
      <c r="EQ33" s="2">
        <f t="shared" si="86"/>
        <v>76.764880364949164</v>
      </c>
      <c r="ER33" s="2">
        <f t="shared" si="87"/>
        <v>79.3287854454219</v>
      </c>
      <c r="ES33" s="2">
        <f t="shared" si="87"/>
        <v>65.653504833118063</v>
      </c>
      <c r="ET33" s="2">
        <f t="shared" si="87"/>
        <v>63.310311830574484</v>
      </c>
      <c r="EU33" s="2">
        <f t="shared" si="87"/>
        <v>64.494082124538167</v>
      </c>
      <c r="EV33" s="2">
        <f t="shared" si="87"/>
        <v>67.98792590518444</v>
      </c>
      <c r="EW33" s="2">
        <f t="shared" si="87"/>
        <v>67.989628197731363</v>
      </c>
      <c r="EX33" s="2">
        <f t="shared" si="87"/>
        <v>65.992752114870882</v>
      </c>
      <c r="EY33" s="2">
        <f t="shared" si="87"/>
        <v>71.167460391665728</v>
      </c>
      <c r="EZ33" s="2">
        <f t="shared" si="87"/>
        <v>69.08864478116206</v>
      </c>
      <c r="FA33" s="2">
        <f t="shared" si="87"/>
        <v>72.684972547538109</v>
      </c>
      <c r="FB33" s="2">
        <f t="shared" si="87"/>
        <v>75.598934219838625</v>
      </c>
      <c r="FC33" s="2">
        <f t="shared" si="87"/>
        <v>73.640332217215445</v>
      </c>
      <c r="FD33" s="2">
        <f t="shared" si="87"/>
        <v>79.450912310494914</v>
      </c>
      <c r="FE33" s="2">
        <f t="shared" si="87"/>
        <v>86.81492132229684</v>
      </c>
      <c r="FG33" s="2">
        <f t="shared" si="88"/>
        <v>4.2704804877288741E-2</v>
      </c>
      <c r="FH33" s="2">
        <f t="shared" si="89"/>
        <v>3.2434932581279483E-2</v>
      </c>
      <c r="FI33" s="2">
        <f t="shared" si="89"/>
        <v>2.9975770909893344E-2</v>
      </c>
      <c r="FJ33" s="2">
        <f t="shared" si="89"/>
        <v>3.0245026296449654E-2</v>
      </c>
      <c r="FK33" s="2">
        <f t="shared" si="89"/>
        <v>3.565401395583162E-2</v>
      </c>
      <c r="FL33" s="2">
        <f t="shared" si="89"/>
        <v>2.9671050923373979E-2</v>
      </c>
      <c r="FM33" s="2">
        <f t="shared" si="89"/>
        <v>2.8233355832861552E-2</v>
      </c>
      <c r="FN33" s="2">
        <f t="shared" si="89"/>
        <v>2.780866369161384E-2</v>
      </c>
      <c r="FO33" s="2">
        <f t="shared" si="89"/>
        <v>2.6434132870239359E-2</v>
      </c>
      <c r="FP33" s="2">
        <f t="shared" si="89"/>
        <v>2.5881146644233528E-2</v>
      </c>
      <c r="FQ33" s="2">
        <f t="shared" si="89"/>
        <v>2.7407407451027373E-2</v>
      </c>
      <c r="FR33" s="2">
        <f t="shared" si="89"/>
        <v>2.8957012225792934E-2</v>
      </c>
      <c r="FS33" s="2">
        <f t="shared" si="89"/>
        <v>3.1130005362131674E-2</v>
      </c>
      <c r="FT33" s="2">
        <f t="shared" si="89"/>
        <v>2.6583362133587744E-2</v>
      </c>
      <c r="FU33" s="2">
        <f t="shared" si="89"/>
        <v>2.1013164865487013E-2</v>
      </c>
      <c r="FW33" s="2">
        <f t="shared" si="112"/>
        <v>6.9248363443661654E-7</v>
      </c>
      <c r="FX33" s="2">
        <f t="shared" si="90"/>
        <v>6.2094615654727994E-7</v>
      </c>
      <c r="FY33" s="2">
        <f t="shared" si="90"/>
        <v>6.5969607692405912E-7</v>
      </c>
      <c r="FZ33" s="2">
        <f t="shared" si="90"/>
        <v>7.7743586888119087E-7</v>
      </c>
      <c r="GA33" s="2">
        <f t="shared" si="90"/>
        <v>8.8431051477219904E-7</v>
      </c>
      <c r="GB33" s="2">
        <f t="shared" si="90"/>
        <v>9.0848235675883428E-7</v>
      </c>
      <c r="GC33" s="2">
        <f t="shared" si="90"/>
        <v>9.5879053638328602E-7</v>
      </c>
      <c r="GD33" s="2">
        <f t="shared" si="90"/>
        <v>1.3985256550339927E-6</v>
      </c>
      <c r="GE33" s="2">
        <f t="shared" si="90"/>
        <v>1.0872557344202841E-6</v>
      </c>
      <c r="GF33" s="2">
        <f t="shared" si="90"/>
        <v>1.0825444566343166E-6</v>
      </c>
      <c r="GG33" s="2">
        <f t="shared" si="90"/>
        <v>1.0427910822711452E-6</v>
      </c>
      <c r="GH33" s="2">
        <f t="shared" si="90"/>
        <v>8.011746919853035E-7</v>
      </c>
      <c r="GI33" s="2">
        <f t="shared" si="90"/>
        <v>7.3246589800255607E-7</v>
      </c>
      <c r="GJ33" s="2">
        <f t="shared" si="90"/>
        <v>6.2736372464928012E-7</v>
      </c>
      <c r="GK33" s="2">
        <f t="shared" si="90"/>
        <v>6.4111982992573642E-7</v>
      </c>
      <c r="GM33" s="86">
        <f t="shared" si="113"/>
        <v>4.9092256030646995E-9</v>
      </c>
      <c r="GN33" s="86">
        <f t="shared" si="91"/>
        <v>1.3929863758127353E-11</v>
      </c>
      <c r="GO33" s="86">
        <f t="shared" si="91"/>
        <v>5.0754177421346147E-12</v>
      </c>
      <c r="GP33" s="86">
        <f t="shared" si="91"/>
        <v>5.5428408600662601E-12</v>
      </c>
      <c r="GQ33" s="86">
        <f t="shared" si="91"/>
        <v>1.35731206888765E-10</v>
      </c>
      <c r="GR33" s="86">
        <f t="shared" si="91"/>
        <v>1.1608513325261614E-12</v>
      </c>
      <c r="GS33" s="86">
        <f t="shared" si="91"/>
        <v>3.9550270179562481E-13</v>
      </c>
      <c r="GT33" s="86">
        <f t="shared" si="91"/>
        <v>6.8943556082450402E-14</v>
      </c>
      <c r="GU33" s="86">
        <f t="shared" si="91"/>
        <v>3.4424973486718767E-14</v>
      </c>
      <c r="GV33" s="86">
        <f t="shared" si="91"/>
        <v>7.1955506273520147E-15</v>
      </c>
      <c r="GW33" s="86">
        <f t="shared" si="91"/>
        <v>2.8533306560182609E-14</v>
      </c>
      <c r="GX33" s="86">
        <f t="shared" si="91"/>
        <v>1.0368012032715713E-12</v>
      </c>
      <c r="GY33" s="86">
        <f t="shared" si="91"/>
        <v>3.0606407079257835E-12</v>
      </c>
      <c r="GZ33" s="86">
        <f t="shared" si="91"/>
        <v>9.1013617024740048E-15</v>
      </c>
      <c r="HA33" s="86">
        <f t="shared" si="91"/>
        <v>1.3351992547372479E-20</v>
      </c>
      <c r="HC33" s="86">
        <f t="shared" si="145"/>
        <v>4.9722814811020504E-26</v>
      </c>
      <c r="HD33" s="86">
        <f t="shared" si="92"/>
        <v>1.6472125614707262E-31</v>
      </c>
      <c r="HE33" s="86">
        <f t="shared" si="92"/>
        <v>4.5520250313004083E-31</v>
      </c>
      <c r="HF33" s="86">
        <f t="shared" si="92"/>
        <v>8.4860241290700296E-31</v>
      </c>
      <c r="HG33" s="86">
        <f t="shared" si="92"/>
        <v>3.2424914877462013E-30</v>
      </c>
      <c r="HH33" s="86">
        <f t="shared" si="92"/>
        <v>5.7193515496831495E-33</v>
      </c>
      <c r="HI33" s="86">
        <f t="shared" si="92"/>
        <v>3.1513986689722014E-41</v>
      </c>
      <c r="HJ33" s="86">
        <f t="shared" si="92"/>
        <v>5.0276473651800902E-41</v>
      </c>
      <c r="HK33" s="86">
        <f t="shared" si="92"/>
        <v>4.5638648893672601E-45</v>
      </c>
      <c r="HL33" s="86">
        <f t="shared" si="92"/>
        <v>3.157335803373056E-34</v>
      </c>
      <c r="HM33" s="86">
        <f t="shared" si="92"/>
        <v>2.4706033093690531E-39</v>
      </c>
      <c r="HN33" s="86">
        <f t="shared" si="92"/>
        <v>1.0528197854302008E-40</v>
      </c>
      <c r="HO33" s="86">
        <f t="shared" si="92"/>
        <v>1.0920533965776092E-34</v>
      </c>
      <c r="HP33" s="86">
        <f t="shared" si="92"/>
        <v>4.4913666097119101E-38</v>
      </c>
      <c r="HQ33" s="86">
        <f t="shared" si="92"/>
        <v>5.9764872368033503E-52</v>
      </c>
      <c r="HS33" s="86">
        <f t="shared" si="114"/>
        <v>1.1167403428102313E-112</v>
      </c>
      <c r="HT33" s="86">
        <f t="shared" si="93"/>
        <v>2.7449711643385654E-134</v>
      </c>
      <c r="HU33" s="86">
        <f t="shared" si="93"/>
        <v>3.7203057259298439E-132</v>
      </c>
      <c r="HV33" s="86">
        <f t="shared" si="93"/>
        <v>2.380837840436986E-130</v>
      </c>
      <c r="HW33" s="86">
        <f t="shared" si="93"/>
        <v>1.1926069297388027E-130</v>
      </c>
      <c r="HX33" s="86">
        <f t="shared" si="93"/>
        <v>3.674735623390441E-143</v>
      </c>
      <c r="HY33" s="86">
        <f t="shared" si="93"/>
        <v>2.6651110413127911E-181</v>
      </c>
      <c r="HZ33" s="86">
        <f t="shared" si="93"/>
        <v>2.5097469346414158E-178</v>
      </c>
      <c r="IA33" s="86">
        <f t="shared" si="93"/>
        <v>4.1763591420879959E-198</v>
      </c>
      <c r="IB33" s="86">
        <f t="shared" si="93"/>
        <v>1.7783066210311107E-148</v>
      </c>
      <c r="IC33" s="86">
        <f t="shared" si="93"/>
        <v>3.9087192730939649E-175</v>
      </c>
      <c r="ID33" s="86">
        <f t="shared" si="93"/>
        <v>8.4633731724537082E-182</v>
      </c>
      <c r="IE33" s="86">
        <f t="shared" si="93"/>
        <v>9.6377540351010666E-153</v>
      </c>
      <c r="IF33" s="86">
        <f t="shared" si="93"/>
        <v>1.441921662995841E-89</v>
      </c>
      <c r="IG33" s="86">
        <f t="shared" si="93"/>
        <v>2.0760967451099547E-69</v>
      </c>
      <c r="II33" s="86">
        <f t="shared" si="115"/>
        <v>0</v>
      </c>
      <c r="IJ33" s="86">
        <f t="shared" si="116"/>
        <v>0</v>
      </c>
      <c r="IK33" s="86">
        <f t="shared" si="117"/>
        <v>0</v>
      </c>
      <c r="IL33" s="86">
        <f t="shared" si="118"/>
        <v>0</v>
      </c>
      <c r="IM33" s="86">
        <f t="shared" si="119"/>
        <v>0</v>
      </c>
      <c r="IN33" s="86">
        <f t="shared" si="120"/>
        <v>0</v>
      </c>
      <c r="IO33" s="86">
        <f t="shared" si="121"/>
        <v>0</v>
      </c>
      <c r="IP33" s="86">
        <f t="shared" si="122"/>
        <v>0</v>
      </c>
      <c r="IQ33" s="86">
        <f t="shared" si="123"/>
        <v>0</v>
      </c>
      <c r="IR33" s="86">
        <f t="shared" si="124"/>
        <v>0</v>
      </c>
      <c r="IS33" s="86">
        <f t="shared" si="125"/>
        <v>0</v>
      </c>
      <c r="IT33" s="86">
        <f t="shared" si="126"/>
        <v>0</v>
      </c>
      <c r="IU33" s="86">
        <f t="shared" si="127"/>
        <v>0</v>
      </c>
      <c r="IV33" s="86">
        <f t="shared" si="128"/>
        <v>0</v>
      </c>
      <c r="IW33" s="86">
        <f t="shared" si="129"/>
        <v>5.2090181521907259E-300</v>
      </c>
      <c r="IY33" s="86">
        <f t="shared" si="130"/>
        <v>4.9092256030646995E-9</v>
      </c>
      <c r="IZ33" s="86">
        <f t="shared" si="131"/>
        <v>1.3929863758127353E-11</v>
      </c>
      <c r="JA33" s="86">
        <f t="shared" si="132"/>
        <v>5.0754177421346147E-12</v>
      </c>
      <c r="JB33" s="86">
        <f t="shared" si="133"/>
        <v>5.5428408600662601E-12</v>
      </c>
      <c r="JC33" s="86">
        <f t="shared" si="134"/>
        <v>1.35731206888765E-10</v>
      </c>
      <c r="JD33" s="86">
        <f t="shared" si="135"/>
        <v>1.1608513325261614E-12</v>
      </c>
      <c r="JE33" s="86">
        <f t="shared" si="136"/>
        <v>3.9550270179562481E-13</v>
      </c>
      <c r="JF33" s="86">
        <f t="shared" si="137"/>
        <v>6.8943556082450402E-14</v>
      </c>
      <c r="JG33" s="86">
        <f t="shared" si="138"/>
        <v>3.4424973486718767E-14</v>
      </c>
      <c r="JH33" s="86">
        <f t="shared" si="139"/>
        <v>7.1955506273520147E-15</v>
      </c>
      <c r="JI33" s="86">
        <f t="shared" si="140"/>
        <v>2.8533306560182609E-14</v>
      </c>
      <c r="JJ33" s="86">
        <f t="shared" si="141"/>
        <v>1.0368012032715713E-12</v>
      </c>
      <c r="JK33" s="86">
        <f t="shared" si="142"/>
        <v>3.0606407079257835E-12</v>
      </c>
      <c r="JL33" s="86">
        <f t="shared" si="143"/>
        <v>9.1013617024740048E-15</v>
      </c>
      <c r="JM33" s="86">
        <f t="shared" si="144"/>
        <v>1.3351992547372479E-20</v>
      </c>
    </row>
    <row r="34" spans="2:273" x14ac:dyDescent="0.25">
      <c r="B34" s="2">
        <v>7</v>
      </c>
      <c r="C34" s="37">
        <v>77.418000000000006</v>
      </c>
      <c r="D34" s="37">
        <v>75.870999999999995</v>
      </c>
      <c r="E34" s="37">
        <v>71.451999999999998</v>
      </c>
      <c r="F34" s="37">
        <v>68.435000000000002</v>
      </c>
      <c r="G34" s="37">
        <v>71.774000000000001</v>
      </c>
      <c r="H34" s="37">
        <v>72.757999999999996</v>
      </c>
      <c r="I34" s="37">
        <v>75.790000000000006</v>
      </c>
      <c r="J34" s="37">
        <v>70.483999999999995</v>
      </c>
      <c r="K34" s="37">
        <v>70</v>
      </c>
      <c r="L34" s="37">
        <v>70.451999999999998</v>
      </c>
      <c r="M34" s="37">
        <v>68.935000000000002</v>
      </c>
      <c r="N34" s="37">
        <v>73.629000000000005</v>
      </c>
      <c r="O34" s="37">
        <v>76.131</v>
      </c>
      <c r="P34" s="37">
        <v>77.159000000000006</v>
      </c>
      <c r="Q34" s="37">
        <v>78.646000000000001</v>
      </c>
      <c r="R34" s="19"/>
      <c r="S34" s="4">
        <f t="shared" si="8"/>
        <v>76.80906531265002</v>
      </c>
      <c r="T34" s="4">
        <f t="shared" si="9"/>
        <v>75.651127779754262</v>
      </c>
      <c r="U34" s="4">
        <f t="shared" si="10"/>
        <v>69.220681648819962</v>
      </c>
      <c r="V34" s="4">
        <f t="shared" si="11"/>
        <v>67.968719308134467</v>
      </c>
      <c r="W34" s="4">
        <f t="shared" si="12"/>
        <v>70.174600378158416</v>
      </c>
      <c r="X34" s="4">
        <f t="shared" si="13"/>
        <v>71.777904107695605</v>
      </c>
      <c r="Y34" s="4">
        <f t="shared" si="14"/>
        <v>73.674605212539888</v>
      </c>
      <c r="Z34" s="4">
        <f t="shared" si="15"/>
        <v>68.076386323150416</v>
      </c>
      <c r="AA34" s="4">
        <f t="shared" si="16"/>
        <v>68.656886402049935</v>
      </c>
      <c r="AB34" s="4">
        <f t="shared" si="17"/>
        <v>67.742295091310694</v>
      </c>
      <c r="AC34" s="4">
        <f t="shared" si="18"/>
        <v>67.376873725740595</v>
      </c>
      <c r="AD34" s="4">
        <f t="shared" si="19"/>
        <v>72.843704569756625</v>
      </c>
      <c r="AE34" s="4">
        <f t="shared" si="20"/>
        <v>74.823196097502475</v>
      </c>
      <c r="AF34" s="4">
        <f t="shared" si="21"/>
        <v>75.104118011972133</v>
      </c>
      <c r="AG34" s="4" t="e">
        <f t="shared" si="22"/>
        <v>#N/A</v>
      </c>
      <c r="AI34" s="4">
        <f t="shared" si="23"/>
        <v>0.60893468734998635</v>
      </c>
      <c r="AJ34" s="4">
        <f t="shared" si="24"/>
        <v>0.21987222024573327</v>
      </c>
      <c r="AK34" s="4">
        <f t="shared" si="25"/>
        <v>2.2313183511800361</v>
      </c>
      <c r="AL34" s="4">
        <f t="shared" si="26"/>
        <v>0.46628069186553489</v>
      </c>
      <c r="AM34" s="4">
        <f t="shared" si="27"/>
        <v>1.5993996218415845</v>
      </c>
      <c r="AN34" s="4">
        <f t="shared" si="28"/>
        <v>0.98009589230439076</v>
      </c>
      <c r="AO34" s="4">
        <f t="shared" si="29"/>
        <v>2.1153947874601187</v>
      </c>
      <c r="AP34" s="4">
        <f t="shared" si="30"/>
        <v>2.4076136768495786</v>
      </c>
      <c r="AQ34" s="4">
        <f t="shared" si="31"/>
        <v>1.3431135979500652</v>
      </c>
      <c r="AR34" s="4">
        <f t="shared" si="32"/>
        <v>2.7097049086893037</v>
      </c>
      <c r="AS34" s="4">
        <f t="shared" si="33"/>
        <v>1.5581262742594078</v>
      </c>
      <c r="AT34" s="4">
        <f t="shared" si="34"/>
        <v>0.78529543024338011</v>
      </c>
      <c r="AU34" s="4">
        <f t="shared" si="35"/>
        <v>1.3078039024975254</v>
      </c>
      <c r="AV34" s="4">
        <f t="shared" si="36"/>
        <v>2.0548819880278728</v>
      </c>
      <c r="AW34" s="4">
        <f t="shared" si="36"/>
        <v>0</v>
      </c>
      <c r="AY34" s="2">
        <f t="shared" si="96"/>
        <v>76.809054050955183</v>
      </c>
      <c r="AZ34" s="2">
        <f t="shared" si="37"/>
        <v>75.651127727730596</v>
      </c>
      <c r="BA34" s="2">
        <f t="shared" si="37"/>
        <v>69.220681628033802</v>
      </c>
      <c r="BB34" s="2">
        <f t="shared" si="37"/>
        <v>67.968719285488035</v>
      </c>
      <c r="BC34" s="2">
        <f t="shared" si="37"/>
        <v>70.174599919671437</v>
      </c>
      <c r="BD34" s="2">
        <f t="shared" si="37"/>
        <v>71.777904102686207</v>
      </c>
      <c r="BE34" s="2">
        <f t="shared" si="37"/>
        <v>73.674605210674244</v>
      </c>
      <c r="BF34" s="2">
        <f t="shared" si="37"/>
        <v>68.076386322774241</v>
      </c>
      <c r="BG34" s="2">
        <f t="shared" si="37"/>
        <v>68.656886401869272</v>
      </c>
      <c r="BH34" s="2">
        <f t="shared" si="37"/>
        <v>67.742295091268261</v>
      </c>
      <c r="BI34" s="2">
        <f t="shared" si="37"/>
        <v>67.376873725588339</v>
      </c>
      <c r="BJ34" s="2">
        <f t="shared" si="37"/>
        <v>72.843704565401794</v>
      </c>
      <c r="BK34" s="2">
        <f t="shared" si="37"/>
        <v>74.823196085029295</v>
      </c>
      <c r="BL34" s="2">
        <f t="shared" si="37"/>
        <v>75.104118011928577</v>
      </c>
      <c r="BM34" s="2" t="e">
        <f t="shared" si="37"/>
        <v>#N/A</v>
      </c>
      <c r="BO34" s="2">
        <f t="shared" si="38"/>
        <v>77.418000000000006</v>
      </c>
      <c r="BP34" s="2">
        <f t="shared" si="39"/>
        <v>75.870999999999995</v>
      </c>
      <c r="BQ34" s="2">
        <f t="shared" si="40"/>
        <v>71.451999999999998</v>
      </c>
      <c r="BR34" s="2">
        <f t="shared" si="41"/>
        <v>68.435000000000002</v>
      </c>
      <c r="BS34" s="2">
        <f t="shared" si="42"/>
        <v>71.774000000000001</v>
      </c>
      <c r="BT34" s="2">
        <f t="shared" si="43"/>
        <v>72.757999999999996</v>
      </c>
      <c r="BU34" s="2">
        <f t="shared" si="44"/>
        <v>75.790000000000006</v>
      </c>
      <c r="BV34" s="2">
        <f t="shared" si="45"/>
        <v>70.483999999999995</v>
      </c>
      <c r="BW34" s="2">
        <f t="shared" si="46"/>
        <v>70</v>
      </c>
      <c r="BX34" s="2">
        <f t="shared" si="47"/>
        <v>70.451999999999998</v>
      </c>
      <c r="BY34" s="2">
        <f t="shared" si="48"/>
        <v>68.935000000000002</v>
      </c>
      <c r="BZ34" s="2">
        <f t="shared" si="49"/>
        <v>73.629000000000005</v>
      </c>
      <c r="CA34" s="2">
        <f t="shared" si="50"/>
        <v>76.131</v>
      </c>
      <c r="CB34" s="2">
        <f t="shared" si="51"/>
        <v>77.159000000000006</v>
      </c>
      <c r="CC34" s="2" t="str">
        <f t="shared" si="52"/>
        <v/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77.010761913696072</v>
      </c>
      <c r="DL34" s="2">
        <f t="shared" si="70"/>
        <v>75.599790697674422</v>
      </c>
      <c r="DM34" s="2">
        <f t="shared" si="70"/>
        <v>69.317025581395328</v>
      </c>
      <c r="DN34" s="2">
        <f t="shared" si="70"/>
        <v>68.130371035940783</v>
      </c>
      <c r="DO34" s="2">
        <f t="shared" si="70"/>
        <v>70.407356427085872</v>
      </c>
      <c r="DP34" s="2">
        <f t="shared" si="70"/>
        <v>71.835920718816084</v>
      </c>
      <c r="DQ34" s="2">
        <f t="shared" si="70"/>
        <v>73.882768347931162</v>
      </c>
      <c r="DR34" s="2">
        <f t="shared" si="70"/>
        <v>68.245585933068625</v>
      </c>
      <c r="DS34" s="2">
        <f t="shared" si="70"/>
        <v>68.554784350268747</v>
      </c>
      <c r="DT34" s="2">
        <f t="shared" si="70"/>
        <v>67.743875703564711</v>
      </c>
      <c r="DU34" s="2">
        <f t="shared" si="70"/>
        <v>67.214732404181206</v>
      </c>
      <c r="DV34" s="2">
        <f t="shared" si="70"/>
        <v>72.773154968287542</v>
      </c>
      <c r="DW34" s="2">
        <f t="shared" si="70"/>
        <v>74.848659619450302</v>
      </c>
      <c r="DX34" s="2">
        <f t="shared" si="70"/>
        <v>74.976494183864943</v>
      </c>
      <c r="DY34" s="2">
        <f t="shared" si="70"/>
        <v>73.552086452762936</v>
      </c>
      <c r="EA34" s="2">
        <f t="shared" si="71"/>
        <v>72.685242899905077</v>
      </c>
      <c r="EB34" s="2">
        <f t="shared" si="72"/>
        <v>77.04776960989723</v>
      </c>
      <c r="EC34" s="2">
        <f t="shared" si="73"/>
        <v>66.377307829969382</v>
      </c>
      <c r="ED34" s="2">
        <f t="shared" si="74"/>
        <v>63.241688537338646</v>
      </c>
      <c r="EE34" s="2">
        <f t="shared" si="75"/>
        <v>64.433088809551023</v>
      </c>
      <c r="EF34" s="2">
        <f t="shared" si="76"/>
        <v>70.047603299329012</v>
      </c>
      <c r="EG34" s="2">
        <f t="shared" si="77"/>
        <v>67.140216385944072</v>
      </c>
      <c r="EH34" s="2">
        <f t="shared" si="78"/>
        <v>62.681478795480402</v>
      </c>
      <c r="EI34" s="2">
        <f t="shared" si="79"/>
        <v>72.08646113555001</v>
      </c>
      <c r="EJ34" s="2">
        <f t="shared" si="80"/>
        <v>67.687985439271969</v>
      </c>
      <c r="EK34" s="2">
        <f t="shared" si="81"/>
        <v>72.624429045323751</v>
      </c>
      <c r="EL34" s="2">
        <f t="shared" si="82"/>
        <v>75.001333752618294</v>
      </c>
      <c r="EM34" s="2">
        <f t="shared" si="83"/>
        <v>74.100431955428945</v>
      </c>
      <c r="EN34" s="2">
        <f t="shared" si="84"/>
        <v>79.366189700842824</v>
      </c>
      <c r="EO34" s="2">
        <f t="shared" si="85"/>
        <v>83.344029196432714</v>
      </c>
      <c r="EQ34" s="2">
        <f t="shared" si="86"/>
        <v>76.652946744351098</v>
      </c>
      <c r="ER34" s="2">
        <f t="shared" si="87"/>
        <v>79.201249365064314</v>
      </c>
      <c r="ES34" s="2">
        <f t="shared" si="87"/>
        <v>65.568322418598314</v>
      </c>
      <c r="ET34" s="2">
        <f t="shared" si="87"/>
        <v>63.227452113685217</v>
      </c>
      <c r="EU34" s="2">
        <f t="shared" si="87"/>
        <v>64.396282990808615</v>
      </c>
      <c r="EV34" s="2">
        <f t="shared" si="87"/>
        <v>67.861937310480869</v>
      </c>
      <c r="EW34" s="2">
        <f t="shared" si="87"/>
        <v>67.874842110377443</v>
      </c>
      <c r="EX34" s="2">
        <f t="shared" si="87"/>
        <v>65.888836774337165</v>
      </c>
      <c r="EY34" s="2">
        <f t="shared" si="87"/>
        <v>71.027128753547714</v>
      </c>
      <c r="EZ34" s="2">
        <f t="shared" si="87"/>
        <v>68.949553261889164</v>
      </c>
      <c r="FA34" s="2">
        <f t="shared" si="87"/>
        <v>72.524269874943101</v>
      </c>
      <c r="FB34" s="2">
        <f t="shared" si="87"/>
        <v>75.437629393200041</v>
      </c>
      <c r="FC34" s="2">
        <f t="shared" si="87"/>
        <v>73.507710944922493</v>
      </c>
      <c r="FD34" s="2">
        <f t="shared" si="87"/>
        <v>79.314032157797115</v>
      </c>
      <c r="FE34" s="2">
        <f t="shared" si="87"/>
        <v>86.647902892638442</v>
      </c>
      <c r="FG34" s="2">
        <f t="shared" si="88"/>
        <v>4.6632756612130233E-2</v>
      </c>
      <c r="FH34" s="2">
        <f t="shared" si="89"/>
        <v>3.5453253785528202E-2</v>
      </c>
      <c r="FI34" s="2">
        <f t="shared" si="89"/>
        <v>3.2772999428740825E-2</v>
      </c>
      <c r="FJ34" s="2">
        <f t="shared" si="89"/>
        <v>3.3066524234956325E-2</v>
      </c>
      <c r="FK34" s="2">
        <f t="shared" si="89"/>
        <v>3.895983351053138E-2</v>
      </c>
      <c r="FL34" s="2">
        <f t="shared" si="89"/>
        <v>3.2440795066936104E-2</v>
      </c>
      <c r="FM34" s="2">
        <f t="shared" si="89"/>
        <v>3.0873163564366393E-2</v>
      </c>
      <c r="FN34" s="2">
        <f t="shared" si="89"/>
        <v>3.0410005494507123E-2</v>
      </c>
      <c r="FO34" s="2">
        <f t="shared" si="89"/>
        <v>2.8910718815311157E-2</v>
      </c>
      <c r="FP34" s="2">
        <f t="shared" si="89"/>
        <v>2.8307430285923977E-2</v>
      </c>
      <c r="FQ34" s="2">
        <f t="shared" si="89"/>
        <v>2.9972371222398524E-2</v>
      </c>
      <c r="FR34" s="2">
        <f t="shared" si="89"/>
        <v>3.1662276984910698E-2</v>
      </c>
      <c r="FS34" s="2">
        <f t="shared" si="89"/>
        <v>3.4031164058349717E-2</v>
      </c>
      <c r="FT34" s="2">
        <f t="shared" si="89"/>
        <v>2.9073511693171957E-2</v>
      </c>
      <c r="FU34" s="2">
        <f t="shared" si="89"/>
        <v>2.2993861370333542E-2</v>
      </c>
      <c r="FW34" s="2">
        <f t="shared" si="112"/>
        <v>7.5929315561768853E-7</v>
      </c>
      <c r="FX34" s="2">
        <f t="shared" si="90"/>
        <v>6.8085388084457084E-7</v>
      </c>
      <c r="FY34" s="2">
        <f t="shared" si="90"/>
        <v>7.2334231839037589E-7</v>
      </c>
      <c r="FZ34" s="2">
        <f t="shared" si="90"/>
        <v>8.5244141518996892E-7</v>
      </c>
      <c r="GA34" s="2">
        <f t="shared" si="90"/>
        <v>9.6962711534250222E-7</v>
      </c>
      <c r="GB34" s="2">
        <f t="shared" si="90"/>
        <v>9.9613100845720881E-7</v>
      </c>
      <c r="GC34" s="2">
        <f t="shared" si="90"/>
        <v>1.0512928205656124E-6</v>
      </c>
      <c r="GD34" s="2">
        <f t="shared" si="90"/>
        <v>1.5334526805871117E-6</v>
      </c>
      <c r="GE34" s="2">
        <f t="shared" si="90"/>
        <v>1.1921520813709389E-6</v>
      </c>
      <c r="GF34" s="2">
        <f t="shared" si="90"/>
        <v>1.1869862690840552E-6</v>
      </c>
      <c r="GG34" s="2">
        <f t="shared" si="90"/>
        <v>1.1433975698095199E-6</v>
      </c>
      <c r="GH34" s="2">
        <f t="shared" si="90"/>
        <v>8.7847051316145921E-7</v>
      </c>
      <c r="GI34" s="2">
        <f t="shared" si="90"/>
        <v>8.0313282982326357E-7</v>
      </c>
      <c r="GJ34" s="2">
        <f t="shared" si="90"/>
        <v>6.8789060349321354E-7</v>
      </c>
      <c r="GK34" s="2">
        <f t="shared" si="90"/>
        <v>7.0297387114679141E-7</v>
      </c>
      <c r="GM34" s="86">
        <f t="shared" si="113"/>
        <v>8.8719069369368834E-9</v>
      </c>
      <c r="GN34" s="86">
        <f t="shared" si="91"/>
        <v>3.0711221845973597E-11</v>
      </c>
      <c r="GO34" s="86">
        <f t="shared" si="91"/>
        <v>1.1464462027394554E-11</v>
      </c>
      <c r="GP34" s="86">
        <f t="shared" si="91"/>
        <v>1.2500427488950832E-11</v>
      </c>
      <c r="GQ34" s="86">
        <f t="shared" si="91"/>
        <v>2.7705327636551198E-10</v>
      </c>
      <c r="GR34" s="86">
        <f t="shared" si="91"/>
        <v>2.7843185279821844E-12</v>
      </c>
      <c r="GS34" s="86">
        <f t="shared" si="91"/>
        <v>9.8009758417486849E-13</v>
      </c>
      <c r="GT34" s="86">
        <f t="shared" si="91"/>
        <v>1.831406419897992E-13</v>
      </c>
      <c r="GU34" s="86">
        <f t="shared" si="91"/>
        <v>9.2819758620035377E-14</v>
      </c>
      <c r="GV34" s="86">
        <f t="shared" si="91"/>
        <v>2.0583523922075924E-14</v>
      </c>
      <c r="GW34" s="86">
        <f t="shared" si="91"/>
        <v>7.8342897680590276E-14</v>
      </c>
      <c r="GX34" s="86">
        <f t="shared" si="91"/>
        <v>2.4832259491386766E-12</v>
      </c>
      <c r="GY34" s="86">
        <f t="shared" si="91"/>
        <v>7.1298713424716885E-12</v>
      </c>
      <c r="GZ34" s="86">
        <f t="shared" si="91"/>
        <v>2.5985801512854978E-14</v>
      </c>
      <c r="HA34" s="86">
        <f t="shared" si="91"/>
        <v>6.1191825424275507E-20</v>
      </c>
      <c r="HC34" s="86">
        <f t="shared" si="145"/>
        <v>1.9030707899943147E-25</v>
      </c>
      <c r="HD34" s="86">
        <f t="shared" si="92"/>
        <v>8.4795675990289746E-31</v>
      </c>
      <c r="HE34" s="86">
        <f t="shared" si="92"/>
        <v>2.27217575322334E-30</v>
      </c>
      <c r="HF34" s="86">
        <f t="shared" si="92"/>
        <v>4.2048341065382131E-30</v>
      </c>
      <c r="HG34" s="86">
        <f t="shared" si="92"/>
        <v>1.5880747606240948E-29</v>
      </c>
      <c r="HH34" s="86">
        <f t="shared" si="92"/>
        <v>3.2927196324531574E-32</v>
      </c>
      <c r="HI34" s="86">
        <f t="shared" si="92"/>
        <v>2.8977791824238047E-40</v>
      </c>
      <c r="HJ34" s="86">
        <f t="shared" si="92"/>
        <v>4.7345475401476645E-40</v>
      </c>
      <c r="HK34" s="86">
        <f t="shared" si="92"/>
        <v>5.2494840691553907E-44</v>
      </c>
      <c r="HL34" s="86">
        <f t="shared" si="92"/>
        <v>1.9745667798821296E-33</v>
      </c>
      <c r="HM34" s="86">
        <f t="shared" si="92"/>
        <v>2.0998197687934485E-38</v>
      </c>
      <c r="HN34" s="86">
        <f t="shared" si="92"/>
        <v>9.298915397533087E-40</v>
      </c>
      <c r="HO34" s="86">
        <f t="shared" si="92"/>
        <v>6.7964835656615159E-34</v>
      </c>
      <c r="HP34" s="86">
        <f t="shared" si="92"/>
        <v>3.4219137453455064E-37</v>
      </c>
      <c r="HQ34" s="86">
        <f t="shared" si="92"/>
        <v>1.0137202651982375E-50</v>
      </c>
      <c r="HS34" s="86">
        <f t="shared" si="114"/>
        <v>6.785396314551055E-111</v>
      </c>
      <c r="HT34" s="86">
        <f t="shared" si="93"/>
        <v>3.9101155377047944E-132</v>
      </c>
      <c r="HU34" s="86">
        <f t="shared" si="93"/>
        <v>4.8096198383380405E-130</v>
      </c>
      <c r="HV34" s="86">
        <f t="shared" si="93"/>
        <v>2.9754313108584435E-128</v>
      </c>
      <c r="HW34" s="86">
        <f t="shared" si="93"/>
        <v>1.518727934453721E-128</v>
      </c>
      <c r="HX34" s="86">
        <f t="shared" si="93"/>
        <v>7.6988574702183881E-141</v>
      </c>
      <c r="HY34" s="86">
        <f t="shared" si="93"/>
        <v>2.3885550745192587E-178</v>
      </c>
      <c r="HZ34" s="86">
        <f t="shared" si="93"/>
        <v>2.3256121966143349E-175</v>
      </c>
      <c r="IA34" s="86">
        <f t="shared" si="93"/>
        <v>7.3651233296555654E-195</v>
      </c>
      <c r="IB34" s="86">
        <f t="shared" si="93"/>
        <v>4.7695808101588872E-146</v>
      </c>
      <c r="IC34" s="86">
        <f t="shared" si="93"/>
        <v>2.880207492673084E-172</v>
      </c>
      <c r="ID34" s="86">
        <f t="shared" si="93"/>
        <v>7.0747362767622629E-179</v>
      </c>
      <c r="IE34" s="86">
        <f t="shared" si="93"/>
        <v>2.6541069171131841E-150</v>
      </c>
      <c r="IF34" s="86">
        <f t="shared" si="93"/>
        <v>3.5914386213523677E-88</v>
      </c>
      <c r="IG34" s="86">
        <f t="shared" si="93"/>
        <v>2.435710869219159E-68</v>
      </c>
      <c r="II34" s="86">
        <f t="shared" si="115"/>
        <v>0</v>
      </c>
      <c r="IJ34" s="86">
        <f t="shared" si="116"/>
        <v>0</v>
      </c>
      <c r="IK34" s="86">
        <f t="shared" si="117"/>
        <v>0</v>
      </c>
      <c r="IL34" s="86">
        <f t="shared" si="118"/>
        <v>0</v>
      </c>
      <c r="IM34" s="86">
        <f t="shared" si="119"/>
        <v>0</v>
      </c>
      <c r="IN34" s="86">
        <f t="shared" si="120"/>
        <v>0</v>
      </c>
      <c r="IO34" s="86">
        <f t="shared" si="121"/>
        <v>0</v>
      </c>
      <c r="IP34" s="86">
        <f t="shared" si="122"/>
        <v>0</v>
      </c>
      <c r="IQ34" s="86">
        <f t="shared" si="123"/>
        <v>0</v>
      </c>
      <c r="IR34" s="86">
        <f t="shared" si="124"/>
        <v>0</v>
      </c>
      <c r="IS34" s="86">
        <f t="shared" si="125"/>
        <v>0</v>
      </c>
      <c r="IT34" s="86">
        <f t="shared" si="126"/>
        <v>0</v>
      </c>
      <c r="IU34" s="86">
        <f t="shared" si="127"/>
        <v>0</v>
      </c>
      <c r="IV34" s="86">
        <f t="shared" si="128"/>
        <v>0</v>
      </c>
      <c r="IW34" s="86">
        <f t="shared" si="129"/>
        <v>3.5617646479812973E-296</v>
      </c>
      <c r="IY34" s="86">
        <f t="shared" si="130"/>
        <v>8.8719069369368834E-9</v>
      </c>
      <c r="IZ34" s="86">
        <f t="shared" si="131"/>
        <v>3.0711221845973597E-11</v>
      </c>
      <c r="JA34" s="86">
        <f t="shared" si="132"/>
        <v>1.1464462027394554E-11</v>
      </c>
      <c r="JB34" s="86">
        <f t="shared" si="133"/>
        <v>1.2500427488950832E-11</v>
      </c>
      <c r="JC34" s="86">
        <f t="shared" si="134"/>
        <v>2.7705327636551198E-10</v>
      </c>
      <c r="JD34" s="86">
        <f t="shared" si="135"/>
        <v>2.7843185279821844E-12</v>
      </c>
      <c r="JE34" s="86">
        <f t="shared" si="136"/>
        <v>9.8009758417486849E-13</v>
      </c>
      <c r="JF34" s="86">
        <f t="shared" si="137"/>
        <v>1.831406419897992E-13</v>
      </c>
      <c r="JG34" s="86">
        <f t="shared" si="138"/>
        <v>9.2819758620035377E-14</v>
      </c>
      <c r="JH34" s="86">
        <f t="shared" si="139"/>
        <v>2.0583523922075924E-14</v>
      </c>
      <c r="JI34" s="86">
        <f t="shared" si="140"/>
        <v>7.8342897680590276E-14</v>
      </c>
      <c r="JJ34" s="86">
        <f t="shared" si="141"/>
        <v>2.4832259491386766E-12</v>
      </c>
      <c r="JK34" s="86">
        <f t="shared" si="142"/>
        <v>7.1298713424716885E-12</v>
      </c>
      <c r="JL34" s="86">
        <f t="shared" si="143"/>
        <v>2.5985801512854978E-14</v>
      </c>
      <c r="JM34" s="86">
        <f t="shared" si="144"/>
        <v>6.1191825424275507E-20</v>
      </c>
    </row>
    <row r="35" spans="2:273" x14ac:dyDescent="0.25">
      <c r="B35" s="2">
        <v>8</v>
      </c>
      <c r="C35" s="37">
        <v>78.06</v>
      </c>
      <c r="D35" s="37">
        <v>76.661000000000001</v>
      </c>
      <c r="E35" s="37">
        <v>69.725999999999999</v>
      </c>
      <c r="F35" s="37">
        <v>68.742000000000004</v>
      </c>
      <c r="G35" s="37">
        <v>71.355000000000004</v>
      </c>
      <c r="H35" s="37">
        <v>72.468000000000004</v>
      </c>
      <c r="I35" s="37">
        <v>73.774000000000001</v>
      </c>
      <c r="J35" s="37">
        <v>69.403000000000006</v>
      </c>
      <c r="K35" s="37">
        <v>70.161000000000001</v>
      </c>
      <c r="L35" s="37">
        <v>69.290000000000006</v>
      </c>
      <c r="M35" s="37">
        <v>68.031999999999996</v>
      </c>
      <c r="N35" s="37">
        <v>73.435000000000002</v>
      </c>
      <c r="O35" s="37">
        <v>74.278999999999996</v>
      </c>
      <c r="P35" s="37">
        <v>77.683000000000007</v>
      </c>
      <c r="Q35" s="37">
        <v>77.614999999999995</v>
      </c>
      <c r="S35" s="4">
        <f t="shared" si="8"/>
        <v>77.003748829240592</v>
      </c>
      <c r="T35" s="4">
        <f t="shared" si="9"/>
        <v>75.956596689097424</v>
      </c>
      <c r="U35" s="4">
        <f t="shared" si="10"/>
        <v>69.484673042765849</v>
      </c>
      <c r="V35" s="4">
        <f t="shared" si="11"/>
        <v>68.167338460237232</v>
      </c>
      <c r="W35" s="4">
        <f t="shared" si="12"/>
        <v>70.273511279476423</v>
      </c>
      <c r="X35" s="4">
        <f t="shared" si="13"/>
        <v>71.901298662053733</v>
      </c>
      <c r="Y35" s="4">
        <f t="shared" si="14"/>
        <v>73.730220456203128</v>
      </c>
      <c r="Z35" s="4">
        <f t="shared" si="15"/>
        <v>68.278479202656541</v>
      </c>
      <c r="AA35" s="4">
        <f t="shared" si="16"/>
        <v>68.849453217514778</v>
      </c>
      <c r="AB35" s="4">
        <f t="shared" si="17"/>
        <v>67.965724501161091</v>
      </c>
      <c r="AC35" s="4">
        <f t="shared" si="18"/>
        <v>67.656257967452774</v>
      </c>
      <c r="AD35" s="4">
        <f t="shared" si="19"/>
        <v>73.097602193954913</v>
      </c>
      <c r="AE35" s="4">
        <f t="shared" si="20"/>
        <v>75.000424855612764</v>
      </c>
      <c r="AF35" s="4">
        <f t="shared" si="21"/>
        <v>75.321438636320067</v>
      </c>
      <c r="AG35" s="4" t="e">
        <f t="shared" si="22"/>
        <v>#N/A</v>
      </c>
      <c r="AI35" s="4">
        <f t="shared" si="23"/>
        <v>1.0562511707594098</v>
      </c>
      <c r="AJ35" s="4">
        <f t="shared" si="24"/>
        <v>0.70440331090257757</v>
      </c>
      <c r="AK35" s="4">
        <f t="shared" si="25"/>
        <v>0.24132695723415054</v>
      </c>
      <c r="AL35" s="4">
        <f t="shared" si="26"/>
        <v>0.57466153976277212</v>
      </c>
      <c r="AM35" s="4">
        <f t="shared" si="27"/>
        <v>1.0814887205235806</v>
      </c>
      <c r="AN35" s="4">
        <f t="shared" si="28"/>
        <v>0.5667013379462702</v>
      </c>
      <c r="AO35" s="4">
        <f t="shared" si="29"/>
        <v>4.3779543796873099E-2</v>
      </c>
      <c r="AP35" s="4">
        <f t="shared" si="30"/>
        <v>1.1245207973434646</v>
      </c>
      <c r="AQ35" s="4">
        <f t="shared" si="31"/>
        <v>1.3115467824852232</v>
      </c>
      <c r="AR35" s="4">
        <f t="shared" si="32"/>
        <v>1.3242754988389152</v>
      </c>
      <c r="AS35" s="4">
        <f t="shared" si="33"/>
        <v>0.37574203254722249</v>
      </c>
      <c r="AT35" s="4">
        <f t="shared" si="34"/>
        <v>0.33739780604508951</v>
      </c>
      <c r="AU35" s="4">
        <f t="shared" si="35"/>
        <v>-0.72142485561276715</v>
      </c>
      <c r="AV35" s="4">
        <f t="shared" si="36"/>
        <v>2.3615613636799395</v>
      </c>
      <c r="AW35" s="4">
        <f t="shared" si="36"/>
        <v>0</v>
      </c>
      <c r="AY35" s="2">
        <f t="shared" si="96"/>
        <v>77.003729000726267</v>
      </c>
      <c r="AZ35" s="2">
        <f t="shared" si="37"/>
        <v>75.956596577778072</v>
      </c>
      <c r="BA35" s="2">
        <f t="shared" si="37"/>
        <v>69.48467299720069</v>
      </c>
      <c r="BB35" s="2">
        <f t="shared" si="37"/>
        <v>68.167338410673921</v>
      </c>
      <c r="BC35" s="2">
        <f t="shared" si="37"/>
        <v>70.273510369852232</v>
      </c>
      <c r="BD35" s="2">
        <f t="shared" si="37"/>
        <v>71.901298650410752</v>
      </c>
      <c r="BE35" s="2">
        <f t="shared" si="37"/>
        <v>73.730220451725145</v>
      </c>
      <c r="BF35" s="2">
        <f t="shared" si="37"/>
        <v>68.27847920169026</v>
      </c>
      <c r="BG35" s="2">
        <f t="shared" si="37"/>
        <v>68.849453217043703</v>
      </c>
      <c r="BH35" s="2">
        <f t="shared" si="37"/>
        <v>67.965724501043852</v>
      </c>
      <c r="BI35" s="2">
        <f t="shared" si="37"/>
        <v>67.656257967048802</v>
      </c>
      <c r="BJ35" s="2">
        <f t="shared" si="37"/>
        <v>73.097602183845652</v>
      </c>
      <c r="BK35" s="2">
        <f t="shared" si="37"/>
        <v>75.000424827444391</v>
      </c>
      <c r="BL35" s="2">
        <f t="shared" si="37"/>
        <v>75.321438636199971</v>
      </c>
      <c r="BM35" s="2" t="e">
        <f t="shared" si="37"/>
        <v>#N/A</v>
      </c>
      <c r="BO35" s="2">
        <f t="shared" si="38"/>
        <v>78.06</v>
      </c>
      <c r="BP35" s="2">
        <f t="shared" si="39"/>
        <v>76.661000000000001</v>
      </c>
      <c r="BQ35" s="2">
        <f t="shared" si="40"/>
        <v>69.725999999999999</v>
      </c>
      <c r="BR35" s="2">
        <f t="shared" si="41"/>
        <v>68.742000000000004</v>
      </c>
      <c r="BS35" s="2">
        <f t="shared" si="42"/>
        <v>71.355000000000004</v>
      </c>
      <c r="BT35" s="2">
        <f t="shared" si="43"/>
        <v>72.468000000000004</v>
      </c>
      <c r="BU35" s="2">
        <f t="shared" si="44"/>
        <v>73.774000000000001</v>
      </c>
      <c r="BV35" s="2">
        <f t="shared" si="45"/>
        <v>69.403000000000006</v>
      </c>
      <c r="BW35" s="2">
        <f t="shared" si="46"/>
        <v>70.161000000000001</v>
      </c>
      <c r="BX35" s="2">
        <f t="shared" si="47"/>
        <v>69.290000000000006</v>
      </c>
      <c r="BY35" s="2">
        <f t="shared" si="48"/>
        <v>68.031999999999996</v>
      </c>
      <c r="BZ35" s="2">
        <f t="shared" si="49"/>
        <v>73.435000000000002</v>
      </c>
      <c r="CA35" s="2">
        <f t="shared" si="50"/>
        <v>74.278999999999996</v>
      </c>
      <c r="CB35" s="2">
        <f t="shared" si="51"/>
        <v>77.683000000000007</v>
      </c>
      <c r="CC35" s="2" t="str">
        <f t="shared" si="52"/>
        <v/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77.239336960600383</v>
      </c>
      <c r="DL35" s="2">
        <f t="shared" si="70"/>
        <v>75.91696179401994</v>
      </c>
      <c r="DM35" s="2">
        <f t="shared" si="70"/>
        <v>69.603563002114143</v>
      </c>
      <c r="DN35" s="2">
        <f t="shared" si="70"/>
        <v>68.355144820295962</v>
      </c>
      <c r="DO35" s="2">
        <f t="shared" si="70"/>
        <v>70.537481700564527</v>
      </c>
      <c r="DP35" s="2">
        <f t="shared" si="70"/>
        <v>71.974850951374222</v>
      </c>
      <c r="DQ35" s="2">
        <f t="shared" si="70"/>
        <v>73.964177589852028</v>
      </c>
      <c r="DR35" s="2">
        <f t="shared" si="70"/>
        <v>68.473450854873988</v>
      </c>
      <c r="DS35" s="2">
        <f t="shared" si="70"/>
        <v>68.7487093968614</v>
      </c>
      <c r="DT35" s="2">
        <f t="shared" si="70"/>
        <v>67.978647091932444</v>
      </c>
      <c r="DU35" s="2">
        <f t="shared" si="70"/>
        <v>67.493416724738694</v>
      </c>
      <c r="DV35" s="2">
        <f t="shared" si="70"/>
        <v>73.034979704016934</v>
      </c>
      <c r="DW35" s="2">
        <f t="shared" si="70"/>
        <v>75.04053110842645</v>
      </c>
      <c r="DX35" s="2">
        <f t="shared" si="70"/>
        <v>75.193147373358372</v>
      </c>
      <c r="DY35" s="2">
        <f t="shared" si="70"/>
        <v>73.77500456773619</v>
      </c>
      <c r="EA35" s="2">
        <f t="shared" si="71"/>
        <v>72.610686033437972</v>
      </c>
      <c r="EB35" s="2">
        <f t="shared" si="72"/>
        <v>76.939985962286727</v>
      </c>
      <c r="EC35" s="2">
        <f t="shared" si="73"/>
        <v>66.284634833585486</v>
      </c>
      <c r="ED35" s="2">
        <f t="shared" si="74"/>
        <v>63.158714438865076</v>
      </c>
      <c r="EE35" s="2">
        <f t="shared" si="75"/>
        <v>64.334950459842347</v>
      </c>
      <c r="EF35" s="2">
        <f t="shared" si="76"/>
        <v>69.900663712191857</v>
      </c>
      <c r="EG35" s="2">
        <f t="shared" si="77"/>
        <v>67.032339903884633</v>
      </c>
      <c r="EH35" s="2">
        <f t="shared" si="78"/>
        <v>62.608840230912222</v>
      </c>
      <c r="EI35" s="2">
        <f t="shared" si="79"/>
        <v>71.935658349007937</v>
      </c>
      <c r="EJ35" s="2">
        <f t="shared" si="80"/>
        <v>67.561116544160555</v>
      </c>
      <c r="EK35" s="2">
        <f t="shared" si="81"/>
        <v>72.462744735443437</v>
      </c>
      <c r="EL35" s="2">
        <f t="shared" si="82"/>
        <v>74.844276679479165</v>
      </c>
      <c r="EM35" s="2">
        <f t="shared" si="83"/>
        <v>73.962196466874204</v>
      </c>
      <c r="EN35" s="2">
        <f t="shared" si="84"/>
        <v>79.228822457296346</v>
      </c>
      <c r="EO35" s="2">
        <f t="shared" si="85"/>
        <v>83.211861682430452</v>
      </c>
      <c r="EQ35" s="2">
        <f t="shared" si="86"/>
        <v>76.541013123753032</v>
      </c>
      <c r="ER35" s="2">
        <f t="shared" si="87"/>
        <v>79.073713284706727</v>
      </c>
      <c r="ES35" s="2">
        <f t="shared" si="87"/>
        <v>65.483140004078564</v>
      </c>
      <c r="ET35" s="2">
        <f t="shared" si="87"/>
        <v>63.144592396795943</v>
      </c>
      <c r="EU35" s="2">
        <f t="shared" si="87"/>
        <v>64.298483857079063</v>
      </c>
      <c r="EV35" s="2">
        <f t="shared" si="87"/>
        <v>67.735948715777297</v>
      </c>
      <c r="EW35" s="2">
        <f t="shared" si="87"/>
        <v>67.760056023023523</v>
      </c>
      <c r="EX35" s="2">
        <f t="shared" si="87"/>
        <v>65.784921433803461</v>
      </c>
      <c r="EY35" s="2">
        <f t="shared" si="87"/>
        <v>70.886797115429715</v>
      </c>
      <c r="EZ35" s="2">
        <f t="shared" si="87"/>
        <v>68.810461742616283</v>
      </c>
      <c r="FA35" s="2">
        <f t="shared" si="87"/>
        <v>72.363567202348094</v>
      </c>
      <c r="FB35" s="2">
        <f t="shared" si="87"/>
        <v>75.27632456656147</v>
      </c>
      <c r="FC35" s="2">
        <f t="shared" si="87"/>
        <v>73.375089672629542</v>
      </c>
      <c r="FD35" s="2">
        <f t="shared" si="87"/>
        <v>79.17715200509933</v>
      </c>
      <c r="FE35" s="2">
        <f t="shared" si="87"/>
        <v>86.480884462980057</v>
      </c>
      <c r="FG35" s="2">
        <f t="shared" si="88"/>
        <v>5.0902786960821386E-2</v>
      </c>
      <c r="FH35" s="2">
        <f t="shared" si="89"/>
        <v>3.8741206778637391E-2</v>
      </c>
      <c r="FI35" s="2">
        <f t="shared" si="89"/>
        <v>3.5821615650495568E-2</v>
      </c>
      <c r="FJ35" s="2">
        <f t="shared" si="89"/>
        <v>3.6141424523558334E-2</v>
      </c>
      <c r="FK35" s="2">
        <f t="shared" si="89"/>
        <v>4.2558639641964525E-2</v>
      </c>
      <c r="FL35" s="2">
        <f t="shared" si="89"/>
        <v>3.545964182731226E-2</v>
      </c>
      <c r="FM35" s="2">
        <f t="shared" si="89"/>
        <v>3.3751219745536687E-2</v>
      </c>
      <c r="FN35" s="2">
        <f t="shared" si="89"/>
        <v>3.3246366372741941E-2</v>
      </c>
      <c r="FO35" s="2">
        <f t="shared" si="89"/>
        <v>3.1611799477659033E-2</v>
      </c>
      <c r="FP35" s="2">
        <f t="shared" si="89"/>
        <v>3.0953943336247253E-2</v>
      </c>
      <c r="FQ35" s="2">
        <f t="shared" si="89"/>
        <v>3.2769293212126092E-2</v>
      </c>
      <c r="FR35" s="2">
        <f t="shared" si="89"/>
        <v>3.4611268641485934E-2</v>
      </c>
      <c r="FS35" s="2">
        <f t="shared" si="89"/>
        <v>3.719231713429734E-2</v>
      </c>
      <c r="FT35" s="2">
        <f t="shared" si="89"/>
        <v>3.1789303932073465E-2</v>
      </c>
      <c r="FU35" s="2">
        <f t="shared" si="89"/>
        <v>2.5156460388319337E-2</v>
      </c>
      <c r="FW35" s="2">
        <f t="shared" si="112"/>
        <v>8.3254832862702688E-7</v>
      </c>
      <c r="FX35" s="2">
        <f t="shared" si="90"/>
        <v>7.465413860670639E-7</v>
      </c>
      <c r="FY35" s="2">
        <f t="shared" si="90"/>
        <v>7.9312902511280194E-7</v>
      </c>
      <c r="FZ35" s="2">
        <f t="shared" si="90"/>
        <v>9.3468334837500327E-7</v>
      </c>
      <c r="GA35" s="2">
        <f t="shared" si="90"/>
        <v>1.0631748909045147E-6</v>
      </c>
      <c r="GB35" s="2">
        <f t="shared" si="90"/>
        <v>1.0922358263062137E-6</v>
      </c>
      <c r="GC35" s="2">
        <f t="shared" si="90"/>
        <v>1.1527195385953709E-6</v>
      </c>
      <c r="GD35" s="2">
        <f t="shared" si="90"/>
        <v>1.6813971803272042E-6</v>
      </c>
      <c r="GE35" s="2">
        <f t="shared" si="90"/>
        <v>1.3071686133637529E-6</v>
      </c>
      <c r="GF35" s="2">
        <f t="shared" si="90"/>
        <v>1.3015044141259482E-6</v>
      </c>
      <c r="GG35" s="2">
        <f t="shared" si="90"/>
        <v>1.2537103665187754E-6</v>
      </c>
      <c r="GH35" s="2">
        <f t="shared" si="90"/>
        <v>9.6322368199991644E-7</v>
      </c>
      <c r="GI35" s="2">
        <f t="shared" si="90"/>
        <v>8.8061756827350109E-7</v>
      </c>
      <c r="GJ35" s="2">
        <f t="shared" si="90"/>
        <v>7.5425699800473036E-7</v>
      </c>
      <c r="GK35" s="2">
        <f t="shared" si="90"/>
        <v>7.7079546989420513E-7</v>
      </c>
      <c r="GM35" s="86">
        <f t="shared" si="113"/>
        <v>1.5880184656494454E-8</v>
      </c>
      <c r="GN35" s="86">
        <f t="shared" si="91"/>
        <v>6.6829543928356761E-11</v>
      </c>
      <c r="GO35" s="86">
        <f t="shared" si="91"/>
        <v>2.5552913760135278E-11</v>
      </c>
      <c r="GP35" s="86">
        <f t="shared" si="91"/>
        <v>2.7817928335533314E-11</v>
      </c>
      <c r="GQ35" s="86">
        <f t="shared" si="91"/>
        <v>5.5892493763641221E-10</v>
      </c>
      <c r="GR35" s="86">
        <f t="shared" si="91"/>
        <v>6.5817561133672732E-12</v>
      </c>
      <c r="GS35" s="86">
        <f t="shared" si="91"/>
        <v>2.3924815032416432E-12</v>
      </c>
      <c r="GT35" s="86">
        <f t="shared" si="91"/>
        <v>4.7855887448782878E-13</v>
      </c>
      <c r="GU35" s="86">
        <f t="shared" si="91"/>
        <v>2.461584837678703E-13</v>
      </c>
      <c r="GV35" s="86">
        <f t="shared" si="91"/>
        <v>5.7848339912443113E-14</v>
      </c>
      <c r="GW35" s="86">
        <f t="shared" si="91"/>
        <v>2.1146235094492794E-13</v>
      </c>
      <c r="GX35" s="86">
        <f t="shared" si="91"/>
        <v>5.8622569465350377E-12</v>
      </c>
      <c r="GY35" s="86">
        <f t="shared" si="91"/>
        <v>1.6376748869339403E-11</v>
      </c>
      <c r="GZ35" s="86">
        <f t="shared" si="91"/>
        <v>7.2887348726789458E-14</v>
      </c>
      <c r="HA35" s="86">
        <f t="shared" si="91"/>
        <v>2.7315372341041827E-19</v>
      </c>
      <c r="HC35" s="86">
        <f t="shared" si="145"/>
        <v>7.1685102099923532E-25</v>
      </c>
      <c r="HD35" s="86">
        <f t="shared" si="92"/>
        <v>4.2808582966614556E-30</v>
      </c>
      <c r="HE35" s="86">
        <f t="shared" si="92"/>
        <v>1.1127777852868467E-29</v>
      </c>
      <c r="HF35" s="86">
        <f t="shared" si="92"/>
        <v>2.0441994343162347E-29</v>
      </c>
      <c r="HG35" s="86">
        <f t="shared" si="92"/>
        <v>7.6304266468158886E-29</v>
      </c>
      <c r="HH35" s="86">
        <f t="shared" si="92"/>
        <v>1.8558368748107048E-31</v>
      </c>
      <c r="HI35" s="86">
        <f t="shared" si="92"/>
        <v>2.5933220191217985E-39</v>
      </c>
      <c r="HJ35" s="86">
        <f t="shared" si="92"/>
        <v>4.3361438228912688E-39</v>
      </c>
      <c r="HK35" s="86">
        <f t="shared" si="92"/>
        <v>5.8597567072636564E-43</v>
      </c>
      <c r="HL35" s="86">
        <f t="shared" si="92"/>
        <v>1.2075077166863513E-32</v>
      </c>
      <c r="HM35" s="86">
        <f t="shared" si="92"/>
        <v>1.7380668036531915E-37</v>
      </c>
      <c r="HN35" s="86">
        <f t="shared" si="92"/>
        <v>7.9985950078354471E-39</v>
      </c>
      <c r="HO35" s="86">
        <f t="shared" si="92"/>
        <v>4.1378797295029616E-33</v>
      </c>
      <c r="HP35" s="86">
        <f t="shared" si="92"/>
        <v>2.543664245812706E-36</v>
      </c>
      <c r="HQ35" s="86">
        <f t="shared" si="92"/>
        <v>1.6606089956027446E-49</v>
      </c>
      <c r="HS35" s="86">
        <f t="shared" si="114"/>
        <v>3.9881514806866268E-109</v>
      </c>
      <c r="HT35" s="86">
        <f t="shared" si="93"/>
        <v>5.3484131607241511E-130</v>
      </c>
      <c r="HU35" s="86">
        <f t="shared" si="93"/>
        <v>5.9763117441578118E-128</v>
      </c>
      <c r="HV35" s="86">
        <f t="shared" si="93"/>
        <v>3.574051631332218E-126</v>
      </c>
      <c r="HW35" s="86">
        <f t="shared" si="93"/>
        <v>1.85848566751794E-126</v>
      </c>
      <c r="HX35" s="86">
        <f t="shared" si="93"/>
        <v>1.5432676691112922E-138</v>
      </c>
      <c r="HY35" s="86">
        <f t="shared" si="93"/>
        <v>2.0234674480743323E-175</v>
      </c>
      <c r="HZ35" s="86">
        <f t="shared" si="93"/>
        <v>2.0338798933551685E-172</v>
      </c>
      <c r="IA35" s="86">
        <f t="shared" si="93"/>
        <v>1.2204376141195191E-191</v>
      </c>
      <c r="IB35" s="86">
        <f t="shared" si="93"/>
        <v>1.2209887090311967E-143</v>
      </c>
      <c r="IC35" s="86">
        <f t="shared" si="93"/>
        <v>2.008734985039328E-169</v>
      </c>
      <c r="ID35" s="86">
        <f t="shared" si="93"/>
        <v>5.597388703670097E-176</v>
      </c>
      <c r="IE35" s="86">
        <f t="shared" si="93"/>
        <v>6.9824366999653404E-148</v>
      </c>
      <c r="IF35" s="86">
        <f t="shared" si="93"/>
        <v>8.7184665157133089E-87</v>
      </c>
      <c r="IG35" s="86">
        <f t="shared" si="93"/>
        <v>2.8023800530480086E-67</v>
      </c>
      <c r="II35" s="86">
        <f t="shared" si="115"/>
        <v>0</v>
      </c>
      <c r="IJ35" s="86">
        <f t="shared" si="116"/>
        <v>0</v>
      </c>
      <c r="IK35" s="86">
        <f t="shared" si="117"/>
        <v>0</v>
      </c>
      <c r="IL35" s="86">
        <f t="shared" si="118"/>
        <v>0</v>
      </c>
      <c r="IM35" s="86">
        <f t="shared" si="119"/>
        <v>0</v>
      </c>
      <c r="IN35" s="86">
        <f t="shared" si="120"/>
        <v>0</v>
      </c>
      <c r="IO35" s="86">
        <f t="shared" si="121"/>
        <v>0</v>
      </c>
      <c r="IP35" s="86">
        <f t="shared" si="122"/>
        <v>0</v>
      </c>
      <c r="IQ35" s="86">
        <f t="shared" si="123"/>
        <v>0</v>
      </c>
      <c r="IR35" s="86">
        <f t="shared" si="124"/>
        <v>0</v>
      </c>
      <c r="IS35" s="86">
        <f t="shared" si="125"/>
        <v>0</v>
      </c>
      <c r="IT35" s="86">
        <f t="shared" si="126"/>
        <v>0</v>
      </c>
      <c r="IU35" s="86">
        <f t="shared" si="127"/>
        <v>0</v>
      </c>
      <c r="IV35" s="86">
        <f t="shared" si="128"/>
        <v>0</v>
      </c>
      <c r="IW35" s="86">
        <f t="shared" si="129"/>
        <v>2.30017948502435E-292</v>
      </c>
      <c r="IY35" s="86">
        <f t="shared" si="130"/>
        <v>1.5880184656494454E-8</v>
      </c>
      <c r="IZ35" s="86">
        <f t="shared" si="131"/>
        <v>6.6829543928356761E-11</v>
      </c>
      <c r="JA35" s="86">
        <f t="shared" si="132"/>
        <v>2.5552913760135278E-11</v>
      </c>
      <c r="JB35" s="86">
        <f t="shared" si="133"/>
        <v>2.7817928335533314E-11</v>
      </c>
      <c r="JC35" s="86">
        <f t="shared" si="134"/>
        <v>5.5892493763641221E-10</v>
      </c>
      <c r="JD35" s="86">
        <f t="shared" si="135"/>
        <v>6.5817561133672732E-12</v>
      </c>
      <c r="JE35" s="86">
        <f t="shared" si="136"/>
        <v>2.3924815032416432E-12</v>
      </c>
      <c r="JF35" s="86">
        <f t="shared" si="137"/>
        <v>4.7855887448782878E-13</v>
      </c>
      <c r="JG35" s="86">
        <f t="shared" si="138"/>
        <v>2.461584837678703E-13</v>
      </c>
      <c r="JH35" s="86">
        <f t="shared" si="139"/>
        <v>5.7848339912443113E-14</v>
      </c>
      <c r="JI35" s="86">
        <f t="shared" si="140"/>
        <v>2.1146235094492794E-13</v>
      </c>
      <c r="JJ35" s="86">
        <f t="shared" si="141"/>
        <v>5.8622569465350377E-12</v>
      </c>
      <c r="JK35" s="86">
        <f t="shared" si="142"/>
        <v>1.6376748869339403E-11</v>
      </c>
      <c r="JL35" s="86">
        <f t="shared" si="143"/>
        <v>7.2887348726789458E-14</v>
      </c>
      <c r="JM35" s="86">
        <f t="shared" si="144"/>
        <v>2.7315372341041827E-19</v>
      </c>
    </row>
    <row r="36" spans="2:273" x14ac:dyDescent="0.25">
      <c r="B36" s="2">
        <v>9</v>
      </c>
      <c r="C36" s="37">
        <v>77.224000000000004</v>
      </c>
      <c r="D36" s="37">
        <v>76.242000000000004</v>
      </c>
      <c r="E36" s="37">
        <v>70.403000000000006</v>
      </c>
      <c r="F36" s="37">
        <v>68.694000000000003</v>
      </c>
      <c r="G36" s="37">
        <v>70.694000000000003</v>
      </c>
      <c r="H36" s="37">
        <v>71.435000000000002</v>
      </c>
      <c r="I36" s="37">
        <v>74.290000000000006</v>
      </c>
      <c r="J36" s="37">
        <v>69.209999999999994</v>
      </c>
      <c r="K36" s="37">
        <v>69.113</v>
      </c>
      <c r="L36" s="37">
        <v>70.048000000000002</v>
      </c>
      <c r="M36" s="37">
        <v>69.677000000000007</v>
      </c>
      <c r="N36" s="37">
        <v>72.290000000000006</v>
      </c>
      <c r="O36" s="37">
        <v>75.164000000000001</v>
      </c>
      <c r="P36" s="37">
        <v>76.459999999999994</v>
      </c>
      <c r="Q36" s="37">
        <v>77.938000000000002</v>
      </c>
      <c r="R36" s="10"/>
      <c r="S36" s="4">
        <f t="shared" si="8"/>
        <v>77.194033815386405</v>
      </c>
      <c r="T36" s="4">
        <f t="shared" si="9"/>
        <v>76.259445576821719</v>
      </c>
      <c r="U36" s="4">
        <f t="shared" si="10"/>
        <v>69.745346016781482</v>
      </c>
      <c r="V36" s="4">
        <f t="shared" si="11"/>
        <v>68.362555473049397</v>
      </c>
      <c r="W36" s="4">
        <f t="shared" si="12"/>
        <v>70.368745241408121</v>
      </c>
      <c r="X36" s="4">
        <f t="shared" si="13"/>
        <v>72.022330766524391</v>
      </c>
      <c r="Y36" s="4">
        <f t="shared" si="14"/>
        <v>73.782908297609438</v>
      </c>
      <c r="Z36" s="4">
        <f t="shared" si="15"/>
        <v>68.477297594080895</v>
      </c>
      <c r="AA36" s="4">
        <f t="shared" si="16"/>
        <v>69.040849481180615</v>
      </c>
      <c r="AB36" s="4">
        <f t="shared" si="17"/>
        <v>68.187053676265862</v>
      </c>
      <c r="AC36" s="4">
        <f t="shared" si="18"/>
        <v>67.934317264690065</v>
      </c>
      <c r="AD36" s="4">
        <f t="shared" si="19"/>
        <v>73.349396252709909</v>
      </c>
      <c r="AE36" s="4">
        <f t="shared" si="20"/>
        <v>75.175170415368939</v>
      </c>
      <c r="AF36" s="4">
        <f t="shared" si="21"/>
        <v>75.537736923475748</v>
      </c>
      <c r="AG36" s="4" t="e">
        <f t="shared" si="22"/>
        <v>#N/A</v>
      </c>
      <c r="AI36" s="4">
        <f t="shared" si="23"/>
        <v>2.9966184613599012E-2</v>
      </c>
      <c r="AJ36" s="4">
        <f t="shared" si="24"/>
        <v>-1.7445576821714326E-2</v>
      </c>
      <c r="AK36" s="4">
        <f t="shared" si="25"/>
        <v>0.65765398321852331</v>
      </c>
      <c r="AL36" s="4">
        <f t="shared" si="26"/>
        <v>0.33144452695060522</v>
      </c>
      <c r="AM36" s="4">
        <f t="shared" si="27"/>
        <v>0.32525475859188191</v>
      </c>
      <c r="AN36" s="4">
        <f t="shared" si="28"/>
        <v>-0.58733076652438854</v>
      </c>
      <c r="AO36" s="4">
        <f t="shared" si="29"/>
        <v>0.50709170239056789</v>
      </c>
      <c r="AP36" s="4">
        <f t="shared" si="30"/>
        <v>0.73270240591909896</v>
      </c>
      <c r="AQ36" s="4">
        <f t="shared" si="31"/>
        <v>7.2150518819384502E-2</v>
      </c>
      <c r="AR36" s="4">
        <f t="shared" si="32"/>
        <v>1.8609463237341402</v>
      </c>
      <c r="AS36" s="4">
        <f t="shared" si="33"/>
        <v>1.7426827353099412</v>
      </c>
      <c r="AT36" s="4">
        <f t="shared" si="34"/>
        <v>-1.0593962527099023</v>
      </c>
      <c r="AU36" s="4">
        <f t="shared" si="35"/>
        <v>-1.117041536893737E-2</v>
      </c>
      <c r="AV36" s="4">
        <f t="shared" si="36"/>
        <v>0.92226307652424566</v>
      </c>
      <c r="AW36" s="4">
        <f t="shared" si="36"/>
        <v>0</v>
      </c>
      <c r="AY36" s="2">
        <f t="shared" si="96"/>
        <v>77.193999245273602</v>
      </c>
      <c r="AZ36" s="2">
        <f t="shared" si="37"/>
        <v>76.259445341779752</v>
      </c>
      <c r="BA36" s="2">
        <f t="shared" si="37"/>
        <v>69.745345918248404</v>
      </c>
      <c r="BB36" s="2">
        <f t="shared" si="37"/>
        <v>68.362555366041974</v>
      </c>
      <c r="BC36" s="2">
        <f t="shared" si="37"/>
        <v>70.368743458252467</v>
      </c>
      <c r="BD36" s="2">
        <f t="shared" si="37"/>
        <v>72.022330739861573</v>
      </c>
      <c r="BE36" s="2">
        <f t="shared" si="37"/>
        <v>73.782908287024796</v>
      </c>
      <c r="BF36" s="2">
        <f t="shared" si="37"/>
        <v>68.477297591639939</v>
      </c>
      <c r="BG36" s="2">
        <f t="shared" si="37"/>
        <v>69.040849479972863</v>
      </c>
      <c r="BH36" s="2">
        <f t="shared" si="37"/>
        <v>68.187053675947723</v>
      </c>
      <c r="BI36" s="2">
        <f t="shared" si="37"/>
        <v>67.934317263636686</v>
      </c>
      <c r="BJ36" s="2">
        <f t="shared" si="37"/>
        <v>73.349396229585025</v>
      </c>
      <c r="BK36" s="2">
        <f t="shared" si="37"/>
        <v>75.175170352663613</v>
      </c>
      <c r="BL36" s="2">
        <f t="shared" si="37"/>
        <v>75.537736923150561</v>
      </c>
      <c r="BM36" s="2" t="e">
        <f t="shared" si="37"/>
        <v>#N/A</v>
      </c>
      <c r="BO36" s="2">
        <f t="shared" si="38"/>
        <v>77.224000000000004</v>
      </c>
      <c r="BP36" s="2">
        <f t="shared" si="39"/>
        <v>76.242000000000004</v>
      </c>
      <c r="BQ36" s="2">
        <f t="shared" si="40"/>
        <v>70.403000000000006</v>
      </c>
      <c r="BR36" s="2">
        <f t="shared" si="41"/>
        <v>68.694000000000003</v>
      </c>
      <c r="BS36" s="2">
        <f t="shared" si="42"/>
        <v>70.694000000000003</v>
      </c>
      <c r="BT36" s="2">
        <f t="shared" si="43"/>
        <v>71.435000000000002</v>
      </c>
      <c r="BU36" s="2">
        <f t="shared" si="44"/>
        <v>74.290000000000006</v>
      </c>
      <c r="BV36" s="2">
        <f t="shared" si="45"/>
        <v>69.209999999999994</v>
      </c>
      <c r="BW36" s="2">
        <f t="shared" si="46"/>
        <v>69.113</v>
      </c>
      <c r="BX36" s="2">
        <f t="shared" si="47"/>
        <v>70.048000000000002</v>
      </c>
      <c r="BY36" s="2">
        <f t="shared" si="48"/>
        <v>69.677000000000007</v>
      </c>
      <c r="BZ36" s="2">
        <f t="shared" si="49"/>
        <v>72.290000000000006</v>
      </c>
      <c r="CA36" s="2">
        <f t="shared" si="50"/>
        <v>75.164000000000001</v>
      </c>
      <c r="CB36" s="2">
        <f t="shared" si="51"/>
        <v>76.459999999999994</v>
      </c>
      <c r="CC36" s="2" t="str">
        <f t="shared" si="52"/>
        <v/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77.467912007504708</v>
      </c>
      <c r="DL36" s="2">
        <f t="shared" si="70"/>
        <v>76.234132890365458</v>
      </c>
      <c r="DM36" s="2">
        <f t="shared" si="70"/>
        <v>69.890100422832958</v>
      </c>
      <c r="DN36" s="2">
        <f t="shared" si="70"/>
        <v>68.579918604651141</v>
      </c>
      <c r="DO36" s="2">
        <f t="shared" si="70"/>
        <v>70.667606974043167</v>
      </c>
      <c r="DP36" s="2">
        <f t="shared" si="70"/>
        <v>72.11378118393236</v>
      </c>
      <c r="DQ36" s="2">
        <f t="shared" si="70"/>
        <v>74.045586831772894</v>
      </c>
      <c r="DR36" s="2">
        <f t="shared" si="70"/>
        <v>68.701315776679351</v>
      </c>
      <c r="DS36" s="2">
        <f t="shared" si="70"/>
        <v>68.942634443454054</v>
      </c>
      <c r="DT36" s="2">
        <f t="shared" si="70"/>
        <v>68.213418480300177</v>
      </c>
      <c r="DU36" s="2">
        <f t="shared" si="70"/>
        <v>67.772101045296182</v>
      </c>
      <c r="DV36" s="2">
        <f t="shared" si="70"/>
        <v>73.29680443974631</v>
      </c>
      <c r="DW36" s="2">
        <f t="shared" si="70"/>
        <v>75.232402597402583</v>
      </c>
      <c r="DX36" s="2">
        <f t="shared" si="70"/>
        <v>75.4098005628518</v>
      </c>
      <c r="DY36" s="2">
        <f t="shared" si="70"/>
        <v>73.997922682709458</v>
      </c>
      <c r="EA36" s="2">
        <f t="shared" si="71"/>
        <v>72.536129166970852</v>
      </c>
      <c r="EB36" s="2">
        <f t="shared" si="72"/>
        <v>76.832202314676238</v>
      </c>
      <c r="EC36" s="2">
        <f t="shared" si="73"/>
        <v>66.191961837201589</v>
      </c>
      <c r="ED36" s="2">
        <f t="shared" si="74"/>
        <v>63.075740340391505</v>
      </c>
      <c r="EE36" s="2">
        <f t="shared" si="75"/>
        <v>64.23681211013367</v>
      </c>
      <c r="EF36" s="2">
        <f t="shared" si="76"/>
        <v>69.753724125054703</v>
      </c>
      <c r="EG36" s="2">
        <f t="shared" si="77"/>
        <v>66.92446342182518</v>
      </c>
      <c r="EH36" s="2">
        <f t="shared" si="78"/>
        <v>62.536201666344041</v>
      </c>
      <c r="EI36" s="2">
        <f t="shared" si="79"/>
        <v>71.78485556246585</v>
      </c>
      <c r="EJ36" s="2">
        <f t="shared" si="80"/>
        <v>67.434247649049126</v>
      </c>
      <c r="EK36" s="2">
        <f t="shared" si="81"/>
        <v>72.301060425563108</v>
      </c>
      <c r="EL36" s="2">
        <f t="shared" si="82"/>
        <v>74.687219606340037</v>
      </c>
      <c r="EM36" s="2">
        <f t="shared" si="83"/>
        <v>73.823960978319462</v>
      </c>
      <c r="EN36" s="2">
        <f t="shared" si="84"/>
        <v>79.091455213749853</v>
      </c>
      <c r="EO36" s="2">
        <f t="shared" si="85"/>
        <v>83.079694168428205</v>
      </c>
      <c r="EQ36" s="2">
        <f t="shared" si="86"/>
        <v>76.429079503154966</v>
      </c>
      <c r="ER36" s="2">
        <f t="shared" si="87"/>
        <v>78.946177204349141</v>
      </c>
      <c r="ES36" s="2">
        <f t="shared" si="87"/>
        <v>65.397957589558828</v>
      </c>
      <c r="ET36" s="2">
        <f t="shared" si="87"/>
        <v>63.061732679906669</v>
      </c>
      <c r="EU36" s="2">
        <f t="shared" si="87"/>
        <v>64.200684723349511</v>
      </c>
      <c r="EV36" s="2">
        <f t="shared" si="87"/>
        <v>67.609960121073726</v>
      </c>
      <c r="EW36" s="2">
        <f t="shared" si="87"/>
        <v>67.645269935669603</v>
      </c>
      <c r="EX36" s="2">
        <f t="shared" si="87"/>
        <v>65.681006093269758</v>
      </c>
      <c r="EY36" s="2">
        <f t="shared" si="87"/>
        <v>70.746465477311702</v>
      </c>
      <c r="EZ36" s="2">
        <f t="shared" si="87"/>
        <v>68.671370223343388</v>
      </c>
      <c r="FA36" s="2">
        <f t="shared" si="87"/>
        <v>72.2028645297531</v>
      </c>
      <c r="FB36" s="2">
        <f t="shared" si="87"/>
        <v>75.1150197399229</v>
      </c>
      <c r="FC36" s="2">
        <f t="shared" si="87"/>
        <v>73.242468400336605</v>
      </c>
      <c r="FD36" s="2">
        <f t="shared" si="87"/>
        <v>79.040271852401531</v>
      </c>
      <c r="FE36" s="2">
        <f t="shared" si="87"/>
        <v>86.313866033321673</v>
      </c>
      <c r="FG36" s="2">
        <f t="shared" si="88"/>
        <v>5.554103350645255E-2</v>
      </c>
      <c r="FH36" s="2">
        <f t="shared" si="89"/>
        <v>4.2320707190290019E-2</v>
      </c>
      <c r="FI36" s="2">
        <f t="shared" si="89"/>
        <v>3.9142344378949423E-2</v>
      </c>
      <c r="FJ36" s="2">
        <f t="shared" si="89"/>
        <v>3.9490585845429006E-2</v>
      </c>
      <c r="FK36" s="2">
        <f t="shared" si="89"/>
        <v>4.6473799895646248E-2</v>
      </c>
      <c r="FL36" s="2">
        <f t="shared" si="89"/>
        <v>3.8748163451352742E-2</v>
      </c>
      <c r="FM36" s="2">
        <f t="shared" si="89"/>
        <v>3.6887361821501624E-2</v>
      </c>
      <c r="FN36" s="2">
        <f t="shared" si="89"/>
        <v>3.6337361943167792E-2</v>
      </c>
      <c r="FO36" s="2">
        <f t="shared" si="89"/>
        <v>3.4556257487270058E-2</v>
      </c>
      <c r="FP36" s="2">
        <f t="shared" si="89"/>
        <v>3.3839267021733135E-2</v>
      </c>
      <c r="FQ36" s="2">
        <f t="shared" si="89"/>
        <v>3.5817577440381269E-2</v>
      </c>
      <c r="FR36" s="2">
        <f t="shared" si="89"/>
        <v>3.7824197606296066E-2</v>
      </c>
      <c r="FS36" s="2">
        <f t="shared" si="89"/>
        <v>4.0634757228953308E-2</v>
      </c>
      <c r="FT36" s="2">
        <f t="shared" si="89"/>
        <v>3.474970217468458E-2</v>
      </c>
      <c r="FU36" s="2">
        <f t="shared" si="89"/>
        <v>2.7516725840692223E-2</v>
      </c>
      <c r="FW36" s="2">
        <f t="shared" si="112"/>
        <v>9.1287101625066519E-7</v>
      </c>
      <c r="FX36" s="2">
        <f t="shared" si="90"/>
        <v>8.185662933838387E-7</v>
      </c>
      <c r="FY36" s="2">
        <f t="shared" si="90"/>
        <v>8.6964861621927318E-7</v>
      </c>
      <c r="FZ36" s="2">
        <f t="shared" si="90"/>
        <v>1.0248598193729604E-6</v>
      </c>
      <c r="GA36" s="2">
        <f t="shared" si="90"/>
        <v>1.1657479669892151E-6</v>
      </c>
      <c r="GB36" s="2">
        <f t="shared" si="90"/>
        <v>1.1976126423904397E-6</v>
      </c>
      <c r="GC36" s="2">
        <f t="shared" si="90"/>
        <v>1.2639316997733027E-6</v>
      </c>
      <c r="GD36" s="2">
        <f t="shared" si="90"/>
        <v>1.8436150482175559E-6</v>
      </c>
      <c r="GE36" s="2">
        <f t="shared" si="90"/>
        <v>1.4332817024802361E-6</v>
      </c>
      <c r="GF36" s="2">
        <f t="shared" si="90"/>
        <v>1.427071033080474E-6</v>
      </c>
      <c r="GG36" s="2">
        <f t="shared" si="90"/>
        <v>1.3746659148928193E-6</v>
      </c>
      <c r="GH36" s="2">
        <f t="shared" si="90"/>
        <v>1.0561536671732147E-6</v>
      </c>
      <c r="GI36" s="2">
        <f t="shared" si="90"/>
        <v>9.6557788071664846E-7</v>
      </c>
      <c r="GJ36" s="2">
        <f t="shared" si="90"/>
        <v>8.2702629241843074E-7</v>
      </c>
      <c r="GK36" s="2">
        <f t="shared" si="90"/>
        <v>8.4516036357462289E-7</v>
      </c>
      <c r="GM36" s="86">
        <f t="shared" si="113"/>
        <v>2.8153477859985786E-8</v>
      </c>
      <c r="GN36" s="86">
        <f t="shared" si="91"/>
        <v>1.4353729332196468E-10</v>
      </c>
      <c r="GO36" s="86">
        <f t="shared" si="91"/>
        <v>5.6199910399771178E-11</v>
      </c>
      <c r="GP36" s="86">
        <f t="shared" si="91"/>
        <v>6.1085166724077635E-11</v>
      </c>
      <c r="GQ36" s="86">
        <f t="shared" si="91"/>
        <v>1.1144327616651329E-9</v>
      </c>
      <c r="GR36" s="86">
        <f t="shared" si="91"/>
        <v>1.5333771448158639E-11</v>
      </c>
      <c r="GS36" s="86">
        <f t="shared" si="91"/>
        <v>5.7529557089174243E-12</v>
      </c>
      <c r="GT36" s="86">
        <f t="shared" si="91"/>
        <v>1.2301258855304813E-12</v>
      </c>
      <c r="GU36" s="86">
        <f t="shared" si="91"/>
        <v>6.4209693954369098E-13</v>
      </c>
      <c r="GV36" s="86">
        <f t="shared" si="91"/>
        <v>1.5972817494489755E-13</v>
      </c>
      <c r="GW36" s="86">
        <f t="shared" si="91"/>
        <v>5.6112083185981216E-13</v>
      </c>
      <c r="GX36" s="86">
        <f t="shared" si="91"/>
        <v>1.3640963294916685E-11</v>
      </c>
      <c r="GY36" s="86">
        <f t="shared" si="91"/>
        <v>3.708976914277151E-11</v>
      </c>
      <c r="GZ36" s="86">
        <f t="shared" si="91"/>
        <v>2.0084384610387817E-13</v>
      </c>
      <c r="HA36" s="86">
        <f t="shared" si="91"/>
        <v>1.1876587129254662E-18</v>
      </c>
      <c r="HC36" s="86">
        <f t="shared" si="145"/>
        <v>2.6575352510652674E-24</v>
      </c>
      <c r="HD36" s="86">
        <f t="shared" si="92"/>
        <v>2.1194468734157367E-29</v>
      </c>
      <c r="HE36" s="86">
        <f t="shared" si="92"/>
        <v>5.3469442033743194E-29</v>
      </c>
      <c r="HF36" s="86">
        <f t="shared" si="92"/>
        <v>9.7505453523095128E-29</v>
      </c>
      <c r="HG36" s="86">
        <f t="shared" si="92"/>
        <v>3.5967809247906539E-28</v>
      </c>
      <c r="HH36" s="86">
        <f t="shared" si="92"/>
        <v>1.0240082987800232E-30</v>
      </c>
      <c r="HI36" s="86">
        <f t="shared" si="92"/>
        <v>2.2588033093200074E-38</v>
      </c>
      <c r="HJ36" s="86">
        <f t="shared" si="92"/>
        <v>3.8622649978980067E-38</v>
      </c>
      <c r="HK36" s="86">
        <f t="shared" si="92"/>
        <v>6.3478007293779844E-42</v>
      </c>
      <c r="HL36" s="86">
        <f t="shared" si="92"/>
        <v>7.220655469162476E-32</v>
      </c>
      <c r="HM36" s="86">
        <f t="shared" si="92"/>
        <v>1.4010640873457919E-36</v>
      </c>
      <c r="HN36" s="86">
        <f t="shared" si="92"/>
        <v>6.7003862075207714E-38</v>
      </c>
      <c r="HO36" s="86">
        <f t="shared" si="92"/>
        <v>2.4644848719930448E-32</v>
      </c>
      <c r="HP36" s="86">
        <f t="shared" si="92"/>
        <v>1.844812534627753E-35</v>
      </c>
      <c r="HQ36" s="86">
        <f t="shared" si="92"/>
        <v>2.6272137229599271E-48</v>
      </c>
      <c r="HS36" s="86">
        <f t="shared" si="114"/>
        <v>2.2674721005129084E-107</v>
      </c>
      <c r="HT36" s="86">
        <f t="shared" si="93"/>
        <v>7.0249679065918018E-128</v>
      </c>
      <c r="HU36" s="86">
        <f t="shared" si="93"/>
        <v>7.1375076691697734E-126</v>
      </c>
      <c r="HV36" s="86">
        <f t="shared" si="93"/>
        <v>4.1263207469115048E-124</v>
      </c>
      <c r="HW36" s="86">
        <f t="shared" si="93"/>
        <v>2.1854230697568056E-124</v>
      </c>
      <c r="HX36" s="86">
        <f t="shared" si="93"/>
        <v>2.9598624756842625E-136</v>
      </c>
      <c r="HY36" s="86">
        <f t="shared" si="93"/>
        <v>1.6203121892577438E-172</v>
      </c>
      <c r="HZ36" s="86">
        <f t="shared" si="93"/>
        <v>1.6787827145172198E-169</v>
      </c>
      <c r="IA36" s="86">
        <f t="shared" si="93"/>
        <v>1.9002250196168296E-188</v>
      </c>
      <c r="IB36" s="86">
        <f t="shared" si="93"/>
        <v>2.9833311736783304E-141</v>
      </c>
      <c r="IC36" s="86">
        <f t="shared" si="93"/>
        <v>1.3259635767185012E-166</v>
      </c>
      <c r="ID36" s="86">
        <f t="shared" si="93"/>
        <v>4.1915013296070757E-173</v>
      </c>
      <c r="IE36" s="86">
        <f t="shared" si="93"/>
        <v>1.7548584615886506E-145</v>
      </c>
      <c r="IF36" s="86">
        <f t="shared" si="93"/>
        <v>2.0627997944651598E-85</v>
      </c>
      <c r="IG36" s="86">
        <f t="shared" si="93"/>
        <v>3.161927581898476E-66</v>
      </c>
      <c r="II36" s="86">
        <f t="shared" si="115"/>
        <v>0</v>
      </c>
      <c r="IJ36" s="86">
        <f t="shared" si="116"/>
        <v>0</v>
      </c>
      <c r="IK36" s="86">
        <f t="shared" si="117"/>
        <v>0</v>
      </c>
      <c r="IL36" s="86">
        <f t="shared" si="118"/>
        <v>0</v>
      </c>
      <c r="IM36" s="86">
        <f t="shared" si="119"/>
        <v>0</v>
      </c>
      <c r="IN36" s="86">
        <f t="shared" si="120"/>
        <v>0</v>
      </c>
      <c r="IO36" s="86">
        <f t="shared" si="121"/>
        <v>0</v>
      </c>
      <c r="IP36" s="86">
        <f t="shared" si="122"/>
        <v>0</v>
      </c>
      <c r="IQ36" s="86">
        <f t="shared" si="123"/>
        <v>0</v>
      </c>
      <c r="IR36" s="86">
        <f t="shared" si="124"/>
        <v>0</v>
      </c>
      <c r="IS36" s="86">
        <f t="shared" si="125"/>
        <v>0</v>
      </c>
      <c r="IT36" s="86">
        <f t="shared" si="126"/>
        <v>0</v>
      </c>
      <c r="IU36" s="86">
        <f t="shared" si="127"/>
        <v>0</v>
      </c>
      <c r="IV36" s="86">
        <f t="shared" si="128"/>
        <v>7.3973303396871113E-305</v>
      </c>
      <c r="IW36" s="86">
        <f t="shared" si="129"/>
        <v>1.4029611008257201E-288</v>
      </c>
      <c r="IY36" s="86">
        <f t="shared" si="130"/>
        <v>2.8153477859985789E-8</v>
      </c>
      <c r="IZ36" s="86">
        <f t="shared" si="131"/>
        <v>1.4353729332196468E-10</v>
      </c>
      <c r="JA36" s="86">
        <f t="shared" si="132"/>
        <v>5.6199910399771178E-11</v>
      </c>
      <c r="JB36" s="86">
        <f t="shared" si="133"/>
        <v>6.1085166724077635E-11</v>
      </c>
      <c r="JC36" s="86">
        <f t="shared" si="134"/>
        <v>1.1144327616651329E-9</v>
      </c>
      <c r="JD36" s="86">
        <f t="shared" si="135"/>
        <v>1.5333771448158639E-11</v>
      </c>
      <c r="JE36" s="86">
        <f t="shared" si="136"/>
        <v>5.7529557089174243E-12</v>
      </c>
      <c r="JF36" s="86">
        <f t="shared" si="137"/>
        <v>1.2301258855304813E-12</v>
      </c>
      <c r="JG36" s="86">
        <f t="shared" si="138"/>
        <v>6.4209693954369098E-13</v>
      </c>
      <c r="JH36" s="86">
        <f t="shared" si="139"/>
        <v>1.5972817494489755E-13</v>
      </c>
      <c r="JI36" s="86">
        <f t="shared" si="140"/>
        <v>5.6112083185981216E-13</v>
      </c>
      <c r="JJ36" s="86">
        <f t="shared" si="141"/>
        <v>1.3640963294916685E-11</v>
      </c>
      <c r="JK36" s="86">
        <f t="shared" si="142"/>
        <v>3.708976914277151E-11</v>
      </c>
      <c r="JL36" s="86">
        <f t="shared" si="143"/>
        <v>2.0084384610387817E-13</v>
      </c>
      <c r="JM36" s="86">
        <f t="shared" si="144"/>
        <v>1.1876587129254662E-18</v>
      </c>
    </row>
    <row r="37" spans="2:273" x14ac:dyDescent="0.25">
      <c r="B37" s="2">
        <v>10</v>
      </c>
      <c r="C37" s="37">
        <v>77.94</v>
      </c>
      <c r="D37" s="37">
        <v>75.742000000000004</v>
      </c>
      <c r="E37" s="37">
        <v>70.209999999999994</v>
      </c>
      <c r="F37" s="37">
        <v>68.370999999999995</v>
      </c>
      <c r="G37" s="37">
        <v>70.935000000000002</v>
      </c>
      <c r="H37" s="37">
        <v>72.403000000000006</v>
      </c>
      <c r="I37" s="37">
        <v>73.935000000000002</v>
      </c>
      <c r="J37" s="37">
        <v>70.290000000000006</v>
      </c>
      <c r="K37" s="37">
        <v>68.757999999999996</v>
      </c>
      <c r="L37" s="37">
        <v>69.548000000000002</v>
      </c>
      <c r="M37" s="37">
        <v>69.096999999999994</v>
      </c>
      <c r="N37" s="37">
        <v>72.629000000000005</v>
      </c>
      <c r="O37" s="37">
        <v>75.59</v>
      </c>
      <c r="P37" s="37">
        <v>76.635000000000005</v>
      </c>
      <c r="Q37" s="37">
        <v>77.662000000000006</v>
      </c>
      <c r="S37" s="4">
        <f t="shared" si="8"/>
        <v>77.37944593966003</v>
      </c>
      <c r="T37" s="4">
        <f t="shared" si="9"/>
        <v>76.55930685715397</v>
      </c>
      <c r="U37" s="4">
        <f t="shared" si="10"/>
        <v>70.002301034875458</v>
      </c>
      <c r="V37" s="4">
        <f t="shared" si="11"/>
        <v>68.553988086958924</v>
      </c>
      <c r="W37" s="4">
        <f t="shared" si="12"/>
        <v>70.459921288800516</v>
      </c>
      <c r="X37" s="4">
        <f t="shared" si="13"/>
        <v>72.14071115972925</v>
      </c>
      <c r="Y37" s="4">
        <f t="shared" si="14"/>
        <v>73.832367441559896</v>
      </c>
      <c r="Z37" s="4">
        <f t="shared" si="15"/>
        <v>68.672476553905852</v>
      </c>
      <c r="AA37" s="4">
        <f t="shared" si="16"/>
        <v>69.230873912361872</v>
      </c>
      <c r="AB37" s="4">
        <f t="shared" si="17"/>
        <v>68.406000852428775</v>
      </c>
      <c r="AC37" s="4">
        <f t="shared" si="18"/>
        <v>68.210804270155947</v>
      </c>
      <c r="AD37" s="4">
        <f t="shared" si="19"/>
        <v>73.598776015106608</v>
      </c>
      <c r="AE37" s="4">
        <f t="shared" si="20"/>
        <v>75.347114854436413</v>
      </c>
      <c r="AF37" s="4">
        <f t="shared" si="21"/>
        <v>75.752820537746473</v>
      </c>
      <c r="AG37" s="4" t="e">
        <f t="shared" si="22"/>
        <v>#N/A</v>
      </c>
      <c r="AI37" s="4">
        <f t="shared" si="23"/>
        <v>0.56055406033996746</v>
      </c>
      <c r="AJ37" s="4">
        <f t="shared" si="24"/>
        <v>-0.81730685715396589</v>
      </c>
      <c r="AK37" s="4">
        <f t="shared" si="25"/>
        <v>0.20769896512453556</v>
      </c>
      <c r="AL37" s="4">
        <f t="shared" si="26"/>
        <v>-0.18298808695892887</v>
      </c>
      <c r="AM37" s="4">
        <f t="shared" si="27"/>
        <v>0.47507871119948675</v>
      </c>
      <c r="AN37" s="4">
        <f t="shared" si="28"/>
        <v>0.26228884027075594</v>
      </c>
      <c r="AO37" s="4">
        <f t="shared" si="29"/>
        <v>0.10263255844010644</v>
      </c>
      <c r="AP37" s="4">
        <f t="shared" si="30"/>
        <v>1.6175234460941539</v>
      </c>
      <c r="AQ37" s="4">
        <f t="shared" si="31"/>
        <v>-0.47287391236187659</v>
      </c>
      <c r="AR37" s="4">
        <f t="shared" si="32"/>
        <v>1.1419991475712266</v>
      </c>
      <c r="AS37" s="4">
        <f t="shared" si="33"/>
        <v>0.88619572984404726</v>
      </c>
      <c r="AT37" s="4">
        <f t="shared" si="34"/>
        <v>-0.9697760151066035</v>
      </c>
      <c r="AU37" s="4">
        <f t="shared" si="35"/>
        <v>0.24288514556359075</v>
      </c>
      <c r="AV37" s="4">
        <f t="shared" si="36"/>
        <v>0.88217946225353217</v>
      </c>
      <c r="AW37" s="4">
        <f t="shared" si="36"/>
        <v>0</v>
      </c>
      <c r="AY37" s="2">
        <f t="shared" si="96"/>
        <v>77.379386258725106</v>
      </c>
      <c r="AZ37" s="2">
        <f t="shared" si="37"/>
        <v>76.559306367459627</v>
      </c>
      <c r="BA37" s="2">
        <f t="shared" si="37"/>
        <v>70.002300824680631</v>
      </c>
      <c r="BB37" s="2">
        <f t="shared" si="37"/>
        <v>68.553987859050395</v>
      </c>
      <c r="BC37" s="2">
        <f t="shared" si="37"/>
        <v>70.459917834908438</v>
      </c>
      <c r="BD37" s="2">
        <f t="shared" si="37"/>
        <v>72.14071109956889</v>
      </c>
      <c r="BE37" s="2">
        <f t="shared" si="37"/>
        <v>73.8323674169215</v>
      </c>
      <c r="BF37" s="2">
        <f t="shared" si="37"/>
        <v>68.672476547841896</v>
      </c>
      <c r="BG37" s="2">
        <f t="shared" si="37"/>
        <v>69.230873909317097</v>
      </c>
      <c r="BH37" s="2">
        <f t="shared" si="37"/>
        <v>68.406000851580885</v>
      </c>
      <c r="BI37" s="2">
        <f t="shared" si="37"/>
        <v>68.210804267456453</v>
      </c>
      <c r="BJ37" s="2">
        <f t="shared" si="37"/>
        <v>73.598775962981023</v>
      </c>
      <c r="BK37" s="2">
        <f t="shared" si="37"/>
        <v>75.347114716840508</v>
      </c>
      <c r="BL37" s="2">
        <f t="shared" si="37"/>
        <v>75.7528205368817</v>
      </c>
      <c r="BM37" s="2" t="e">
        <f t="shared" si="37"/>
        <v>#N/A</v>
      </c>
      <c r="BO37" s="2">
        <f t="shared" si="38"/>
        <v>77.94</v>
      </c>
      <c r="BP37" s="2">
        <f t="shared" si="39"/>
        <v>75.742000000000004</v>
      </c>
      <c r="BQ37" s="2">
        <f t="shared" si="40"/>
        <v>70.209999999999994</v>
      </c>
      <c r="BR37" s="2">
        <f t="shared" si="41"/>
        <v>68.370999999999995</v>
      </c>
      <c r="BS37" s="2">
        <f t="shared" si="42"/>
        <v>70.935000000000002</v>
      </c>
      <c r="BT37" s="2">
        <f t="shared" si="43"/>
        <v>72.403000000000006</v>
      </c>
      <c r="BU37" s="2">
        <f t="shared" si="44"/>
        <v>73.935000000000002</v>
      </c>
      <c r="BV37" s="2">
        <f t="shared" si="45"/>
        <v>70.290000000000006</v>
      </c>
      <c r="BW37" s="2">
        <f t="shared" si="46"/>
        <v>68.757999999999996</v>
      </c>
      <c r="BX37" s="2">
        <f t="shared" si="47"/>
        <v>69.548000000000002</v>
      </c>
      <c r="BY37" s="2">
        <f t="shared" si="48"/>
        <v>69.096999999999994</v>
      </c>
      <c r="BZ37" s="2">
        <f t="shared" si="49"/>
        <v>72.629000000000005</v>
      </c>
      <c r="CA37" s="2">
        <f t="shared" si="50"/>
        <v>75.59</v>
      </c>
      <c r="CB37" s="2">
        <f t="shared" si="51"/>
        <v>76.635000000000005</v>
      </c>
      <c r="CC37" s="2" t="str">
        <f t="shared" si="52"/>
        <v/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77.696487054409019</v>
      </c>
      <c r="DL37" s="2">
        <f t="shared" si="70"/>
        <v>76.551303986710977</v>
      </c>
      <c r="DM37" s="2">
        <f t="shared" si="70"/>
        <v>70.176637843551788</v>
      </c>
      <c r="DN37" s="2">
        <f t="shared" si="70"/>
        <v>68.804692389006334</v>
      </c>
      <c r="DO37" s="2">
        <f t="shared" si="70"/>
        <v>70.797732247521822</v>
      </c>
      <c r="DP37" s="2">
        <f t="shared" si="70"/>
        <v>72.252711416490499</v>
      </c>
      <c r="DQ37" s="2">
        <f t="shared" si="70"/>
        <v>74.126996073693761</v>
      </c>
      <c r="DR37" s="2">
        <f t="shared" si="70"/>
        <v>68.929180698484714</v>
      </c>
      <c r="DS37" s="2">
        <f t="shared" si="70"/>
        <v>69.136559490046722</v>
      </c>
      <c r="DT37" s="2">
        <f t="shared" si="70"/>
        <v>68.44818986866791</v>
      </c>
      <c r="DU37" s="2">
        <f t="shared" si="70"/>
        <v>68.05078536585367</v>
      </c>
      <c r="DV37" s="2">
        <f t="shared" si="70"/>
        <v>73.558629175475701</v>
      </c>
      <c r="DW37" s="2">
        <f t="shared" si="70"/>
        <v>75.42427408637873</v>
      </c>
      <c r="DX37" s="2">
        <f t="shared" si="70"/>
        <v>75.626453752345242</v>
      </c>
      <c r="DY37" s="2">
        <f t="shared" si="70"/>
        <v>74.220840797682726</v>
      </c>
      <c r="EA37" s="2">
        <f t="shared" si="71"/>
        <v>72.461572300503747</v>
      </c>
      <c r="EB37" s="2">
        <f t="shared" si="72"/>
        <v>76.724418667065734</v>
      </c>
      <c r="EC37" s="2">
        <f t="shared" si="73"/>
        <v>66.099288840817692</v>
      </c>
      <c r="ED37" s="2">
        <f t="shared" si="74"/>
        <v>62.992766241917934</v>
      </c>
      <c r="EE37" s="2">
        <f t="shared" si="75"/>
        <v>64.138673760425007</v>
      </c>
      <c r="EF37" s="2">
        <f t="shared" si="76"/>
        <v>69.606784537917548</v>
      </c>
      <c r="EG37" s="2">
        <f t="shared" si="77"/>
        <v>66.816586939765727</v>
      </c>
      <c r="EH37" s="2">
        <f t="shared" si="78"/>
        <v>62.463563101775861</v>
      </c>
      <c r="EI37" s="2">
        <f t="shared" si="79"/>
        <v>71.634052775923777</v>
      </c>
      <c r="EJ37" s="2">
        <f t="shared" si="80"/>
        <v>67.307378753937698</v>
      </c>
      <c r="EK37" s="2">
        <f t="shared" si="81"/>
        <v>72.139376115682794</v>
      </c>
      <c r="EL37" s="2">
        <f t="shared" si="82"/>
        <v>74.530162533200908</v>
      </c>
      <c r="EM37" s="2">
        <f t="shared" si="83"/>
        <v>73.685725489764721</v>
      </c>
      <c r="EN37" s="2">
        <f t="shared" si="84"/>
        <v>78.954087970203361</v>
      </c>
      <c r="EO37" s="2">
        <f t="shared" si="85"/>
        <v>82.947526654425957</v>
      </c>
      <c r="EQ37" s="2">
        <f t="shared" si="86"/>
        <v>76.3171458825569</v>
      </c>
      <c r="ER37" s="2">
        <f t="shared" si="87"/>
        <v>78.818641123991569</v>
      </c>
      <c r="ES37" s="2">
        <f t="shared" si="87"/>
        <v>65.312775175039079</v>
      </c>
      <c r="ET37" s="2">
        <f t="shared" si="87"/>
        <v>62.978872963017395</v>
      </c>
      <c r="EU37" s="2">
        <f t="shared" si="87"/>
        <v>64.102885589619973</v>
      </c>
      <c r="EV37" s="2">
        <f t="shared" si="87"/>
        <v>67.483971526370155</v>
      </c>
      <c r="EW37" s="2">
        <f t="shared" si="87"/>
        <v>67.530483848315683</v>
      </c>
      <c r="EX37" s="2">
        <f t="shared" si="87"/>
        <v>65.577090752736041</v>
      </c>
      <c r="EY37" s="2">
        <f t="shared" si="87"/>
        <v>70.606133839193703</v>
      </c>
      <c r="EZ37" s="2">
        <f t="shared" si="87"/>
        <v>68.532278704070507</v>
      </c>
      <c r="FA37" s="2">
        <f t="shared" si="87"/>
        <v>72.042161857158092</v>
      </c>
      <c r="FB37" s="2">
        <f t="shared" si="87"/>
        <v>74.95371491328433</v>
      </c>
      <c r="FC37" s="2">
        <f t="shared" si="87"/>
        <v>73.109847128043654</v>
      </c>
      <c r="FD37" s="2">
        <f t="shared" si="87"/>
        <v>78.903391699703747</v>
      </c>
      <c r="FE37" s="2">
        <f t="shared" si="87"/>
        <v>86.146847603663275</v>
      </c>
      <c r="FG37" s="2">
        <f t="shared" si="88"/>
        <v>6.0574941484394559E-2</v>
      </c>
      <c r="FH37" s="2">
        <f t="shared" si="89"/>
        <v>4.621503551153415E-2</v>
      </c>
      <c r="FI37" s="2">
        <f t="shared" si="89"/>
        <v>4.2757259379469441E-2</v>
      </c>
      <c r="FJ37" s="2">
        <f t="shared" si="89"/>
        <v>4.3136218182873685E-2</v>
      </c>
      <c r="FK37" s="2">
        <f t="shared" si="89"/>
        <v>5.0730049529211667E-2</v>
      </c>
      <c r="FL37" s="2">
        <f t="shared" si="89"/>
        <v>4.2328278322404274E-2</v>
      </c>
      <c r="FM37" s="2">
        <f t="shared" si="89"/>
        <v>4.0302757444256938E-2</v>
      </c>
      <c r="FN37" s="2">
        <f t="shared" si="89"/>
        <v>3.9703932493281399E-2</v>
      </c>
      <c r="FO37" s="2">
        <f t="shared" si="89"/>
        <v>3.776427958464091E-2</v>
      </c>
      <c r="FP37" s="2">
        <f t="shared" si="89"/>
        <v>3.6983277255083699E-2</v>
      </c>
      <c r="FQ37" s="2">
        <f t="shared" si="89"/>
        <v>3.9137947015032648E-2</v>
      </c>
      <c r="FR37" s="2">
        <f t="shared" si="89"/>
        <v>4.1322613054435423E-2</v>
      </c>
      <c r="FS37" s="2">
        <f t="shared" si="89"/>
        <v>4.4381134922496047E-2</v>
      </c>
      <c r="FT37" s="2">
        <f t="shared" si="89"/>
        <v>3.7974976285103518E-2</v>
      </c>
      <c r="FU37" s="2">
        <f t="shared" si="89"/>
        <v>3.0091603804892317E-2</v>
      </c>
      <c r="FW37" s="2">
        <f t="shared" si="112"/>
        <v>1.0009430770547191E-6</v>
      </c>
      <c r="FX37" s="2">
        <f t="shared" si="90"/>
        <v>8.9754002191097875E-7</v>
      </c>
      <c r="FY37" s="2">
        <f t="shared" si="90"/>
        <v>9.5355066598559371E-7</v>
      </c>
      <c r="FZ37" s="2">
        <f t="shared" si="90"/>
        <v>1.123736334934436E-6</v>
      </c>
      <c r="GA37" s="2">
        <f t="shared" si="90"/>
        <v>1.2782170842417907E-6</v>
      </c>
      <c r="GB37" s="2">
        <f t="shared" si="90"/>
        <v>1.313155998079892E-6</v>
      </c>
      <c r="GC37" s="2">
        <f t="shared" si="90"/>
        <v>1.3858733812196556E-6</v>
      </c>
      <c r="GD37" s="2">
        <f t="shared" si="90"/>
        <v>2.0214833428934948E-6</v>
      </c>
      <c r="GE37" s="2">
        <f t="shared" si="90"/>
        <v>1.5715619183842991E-6</v>
      </c>
      <c r="GF37" s="2">
        <f t="shared" si="90"/>
        <v>1.5647520566832674E-6</v>
      </c>
      <c r="GG37" s="2">
        <f t="shared" si="90"/>
        <v>1.5072910027562962E-6</v>
      </c>
      <c r="GH37" s="2">
        <f t="shared" si="90"/>
        <v>1.1580493498317302E-6</v>
      </c>
      <c r="GI37" s="2">
        <f t="shared" si="90"/>
        <v>1.0587349942551494E-6</v>
      </c>
      <c r="GJ37" s="2">
        <f t="shared" si="90"/>
        <v>9.0681622491907736E-7</v>
      </c>
      <c r="GK37" s="2">
        <f t="shared" si="90"/>
        <v>9.2669983534133362E-7</v>
      </c>
      <c r="GM37" s="86">
        <f t="shared" si="113"/>
        <v>4.9436758372448828E-8</v>
      </c>
      <c r="GN37" s="86">
        <f t="shared" si="91"/>
        <v>3.0429142119391714E-10</v>
      </c>
      <c r="GO37" s="86">
        <f t="shared" si="91"/>
        <v>1.2196718758145041E-10</v>
      </c>
      <c r="GP37" s="86">
        <f t="shared" si="91"/>
        <v>1.3236146573197185E-10</v>
      </c>
      <c r="GQ37" s="86">
        <f t="shared" si="91"/>
        <v>2.1961812267604477E-9</v>
      </c>
      <c r="GR37" s="86">
        <f t="shared" si="91"/>
        <v>3.5208252752198344E-11</v>
      </c>
      <c r="GS37" s="86">
        <f t="shared" si="91"/>
        <v>1.3627010379656962E-11</v>
      </c>
      <c r="GT37" s="86">
        <f t="shared" si="91"/>
        <v>3.1105087181523128E-12</v>
      </c>
      <c r="GU37" s="86">
        <f t="shared" si="91"/>
        <v>1.6474106144370755E-12</v>
      </c>
      <c r="GV37" s="86">
        <f t="shared" si="91"/>
        <v>4.3330708368450531E-13</v>
      </c>
      <c r="GW37" s="86">
        <f t="shared" si="91"/>
        <v>1.4637733899002383E-12</v>
      </c>
      <c r="GX37" s="86">
        <f t="shared" si="91"/>
        <v>3.1286767482765997E-11</v>
      </c>
      <c r="GY37" s="86">
        <f t="shared" si="91"/>
        <v>8.2825675266311125E-11</v>
      </c>
      <c r="GZ37" s="86">
        <f t="shared" si="91"/>
        <v>5.437001958427304E-13</v>
      </c>
      <c r="HA37" s="86">
        <f t="shared" si="91"/>
        <v>5.0298110244937251E-18</v>
      </c>
      <c r="HC37" s="86">
        <f t="shared" si="145"/>
        <v>9.6963169852629147E-24</v>
      </c>
      <c r="HD37" s="86">
        <f t="shared" si="92"/>
        <v>1.0290826569993892E-28</v>
      </c>
      <c r="HE37" s="86">
        <f t="shared" si="92"/>
        <v>2.5207804340491288E-28</v>
      </c>
      <c r="HF37" s="86">
        <f t="shared" si="92"/>
        <v>4.5631768235772904E-28</v>
      </c>
      <c r="HG37" s="86">
        <f t="shared" si="92"/>
        <v>1.6632900840122691E-27</v>
      </c>
      <c r="HH37" s="86">
        <f t="shared" si="92"/>
        <v>5.5315568851671436E-30</v>
      </c>
      <c r="HI37" s="86">
        <f t="shared" si="92"/>
        <v>1.9148415384076818E-37</v>
      </c>
      <c r="HJ37" s="86">
        <f t="shared" si="92"/>
        <v>3.3457645992911525E-37</v>
      </c>
      <c r="HK37" s="86">
        <f t="shared" si="92"/>
        <v>6.6734344683208552E-41</v>
      </c>
      <c r="HL37" s="86">
        <f t="shared" si="92"/>
        <v>4.2221493576794557E-31</v>
      </c>
      <c r="HM37" s="86">
        <f t="shared" si="92"/>
        <v>1.0999130093988595E-35</v>
      </c>
      <c r="HN37" s="86">
        <f t="shared" si="92"/>
        <v>5.4662853959637883E-37</v>
      </c>
      <c r="HO37" s="86">
        <f t="shared" si="92"/>
        <v>1.4359215403865228E-31</v>
      </c>
      <c r="HP37" s="86">
        <f t="shared" si="92"/>
        <v>1.3054133019916555E-34</v>
      </c>
      <c r="HQ37" s="86">
        <f t="shared" si="92"/>
        <v>4.0142450204185115E-47</v>
      </c>
      <c r="HS37" s="86">
        <f t="shared" si="114"/>
        <v>1.2470578912542475E-105</v>
      </c>
      <c r="HT37" s="86">
        <f t="shared" si="93"/>
        <v>8.8602968388086833E-126</v>
      </c>
      <c r="HU37" s="86">
        <f t="shared" si="93"/>
        <v>8.1931569051558044E-124</v>
      </c>
      <c r="HV37" s="86">
        <f t="shared" si="93"/>
        <v>4.5788552277889249E-122</v>
      </c>
      <c r="HW37" s="86">
        <f t="shared" si="93"/>
        <v>2.4695021244962747E-122</v>
      </c>
      <c r="HX37" s="86">
        <f t="shared" si="93"/>
        <v>5.4314728744304403E-134</v>
      </c>
      <c r="HY37" s="86">
        <f t="shared" si="93"/>
        <v>1.2264312433884469E-169</v>
      </c>
      <c r="HZ37" s="86">
        <f t="shared" si="93"/>
        <v>1.3078122614305541E-166</v>
      </c>
      <c r="IA37" s="86">
        <f t="shared" si="93"/>
        <v>2.7800262170335627E-185</v>
      </c>
      <c r="IB37" s="86">
        <f t="shared" si="93"/>
        <v>6.9574515481374022E-139</v>
      </c>
      <c r="IC37" s="86">
        <f t="shared" si="93"/>
        <v>8.2842110209746997E-164</v>
      </c>
      <c r="ID37" s="86">
        <f t="shared" si="93"/>
        <v>2.9707299473330491E-170</v>
      </c>
      <c r="IE37" s="86">
        <f t="shared" si="93"/>
        <v>4.2133172525994324E-143</v>
      </c>
      <c r="IF37" s="86">
        <f t="shared" si="93"/>
        <v>4.7568541200339584E-84</v>
      </c>
      <c r="IG37" s="86">
        <f t="shared" si="93"/>
        <v>3.498652726949818E-65</v>
      </c>
      <c r="II37" s="86">
        <f t="shared" si="115"/>
        <v>0</v>
      </c>
      <c r="IJ37" s="86">
        <f t="shared" si="116"/>
        <v>0</v>
      </c>
      <c r="IK37" s="86">
        <f t="shared" si="117"/>
        <v>0</v>
      </c>
      <c r="IL37" s="86">
        <f t="shared" si="118"/>
        <v>0</v>
      </c>
      <c r="IM37" s="86">
        <f t="shared" si="119"/>
        <v>0</v>
      </c>
      <c r="IN37" s="86">
        <f t="shared" si="120"/>
        <v>0</v>
      </c>
      <c r="IO37" s="86">
        <f t="shared" si="121"/>
        <v>0</v>
      </c>
      <c r="IP37" s="86">
        <f t="shared" si="122"/>
        <v>0</v>
      </c>
      <c r="IQ37" s="86">
        <f t="shared" si="123"/>
        <v>0</v>
      </c>
      <c r="IR37" s="86">
        <f t="shared" si="124"/>
        <v>0</v>
      </c>
      <c r="IS37" s="86">
        <f t="shared" si="125"/>
        <v>0</v>
      </c>
      <c r="IT37" s="86">
        <f t="shared" si="126"/>
        <v>0</v>
      </c>
      <c r="IU37" s="86">
        <f t="shared" si="127"/>
        <v>0</v>
      </c>
      <c r="IV37" s="86">
        <f t="shared" si="128"/>
        <v>6.8703298438849746E-301</v>
      </c>
      <c r="IW37" s="86">
        <f t="shared" si="129"/>
        <v>8.0819688952006767E-285</v>
      </c>
      <c r="IY37" s="86">
        <f t="shared" si="130"/>
        <v>4.9436758372448834E-8</v>
      </c>
      <c r="IZ37" s="86">
        <f t="shared" si="131"/>
        <v>3.0429142119391714E-10</v>
      </c>
      <c r="JA37" s="86">
        <f t="shared" si="132"/>
        <v>1.2196718758145041E-10</v>
      </c>
      <c r="JB37" s="86">
        <f t="shared" si="133"/>
        <v>1.3236146573197185E-10</v>
      </c>
      <c r="JC37" s="86">
        <f t="shared" si="134"/>
        <v>2.1961812267604477E-9</v>
      </c>
      <c r="JD37" s="86">
        <f t="shared" si="135"/>
        <v>3.5208252752198344E-11</v>
      </c>
      <c r="JE37" s="86">
        <f t="shared" si="136"/>
        <v>1.3627010379656962E-11</v>
      </c>
      <c r="JF37" s="86">
        <f t="shared" si="137"/>
        <v>3.1105087181523128E-12</v>
      </c>
      <c r="JG37" s="86">
        <f t="shared" si="138"/>
        <v>1.6474106144370755E-12</v>
      </c>
      <c r="JH37" s="86">
        <f t="shared" si="139"/>
        <v>4.3330708368450531E-13</v>
      </c>
      <c r="JI37" s="86">
        <f t="shared" si="140"/>
        <v>1.4637733899002383E-12</v>
      </c>
      <c r="JJ37" s="86">
        <f t="shared" si="141"/>
        <v>3.1286767482765997E-11</v>
      </c>
      <c r="JK37" s="86">
        <f t="shared" si="142"/>
        <v>8.2825675266311125E-11</v>
      </c>
      <c r="JL37" s="86">
        <f t="shared" si="143"/>
        <v>5.437001958427304E-13</v>
      </c>
      <c r="JM37" s="86">
        <f t="shared" si="144"/>
        <v>5.0298110244937251E-18</v>
      </c>
    </row>
    <row r="38" spans="2:273" x14ac:dyDescent="0.25">
      <c r="B38" s="2">
        <v>11</v>
      </c>
      <c r="C38" s="37">
        <v>77.358000000000004</v>
      </c>
      <c r="D38" s="37">
        <v>77.338999999999999</v>
      </c>
      <c r="E38" s="37">
        <v>70.468000000000004</v>
      </c>
      <c r="F38" s="37">
        <v>69.468000000000004</v>
      </c>
      <c r="G38" s="37">
        <v>71.048000000000002</v>
      </c>
      <c r="H38" s="37">
        <v>71.338999999999999</v>
      </c>
      <c r="I38" s="37">
        <v>72.774000000000001</v>
      </c>
      <c r="J38" s="37">
        <v>70.629000000000005</v>
      </c>
      <c r="K38" s="37">
        <v>68.644999999999996</v>
      </c>
      <c r="L38" s="37">
        <v>68.322999999999993</v>
      </c>
      <c r="M38" s="37">
        <v>68.483999999999995</v>
      </c>
      <c r="N38" s="37">
        <v>72.305999999999997</v>
      </c>
      <c r="O38" s="37">
        <v>74.738</v>
      </c>
      <c r="P38" s="37">
        <v>78</v>
      </c>
      <c r="Q38" s="37">
        <v>77.400000000000006</v>
      </c>
      <c r="S38" s="4">
        <f t="shared" si="8"/>
        <v>77.559473404347699</v>
      </c>
      <c r="T38" s="4">
        <f t="shared" si="9"/>
        <v>76.855773092172001</v>
      </c>
      <c r="U38" s="4">
        <f t="shared" si="10"/>
        <v>70.255099021781007</v>
      </c>
      <c r="V38" s="4">
        <f t="shared" si="11"/>
        <v>68.741218370116158</v>
      </c>
      <c r="W38" s="4">
        <f t="shared" si="12"/>
        <v>70.546626874375193</v>
      </c>
      <c r="X38" s="4">
        <f t="shared" si="13"/>
        <v>72.256121526919543</v>
      </c>
      <c r="Y38" s="4">
        <f t="shared" si="14"/>
        <v>73.878270400429344</v>
      </c>
      <c r="Z38" s="4">
        <f t="shared" si="15"/>
        <v>68.863616817800406</v>
      </c>
      <c r="AA38" s="4">
        <f t="shared" si="16"/>
        <v>69.419300276436786</v>
      </c>
      <c r="AB38" s="4">
        <f t="shared" si="17"/>
        <v>68.622253514150401</v>
      </c>
      <c r="AC38" s="4">
        <f t="shared" si="18"/>
        <v>68.485440055379868</v>
      </c>
      <c r="AD38" s="4">
        <f t="shared" si="19"/>
        <v>73.845395406218486</v>
      </c>
      <c r="AE38" s="4">
        <f t="shared" si="20"/>
        <v>75.515907533766963</v>
      </c>
      <c r="AF38" s="4">
        <f t="shared" si="21"/>
        <v>75.966472424727058</v>
      </c>
      <c r="AG38" s="4" t="e">
        <f t="shared" si="22"/>
        <v>#N/A</v>
      </c>
      <c r="AI38" s="4">
        <f t="shared" si="23"/>
        <v>-0.2014734043476949</v>
      </c>
      <c r="AJ38" s="4">
        <f t="shared" si="24"/>
        <v>0.48322690782799782</v>
      </c>
      <c r="AK38" s="4">
        <f t="shared" si="25"/>
        <v>0.21290097821899678</v>
      </c>
      <c r="AL38" s="4">
        <f t="shared" si="26"/>
        <v>0.72678162988384543</v>
      </c>
      <c r="AM38" s="4">
        <f t="shared" si="27"/>
        <v>0.50137312562480929</v>
      </c>
      <c r="AN38" s="4">
        <f t="shared" si="28"/>
        <v>-0.91712152691954429</v>
      </c>
      <c r="AO38" s="4">
        <f t="shared" si="29"/>
        <v>-1.1042704004293427</v>
      </c>
      <c r="AP38" s="4">
        <f t="shared" si="30"/>
        <v>1.7653831821995993</v>
      </c>
      <c r="AQ38" s="4">
        <f t="shared" si="31"/>
        <v>-0.77430027643679011</v>
      </c>
      <c r="AR38" s="4">
        <f t="shared" si="32"/>
        <v>-0.2992535141504078</v>
      </c>
      <c r="AS38" s="4">
        <f t="shared" si="33"/>
        <v>-1.4400553798736837E-3</v>
      </c>
      <c r="AT38" s="4">
        <f t="shared" si="34"/>
        <v>-1.5393954062184889</v>
      </c>
      <c r="AU38" s="4">
        <f t="shared" si="35"/>
        <v>-0.77790753376696387</v>
      </c>
      <c r="AV38" s="4">
        <f t="shared" si="36"/>
        <v>2.0335275752729416</v>
      </c>
      <c r="AW38" s="4">
        <f t="shared" si="36"/>
        <v>0</v>
      </c>
      <c r="AY38" s="2">
        <f t="shared" si="96"/>
        <v>77.55937138215829</v>
      </c>
      <c r="AZ38" s="2">
        <f t="shared" si="37"/>
        <v>76.85577208544963</v>
      </c>
      <c r="BA38" s="2">
        <f t="shared" si="37"/>
        <v>70.255098579444464</v>
      </c>
      <c r="BB38" s="2">
        <f t="shared" si="37"/>
        <v>68.741217891265279</v>
      </c>
      <c r="BC38" s="2">
        <f t="shared" si="37"/>
        <v>70.546620264084936</v>
      </c>
      <c r="BD38" s="2">
        <f t="shared" si="37"/>
        <v>72.256121393174539</v>
      </c>
      <c r="BE38" s="2">
        <f t="shared" si="37"/>
        <v>73.878270343949922</v>
      </c>
      <c r="BF38" s="2">
        <f t="shared" si="37"/>
        <v>68.863616802985803</v>
      </c>
      <c r="BG38" s="2">
        <f t="shared" si="37"/>
        <v>69.419300268888975</v>
      </c>
      <c r="BH38" s="2">
        <f t="shared" si="37"/>
        <v>68.622253511930879</v>
      </c>
      <c r="BI38" s="2">
        <f t="shared" si="37"/>
        <v>68.485440048580926</v>
      </c>
      <c r="BJ38" s="2">
        <f t="shared" si="37"/>
        <v>73.845395290438489</v>
      </c>
      <c r="BK38" s="2">
        <f t="shared" si="37"/>
        <v>75.515907236145068</v>
      </c>
      <c r="BL38" s="2">
        <f t="shared" si="37"/>
        <v>75.966472422468485</v>
      </c>
      <c r="BM38" s="2" t="e">
        <f t="shared" si="37"/>
        <v>#N/A</v>
      </c>
      <c r="BO38" s="2">
        <f t="shared" si="38"/>
        <v>77.358000000000004</v>
      </c>
      <c r="BP38" s="2">
        <f t="shared" si="39"/>
        <v>77.338999999999999</v>
      </c>
      <c r="BQ38" s="2">
        <f t="shared" si="40"/>
        <v>70.468000000000004</v>
      </c>
      <c r="BR38" s="2">
        <f t="shared" si="41"/>
        <v>69.468000000000004</v>
      </c>
      <c r="BS38" s="2">
        <f t="shared" si="42"/>
        <v>71.048000000000002</v>
      </c>
      <c r="BT38" s="2">
        <f t="shared" si="43"/>
        <v>71.338999999999999</v>
      </c>
      <c r="BU38" s="2">
        <f t="shared" si="44"/>
        <v>72.774000000000001</v>
      </c>
      <c r="BV38" s="2">
        <f t="shared" si="45"/>
        <v>70.629000000000005</v>
      </c>
      <c r="BW38" s="2">
        <f t="shared" si="46"/>
        <v>68.644999999999996</v>
      </c>
      <c r="BX38" s="2">
        <f t="shared" si="47"/>
        <v>68.322999999999993</v>
      </c>
      <c r="BY38" s="2">
        <f t="shared" si="48"/>
        <v>68.483999999999995</v>
      </c>
      <c r="BZ38" s="2">
        <f t="shared" si="49"/>
        <v>72.305999999999997</v>
      </c>
      <c r="CA38" s="2">
        <f t="shared" si="50"/>
        <v>74.738</v>
      </c>
      <c r="CB38" s="2">
        <f t="shared" si="51"/>
        <v>78</v>
      </c>
      <c r="CC38" s="2" t="str">
        <f t="shared" si="52"/>
        <v/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77.92506210131333</v>
      </c>
      <c r="DL38" s="2">
        <f t="shared" si="70"/>
        <v>76.868475083056481</v>
      </c>
      <c r="DM38" s="2">
        <f t="shared" si="70"/>
        <v>70.463175264270603</v>
      </c>
      <c r="DN38" s="2">
        <f t="shared" si="70"/>
        <v>69.029466173361513</v>
      </c>
      <c r="DO38" s="2">
        <f t="shared" si="70"/>
        <v>70.927857521000462</v>
      </c>
      <c r="DP38" s="2">
        <f t="shared" si="70"/>
        <v>72.391641649048637</v>
      </c>
      <c r="DQ38" s="2">
        <f t="shared" si="70"/>
        <v>74.208405315614641</v>
      </c>
      <c r="DR38" s="2">
        <f t="shared" si="70"/>
        <v>69.157045620290077</v>
      </c>
      <c r="DS38" s="2">
        <f t="shared" si="70"/>
        <v>69.330484536639375</v>
      </c>
      <c r="DT38" s="2">
        <f t="shared" si="70"/>
        <v>68.682961257035643</v>
      </c>
      <c r="DU38" s="2">
        <f t="shared" si="70"/>
        <v>68.329469686411159</v>
      </c>
      <c r="DV38" s="2">
        <f t="shared" si="70"/>
        <v>73.820453911205092</v>
      </c>
      <c r="DW38" s="2">
        <f t="shared" si="70"/>
        <v>75.616145575354864</v>
      </c>
      <c r="DX38" s="2">
        <f t="shared" si="70"/>
        <v>75.84310694183867</v>
      </c>
      <c r="DY38" s="2">
        <f t="shared" si="70"/>
        <v>74.44375891265598</v>
      </c>
      <c r="EA38" s="2">
        <f t="shared" si="71"/>
        <v>72.387015434036641</v>
      </c>
      <c r="EB38" s="2">
        <f t="shared" si="72"/>
        <v>76.616635019455245</v>
      </c>
      <c r="EC38" s="2">
        <f t="shared" si="73"/>
        <v>66.006615844433782</v>
      </c>
      <c r="ED38" s="2">
        <f t="shared" si="74"/>
        <v>62.909792143444363</v>
      </c>
      <c r="EE38" s="2">
        <f t="shared" si="75"/>
        <v>64.04053541071633</v>
      </c>
      <c r="EF38" s="2">
        <f t="shared" si="76"/>
        <v>69.459844950780393</v>
      </c>
      <c r="EG38" s="2">
        <f t="shared" si="77"/>
        <v>66.708710457706289</v>
      </c>
      <c r="EH38" s="2">
        <f t="shared" si="78"/>
        <v>62.390924537207688</v>
      </c>
      <c r="EI38" s="2">
        <f t="shared" si="79"/>
        <v>71.48324998938169</v>
      </c>
      <c r="EJ38" s="2">
        <f t="shared" si="80"/>
        <v>67.180509858826284</v>
      </c>
      <c r="EK38" s="2">
        <f t="shared" si="81"/>
        <v>71.977691805802465</v>
      </c>
      <c r="EL38" s="2">
        <f t="shared" si="82"/>
        <v>74.373105460061765</v>
      </c>
      <c r="EM38" s="2">
        <f t="shared" si="83"/>
        <v>73.547490001209979</v>
      </c>
      <c r="EN38" s="2">
        <f t="shared" si="84"/>
        <v>78.816720726656882</v>
      </c>
      <c r="EO38" s="2">
        <f t="shared" si="85"/>
        <v>82.815359140423695</v>
      </c>
      <c r="EQ38" s="2">
        <f t="shared" si="86"/>
        <v>76.205212261958835</v>
      </c>
      <c r="ER38" s="2">
        <f t="shared" si="87"/>
        <v>78.691105043633982</v>
      </c>
      <c r="ES38" s="2">
        <f t="shared" si="87"/>
        <v>65.227592760519329</v>
      </c>
      <c r="ET38" s="2">
        <f t="shared" si="87"/>
        <v>62.89601324612812</v>
      </c>
      <c r="EU38" s="2">
        <f t="shared" si="87"/>
        <v>64.005086455890421</v>
      </c>
      <c r="EV38" s="2">
        <f t="shared" si="87"/>
        <v>67.357982931666584</v>
      </c>
      <c r="EW38" s="2">
        <f t="shared" si="87"/>
        <v>67.415697760961763</v>
      </c>
      <c r="EX38" s="2">
        <f t="shared" si="87"/>
        <v>65.473175412202337</v>
      </c>
      <c r="EY38" s="2">
        <f t="shared" si="87"/>
        <v>70.465802201075689</v>
      </c>
      <c r="EZ38" s="2">
        <f t="shared" si="87"/>
        <v>68.393187184797625</v>
      </c>
      <c r="FA38" s="2">
        <f t="shared" si="87"/>
        <v>71.881459184563084</v>
      </c>
      <c r="FB38" s="2">
        <f t="shared" si="87"/>
        <v>74.792410086645745</v>
      </c>
      <c r="FC38" s="2">
        <f t="shared" si="87"/>
        <v>72.977225855750703</v>
      </c>
      <c r="FD38" s="2">
        <f t="shared" si="87"/>
        <v>78.766511547005962</v>
      </c>
      <c r="FE38" s="2">
        <f t="shared" si="87"/>
        <v>85.979829174004891</v>
      </c>
      <c r="FG38" s="2">
        <f t="shared" si="88"/>
        <v>6.6033193947840726E-2</v>
      </c>
      <c r="FH38" s="2">
        <f t="shared" si="89"/>
        <v>5.044884034547234E-2</v>
      </c>
      <c r="FI38" s="2">
        <f t="shared" si="89"/>
        <v>4.6689800520640541E-2</v>
      </c>
      <c r="FJ38" s="2">
        <f t="shared" si="89"/>
        <v>4.7101898517694696E-2</v>
      </c>
      <c r="FK38" s="2">
        <f t="shared" si="89"/>
        <v>5.5353474271694875E-2</v>
      </c>
      <c r="FL38" s="2">
        <f t="shared" si="89"/>
        <v>4.6223269708631984E-2</v>
      </c>
      <c r="FM38" s="2">
        <f t="shared" si="89"/>
        <v>4.4019930442925764E-2</v>
      </c>
      <c r="FN38" s="2">
        <f t="shared" si="89"/>
        <v>4.3368370968701227E-2</v>
      </c>
      <c r="FO38" s="2">
        <f t="shared" si="89"/>
        <v>4.1257390760015229E-2</v>
      </c>
      <c r="FP38" s="2">
        <f t="shared" si="89"/>
        <v>4.0407181082409621E-2</v>
      </c>
      <c r="FQ38" s="2">
        <f t="shared" si="89"/>
        <v>4.2752473975058929E-2</v>
      </c>
      <c r="FR38" s="2">
        <f t="shared" si="89"/>
        <v>4.5129425335298415E-2</v>
      </c>
      <c r="FS38" s="2">
        <f t="shared" si="89"/>
        <v>4.8455469559328578E-2</v>
      </c>
      <c r="FT38" s="2">
        <f t="shared" si="89"/>
        <v>4.1486736166896174E-2</v>
      </c>
      <c r="FU38" s="2">
        <f t="shared" si="89"/>
        <v>3.2899274822146635E-2</v>
      </c>
      <c r="FW38" s="2">
        <f t="shared" si="112"/>
        <v>1.0975121535851153E-6</v>
      </c>
      <c r="FX38" s="2">
        <f t="shared" si="90"/>
        <v>9.8413297897219584E-7</v>
      </c>
      <c r="FY38" s="2">
        <f t="shared" si="90"/>
        <v>1.0455474179839509E-6</v>
      </c>
      <c r="FZ38" s="2">
        <f t="shared" si="90"/>
        <v>1.2321522558843775E-6</v>
      </c>
      <c r="GA38" s="2">
        <f t="shared" si="90"/>
        <v>1.4015369899711879E-6</v>
      </c>
      <c r="GB38" s="2">
        <f t="shared" si="90"/>
        <v>1.4398467376137351E-6</v>
      </c>
      <c r="GC38" s="2">
        <f t="shared" si="90"/>
        <v>1.519579741944798E-6</v>
      </c>
      <c r="GD38" s="2">
        <f t="shared" si="90"/>
        <v>2.216511977065092E-6</v>
      </c>
      <c r="GE38" s="2">
        <f t="shared" si="90"/>
        <v>1.7231831161258003E-6</v>
      </c>
      <c r="GF38" s="2">
        <f t="shared" si="90"/>
        <v>1.7157162535112364E-6</v>
      </c>
      <c r="GG38" s="2">
        <f t="shared" si="90"/>
        <v>1.6527114794265875E-6</v>
      </c>
      <c r="GH38" s="2">
        <f t="shared" si="90"/>
        <v>1.269775720280673E-6</v>
      </c>
      <c r="GI38" s="2">
        <f t="shared" si="90"/>
        <v>1.1608797181166732E-6</v>
      </c>
      <c r="GJ38" s="2">
        <f t="shared" si="90"/>
        <v>9.9430413154296867E-7</v>
      </c>
      <c r="GK38" s="2">
        <f t="shared" si="90"/>
        <v>1.0161060729749388E-6</v>
      </c>
      <c r="GM38" s="86">
        <f t="shared" si="113"/>
        <v>8.5983081025629985E-8</v>
      </c>
      <c r="GN38" s="86">
        <f t="shared" si="91"/>
        <v>6.3671839130566708E-10</v>
      </c>
      <c r="GO38" s="86">
        <f t="shared" si="91"/>
        <v>2.6119599372296619E-10</v>
      </c>
      <c r="GP38" s="86">
        <f t="shared" si="91"/>
        <v>2.8301283797322668E-10</v>
      </c>
      <c r="GQ38" s="86">
        <f t="shared" si="91"/>
        <v>4.2776013148138698E-9</v>
      </c>
      <c r="GR38" s="86">
        <f t="shared" si="91"/>
        <v>7.9676893308046544E-11</v>
      </c>
      <c r="GS38" s="86">
        <f t="shared" si="91"/>
        <v>3.1796651676803218E-11</v>
      </c>
      <c r="GT38" s="86">
        <f t="shared" si="91"/>
        <v>7.7372265616404077E-12</v>
      </c>
      <c r="GU38" s="86">
        <f t="shared" si="91"/>
        <v>4.1574097902181062E-12</v>
      </c>
      <c r="GV38" s="86">
        <f t="shared" si="91"/>
        <v>1.1548831831365312E-12</v>
      </c>
      <c r="GW38" s="86">
        <f t="shared" si="91"/>
        <v>3.7539617041427524E-12</v>
      </c>
      <c r="GX38" s="86">
        <f t="shared" si="91"/>
        <v>7.073199096827605E-11</v>
      </c>
      <c r="GY38" s="86">
        <f t="shared" si="91"/>
        <v>1.8237462585729887E-10</v>
      </c>
      <c r="GZ38" s="86">
        <f t="shared" si="91"/>
        <v>1.4459706789872827E-12</v>
      </c>
      <c r="HA38" s="86">
        <f t="shared" si="91"/>
        <v>2.0748755399589579E-17</v>
      </c>
      <c r="HC38" s="86">
        <f t="shared" si="145"/>
        <v>3.4818796581799737E-23</v>
      </c>
      <c r="HD38" s="86">
        <f t="shared" si="92"/>
        <v>4.9002200531743589E-28</v>
      </c>
      <c r="HE38" s="86">
        <f t="shared" si="92"/>
        <v>1.1659987484790594E-27</v>
      </c>
      <c r="HF38" s="86">
        <f t="shared" si="92"/>
        <v>2.0952700004517749E-27</v>
      </c>
      <c r="HG38" s="86">
        <f t="shared" si="92"/>
        <v>7.5459248489347105E-27</v>
      </c>
      <c r="HH38" s="86">
        <f t="shared" si="92"/>
        <v>2.9253186410126233E-29</v>
      </c>
      <c r="HI38" s="86">
        <f t="shared" si="92"/>
        <v>1.5798702870241443E-36</v>
      </c>
      <c r="HJ38" s="86">
        <f t="shared" si="92"/>
        <v>2.8188074796494688E-36</v>
      </c>
      <c r="HK38" s="86">
        <f t="shared" si="92"/>
        <v>6.8086290168202367E-40</v>
      </c>
      <c r="HL38" s="86">
        <f t="shared" si="92"/>
        <v>2.414140397084224E-30</v>
      </c>
      <c r="HM38" s="86">
        <f t="shared" si="92"/>
        <v>8.4094821170350736E-35</v>
      </c>
      <c r="HN38" s="86">
        <f t="shared" si="92"/>
        <v>4.3430295957206309E-36</v>
      </c>
      <c r="HO38" s="86">
        <f t="shared" si="92"/>
        <v>8.184518626078108E-31</v>
      </c>
      <c r="HP38" s="86">
        <f t="shared" si="92"/>
        <v>9.0125737900805208E-34</v>
      </c>
      <c r="HQ38" s="86">
        <f t="shared" si="92"/>
        <v>5.9237205948115727E-46</v>
      </c>
      <c r="HS38" s="86">
        <f t="shared" si="114"/>
        <v>6.6344682888167791E-104</v>
      </c>
      <c r="HT38" s="86">
        <f t="shared" si="93"/>
        <v>1.0730926935745555E-123</v>
      </c>
      <c r="HU38" s="86">
        <f t="shared" si="93"/>
        <v>9.0395705197712536E-122</v>
      </c>
      <c r="HV38" s="86">
        <f t="shared" si="93"/>
        <v>4.8836341367787692E-120</v>
      </c>
      <c r="HW38" s="86">
        <f t="shared" si="93"/>
        <v>2.6815220545461683E-120</v>
      </c>
      <c r="HX38" s="86">
        <f t="shared" si="93"/>
        <v>9.5363026986445816E-132</v>
      </c>
      <c r="HY38" s="86">
        <f t="shared" si="93"/>
        <v>8.7746594521173647E-167</v>
      </c>
      <c r="HZ38" s="86">
        <f t="shared" si="93"/>
        <v>9.6156493055607433E-164</v>
      </c>
      <c r="IA38" s="86">
        <f t="shared" si="93"/>
        <v>3.8216217588529508E-182</v>
      </c>
      <c r="IB38" s="86">
        <f t="shared" si="93"/>
        <v>1.5486681211392186E-136</v>
      </c>
      <c r="IC38" s="86">
        <f t="shared" si="93"/>
        <v>4.8987114269491093E-161</v>
      </c>
      <c r="ID38" s="86">
        <f t="shared" si="93"/>
        <v>1.9928135734018508E-167</v>
      </c>
      <c r="IE38" s="86">
        <f t="shared" si="93"/>
        <v>9.6639285277555996E-141</v>
      </c>
      <c r="IF38" s="86">
        <f t="shared" si="93"/>
        <v>1.0691258575681656E-82</v>
      </c>
      <c r="IG38" s="86">
        <f t="shared" si="93"/>
        <v>3.7964199128507425E-64</v>
      </c>
      <c r="II38" s="86">
        <f t="shared" si="115"/>
        <v>0</v>
      </c>
      <c r="IJ38" s="86">
        <f t="shared" si="116"/>
        <v>0</v>
      </c>
      <c r="IK38" s="86">
        <f t="shared" si="117"/>
        <v>0</v>
      </c>
      <c r="IL38" s="86">
        <f t="shared" si="118"/>
        <v>0</v>
      </c>
      <c r="IM38" s="86">
        <f t="shared" si="119"/>
        <v>0</v>
      </c>
      <c r="IN38" s="86">
        <f t="shared" si="120"/>
        <v>0</v>
      </c>
      <c r="IO38" s="86">
        <f t="shared" si="121"/>
        <v>0</v>
      </c>
      <c r="IP38" s="86">
        <f t="shared" si="122"/>
        <v>0</v>
      </c>
      <c r="IQ38" s="86">
        <f t="shared" si="123"/>
        <v>0</v>
      </c>
      <c r="IR38" s="86">
        <f t="shared" si="124"/>
        <v>0</v>
      </c>
      <c r="IS38" s="86">
        <f t="shared" si="125"/>
        <v>0</v>
      </c>
      <c r="IT38" s="86">
        <f t="shared" si="126"/>
        <v>0</v>
      </c>
      <c r="IU38" s="86">
        <f t="shared" si="127"/>
        <v>0</v>
      </c>
      <c r="IV38" s="86">
        <f t="shared" si="128"/>
        <v>6.0081107612014022E-297</v>
      </c>
      <c r="IW38" s="86">
        <f t="shared" si="129"/>
        <v>4.3972039443385169E-281</v>
      </c>
      <c r="IY38" s="86">
        <f t="shared" si="130"/>
        <v>8.5983081025630025E-8</v>
      </c>
      <c r="IZ38" s="86">
        <f t="shared" si="131"/>
        <v>6.3671839130566708E-10</v>
      </c>
      <c r="JA38" s="86">
        <f t="shared" si="132"/>
        <v>2.6119599372296619E-10</v>
      </c>
      <c r="JB38" s="86">
        <f t="shared" si="133"/>
        <v>2.8301283797322668E-10</v>
      </c>
      <c r="JC38" s="86">
        <f t="shared" si="134"/>
        <v>4.2776013148138698E-9</v>
      </c>
      <c r="JD38" s="86">
        <f t="shared" si="135"/>
        <v>7.9676893308046544E-11</v>
      </c>
      <c r="JE38" s="86">
        <f t="shared" si="136"/>
        <v>3.1796651676803218E-11</v>
      </c>
      <c r="JF38" s="86">
        <f t="shared" si="137"/>
        <v>7.7372265616404077E-12</v>
      </c>
      <c r="JG38" s="86">
        <f t="shared" si="138"/>
        <v>4.1574097902181062E-12</v>
      </c>
      <c r="JH38" s="86">
        <f t="shared" si="139"/>
        <v>1.1548831831365312E-12</v>
      </c>
      <c r="JI38" s="86">
        <f t="shared" si="140"/>
        <v>3.7539617041427524E-12</v>
      </c>
      <c r="JJ38" s="86">
        <f t="shared" si="141"/>
        <v>7.073199096827605E-11</v>
      </c>
      <c r="JK38" s="86">
        <f t="shared" si="142"/>
        <v>1.8237462585729887E-10</v>
      </c>
      <c r="JL38" s="86">
        <f t="shared" si="143"/>
        <v>1.4459706789872827E-12</v>
      </c>
      <c r="JM38" s="86">
        <f t="shared" si="144"/>
        <v>2.0748755399589579E-17</v>
      </c>
    </row>
    <row r="39" spans="2:273" x14ac:dyDescent="0.25">
      <c r="B39" s="2">
        <v>12</v>
      </c>
      <c r="C39" s="37">
        <v>78.09</v>
      </c>
      <c r="D39" s="37">
        <v>77.031999999999996</v>
      </c>
      <c r="E39" s="37">
        <v>70.064999999999998</v>
      </c>
      <c r="F39" s="37">
        <v>68.661000000000001</v>
      </c>
      <c r="G39" s="37">
        <v>71.322999999999993</v>
      </c>
      <c r="H39" s="37">
        <v>71.983999999999995</v>
      </c>
      <c r="I39" s="37">
        <v>73.983999999999995</v>
      </c>
      <c r="J39" s="37">
        <v>70</v>
      </c>
      <c r="K39" s="37">
        <v>69.581000000000003</v>
      </c>
      <c r="L39" s="37">
        <v>70.031999999999996</v>
      </c>
      <c r="M39" s="37">
        <v>69.209999999999994</v>
      </c>
      <c r="N39" s="37">
        <v>72.161000000000001</v>
      </c>
      <c r="O39" s="37">
        <v>74.016000000000005</v>
      </c>
      <c r="P39" s="37">
        <v>77.429000000000002</v>
      </c>
      <c r="Q39" s="37">
        <v>78.108000000000004</v>
      </c>
      <c r="S39" s="4">
        <f t="shared" si="8"/>
        <v>77.733567242435157</v>
      </c>
      <c r="T39" s="4">
        <f t="shared" si="9"/>
        <v>77.148394155327637</v>
      </c>
      <c r="U39" s="4">
        <f t="shared" si="10"/>
        <v>70.503258797117226</v>
      </c>
      <c r="V39" s="4">
        <f t="shared" si="11"/>
        <v>68.923790651084175</v>
      </c>
      <c r="W39" s="4">
        <f t="shared" si="12"/>
        <v>70.628416872997249</v>
      </c>
      <c r="X39" s="4">
        <f t="shared" si="13"/>
        <v>72.368212551139067</v>
      </c>
      <c r="Y39" s="4">
        <f t="shared" si="14"/>
        <v>73.920262122538801</v>
      </c>
      <c r="Z39" s="4">
        <f t="shared" si="15"/>
        <v>69.050282665813029</v>
      </c>
      <c r="AA39" s="4">
        <f t="shared" si="16"/>
        <v>69.605875120325607</v>
      </c>
      <c r="AB39" s="4">
        <f t="shared" si="17"/>
        <v>68.835465940381809</v>
      </c>
      <c r="AC39" s="4">
        <f t="shared" si="18"/>
        <v>68.757911196791042</v>
      </c>
      <c r="AD39" s="4">
        <f t="shared" si="19"/>
        <v>74.088870168005812</v>
      </c>
      <c r="AE39" s="4">
        <f t="shared" si="20"/>
        <v>75.681162877975325</v>
      </c>
      <c r="AF39" s="4">
        <f t="shared" si="21"/>
        <v>76.178448496912395</v>
      </c>
      <c r="AG39" s="4" t="e">
        <f t="shared" si="22"/>
        <v>#N/A</v>
      </c>
      <c r="AI39" s="4">
        <f t="shared" si="23"/>
        <v>0.35643275756484627</v>
      </c>
      <c r="AJ39" s="4">
        <f t="shared" si="24"/>
        <v>-0.11639415532764019</v>
      </c>
      <c r="AK39" s="4">
        <f t="shared" si="25"/>
        <v>-0.43825879711722848</v>
      </c>
      <c r="AL39" s="4">
        <f t="shared" si="26"/>
        <v>-0.26279065108417399</v>
      </c>
      <c r="AM39" s="4">
        <f t="shared" si="27"/>
        <v>0.69458312700274405</v>
      </c>
      <c r="AN39" s="4">
        <f t="shared" si="28"/>
        <v>-0.38421255113907193</v>
      </c>
      <c r="AO39" s="4">
        <f t="shared" si="29"/>
        <v>6.3737877461193193E-2</v>
      </c>
      <c r="AP39" s="4">
        <f t="shared" si="30"/>
        <v>0.94971733418697113</v>
      </c>
      <c r="AQ39" s="4">
        <f t="shared" si="31"/>
        <v>-2.4875120325603461E-2</v>
      </c>
      <c r="AR39" s="4">
        <f t="shared" si="32"/>
        <v>1.1965340596181875</v>
      </c>
      <c r="AS39" s="4">
        <f t="shared" si="33"/>
        <v>0.45208880320895162</v>
      </c>
      <c r="AT39" s="4">
        <f t="shared" si="34"/>
        <v>-1.9278701680058106</v>
      </c>
      <c r="AU39" s="4">
        <f t="shared" si="35"/>
        <v>-1.6651628779753196</v>
      </c>
      <c r="AV39" s="4">
        <f t="shared" si="36"/>
        <v>1.2505515030876069</v>
      </c>
      <c r="AW39" s="4">
        <f t="shared" si="36"/>
        <v>0</v>
      </c>
      <c r="AY39" s="2">
        <f t="shared" si="96"/>
        <v>77.733394548191782</v>
      </c>
      <c r="AZ39" s="2">
        <f t="shared" si="37"/>
        <v>77.148392113122767</v>
      </c>
      <c r="BA39" s="2">
        <f t="shared" si="37"/>
        <v>70.503257878838809</v>
      </c>
      <c r="BB39" s="2">
        <f t="shared" si="37"/>
        <v>68.923789658578343</v>
      </c>
      <c r="BC39" s="2">
        <f t="shared" si="37"/>
        <v>70.628404372578771</v>
      </c>
      <c r="BD39" s="2">
        <f t="shared" si="37"/>
        <v>72.368212258179781</v>
      </c>
      <c r="BE39" s="2">
        <f t="shared" si="37"/>
        <v>73.920261995038871</v>
      </c>
      <c r="BF39" s="2">
        <f t="shared" si="37"/>
        <v>69.05028263022021</v>
      </c>
      <c r="BG39" s="2">
        <f t="shared" si="37"/>
        <v>69.605875101927396</v>
      </c>
      <c r="BH39" s="2">
        <f t="shared" si="37"/>
        <v>68.83546593467527</v>
      </c>
      <c r="BI39" s="2">
        <f t="shared" si="37"/>
        <v>68.757911179961823</v>
      </c>
      <c r="BJ39" s="2">
        <f t="shared" si="37"/>
        <v>74.088869914593644</v>
      </c>
      <c r="BK39" s="2">
        <f t="shared" si="37"/>
        <v>75.681162243400976</v>
      </c>
      <c r="BL39" s="2">
        <f t="shared" si="37"/>
        <v>76.178448491119084</v>
      </c>
      <c r="BM39" s="2" t="e">
        <f t="shared" si="37"/>
        <v>#N/A</v>
      </c>
      <c r="BO39" s="2">
        <f t="shared" si="38"/>
        <v>78.09</v>
      </c>
      <c r="BP39" s="2">
        <f t="shared" si="39"/>
        <v>77.031999999999996</v>
      </c>
      <c r="BQ39" s="2">
        <f t="shared" si="40"/>
        <v>70.064999999999998</v>
      </c>
      <c r="BR39" s="2">
        <f t="shared" si="41"/>
        <v>68.661000000000001</v>
      </c>
      <c r="BS39" s="2">
        <f t="shared" si="42"/>
        <v>71.322999999999993</v>
      </c>
      <c r="BT39" s="2">
        <f t="shared" si="43"/>
        <v>71.983999999999995</v>
      </c>
      <c r="BU39" s="2">
        <f t="shared" si="44"/>
        <v>73.983999999999995</v>
      </c>
      <c r="BV39" s="2">
        <f t="shared" si="45"/>
        <v>70</v>
      </c>
      <c r="BW39" s="2">
        <f t="shared" si="46"/>
        <v>69.581000000000003</v>
      </c>
      <c r="BX39" s="2">
        <f t="shared" si="47"/>
        <v>70.031999999999996</v>
      </c>
      <c r="BY39" s="2">
        <f t="shared" si="48"/>
        <v>69.209999999999994</v>
      </c>
      <c r="BZ39" s="2">
        <f t="shared" si="49"/>
        <v>72.161000000000001</v>
      </c>
      <c r="CA39" s="2">
        <f t="shared" si="50"/>
        <v>74.016000000000005</v>
      </c>
      <c r="CB39" s="2">
        <f t="shared" si="51"/>
        <v>77.429000000000002</v>
      </c>
      <c r="CC39" s="2" t="str">
        <f t="shared" si="52"/>
        <v/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78.153637148217655</v>
      </c>
      <c r="DL39" s="2">
        <f t="shared" si="70"/>
        <v>77.185646179401999</v>
      </c>
      <c r="DM39" s="2">
        <f t="shared" si="70"/>
        <v>70.749712684989419</v>
      </c>
      <c r="DN39" s="2">
        <f t="shared" si="70"/>
        <v>69.254239957716692</v>
      </c>
      <c r="DO39" s="2">
        <f t="shared" si="70"/>
        <v>71.057982794479116</v>
      </c>
      <c r="DP39" s="2">
        <f t="shared" si="70"/>
        <v>72.530571881606775</v>
      </c>
      <c r="DQ39" s="2">
        <f t="shared" si="70"/>
        <v>74.289814557535507</v>
      </c>
      <c r="DR39" s="2">
        <f t="shared" si="70"/>
        <v>69.38491054209544</v>
      </c>
      <c r="DS39" s="2">
        <f t="shared" si="70"/>
        <v>69.524409583232028</v>
      </c>
      <c r="DT39" s="2">
        <f t="shared" si="70"/>
        <v>68.917732645403362</v>
      </c>
      <c r="DU39" s="2">
        <f t="shared" si="70"/>
        <v>68.608154006968661</v>
      </c>
      <c r="DV39" s="2">
        <f t="shared" si="70"/>
        <v>74.082278646934483</v>
      </c>
      <c r="DW39" s="2">
        <f t="shared" si="70"/>
        <v>75.808017064331011</v>
      </c>
      <c r="DX39" s="2">
        <f t="shared" si="70"/>
        <v>76.059760131332098</v>
      </c>
      <c r="DY39" s="2">
        <f t="shared" si="70"/>
        <v>74.666677027629248</v>
      </c>
      <c r="EA39" s="2">
        <f t="shared" si="71"/>
        <v>72.312458567569536</v>
      </c>
      <c r="EB39" s="2">
        <f t="shared" si="72"/>
        <v>76.508851371844742</v>
      </c>
      <c r="EC39" s="2">
        <f t="shared" si="73"/>
        <v>65.913942848049885</v>
      </c>
      <c r="ED39" s="2">
        <f t="shared" si="74"/>
        <v>62.826818044970793</v>
      </c>
      <c r="EE39" s="2">
        <f t="shared" si="75"/>
        <v>63.942397061007661</v>
      </c>
      <c r="EF39" s="2">
        <f t="shared" si="76"/>
        <v>69.312905363643239</v>
      </c>
      <c r="EG39" s="2">
        <f t="shared" si="77"/>
        <v>66.600833975646836</v>
      </c>
      <c r="EH39" s="2">
        <f t="shared" si="78"/>
        <v>62.318285972639508</v>
      </c>
      <c r="EI39" s="2">
        <f t="shared" si="79"/>
        <v>71.332447202839617</v>
      </c>
      <c r="EJ39" s="2">
        <f t="shared" si="80"/>
        <v>67.053640963714855</v>
      </c>
      <c r="EK39" s="2">
        <f t="shared" si="81"/>
        <v>71.81600749592215</v>
      </c>
      <c r="EL39" s="2">
        <f t="shared" si="82"/>
        <v>74.216048386922637</v>
      </c>
      <c r="EM39" s="2">
        <f t="shared" si="83"/>
        <v>73.409254512655238</v>
      </c>
      <c r="EN39" s="2">
        <f t="shared" si="84"/>
        <v>78.67935348311039</v>
      </c>
      <c r="EO39" s="2">
        <f t="shared" si="85"/>
        <v>82.683191626421447</v>
      </c>
      <c r="EQ39" s="2">
        <f t="shared" si="86"/>
        <v>76.093278641360754</v>
      </c>
      <c r="ER39" s="2">
        <f t="shared" si="87"/>
        <v>78.563568963276396</v>
      </c>
      <c r="ES39" s="2">
        <f t="shared" si="87"/>
        <v>65.142410345999579</v>
      </c>
      <c r="ET39" s="2">
        <f t="shared" si="87"/>
        <v>62.813153529238853</v>
      </c>
      <c r="EU39" s="2">
        <f t="shared" si="87"/>
        <v>63.907287322160869</v>
      </c>
      <c r="EV39" s="2">
        <f t="shared" si="87"/>
        <v>67.231994336963012</v>
      </c>
      <c r="EW39" s="2">
        <f t="shared" si="87"/>
        <v>67.300911673607843</v>
      </c>
      <c r="EX39" s="2">
        <f t="shared" si="87"/>
        <v>65.36926007166862</v>
      </c>
      <c r="EY39" s="2">
        <f t="shared" si="87"/>
        <v>70.32547056295769</v>
      </c>
      <c r="EZ39" s="2">
        <f t="shared" si="87"/>
        <v>68.25409566552473</v>
      </c>
      <c r="FA39" s="2">
        <f t="shared" si="87"/>
        <v>71.720756511968091</v>
      </c>
      <c r="FB39" s="2">
        <f t="shared" si="87"/>
        <v>74.631105260007175</v>
      </c>
      <c r="FC39" s="2">
        <f t="shared" si="87"/>
        <v>72.844604583457752</v>
      </c>
      <c r="FD39" s="2">
        <f t="shared" si="87"/>
        <v>78.629631394308163</v>
      </c>
      <c r="FE39" s="2">
        <f t="shared" si="87"/>
        <v>85.812810744346493</v>
      </c>
      <c r="FG39" s="2">
        <f t="shared" si="88"/>
        <v>7.1945608930626015E-2</v>
      </c>
      <c r="FH39" s="2">
        <f t="shared" si="89"/>
        <v>5.5048122515706947E-2</v>
      </c>
      <c r="FI39" s="2">
        <f t="shared" si="89"/>
        <v>5.0964774991530772E-2</v>
      </c>
      <c r="FJ39" s="2">
        <f t="shared" si="89"/>
        <v>5.1412570259611705E-2</v>
      </c>
      <c r="FK39" s="2">
        <f t="shared" si="89"/>
        <v>6.0371469621197993E-2</v>
      </c>
      <c r="FL39" s="2">
        <f t="shared" si="89"/>
        <v>5.0457788978693706E-2</v>
      </c>
      <c r="FM39" s="2">
        <f t="shared" si="89"/>
        <v>4.8062773084204223E-2</v>
      </c>
      <c r="FN39" s="2">
        <f t="shared" si="89"/>
        <v>4.7354337780508536E-2</v>
      </c>
      <c r="FO39" s="2">
        <f t="shared" si="89"/>
        <v>4.505847689570637E-2</v>
      </c>
      <c r="FP39" s="2">
        <f t="shared" si="89"/>
        <v>4.4133542296138799E-2</v>
      </c>
      <c r="FQ39" s="2">
        <f t="shared" si="89"/>
        <v>4.6684596450260435E-2</v>
      </c>
      <c r="FR39" s="2">
        <f t="shared" si="89"/>
        <v>4.9268913760703081E-2</v>
      </c>
      <c r="FS39" s="2">
        <f t="shared" si="89"/>
        <v>5.2883142647978942E-2</v>
      </c>
      <c r="FT39" s="2">
        <f t="shared" si="89"/>
        <v>4.5307953585642269E-2</v>
      </c>
      <c r="FU39" s="2">
        <f t="shared" si="89"/>
        <v>3.5959200753957518E-2</v>
      </c>
      <c r="FW39" s="2">
        <f t="shared" si="112"/>
        <v>1.2033980189852353E-6</v>
      </c>
      <c r="FX39" s="2">
        <f t="shared" si="90"/>
        <v>1.0790802510926148E-6</v>
      </c>
      <c r="FY39" s="2">
        <f t="shared" si="90"/>
        <v>1.1464198312109389E-6</v>
      </c>
      <c r="FZ39" s="2">
        <f t="shared" si="90"/>
        <v>1.3510279223012961E-6</v>
      </c>
      <c r="GA39" s="2">
        <f t="shared" si="90"/>
        <v>1.5367545427950487E-6</v>
      </c>
      <c r="GB39" s="2">
        <f t="shared" si="90"/>
        <v>1.578760334269735E-6</v>
      </c>
      <c r="GC39" s="2">
        <f t="shared" si="90"/>
        <v>1.6661858100700037E-6</v>
      </c>
      <c r="GD39" s="2">
        <f t="shared" si="90"/>
        <v>2.4303565346223191E-6</v>
      </c>
      <c r="GE39" s="2">
        <f t="shared" si="90"/>
        <v>1.8894324006766314E-6</v>
      </c>
      <c r="GF39" s="2">
        <f t="shared" si="90"/>
        <v>1.8812451513425209E-6</v>
      </c>
      <c r="GG39" s="2">
        <f t="shared" si="90"/>
        <v>1.8121618127564664E-6</v>
      </c>
      <c r="GH39" s="2">
        <f t="shared" si="90"/>
        <v>1.39228122071742E-6</v>
      </c>
      <c r="GI39" s="2">
        <f t="shared" si="90"/>
        <v>1.2728791566978483E-6</v>
      </c>
      <c r="GJ39" s="2">
        <f t="shared" si="90"/>
        <v>1.0902326959873788E-6</v>
      </c>
      <c r="GK39" s="2">
        <f t="shared" si="90"/>
        <v>1.1141380447644265E-6</v>
      </c>
      <c r="GM39" s="86">
        <f t="shared" si="113"/>
        <v>1.4812382614108029E-7</v>
      </c>
      <c r="GN39" s="86">
        <f t="shared" si="91"/>
        <v>1.3150492892573902E-9</v>
      </c>
      <c r="GO39" s="86">
        <f t="shared" si="91"/>
        <v>5.5196334379276002E-10</v>
      </c>
      <c r="GP39" s="86">
        <f t="shared" si="91"/>
        <v>5.971364693052887E-10</v>
      </c>
      <c r="GQ39" s="86">
        <f t="shared" si="91"/>
        <v>8.2348245113282378E-9</v>
      </c>
      <c r="GR39" s="86">
        <f t="shared" si="91"/>
        <v>1.7771213607923818E-10</v>
      </c>
      <c r="GS39" s="86">
        <f t="shared" si="91"/>
        <v>7.3086601947378239E-11</v>
      </c>
      <c r="GT39" s="86">
        <f t="shared" si="91"/>
        <v>1.8932841074435115E-11</v>
      </c>
      <c r="GU39" s="86">
        <f t="shared" si="91"/>
        <v>1.0319721547699135E-11</v>
      </c>
      <c r="GV39" s="86">
        <f t="shared" si="91"/>
        <v>3.0242168710612111E-12</v>
      </c>
      <c r="GW39" s="86">
        <f t="shared" si="91"/>
        <v>9.464746757418851E-12</v>
      </c>
      <c r="GX39" s="86">
        <f t="shared" si="91"/>
        <v>1.5762128762698457E-10</v>
      </c>
      <c r="GY39" s="86">
        <f t="shared" si="91"/>
        <v>3.9596497885846434E-10</v>
      </c>
      <c r="GZ39" s="86">
        <f t="shared" si="91"/>
        <v>3.7780108202134451E-12</v>
      </c>
      <c r="HA39" s="86">
        <f t="shared" si="91"/>
        <v>8.3371566834783095E-17</v>
      </c>
      <c r="HC39" s="86">
        <f t="shared" si="145"/>
        <v>1.2305562819394127E-22</v>
      </c>
      <c r="HD39" s="86">
        <f t="shared" si="92"/>
        <v>2.2883377333850418E-27</v>
      </c>
      <c r="HE39" s="86">
        <f t="shared" si="92"/>
        <v>5.2917149085557605E-27</v>
      </c>
      <c r="HF39" s="86">
        <f t="shared" si="92"/>
        <v>9.4394917355889655E-27</v>
      </c>
      <c r="HG39" s="86">
        <f t="shared" si="92"/>
        <v>3.3585289415707583E-26</v>
      </c>
      <c r="HH39" s="86">
        <f t="shared" si="92"/>
        <v>1.5145464025162881E-28</v>
      </c>
      <c r="HI39" s="86">
        <f t="shared" si="92"/>
        <v>1.268662092509571E-35</v>
      </c>
      <c r="HJ39" s="86">
        <f t="shared" si="92"/>
        <v>2.3096918087307868E-35</v>
      </c>
      <c r="HK39" s="86">
        <f t="shared" si="92"/>
        <v>6.7414901654336722E-39</v>
      </c>
      <c r="HL39" s="86">
        <f t="shared" si="92"/>
        <v>1.3497868152665026E-29</v>
      </c>
      <c r="HM39" s="86">
        <f t="shared" si="92"/>
        <v>6.2617046695620721E-34</v>
      </c>
      <c r="HN39" s="86">
        <f t="shared" si="92"/>
        <v>3.3604933421809166E-35</v>
      </c>
      <c r="HO39" s="86">
        <f t="shared" si="92"/>
        <v>4.5636793786216362E-30</v>
      </c>
      <c r="HP39" s="86">
        <f t="shared" si="92"/>
        <v>6.0709460178140267E-33</v>
      </c>
      <c r="HQ39" s="86">
        <f t="shared" si="92"/>
        <v>8.4424655370581864E-45</v>
      </c>
      <c r="HS39" s="86">
        <f t="shared" si="114"/>
        <v>3.4142944817797461E-102</v>
      </c>
      <c r="HT39" s="86">
        <f t="shared" si="93"/>
        <v>1.2479918870099579E-121</v>
      </c>
      <c r="HU39" s="86">
        <f t="shared" si="93"/>
        <v>9.5859835001910344E-120</v>
      </c>
      <c r="HV39" s="86">
        <f t="shared" si="93"/>
        <v>5.0063606659613714E-118</v>
      </c>
      <c r="HW39" s="86">
        <f t="shared" si="93"/>
        <v>2.7980273683391475E-118</v>
      </c>
      <c r="HX39" s="86">
        <f t="shared" si="93"/>
        <v>1.6019881848451891E-129</v>
      </c>
      <c r="HY39" s="86">
        <f t="shared" si="93"/>
        <v>5.934176170101595E-164</v>
      </c>
      <c r="HZ39" s="86">
        <f t="shared" si="93"/>
        <v>6.6725940133624893E-161</v>
      </c>
      <c r="IA39" s="86">
        <f t="shared" si="93"/>
        <v>4.9363053037102401E-179</v>
      </c>
      <c r="IB39" s="86">
        <f t="shared" si="93"/>
        <v>3.2902319998834277E-134</v>
      </c>
      <c r="IC39" s="86">
        <f t="shared" si="93"/>
        <v>2.7417273068523593E-158</v>
      </c>
      <c r="ID39" s="86">
        <f t="shared" si="93"/>
        <v>1.2652624622541759E-164</v>
      </c>
      <c r="IE39" s="86">
        <f t="shared" si="93"/>
        <v>2.1175381777400217E-138</v>
      </c>
      <c r="IF39" s="86">
        <f t="shared" si="93"/>
        <v>2.3419874374205381E-81</v>
      </c>
      <c r="IG39" s="86">
        <f t="shared" si="93"/>
        <v>4.0399184915877692E-63</v>
      </c>
      <c r="II39" s="86">
        <f t="shared" si="115"/>
        <v>0</v>
      </c>
      <c r="IJ39" s="86">
        <f t="shared" si="116"/>
        <v>0</v>
      </c>
      <c r="IK39" s="86">
        <f t="shared" si="117"/>
        <v>0</v>
      </c>
      <c r="IL39" s="86">
        <f t="shared" si="118"/>
        <v>0</v>
      </c>
      <c r="IM39" s="86">
        <f t="shared" si="119"/>
        <v>0</v>
      </c>
      <c r="IN39" s="86">
        <f t="shared" si="120"/>
        <v>0</v>
      </c>
      <c r="IO39" s="86">
        <f t="shared" si="121"/>
        <v>0</v>
      </c>
      <c r="IP39" s="86">
        <f t="shared" si="122"/>
        <v>0</v>
      </c>
      <c r="IQ39" s="86">
        <f t="shared" si="123"/>
        <v>0</v>
      </c>
      <c r="IR39" s="86">
        <f t="shared" si="124"/>
        <v>0</v>
      </c>
      <c r="IS39" s="86">
        <f t="shared" si="125"/>
        <v>0</v>
      </c>
      <c r="IT39" s="86">
        <f t="shared" si="126"/>
        <v>0</v>
      </c>
      <c r="IU39" s="86">
        <f t="shared" si="127"/>
        <v>0</v>
      </c>
      <c r="IV39" s="86">
        <f t="shared" si="128"/>
        <v>4.947163831228665E-293</v>
      </c>
      <c r="IW39" s="86">
        <f t="shared" si="129"/>
        <v>2.2595616009523193E-277</v>
      </c>
      <c r="IY39" s="86">
        <f t="shared" si="130"/>
        <v>1.4812382614108042E-7</v>
      </c>
      <c r="IZ39" s="86">
        <f t="shared" si="131"/>
        <v>1.3150492892573902E-9</v>
      </c>
      <c r="JA39" s="86">
        <f t="shared" si="132"/>
        <v>5.5196334379276002E-10</v>
      </c>
      <c r="JB39" s="86">
        <f t="shared" si="133"/>
        <v>5.971364693052887E-10</v>
      </c>
      <c r="JC39" s="86">
        <f t="shared" si="134"/>
        <v>8.2348245113282378E-9</v>
      </c>
      <c r="JD39" s="86">
        <f t="shared" si="135"/>
        <v>1.7771213607923818E-10</v>
      </c>
      <c r="JE39" s="86">
        <f t="shared" si="136"/>
        <v>7.3086601947378239E-11</v>
      </c>
      <c r="JF39" s="86">
        <f t="shared" si="137"/>
        <v>1.8932841074435115E-11</v>
      </c>
      <c r="JG39" s="86">
        <f t="shared" si="138"/>
        <v>1.0319721547699135E-11</v>
      </c>
      <c r="JH39" s="86">
        <f t="shared" si="139"/>
        <v>3.0242168710612111E-12</v>
      </c>
      <c r="JI39" s="86">
        <f t="shared" si="140"/>
        <v>9.464746757418851E-12</v>
      </c>
      <c r="JJ39" s="86">
        <f t="shared" si="141"/>
        <v>1.5762128762698457E-10</v>
      </c>
      <c r="JK39" s="86">
        <f t="shared" si="142"/>
        <v>3.9596497885846434E-10</v>
      </c>
      <c r="JL39" s="86">
        <f t="shared" si="143"/>
        <v>3.7780108202134451E-12</v>
      </c>
      <c r="JM39" s="86">
        <f t="shared" si="144"/>
        <v>8.3371566834783095E-17</v>
      </c>
    </row>
    <row r="40" spans="2:273" x14ac:dyDescent="0.25">
      <c r="B40" s="2">
        <v>13</v>
      </c>
      <c r="C40" s="37">
        <v>78.433000000000007</v>
      </c>
      <c r="D40" s="37">
        <v>76.677000000000007</v>
      </c>
      <c r="E40" s="37">
        <v>70.418999999999997</v>
      </c>
      <c r="F40" s="37">
        <v>68.177000000000007</v>
      </c>
      <c r="G40" s="37">
        <v>71.031999999999996</v>
      </c>
      <c r="H40" s="37">
        <v>72.194000000000003</v>
      </c>
      <c r="I40" s="37">
        <v>74.096999999999994</v>
      </c>
      <c r="J40" s="37">
        <v>69.516000000000005</v>
      </c>
      <c r="K40" s="37">
        <v>68.805999999999997</v>
      </c>
      <c r="L40" s="37">
        <v>69.177000000000007</v>
      </c>
      <c r="M40" s="37">
        <v>69.242000000000004</v>
      </c>
      <c r="N40" s="37">
        <v>72.483999999999995</v>
      </c>
      <c r="O40" s="37">
        <v>76.114999999999995</v>
      </c>
      <c r="P40" s="37">
        <v>76.762</v>
      </c>
      <c r="Q40" s="37">
        <v>77.662000000000006</v>
      </c>
      <c r="S40" s="4">
        <f t="shared" si="8"/>
        <v>77.901142884929953</v>
      </c>
      <c r="T40" s="4">
        <f t="shared" si="9"/>
        <v>77.436674512334136</v>
      </c>
      <c r="U40" s="4">
        <f t="shared" si="10"/>
        <v>70.746254636378936</v>
      </c>
      <c r="V40" s="4">
        <f t="shared" si="11"/>
        <v>69.101209616422295</v>
      </c>
      <c r="W40" s="4">
        <f t="shared" si="12"/>
        <v>70.704813016226254</v>
      </c>
      <c r="X40" s="4">
        <f t="shared" si="13"/>
        <v>72.476602038535475</v>
      </c>
      <c r="Y40" s="4">
        <f t="shared" si="14"/>
        <v>73.957958747863174</v>
      </c>
      <c r="Z40" s="4">
        <f t="shared" si="15"/>
        <v>69.231999884990913</v>
      </c>
      <c r="AA40" s="4">
        <f t="shared" si="16"/>
        <v>69.790315441325859</v>
      </c>
      <c r="AB40" s="4">
        <f t="shared" si="17"/>
        <v>69.045256726041089</v>
      </c>
      <c r="AC40" s="4">
        <f t="shared" si="18"/>
        <v>69.027866773882863</v>
      </c>
      <c r="AD40" s="4">
        <f t="shared" si="19"/>
        <v>74.32877501664791</v>
      </c>
      <c r="AE40" s="4">
        <f t="shared" si="20"/>
        <v>75.84245824954732</v>
      </c>
      <c r="AF40" s="4">
        <f t="shared" si="21"/>
        <v>76.388475240112626</v>
      </c>
      <c r="AG40" s="4" t="e">
        <f t="shared" si="22"/>
        <v>#N/A</v>
      </c>
      <c r="AI40" s="4">
        <f t="shared" si="23"/>
        <v>0.53185711507005351</v>
      </c>
      <c r="AJ40" s="4">
        <f t="shared" si="24"/>
        <v>-0.7596745123341293</v>
      </c>
      <c r="AK40" s="4">
        <f t="shared" si="25"/>
        <v>-0.32725463637893881</v>
      </c>
      <c r="AL40" s="4">
        <f t="shared" si="26"/>
        <v>-0.9242096164222886</v>
      </c>
      <c r="AM40" s="4">
        <f t="shared" si="27"/>
        <v>0.32718698377374267</v>
      </c>
      <c r="AN40" s="4">
        <f t="shared" si="28"/>
        <v>-0.28260203853547239</v>
      </c>
      <c r="AO40" s="4">
        <f t="shared" si="29"/>
        <v>0.1390412521368205</v>
      </c>
      <c r="AP40" s="4">
        <f t="shared" si="30"/>
        <v>0.28400011500909272</v>
      </c>
      <c r="AQ40" s="4">
        <f t="shared" si="31"/>
        <v>-0.98431544132586168</v>
      </c>
      <c r="AR40" s="4">
        <f t="shared" si="32"/>
        <v>0.13174327395891794</v>
      </c>
      <c r="AS40" s="4">
        <f t="shared" si="33"/>
        <v>0.21413322611714136</v>
      </c>
      <c r="AT40" s="4">
        <f t="shared" si="34"/>
        <v>-1.8447750166479153</v>
      </c>
      <c r="AU40" s="4">
        <f t="shared" si="35"/>
        <v>0.27254175045267459</v>
      </c>
      <c r="AV40" s="4">
        <f t="shared" si="36"/>
        <v>0.3735247598873741</v>
      </c>
      <c r="AW40" s="4">
        <f t="shared" si="36"/>
        <v>0</v>
      </c>
      <c r="AY40" s="2">
        <f t="shared" si="96"/>
        <v>77.900853427112779</v>
      </c>
      <c r="AZ40" s="2">
        <f t="shared" si="37"/>
        <v>77.436670424494523</v>
      </c>
      <c r="BA40" s="2">
        <f t="shared" si="37"/>
        <v>70.746252755820962</v>
      </c>
      <c r="BB40" s="2">
        <f t="shared" si="37"/>
        <v>69.1012075870632</v>
      </c>
      <c r="BC40" s="2">
        <f t="shared" si="37"/>
        <v>70.704789659023476</v>
      </c>
      <c r="BD40" s="2">
        <f t="shared" si="37"/>
        <v>72.476601406269779</v>
      </c>
      <c r="BE40" s="2">
        <f t="shared" si="37"/>
        <v>73.957958464416421</v>
      </c>
      <c r="BF40" s="2">
        <f t="shared" si="37"/>
        <v>69.231999800895295</v>
      </c>
      <c r="BG40" s="2">
        <f t="shared" si="37"/>
        <v>69.790315397227886</v>
      </c>
      <c r="BH40" s="2">
        <f t="shared" si="37"/>
        <v>69.0452567116306</v>
      </c>
      <c r="BI40" s="2">
        <f t="shared" si="37"/>
        <v>69.027866732942599</v>
      </c>
      <c r="BJ40" s="2">
        <f t="shared" si="37"/>
        <v>74.328774470094359</v>
      </c>
      <c r="BK40" s="2">
        <f t="shared" si="37"/>
        <v>75.842456915846398</v>
      </c>
      <c r="BL40" s="2">
        <f t="shared" si="37"/>
        <v>76.388475225518363</v>
      </c>
      <c r="BM40" s="2" t="e">
        <f t="shared" si="37"/>
        <v>#N/A</v>
      </c>
      <c r="BO40" s="2">
        <f t="shared" si="38"/>
        <v>78.433000000000007</v>
      </c>
      <c r="BP40" s="2">
        <f t="shared" si="39"/>
        <v>76.677000000000007</v>
      </c>
      <c r="BQ40" s="2">
        <f t="shared" si="40"/>
        <v>70.418999999999997</v>
      </c>
      <c r="BR40" s="2">
        <f t="shared" si="41"/>
        <v>68.177000000000007</v>
      </c>
      <c r="BS40" s="2">
        <f t="shared" si="42"/>
        <v>71.031999999999996</v>
      </c>
      <c r="BT40" s="2">
        <f t="shared" si="43"/>
        <v>72.194000000000003</v>
      </c>
      <c r="BU40" s="2">
        <f t="shared" si="44"/>
        <v>74.096999999999994</v>
      </c>
      <c r="BV40" s="2">
        <f t="shared" si="45"/>
        <v>69.516000000000005</v>
      </c>
      <c r="BW40" s="2">
        <f t="shared" si="46"/>
        <v>68.805999999999997</v>
      </c>
      <c r="BX40" s="2">
        <f t="shared" si="47"/>
        <v>69.177000000000007</v>
      </c>
      <c r="BY40" s="2">
        <f t="shared" si="48"/>
        <v>69.242000000000004</v>
      </c>
      <c r="BZ40" s="2">
        <f t="shared" si="49"/>
        <v>72.483999999999995</v>
      </c>
      <c r="CA40" s="2">
        <f t="shared" si="50"/>
        <v>76.114999999999995</v>
      </c>
      <c r="CB40" s="2">
        <f t="shared" si="51"/>
        <v>76.762</v>
      </c>
      <c r="CC40" s="2" t="str">
        <f t="shared" si="52"/>
        <v/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78.382212195121966</v>
      </c>
      <c r="DL40" s="2">
        <f t="shared" si="70"/>
        <v>77.502817275747518</v>
      </c>
      <c r="DM40" s="2">
        <f t="shared" si="70"/>
        <v>71.036250105708234</v>
      </c>
      <c r="DN40" s="2">
        <f t="shared" si="70"/>
        <v>69.479013742071871</v>
      </c>
      <c r="DO40" s="2">
        <f t="shared" si="70"/>
        <v>71.188108067957771</v>
      </c>
      <c r="DP40" s="2">
        <f t="shared" si="70"/>
        <v>72.669502114164914</v>
      </c>
      <c r="DQ40" s="2">
        <f t="shared" si="70"/>
        <v>74.371223799456374</v>
      </c>
      <c r="DR40" s="2">
        <f t="shared" si="70"/>
        <v>69.612775463900803</v>
      </c>
      <c r="DS40" s="2">
        <f t="shared" si="70"/>
        <v>69.718334629824696</v>
      </c>
      <c r="DT40" s="2">
        <f t="shared" si="70"/>
        <v>69.152504033771095</v>
      </c>
      <c r="DU40" s="2">
        <f t="shared" si="70"/>
        <v>68.886838327526149</v>
      </c>
      <c r="DV40" s="2">
        <f t="shared" si="70"/>
        <v>74.34410338266386</v>
      </c>
      <c r="DW40" s="2">
        <f t="shared" si="70"/>
        <v>75.999888553307144</v>
      </c>
      <c r="DX40" s="2">
        <f t="shared" si="70"/>
        <v>76.27641332082554</v>
      </c>
      <c r="DY40" s="2">
        <f t="shared" si="70"/>
        <v>74.889595142602502</v>
      </c>
      <c r="EA40" s="2">
        <f t="shared" si="71"/>
        <v>72.237901701102416</v>
      </c>
      <c r="EB40" s="2">
        <f t="shared" si="72"/>
        <v>76.401067724234252</v>
      </c>
      <c r="EC40" s="2">
        <f t="shared" si="73"/>
        <v>65.821269851665988</v>
      </c>
      <c r="ED40" s="2">
        <f t="shared" si="74"/>
        <v>62.743843946497222</v>
      </c>
      <c r="EE40" s="2">
        <f t="shared" si="75"/>
        <v>63.844258711298991</v>
      </c>
      <c r="EF40" s="2">
        <f t="shared" si="76"/>
        <v>69.165965776506098</v>
      </c>
      <c r="EG40" s="2">
        <f t="shared" si="77"/>
        <v>66.492957493587397</v>
      </c>
      <c r="EH40" s="2">
        <f t="shared" si="78"/>
        <v>62.245647408071328</v>
      </c>
      <c r="EI40" s="2">
        <f t="shared" si="79"/>
        <v>71.181644416297544</v>
      </c>
      <c r="EJ40" s="2">
        <f t="shared" si="80"/>
        <v>66.926772068603441</v>
      </c>
      <c r="EK40" s="2">
        <f t="shared" si="81"/>
        <v>71.654323186041822</v>
      </c>
      <c r="EL40" s="2">
        <f t="shared" si="82"/>
        <v>74.058991313783508</v>
      </c>
      <c r="EM40" s="2">
        <f t="shared" si="83"/>
        <v>73.271019024100497</v>
      </c>
      <c r="EN40" s="2">
        <f t="shared" si="84"/>
        <v>78.541986239563897</v>
      </c>
      <c r="EO40" s="2">
        <f t="shared" si="85"/>
        <v>82.551024112419185</v>
      </c>
      <c r="EQ40" s="2">
        <f t="shared" si="86"/>
        <v>75.981345020762689</v>
      </c>
      <c r="ER40" s="2">
        <f t="shared" si="87"/>
        <v>78.436032882918809</v>
      </c>
      <c r="ES40" s="2">
        <f t="shared" si="87"/>
        <v>65.057227931479829</v>
      </c>
      <c r="ET40" s="2">
        <f t="shared" si="87"/>
        <v>62.730293812349579</v>
      </c>
      <c r="EU40" s="2">
        <f t="shared" si="87"/>
        <v>63.809488188431317</v>
      </c>
      <c r="EV40" s="2">
        <f t="shared" si="87"/>
        <v>67.106005742259441</v>
      </c>
      <c r="EW40" s="2">
        <f t="shared" si="87"/>
        <v>67.186125586253922</v>
      </c>
      <c r="EX40" s="2">
        <f t="shared" si="87"/>
        <v>65.265344731134917</v>
      </c>
      <c r="EY40" s="2">
        <f t="shared" si="87"/>
        <v>70.185138924839677</v>
      </c>
      <c r="EZ40" s="2">
        <f t="shared" si="87"/>
        <v>68.115004146251849</v>
      </c>
      <c r="FA40" s="2">
        <f t="shared" si="87"/>
        <v>71.560053839373083</v>
      </c>
      <c r="FB40" s="2">
        <f t="shared" si="87"/>
        <v>74.469800433368604</v>
      </c>
      <c r="FC40" s="2">
        <f t="shared" si="87"/>
        <v>72.711983311164801</v>
      </c>
      <c r="FD40" s="2">
        <f t="shared" si="87"/>
        <v>78.492751241610378</v>
      </c>
      <c r="FE40" s="2">
        <f t="shared" si="87"/>
        <v>85.645792314688109</v>
      </c>
      <c r="FG40" s="2">
        <f t="shared" si="88"/>
        <v>7.8342998445381326E-2</v>
      </c>
      <c r="FH40" s="2">
        <f t="shared" si="89"/>
        <v>6.0040195984801661E-2</v>
      </c>
      <c r="FI40" s="2">
        <f t="shared" si="89"/>
        <v>5.5608338927710242E-2</v>
      </c>
      <c r="FJ40" s="2">
        <f t="shared" si="89"/>
        <v>5.6094522692523976E-2</v>
      </c>
      <c r="FK40" s="2">
        <f t="shared" si="89"/>
        <v>6.5812672193107311E-2</v>
      </c>
      <c r="FL40" s="2">
        <f t="shared" si="89"/>
        <v>5.5057839667396059E-2</v>
      </c>
      <c r="FM40" s="2">
        <f t="shared" si="89"/>
        <v>5.2456541245111059E-2</v>
      </c>
      <c r="FN40" s="2">
        <f t="shared" si="89"/>
        <v>5.1686859127040463E-2</v>
      </c>
      <c r="FO40" s="2">
        <f t="shared" si="89"/>
        <v>4.9191792845247655E-2</v>
      </c>
      <c r="FP40" s="2">
        <f t="shared" si="89"/>
        <v>4.8186293245289849E-2</v>
      </c>
      <c r="FQ40" s="2">
        <f t="shared" si="89"/>
        <v>5.0959119900973557E-2</v>
      </c>
      <c r="FR40" s="2">
        <f t="shared" si="89"/>
        <v>5.3766716271547908E-2</v>
      </c>
      <c r="FS40" s="2">
        <f t="shared" si="89"/>
        <v>5.7690869987938487E-2</v>
      </c>
      <c r="FT40" s="2">
        <f t="shared" si="89"/>
        <v>4.946296922173183E-2</v>
      </c>
      <c r="FU40" s="2">
        <f t="shared" si="89"/>
        <v>3.9292164104592762E-2</v>
      </c>
      <c r="FW40" s="2">
        <f t="shared" si="112"/>
        <v>1.3194995359031107E-6</v>
      </c>
      <c r="FX40" s="2">
        <f t="shared" si="90"/>
        <v>1.183187844032783E-6</v>
      </c>
      <c r="FY40" s="2">
        <f t="shared" si="90"/>
        <v>1.2570242095163886E-6</v>
      </c>
      <c r="FZ40" s="2">
        <f t="shared" si="90"/>
        <v>1.4813724660948931E-6</v>
      </c>
      <c r="GA40" s="2">
        <f t="shared" si="90"/>
        <v>1.6850175991724792E-6</v>
      </c>
      <c r="GB40" s="2">
        <f t="shared" si="90"/>
        <v>1.7310760197920035E-6</v>
      </c>
      <c r="GC40" s="2">
        <f t="shared" si="90"/>
        <v>1.8269361177838488E-6</v>
      </c>
      <c r="GD40" s="2">
        <f t="shared" si="90"/>
        <v>2.6648323242271529E-6</v>
      </c>
      <c r="GE40" s="2">
        <f t="shared" si="90"/>
        <v>2.0717210527763829E-6</v>
      </c>
      <c r="GF40" s="2">
        <f t="shared" si="90"/>
        <v>2.0627439156609194E-6</v>
      </c>
      <c r="GG40" s="2">
        <f t="shared" si="90"/>
        <v>1.9869955681761898E-6</v>
      </c>
      <c r="GH40" s="2">
        <f t="shared" si="90"/>
        <v>1.5266057963552791E-6</v>
      </c>
      <c r="GI40" s="2">
        <f t="shared" si="90"/>
        <v>1.395684070247214E-6</v>
      </c>
      <c r="GJ40" s="2">
        <f t="shared" si="90"/>
        <v>1.1954162541342766E-6</v>
      </c>
      <c r="GK40" s="2">
        <f t="shared" si="90"/>
        <v>1.2216279422649701E-6</v>
      </c>
      <c r="GM40" s="86">
        <f t="shared" si="113"/>
        <v>2.5274916748740407E-7</v>
      </c>
      <c r="GN40" s="86">
        <f t="shared" si="91"/>
        <v>2.6808841229283948E-9</v>
      </c>
      <c r="GO40" s="86">
        <f t="shared" si="91"/>
        <v>1.1510083974268413E-9</v>
      </c>
      <c r="GP40" s="86">
        <f t="shared" si="91"/>
        <v>1.2432780649025447E-9</v>
      </c>
      <c r="GQ40" s="86">
        <f t="shared" si="91"/>
        <v>1.566875857933397E-8</v>
      </c>
      <c r="GR40" s="86">
        <f t="shared" si="91"/>
        <v>3.9066375159460723E-10</v>
      </c>
      <c r="GS40" s="86">
        <f t="shared" si="91"/>
        <v>1.6549096007340796E-10</v>
      </c>
      <c r="GT40" s="86">
        <f t="shared" si="91"/>
        <v>4.5575100644488948E-11</v>
      </c>
      <c r="GU40" s="86">
        <f t="shared" si="91"/>
        <v>2.5196601751305678E-11</v>
      </c>
      <c r="GV40" s="86">
        <f t="shared" si="91"/>
        <v>7.7808177312671168E-12</v>
      </c>
      <c r="GW40" s="86">
        <f t="shared" si="91"/>
        <v>2.3460442510042253E-11</v>
      </c>
      <c r="GX40" s="86">
        <f t="shared" si="91"/>
        <v>3.4622795731076512E-10</v>
      </c>
      <c r="GY40" s="86">
        <f t="shared" si="91"/>
        <v>8.4770871304215813E-10</v>
      </c>
      <c r="GZ40" s="86">
        <f t="shared" si="91"/>
        <v>9.6978516595015184E-12</v>
      </c>
      <c r="HA40" s="86">
        <f t="shared" si="91"/>
        <v>3.2631334790555552E-16</v>
      </c>
      <c r="HC40" s="86">
        <f t="shared" si="145"/>
        <v>4.2802745698342496E-22</v>
      </c>
      <c r="HD40" s="86">
        <f t="shared" si="92"/>
        <v>1.0480102955757449E-26</v>
      </c>
      <c r="HE40" s="86">
        <f t="shared" si="92"/>
        <v>2.3563062283636726E-26</v>
      </c>
      <c r="HF40" s="86">
        <f t="shared" si="92"/>
        <v>4.1724853204990938E-26</v>
      </c>
      <c r="HG40" s="86">
        <f t="shared" si="92"/>
        <v>1.4664916546116155E-25</v>
      </c>
      <c r="HH40" s="86">
        <f t="shared" si="92"/>
        <v>7.6767497444494491E-28</v>
      </c>
      <c r="HI40" s="86">
        <f t="shared" si="92"/>
        <v>9.9153552331728431E-35</v>
      </c>
      <c r="HJ40" s="86">
        <f t="shared" si="92"/>
        <v>1.8406159283592453E-34</v>
      </c>
      <c r="HK40" s="86">
        <f t="shared" si="92"/>
        <v>6.4779856016370499E-38</v>
      </c>
      <c r="HL40" s="86">
        <f t="shared" si="92"/>
        <v>7.3797797262276645E-29</v>
      </c>
      <c r="HM40" s="86">
        <f t="shared" si="92"/>
        <v>4.5407776746835094E-33</v>
      </c>
      <c r="HN40" s="86">
        <f t="shared" si="92"/>
        <v>2.5323566139595976E-34</v>
      </c>
      <c r="HO40" s="86">
        <f t="shared" si="92"/>
        <v>2.4894212991861169E-29</v>
      </c>
      <c r="HP40" s="86">
        <f t="shared" si="92"/>
        <v>3.9899958446189719E-32</v>
      </c>
      <c r="HQ40" s="86">
        <f t="shared" si="92"/>
        <v>1.1620637842596853E-43</v>
      </c>
      <c r="HS40" s="86">
        <f t="shared" si="114"/>
        <v>1.6996977088536645E-100</v>
      </c>
      <c r="HT40" s="86">
        <f t="shared" si="93"/>
        <v>1.3937098759600546E-119</v>
      </c>
      <c r="HU40" s="86">
        <f t="shared" si="93"/>
        <v>9.7705371160054496E-118</v>
      </c>
      <c r="HV40" s="86">
        <f t="shared" si="93"/>
        <v>4.9328111532689181E-116</v>
      </c>
      <c r="HW40" s="86">
        <f t="shared" si="93"/>
        <v>2.8055738176062194E-116</v>
      </c>
      <c r="HX40" s="86">
        <f t="shared" si="93"/>
        <v>2.5748741568687575E-127</v>
      </c>
      <c r="HY40" s="86">
        <f t="shared" si="93"/>
        <v>3.7934490598450623E-161</v>
      </c>
      <c r="HZ40" s="86">
        <f t="shared" si="93"/>
        <v>4.370129004924762E-158</v>
      </c>
      <c r="IA40" s="86">
        <f t="shared" si="93"/>
        <v>5.9911803363319341E-176</v>
      </c>
      <c r="IB40" s="86">
        <f t="shared" si="93"/>
        <v>6.6719878421259474E-132</v>
      </c>
      <c r="IC40" s="86">
        <f t="shared" si="93"/>
        <v>1.452375523153814E-155</v>
      </c>
      <c r="ID40" s="86">
        <f t="shared" si="93"/>
        <v>7.6033601279787318E-162</v>
      </c>
      <c r="IE40" s="86">
        <f t="shared" si="93"/>
        <v>4.4325873832523298E-136</v>
      </c>
      <c r="IF40" s="86">
        <f t="shared" si="93"/>
        <v>5.0002015294777772E-80</v>
      </c>
      <c r="IG40" s="86">
        <f t="shared" si="93"/>
        <v>4.2159591683844266E-62</v>
      </c>
      <c r="II40" s="86">
        <f t="shared" si="115"/>
        <v>0</v>
      </c>
      <c r="IJ40" s="86">
        <f t="shared" si="116"/>
        <v>0</v>
      </c>
      <c r="IK40" s="86">
        <f t="shared" si="117"/>
        <v>0</v>
      </c>
      <c r="IL40" s="86">
        <f t="shared" si="118"/>
        <v>0</v>
      </c>
      <c r="IM40" s="86">
        <f t="shared" si="119"/>
        <v>0</v>
      </c>
      <c r="IN40" s="86">
        <f t="shared" si="120"/>
        <v>0</v>
      </c>
      <c r="IO40" s="86">
        <f t="shared" si="121"/>
        <v>0</v>
      </c>
      <c r="IP40" s="86">
        <f t="shared" si="122"/>
        <v>0</v>
      </c>
      <c r="IQ40" s="86">
        <f t="shared" si="123"/>
        <v>0</v>
      </c>
      <c r="IR40" s="86">
        <f t="shared" si="124"/>
        <v>0</v>
      </c>
      <c r="IS40" s="86">
        <f t="shared" si="125"/>
        <v>0</v>
      </c>
      <c r="IT40" s="86">
        <f t="shared" si="126"/>
        <v>0</v>
      </c>
      <c r="IU40" s="86">
        <f t="shared" si="127"/>
        <v>0</v>
      </c>
      <c r="IV40" s="86">
        <f t="shared" si="128"/>
        <v>3.8355966660869267E-289</v>
      </c>
      <c r="IW40" s="86">
        <f t="shared" si="129"/>
        <v>1.0966301039036101E-273</v>
      </c>
      <c r="IY40" s="86">
        <f t="shared" si="130"/>
        <v>2.527491674874045E-7</v>
      </c>
      <c r="IZ40" s="86">
        <f t="shared" si="131"/>
        <v>2.6808841229283948E-9</v>
      </c>
      <c r="JA40" s="86">
        <f t="shared" si="132"/>
        <v>1.1510083974268413E-9</v>
      </c>
      <c r="JB40" s="86">
        <f t="shared" si="133"/>
        <v>1.2432780649025447E-9</v>
      </c>
      <c r="JC40" s="86">
        <f t="shared" si="134"/>
        <v>1.566875857933397E-8</v>
      </c>
      <c r="JD40" s="86">
        <f t="shared" si="135"/>
        <v>3.9066375159460723E-10</v>
      </c>
      <c r="JE40" s="86">
        <f t="shared" si="136"/>
        <v>1.6549096007340796E-10</v>
      </c>
      <c r="JF40" s="86">
        <f t="shared" si="137"/>
        <v>4.5575100644488948E-11</v>
      </c>
      <c r="JG40" s="86">
        <f t="shared" si="138"/>
        <v>2.5196601751305678E-11</v>
      </c>
      <c r="JH40" s="86">
        <f t="shared" si="139"/>
        <v>7.7808177312671168E-12</v>
      </c>
      <c r="JI40" s="86">
        <f t="shared" si="140"/>
        <v>2.3460442510042253E-11</v>
      </c>
      <c r="JJ40" s="86">
        <f t="shared" si="141"/>
        <v>3.4622795731076512E-10</v>
      </c>
      <c r="JK40" s="86">
        <f t="shared" si="142"/>
        <v>8.4770871304215813E-10</v>
      </c>
      <c r="JL40" s="86">
        <f t="shared" si="143"/>
        <v>9.6978516595015184E-12</v>
      </c>
      <c r="JM40" s="86">
        <f t="shared" si="144"/>
        <v>3.2631334790555552E-16</v>
      </c>
    </row>
    <row r="41" spans="2:273" x14ac:dyDescent="0.25">
      <c r="B41" s="2">
        <v>14</v>
      </c>
      <c r="C41" s="37">
        <v>77.596999999999994</v>
      </c>
      <c r="D41" s="37">
        <v>77.225999999999999</v>
      </c>
      <c r="E41" s="37">
        <v>69.516000000000005</v>
      </c>
      <c r="F41" s="37">
        <v>69.418999999999997</v>
      </c>
      <c r="G41" s="37">
        <v>70.983999999999995</v>
      </c>
      <c r="H41" s="37">
        <v>72.161000000000001</v>
      </c>
      <c r="I41" s="37">
        <v>73.483999999999995</v>
      </c>
      <c r="J41" s="37">
        <v>69.805999999999997</v>
      </c>
      <c r="K41" s="37">
        <v>69.903000000000006</v>
      </c>
      <c r="L41" s="37">
        <v>69.677000000000007</v>
      </c>
      <c r="M41" s="37">
        <v>69.177000000000007</v>
      </c>
      <c r="N41" s="37">
        <v>73.031999999999996</v>
      </c>
      <c r="O41" s="37">
        <v>74.950999999999993</v>
      </c>
      <c r="P41" s="37">
        <v>77.397000000000006</v>
      </c>
      <c r="Q41" s="37">
        <v>77.430999999999997</v>
      </c>
      <c r="S41" s="4">
        <f t="shared" si="8"/>
        <v>78.061583525309644</v>
      </c>
      <c r="T41" s="4">
        <f t="shared" si="9"/>
        <v>77.7200707360754</v>
      </c>
      <c r="U41" s="4">
        <f t="shared" si="10"/>
        <v>70.983514056816716</v>
      </c>
      <c r="V41" s="4">
        <f t="shared" si="11"/>
        <v>69.272938670012024</v>
      </c>
      <c r="W41" s="4">
        <f t="shared" si="12"/>
        <v>70.775303968679012</v>
      </c>
      <c r="X41" s="4">
        <f t="shared" si="13"/>
        <v>72.580873183358079</v>
      </c>
      <c r="Y41" s="4">
        <f t="shared" si="14"/>
        <v>73.990946551136858</v>
      </c>
      <c r="Z41" s="4">
        <f t="shared" si="15"/>
        <v>69.408253895787539</v>
      </c>
      <c r="AA41" s="4">
        <f t="shared" si="16"/>
        <v>69.972306322298166</v>
      </c>
      <c r="AB41" s="4">
        <f t="shared" si="17"/>
        <v>69.251206323802151</v>
      </c>
      <c r="AC41" s="4">
        <f t="shared" si="18"/>
        <v>69.294915321797404</v>
      </c>
      <c r="AD41" s="4">
        <f t="shared" si="19"/>
        <v>74.564640862457352</v>
      </c>
      <c r="AE41" s="4">
        <f t="shared" si="20"/>
        <v>75.999331999327481</v>
      </c>
      <c r="AF41" s="4">
        <f t="shared" si="21"/>
        <v>76.596247271338356</v>
      </c>
      <c r="AG41" s="4" t="e">
        <f t="shared" si="22"/>
        <v>#N/A</v>
      </c>
      <c r="AI41" s="4">
        <f t="shared" si="23"/>
        <v>-0.4645835253096493</v>
      </c>
      <c r="AJ41" s="4">
        <f t="shared" si="24"/>
        <v>-0.49407073607540042</v>
      </c>
      <c r="AK41" s="4">
        <f t="shared" si="25"/>
        <v>-1.4675140568167109</v>
      </c>
      <c r="AL41" s="4">
        <f t="shared" si="26"/>
        <v>0.1460613299879725</v>
      </c>
      <c r="AM41" s="4">
        <f t="shared" si="27"/>
        <v>0.20869603132098291</v>
      </c>
      <c r="AN41" s="4">
        <f t="shared" si="28"/>
        <v>-0.41987318335807799</v>
      </c>
      <c r="AO41" s="4">
        <f t="shared" si="29"/>
        <v>-0.50694655113686338</v>
      </c>
      <c r="AP41" s="4">
        <f t="shared" si="30"/>
        <v>0.39774610421245882</v>
      </c>
      <c r="AQ41" s="4">
        <f t="shared" si="31"/>
        <v>-6.9306322298160694E-2</v>
      </c>
      <c r="AR41" s="4">
        <f t="shared" si="32"/>
        <v>0.42579367619785558</v>
      </c>
      <c r="AS41" s="4">
        <f t="shared" si="33"/>
        <v>-0.11791532179739761</v>
      </c>
      <c r="AT41" s="4">
        <f t="shared" si="34"/>
        <v>-1.532640862457356</v>
      </c>
      <c r="AU41" s="4">
        <f t="shared" si="35"/>
        <v>-1.0483319993274876</v>
      </c>
      <c r="AV41" s="4">
        <f t="shared" si="36"/>
        <v>0.80075272866164937</v>
      </c>
      <c r="AW41" s="4">
        <f t="shared" si="36"/>
        <v>0</v>
      </c>
      <c r="AY41" s="2">
        <f t="shared" si="96"/>
        <v>78.061103109927146</v>
      </c>
      <c r="AZ41" s="2">
        <f t="shared" si="37"/>
        <v>77.720062661989942</v>
      </c>
      <c r="BA41" s="2">
        <f t="shared" si="37"/>
        <v>70.983510257636766</v>
      </c>
      <c r="BB41" s="2">
        <f t="shared" si="37"/>
        <v>69.272934576672299</v>
      </c>
      <c r="BC41" s="2">
        <f t="shared" si="37"/>
        <v>70.775260845639309</v>
      </c>
      <c r="BD41" s="2">
        <f t="shared" si="37"/>
        <v>72.580871838877329</v>
      </c>
      <c r="BE41" s="2">
        <f t="shared" si="37"/>
        <v>73.990945930589561</v>
      </c>
      <c r="BF41" s="2">
        <f t="shared" si="37"/>
        <v>69.408253700388343</v>
      </c>
      <c r="BG41" s="2">
        <f t="shared" si="37"/>
        <v>69.972306218366015</v>
      </c>
      <c r="BH41" s="2">
        <f t="shared" si="37"/>
        <v>69.251206288060146</v>
      </c>
      <c r="BI41" s="2">
        <f t="shared" si="37"/>
        <v>69.294915223915893</v>
      </c>
      <c r="BJ41" s="2">
        <f t="shared" si="37"/>
        <v>74.56463970087691</v>
      </c>
      <c r="BK41" s="2">
        <f t="shared" si="37"/>
        <v>75.999329236252407</v>
      </c>
      <c r="BL41" s="2">
        <f t="shared" si="37"/>
        <v>76.596247235230493</v>
      </c>
      <c r="BM41" s="2" t="e">
        <f t="shared" si="37"/>
        <v>#N/A</v>
      </c>
      <c r="BO41" s="2">
        <f t="shared" si="38"/>
        <v>77.596999999999994</v>
      </c>
      <c r="BP41" s="2">
        <f t="shared" si="39"/>
        <v>77.225999999999999</v>
      </c>
      <c r="BQ41" s="2">
        <f t="shared" si="40"/>
        <v>69.516000000000005</v>
      </c>
      <c r="BR41" s="2">
        <f t="shared" si="41"/>
        <v>69.418999999999997</v>
      </c>
      <c r="BS41" s="2">
        <f t="shared" si="42"/>
        <v>70.983999999999995</v>
      </c>
      <c r="BT41" s="2">
        <f t="shared" si="43"/>
        <v>72.161000000000001</v>
      </c>
      <c r="BU41" s="2">
        <f t="shared" si="44"/>
        <v>73.483999999999995</v>
      </c>
      <c r="BV41" s="2">
        <f t="shared" si="45"/>
        <v>69.805999999999997</v>
      </c>
      <c r="BW41" s="2">
        <f t="shared" si="46"/>
        <v>69.903000000000006</v>
      </c>
      <c r="BX41" s="2">
        <f t="shared" si="47"/>
        <v>69.677000000000007</v>
      </c>
      <c r="BY41" s="2">
        <f t="shared" si="48"/>
        <v>69.177000000000007</v>
      </c>
      <c r="BZ41" s="2">
        <f t="shared" si="49"/>
        <v>73.031999999999996</v>
      </c>
      <c r="CA41" s="2">
        <f t="shared" si="50"/>
        <v>74.950999999999993</v>
      </c>
      <c r="CB41" s="2">
        <f t="shared" si="51"/>
        <v>77.397000000000006</v>
      </c>
      <c r="CC41" s="2" t="str">
        <f t="shared" si="52"/>
        <v/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78.610787242026277</v>
      </c>
      <c r="DL41" s="2">
        <f t="shared" si="70"/>
        <v>77.819988372093036</v>
      </c>
      <c r="DM41" s="2">
        <f t="shared" si="70"/>
        <v>71.322787526427049</v>
      </c>
      <c r="DN41" s="2">
        <f t="shared" si="70"/>
        <v>69.70378752642705</v>
      </c>
      <c r="DO41" s="2">
        <f t="shared" si="70"/>
        <v>71.318233341436411</v>
      </c>
      <c r="DP41" s="2">
        <f t="shared" si="70"/>
        <v>72.808432346723052</v>
      </c>
      <c r="DQ41" s="2">
        <f t="shared" si="70"/>
        <v>74.452633041377254</v>
      </c>
      <c r="DR41" s="2">
        <f t="shared" si="70"/>
        <v>69.840640385706166</v>
      </c>
      <c r="DS41" s="2">
        <f t="shared" si="70"/>
        <v>69.912259676417349</v>
      </c>
      <c r="DT41" s="2">
        <f t="shared" si="70"/>
        <v>69.387275422138828</v>
      </c>
      <c r="DU41" s="2">
        <f t="shared" si="70"/>
        <v>69.165522648083638</v>
      </c>
      <c r="DV41" s="2">
        <f t="shared" si="70"/>
        <v>74.605928118393251</v>
      </c>
      <c r="DW41" s="2">
        <f t="shared" si="70"/>
        <v>76.191760042283292</v>
      </c>
      <c r="DX41" s="2">
        <f t="shared" si="70"/>
        <v>76.493066510318968</v>
      </c>
      <c r="DY41" s="2">
        <f t="shared" si="70"/>
        <v>75.11251325757577</v>
      </c>
      <c r="EA41" s="2">
        <f t="shared" si="71"/>
        <v>72.163344834635311</v>
      </c>
      <c r="EB41" s="2">
        <f t="shared" si="72"/>
        <v>76.293284076623749</v>
      </c>
      <c r="EC41" s="2">
        <f t="shared" si="73"/>
        <v>65.728596855282092</v>
      </c>
      <c r="ED41" s="2">
        <f t="shared" si="74"/>
        <v>62.660869848023651</v>
      </c>
      <c r="EE41" s="2">
        <f t="shared" si="75"/>
        <v>63.746120361590322</v>
      </c>
      <c r="EF41" s="2">
        <f t="shared" si="76"/>
        <v>69.019026189368944</v>
      </c>
      <c r="EG41" s="2">
        <f t="shared" si="77"/>
        <v>66.385081011527944</v>
      </c>
      <c r="EH41" s="2">
        <f t="shared" si="78"/>
        <v>62.173008843503148</v>
      </c>
      <c r="EI41" s="2">
        <f t="shared" si="79"/>
        <v>71.030841629755457</v>
      </c>
      <c r="EJ41" s="2">
        <f t="shared" si="80"/>
        <v>66.799903173492012</v>
      </c>
      <c r="EK41" s="2">
        <f t="shared" si="81"/>
        <v>71.492638876161507</v>
      </c>
      <c r="EL41" s="2">
        <f t="shared" si="82"/>
        <v>73.90193424064438</v>
      </c>
      <c r="EM41" s="2">
        <f t="shared" si="83"/>
        <v>73.132783535545755</v>
      </c>
      <c r="EN41" s="2">
        <f t="shared" si="84"/>
        <v>78.404618996017419</v>
      </c>
      <c r="EO41" s="2">
        <f t="shared" si="85"/>
        <v>82.418856598416937</v>
      </c>
      <c r="EQ41" s="2">
        <f t="shared" si="86"/>
        <v>75.869411400164623</v>
      </c>
      <c r="ER41" s="2">
        <f t="shared" si="87"/>
        <v>78.308496802561223</v>
      </c>
      <c r="ES41" s="2">
        <f t="shared" si="87"/>
        <v>64.972045516960094</v>
      </c>
      <c r="ET41" s="2">
        <f t="shared" si="87"/>
        <v>62.647434095460305</v>
      </c>
      <c r="EU41" s="2">
        <f t="shared" si="87"/>
        <v>63.711689054701765</v>
      </c>
      <c r="EV41" s="2">
        <f t="shared" si="87"/>
        <v>66.98001714755587</v>
      </c>
      <c r="EW41" s="2">
        <f t="shared" si="87"/>
        <v>67.071339498900002</v>
      </c>
      <c r="EX41" s="2">
        <f t="shared" si="87"/>
        <v>65.161429390601214</v>
      </c>
      <c r="EY41" s="2">
        <f t="shared" si="87"/>
        <v>70.044807286721664</v>
      </c>
      <c r="EZ41" s="2">
        <f t="shared" si="87"/>
        <v>67.975912626978953</v>
      </c>
      <c r="FA41" s="2">
        <f t="shared" si="87"/>
        <v>71.399351166778075</v>
      </c>
      <c r="FB41" s="2">
        <f t="shared" si="87"/>
        <v>74.308495606730034</v>
      </c>
      <c r="FC41" s="2">
        <f t="shared" si="87"/>
        <v>72.579362038871849</v>
      </c>
      <c r="FD41" s="2">
        <f t="shared" si="87"/>
        <v>78.355871088912593</v>
      </c>
      <c r="FE41" s="2">
        <f t="shared" si="87"/>
        <v>85.478773885029725</v>
      </c>
      <c r="FG41" s="2">
        <f t="shared" si="88"/>
        <v>8.5256983980898884E-2</v>
      </c>
      <c r="FH41" s="2">
        <f t="shared" si="89"/>
        <v>6.5453621120189737E-2</v>
      </c>
      <c r="FI41" s="2">
        <f t="shared" si="89"/>
        <v>6.0647955348747132E-2</v>
      </c>
      <c r="FJ41" s="2">
        <f t="shared" si="89"/>
        <v>6.1175346298927388E-2</v>
      </c>
      <c r="FK41" s="2">
        <f t="shared" si="89"/>
        <v>7.1706858261032722E-2</v>
      </c>
      <c r="FL41" s="2">
        <f t="shared" si="89"/>
        <v>6.005073834272659E-2</v>
      </c>
      <c r="FM41" s="2">
        <f t="shared" si="89"/>
        <v>5.7227828688210948E-2</v>
      </c>
      <c r="FN41" s="2">
        <f t="shared" si="89"/>
        <v>5.6392305093552794E-2</v>
      </c>
      <c r="FO41" s="2">
        <f t="shared" si="89"/>
        <v>5.3682952457481219E-2</v>
      </c>
      <c r="FP41" s="2">
        <f t="shared" si="89"/>
        <v>5.2590729452666969E-2</v>
      </c>
      <c r="FQ41" s="2">
        <f t="shared" si="89"/>
        <v>5.5602198771468041E-2</v>
      </c>
      <c r="FR41" s="2">
        <f t="shared" si="89"/>
        <v>5.8649797051151642E-2</v>
      </c>
      <c r="FS41" s="2">
        <f t="shared" si="89"/>
        <v>6.2906648248420224E-2</v>
      </c>
      <c r="FT41" s="2">
        <f t="shared" si="89"/>
        <v>5.397748143442764E-2</v>
      </c>
      <c r="FU41" s="2">
        <f t="shared" si="89"/>
        <v>4.2920297363716622E-2</v>
      </c>
      <c r="FW41" s="2">
        <f t="shared" si="112"/>
        <v>1.4468022867566341E-6</v>
      </c>
      <c r="FX41" s="2">
        <f t="shared" si="90"/>
        <v>1.2973395248299299E-6</v>
      </c>
      <c r="FY41" s="2">
        <f t="shared" si="90"/>
        <v>1.3782994706049861E-6</v>
      </c>
      <c r="FZ41" s="2">
        <f t="shared" si="90"/>
        <v>1.6242923772958125E-6</v>
      </c>
      <c r="GA41" s="2">
        <f t="shared" si="90"/>
        <v>1.8475847572530045E-6</v>
      </c>
      <c r="GB41" s="2">
        <f t="shared" si="90"/>
        <v>1.8980867945667117E-6</v>
      </c>
      <c r="GC41" s="2">
        <f t="shared" si="90"/>
        <v>2.0031952658142687E-6</v>
      </c>
      <c r="GD41" s="2">
        <f t="shared" si="90"/>
        <v>2.9219297886697036E-6</v>
      </c>
      <c r="GE41" s="2">
        <f t="shared" si="90"/>
        <v>2.2715965088226876E-6</v>
      </c>
      <c r="GF41" s="2">
        <f t="shared" si="90"/>
        <v>2.261753277638119E-6</v>
      </c>
      <c r="GG41" s="2">
        <f t="shared" si="90"/>
        <v>2.1786968986783268E-6</v>
      </c>
      <c r="GH41" s="2">
        <f t="shared" si="90"/>
        <v>1.6738897232719017E-6</v>
      </c>
      <c r="GI41" s="2">
        <f t="shared" si="90"/>
        <v>1.5303369456658573E-6</v>
      </c>
      <c r="GJ41" s="2">
        <f t="shared" si="90"/>
        <v>1.3107477068027613E-6</v>
      </c>
      <c r="GK41" s="2">
        <f t="shared" si="90"/>
        <v>1.3394882446201041E-6</v>
      </c>
      <c r="GM41" s="86">
        <f t="shared" si="113"/>
        <v>4.2718069348659228E-7</v>
      </c>
      <c r="GN41" s="86">
        <f t="shared" si="91"/>
        <v>5.3946102250744271E-9</v>
      </c>
      <c r="GO41" s="86">
        <f t="shared" si="91"/>
        <v>2.3685131061378029E-9</v>
      </c>
      <c r="GP41" s="86">
        <f t="shared" si="91"/>
        <v>2.5544340736814115E-9</v>
      </c>
      <c r="GQ41" s="86">
        <f t="shared" si="91"/>
        <v>2.946765078298157E-8</v>
      </c>
      <c r="GR41" s="86">
        <f t="shared" si="91"/>
        <v>8.4643821980266403E-10</v>
      </c>
      <c r="GS41" s="86">
        <f t="shared" si="91"/>
        <v>3.6914388314434527E-10</v>
      </c>
      <c r="GT41" s="86">
        <f t="shared" si="91"/>
        <v>1.0792595165565196E-10</v>
      </c>
      <c r="GU41" s="86">
        <f t="shared" si="91"/>
        <v>6.0513145353663248E-11</v>
      </c>
      <c r="GV41" s="86">
        <f t="shared" si="91"/>
        <v>1.9668899687646397E-11</v>
      </c>
      <c r="GW41" s="86">
        <f t="shared" si="91"/>
        <v>5.7171101823631921E-11</v>
      </c>
      <c r="GX41" s="86">
        <f t="shared" si="91"/>
        <v>7.4965659529594E-10</v>
      </c>
      <c r="GY41" s="86">
        <f t="shared" si="91"/>
        <v>1.7895293575606605E-9</v>
      </c>
      <c r="GZ41" s="86">
        <f t="shared" si="91"/>
        <v>2.4456914948104936E-11</v>
      </c>
      <c r="HA41" s="86">
        <f t="shared" si="91"/>
        <v>1.2440802825172E-15</v>
      </c>
      <c r="HC41" s="86">
        <f t="shared" si="145"/>
        <v>1.4652978343855916E-21</v>
      </c>
      <c r="HD41" s="86">
        <f t="shared" si="92"/>
        <v>4.7071019092480379E-26</v>
      </c>
      <c r="HE41" s="86">
        <f t="shared" si="92"/>
        <v>1.0294509826309426E-25</v>
      </c>
      <c r="HF41" s="86">
        <f t="shared" si="92"/>
        <v>1.8095906759922377E-25</v>
      </c>
      <c r="HG41" s="86">
        <f t="shared" si="92"/>
        <v>6.2821135547893233E-25</v>
      </c>
      <c r="HH41" s="86">
        <f t="shared" si="92"/>
        <v>3.8094250181717914E-27</v>
      </c>
      <c r="HI41" s="86">
        <f t="shared" si="92"/>
        <v>7.5424126344693267E-34</v>
      </c>
      <c r="HJ41" s="86">
        <f t="shared" si="92"/>
        <v>1.4265758065268702E-33</v>
      </c>
      <c r="HK41" s="86">
        <f t="shared" si="92"/>
        <v>6.0410696082845448E-37</v>
      </c>
      <c r="HL41" s="86">
        <f t="shared" si="92"/>
        <v>3.945473020079306E-28</v>
      </c>
      <c r="HM41" s="86">
        <f t="shared" si="92"/>
        <v>3.2068911024141732E-32</v>
      </c>
      <c r="HN41" s="86">
        <f t="shared" si="92"/>
        <v>1.8584896366018606E-33</v>
      </c>
      <c r="HO41" s="86">
        <f t="shared" si="92"/>
        <v>1.3284486502858425E-28</v>
      </c>
      <c r="HP41" s="86">
        <f t="shared" si="92"/>
        <v>2.5585794964572948E-31</v>
      </c>
      <c r="HQ41" s="86">
        <f t="shared" si="92"/>
        <v>1.5448223644400769E-42</v>
      </c>
      <c r="HS41" s="86">
        <f t="shared" si="114"/>
        <v>8.1850019583126456E-99</v>
      </c>
      <c r="HT41" s="86">
        <f t="shared" si="93"/>
        <v>1.4945815984470571E-117</v>
      </c>
      <c r="HU41" s="86">
        <f t="shared" si="93"/>
        <v>9.5718001575401254E-116</v>
      </c>
      <c r="HV41" s="86">
        <f t="shared" si="93"/>
        <v>4.6715471893871408E-114</v>
      </c>
      <c r="HW41" s="86">
        <f t="shared" si="93"/>
        <v>2.7032807616768233E-114</v>
      </c>
      <c r="HX41" s="86">
        <f t="shared" si="93"/>
        <v>3.9597766671909091E-125</v>
      </c>
      <c r="HY41" s="86">
        <f t="shared" si="93"/>
        <v>2.2921989273074999E-158</v>
      </c>
      <c r="HZ41" s="86">
        <f t="shared" si="93"/>
        <v>2.7013315732292464E-155</v>
      </c>
      <c r="IA41" s="86">
        <f t="shared" si="93"/>
        <v>6.8324965616686386E-173</v>
      </c>
      <c r="IB41" s="86">
        <f t="shared" si="93"/>
        <v>1.2913534065457684E-129</v>
      </c>
      <c r="IC41" s="86">
        <f t="shared" si="93"/>
        <v>7.2819288060418119E-153</v>
      </c>
      <c r="ID41" s="86">
        <f t="shared" si="93"/>
        <v>4.3245610495583257E-159</v>
      </c>
      <c r="IE41" s="86">
        <f t="shared" si="93"/>
        <v>8.864054515961772E-134</v>
      </c>
      <c r="IF41" s="86">
        <f t="shared" si="93"/>
        <v>1.040490646318509E-78</v>
      </c>
      <c r="IG41" s="86">
        <f t="shared" si="93"/>
        <v>4.314655365083166E-61</v>
      </c>
      <c r="II41" s="86">
        <f t="shared" si="115"/>
        <v>0</v>
      </c>
      <c r="IJ41" s="86">
        <f t="shared" si="116"/>
        <v>0</v>
      </c>
      <c r="IK41" s="86">
        <f t="shared" si="117"/>
        <v>0</v>
      </c>
      <c r="IL41" s="86">
        <f t="shared" si="118"/>
        <v>0</v>
      </c>
      <c r="IM41" s="86">
        <f t="shared" si="119"/>
        <v>0</v>
      </c>
      <c r="IN41" s="86">
        <f t="shared" si="120"/>
        <v>0</v>
      </c>
      <c r="IO41" s="86">
        <f t="shared" si="121"/>
        <v>0</v>
      </c>
      <c r="IP41" s="86">
        <f t="shared" si="122"/>
        <v>0</v>
      </c>
      <c r="IQ41" s="86">
        <f t="shared" si="123"/>
        <v>0</v>
      </c>
      <c r="IR41" s="86">
        <f t="shared" si="124"/>
        <v>0</v>
      </c>
      <c r="IS41" s="86">
        <f t="shared" si="125"/>
        <v>0</v>
      </c>
      <c r="IT41" s="86">
        <f t="shared" si="126"/>
        <v>0</v>
      </c>
      <c r="IU41" s="86">
        <f t="shared" si="127"/>
        <v>0</v>
      </c>
      <c r="IV41" s="86">
        <f t="shared" si="128"/>
        <v>2.8000649932597491E-285</v>
      </c>
      <c r="IW41" s="86">
        <f t="shared" si="129"/>
        <v>5.0267212923792787E-270</v>
      </c>
      <c r="IY41" s="86">
        <f t="shared" si="130"/>
        <v>4.2718069348659376E-7</v>
      </c>
      <c r="IZ41" s="86">
        <f t="shared" si="131"/>
        <v>5.3946102250744271E-9</v>
      </c>
      <c r="JA41" s="86">
        <f t="shared" si="132"/>
        <v>2.3685131061378029E-9</v>
      </c>
      <c r="JB41" s="86">
        <f t="shared" si="133"/>
        <v>2.5544340736814115E-9</v>
      </c>
      <c r="JC41" s="86">
        <f t="shared" si="134"/>
        <v>2.946765078298157E-8</v>
      </c>
      <c r="JD41" s="86">
        <f t="shared" si="135"/>
        <v>8.4643821980266403E-10</v>
      </c>
      <c r="JE41" s="86">
        <f t="shared" si="136"/>
        <v>3.6914388314434527E-10</v>
      </c>
      <c r="JF41" s="86">
        <f t="shared" si="137"/>
        <v>1.0792595165565196E-10</v>
      </c>
      <c r="JG41" s="86">
        <f t="shared" si="138"/>
        <v>6.0513145353663248E-11</v>
      </c>
      <c r="JH41" s="86">
        <f t="shared" si="139"/>
        <v>1.9668899687646397E-11</v>
      </c>
      <c r="JI41" s="86">
        <f t="shared" si="140"/>
        <v>5.7171101823631921E-11</v>
      </c>
      <c r="JJ41" s="86">
        <f t="shared" si="141"/>
        <v>7.4965659529594E-10</v>
      </c>
      <c r="JK41" s="86">
        <f t="shared" si="142"/>
        <v>1.7895293575606605E-9</v>
      </c>
      <c r="JL41" s="86">
        <f t="shared" si="143"/>
        <v>2.4456914948104936E-11</v>
      </c>
      <c r="JM41" s="86">
        <f t="shared" si="144"/>
        <v>1.2440802825172E-15</v>
      </c>
    </row>
    <row r="42" spans="2:273" x14ac:dyDescent="0.25">
      <c r="B42" s="2">
        <v>15</v>
      </c>
      <c r="C42" s="37">
        <v>77.881</v>
      </c>
      <c r="D42" s="37">
        <v>77.968000000000004</v>
      </c>
      <c r="E42" s="37">
        <v>69.709999999999994</v>
      </c>
      <c r="F42" s="37">
        <v>68.887</v>
      </c>
      <c r="G42" s="37">
        <v>70.709999999999994</v>
      </c>
      <c r="H42" s="37">
        <v>71.725999999999999</v>
      </c>
      <c r="I42" s="37">
        <v>73.064999999999998</v>
      </c>
      <c r="J42" s="37">
        <v>69.629000000000005</v>
      </c>
      <c r="K42" s="37">
        <v>68.742000000000004</v>
      </c>
      <c r="L42" s="37">
        <v>68.644999999999996</v>
      </c>
      <c r="M42" s="37">
        <v>69.225999999999999</v>
      </c>
      <c r="N42" s="37">
        <v>73.096999999999994</v>
      </c>
      <c r="O42" s="37">
        <v>74.016000000000005</v>
      </c>
      <c r="P42" s="37">
        <v>76.713999999999999</v>
      </c>
      <c r="Q42" s="37">
        <v>77.477000000000004</v>
      </c>
      <c r="S42" s="4">
        <f t="shared" si="8"/>
        <v>78.214245994158745</v>
      </c>
      <c r="T42" s="4">
        <f t="shared" si="9"/>
        <v>77.997989417896264</v>
      </c>
      <c r="U42" s="4">
        <f t="shared" si="10"/>
        <v>71.214415959119691</v>
      </c>
      <c r="V42" s="4">
        <f t="shared" si="11"/>
        <v>69.438398683142736</v>
      </c>
      <c r="W42" s="4">
        <f t="shared" si="12"/>
        <v>70.839346331599643</v>
      </c>
      <c r="X42" s="4">
        <f t="shared" si="13"/>
        <v>72.680573059502578</v>
      </c>
      <c r="Y42" s="4">
        <f t="shared" si="14"/>
        <v>74.018781147955977</v>
      </c>
      <c r="Z42" s="4">
        <f t="shared" si="15"/>
        <v>69.57848812422948</v>
      </c>
      <c r="AA42" s="4">
        <f t="shared" si="16"/>
        <v>70.151498577408276</v>
      </c>
      <c r="AB42" s="4">
        <f t="shared" si="17"/>
        <v>69.452854662708148</v>
      </c>
      <c r="AC42" s="4">
        <f t="shared" si="18"/>
        <v>69.558621794765386</v>
      </c>
      <c r="AD42" s="4">
        <f t="shared" si="19"/>
        <v>74.795952181127291</v>
      </c>
      <c r="AE42" s="4">
        <f t="shared" si="20"/>
        <v>76.151281804942201</v>
      </c>
      <c r="AF42" s="4">
        <f t="shared" si="21"/>
        <v>76.801424889066197</v>
      </c>
      <c r="AG42" s="4">
        <f t="shared" si="22"/>
        <v>75.661221102573421</v>
      </c>
      <c r="AI42" s="4">
        <f t="shared" si="23"/>
        <v>-0.33324599415874445</v>
      </c>
      <c r="AJ42" s="4">
        <f t="shared" si="24"/>
        <v>-2.9989417896260306E-2</v>
      </c>
      <c r="AK42" s="4">
        <f t="shared" si="25"/>
        <v>-1.5044159591196973</v>
      </c>
      <c r="AL42" s="4">
        <f t="shared" si="26"/>
        <v>-0.55139868314273599</v>
      </c>
      <c r="AM42" s="4">
        <f t="shared" si="27"/>
        <v>-0.12934633159964903</v>
      </c>
      <c r="AN42" s="4">
        <f t="shared" si="28"/>
        <v>-0.95457305950257876</v>
      </c>
      <c r="AO42" s="4">
        <f t="shared" si="29"/>
        <v>-0.95378114795597924</v>
      </c>
      <c r="AP42" s="4">
        <f t="shared" si="30"/>
        <v>5.0511875770524739E-2</v>
      </c>
      <c r="AQ42" s="4">
        <f t="shared" si="31"/>
        <v>-1.4094985774082716</v>
      </c>
      <c r="AR42" s="4">
        <f t="shared" si="32"/>
        <v>-0.8078546627081522</v>
      </c>
      <c r="AS42" s="4">
        <f t="shared" si="33"/>
        <v>-0.33262179476538734</v>
      </c>
      <c r="AT42" s="4">
        <f t="shared" si="34"/>
        <v>-1.6989521811272965</v>
      </c>
      <c r="AU42" s="4">
        <f t="shared" si="35"/>
        <v>-2.1352818049421955</v>
      </c>
      <c r="AV42" s="4">
        <f t="shared" si="36"/>
        <v>-8.742488906619883E-2</v>
      </c>
      <c r="AW42" s="4">
        <f t="shared" si="36"/>
        <v>1.8157788974265827</v>
      </c>
      <c r="AY42" s="2">
        <f t="shared" si="96"/>
        <v>78.213456456722952</v>
      </c>
      <c r="AZ42" s="2">
        <f t="shared" si="37"/>
        <v>77.997973681771555</v>
      </c>
      <c r="BA42" s="2">
        <f t="shared" si="37"/>
        <v>71.21440838758727</v>
      </c>
      <c r="BB42" s="2">
        <f t="shared" si="37"/>
        <v>69.438390538168179</v>
      </c>
      <c r="BC42" s="2">
        <f t="shared" si="37"/>
        <v>70.839267665039927</v>
      </c>
      <c r="BD42" s="2">
        <f t="shared" si="37"/>
        <v>72.680570242597696</v>
      </c>
      <c r="BE42" s="2">
        <f t="shared" si="37"/>
        <v>74.018779810066732</v>
      </c>
      <c r="BF42" s="2">
        <f t="shared" si="37"/>
        <v>69.578487677740625</v>
      </c>
      <c r="BG42" s="2">
        <f t="shared" si="37"/>
        <v>70.151498336545686</v>
      </c>
      <c r="BH42" s="2">
        <f t="shared" si="37"/>
        <v>69.452854575637232</v>
      </c>
      <c r="BI42" s="2">
        <f t="shared" si="37"/>
        <v>69.558621564772508</v>
      </c>
      <c r="BJ42" s="2">
        <f t="shared" si="37"/>
        <v>74.795949748491083</v>
      </c>
      <c r="BK42" s="2">
        <f t="shared" si="37"/>
        <v>76.151276162264949</v>
      </c>
      <c r="BL42" s="2">
        <f t="shared" si="37"/>
        <v>76.801424801328807</v>
      </c>
      <c r="BM42" s="2">
        <f t="shared" si="37"/>
        <v>75.661221102566842</v>
      </c>
      <c r="BO42" s="2">
        <f t="shared" si="38"/>
        <v>77.881</v>
      </c>
      <c r="BP42" s="2">
        <f t="shared" si="39"/>
        <v>77.968000000000004</v>
      </c>
      <c r="BQ42" s="2">
        <f t="shared" si="40"/>
        <v>69.709999999999994</v>
      </c>
      <c r="BR42" s="2">
        <f t="shared" si="41"/>
        <v>68.887</v>
      </c>
      <c r="BS42" s="2">
        <f t="shared" si="42"/>
        <v>70.709999999999994</v>
      </c>
      <c r="BT42" s="2">
        <f t="shared" si="43"/>
        <v>71.725999999999999</v>
      </c>
      <c r="BU42" s="2">
        <f t="shared" si="44"/>
        <v>73.064999999999998</v>
      </c>
      <c r="BV42" s="2">
        <f t="shared" si="45"/>
        <v>69.629000000000005</v>
      </c>
      <c r="BW42" s="2">
        <f t="shared" si="46"/>
        <v>68.742000000000004</v>
      </c>
      <c r="BX42" s="2">
        <f t="shared" si="47"/>
        <v>68.644999999999996</v>
      </c>
      <c r="BY42" s="2">
        <f t="shared" si="48"/>
        <v>69.225999999999999</v>
      </c>
      <c r="BZ42" s="2">
        <f t="shared" si="49"/>
        <v>73.096999999999994</v>
      </c>
      <c r="CA42" s="2">
        <f t="shared" si="50"/>
        <v>74.016000000000005</v>
      </c>
      <c r="CB42" s="2">
        <f t="shared" si="51"/>
        <v>76.713999999999999</v>
      </c>
      <c r="CC42" s="2">
        <f t="shared" si="52"/>
        <v>77.477000000000004</v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78.839362288930602</v>
      </c>
      <c r="DL42" s="2">
        <f t="shared" si="70"/>
        <v>78.13715946843854</v>
      </c>
      <c r="DM42" s="2">
        <f t="shared" si="70"/>
        <v>71.609324947145865</v>
      </c>
      <c r="DN42" s="2">
        <f t="shared" si="70"/>
        <v>69.928561310782229</v>
      </c>
      <c r="DO42" s="2">
        <f t="shared" si="70"/>
        <v>71.448358614915065</v>
      </c>
      <c r="DP42" s="2">
        <f t="shared" si="70"/>
        <v>72.94736257928119</v>
      </c>
      <c r="DQ42" s="2">
        <f t="shared" si="70"/>
        <v>74.53404228329812</v>
      </c>
      <c r="DR42" s="2">
        <f t="shared" si="70"/>
        <v>70.068505307511529</v>
      </c>
      <c r="DS42" s="2">
        <f t="shared" si="70"/>
        <v>70.106184723010017</v>
      </c>
      <c r="DT42" s="2">
        <f t="shared" si="70"/>
        <v>69.622046810506561</v>
      </c>
      <c r="DU42" s="2">
        <f t="shared" si="70"/>
        <v>69.444206968641126</v>
      </c>
      <c r="DV42" s="2">
        <f t="shared" si="70"/>
        <v>74.867752854122642</v>
      </c>
      <c r="DW42" s="2">
        <f t="shared" si="70"/>
        <v>76.383631531259425</v>
      </c>
      <c r="DX42" s="2">
        <f t="shared" si="70"/>
        <v>76.70971969981241</v>
      </c>
      <c r="DY42" s="2">
        <f t="shared" si="70"/>
        <v>75.335431372549024</v>
      </c>
      <c r="EA42" s="2">
        <f t="shared" si="71"/>
        <v>72.088787968168205</v>
      </c>
      <c r="EB42" s="2">
        <f t="shared" si="72"/>
        <v>76.18550042901326</v>
      </c>
      <c r="EC42" s="2">
        <f t="shared" si="73"/>
        <v>65.635923858898195</v>
      </c>
      <c r="ED42" s="2">
        <f t="shared" si="74"/>
        <v>62.57789574955008</v>
      </c>
      <c r="EE42" s="2">
        <f t="shared" si="75"/>
        <v>63.647982011881645</v>
      </c>
      <c r="EF42" s="2">
        <f t="shared" si="76"/>
        <v>68.872086602231789</v>
      </c>
      <c r="EG42" s="2">
        <f t="shared" si="77"/>
        <v>66.277204529468506</v>
      </c>
      <c r="EH42" s="2">
        <f t="shared" si="78"/>
        <v>62.100370278934967</v>
      </c>
      <c r="EI42" s="2">
        <f t="shared" si="79"/>
        <v>70.880038843213384</v>
      </c>
      <c r="EJ42" s="2">
        <f t="shared" si="80"/>
        <v>66.673034278380598</v>
      </c>
      <c r="EK42" s="2">
        <f t="shared" si="81"/>
        <v>71.330954566281179</v>
      </c>
      <c r="EL42" s="2">
        <f t="shared" si="82"/>
        <v>73.744877167505251</v>
      </c>
      <c r="EM42" s="2">
        <f t="shared" si="83"/>
        <v>72.994548046991014</v>
      </c>
      <c r="EN42" s="2">
        <f t="shared" si="84"/>
        <v>78.267251752470926</v>
      </c>
      <c r="EO42" s="2">
        <f t="shared" si="85"/>
        <v>82.286689084414689</v>
      </c>
      <c r="EQ42" s="2">
        <f t="shared" si="86"/>
        <v>75.757477779566557</v>
      </c>
      <c r="ER42" s="2">
        <f t="shared" si="87"/>
        <v>78.180960722203636</v>
      </c>
      <c r="ES42" s="2">
        <f t="shared" si="87"/>
        <v>64.886863102440344</v>
      </c>
      <c r="ET42" s="2">
        <f t="shared" si="87"/>
        <v>62.564574378571031</v>
      </c>
      <c r="EU42" s="2">
        <f t="shared" si="87"/>
        <v>63.61388992097222</v>
      </c>
      <c r="EV42" s="2">
        <f t="shared" si="87"/>
        <v>66.854028552852299</v>
      </c>
      <c r="EW42" s="2">
        <f t="shared" si="87"/>
        <v>66.956553411546082</v>
      </c>
      <c r="EX42" s="2">
        <f t="shared" si="87"/>
        <v>65.057514050067496</v>
      </c>
      <c r="EY42" s="2">
        <f t="shared" si="87"/>
        <v>69.904475648603665</v>
      </c>
      <c r="EZ42" s="2">
        <f t="shared" si="87"/>
        <v>67.836821107706072</v>
      </c>
      <c r="FA42" s="2">
        <f t="shared" si="87"/>
        <v>71.238648494183082</v>
      </c>
      <c r="FB42" s="2">
        <f t="shared" si="87"/>
        <v>74.147190780091464</v>
      </c>
      <c r="FC42" s="2">
        <f t="shared" si="87"/>
        <v>72.446740766578898</v>
      </c>
      <c r="FD42" s="2">
        <f t="shared" si="87"/>
        <v>78.218990936214794</v>
      </c>
      <c r="FE42" s="2">
        <f t="shared" si="87"/>
        <v>85.311755455371326</v>
      </c>
      <c r="FG42" s="2">
        <f t="shared" si="88"/>
        <v>9.2719763153212939E-2</v>
      </c>
      <c r="FH42" s="2">
        <f t="shared" si="89"/>
        <v>7.1318105471362428E-2</v>
      </c>
      <c r="FI42" s="2">
        <f t="shared" si="89"/>
        <v>6.6112323898472977E-2</v>
      </c>
      <c r="FJ42" s="2">
        <f t="shared" si="89"/>
        <v>6.6683859414564006E-2</v>
      </c>
      <c r="FK42" s="2">
        <f t="shared" si="89"/>
        <v>7.8084804337945457E-2</v>
      </c>
      <c r="FL42" s="2">
        <f t="shared" si="89"/>
        <v>6.5465047810884275E-2</v>
      </c>
      <c r="FM42" s="2">
        <f t="shared" si="89"/>
        <v>6.2404516202914789E-2</v>
      </c>
      <c r="FN42" s="2">
        <f t="shared" si="89"/>
        <v>6.1498343364358353E-2</v>
      </c>
      <c r="FO42" s="2">
        <f t="shared" si="89"/>
        <v>5.8558896621431475E-2</v>
      </c>
      <c r="FP42" s="2">
        <f t="shared" si="89"/>
        <v>5.737348321649046E-2</v>
      </c>
      <c r="FQ42" s="2">
        <f t="shared" si="89"/>
        <v>6.0641294460290519E-2</v>
      </c>
      <c r="FR42" s="2">
        <f t="shared" si="89"/>
        <v>6.3946387731981177E-2</v>
      </c>
      <c r="FS42" s="2">
        <f t="shared" si="89"/>
        <v>6.8559671327928118E-2</v>
      </c>
      <c r="FT42" s="2">
        <f t="shared" si="89"/>
        <v>5.8878512786040643E-2</v>
      </c>
      <c r="FU42" s="2">
        <f t="shared" si="89"/>
        <v>4.6867099530469185E-2</v>
      </c>
      <c r="FW42" s="2">
        <f t="shared" si="112"/>
        <v>1.5863869401231292E-6</v>
      </c>
      <c r="FX42" s="2">
        <f t="shared" si="90"/>
        <v>1.422504323923057E-6</v>
      </c>
      <c r="FY42" s="2">
        <f t="shared" si="90"/>
        <v>1.5112751163109735E-6</v>
      </c>
      <c r="FZ42" s="2">
        <f t="shared" si="90"/>
        <v>1.7810008967679271E-6</v>
      </c>
      <c r="GA42" s="2">
        <f t="shared" si="90"/>
        <v>2.0258360407458121E-6</v>
      </c>
      <c r="GB42" s="2">
        <f t="shared" si="90"/>
        <v>2.0812104035101576E-6</v>
      </c>
      <c r="GC42" s="2">
        <f t="shared" si="90"/>
        <v>2.1964595070845845E-6</v>
      </c>
      <c r="GD42" s="2">
        <f t="shared" si="90"/>
        <v>3.2038314007694635E-6</v>
      </c>
      <c r="GE42" s="2">
        <f t="shared" si="90"/>
        <v>2.4907554964862438E-6</v>
      </c>
      <c r="GF42" s="2">
        <f t="shared" si="90"/>
        <v>2.4799626128332452E-6</v>
      </c>
      <c r="GG42" s="2">
        <f t="shared" si="90"/>
        <v>2.3888931432679952E-6</v>
      </c>
      <c r="GH42" s="2">
        <f t="shared" si="90"/>
        <v>1.8353832879126584E-6</v>
      </c>
      <c r="GI42" s="2">
        <f t="shared" si="90"/>
        <v>1.6779808459309205E-6</v>
      </c>
      <c r="GJ42" s="2">
        <f t="shared" si="90"/>
        <v>1.4372060994068708E-6</v>
      </c>
      <c r="GK42" s="2">
        <f t="shared" si="90"/>
        <v>1.4687194644113659E-6</v>
      </c>
      <c r="GM42" s="86">
        <f t="shared" si="113"/>
        <v>7.1514637600521489E-7</v>
      </c>
      <c r="GN42" s="86">
        <f t="shared" si="91"/>
        <v>1.0715020057829687E-8</v>
      </c>
      <c r="GO42" s="86">
        <f t="shared" si="91"/>
        <v>4.8095769253202919E-9</v>
      </c>
      <c r="GP42" s="86">
        <f t="shared" si="91"/>
        <v>5.1791398370363331E-9</v>
      </c>
      <c r="GQ42" s="86">
        <f t="shared" si="91"/>
        <v>5.4776191281513033E-8</v>
      </c>
      <c r="GR42" s="86">
        <f t="shared" si="91"/>
        <v>1.8075842995388292E-9</v>
      </c>
      <c r="GS42" s="86">
        <f t="shared" si="91"/>
        <v>8.1116085980408364E-10</v>
      </c>
      <c r="GT42" s="86">
        <f t="shared" si="91"/>
        <v>2.5142926897461599E-10</v>
      </c>
      <c r="GU42" s="86">
        <f t="shared" si="91"/>
        <v>1.4295403341105766E-10</v>
      </c>
      <c r="GV42" s="86">
        <f t="shared" si="91"/>
        <v>4.8852044605362116E-11</v>
      </c>
      <c r="GW42" s="86">
        <f t="shared" si="91"/>
        <v>1.369731596736549E-10</v>
      </c>
      <c r="GX42" s="86">
        <f t="shared" si="91"/>
        <v>1.6000019085044844E-9</v>
      </c>
      <c r="GY42" s="86">
        <f t="shared" si="91"/>
        <v>3.725103653766398E-9</v>
      </c>
      <c r="GZ42" s="86">
        <f t="shared" si="91"/>
        <v>6.0596431087753424E-11</v>
      </c>
      <c r="HA42" s="86">
        <f t="shared" si="91"/>
        <v>4.6202418952256442E-15</v>
      </c>
      <c r="HC42" s="86">
        <f t="shared" si="145"/>
        <v>4.937033696514131E-21</v>
      </c>
      <c r="HD42" s="86">
        <f t="shared" si="92"/>
        <v>2.0734142472772834E-25</v>
      </c>
      <c r="HE42" s="86">
        <f t="shared" si="92"/>
        <v>4.4128588494302666E-25</v>
      </c>
      <c r="HF42" s="86">
        <f t="shared" si="92"/>
        <v>7.7002886846544613E-25</v>
      </c>
      <c r="HG42" s="86">
        <f t="shared" si="92"/>
        <v>2.6401556268069075E-24</v>
      </c>
      <c r="HH42" s="86">
        <f t="shared" si="92"/>
        <v>1.8506770823600654E-26</v>
      </c>
      <c r="HI42" s="86">
        <f t="shared" si="92"/>
        <v>5.5841102184321321E-33</v>
      </c>
      <c r="HJ42" s="86">
        <f t="shared" si="92"/>
        <v>1.0753532779314675E-32</v>
      </c>
      <c r="HK42" s="86">
        <f t="shared" si="92"/>
        <v>5.4673832266055039E-36</v>
      </c>
      <c r="HL42" s="86">
        <f t="shared" si="92"/>
        <v>2.06269109791543E-27</v>
      </c>
      <c r="HM42" s="86">
        <f t="shared" si="92"/>
        <v>2.205751425956885E-31</v>
      </c>
      <c r="HN42" s="86">
        <f t="shared" si="92"/>
        <v>1.3283448320026058E-32</v>
      </c>
      <c r="HO42" s="86">
        <f t="shared" si="92"/>
        <v>6.9351540230010132E-28</v>
      </c>
      <c r="HP42" s="86">
        <f t="shared" si="92"/>
        <v>1.6008023904257739E-30</v>
      </c>
      <c r="HQ42" s="86">
        <f t="shared" si="92"/>
        <v>1.9834309742721223E-41</v>
      </c>
      <c r="HS42" s="86">
        <f t="shared" si="114"/>
        <v>3.8127893518105405E-97</v>
      </c>
      <c r="HT42" s="86">
        <f t="shared" si="93"/>
        <v>1.5390547974012454E-115</v>
      </c>
      <c r="HU42" s="86">
        <f t="shared" si="93"/>
        <v>9.0128632799040808E-114</v>
      </c>
      <c r="HV42" s="86">
        <f t="shared" si="93"/>
        <v>4.2522760753275069E-112</v>
      </c>
      <c r="HW42" s="86">
        <f t="shared" si="93"/>
        <v>2.5030002269408793E-112</v>
      </c>
      <c r="HX42" s="86">
        <f t="shared" si="93"/>
        <v>5.8264488801058348E-123</v>
      </c>
      <c r="HY42" s="86">
        <f t="shared" si="93"/>
        <v>1.309227642578979E-155</v>
      </c>
      <c r="HZ42" s="86">
        <f t="shared" si="93"/>
        <v>1.5759638125824866E-152</v>
      </c>
      <c r="IA42" s="86">
        <f t="shared" si="93"/>
        <v>7.321561219922813E-170</v>
      </c>
      <c r="IB42" s="86">
        <f t="shared" si="93"/>
        <v>2.3855950057614391E-127</v>
      </c>
      <c r="IC42" s="86">
        <f t="shared" si="93"/>
        <v>3.4556311184908366E-150</v>
      </c>
      <c r="ID42" s="86">
        <f t="shared" si="93"/>
        <v>2.3280408652539925E-156</v>
      </c>
      <c r="IE42" s="86">
        <f t="shared" si="93"/>
        <v>1.6933905771466156E-131</v>
      </c>
      <c r="IF42" s="86">
        <f t="shared" si="93"/>
        <v>2.1102654756516847E-77</v>
      </c>
      <c r="IG42" s="86">
        <f t="shared" si="93"/>
        <v>4.3303425547509143E-60</v>
      </c>
      <c r="II42" s="86">
        <f t="shared" si="115"/>
        <v>0</v>
      </c>
      <c r="IJ42" s="86">
        <f t="shared" si="116"/>
        <v>0</v>
      </c>
      <c r="IK42" s="86">
        <f t="shared" si="117"/>
        <v>0</v>
      </c>
      <c r="IL42" s="86">
        <f t="shared" si="118"/>
        <v>0</v>
      </c>
      <c r="IM42" s="86">
        <f t="shared" si="119"/>
        <v>0</v>
      </c>
      <c r="IN42" s="86">
        <f t="shared" si="120"/>
        <v>0</v>
      </c>
      <c r="IO42" s="86">
        <f t="shared" si="121"/>
        <v>0</v>
      </c>
      <c r="IP42" s="86">
        <f t="shared" si="122"/>
        <v>0</v>
      </c>
      <c r="IQ42" s="86">
        <f t="shared" si="123"/>
        <v>0</v>
      </c>
      <c r="IR42" s="86">
        <f t="shared" si="124"/>
        <v>0</v>
      </c>
      <c r="IS42" s="86">
        <f t="shared" si="125"/>
        <v>0</v>
      </c>
      <c r="IT42" s="86">
        <f t="shared" si="126"/>
        <v>0</v>
      </c>
      <c r="IU42" s="86">
        <f t="shared" si="127"/>
        <v>0</v>
      </c>
      <c r="IV42" s="86">
        <f t="shared" si="128"/>
        <v>1.9246958031728781E-281</v>
      </c>
      <c r="IW42" s="86">
        <f t="shared" si="129"/>
        <v>2.1761978797932812E-266</v>
      </c>
      <c r="IY42" s="86">
        <f t="shared" si="130"/>
        <v>7.1514637600521987E-7</v>
      </c>
      <c r="IZ42" s="86">
        <f t="shared" si="131"/>
        <v>1.0715020057829687E-8</v>
      </c>
      <c r="JA42" s="86">
        <f t="shared" si="132"/>
        <v>4.8095769253202927E-9</v>
      </c>
      <c r="JB42" s="86">
        <f t="shared" si="133"/>
        <v>5.179139837036334E-9</v>
      </c>
      <c r="JC42" s="86">
        <f t="shared" si="134"/>
        <v>5.4776191281513033E-8</v>
      </c>
      <c r="JD42" s="86">
        <f t="shared" si="135"/>
        <v>1.8075842995388292E-9</v>
      </c>
      <c r="JE42" s="86">
        <f t="shared" si="136"/>
        <v>8.1116085980408364E-10</v>
      </c>
      <c r="JF42" s="86">
        <f t="shared" si="137"/>
        <v>2.5142926897461599E-10</v>
      </c>
      <c r="JG42" s="86">
        <f t="shared" si="138"/>
        <v>1.4295403341105766E-10</v>
      </c>
      <c r="JH42" s="86">
        <f t="shared" si="139"/>
        <v>4.8852044605362116E-11</v>
      </c>
      <c r="JI42" s="86">
        <f t="shared" si="140"/>
        <v>1.369731596736549E-10</v>
      </c>
      <c r="JJ42" s="86">
        <f t="shared" si="141"/>
        <v>1.6000019085044844E-9</v>
      </c>
      <c r="JK42" s="86">
        <f t="shared" si="142"/>
        <v>3.725103653766398E-9</v>
      </c>
      <c r="JL42" s="86">
        <f t="shared" si="143"/>
        <v>6.0596431087753424E-11</v>
      </c>
      <c r="JM42" s="86">
        <f t="shared" si="144"/>
        <v>4.6202418952256442E-15</v>
      </c>
    </row>
    <row r="43" spans="2:273" x14ac:dyDescent="0.25">
      <c r="B43" s="2">
        <v>16</v>
      </c>
      <c r="C43" s="37">
        <v>76.700999999999993</v>
      </c>
      <c r="D43" s="37">
        <v>77.129000000000005</v>
      </c>
      <c r="E43" s="37">
        <v>69.918999999999997</v>
      </c>
      <c r="F43" s="37">
        <v>68.516000000000005</v>
      </c>
      <c r="G43" s="37">
        <v>70.725999999999999</v>
      </c>
      <c r="H43" s="37">
        <v>70.968000000000004</v>
      </c>
      <c r="I43" s="37">
        <v>73.225999999999999</v>
      </c>
      <c r="J43" s="37">
        <v>70.016000000000005</v>
      </c>
      <c r="K43" s="37">
        <v>69.370999999999995</v>
      </c>
      <c r="L43" s="37">
        <v>68.983999999999995</v>
      </c>
      <c r="M43" s="37">
        <v>68.564999999999998</v>
      </c>
      <c r="N43" s="37">
        <v>72.613</v>
      </c>
      <c r="O43" s="37">
        <v>75.328000000000003</v>
      </c>
      <c r="P43" s="37">
        <v>77.159000000000006</v>
      </c>
      <c r="Q43" s="37">
        <v>77.292000000000002</v>
      </c>
      <c r="S43" s="4">
        <f t="shared" si="8"/>
        <v>78.358470101161473</v>
      </c>
      <c r="T43" s="4">
        <f t="shared" si="9"/>
        <v>78.269785704146955</v>
      </c>
      <c r="U43" s="4">
        <f t="shared" si="10"/>
        <v>71.438289302426753</v>
      </c>
      <c r="V43" s="4">
        <f t="shared" si="11"/>
        <v>69.596967310665619</v>
      </c>
      <c r="W43" s="4">
        <f t="shared" si="12"/>
        <v>70.896366981307125</v>
      </c>
      <c r="X43" s="4">
        <f t="shared" si="13"/>
        <v>72.7752114559391</v>
      </c>
      <c r="Y43" s="4">
        <f t="shared" si="14"/>
        <v>74.040987060866144</v>
      </c>
      <c r="Z43" s="4">
        <f t="shared" si="15"/>
        <v>69.742102721520595</v>
      </c>
      <c r="AA43" s="4">
        <f t="shared" si="16"/>
        <v>70.32750646712438</v>
      </c>
      <c r="AB43" s="4">
        <f t="shared" si="17"/>
        <v>69.64969891466481</v>
      </c>
      <c r="AC43" s="4">
        <f t="shared" si="18"/>
        <v>69.818504614745464</v>
      </c>
      <c r="AD43" s="4">
        <f t="shared" si="19"/>
        <v>75.022144656357909</v>
      </c>
      <c r="AE43" s="4">
        <f t="shared" si="20"/>
        <v>76.297763451325096</v>
      </c>
      <c r="AF43" s="4">
        <f t="shared" si="21"/>
        <v>77.003631669483156</v>
      </c>
      <c r="AG43" s="4">
        <f t="shared" si="22"/>
        <v>75.895797557938735</v>
      </c>
      <c r="AI43" s="4">
        <f t="shared" si="23"/>
        <v>-1.6574701011614792</v>
      </c>
      <c r="AJ43" s="4">
        <f t="shared" si="24"/>
        <v>-1.1407857041469498</v>
      </c>
      <c r="AK43" s="4">
        <f t="shared" si="25"/>
        <v>-1.5192893024267562</v>
      </c>
      <c r="AL43" s="4">
        <f t="shared" si="26"/>
        <v>-1.0809673106656135</v>
      </c>
      <c r="AM43" s="4">
        <f t="shared" si="27"/>
        <v>-0.1703669813071258</v>
      </c>
      <c r="AN43" s="4">
        <f t="shared" si="28"/>
        <v>-1.8072114559390968</v>
      </c>
      <c r="AO43" s="4">
        <f t="shared" si="29"/>
        <v>-0.81498706086614447</v>
      </c>
      <c r="AP43" s="4">
        <f t="shared" si="30"/>
        <v>0.27389727847941003</v>
      </c>
      <c r="AQ43" s="4">
        <f t="shared" si="31"/>
        <v>-0.95650646712438459</v>
      </c>
      <c r="AR43" s="4">
        <f t="shared" si="32"/>
        <v>-0.66569891466481579</v>
      </c>
      <c r="AS43" s="4">
        <f t="shared" si="33"/>
        <v>-1.2535046147454665</v>
      </c>
      <c r="AT43" s="4">
        <f t="shared" si="34"/>
        <v>-2.4091446563579098</v>
      </c>
      <c r="AU43" s="4">
        <f t="shared" si="35"/>
        <v>-0.96976345132509323</v>
      </c>
      <c r="AV43" s="4">
        <f t="shared" ref="AV43:AW58" si="146">IF(OR($B43 &lt; P$230, $B43 &gt; P$233), 0, P43-AF43)</f>
        <v>0.15536833051685051</v>
      </c>
      <c r="AW43" s="4">
        <f t="shared" si="146"/>
        <v>1.3962024420612664</v>
      </c>
      <c r="AY43" s="2">
        <f t="shared" si="96"/>
        <v>78.357185250213874</v>
      </c>
      <c r="AZ43" s="2">
        <f t="shared" ref="AZ43:AZ106" si="147">IF(OR($B43 &lt; D$230, $B43 &gt; D$233), #N/A, ((1-FH43)*DL43) + (FH43 - FX43)*EB43 + (FX43*ER43))</f>
        <v>78.269755441480626</v>
      </c>
      <c r="BA43" s="2">
        <f t="shared" ref="BA43:BA106" si="148">IF(OR($B43 &lt; E$230, $B43 &gt; E$233), #N/A, ((1-FI43)*DM43) + (FI43 - FY43)*EC43 + (FY43*ES43))</f>
        <v>71.438274416753032</v>
      </c>
      <c r="BB43" s="2">
        <f t="shared" ref="BB43:BB106" si="149">IF(OR($B43 &lt; F$230, $B43 &gt; F$233), #N/A, ((1-FJ43)*DN43) + (FJ43 - FZ43)*ED43 + (FZ43*ET43))</f>
        <v>69.596951322643932</v>
      </c>
      <c r="BC43" s="2">
        <f t="shared" ref="BC43:BC106" si="150">IF(OR($B43 &lt; G$230, $B43 &gt; G$233), #N/A, ((1-FK43)*DO43) + (FK43 - GA43)*EE43 + (GA43*EU43))</f>
        <v>70.896225185559913</v>
      </c>
      <c r="BD43" s="2">
        <f t="shared" ref="BD43:BD106" si="151">IF(OR($B43 &lt; H$230, $B43 &gt; H$233), #N/A, ((1-FL43)*DP43) + (FL43 - GB43)*EF43 + (GB43*EV43))</f>
        <v>72.775205640903138</v>
      </c>
      <c r="BE43" s="2">
        <f t="shared" ref="BE43:BE106" si="152">IF(OR($B43 &lt; I$230, $B43 &gt; I$233), #N/A, ((1-FM43)*DQ43) + (FM43 - GC43)*EG43 + (GC43*EW43))</f>
        <v>74.0409842202844</v>
      </c>
      <c r="BF43" s="2">
        <f t="shared" ref="BF43:BF106" si="153">IF(OR($B43 &lt; J$230, $B43 &gt; J$233), #N/A, ((1-FN43)*DR43) + (FN43 - GD43)*EH43 + (GD43*EX43))</f>
        <v>69.742101718206442</v>
      </c>
      <c r="BG43" s="2">
        <f t="shared" ref="BG43:BG106" si="154">IF(OR($B43 &lt; K$230, $B43 &gt; K$233), #N/A, ((1-FO43)*DS43) + (FO43 - GE43)*EI43 + (GE43*EY43))</f>
        <v>70.32750591824481</v>
      </c>
      <c r="BH43" s="2">
        <f t="shared" ref="BH43:BH106" si="155">IF(OR($B43 &lt; L$230, $B43 &gt; L$233), #N/A, ((1-FP43)*DT43) + (FP43 - GF43)*EJ43 + (GF43*EZ43))</f>
        <v>69.649698706330213</v>
      </c>
      <c r="BI43" s="2">
        <f t="shared" ref="BI43:BI106" si="156">IF(OR($B43 &lt; M$230, $B43 &gt; M$233), #N/A, ((1-FQ43)*DU43) + (FQ43 - GG43)*EK43 + (GG43*FA43))</f>
        <v>69.81850408362665</v>
      </c>
      <c r="BJ43" s="2">
        <f t="shared" ref="BJ43:BJ106" si="157">IF(OR($B43 &lt; N$230, $B43 &gt; N$233), #N/A, ((1-FR43)*DV43) + (FR43 - GH43)*EL43 + (GH43*FB43))</f>
        <v>75.022139636211847</v>
      </c>
      <c r="BK43" s="2">
        <f t="shared" ref="BK43:BK106" si="158">IF(OR($B43 &lt; O$230, $B43 &gt; O$233), #N/A, ((1-FS43)*DW43) + (FS43 - GI43)*EM43 + (GI43*FC43))</f>
        <v>76.297752092431523</v>
      </c>
      <c r="BL43" s="2">
        <f t="shared" ref="BL43:BL106" si="159">IF(OR($B43 &lt; P$230, $B43 &gt; P$233), #N/A, ((1-FT43)*DX43) + (FT43 - GJ43)*EN43 + (GJ43*FD43))</f>
        <v>77.003631460105126</v>
      </c>
      <c r="BM43" s="2">
        <f t="shared" ref="BM43:BM106" si="160">IF(OR($B43 &lt; Q$230, $B43 &gt; Q$233), #N/A, ((1-FU43)*DY43) + (FU43 - GK43)*EO43 + (GK43*FE43))</f>
        <v>75.895797557915415</v>
      </c>
      <c r="BO43" s="2">
        <f t="shared" si="38"/>
        <v>76.700999999999993</v>
      </c>
      <c r="BP43" s="2">
        <f t="shared" si="39"/>
        <v>77.129000000000005</v>
      </c>
      <c r="BQ43" s="2">
        <f t="shared" si="40"/>
        <v>69.918999999999997</v>
      </c>
      <c r="BR43" s="2">
        <f t="shared" si="41"/>
        <v>68.516000000000005</v>
      </c>
      <c r="BS43" s="2">
        <f t="shared" si="42"/>
        <v>70.725999999999999</v>
      </c>
      <c r="BT43" s="2">
        <f t="shared" si="43"/>
        <v>70.968000000000004</v>
      </c>
      <c r="BU43" s="2">
        <f t="shared" si="44"/>
        <v>73.225999999999999</v>
      </c>
      <c r="BV43" s="2">
        <f t="shared" si="45"/>
        <v>70.016000000000005</v>
      </c>
      <c r="BW43" s="2">
        <f t="shared" si="46"/>
        <v>69.370999999999995</v>
      </c>
      <c r="BX43" s="2">
        <f t="shared" si="47"/>
        <v>68.983999999999995</v>
      </c>
      <c r="BY43" s="2">
        <f t="shared" si="48"/>
        <v>68.564999999999998</v>
      </c>
      <c r="BZ43" s="2">
        <f t="shared" si="49"/>
        <v>72.613</v>
      </c>
      <c r="CA43" s="2">
        <f t="shared" si="50"/>
        <v>75.328000000000003</v>
      </c>
      <c r="CB43" s="2">
        <f t="shared" si="51"/>
        <v>77.159000000000006</v>
      </c>
      <c r="CC43" s="2">
        <f t="shared" si="52"/>
        <v>77.292000000000002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79.067937335834912</v>
      </c>
      <c r="DL43" s="2">
        <f t="shared" ref="DL43:DY58" si="161">BP$228*$B43+BP$229</f>
        <v>78.454330564784058</v>
      </c>
      <c r="DM43" s="2">
        <f t="shared" si="161"/>
        <v>71.89586236786468</v>
      </c>
      <c r="DN43" s="2">
        <f t="shared" si="161"/>
        <v>70.153335095137408</v>
      </c>
      <c r="DO43" s="2">
        <f t="shared" si="161"/>
        <v>71.578483888393706</v>
      </c>
      <c r="DP43" s="2">
        <f t="shared" si="161"/>
        <v>73.086292811839328</v>
      </c>
      <c r="DQ43" s="2">
        <f t="shared" si="161"/>
        <v>74.615451525218987</v>
      </c>
      <c r="DR43" s="2">
        <f t="shared" si="161"/>
        <v>70.296370229316892</v>
      </c>
      <c r="DS43" s="2">
        <f t="shared" si="161"/>
        <v>70.30010976960267</v>
      </c>
      <c r="DT43" s="2">
        <f t="shared" si="161"/>
        <v>69.856818198874279</v>
      </c>
      <c r="DU43" s="2">
        <f t="shared" si="161"/>
        <v>69.722891289198628</v>
      </c>
      <c r="DV43" s="2">
        <f t="shared" si="161"/>
        <v>75.129577589852019</v>
      </c>
      <c r="DW43" s="2">
        <f t="shared" si="161"/>
        <v>76.575503020235573</v>
      </c>
      <c r="DX43" s="2">
        <f t="shared" si="161"/>
        <v>76.926372889305838</v>
      </c>
      <c r="DY43" s="2">
        <f t="shared" si="161"/>
        <v>75.558349487522293</v>
      </c>
      <c r="EA43" s="2">
        <f t="shared" si="71"/>
        <v>72.014231101701085</v>
      </c>
      <c r="EB43" s="2">
        <f t="shared" si="72"/>
        <v>76.077716781402771</v>
      </c>
      <c r="EC43" s="2">
        <f t="shared" si="73"/>
        <v>65.543250862514299</v>
      </c>
      <c r="ED43" s="2">
        <f t="shared" si="74"/>
        <v>62.49492165107651</v>
      </c>
      <c r="EE43" s="2">
        <f t="shared" si="75"/>
        <v>63.549843662172975</v>
      </c>
      <c r="EF43" s="2">
        <f t="shared" si="76"/>
        <v>68.725147015094635</v>
      </c>
      <c r="EG43" s="2">
        <f t="shared" si="77"/>
        <v>66.169328047409053</v>
      </c>
      <c r="EH43" s="2">
        <f t="shared" si="78"/>
        <v>62.027731714366787</v>
      </c>
      <c r="EI43" s="2">
        <f t="shared" si="79"/>
        <v>70.729236056671297</v>
      </c>
      <c r="EJ43" s="2">
        <f t="shared" si="80"/>
        <v>66.54616538326917</v>
      </c>
      <c r="EK43" s="2">
        <f t="shared" si="81"/>
        <v>71.169270256400864</v>
      </c>
      <c r="EL43" s="2">
        <f t="shared" si="82"/>
        <v>73.587820094366123</v>
      </c>
      <c r="EM43" s="2">
        <f t="shared" si="83"/>
        <v>72.856312558436272</v>
      </c>
      <c r="EN43" s="2">
        <f t="shared" si="84"/>
        <v>78.129884508924434</v>
      </c>
      <c r="EO43" s="2">
        <f t="shared" si="85"/>
        <v>82.154521570412427</v>
      </c>
      <c r="EQ43" s="2">
        <f t="shared" si="86"/>
        <v>75.645544158968491</v>
      </c>
      <c r="ER43" s="2">
        <f t="shared" ref="ER43:FE58" si="162">CV$228*$B43+CV$229</f>
        <v>78.05342464184605</v>
      </c>
      <c r="ES43" s="2">
        <f t="shared" si="162"/>
        <v>64.801680687920594</v>
      </c>
      <c r="ET43" s="2">
        <f t="shared" si="162"/>
        <v>62.481714661681757</v>
      </c>
      <c r="EU43" s="2">
        <f t="shared" si="162"/>
        <v>63.516090787242668</v>
      </c>
      <c r="EV43" s="2">
        <f t="shared" si="162"/>
        <v>66.728039958148727</v>
      </c>
      <c r="EW43" s="2">
        <f t="shared" si="162"/>
        <v>66.841767324192162</v>
      </c>
      <c r="EX43" s="2">
        <f t="shared" si="162"/>
        <v>64.953598709533793</v>
      </c>
      <c r="EY43" s="2">
        <f t="shared" si="162"/>
        <v>69.764144010485651</v>
      </c>
      <c r="EZ43" s="2">
        <f t="shared" si="162"/>
        <v>67.697729588433191</v>
      </c>
      <c r="FA43" s="2">
        <f t="shared" si="162"/>
        <v>71.077945821588074</v>
      </c>
      <c r="FB43" s="2">
        <f t="shared" si="162"/>
        <v>73.985885953452879</v>
      </c>
      <c r="FC43" s="2">
        <f t="shared" si="162"/>
        <v>72.314119494285947</v>
      </c>
      <c r="FD43" s="2">
        <f t="shared" si="162"/>
        <v>78.08211078351701</v>
      </c>
      <c r="FE43" s="2">
        <f t="shared" si="162"/>
        <v>85.144737025712942</v>
      </c>
      <c r="FG43" s="2">
        <f t="shared" si="88"/>
        <v>0.10076382237568181</v>
      </c>
      <c r="FH43" s="2">
        <f t="shared" ref="FH43:FU58" si="163">POWER(10,($B43-D$231)/D$229)/(1+POWER(10,($B43-D$231)/D$229))</f>
        <v>7.7664366921579631E-2</v>
      </c>
      <c r="FI43" s="2">
        <f t="shared" si="163"/>
        <v>7.2031277512432365E-2</v>
      </c>
      <c r="FJ43" s="2">
        <f t="shared" si="163"/>
        <v>7.2650001304639958E-2</v>
      </c>
      <c r="FK43" s="2">
        <f t="shared" si="163"/>
        <v>8.4978104465418119E-2</v>
      </c>
      <c r="FL43" s="2">
        <f t="shared" si="163"/>
        <v>7.1330477822445781E-2</v>
      </c>
      <c r="FM43" s="2">
        <f t="shared" si="163"/>
        <v>6.8015690976585025E-2</v>
      </c>
      <c r="FN43" s="2">
        <f t="shared" si="163"/>
        <v>6.7033863975886537E-2</v>
      </c>
      <c r="FO43" s="2">
        <f t="shared" si="163"/>
        <v>6.3847834985988561E-2</v>
      </c>
      <c r="FP43" s="2">
        <f t="shared" si="163"/>
        <v>6.2562471947861423E-2</v>
      </c>
      <c r="FQ43" s="2">
        <f t="shared" si="163"/>
        <v>6.6105105099346237E-2</v>
      </c>
      <c r="FR43" s="2">
        <f t="shared" si="163"/>
        <v>6.9685897454894119E-2</v>
      </c>
      <c r="FS43" s="2">
        <f t="shared" si="163"/>
        <v>7.4680211484898687E-2</v>
      </c>
      <c r="FT43" s="2">
        <f t="shared" si="163"/>
        <v>6.419434995459973E-2</v>
      </c>
      <c r="FU43" s="2">
        <f t="shared" si="163"/>
        <v>5.1157436563806821E-2</v>
      </c>
      <c r="FW43" s="2">
        <f t="shared" si="112"/>
        <v>1.7394384242672193E-6</v>
      </c>
      <c r="FX43" s="2">
        <f t="shared" ref="FX43:FX106" si="164">POWER(10,($B43-D$232)/D$229)/(1+POWER(10,($B43-D$232)/D$229))</f>
        <v>1.5597447610406469E-6</v>
      </c>
      <c r="FY43" s="2">
        <f t="shared" ref="FY43:FY106" si="165">POWER(10,($B43-E$232)/E$229)/(1+POWER(10,($B43-E$232)/E$229))</f>
        <v>1.6570799717980313E-6</v>
      </c>
      <c r="FZ43" s="2">
        <f t="shared" ref="FZ43:FZ106" si="166">POWER(10,($B43-F$232)/F$229)/(1+POWER(10,($B43-F$232)/F$229))</f>
        <v>1.9528283150673871E-6</v>
      </c>
      <c r="GA43" s="2">
        <f t="shared" ref="GA43:GA106" si="167">POWER(10,($B43-G$232)/G$229)/(1+POWER(10,($B43-G$232)/G$229))</f>
        <v>2.2212846134909477E-6</v>
      </c>
      <c r="GB43" s="2">
        <f t="shared" ref="GB43:GB106" si="168">POWER(10,($B43-H$232)/H$229)/(1+POWER(10,($B43-H$232)/H$229))</f>
        <v>2.2820013708289391E-6</v>
      </c>
      <c r="GC43" s="2">
        <f t="shared" ref="GC43:GC106" si="169">POWER(10,($B43-I$232)/I$229)/(1+POWER(10,($B43-I$232)/I$229))</f>
        <v>2.4083694478710014E-6</v>
      </c>
      <c r="GD43" s="2">
        <f t="shared" ref="GD43:GD106" si="170">POWER(10,($B43-J$232)/J$229)/(1+POWER(10,($B43-J$232)/J$229))</f>
        <v>3.5129301892163191E-6</v>
      </c>
      <c r="GE43" s="2">
        <f t="shared" ref="GE43:GE106" si="171">POWER(10,($B43-K$232)/K$229)/(1+POWER(10,($B43-K$232)/K$229))</f>
        <v>2.7310584375377913E-6</v>
      </c>
      <c r="GF43" s="2">
        <f t="shared" ref="GF43:GF106" si="172">POWER(10,($B43-L$232)/L$229)/(1+POWER(10,($B43-L$232)/L$229))</f>
        <v>2.7192242816140273E-6</v>
      </c>
      <c r="GG43" s="2">
        <f t="shared" ref="GG43:GG106" si="173">POWER(10,($B43-M$232)/M$229)/(1+POWER(10,($B43-M$232)/M$229))</f>
        <v>2.6193686408074414E-6</v>
      </c>
      <c r="GH43" s="2">
        <f t="shared" ref="GH43:GH106" si="174">POWER(10,($B43-N$232)/N$229)/(1+POWER(10,($B43-N$232)/N$229))</f>
        <v>2.0124574004069941E-6</v>
      </c>
      <c r="GI43" s="2">
        <f t="shared" ref="GI43:GI106" si="175">POWER(10,($B43-O$232)/O$229)/(1+POWER(10,($B43-O$232)/O$229))</f>
        <v>1.83986911325538E-6</v>
      </c>
      <c r="GJ43" s="2">
        <f t="shared" ref="GJ43:GJ106" si="176">POWER(10,($B43-P$232)/P$229)/(1+POWER(10,($B43-P$232)/P$229))</f>
        <v>1.5758649328556906E-6</v>
      </c>
      <c r="GK43" s="2">
        <f t="shared" ref="GK43:GK106" si="177">POWER(10,($B43-Q$232)/Q$229)/(1+POWER(10,($B43-Q$232)/Q$229))</f>
        <v>1.6104186407827992E-6</v>
      </c>
      <c r="GM43" s="86">
        <f t="shared" si="113"/>
        <v>1.1858896832312556E-6</v>
      </c>
      <c r="GN43" s="86">
        <f t="shared" ref="GN43:GN106" si="178" xml:space="preserve"> _xlfn.NORM.DIST($B43, D$7, ABS(D$11), TRUE) * _xlfn.NORM.DIST(($B43 - D$7)*D$15, 0, ABS(D$11), TRUE) * 2</f>
        <v>2.1007864673107022E-8</v>
      </c>
      <c r="GO43" s="86">
        <f t="shared" ref="GO43:GO106" si="179" xml:space="preserve"> _xlfn.NORM.DIST($B43, E$7, ABS(E$11), TRUE) * _xlfn.NORM.DIST(($B43 - E$7)*E$15, 0, ABS(E$11), TRUE) * 2</f>
        <v>9.6377735190399083E-9</v>
      </c>
      <c r="GP43" s="86">
        <f t="shared" ref="GP43:GP106" si="180" xml:space="preserve"> _xlfn.NORM.DIST($B43, F$7, ABS(F$11), TRUE) * _xlfn.NORM.DIST(($B43 - F$7)*F$15, 0, ABS(F$11), TRUE) * 2</f>
        <v>1.0362441341150515E-8</v>
      </c>
      <c r="GQ43" s="86">
        <f t="shared" ref="GQ43:GQ106" si="181" xml:space="preserve"> _xlfn.NORM.DIST($B43, G$7, ABS(G$11), TRUE) * _xlfn.NORM.DIST(($B43 - G$7)*G$15, 0, ABS(G$11), TRUE) * 2</f>
        <v>1.0064181938291076E-7</v>
      </c>
      <c r="GR43" s="86">
        <f t="shared" ref="GR43:GR106" si="182" xml:space="preserve"> _xlfn.NORM.DIST($B43, H$7, ABS(H$11), TRUE) * _xlfn.NORM.DIST(($B43 - H$7)*H$15, 0, ABS(H$11), TRUE) * 2</f>
        <v>3.8046813268522722E-9</v>
      </c>
      <c r="GS43" s="86">
        <f t="shared" ref="GS43:GS106" si="183" xml:space="preserve"> _xlfn.NORM.DIST($B43, I$7, ABS(I$11), TRUE) * _xlfn.NORM.DIST(($B43 - I$7)*I$15, 0, ABS(I$11), TRUE) * 2</f>
        <v>1.755955388232473E-9</v>
      </c>
      <c r="GT43" s="86">
        <f t="shared" ref="GT43:GT106" si="184" xml:space="preserve"> _xlfn.NORM.DIST($B43, J$7, ABS(J$11), TRUE) * _xlfn.NORM.DIST(($B43 - J$7)*J$15, 0, ABS(J$11), TRUE) * 2</f>
        <v>5.7623952525645114E-10</v>
      </c>
      <c r="GU43" s="86">
        <f t="shared" ref="GU43:GU106" si="185" xml:space="preserve"> _xlfn.NORM.DIST($B43, K$7, ABS(K$11), TRUE) * _xlfn.NORM.DIST(($B43 - K$7)*K$15, 0, ABS(K$11), TRUE) * 2</f>
        <v>3.321906980535207E-10</v>
      </c>
      <c r="GV43" s="86">
        <f t="shared" ref="GV43:GV106" si="186" xml:space="preserve"> _xlfn.NORM.DIST($B43, L$7, ABS(L$11), TRUE) * _xlfn.NORM.DIST(($B43 - L$7)*L$15, 0, ABS(L$11), TRUE) * 2</f>
        <v>1.1921719686107324E-10</v>
      </c>
      <c r="GW43" s="86">
        <f t="shared" ref="GW43:GW106" si="187" xml:space="preserve"> _xlfn.NORM.DIST($B43, M$7, ABS(M$11), TRUE) * _xlfn.NORM.DIST(($B43 - M$7)*M$15, 0, ABS(M$11), TRUE) * 2</f>
        <v>3.226402966390694E-10</v>
      </c>
      <c r="GX43" s="86">
        <f t="shared" ref="GX43:GX106" si="188" xml:space="preserve"> _xlfn.NORM.DIST($B43, N$7, ABS(N$11), TRUE) * _xlfn.NORM.DIST(($B43 - N$7)*N$15, 0, ABS(N$11), TRUE) * 2</f>
        <v>3.3662139849367289E-9</v>
      </c>
      <c r="GY43" s="86">
        <f t="shared" ref="GY43:GY106" si="189" xml:space="preserve"> _xlfn.NORM.DIST($B43, O$7, ABS(O$11), TRUE) * _xlfn.NORM.DIST(($B43 - O$7)*O$15, 0, ABS(O$11), TRUE) * 2</f>
        <v>7.646286245447708E-9</v>
      </c>
      <c r="GZ43" s="86">
        <f t="shared" ref="GZ43:GZ106" si="190" xml:space="preserve"> _xlfn.NORM.DIST($B43, P$7, ABS(P$11), TRUE) * _xlfn.NORM.DIST(($B43 - P$7)*P$15, 0, ABS(P$11), TRUE) * 2</f>
        <v>1.4750861522679048E-10</v>
      </c>
      <c r="HA43" s="86">
        <f t="shared" ref="HA43:HA106" si="191" xml:space="preserve"> _xlfn.NORM.DIST($B43, Q$7, ABS(Q$11), TRUE) * _xlfn.NORM.DIST(($B43 - Q$7)*Q$15, 0, ABS(Q$11), TRUE) * 2</f>
        <v>1.6714375201978615E-14</v>
      </c>
      <c r="HC43" s="86">
        <f t="shared" si="145"/>
        <v>1.6371709103867938E-20</v>
      </c>
      <c r="HD43" s="86">
        <f t="shared" ref="HD43:HD106" si="192" xml:space="preserve"> _xlfn.NORM.DIST($B43, D$8, ABS(D$12), TRUE) * _xlfn.NORM.DIST(($B43 - D$8)*D$16, 0, ABS(D$12), TRUE) * 2</f>
        <v>8.9570469604270805E-25</v>
      </c>
      <c r="HE43" s="86">
        <f t="shared" ref="HE43:HE106" si="193" xml:space="preserve"> _xlfn.NORM.DIST($B43, E$8, ABS(E$12), TRUE) * _xlfn.NORM.DIST(($B43 - E$8)*E$16, 0, ABS(E$12), TRUE) * 2</f>
        <v>1.8559944077832753E-24</v>
      </c>
      <c r="HF43" s="86">
        <f t="shared" ref="HF43:HF106" si="194" xml:space="preserve"> _xlfn.NORM.DIST($B43, F$8, ABS(F$12), TRUE) * _xlfn.NORM.DIST(($B43 - F$8)*F$16, 0, ABS(F$12), TRUE) * 2</f>
        <v>3.2149680189623525E-24</v>
      </c>
      <c r="HG43" s="86">
        <f t="shared" ref="HG43:HG106" si="195" xml:space="preserve"> _xlfn.NORM.DIST($B43, G$8, ABS(G$12), TRUE) * _xlfn.NORM.DIST(($B43 - G$8)*G$16, 0, ABS(G$12), TRUE) * 2</f>
        <v>1.0885610139489084E-23</v>
      </c>
      <c r="HH43" s="86">
        <f t="shared" ref="HH43:HH106" si="196" xml:space="preserve"> _xlfn.NORM.DIST($B43, H$8, ABS(H$12), TRUE) * _xlfn.NORM.DIST(($B43 - H$8)*H$16, 0, ABS(H$12), TRUE) * 2</f>
        <v>8.8022365125272783E-26</v>
      </c>
      <c r="HI43" s="86">
        <f t="shared" ref="HI43:HI106" si="197" xml:space="preserve"> _xlfn.NORM.DIST($B43, I$8, ABS(I$12), TRUE) * _xlfn.NORM.DIST(($B43 - I$8)*I$16, 0, ABS(I$12), TRUE) * 2</f>
        <v>4.0238466807895527E-32</v>
      </c>
      <c r="HJ43" s="86">
        <f t="shared" ref="HJ43:HJ106" si="198" xml:space="preserve"> _xlfn.NORM.DIST($B43, J$8, ABS(J$12), TRUE) * _xlfn.NORM.DIST(($B43 - J$8)*J$16, 0, ABS(J$12), TRUE) * 2</f>
        <v>7.883776074195405E-32</v>
      </c>
      <c r="HK43" s="86">
        <f t="shared" ref="HK43:HK106" si="199" xml:space="preserve"> _xlfn.NORM.DIST($B43, K$8, ABS(K$12), TRUE) * _xlfn.NORM.DIST(($B43 - K$8)*K$16, 0, ABS(K$12), TRUE) * 2</f>
        <v>4.802187509800539E-35</v>
      </c>
      <c r="HL43" s="86">
        <f t="shared" ref="HL43:HL106" si="200" xml:space="preserve"> _xlfn.NORM.DIST($B43, L$8, ABS(L$12), TRUE) * _xlfn.NORM.DIST(($B43 - L$8)*L$16, 0, ABS(L$12), TRUE) * 2</f>
        <v>1.054510240891397E-26</v>
      </c>
      <c r="HM43" s="86">
        <f t="shared" ref="HM43:HM106" si="201" xml:space="preserve"> _xlfn.NORM.DIST($B43, M$8, ABS(M$12), TRUE) * _xlfn.NORM.DIST(($B43 - M$8)*M$16, 0, ABS(M$12), TRUE) * 2</f>
        <v>1.4775747293819379E-30</v>
      </c>
      <c r="HN43" s="86">
        <f t="shared" ref="HN43:HN106" si="202" xml:space="preserve"> _xlfn.NORM.DIST($B43, N$8, ABS(N$12), TRUE) * _xlfn.NORM.DIST(($B43 - N$8)*N$16, 0, ABS(N$12), TRUE) * 2</f>
        <v>9.2465336434600205E-32</v>
      </c>
      <c r="HO43" s="86">
        <f t="shared" ref="HO43:HO106" si="203" xml:space="preserve"> _xlfn.NORM.DIST($B43, O$8, ABS(O$12), TRUE) * _xlfn.NORM.DIST(($B43 - O$8)*O$16, 0, ABS(O$12), TRUE) * 2</f>
        <v>3.5418842362362088E-27</v>
      </c>
      <c r="HP43" s="86">
        <f t="shared" ref="HP43:HP106" si="204" xml:space="preserve"> _xlfn.NORM.DIST($B43, P$8, ABS(P$12), TRUE) * _xlfn.NORM.DIST(($B43 - P$8)*P$16, 0, ABS(P$12), TRUE) * 2</f>
        <v>9.7721670651661619E-30</v>
      </c>
      <c r="HQ43" s="86">
        <f t="shared" ref="HQ43:HQ106" si="205" xml:space="preserve"> _xlfn.NORM.DIST($B43, Q$8, ABS(Q$12), TRUE) * _xlfn.NORM.DIST(($B43 - Q$8)*Q$16, 0, ABS(Q$12), TRUE) * 2</f>
        <v>2.4595051038067601E-40</v>
      </c>
      <c r="HS43" s="86">
        <f t="shared" si="114"/>
        <v>1.7180836951639242E-95</v>
      </c>
      <c r="HT43" s="86">
        <f t="shared" ref="HT43:HT106" si="206" xml:space="preserve"> _xlfn.NORM.DIST($B43, D$9, ABS(D$13), TRUE) * _xlfn.NORM.DIST(($B43 - D$9)*D$17, 0, ABS(D$13), TRUE) * 2</f>
        <v>1.5218656317650626E-113</v>
      </c>
      <c r="HU43" s="86">
        <f t="shared" ref="HU43:HU106" si="207" xml:space="preserve"> _xlfn.NORM.DIST($B43, E$9, ABS(E$13), TRUE) * _xlfn.NORM.DIST(($B43 - E$9)*E$17, 0, ABS(E$13), TRUE) * 2</f>
        <v>8.1569253701277814E-112</v>
      </c>
      <c r="HV43" s="86">
        <f t="shared" ref="HV43:HV106" si="208" xml:space="preserve"> _xlfn.NORM.DIST($B43, F$9, ABS(F$13), TRUE) * _xlfn.NORM.DIST(($B43 - F$9)*F$17, 0, ABS(F$13), TRUE) * 2</f>
        <v>3.720293549287492E-110</v>
      </c>
      <c r="HW43" s="86">
        <f t="shared" ref="HW43:HW106" si="209" xml:space="preserve"> _xlfn.NORM.DIST($B43, G$9, ABS(G$13), TRUE) * _xlfn.NORM.DIST(($B43 - G$9)*G$17, 0, ABS(G$13), TRUE) * 2</f>
        <v>2.227057808753342E-110</v>
      </c>
      <c r="HX43" s="86">
        <f t="shared" ref="HX43:HX106" si="210" xml:space="preserve"> _xlfn.NORM.DIST($B43, H$9, ABS(H$13), TRUE) * _xlfn.NORM.DIST(($B43 - H$9)*H$17, 0, ABS(H$13), TRUE) * 2</f>
        <v>8.202690936737108E-121</v>
      </c>
      <c r="HY43" s="86">
        <f t="shared" ref="HY43:HY106" si="211" xml:space="preserve"> _xlfn.NORM.DIST($B43, I$9, ABS(I$13), TRUE) * _xlfn.NORM.DIST(($B43 - I$9)*I$17, 0, ABS(I$13), TRUE) * 2</f>
        <v>7.0684378193043276E-153</v>
      </c>
      <c r="HZ43" s="86">
        <f t="shared" ref="HZ43:HZ106" si="212" xml:space="preserve"> _xlfn.NORM.DIST($B43, J$9, ABS(J$13), TRUE) * _xlfn.NORM.DIST(($B43 - J$9)*J$17, 0, ABS(J$13), TRUE) * 2</f>
        <v>8.6776062736200147E-150</v>
      </c>
      <c r="IA43" s="86">
        <f t="shared" ref="IA43:IA106" si="213" xml:space="preserve"> _xlfn.NORM.DIST($B43, K$9, ABS(K$13), TRUE) * _xlfn.NORM.DIST(($B43 - K$9)*K$17, 0, ABS(K$13), TRUE) * 2</f>
        <v>7.372008613151953E-167</v>
      </c>
      <c r="IB43" s="86">
        <f t="shared" ref="IB43:IB106" si="214" xml:space="preserve"> _xlfn.NORM.DIST($B43, L$9, ABS(L$13), TRUE) * _xlfn.NORM.DIST(($B43 - L$9)*L$17, 0, ABS(L$13), TRUE) * 2</f>
        <v>4.2064009955849817E-125</v>
      </c>
      <c r="IC43" s="86">
        <f t="shared" ref="IC43:IC106" si="215" xml:space="preserve"> _xlfn.NORM.DIST($B43, M$9, ABS(M$13), TRUE) * _xlfn.NORM.DIST(($B43 - M$9)*M$17, 0, ABS(M$13), TRUE) * 2</f>
        <v>1.5521095687771081E-147</v>
      </c>
      <c r="ID43" s="86">
        <f t="shared" ref="ID43:ID106" si="216" xml:space="preserve"> _xlfn.NORM.DIST($B43, N$9, ABS(N$13), TRUE) * _xlfn.NORM.DIST(($B43 - N$9)*N$17, 0, ABS(N$13), TRUE) * 2</f>
        <v>1.1861833907711608E-153</v>
      </c>
      <c r="IE43" s="86">
        <f t="shared" ref="IE43:IE106" si="217" xml:space="preserve"> _xlfn.NORM.DIST($B43, O$9, ABS(O$13), TRUE) * _xlfn.NORM.DIST(($B43 - O$9)*O$17, 0, ABS(O$13), TRUE) * 2</f>
        <v>3.0905233842352404E-129</v>
      </c>
      <c r="IF43" s="86">
        <f t="shared" ref="IF43:IF106" si="218" xml:space="preserve"> _xlfn.NORM.DIST($B43, P$9, ABS(P$13), TRUE) * _xlfn.NORM.DIST(($B43 - P$9)*P$17, 0, ABS(P$13), TRUE) * 2</f>
        <v>4.1714282644516487E-76</v>
      </c>
      <c r="IG43" s="86">
        <f t="shared" ref="IG43:IG106" si="219" xml:space="preserve"> _xlfn.NORM.DIST($B43, Q$9, ABS(Q$13), TRUE) * _xlfn.NORM.DIST(($B43 - Q$9)*Q$17, 0, ABS(Q$13), TRUE) * 2</f>
        <v>4.2621166674314832E-59</v>
      </c>
      <c r="II43" s="86">
        <f t="shared" si="115"/>
        <v>8.4129776559435247E-307</v>
      </c>
      <c r="IJ43" s="86">
        <f t="shared" si="116"/>
        <v>0</v>
      </c>
      <c r="IK43" s="86">
        <f t="shared" si="117"/>
        <v>0</v>
      </c>
      <c r="IL43" s="86">
        <f t="shared" si="118"/>
        <v>0</v>
      </c>
      <c r="IM43" s="86">
        <f t="shared" si="119"/>
        <v>0</v>
      </c>
      <c r="IN43" s="86">
        <f t="shared" si="120"/>
        <v>0</v>
      </c>
      <c r="IO43" s="86">
        <f t="shared" si="121"/>
        <v>0</v>
      </c>
      <c r="IP43" s="86">
        <f t="shared" si="122"/>
        <v>0</v>
      </c>
      <c r="IQ43" s="86">
        <f t="shared" si="123"/>
        <v>0</v>
      </c>
      <c r="IR43" s="86">
        <f t="shared" si="124"/>
        <v>0</v>
      </c>
      <c r="IS43" s="86">
        <f t="shared" si="125"/>
        <v>0</v>
      </c>
      <c r="IT43" s="86">
        <f t="shared" si="126"/>
        <v>0</v>
      </c>
      <c r="IU43" s="86">
        <f t="shared" si="127"/>
        <v>0</v>
      </c>
      <c r="IV43" s="86">
        <f t="shared" si="128"/>
        <v>1.2457048857488422E-277</v>
      </c>
      <c r="IW43" s="86">
        <f t="shared" si="129"/>
        <v>8.8981796091526538E-263</v>
      </c>
      <c r="IY43" s="86">
        <f t="shared" si="130"/>
        <v>1.1858896832312719E-6</v>
      </c>
      <c r="IZ43" s="86">
        <f t="shared" si="131"/>
        <v>2.1007864673107022E-8</v>
      </c>
      <c r="JA43" s="86">
        <f t="shared" si="132"/>
        <v>9.6377735190399099E-9</v>
      </c>
      <c r="JB43" s="86">
        <f t="shared" si="133"/>
        <v>1.0362441341150519E-8</v>
      </c>
      <c r="JC43" s="86">
        <f t="shared" si="134"/>
        <v>1.0064181938291077E-7</v>
      </c>
      <c r="JD43" s="86">
        <f t="shared" si="135"/>
        <v>3.8046813268522722E-9</v>
      </c>
      <c r="JE43" s="86">
        <f t="shared" si="136"/>
        <v>1.755955388232473E-9</v>
      </c>
      <c r="JF43" s="86">
        <f t="shared" si="137"/>
        <v>5.7623952525645114E-10</v>
      </c>
      <c r="JG43" s="86">
        <f t="shared" si="138"/>
        <v>3.321906980535207E-10</v>
      </c>
      <c r="JH43" s="86">
        <f t="shared" si="139"/>
        <v>1.1921719686107324E-10</v>
      </c>
      <c r="JI43" s="86">
        <f t="shared" si="140"/>
        <v>3.226402966390694E-10</v>
      </c>
      <c r="JJ43" s="86">
        <f t="shared" si="141"/>
        <v>3.3662139849367289E-9</v>
      </c>
      <c r="JK43" s="86">
        <f t="shared" si="142"/>
        <v>7.646286245447708E-9</v>
      </c>
      <c r="JL43" s="86">
        <f t="shared" si="143"/>
        <v>1.4750861522679048E-10</v>
      </c>
      <c r="JM43" s="86">
        <f t="shared" si="144"/>
        <v>1.6714375201978615E-14</v>
      </c>
    </row>
    <row r="44" spans="2:273" x14ac:dyDescent="0.25">
      <c r="B44" s="2">
        <v>17</v>
      </c>
      <c r="C44" s="37">
        <v>76.97</v>
      </c>
      <c r="D44" s="37">
        <v>77.822999999999993</v>
      </c>
      <c r="E44" s="37">
        <v>69.596999999999994</v>
      </c>
      <c r="F44" s="37">
        <v>68.935000000000002</v>
      </c>
      <c r="G44" s="37">
        <v>70.596999999999994</v>
      </c>
      <c r="H44" s="37">
        <v>71.274000000000001</v>
      </c>
      <c r="I44" s="37">
        <v>73.322999999999993</v>
      </c>
      <c r="J44" s="37">
        <v>69.387</v>
      </c>
      <c r="K44" s="37">
        <v>68.531999999999996</v>
      </c>
      <c r="L44" s="37">
        <v>68.709999999999994</v>
      </c>
      <c r="M44" s="37">
        <v>68.757999999999996</v>
      </c>
      <c r="N44" s="37">
        <v>72.629000000000005</v>
      </c>
      <c r="O44" s="37">
        <v>74.343999999999994</v>
      </c>
      <c r="P44" s="37">
        <v>76.381</v>
      </c>
      <c r="Q44" s="37">
        <v>77.292000000000002</v>
      </c>
      <c r="S44" s="4">
        <f t="shared" si="8"/>
        <v>78.493592716091953</v>
      </c>
      <c r="T44" s="4">
        <f t="shared" si="9"/>
        <v>78.534762784949208</v>
      </c>
      <c r="U44" s="4">
        <f t="shared" si="10"/>
        <v>71.654412558053451</v>
      </c>
      <c r="V44" s="4">
        <f t="shared" si="11"/>
        <v>69.747979116718184</v>
      </c>
      <c r="W44" s="4">
        <f t="shared" si="12"/>
        <v>70.945767327472623</v>
      </c>
      <c r="X44" s="4">
        <f t="shared" si="13"/>
        <v>72.86426021862539</v>
      </c>
      <c r="Y44" s="4">
        <f t="shared" si="14"/>
        <v>74.057057773515425</v>
      </c>
      <c r="Z44" s="4">
        <f t="shared" si="15"/>
        <v>69.898453759045651</v>
      </c>
      <c r="AA44" s="4">
        <f t="shared" si="16"/>
        <v>70.499905560693747</v>
      </c>
      <c r="AB44" s="4">
        <f t="shared" si="17"/>
        <v>69.841191497833734</v>
      </c>
      <c r="AC44" s="4">
        <f t="shared" si="18"/>
        <v>70.074032903217983</v>
      </c>
      <c r="AD44" s="4">
        <f t="shared" si="19"/>
        <v>75.242603258813546</v>
      </c>
      <c r="AE44" s="4">
        <f t="shared" si="20"/>
        <v>76.438190271141963</v>
      </c>
      <c r="AF44" s="4">
        <f t="shared" si="21"/>
        <v>77.202452178492862</v>
      </c>
      <c r="AG44" s="4">
        <f t="shared" si="22"/>
        <v>76.129634802029457</v>
      </c>
      <c r="AI44" s="4">
        <f t="shared" si="23"/>
        <v>-1.5235927160919545</v>
      </c>
      <c r="AJ44" s="4">
        <f t="shared" si="24"/>
        <v>-0.71176278494921519</v>
      </c>
      <c r="AK44" s="4">
        <f t="shared" si="25"/>
        <v>-2.057412558053457</v>
      </c>
      <c r="AL44" s="4">
        <f t="shared" si="26"/>
        <v>-0.81297911671818213</v>
      </c>
      <c r="AM44" s="4">
        <f t="shared" si="27"/>
        <v>-0.34876732747262906</v>
      </c>
      <c r="AN44" s="4">
        <f t="shared" si="28"/>
        <v>-1.5902602186253887</v>
      </c>
      <c r="AO44" s="4">
        <f t="shared" si="29"/>
        <v>-0.73405777351543122</v>
      </c>
      <c r="AP44" s="4">
        <f t="shared" si="30"/>
        <v>-0.51145375904565071</v>
      </c>
      <c r="AQ44" s="4">
        <f t="shared" si="31"/>
        <v>-1.967905560693751</v>
      </c>
      <c r="AR44" s="4">
        <f t="shared" si="32"/>
        <v>-1.1311914978337398</v>
      </c>
      <c r="AS44" s="4">
        <f t="shared" si="33"/>
        <v>-1.3160329032179874</v>
      </c>
      <c r="AT44" s="4">
        <f t="shared" si="34"/>
        <v>-2.6136032588135407</v>
      </c>
      <c r="AU44" s="4">
        <f t="shared" si="35"/>
        <v>-2.0941902711419687</v>
      </c>
      <c r="AV44" s="4">
        <f t="shared" si="146"/>
        <v>-0.82145217849286212</v>
      </c>
      <c r="AW44" s="4">
        <f t="shared" si="146"/>
        <v>1.1623651979705443</v>
      </c>
      <c r="AY44" s="2">
        <f t="shared" si="96"/>
        <v>78.491522303159968</v>
      </c>
      <c r="AZ44" s="2">
        <f t="shared" si="147"/>
        <v>78.534705357233278</v>
      </c>
      <c r="BA44" s="2">
        <f t="shared" si="148"/>
        <v>71.654383688239136</v>
      </c>
      <c r="BB44" s="2">
        <f t="shared" si="149"/>
        <v>69.747948157300712</v>
      </c>
      <c r="BC44" s="2">
        <f t="shared" si="150"/>
        <v>70.945514788441699</v>
      </c>
      <c r="BD44" s="2">
        <f t="shared" si="151"/>
        <v>72.864248391062901</v>
      </c>
      <c r="BE44" s="2">
        <f t="shared" si="152"/>
        <v>74.057051834201445</v>
      </c>
      <c r="BF44" s="2">
        <f t="shared" si="153"/>
        <v>69.898451541861704</v>
      </c>
      <c r="BG44" s="2">
        <f t="shared" si="154"/>
        <v>70.499904330784616</v>
      </c>
      <c r="BH44" s="2">
        <f t="shared" si="155"/>
        <v>69.841191008231192</v>
      </c>
      <c r="BI44" s="2">
        <f t="shared" si="156"/>
        <v>70.074031697814107</v>
      </c>
      <c r="BJ44" s="2">
        <f t="shared" si="157"/>
        <v>75.242593050197982</v>
      </c>
      <c r="BK44" s="2">
        <f t="shared" si="158"/>
        <v>76.438167731596963</v>
      </c>
      <c r="BL44" s="2">
        <f t="shared" si="159"/>
        <v>77.202451687764722</v>
      </c>
      <c r="BM44" s="2">
        <f t="shared" si="160"/>
        <v>76.129634801948981</v>
      </c>
      <c r="BO44" s="2">
        <f t="shared" si="38"/>
        <v>76.97</v>
      </c>
      <c r="BP44" s="2">
        <f t="shared" si="39"/>
        <v>77.822999999999993</v>
      </c>
      <c r="BQ44" s="2">
        <f t="shared" si="40"/>
        <v>69.596999999999994</v>
      </c>
      <c r="BR44" s="2">
        <f t="shared" si="41"/>
        <v>68.935000000000002</v>
      </c>
      <c r="BS44" s="2">
        <f t="shared" si="42"/>
        <v>70.596999999999994</v>
      </c>
      <c r="BT44" s="2">
        <f t="shared" si="43"/>
        <v>71.274000000000001</v>
      </c>
      <c r="BU44" s="2">
        <f t="shared" si="44"/>
        <v>73.322999999999993</v>
      </c>
      <c r="BV44" s="2">
        <f t="shared" si="45"/>
        <v>69.387</v>
      </c>
      <c r="BW44" s="2">
        <f t="shared" si="46"/>
        <v>68.531999999999996</v>
      </c>
      <c r="BX44" s="2">
        <f t="shared" si="47"/>
        <v>68.709999999999994</v>
      </c>
      <c r="BY44" s="2">
        <f t="shared" si="48"/>
        <v>68.757999999999996</v>
      </c>
      <c r="BZ44" s="2">
        <f t="shared" si="49"/>
        <v>72.629000000000005</v>
      </c>
      <c r="CA44" s="2">
        <f t="shared" si="50"/>
        <v>74.343999999999994</v>
      </c>
      <c r="CB44" s="2">
        <f t="shared" si="51"/>
        <v>76.381</v>
      </c>
      <c r="CC44" s="2">
        <f t="shared" si="52"/>
        <v>77.292000000000002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79.296512382739223</v>
      </c>
      <c r="DL44" s="2">
        <f t="shared" si="161"/>
        <v>78.771501661129577</v>
      </c>
      <c r="DM44" s="2">
        <f t="shared" si="161"/>
        <v>72.182399788583496</v>
      </c>
      <c r="DN44" s="2">
        <f t="shared" si="161"/>
        <v>70.378108879492586</v>
      </c>
      <c r="DO44" s="2">
        <f t="shared" si="161"/>
        <v>71.70860916187236</v>
      </c>
      <c r="DP44" s="2">
        <f t="shared" si="161"/>
        <v>73.225223044397481</v>
      </c>
      <c r="DQ44" s="2">
        <f t="shared" si="161"/>
        <v>74.696860767139853</v>
      </c>
      <c r="DR44" s="2">
        <f t="shared" si="161"/>
        <v>70.524235151122269</v>
      </c>
      <c r="DS44" s="2">
        <f t="shared" si="161"/>
        <v>70.494034816195324</v>
      </c>
      <c r="DT44" s="2">
        <f t="shared" si="161"/>
        <v>70.091589587242012</v>
      </c>
      <c r="DU44" s="2">
        <f t="shared" si="161"/>
        <v>70.001575609756117</v>
      </c>
      <c r="DV44" s="2">
        <f t="shared" si="161"/>
        <v>75.39140232558141</v>
      </c>
      <c r="DW44" s="2">
        <f t="shared" si="161"/>
        <v>76.767374509211706</v>
      </c>
      <c r="DX44" s="2">
        <f t="shared" si="161"/>
        <v>77.143026078799267</v>
      </c>
      <c r="DY44" s="2">
        <f t="shared" si="161"/>
        <v>75.781267602495546</v>
      </c>
      <c r="EA44" s="2">
        <f t="shared" si="71"/>
        <v>71.93967423523398</v>
      </c>
      <c r="EB44" s="2">
        <f t="shared" si="72"/>
        <v>75.969933133792267</v>
      </c>
      <c r="EC44" s="2">
        <f t="shared" si="73"/>
        <v>65.450577866130402</v>
      </c>
      <c r="ED44" s="2">
        <f t="shared" si="74"/>
        <v>62.411947552602939</v>
      </c>
      <c r="EE44" s="2">
        <f t="shared" si="75"/>
        <v>63.451705312464306</v>
      </c>
      <c r="EF44" s="2">
        <f t="shared" si="76"/>
        <v>68.57820742795748</v>
      </c>
      <c r="EG44" s="2">
        <f t="shared" si="77"/>
        <v>66.0614515653496</v>
      </c>
      <c r="EH44" s="2">
        <f t="shared" si="78"/>
        <v>61.955093149798607</v>
      </c>
      <c r="EI44" s="2">
        <f t="shared" si="79"/>
        <v>70.578433270129224</v>
      </c>
      <c r="EJ44" s="2">
        <f t="shared" si="80"/>
        <v>66.419296488157755</v>
      </c>
      <c r="EK44" s="2">
        <f t="shared" si="81"/>
        <v>71.007585946520535</v>
      </c>
      <c r="EL44" s="2">
        <f t="shared" si="82"/>
        <v>73.43076302122698</v>
      </c>
      <c r="EM44" s="2">
        <f t="shared" si="83"/>
        <v>72.718077069881531</v>
      </c>
      <c r="EN44" s="2">
        <f t="shared" si="84"/>
        <v>77.992517265377955</v>
      </c>
      <c r="EO44" s="2">
        <f t="shared" si="85"/>
        <v>82.02235405641018</v>
      </c>
      <c r="EQ44" s="2">
        <f t="shared" si="86"/>
        <v>75.533610538370425</v>
      </c>
      <c r="ER44" s="2">
        <f t="shared" si="162"/>
        <v>77.925888561488463</v>
      </c>
      <c r="ES44" s="2">
        <f t="shared" si="162"/>
        <v>64.716498273400845</v>
      </c>
      <c r="ET44" s="2">
        <f t="shared" si="162"/>
        <v>62.39885494479249</v>
      </c>
      <c r="EU44" s="2">
        <f t="shared" si="162"/>
        <v>63.418291653513116</v>
      </c>
      <c r="EV44" s="2">
        <f t="shared" si="162"/>
        <v>66.602051363445156</v>
      </c>
      <c r="EW44" s="2">
        <f t="shared" si="162"/>
        <v>66.726981236838242</v>
      </c>
      <c r="EX44" s="2">
        <f t="shared" si="162"/>
        <v>64.849683369000076</v>
      </c>
      <c r="EY44" s="2">
        <f t="shared" si="162"/>
        <v>69.623812372367652</v>
      </c>
      <c r="EZ44" s="2">
        <f t="shared" si="162"/>
        <v>67.558638069160295</v>
      </c>
      <c r="FA44" s="2">
        <f t="shared" si="162"/>
        <v>70.917243148993066</v>
      </c>
      <c r="FB44" s="2">
        <f t="shared" si="162"/>
        <v>73.824581126814309</v>
      </c>
      <c r="FC44" s="2">
        <f t="shared" si="162"/>
        <v>72.181498221992996</v>
      </c>
      <c r="FD44" s="2">
        <f t="shared" si="162"/>
        <v>77.945230630819211</v>
      </c>
      <c r="FE44" s="2">
        <f t="shared" si="162"/>
        <v>84.977718596054558</v>
      </c>
      <c r="FG44" s="2">
        <f t="shared" si="88"/>
        <v>0.10942159090570373</v>
      </c>
      <c r="FH44" s="2">
        <f t="shared" si="163"/>
        <v>8.4523953889119444E-2</v>
      </c>
      <c r="FI44" s="2">
        <f t="shared" si="163"/>
        <v>7.8435640847245733E-2</v>
      </c>
      <c r="FJ44" s="2">
        <f t="shared" si="163"/>
        <v>7.9104686473075086E-2</v>
      </c>
      <c r="FK44" s="2">
        <f t="shared" si="163"/>
        <v>9.2418938862102284E-2</v>
      </c>
      <c r="FL44" s="2">
        <f t="shared" si="163"/>
        <v>7.7677748142400249E-2</v>
      </c>
      <c r="FM44" s="2">
        <f t="shared" si="163"/>
        <v>7.4091531213820574E-2</v>
      </c>
      <c r="FN44" s="2">
        <f t="shared" si="163"/>
        <v>7.3028870182262909E-2</v>
      </c>
      <c r="FO44" s="2">
        <f t="shared" si="163"/>
        <v>6.9579156620002192E-2</v>
      </c>
      <c r="FP44" s="2">
        <f t="shared" si="163"/>
        <v>6.8186816596750147E-2</v>
      </c>
      <c r="FQ44" s="2">
        <f t="shared" si="163"/>
        <v>7.2023462266558466E-2</v>
      </c>
      <c r="FR44" s="2">
        <f t="shared" si="163"/>
        <v>7.5898786716129818E-2</v>
      </c>
      <c r="FS44" s="2">
        <f t="shared" si="163"/>
        <v>8.1299459984321254E-2</v>
      </c>
      <c r="FT44" s="2">
        <f t="shared" si="163"/>
        <v>6.9954452277985385E-2</v>
      </c>
      <c r="FU44" s="2">
        <f t="shared" si="163"/>
        <v>5.5817522073542285E-2</v>
      </c>
      <c r="FW44" s="2">
        <f t="shared" si="112"/>
        <v>1.9072559856710051E-6</v>
      </c>
      <c r="FX44" s="2">
        <f t="shared" si="164"/>
        <v>1.7102258646725187E-6</v>
      </c>
      <c r="FY44" s="2">
        <f t="shared" si="165"/>
        <v>1.8169517678622344E-6</v>
      </c>
      <c r="FZ44" s="2">
        <f t="shared" si="166"/>
        <v>2.1412332648626178E-6</v>
      </c>
      <c r="GA44" s="2">
        <f t="shared" si="167"/>
        <v>2.4355896241608288E-6</v>
      </c>
      <c r="GB44" s="2">
        <f t="shared" si="168"/>
        <v>2.502164195797873E-6</v>
      </c>
      <c r="GC44" s="2">
        <f t="shared" si="169"/>
        <v>2.6407239742621647E-6</v>
      </c>
      <c r="GD44" s="2">
        <f t="shared" si="170"/>
        <v>3.8518500515753282E-6</v>
      </c>
      <c r="GE44" s="2">
        <f t="shared" si="171"/>
        <v>2.9945452401275539E-6</v>
      </c>
      <c r="GF44" s="2">
        <f t="shared" si="172"/>
        <v>2.9815693530105439E-6</v>
      </c>
      <c r="GG44" s="2">
        <f t="shared" si="173"/>
        <v>2.8720798764976347E-6</v>
      </c>
      <c r="GH44" s="2">
        <f t="shared" si="174"/>
        <v>2.2066152317806904E-6</v>
      </c>
      <c r="GI44" s="2">
        <f t="shared" si="175"/>
        <v>2.017376008342946E-6</v>
      </c>
      <c r="GJ44" s="2">
        <f t="shared" si="176"/>
        <v>1.7279012762386623E-6</v>
      </c>
      <c r="GK44" s="2">
        <f t="shared" si="177"/>
        <v>1.765788651929796E-6</v>
      </c>
      <c r="GM44" s="86">
        <f t="shared" si="113"/>
        <v>1.947890153249631E-6</v>
      </c>
      <c r="GN44" s="86">
        <f t="shared" si="178"/>
        <v>4.06567086826279E-8</v>
      </c>
      <c r="GO44" s="86">
        <f t="shared" si="179"/>
        <v>1.9058580161175557E-8</v>
      </c>
      <c r="GP44" s="86">
        <f t="shared" si="180"/>
        <v>2.0460361120699656E-8</v>
      </c>
      <c r="GQ44" s="86">
        <f t="shared" si="181"/>
        <v>1.8277241245085335E-7</v>
      </c>
      <c r="GR44" s="86">
        <f t="shared" si="182"/>
        <v>7.8933253477607247E-9</v>
      </c>
      <c r="GS44" s="86">
        <f t="shared" si="183"/>
        <v>3.7447316004688115E-9</v>
      </c>
      <c r="GT44" s="86">
        <f t="shared" si="184"/>
        <v>1.2992519809286994E-9</v>
      </c>
      <c r="GU44" s="86">
        <f t="shared" si="185"/>
        <v>7.5932660042413371E-10</v>
      </c>
      <c r="GV44" s="86">
        <f t="shared" si="186"/>
        <v>2.8586071575684908E-10</v>
      </c>
      <c r="GW44" s="86">
        <f t="shared" si="187"/>
        <v>7.4719153439877669E-10</v>
      </c>
      <c r="GX44" s="86">
        <f t="shared" si="188"/>
        <v>6.9812224175430164E-9</v>
      </c>
      <c r="GY44" s="86">
        <f t="shared" si="189"/>
        <v>1.5476793067730426E-8</v>
      </c>
      <c r="GZ44" s="86">
        <f t="shared" si="190"/>
        <v>3.5279200190063931E-10</v>
      </c>
      <c r="HA44" s="86">
        <f t="shared" si="191"/>
        <v>5.8902192312669895E-14</v>
      </c>
      <c r="HC44" s="86">
        <f t="shared" si="145"/>
        <v>5.3433251326535241E-20</v>
      </c>
      <c r="HD44" s="86">
        <f t="shared" si="192"/>
        <v>3.7948259390715778E-24</v>
      </c>
      <c r="HE44" s="86">
        <f t="shared" si="193"/>
        <v>7.6590951514867808E-24</v>
      </c>
      <c r="HF44" s="86">
        <f t="shared" si="194"/>
        <v>1.3170165692485266E-23</v>
      </c>
      <c r="HG44" s="86">
        <f t="shared" si="195"/>
        <v>4.4032926371058083E-23</v>
      </c>
      <c r="HH44" s="86">
        <f t="shared" si="196"/>
        <v>4.0987239282317627E-25</v>
      </c>
      <c r="HI44" s="86">
        <f t="shared" si="197"/>
        <v>2.8221153823672169E-31</v>
      </c>
      <c r="HJ44" s="86">
        <f t="shared" si="198"/>
        <v>5.6214256703758425E-31</v>
      </c>
      <c r="HK44" s="86">
        <f t="shared" si="199"/>
        <v>4.0935002893438925E-34</v>
      </c>
      <c r="HL44" s="86">
        <f t="shared" si="200"/>
        <v>5.2717042252565235E-26</v>
      </c>
      <c r="HM44" s="86">
        <f t="shared" si="201"/>
        <v>9.6397352586822944E-30</v>
      </c>
      <c r="HN44" s="86">
        <f t="shared" si="202"/>
        <v>6.2685432313947201E-31</v>
      </c>
      <c r="HO44" s="86">
        <f t="shared" si="203"/>
        <v>1.7696262340721888E-26</v>
      </c>
      <c r="HP44" s="86">
        <f t="shared" si="204"/>
        <v>5.8205025645319584E-29</v>
      </c>
      <c r="HQ44" s="86">
        <f t="shared" si="205"/>
        <v>2.9455925886707665E-39</v>
      </c>
      <c r="HS44" s="86">
        <f t="shared" si="114"/>
        <v>7.4890006566027328E-94</v>
      </c>
      <c r="HT44" s="86">
        <f t="shared" si="206"/>
        <v>1.4450633987535625E-111</v>
      </c>
      <c r="HU44" s="86">
        <f t="shared" si="207"/>
        <v>7.0955378936811782E-110</v>
      </c>
      <c r="HV44" s="86">
        <f t="shared" si="208"/>
        <v>3.1284455884040185E-108</v>
      </c>
      <c r="HW44" s="86">
        <f t="shared" si="209"/>
        <v>1.9041605263472779E-108</v>
      </c>
      <c r="HX44" s="86">
        <f t="shared" si="210"/>
        <v>1.1049141303485807E-118</v>
      </c>
      <c r="HY44" s="86">
        <f t="shared" si="211"/>
        <v>3.607262519115526E-150</v>
      </c>
      <c r="HZ44" s="86">
        <f t="shared" si="212"/>
        <v>4.509616986910662E-147</v>
      </c>
      <c r="IA44" s="86">
        <f t="shared" si="213"/>
        <v>6.9747148802147581E-164</v>
      </c>
      <c r="IB44" s="86">
        <f t="shared" si="214"/>
        <v>7.0792557969661942E-123</v>
      </c>
      <c r="IC44" s="86">
        <f t="shared" si="215"/>
        <v>6.5983000061512153E-145</v>
      </c>
      <c r="ID44" s="86">
        <f t="shared" si="216"/>
        <v>5.7203992600574158E-151</v>
      </c>
      <c r="IE44" s="86">
        <f t="shared" si="217"/>
        <v>5.388373426227104E-127</v>
      </c>
      <c r="IF44" s="86">
        <f t="shared" si="218"/>
        <v>8.0367744717317888E-75</v>
      </c>
      <c r="IG44" s="86">
        <f t="shared" si="219"/>
        <v>4.1139203755803819E-58</v>
      </c>
      <c r="II44" s="86">
        <f t="shared" si="115"/>
        <v>1.3848889199153672E-302</v>
      </c>
      <c r="IJ44" s="86">
        <f t="shared" si="116"/>
        <v>0</v>
      </c>
      <c r="IK44" s="86">
        <f t="shared" si="117"/>
        <v>0</v>
      </c>
      <c r="IL44" s="86">
        <f t="shared" si="118"/>
        <v>0</v>
      </c>
      <c r="IM44" s="86">
        <f t="shared" si="119"/>
        <v>0</v>
      </c>
      <c r="IN44" s="86">
        <f t="shared" si="120"/>
        <v>0</v>
      </c>
      <c r="IO44" s="86">
        <f t="shared" si="121"/>
        <v>0</v>
      </c>
      <c r="IP44" s="86">
        <f t="shared" si="122"/>
        <v>0</v>
      </c>
      <c r="IQ44" s="86">
        <f t="shared" si="123"/>
        <v>0</v>
      </c>
      <c r="IR44" s="86">
        <f t="shared" si="124"/>
        <v>0</v>
      </c>
      <c r="IS44" s="86">
        <f t="shared" si="125"/>
        <v>0</v>
      </c>
      <c r="IT44" s="86">
        <f t="shared" si="126"/>
        <v>0</v>
      </c>
      <c r="IU44" s="86">
        <f t="shared" si="127"/>
        <v>0</v>
      </c>
      <c r="IV44" s="86">
        <f t="shared" si="128"/>
        <v>7.5915000008741367E-274</v>
      </c>
      <c r="IW44" s="86">
        <f t="shared" si="129"/>
        <v>3.4363187448492288E-259</v>
      </c>
      <c r="IY44" s="86">
        <f t="shared" si="130"/>
        <v>1.9478901532496843E-6</v>
      </c>
      <c r="IZ44" s="86">
        <f t="shared" si="131"/>
        <v>4.0656708682627906E-8</v>
      </c>
      <c r="JA44" s="86">
        <f t="shared" si="132"/>
        <v>1.9058580161175564E-8</v>
      </c>
      <c r="JB44" s="86">
        <f t="shared" si="133"/>
        <v>2.0460361120699669E-8</v>
      </c>
      <c r="JC44" s="86">
        <f t="shared" si="134"/>
        <v>1.8277241245085341E-7</v>
      </c>
      <c r="JD44" s="86">
        <f t="shared" si="135"/>
        <v>7.8933253477607247E-9</v>
      </c>
      <c r="JE44" s="86">
        <f t="shared" si="136"/>
        <v>3.7447316004688115E-9</v>
      </c>
      <c r="JF44" s="86">
        <f t="shared" si="137"/>
        <v>1.2992519809286994E-9</v>
      </c>
      <c r="JG44" s="86">
        <f t="shared" si="138"/>
        <v>7.5932660042413371E-10</v>
      </c>
      <c r="JH44" s="86">
        <f t="shared" si="139"/>
        <v>2.8586071575684913E-10</v>
      </c>
      <c r="JI44" s="86">
        <f t="shared" si="140"/>
        <v>7.4719153439877669E-10</v>
      </c>
      <c r="JJ44" s="86">
        <f t="shared" si="141"/>
        <v>6.9812224175430164E-9</v>
      </c>
      <c r="JK44" s="86">
        <f t="shared" si="142"/>
        <v>1.5476793067730426E-8</v>
      </c>
      <c r="JL44" s="86">
        <f t="shared" si="143"/>
        <v>3.5279200190063931E-10</v>
      </c>
      <c r="JM44" s="86">
        <f t="shared" si="144"/>
        <v>5.8902192312669895E-14</v>
      </c>
    </row>
    <row r="45" spans="2:273" x14ac:dyDescent="0.25">
      <c r="B45" s="2">
        <v>18</v>
      </c>
      <c r="C45" s="37">
        <v>77.820999999999998</v>
      </c>
      <c r="D45" s="37">
        <v>78.129000000000005</v>
      </c>
      <c r="E45" s="37">
        <v>70.274000000000001</v>
      </c>
      <c r="F45" s="37">
        <v>69.031999999999996</v>
      </c>
      <c r="G45" s="37">
        <v>70.983999999999995</v>
      </c>
      <c r="H45" s="37">
        <v>70.935000000000002</v>
      </c>
      <c r="I45" s="37">
        <v>73.290000000000006</v>
      </c>
      <c r="J45" s="37">
        <v>69.822999999999993</v>
      </c>
      <c r="K45" s="37">
        <v>69.274000000000001</v>
      </c>
      <c r="L45" s="37">
        <v>69.096999999999994</v>
      </c>
      <c r="M45" s="37">
        <v>68.661000000000001</v>
      </c>
      <c r="N45" s="37">
        <v>73.596999999999994</v>
      </c>
      <c r="O45" s="37">
        <v>74.721000000000004</v>
      </c>
      <c r="P45" s="37">
        <v>76.778000000000006</v>
      </c>
      <c r="Q45" s="37">
        <v>76.923000000000002</v>
      </c>
      <c r="S45" s="4">
        <f t="shared" si="8"/>
        <v>78.618968257499972</v>
      </c>
      <c r="T45" s="4">
        <f t="shared" si="9"/>
        <v>78.792172807684196</v>
      </c>
      <c r="U45" s="4">
        <f t="shared" si="10"/>
        <v>71.862014287877869</v>
      </c>
      <c r="V45" s="4">
        <f t="shared" si="11"/>
        <v>69.890726855581804</v>
      </c>
      <c r="W45" s="4">
        <f t="shared" si="12"/>
        <v>70.986930330581231</v>
      </c>
      <c r="X45" s="4">
        <f t="shared" si="13"/>
        <v>72.94715333070917</v>
      </c>
      <c r="Y45" s="4">
        <f t="shared" si="14"/>
        <v>74.066456448281741</v>
      </c>
      <c r="Z45" s="4">
        <f t="shared" si="15"/>
        <v>70.046853064120569</v>
      </c>
      <c r="AA45" s="4">
        <f t="shared" si="16"/>
        <v>70.668230852013792</v>
      </c>
      <c r="AB45" s="4">
        <f t="shared" si="17"/>
        <v>70.026738429288358</v>
      </c>
      <c r="AC45" s="4">
        <f t="shared" si="18"/>
        <v>70.32462402683997</v>
      </c>
      <c r="AD45" s="4">
        <f t="shared" si="19"/>
        <v>75.456660992833534</v>
      </c>
      <c r="AE45" s="4">
        <f t="shared" si="20"/>
        <v>76.571933559910306</v>
      </c>
      <c r="AF45" s="4">
        <f t="shared" si="21"/>
        <v>77.397429890899659</v>
      </c>
      <c r="AG45" s="4">
        <f t="shared" si="22"/>
        <v>76.362500931672599</v>
      </c>
      <c r="AI45" s="4">
        <f t="shared" si="23"/>
        <v>-0.79796825749997424</v>
      </c>
      <c r="AJ45" s="4">
        <f t="shared" si="24"/>
        <v>-0.66317280768419096</v>
      </c>
      <c r="AK45" s="4">
        <f t="shared" si="25"/>
        <v>-1.5880142878778685</v>
      </c>
      <c r="AL45" s="4">
        <f t="shared" si="26"/>
        <v>-0.85872685558180706</v>
      </c>
      <c r="AM45" s="4">
        <f t="shared" si="27"/>
        <v>-2.9303305812362623E-3</v>
      </c>
      <c r="AN45" s="4">
        <f t="shared" si="28"/>
        <v>-2.0121533307091681</v>
      </c>
      <c r="AO45" s="4">
        <f t="shared" si="29"/>
        <v>-0.77645644828173488</v>
      </c>
      <c r="AP45" s="4">
        <f t="shared" si="30"/>
        <v>-0.2238530641205756</v>
      </c>
      <c r="AQ45" s="4">
        <f t="shared" si="31"/>
        <v>-1.3942308520137914</v>
      </c>
      <c r="AR45" s="4">
        <f t="shared" si="32"/>
        <v>-0.92973842928836348</v>
      </c>
      <c r="AS45" s="4">
        <f t="shared" si="33"/>
        <v>-1.6636240268399689</v>
      </c>
      <c r="AT45" s="4">
        <f t="shared" si="34"/>
        <v>-1.8596609928335397</v>
      </c>
      <c r="AU45" s="4">
        <f t="shared" si="35"/>
        <v>-1.8509335599103025</v>
      </c>
      <c r="AV45" s="4">
        <f t="shared" si="146"/>
        <v>-0.61942989089965295</v>
      </c>
      <c r="AW45" s="4">
        <f t="shared" si="146"/>
        <v>0.56049906832740248</v>
      </c>
      <c r="AY45" s="2">
        <f t="shared" si="96"/>
        <v>78.615664673193848</v>
      </c>
      <c r="AZ45" s="2">
        <f t="shared" si="147"/>
        <v>78.792065274909817</v>
      </c>
      <c r="BA45" s="2">
        <f t="shared" si="148"/>
        <v>71.86195905339757</v>
      </c>
      <c r="BB45" s="2">
        <f t="shared" si="149"/>
        <v>69.890667715232269</v>
      </c>
      <c r="BC45" s="2">
        <f t="shared" si="150"/>
        <v>70.986485918281701</v>
      </c>
      <c r="BD45" s="2">
        <f t="shared" si="151"/>
        <v>72.9471296278507</v>
      </c>
      <c r="BE45" s="2">
        <f t="shared" si="152"/>
        <v>74.066444218825779</v>
      </c>
      <c r="BF45" s="2">
        <f t="shared" si="153"/>
        <v>70.046848245697021</v>
      </c>
      <c r="BG45" s="2">
        <f t="shared" si="154"/>
        <v>70.66822814208895</v>
      </c>
      <c r="BH45" s="2">
        <f t="shared" si="155"/>
        <v>70.026737299180354</v>
      </c>
      <c r="BI45" s="2">
        <f t="shared" si="156"/>
        <v>70.324621338172534</v>
      </c>
      <c r="BJ45" s="2">
        <f t="shared" si="157"/>
        <v>75.456640536459474</v>
      </c>
      <c r="BK45" s="2">
        <f t="shared" si="158"/>
        <v>76.571889472706701</v>
      </c>
      <c r="BL45" s="2">
        <f t="shared" si="159"/>
        <v>77.397428761326722</v>
      </c>
      <c r="BM45" s="2">
        <f t="shared" si="160"/>
        <v>76.362500931402153</v>
      </c>
      <c r="BO45" s="2">
        <f t="shared" si="38"/>
        <v>77.820999999999998</v>
      </c>
      <c r="BP45" s="2">
        <f t="shared" si="39"/>
        <v>78.129000000000005</v>
      </c>
      <c r="BQ45" s="2">
        <f t="shared" si="40"/>
        <v>70.274000000000001</v>
      </c>
      <c r="BR45" s="2">
        <f t="shared" si="41"/>
        <v>69.031999999999996</v>
      </c>
      <c r="BS45" s="2">
        <f t="shared" si="42"/>
        <v>70.983999999999995</v>
      </c>
      <c r="BT45" s="2">
        <f t="shared" si="43"/>
        <v>70.935000000000002</v>
      </c>
      <c r="BU45" s="2">
        <f t="shared" si="44"/>
        <v>73.290000000000006</v>
      </c>
      <c r="BV45" s="2">
        <f t="shared" si="45"/>
        <v>69.822999999999993</v>
      </c>
      <c r="BW45" s="2">
        <f t="shared" si="46"/>
        <v>69.274000000000001</v>
      </c>
      <c r="BX45" s="2">
        <f t="shared" si="47"/>
        <v>69.096999999999994</v>
      </c>
      <c r="BY45" s="2">
        <f t="shared" si="48"/>
        <v>68.661000000000001</v>
      </c>
      <c r="BZ45" s="2">
        <f t="shared" si="49"/>
        <v>73.596999999999994</v>
      </c>
      <c r="CA45" s="2">
        <f t="shared" si="50"/>
        <v>74.721000000000004</v>
      </c>
      <c r="CB45" s="2">
        <f t="shared" si="51"/>
        <v>76.778000000000006</v>
      </c>
      <c r="CC45" s="2">
        <f t="shared" si="52"/>
        <v>76.923000000000002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79.525087429643548</v>
      </c>
      <c r="DL45" s="2">
        <f t="shared" si="161"/>
        <v>79.088672757475095</v>
      </c>
      <c r="DM45" s="2">
        <f t="shared" si="161"/>
        <v>72.468937209302311</v>
      </c>
      <c r="DN45" s="2">
        <f t="shared" si="161"/>
        <v>70.602882663847765</v>
      </c>
      <c r="DO45" s="2">
        <f t="shared" si="161"/>
        <v>71.838734435351</v>
      </c>
      <c r="DP45" s="2">
        <f t="shared" si="161"/>
        <v>73.364153276955619</v>
      </c>
      <c r="DQ45" s="2">
        <f t="shared" si="161"/>
        <v>74.778270009060719</v>
      </c>
      <c r="DR45" s="2">
        <f t="shared" si="161"/>
        <v>70.752100072927632</v>
      </c>
      <c r="DS45" s="2">
        <f t="shared" si="161"/>
        <v>70.687959862787991</v>
      </c>
      <c r="DT45" s="2">
        <f t="shared" si="161"/>
        <v>70.326360975609745</v>
      </c>
      <c r="DU45" s="2">
        <f t="shared" si="161"/>
        <v>70.280259930313605</v>
      </c>
      <c r="DV45" s="2">
        <f t="shared" si="161"/>
        <v>75.653227061310801</v>
      </c>
      <c r="DW45" s="2">
        <f t="shared" si="161"/>
        <v>76.959245998187853</v>
      </c>
      <c r="DX45" s="2">
        <f t="shared" si="161"/>
        <v>77.359679268292709</v>
      </c>
      <c r="DY45" s="2">
        <f t="shared" si="161"/>
        <v>76.004185717468815</v>
      </c>
      <c r="EA45" s="2">
        <f t="shared" si="71"/>
        <v>71.865117368766875</v>
      </c>
      <c r="EB45" s="2">
        <f t="shared" si="72"/>
        <v>75.862149486181778</v>
      </c>
      <c r="EC45" s="2">
        <f t="shared" si="73"/>
        <v>65.357904869746505</v>
      </c>
      <c r="ED45" s="2">
        <f t="shared" si="74"/>
        <v>62.328973454129368</v>
      </c>
      <c r="EE45" s="2">
        <f t="shared" si="75"/>
        <v>63.353566962755636</v>
      </c>
      <c r="EF45" s="2">
        <f t="shared" si="76"/>
        <v>68.431267840820325</v>
      </c>
      <c r="EG45" s="2">
        <f t="shared" si="77"/>
        <v>65.953575083290161</v>
      </c>
      <c r="EH45" s="2">
        <f t="shared" si="78"/>
        <v>61.882454585230427</v>
      </c>
      <c r="EI45" s="2">
        <f t="shared" si="79"/>
        <v>70.427630483587151</v>
      </c>
      <c r="EJ45" s="2">
        <f t="shared" si="80"/>
        <v>66.292427593046327</v>
      </c>
      <c r="EK45" s="2">
        <f t="shared" si="81"/>
        <v>70.845901636640221</v>
      </c>
      <c r="EL45" s="2">
        <f t="shared" si="82"/>
        <v>73.273705948087851</v>
      </c>
      <c r="EM45" s="2">
        <f t="shared" si="83"/>
        <v>72.579841581326789</v>
      </c>
      <c r="EN45" s="2">
        <f t="shared" si="84"/>
        <v>77.855150021831463</v>
      </c>
      <c r="EO45" s="2">
        <f t="shared" si="85"/>
        <v>81.890186542407932</v>
      </c>
      <c r="EQ45" s="2">
        <f t="shared" si="86"/>
        <v>75.421676917772359</v>
      </c>
      <c r="ER45" s="2">
        <f t="shared" si="162"/>
        <v>77.798352481130877</v>
      </c>
      <c r="ES45" s="2">
        <f t="shared" si="162"/>
        <v>64.631315858881095</v>
      </c>
      <c r="ET45" s="2">
        <f t="shared" si="162"/>
        <v>62.315995227903215</v>
      </c>
      <c r="EU45" s="2">
        <f t="shared" si="162"/>
        <v>63.320492519783571</v>
      </c>
      <c r="EV45" s="2">
        <f t="shared" si="162"/>
        <v>66.476062768741585</v>
      </c>
      <c r="EW45" s="2">
        <f t="shared" si="162"/>
        <v>66.612195149484322</v>
      </c>
      <c r="EX45" s="2">
        <f t="shared" si="162"/>
        <v>64.745768028466372</v>
      </c>
      <c r="EY45" s="2">
        <f t="shared" si="162"/>
        <v>69.483480734249639</v>
      </c>
      <c r="EZ45" s="2">
        <f t="shared" si="162"/>
        <v>67.419546549887414</v>
      </c>
      <c r="FA45" s="2">
        <f t="shared" si="162"/>
        <v>70.756540476398058</v>
      </c>
      <c r="FB45" s="2">
        <f t="shared" si="162"/>
        <v>73.663276300175738</v>
      </c>
      <c r="FC45" s="2">
        <f t="shared" si="162"/>
        <v>72.048876949700045</v>
      </c>
      <c r="FD45" s="2">
        <f t="shared" si="162"/>
        <v>77.808350478121426</v>
      </c>
      <c r="FE45" s="2">
        <f t="shared" si="162"/>
        <v>84.81070016639616</v>
      </c>
      <c r="FG45" s="2">
        <f t="shared" si="88"/>
        <v>0.11872503246459724</v>
      </c>
      <c r="FH45" s="2">
        <f t="shared" si="163"/>
        <v>9.192901722439778E-2</v>
      </c>
      <c r="FI45" s="2">
        <f t="shared" si="163"/>
        <v>8.5357045134378695E-2</v>
      </c>
      <c r="FJ45" s="2">
        <f t="shared" si="163"/>
        <v>8.6079614858291395E-2</v>
      </c>
      <c r="FK45" s="2">
        <f t="shared" si="163"/>
        <v>0.1004397887836839</v>
      </c>
      <c r="FL45" s="2">
        <f t="shared" si="163"/>
        <v>8.4538408658831096E-2</v>
      </c>
      <c r="FM45" s="2">
        <f t="shared" si="163"/>
        <v>8.0663150766567257E-2</v>
      </c>
      <c r="FN45" s="2">
        <f t="shared" si="163"/>
        <v>7.9514330231308591E-2</v>
      </c>
      <c r="FO45" s="2">
        <f t="shared" si="163"/>
        <v>7.5783304553048964E-2</v>
      </c>
      <c r="FP45" s="2">
        <f t="shared" si="163"/>
        <v>7.4276725175932867E-2</v>
      </c>
      <c r="FQ45" s="2">
        <f t="shared" si="163"/>
        <v>7.8427189467137254E-2</v>
      </c>
      <c r="FR45" s="2">
        <f t="shared" si="163"/>
        <v>8.2616399714341329E-2</v>
      </c>
      <c r="FS45" s="2">
        <f t="shared" si="163"/>
        <v>8.8449321896740637E-2</v>
      </c>
      <c r="FT45" s="2">
        <f t="shared" si="163"/>
        <v>7.6189323852279348E-2</v>
      </c>
      <c r="FU45" s="2">
        <f t="shared" si="163"/>
        <v>6.0874874136494166E-2</v>
      </c>
      <c r="FW45" s="2">
        <f t="shared" si="112"/>
        <v>2.0912642179412022E-6</v>
      </c>
      <c r="FX45" s="2">
        <f t="shared" si="164"/>
        <v>1.875225061682328E-6</v>
      </c>
      <c r="FY45" s="2">
        <f t="shared" si="165"/>
        <v>1.9922476476712566E-6</v>
      </c>
      <c r="FZ45" s="2">
        <f t="shared" si="166"/>
        <v>2.3478151027612469E-6</v>
      </c>
      <c r="GA45" s="2">
        <f t="shared" si="167"/>
        <v>2.6705702901108664E-6</v>
      </c>
      <c r="GB45" s="2">
        <f t="shared" si="168"/>
        <v>2.7435678215534775E-6</v>
      </c>
      <c r="GC45" s="2">
        <f t="shared" si="169"/>
        <v>2.8954955221190273E-6</v>
      </c>
      <c r="GD45" s="2">
        <f t="shared" si="170"/>
        <v>4.2234680268420822E-6</v>
      </c>
      <c r="GE45" s="2">
        <f t="shared" si="171"/>
        <v>3.2834526145474309E-6</v>
      </c>
      <c r="GF45" s="2">
        <f t="shared" si="172"/>
        <v>3.2692248454512451E-6</v>
      </c>
      <c r="GG45" s="2">
        <f t="shared" si="173"/>
        <v>3.1491720895474549E-6</v>
      </c>
      <c r="GH45" s="2">
        <f t="shared" si="174"/>
        <v>2.4195049738359343E-6</v>
      </c>
      <c r="GI45" s="2">
        <f t="shared" si="175"/>
        <v>2.2120083760410312E-6</v>
      </c>
      <c r="GJ45" s="2">
        <f t="shared" si="176"/>
        <v>1.8946057586438077E-6</v>
      </c>
      <c r="GK45" s="2">
        <f t="shared" si="177"/>
        <v>1.9361484259956413E-6</v>
      </c>
      <c r="GM45" s="86">
        <f t="shared" si="113"/>
        <v>3.16927911804206E-6</v>
      </c>
      <c r="GN45" s="86">
        <f t="shared" si="178"/>
        <v>7.7669331172195553E-8</v>
      </c>
      <c r="GO45" s="86">
        <f t="shared" si="179"/>
        <v>3.7192369835913497E-8</v>
      </c>
      <c r="GP45" s="86">
        <f t="shared" si="180"/>
        <v>3.9867296694595621E-8</v>
      </c>
      <c r="GQ45" s="86">
        <f t="shared" si="181"/>
        <v>3.2809059084821826E-7</v>
      </c>
      <c r="GR45" s="86">
        <f t="shared" si="182"/>
        <v>1.6140967546019995E-8</v>
      </c>
      <c r="GS45" s="86">
        <f t="shared" si="183"/>
        <v>7.8674588209612159E-9</v>
      </c>
      <c r="GT45" s="86">
        <f t="shared" si="184"/>
        <v>2.8819938402753751E-9</v>
      </c>
      <c r="GU45" s="86">
        <f t="shared" si="185"/>
        <v>1.707363085073612E-9</v>
      </c>
      <c r="GV45" s="86">
        <f t="shared" si="186"/>
        <v>6.7349706690039302E-10</v>
      </c>
      <c r="GW45" s="86">
        <f t="shared" si="187"/>
        <v>1.7013034463536069E-9</v>
      </c>
      <c r="GX45" s="86">
        <f t="shared" si="188"/>
        <v>1.4272350451828829E-8</v>
      </c>
      <c r="GY45" s="86">
        <f t="shared" si="189"/>
        <v>3.0891251554790155E-8</v>
      </c>
      <c r="GZ45" s="86">
        <f t="shared" si="190"/>
        <v>8.2900557586790701E-10</v>
      </c>
      <c r="HA45" s="86">
        <f t="shared" si="191"/>
        <v>2.022068193426492E-13</v>
      </c>
      <c r="HC45" s="86">
        <f t="shared" si="145"/>
        <v>1.7164091424731405E-19</v>
      </c>
      <c r="HD45" s="86">
        <f t="shared" si="192"/>
        <v>1.5767728133115727E-23</v>
      </c>
      <c r="HE45" s="86">
        <f t="shared" si="193"/>
        <v>3.1011618030960259E-23</v>
      </c>
      <c r="HF45" s="86">
        <f t="shared" si="194"/>
        <v>5.2936200539194514E-23</v>
      </c>
      <c r="HG45" s="86">
        <f t="shared" si="195"/>
        <v>1.7474547792549213E-22</v>
      </c>
      <c r="HH45" s="86">
        <f t="shared" si="196"/>
        <v>1.8685284183494163E-24</v>
      </c>
      <c r="HI45" s="86">
        <f t="shared" si="197"/>
        <v>1.9264433482098724E-30</v>
      </c>
      <c r="HJ45" s="86">
        <f t="shared" si="198"/>
        <v>3.8984332305224793E-30</v>
      </c>
      <c r="HK45" s="86">
        <f t="shared" si="199"/>
        <v>3.386483256971801E-33</v>
      </c>
      <c r="HL45" s="86">
        <f t="shared" si="200"/>
        <v>2.5771346933668989E-25</v>
      </c>
      <c r="HM45" s="86">
        <f t="shared" si="201"/>
        <v>6.1249965980882492E-29</v>
      </c>
      <c r="HN45" s="86">
        <f t="shared" si="202"/>
        <v>4.1388152390586794E-30</v>
      </c>
      <c r="HO45" s="86">
        <f t="shared" si="203"/>
        <v>8.6496745630472119E-26</v>
      </c>
      <c r="HP45" s="86">
        <f t="shared" si="204"/>
        <v>3.3825849054684425E-28</v>
      </c>
      <c r="HQ45" s="86">
        <f t="shared" si="205"/>
        <v>3.4071735291621226E-38</v>
      </c>
      <c r="HS45" s="86">
        <f t="shared" si="114"/>
        <v>3.1577813276803985E-92</v>
      </c>
      <c r="HT45" s="86">
        <f t="shared" si="206"/>
        <v>1.3176087325860804E-109</v>
      </c>
      <c r="HU45" s="86">
        <f t="shared" si="207"/>
        <v>5.9325292351958474E-108</v>
      </c>
      <c r="HV45" s="86">
        <f t="shared" si="208"/>
        <v>2.5285774238787208E-106</v>
      </c>
      <c r="HW45" s="86">
        <f t="shared" si="209"/>
        <v>1.5645077100877046E-106</v>
      </c>
      <c r="HX45" s="86">
        <f t="shared" si="210"/>
        <v>1.424036451159633E-116</v>
      </c>
      <c r="HY45" s="86">
        <f t="shared" si="211"/>
        <v>1.7401180938499361E-147</v>
      </c>
      <c r="HZ45" s="86">
        <f t="shared" si="212"/>
        <v>2.2119029696267662E-144</v>
      </c>
      <c r="IA45" s="86">
        <f t="shared" si="213"/>
        <v>6.2004929655900131E-161</v>
      </c>
      <c r="IB45" s="86">
        <f t="shared" si="214"/>
        <v>1.1371772516529982E-120</v>
      </c>
      <c r="IC45" s="86">
        <f t="shared" si="215"/>
        <v>2.6549544019906076E-142</v>
      </c>
      <c r="ID45" s="86">
        <f t="shared" si="216"/>
        <v>2.6110471628551471E-148</v>
      </c>
      <c r="IE45" s="86">
        <f t="shared" si="217"/>
        <v>8.9750048296010958E-125</v>
      </c>
      <c r="IF45" s="86">
        <f t="shared" si="218"/>
        <v>1.5091369669761347E-73</v>
      </c>
      <c r="IG45" s="86">
        <f t="shared" si="219"/>
        <v>3.894165802969681E-57</v>
      </c>
      <c r="II45" s="86">
        <f t="shared" si="115"/>
        <v>2.130773210599229E-298</v>
      </c>
      <c r="IJ45" s="86">
        <f t="shared" si="116"/>
        <v>0</v>
      </c>
      <c r="IK45" s="86">
        <f t="shared" si="117"/>
        <v>0</v>
      </c>
      <c r="IL45" s="86">
        <f t="shared" si="118"/>
        <v>0</v>
      </c>
      <c r="IM45" s="86">
        <f t="shared" si="119"/>
        <v>0</v>
      </c>
      <c r="IN45" s="86">
        <f t="shared" si="120"/>
        <v>0</v>
      </c>
      <c r="IO45" s="86">
        <f t="shared" si="121"/>
        <v>0</v>
      </c>
      <c r="IP45" s="86">
        <f t="shared" si="122"/>
        <v>0</v>
      </c>
      <c r="IQ45" s="86">
        <f t="shared" si="123"/>
        <v>0</v>
      </c>
      <c r="IR45" s="86">
        <f t="shared" si="124"/>
        <v>0</v>
      </c>
      <c r="IS45" s="86">
        <f t="shared" si="125"/>
        <v>0</v>
      </c>
      <c r="IT45" s="86">
        <f t="shared" si="126"/>
        <v>0</v>
      </c>
      <c r="IU45" s="86">
        <f t="shared" si="127"/>
        <v>0</v>
      </c>
      <c r="IV45" s="86">
        <f t="shared" si="128"/>
        <v>4.3561183457025185E-270</v>
      </c>
      <c r="IW45" s="86">
        <f t="shared" si="129"/>
        <v>1.2533590154737202E-255</v>
      </c>
      <c r="IY45" s="86">
        <f t="shared" si="130"/>
        <v>3.1692791180422315E-6</v>
      </c>
      <c r="IZ45" s="86">
        <f t="shared" si="131"/>
        <v>7.7669331172195566E-8</v>
      </c>
      <c r="JA45" s="86">
        <f t="shared" si="132"/>
        <v>3.719236983591353E-8</v>
      </c>
      <c r="JB45" s="86">
        <f t="shared" si="133"/>
        <v>3.9867296694595674E-8</v>
      </c>
      <c r="JC45" s="86">
        <f t="shared" si="134"/>
        <v>3.2809059084821841E-7</v>
      </c>
      <c r="JD45" s="86">
        <f t="shared" si="135"/>
        <v>1.6140967546019998E-8</v>
      </c>
      <c r="JE45" s="86">
        <f t="shared" si="136"/>
        <v>7.8674588209612159E-9</v>
      </c>
      <c r="JF45" s="86">
        <f t="shared" si="137"/>
        <v>2.8819938402753751E-9</v>
      </c>
      <c r="JG45" s="86">
        <f t="shared" si="138"/>
        <v>1.707363085073612E-9</v>
      </c>
      <c r="JH45" s="86">
        <f t="shared" si="139"/>
        <v>6.7349706690039323E-10</v>
      </c>
      <c r="JI45" s="86">
        <f t="shared" si="140"/>
        <v>1.7013034463536069E-9</v>
      </c>
      <c r="JJ45" s="86">
        <f t="shared" si="141"/>
        <v>1.4272350451828829E-8</v>
      </c>
      <c r="JK45" s="86">
        <f t="shared" si="142"/>
        <v>3.0891251554790155E-8</v>
      </c>
      <c r="JL45" s="86">
        <f t="shared" si="143"/>
        <v>8.2900557586790701E-10</v>
      </c>
      <c r="JM45" s="86">
        <f t="shared" si="144"/>
        <v>2.022068193426492E-13</v>
      </c>
    </row>
    <row r="46" spans="2:273" x14ac:dyDescent="0.25">
      <c r="B46" s="2">
        <v>19</v>
      </c>
      <c r="C46" s="37">
        <v>79.447999999999993</v>
      </c>
      <c r="D46" s="37">
        <v>78.548000000000002</v>
      </c>
      <c r="E46" s="37">
        <v>70.629000000000005</v>
      </c>
      <c r="F46" s="37">
        <v>68.935000000000002</v>
      </c>
      <c r="G46" s="37">
        <v>70.468000000000004</v>
      </c>
      <c r="H46" s="37">
        <v>71.677000000000007</v>
      </c>
      <c r="I46" s="37">
        <v>74.274000000000001</v>
      </c>
      <c r="J46" s="37">
        <v>69.742000000000004</v>
      </c>
      <c r="K46" s="37">
        <v>69.468000000000004</v>
      </c>
      <c r="L46" s="37">
        <v>68.918999999999997</v>
      </c>
      <c r="M46" s="37">
        <v>68.387</v>
      </c>
      <c r="N46" s="37">
        <v>73.951999999999998</v>
      </c>
      <c r="O46" s="37">
        <v>74.966999999999999</v>
      </c>
      <c r="P46" s="37">
        <v>77.412999999999997</v>
      </c>
      <c r="Q46" s="37">
        <v>76.814999999999998</v>
      </c>
      <c r="S46" s="4">
        <f t="shared" si="8"/>
        <v>78.733997747401844</v>
      </c>
      <c r="T46" s="4">
        <f t="shared" si="9"/>
        <v>79.041219903312438</v>
      </c>
      <c r="U46" s="4">
        <f t="shared" si="10"/>
        <v>72.060275343632838</v>
      </c>
      <c r="V46" s="4">
        <f t="shared" si="11"/>
        <v>70.024464406933149</v>
      </c>
      <c r="W46" s="4">
        <f t="shared" si="12"/>
        <v>71.019231477788281</v>
      </c>
      <c r="X46" s="4">
        <f t="shared" si="13"/>
        <v>73.023288070422979</v>
      </c>
      <c r="Y46" s="4">
        <f t="shared" si="14"/>
        <v>74.068617557161403</v>
      </c>
      <c r="Z46" s="4">
        <f t="shared" si="15"/>
        <v>70.186568918344435</v>
      </c>
      <c r="AA46" s="4">
        <f t="shared" si="16"/>
        <v>70.831975276229144</v>
      </c>
      <c r="AB46" s="4">
        <f t="shared" si="17"/>
        <v>70.205698171652315</v>
      </c>
      <c r="AC46" s="4">
        <f t="shared" si="18"/>
        <v>70.569641635718796</v>
      </c>
      <c r="AD46" s="4">
        <f t="shared" si="19"/>
        <v>75.663598642928974</v>
      </c>
      <c r="AE46" s="4">
        <f t="shared" si="20"/>
        <v>76.698324429626794</v>
      </c>
      <c r="AF46" s="4">
        <f t="shared" si="21"/>
        <v>77.58806543888852</v>
      </c>
      <c r="AG46" s="4">
        <f t="shared" si="22"/>
        <v>76.594131777952413</v>
      </c>
      <c r="AI46" s="4">
        <f t="shared" si="23"/>
        <v>0.71400225259814931</v>
      </c>
      <c r="AJ46" s="4">
        <f t="shared" si="24"/>
        <v>-0.49321990331243626</v>
      </c>
      <c r="AK46" s="4">
        <f t="shared" si="25"/>
        <v>-1.4312753436328336</v>
      </c>
      <c r="AL46" s="4">
        <f t="shared" si="26"/>
        <v>-1.0894644069331463</v>
      </c>
      <c r="AM46" s="4">
        <f t="shared" si="27"/>
        <v>-0.55123147778827786</v>
      </c>
      <c r="AN46" s="4">
        <f t="shared" si="28"/>
        <v>-1.3462880704229718</v>
      </c>
      <c r="AO46" s="4">
        <f t="shared" si="29"/>
        <v>0.20538244283859797</v>
      </c>
      <c r="AP46" s="4">
        <f t="shared" si="30"/>
        <v>-0.44456891834443013</v>
      </c>
      <c r="AQ46" s="4">
        <f t="shared" si="31"/>
        <v>-1.3639752762291408</v>
      </c>
      <c r="AR46" s="4">
        <f t="shared" si="32"/>
        <v>-1.2866981716523185</v>
      </c>
      <c r="AS46" s="4">
        <f t="shared" si="33"/>
        <v>-2.1826416357187952</v>
      </c>
      <c r="AT46" s="4">
        <f t="shared" si="34"/>
        <v>-1.7115986429289762</v>
      </c>
      <c r="AU46" s="4">
        <f t="shared" si="35"/>
        <v>-1.7313244296267953</v>
      </c>
      <c r="AV46" s="4">
        <f t="shared" si="146"/>
        <v>-0.17506543888852377</v>
      </c>
      <c r="AW46" s="4">
        <f t="shared" si="146"/>
        <v>0.22086822204758505</v>
      </c>
      <c r="AY46" s="2">
        <f t="shared" si="96"/>
        <v>78.728778137850853</v>
      </c>
      <c r="AZ46" s="2">
        <f t="shared" si="147"/>
        <v>79.041021218298184</v>
      </c>
      <c r="BA46" s="2">
        <f t="shared" si="148"/>
        <v>72.060171095726943</v>
      </c>
      <c r="BB46" s="2">
        <f t="shared" si="149"/>
        <v>70.024352960018845</v>
      </c>
      <c r="BC46" s="2">
        <f t="shared" si="150"/>
        <v>71.01845873335246</v>
      </c>
      <c r="BD46" s="2">
        <f t="shared" si="151"/>
        <v>73.023241267947881</v>
      </c>
      <c r="BE46" s="2">
        <f t="shared" si="152"/>
        <v>74.068592758978909</v>
      </c>
      <c r="BF46" s="2">
        <f t="shared" si="153"/>
        <v>70.186558620491567</v>
      </c>
      <c r="BG46" s="2">
        <f t="shared" si="154"/>
        <v>70.831969404990701</v>
      </c>
      <c r="BH46" s="2">
        <f t="shared" si="155"/>
        <v>70.205695609586783</v>
      </c>
      <c r="BI46" s="2">
        <f t="shared" si="156"/>
        <v>70.569635741785874</v>
      </c>
      <c r="BJ46" s="2">
        <f t="shared" si="157"/>
        <v>75.66355825033223</v>
      </c>
      <c r="BK46" s="2">
        <f t="shared" si="158"/>
        <v>76.698239425843553</v>
      </c>
      <c r="BL46" s="2">
        <f t="shared" si="159"/>
        <v>77.588062885299209</v>
      </c>
      <c r="BM46" s="2">
        <f t="shared" si="160"/>
        <v>76.594131777067361</v>
      </c>
      <c r="BO46" s="2">
        <f t="shared" si="38"/>
        <v>79.447999999999993</v>
      </c>
      <c r="BP46" s="2">
        <f t="shared" si="39"/>
        <v>78.548000000000002</v>
      </c>
      <c r="BQ46" s="2">
        <f t="shared" si="40"/>
        <v>70.629000000000005</v>
      </c>
      <c r="BR46" s="2">
        <f t="shared" si="41"/>
        <v>68.935000000000002</v>
      </c>
      <c r="BS46" s="2">
        <f t="shared" si="42"/>
        <v>70.468000000000004</v>
      </c>
      <c r="BT46" s="2">
        <f t="shared" si="43"/>
        <v>71.677000000000007</v>
      </c>
      <c r="BU46" s="2">
        <f t="shared" si="44"/>
        <v>74.274000000000001</v>
      </c>
      <c r="BV46" s="2">
        <f t="shared" si="45"/>
        <v>69.742000000000004</v>
      </c>
      <c r="BW46" s="2">
        <f t="shared" si="46"/>
        <v>69.468000000000004</v>
      </c>
      <c r="BX46" s="2">
        <f t="shared" si="47"/>
        <v>68.918999999999997</v>
      </c>
      <c r="BY46" s="2">
        <f t="shared" si="48"/>
        <v>68.387</v>
      </c>
      <c r="BZ46" s="2">
        <f t="shared" si="49"/>
        <v>73.951999999999998</v>
      </c>
      <c r="CA46" s="2">
        <f t="shared" si="50"/>
        <v>74.966999999999999</v>
      </c>
      <c r="CB46" s="2">
        <f t="shared" si="51"/>
        <v>77.412999999999997</v>
      </c>
      <c r="CC46" s="2">
        <f t="shared" si="52"/>
        <v>76.814999999999998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79.753662476547859</v>
      </c>
      <c r="DL46" s="2">
        <f t="shared" si="161"/>
        <v>79.405843853820613</v>
      </c>
      <c r="DM46" s="2">
        <f t="shared" si="161"/>
        <v>72.755474630021126</v>
      </c>
      <c r="DN46" s="2">
        <f t="shared" si="161"/>
        <v>70.827656448202944</v>
      </c>
      <c r="DO46" s="2">
        <f t="shared" si="161"/>
        <v>71.968859708829655</v>
      </c>
      <c r="DP46" s="2">
        <f t="shared" si="161"/>
        <v>73.503083509513758</v>
      </c>
      <c r="DQ46" s="2">
        <f t="shared" si="161"/>
        <v>74.8596792509816</v>
      </c>
      <c r="DR46" s="2">
        <f t="shared" si="161"/>
        <v>70.979964994732995</v>
      </c>
      <c r="DS46" s="2">
        <f t="shared" si="161"/>
        <v>70.881884909380645</v>
      </c>
      <c r="DT46" s="2">
        <f t="shared" si="161"/>
        <v>70.561132363977478</v>
      </c>
      <c r="DU46" s="2">
        <f t="shared" si="161"/>
        <v>70.558944250871093</v>
      </c>
      <c r="DV46" s="2">
        <f t="shared" si="161"/>
        <v>75.915051797040192</v>
      </c>
      <c r="DW46" s="2">
        <f t="shared" si="161"/>
        <v>77.151117487163987</v>
      </c>
      <c r="DX46" s="2">
        <f t="shared" si="161"/>
        <v>77.576332457786137</v>
      </c>
      <c r="DY46" s="2">
        <f t="shared" si="161"/>
        <v>76.227103832442083</v>
      </c>
      <c r="EA46" s="2">
        <f t="shared" si="71"/>
        <v>71.790560502299755</v>
      </c>
      <c r="EB46" s="2">
        <f t="shared" si="72"/>
        <v>75.754365838571275</v>
      </c>
      <c r="EC46" s="2">
        <f t="shared" si="73"/>
        <v>65.265231873362609</v>
      </c>
      <c r="ED46" s="2">
        <f t="shared" si="74"/>
        <v>62.245999355655798</v>
      </c>
      <c r="EE46" s="2">
        <f t="shared" si="75"/>
        <v>63.255428613046959</v>
      </c>
      <c r="EF46" s="2">
        <f t="shared" si="76"/>
        <v>68.284328253683171</v>
      </c>
      <c r="EG46" s="2">
        <f t="shared" si="77"/>
        <v>65.845698601230708</v>
      </c>
      <c r="EH46" s="2">
        <f t="shared" si="78"/>
        <v>61.809816020662247</v>
      </c>
      <c r="EI46" s="2">
        <f t="shared" si="79"/>
        <v>70.276827697045064</v>
      </c>
      <c r="EJ46" s="2">
        <f t="shared" si="80"/>
        <v>66.165558697934898</v>
      </c>
      <c r="EK46" s="2">
        <f t="shared" si="81"/>
        <v>70.684217326759892</v>
      </c>
      <c r="EL46" s="2">
        <f t="shared" si="82"/>
        <v>73.116648874948723</v>
      </c>
      <c r="EM46" s="2">
        <f t="shared" si="83"/>
        <v>72.441606092772048</v>
      </c>
      <c r="EN46" s="2">
        <f t="shared" si="84"/>
        <v>77.71778277828497</v>
      </c>
      <c r="EO46" s="2">
        <f t="shared" si="85"/>
        <v>81.75801902840567</v>
      </c>
      <c r="EQ46" s="2">
        <f t="shared" si="86"/>
        <v>75.309743297174293</v>
      </c>
      <c r="ER46" s="2">
        <f t="shared" si="162"/>
        <v>77.67081640077329</v>
      </c>
      <c r="ES46" s="2">
        <f t="shared" si="162"/>
        <v>64.546133444361345</v>
      </c>
      <c r="ET46" s="2">
        <f t="shared" si="162"/>
        <v>62.233135511013941</v>
      </c>
      <c r="EU46" s="2">
        <f t="shared" si="162"/>
        <v>63.222693386054019</v>
      </c>
      <c r="EV46" s="2">
        <f t="shared" si="162"/>
        <v>66.350074174038014</v>
      </c>
      <c r="EW46" s="2">
        <f t="shared" si="162"/>
        <v>66.497409062130401</v>
      </c>
      <c r="EX46" s="2">
        <f t="shared" si="162"/>
        <v>64.641852687932669</v>
      </c>
      <c r="EY46" s="2">
        <f t="shared" si="162"/>
        <v>69.34314909613164</v>
      </c>
      <c r="EZ46" s="2">
        <f t="shared" si="162"/>
        <v>67.280455030614519</v>
      </c>
      <c r="FA46" s="2">
        <f t="shared" si="162"/>
        <v>70.595837803803065</v>
      </c>
      <c r="FB46" s="2">
        <f t="shared" si="162"/>
        <v>73.501971473537168</v>
      </c>
      <c r="FC46" s="2">
        <f t="shared" si="162"/>
        <v>71.916255677407094</v>
      </c>
      <c r="FD46" s="2">
        <f t="shared" si="162"/>
        <v>77.671470325423641</v>
      </c>
      <c r="FE46" s="2">
        <f t="shared" si="162"/>
        <v>84.643681736737776</v>
      </c>
      <c r="FG46" s="2">
        <f t="shared" si="88"/>
        <v>0.1287051718772517</v>
      </c>
      <c r="FH46" s="2">
        <f t="shared" si="163"/>
        <v>9.9912028634781283E-2</v>
      </c>
      <c r="FI46" s="2">
        <f t="shared" si="163"/>
        <v>9.2827694114109724E-2</v>
      </c>
      <c r="FJ46" s="2">
        <f t="shared" si="163"/>
        <v>9.3607032581852753E-2</v>
      </c>
      <c r="FK46" s="2">
        <f t="shared" si="163"/>
        <v>0.10907309292675796</v>
      </c>
      <c r="FL46" s="2">
        <f t="shared" si="163"/>
        <v>9.1944611176717553E-2</v>
      </c>
      <c r="FM46" s="2">
        <f t="shared" si="163"/>
        <v>8.7762398414449189E-2</v>
      </c>
      <c r="FN46" s="2">
        <f t="shared" si="163"/>
        <v>8.6521984699827609E-2</v>
      </c>
      <c r="FO46" s="2">
        <f t="shared" si="163"/>
        <v>8.2491608912017414E-2</v>
      </c>
      <c r="FP46" s="2">
        <f t="shared" si="163"/>
        <v>8.0863336139802677E-2</v>
      </c>
      <c r="FQ46" s="2">
        <f t="shared" si="163"/>
        <v>8.5347917046075694E-2</v>
      </c>
      <c r="FR46" s="2">
        <f t="shared" si="163"/>
        <v>8.9870749833037764E-2</v>
      </c>
      <c r="FS46" s="2">
        <f t="shared" si="163"/>
        <v>9.6162159765688496E-2</v>
      </c>
      <c r="FT46" s="2">
        <f t="shared" si="163"/>
        <v>8.2930343889672131E-2</v>
      </c>
      <c r="FU46" s="2">
        <f t="shared" si="163"/>
        <v>6.6358243712070053E-2</v>
      </c>
      <c r="FW46" s="2">
        <f t="shared" si="112"/>
        <v>2.2930251547029932E-6</v>
      </c>
      <c r="FX46" s="2">
        <f t="shared" si="164"/>
        <v>2.0561430210019674E-6</v>
      </c>
      <c r="FY46" s="2">
        <f t="shared" si="165"/>
        <v>2.1844556871182203E-6</v>
      </c>
      <c r="FZ46" s="2">
        <f t="shared" si="166"/>
        <v>2.5743274856348238E-6</v>
      </c>
      <c r="GA46" s="2">
        <f t="shared" si="167"/>
        <v>2.9282213399128328E-6</v>
      </c>
      <c r="GB46" s="2">
        <f t="shared" si="168"/>
        <v>3.0082614997032523E-6</v>
      </c>
      <c r="GC46" s="2">
        <f t="shared" si="169"/>
        <v>3.1748468201333434E-6</v>
      </c>
      <c r="GD46" s="2">
        <f t="shared" si="170"/>
        <v>4.6309387165596908E-6</v>
      </c>
      <c r="GE46" s="2">
        <f t="shared" si="171"/>
        <v>3.6002330594330545E-6</v>
      </c>
      <c r="GF46" s="2">
        <f t="shared" si="172"/>
        <v>3.584632630701771E-6</v>
      </c>
      <c r="GG46" s="2">
        <f t="shared" si="173"/>
        <v>3.4529974829795155E-6</v>
      </c>
      <c r="GH46" s="2">
        <f t="shared" si="174"/>
        <v>2.6529338299981358E-6</v>
      </c>
      <c r="GI46" s="2">
        <f t="shared" si="175"/>
        <v>2.4254184364051385E-6</v>
      </c>
      <c r="GJ46" s="2">
        <f t="shared" si="176"/>
        <v>2.0773935249173414E-6</v>
      </c>
      <c r="GK46" s="2">
        <f t="shared" si="177"/>
        <v>2.122944137043465E-6</v>
      </c>
      <c r="GM46" s="86">
        <f t="shared" si="113"/>
        <v>5.1078443241150244E-6</v>
      </c>
      <c r="GN46" s="86">
        <f t="shared" si="178"/>
        <v>1.464670408116059E-7</v>
      </c>
      <c r="GO46" s="86">
        <f t="shared" si="179"/>
        <v>7.1626284851410817E-8</v>
      </c>
      <c r="GP46" s="86">
        <f t="shared" si="180"/>
        <v>7.6661687869089941E-8</v>
      </c>
      <c r="GQ46" s="86">
        <f t="shared" si="181"/>
        <v>5.8214825906395484E-7</v>
      </c>
      <c r="GR46" s="86">
        <f t="shared" si="182"/>
        <v>3.2533675755565457E-8</v>
      </c>
      <c r="GS46" s="86">
        <f t="shared" si="183"/>
        <v>1.6283995697961905E-8</v>
      </c>
      <c r="GT46" s="86">
        <f t="shared" si="184"/>
        <v>6.28939035384061E-9</v>
      </c>
      <c r="GU46" s="86">
        <f t="shared" si="185"/>
        <v>3.7764666099303033E-9</v>
      </c>
      <c r="GV46" s="86">
        <f t="shared" si="186"/>
        <v>1.5591546712698896E-9</v>
      </c>
      <c r="GW46" s="86">
        <f t="shared" si="187"/>
        <v>3.8086825768209981E-9</v>
      </c>
      <c r="GX46" s="86">
        <f t="shared" si="188"/>
        <v>2.8763374845104651E-8</v>
      </c>
      <c r="GY46" s="86">
        <f t="shared" si="189"/>
        <v>6.0802343892215198E-8</v>
      </c>
      <c r="GZ46" s="86">
        <f t="shared" si="190"/>
        <v>1.9139926901645168E-9</v>
      </c>
      <c r="HA46" s="86">
        <f t="shared" si="191"/>
        <v>6.7622423825180029E-13</v>
      </c>
      <c r="HC46" s="86">
        <f t="shared" si="145"/>
        <v>5.4265490535341694E-19</v>
      </c>
      <c r="HD46" s="86">
        <f t="shared" si="192"/>
        <v>6.4253787940412626E-23</v>
      </c>
      <c r="HE46" s="86">
        <f t="shared" si="193"/>
        <v>1.2320252528404867E-22</v>
      </c>
      <c r="HF46" s="86">
        <f t="shared" si="194"/>
        <v>2.0876771370831446E-22</v>
      </c>
      <c r="HG46" s="86">
        <f t="shared" si="195"/>
        <v>6.8036215860425684E-22</v>
      </c>
      <c r="HH46" s="86">
        <f t="shared" si="196"/>
        <v>8.3396610827537485E-24</v>
      </c>
      <c r="HI46" s="86">
        <f t="shared" si="197"/>
        <v>1.2799357839835172E-29</v>
      </c>
      <c r="HJ46" s="86">
        <f t="shared" si="198"/>
        <v>2.629466384017854E-29</v>
      </c>
      <c r="HK46" s="86">
        <f t="shared" si="199"/>
        <v>2.7189662228313498E-32</v>
      </c>
      <c r="HL46" s="86">
        <f t="shared" si="200"/>
        <v>1.2320018469786423E-24</v>
      </c>
      <c r="HM46" s="86">
        <f t="shared" si="201"/>
        <v>3.7903046136123669E-28</v>
      </c>
      <c r="HN46" s="86">
        <f t="shared" si="202"/>
        <v>2.661395889446735E-29</v>
      </c>
      <c r="HO46" s="86">
        <f t="shared" si="203"/>
        <v>4.1361016822185454E-25</v>
      </c>
      <c r="HP46" s="86">
        <f t="shared" si="204"/>
        <v>1.9180406766848597E-27</v>
      </c>
      <c r="HQ46" s="86">
        <f t="shared" si="205"/>
        <v>3.8064038083269559E-37</v>
      </c>
      <c r="HS46" s="86">
        <f t="shared" si="114"/>
        <v>1.2880106861352686E-90</v>
      </c>
      <c r="HT46" s="86">
        <f t="shared" si="206"/>
        <v>1.1536541225467439E-107</v>
      </c>
      <c r="HU46" s="86">
        <f t="shared" si="207"/>
        <v>4.767501015119297E-106</v>
      </c>
      <c r="HV46" s="86">
        <f t="shared" si="208"/>
        <v>1.9643586753472711E-104</v>
      </c>
      <c r="HW46" s="86">
        <f t="shared" si="209"/>
        <v>1.2352491755502719E-104</v>
      </c>
      <c r="HX46" s="86">
        <f t="shared" si="210"/>
        <v>1.7560413122425625E-114</v>
      </c>
      <c r="HY46" s="86">
        <f t="shared" si="211"/>
        <v>7.9346361053744421E-145</v>
      </c>
      <c r="HZ46" s="86">
        <f t="shared" si="212"/>
        <v>1.0239526706569197E-141</v>
      </c>
      <c r="IA46" s="86">
        <f t="shared" si="213"/>
        <v>5.1794754569655522E-158</v>
      </c>
      <c r="IB46" s="86">
        <f t="shared" si="214"/>
        <v>1.7435443943069835E-118</v>
      </c>
      <c r="IC46" s="86">
        <f t="shared" si="215"/>
        <v>1.0111092105310626E-139</v>
      </c>
      <c r="ID46" s="86">
        <f t="shared" si="216"/>
        <v>1.1280220435719935E-145</v>
      </c>
      <c r="IE46" s="86">
        <f t="shared" si="217"/>
        <v>1.4281165858405672E-122</v>
      </c>
      <c r="IF46" s="86">
        <f t="shared" si="218"/>
        <v>2.7620146678128489E-72</v>
      </c>
      <c r="IG46" s="86">
        <f t="shared" si="219"/>
        <v>3.6149438794134727E-56</v>
      </c>
      <c r="II46" s="86">
        <f t="shared" si="115"/>
        <v>3.0641984958736249E-294</v>
      </c>
      <c r="IJ46" s="86">
        <f t="shared" si="116"/>
        <v>0</v>
      </c>
      <c r="IK46" s="86">
        <f t="shared" si="117"/>
        <v>0</v>
      </c>
      <c r="IL46" s="86">
        <f t="shared" si="118"/>
        <v>0</v>
      </c>
      <c r="IM46" s="86">
        <f t="shared" si="119"/>
        <v>0</v>
      </c>
      <c r="IN46" s="86">
        <f t="shared" si="120"/>
        <v>0</v>
      </c>
      <c r="IO46" s="86">
        <f t="shared" si="121"/>
        <v>0</v>
      </c>
      <c r="IP46" s="86">
        <f t="shared" si="122"/>
        <v>0</v>
      </c>
      <c r="IQ46" s="86">
        <f t="shared" si="123"/>
        <v>0</v>
      </c>
      <c r="IR46" s="86">
        <f t="shared" si="124"/>
        <v>0</v>
      </c>
      <c r="IS46" s="86">
        <f t="shared" si="125"/>
        <v>0</v>
      </c>
      <c r="IT46" s="86">
        <f t="shared" si="126"/>
        <v>0</v>
      </c>
      <c r="IU46" s="86">
        <f t="shared" si="127"/>
        <v>0</v>
      </c>
      <c r="IV46" s="86">
        <f t="shared" si="128"/>
        <v>2.3535947107390554E-266</v>
      </c>
      <c r="IW46" s="86">
        <f t="shared" si="129"/>
        <v>4.317651687222091E-252</v>
      </c>
      <c r="IY46" s="86">
        <f t="shared" si="130"/>
        <v>5.1078443241155674E-6</v>
      </c>
      <c r="IZ46" s="86">
        <f t="shared" si="131"/>
        <v>1.4646704081160595E-7</v>
      </c>
      <c r="JA46" s="86">
        <f t="shared" si="132"/>
        <v>7.1626284851410936E-8</v>
      </c>
      <c r="JB46" s="86">
        <f t="shared" si="133"/>
        <v>7.6661687869090153E-8</v>
      </c>
      <c r="JC46" s="86">
        <f t="shared" si="134"/>
        <v>5.8214825906395548E-7</v>
      </c>
      <c r="JD46" s="86">
        <f t="shared" si="135"/>
        <v>3.2533675755565463E-8</v>
      </c>
      <c r="JE46" s="86">
        <f t="shared" si="136"/>
        <v>1.6283995697961905E-8</v>
      </c>
      <c r="JF46" s="86">
        <f t="shared" si="137"/>
        <v>6.28939035384061E-9</v>
      </c>
      <c r="JG46" s="86">
        <f t="shared" si="138"/>
        <v>3.7764666099303033E-9</v>
      </c>
      <c r="JH46" s="86">
        <f t="shared" si="139"/>
        <v>1.5591546712698908E-9</v>
      </c>
      <c r="JI46" s="86">
        <f t="shared" si="140"/>
        <v>3.8086825768209981E-9</v>
      </c>
      <c r="JJ46" s="86">
        <f t="shared" si="141"/>
        <v>2.8763374845104651E-8</v>
      </c>
      <c r="JK46" s="86">
        <f t="shared" si="142"/>
        <v>6.0802343892215198E-8</v>
      </c>
      <c r="JL46" s="86">
        <f t="shared" si="143"/>
        <v>1.9139926901645168E-9</v>
      </c>
      <c r="JM46" s="86">
        <f t="shared" si="144"/>
        <v>6.7622423825180029E-13</v>
      </c>
    </row>
    <row r="47" spans="2:273" x14ac:dyDescent="0.25">
      <c r="B47" s="2">
        <v>20</v>
      </c>
      <c r="C47" s="37">
        <v>78.641999999999996</v>
      </c>
      <c r="D47" s="37">
        <v>77.805999999999997</v>
      </c>
      <c r="E47" s="37">
        <v>71.144999999999996</v>
      </c>
      <c r="F47" s="37">
        <v>69.564999999999998</v>
      </c>
      <c r="G47" s="37">
        <v>70.370999999999995</v>
      </c>
      <c r="H47" s="37">
        <v>70.935000000000002</v>
      </c>
      <c r="I47" s="37">
        <v>73.838999999999999</v>
      </c>
      <c r="J47" s="37">
        <v>69.790000000000006</v>
      </c>
      <c r="K47" s="37">
        <v>69.742000000000004</v>
      </c>
      <c r="L47" s="37">
        <v>69.596999999999994</v>
      </c>
      <c r="M47" s="37">
        <v>70.016000000000005</v>
      </c>
      <c r="N47" s="37">
        <v>73.790000000000006</v>
      </c>
      <c r="O47" s="37">
        <v>75.540999999999997</v>
      </c>
      <c r="P47" s="37">
        <v>76.492000000000004</v>
      </c>
      <c r="Q47" s="37">
        <v>77.738</v>
      </c>
      <c r="S47" s="4">
        <f t="shared" si="8"/>
        <v>78.838169177326364</v>
      </c>
      <c r="T47" s="4">
        <f t="shared" si="9"/>
        <v>79.281066330610614</v>
      </c>
      <c r="U47" s="4">
        <f t="shared" si="10"/>
        <v>72.248333408053469</v>
      </c>
      <c r="V47" s="4">
        <f t="shared" si="11"/>
        <v>70.148412095711024</v>
      </c>
      <c r="W47" s="4">
        <f t="shared" si="12"/>
        <v>71.042055416327571</v>
      </c>
      <c r="X47" s="4">
        <f t="shared" si="13"/>
        <v>73.092027754277822</v>
      </c>
      <c r="Y47" s="4">
        <f t="shared" si="14"/>
        <v>74.06294979446389</v>
      </c>
      <c r="Z47" s="4">
        <f t="shared" si="15"/>
        <v>70.31682792986048</v>
      </c>
      <c r="AA47" s="4">
        <f t="shared" si="16"/>
        <v>70.990588839167316</v>
      </c>
      <c r="AB47" s="4">
        <f t="shared" si="17"/>
        <v>70.377381166563609</v>
      </c>
      <c r="AC47" s="4">
        <f t="shared" si="18"/>
        <v>70.808394447227499</v>
      </c>
      <c r="AD47" s="4">
        <f t="shared" si="19"/>
        <v>75.86264600616478</v>
      </c>
      <c r="AE47" s="4">
        <f t="shared" si="20"/>
        <v>76.81665779332522</v>
      </c>
      <c r="AF47" s="4">
        <f t="shared" si="21"/>
        <v>77.773815358293234</v>
      </c>
      <c r="AG47" s="4">
        <f t="shared" si="22"/>
        <v>76.824228174918858</v>
      </c>
      <c r="AI47" s="4">
        <f t="shared" si="23"/>
        <v>-0.19616917732636807</v>
      </c>
      <c r="AJ47" s="4">
        <f t="shared" si="24"/>
        <v>-1.4750663306106162</v>
      </c>
      <c r="AK47" s="4">
        <f t="shared" si="25"/>
        <v>-1.1033334080534729</v>
      </c>
      <c r="AL47" s="4">
        <f t="shared" si="26"/>
        <v>-0.58341209571102581</v>
      </c>
      <c r="AM47" s="4">
        <f t="shared" si="27"/>
        <v>-0.67105541632757593</v>
      </c>
      <c r="AN47" s="4">
        <f t="shared" si="28"/>
        <v>-2.15702775427782</v>
      </c>
      <c r="AO47" s="4">
        <f t="shared" si="29"/>
        <v>-0.22394979446389129</v>
      </c>
      <c r="AP47" s="4">
        <f t="shared" si="30"/>
        <v>-0.52682792986047389</v>
      </c>
      <c r="AQ47" s="4">
        <f t="shared" si="31"/>
        <v>-1.2485888391673114</v>
      </c>
      <c r="AR47" s="4">
        <f t="shared" si="32"/>
        <v>-0.78038116656361467</v>
      </c>
      <c r="AS47" s="4">
        <f t="shared" si="33"/>
        <v>-0.79239444722749397</v>
      </c>
      <c r="AT47" s="4">
        <f t="shared" si="34"/>
        <v>-2.0726460061647742</v>
      </c>
      <c r="AU47" s="4">
        <f t="shared" si="35"/>
        <v>-1.2756577933252231</v>
      </c>
      <c r="AV47" s="4">
        <f t="shared" si="146"/>
        <v>-1.2818153582932297</v>
      </c>
      <c r="AW47" s="4">
        <f t="shared" si="146"/>
        <v>0.91377182508114174</v>
      </c>
      <c r="AY47" s="2">
        <f t="shared" si="96"/>
        <v>78.830003074575941</v>
      </c>
      <c r="AZ47" s="2">
        <f t="shared" si="147"/>
        <v>79.280704092344649</v>
      </c>
      <c r="BA47" s="2">
        <f t="shared" si="148"/>
        <v>72.248139312675477</v>
      </c>
      <c r="BB47" s="2">
        <f t="shared" si="149"/>
        <v>70.148204916934247</v>
      </c>
      <c r="BC47" s="2">
        <f t="shared" si="150"/>
        <v>71.040727783569906</v>
      </c>
      <c r="BD47" s="2">
        <f t="shared" si="151"/>
        <v>73.091936700169938</v>
      </c>
      <c r="BE47" s="2">
        <f t="shared" si="152"/>
        <v>74.062900275171884</v>
      </c>
      <c r="BF47" s="2">
        <f t="shared" si="153"/>
        <v>70.316806286392335</v>
      </c>
      <c r="BG47" s="2">
        <f t="shared" si="154"/>
        <v>70.990576331093195</v>
      </c>
      <c r="BH47" s="2">
        <f t="shared" si="155"/>
        <v>70.377375461578453</v>
      </c>
      <c r="BI47" s="2">
        <f t="shared" si="156"/>
        <v>70.808381749181663</v>
      </c>
      <c r="BJ47" s="2">
        <f t="shared" si="157"/>
        <v>75.862567412742223</v>
      </c>
      <c r="BK47" s="2">
        <f t="shared" si="158"/>
        <v>76.816496237637878</v>
      </c>
      <c r="BL47" s="2">
        <f t="shared" si="159"/>
        <v>77.773809688707956</v>
      </c>
      <c r="BM47" s="2">
        <f t="shared" si="160"/>
        <v>76.824228172098614</v>
      </c>
      <c r="BO47" s="2">
        <f t="shared" si="38"/>
        <v>78.641999999999996</v>
      </c>
      <c r="BP47" s="2">
        <f t="shared" si="39"/>
        <v>77.805999999999997</v>
      </c>
      <c r="BQ47" s="2">
        <f t="shared" si="40"/>
        <v>71.144999999999996</v>
      </c>
      <c r="BR47" s="2">
        <f t="shared" si="41"/>
        <v>69.564999999999998</v>
      </c>
      <c r="BS47" s="2">
        <f t="shared" si="42"/>
        <v>70.370999999999995</v>
      </c>
      <c r="BT47" s="2">
        <f t="shared" si="43"/>
        <v>70.935000000000002</v>
      </c>
      <c r="BU47" s="2">
        <f t="shared" si="44"/>
        <v>73.838999999999999</v>
      </c>
      <c r="BV47" s="2">
        <f t="shared" si="45"/>
        <v>69.790000000000006</v>
      </c>
      <c r="BW47" s="2">
        <f t="shared" si="46"/>
        <v>69.742000000000004</v>
      </c>
      <c r="BX47" s="2">
        <f t="shared" si="47"/>
        <v>69.596999999999994</v>
      </c>
      <c r="BY47" s="2">
        <f t="shared" si="48"/>
        <v>70.016000000000005</v>
      </c>
      <c r="BZ47" s="2">
        <f t="shared" si="49"/>
        <v>73.790000000000006</v>
      </c>
      <c r="CA47" s="2">
        <f t="shared" si="50"/>
        <v>75.540999999999997</v>
      </c>
      <c r="CB47" s="2">
        <f t="shared" si="51"/>
        <v>76.492000000000004</v>
      </c>
      <c r="CC47" s="2">
        <f t="shared" si="52"/>
        <v>77.738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79.98223752345217</v>
      </c>
      <c r="DL47" s="2">
        <f t="shared" si="161"/>
        <v>79.723014950166117</v>
      </c>
      <c r="DM47" s="2">
        <f t="shared" si="161"/>
        <v>73.042012050739942</v>
      </c>
      <c r="DN47" s="2">
        <f t="shared" si="161"/>
        <v>71.052430232558123</v>
      </c>
      <c r="DO47" s="2">
        <f t="shared" si="161"/>
        <v>72.098984982308309</v>
      </c>
      <c r="DP47" s="2">
        <f t="shared" si="161"/>
        <v>73.642013742071896</v>
      </c>
      <c r="DQ47" s="2">
        <f t="shared" si="161"/>
        <v>74.941088492902466</v>
      </c>
      <c r="DR47" s="2">
        <f t="shared" si="161"/>
        <v>71.207829916538358</v>
      </c>
      <c r="DS47" s="2">
        <f t="shared" si="161"/>
        <v>71.075809955973298</v>
      </c>
      <c r="DT47" s="2">
        <f t="shared" si="161"/>
        <v>70.795903752345211</v>
      </c>
      <c r="DU47" s="2">
        <f t="shared" si="161"/>
        <v>70.837628571428581</v>
      </c>
      <c r="DV47" s="2">
        <f t="shared" si="161"/>
        <v>76.176876532769569</v>
      </c>
      <c r="DW47" s="2">
        <f t="shared" si="161"/>
        <v>77.342988976140134</v>
      </c>
      <c r="DX47" s="2">
        <f t="shared" si="161"/>
        <v>77.792985647279565</v>
      </c>
      <c r="DY47" s="2">
        <f t="shared" si="161"/>
        <v>76.450021947415337</v>
      </c>
      <c r="EA47" s="2">
        <f t="shared" si="71"/>
        <v>71.716003635832649</v>
      </c>
      <c r="EB47" s="2">
        <f t="shared" si="72"/>
        <v>75.646582190960785</v>
      </c>
      <c r="EC47" s="2">
        <f t="shared" si="73"/>
        <v>65.172558876978712</v>
      </c>
      <c r="ED47" s="2">
        <f t="shared" si="74"/>
        <v>62.163025257182227</v>
      </c>
      <c r="EE47" s="2">
        <f t="shared" si="75"/>
        <v>63.15729026333829</v>
      </c>
      <c r="EF47" s="2">
        <f t="shared" si="76"/>
        <v>68.137388666546016</v>
      </c>
      <c r="EG47" s="2">
        <f t="shared" si="77"/>
        <v>65.73782211917127</v>
      </c>
      <c r="EH47" s="2">
        <f t="shared" si="78"/>
        <v>61.737177456094066</v>
      </c>
      <c r="EI47" s="2">
        <f t="shared" si="79"/>
        <v>70.126024910502991</v>
      </c>
      <c r="EJ47" s="2">
        <f t="shared" si="80"/>
        <v>66.038689802823484</v>
      </c>
      <c r="EK47" s="2">
        <f t="shared" si="81"/>
        <v>70.522533016879578</v>
      </c>
      <c r="EL47" s="2">
        <f t="shared" si="82"/>
        <v>72.959591801809594</v>
      </c>
      <c r="EM47" s="2">
        <f t="shared" si="83"/>
        <v>72.303370604217321</v>
      </c>
      <c r="EN47" s="2">
        <f t="shared" si="84"/>
        <v>77.580415534738492</v>
      </c>
      <c r="EO47" s="2">
        <f t="shared" si="85"/>
        <v>81.625851514403422</v>
      </c>
      <c r="EQ47" s="2">
        <f t="shared" si="86"/>
        <v>75.197809676576213</v>
      </c>
      <c r="ER47" s="2">
        <f t="shared" si="162"/>
        <v>77.543280320415704</v>
      </c>
      <c r="ES47" s="2">
        <f t="shared" si="162"/>
        <v>64.46095102984161</v>
      </c>
      <c r="ET47" s="2">
        <f t="shared" si="162"/>
        <v>62.150275794124667</v>
      </c>
      <c r="EU47" s="2">
        <f t="shared" si="162"/>
        <v>63.124894252324466</v>
      </c>
      <c r="EV47" s="2">
        <f t="shared" si="162"/>
        <v>66.224085579334442</v>
      </c>
      <c r="EW47" s="2">
        <f t="shared" si="162"/>
        <v>66.382622974776481</v>
      </c>
      <c r="EX47" s="2">
        <f t="shared" si="162"/>
        <v>64.537937347398952</v>
      </c>
      <c r="EY47" s="2">
        <f t="shared" si="162"/>
        <v>69.202817458013627</v>
      </c>
      <c r="EZ47" s="2">
        <f t="shared" si="162"/>
        <v>67.141363511341638</v>
      </c>
      <c r="FA47" s="2">
        <f t="shared" si="162"/>
        <v>70.435135131208057</v>
      </c>
      <c r="FB47" s="2">
        <f t="shared" si="162"/>
        <v>73.340666646898583</v>
      </c>
      <c r="FC47" s="2">
        <f t="shared" si="162"/>
        <v>71.783634405114142</v>
      </c>
      <c r="FD47" s="2">
        <f t="shared" si="162"/>
        <v>77.534590172725842</v>
      </c>
      <c r="FE47" s="2">
        <f t="shared" si="162"/>
        <v>84.476663307079377</v>
      </c>
      <c r="FG47" s="2">
        <f t="shared" si="88"/>
        <v>0.13939155589803995</v>
      </c>
      <c r="FH47" s="2">
        <f t="shared" si="163"/>
        <v>0.10850544092946178</v>
      </c>
      <c r="FI47" s="2">
        <f t="shared" si="163"/>
        <v>0.10088007591975585</v>
      </c>
      <c r="FJ47" s="2">
        <f t="shared" si="163"/>
        <v>0.10171943815596188</v>
      </c>
      <c r="FK47" s="2">
        <f t="shared" si="163"/>
        <v>0.11835084153325585</v>
      </c>
      <c r="FL47" s="2">
        <f t="shared" si="163"/>
        <v>9.9928827729311623E-2</v>
      </c>
      <c r="FM47" s="2">
        <f t="shared" si="163"/>
        <v>9.5421606494537417E-2</v>
      </c>
      <c r="FN47" s="2">
        <f t="shared" si="163"/>
        <v>9.4084104062004958E-2</v>
      </c>
      <c r="FO47" s="2">
        <f t="shared" si="163"/>
        <v>8.9736073288678331E-2</v>
      </c>
      <c r="FP47" s="2">
        <f t="shared" si="163"/>
        <v>8.7978516256335404E-2</v>
      </c>
      <c r="FQ47" s="2">
        <f t="shared" si="163"/>
        <v>9.2817848187546056E-2</v>
      </c>
      <c r="FR47" s="2">
        <f t="shared" si="163"/>
        <v>9.7694253015598906E-2</v>
      </c>
      <c r="FS47" s="2">
        <f t="shared" si="163"/>
        <v>0.10447048118559786</v>
      </c>
      <c r="FT47" s="2">
        <f t="shared" si="163"/>
        <v>9.0209549972084052E-2</v>
      </c>
      <c r="FU47" s="2">
        <f t="shared" si="163"/>
        <v>7.2297509767337009E-2</v>
      </c>
      <c r="FW47" s="2">
        <f t="shared" si="112"/>
        <v>2.5142515291195359E-6</v>
      </c>
      <c r="FX47" s="2">
        <f t="shared" si="164"/>
        <v>2.2545155434456917E-6</v>
      </c>
      <c r="FY47" s="2">
        <f t="shared" si="165"/>
        <v>2.3952075265705063E-6</v>
      </c>
      <c r="FZ47" s="2">
        <f t="shared" si="166"/>
        <v>2.8226932566683253E-6</v>
      </c>
      <c r="GA47" s="2">
        <f t="shared" si="167"/>
        <v>3.2107299456338484E-6</v>
      </c>
      <c r="GB47" s="2">
        <f t="shared" si="168"/>
        <v>3.2984921853948065E-6</v>
      </c>
      <c r="GC47" s="2">
        <f t="shared" si="169"/>
        <v>3.4811492480825619E-6</v>
      </c>
      <c r="GD47" s="2">
        <f t="shared" si="170"/>
        <v>5.0777210617353683E-6</v>
      </c>
      <c r="GE47" s="2">
        <f t="shared" si="171"/>
        <v>3.9475756795355218E-6</v>
      </c>
      <c r="GF47" s="2">
        <f t="shared" si="172"/>
        <v>3.930470161438445E-6</v>
      </c>
      <c r="GG47" s="2">
        <f t="shared" si="173"/>
        <v>3.7861351901151711E-6</v>
      </c>
      <c r="GH47" s="2">
        <f t="shared" si="174"/>
        <v>2.9088833558741051E-6</v>
      </c>
      <c r="GI47" s="2">
        <f t="shared" si="175"/>
        <v>2.659417809738174E-6</v>
      </c>
      <c r="GJ47" s="2">
        <f t="shared" si="176"/>
        <v>2.2778162483537223E-6</v>
      </c>
      <c r="GK47" s="2">
        <f t="shared" si="177"/>
        <v>2.3277614811311384E-6</v>
      </c>
      <c r="GM47" s="86">
        <f t="shared" si="113"/>
        <v>8.1545780929592974E-6</v>
      </c>
      <c r="GN47" s="86">
        <f t="shared" si="178"/>
        <v>2.7265251900946155E-7</v>
      </c>
      <c r="GO47" s="86">
        <f t="shared" si="179"/>
        <v>1.3612953273981206E-7</v>
      </c>
      <c r="GP47" s="86">
        <f t="shared" si="180"/>
        <v>1.4548029732872893E-7</v>
      </c>
      <c r="GQ47" s="86">
        <f t="shared" si="181"/>
        <v>1.0210244791713853E-6</v>
      </c>
      <c r="GR47" s="86">
        <f t="shared" si="182"/>
        <v>6.4636408075855038E-8</v>
      </c>
      <c r="GS47" s="86">
        <f t="shared" si="183"/>
        <v>3.3205244661788731E-8</v>
      </c>
      <c r="GT47" s="86">
        <f t="shared" si="184"/>
        <v>1.3503513479210334E-8</v>
      </c>
      <c r="GU47" s="86">
        <f t="shared" si="185"/>
        <v>8.2170251304404564E-9</v>
      </c>
      <c r="GV47" s="86">
        <f t="shared" si="186"/>
        <v>3.546679310391663E-9</v>
      </c>
      <c r="GW47" s="86">
        <f t="shared" si="187"/>
        <v>8.3833570559016989E-9</v>
      </c>
      <c r="GX47" s="86">
        <f t="shared" si="188"/>
        <v>5.7144029622232241E-8</v>
      </c>
      <c r="GY47" s="86">
        <f t="shared" si="189"/>
        <v>1.1801628733040354E-7</v>
      </c>
      <c r="GZ47" s="86">
        <f t="shared" si="190"/>
        <v>4.3418449227025057E-9</v>
      </c>
      <c r="HA47" s="86">
        <f t="shared" si="191"/>
        <v>2.2030496927247545E-12</v>
      </c>
      <c r="HC47" s="86">
        <f t="shared" si="145"/>
        <v>1.6885832769421987E-18</v>
      </c>
      <c r="HD47" s="86">
        <f t="shared" si="192"/>
        <v>2.5679282049327732E-22</v>
      </c>
      <c r="HE47" s="86">
        <f t="shared" si="193"/>
        <v>4.8024755217668204E-22</v>
      </c>
      <c r="HF47" s="86">
        <f t="shared" si="194"/>
        <v>8.0783956711014437E-22</v>
      </c>
      <c r="HG47" s="86">
        <f t="shared" si="195"/>
        <v>2.5988573046292161E-21</v>
      </c>
      <c r="HH47" s="86">
        <f t="shared" si="196"/>
        <v>3.6441570802126472E-23</v>
      </c>
      <c r="HI47" s="86">
        <f t="shared" si="197"/>
        <v>8.2770010100652257E-29</v>
      </c>
      <c r="HJ47" s="86">
        <f t="shared" si="198"/>
        <v>1.7249702295188358E-28</v>
      </c>
      <c r="HK47" s="86">
        <f t="shared" si="199"/>
        <v>2.1186632870919708E-31</v>
      </c>
      <c r="HL47" s="86">
        <f t="shared" si="200"/>
        <v>5.7593857498331037E-24</v>
      </c>
      <c r="HM47" s="86">
        <f t="shared" si="201"/>
        <v>2.2844014126111089E-27</v>
      </c>
      <c r="HN47" s="86">
        <f t="shared" si="202"/>
        <v>1.6667456560610635E-28</v>
      </c>
      <c r="HO47" s="86">
        <f t="shared" si="203"/>
        <v>1.9348982810644282E-24</v>
      </c>
      <c r="HP47" s="86">
        <f t="shared" si="204"/>
        <v>1.0611827053914405E-26</v>
      </c>
      <c r="HQ47" s="86">
        <f t="shared" si="205"/>
        <v>4.1071163547531404E-36</v>
      </c>
      <c r="HS47" s="86">
        <f t="shared" si="114"/>
        <v>5.0820241547964424E-89</v>
      </c>
      <c r="HT47" s="86">
        <f t="shared" si="206"/>
        <v>9.6996265682657645E-106</v>
      </c>
      <c r="HU47" s="86">
        <f t="shared" si="207"/>
        <v>3.6824654176651658E-104</v>
      </c>
      <c r="HV47" s="86">
        <f t="shared" si="208"/>
        <v>1.4667728141313058E-102</v>
      </c>
      <c r="HW47" s="86">
        <f t="shared" si="209"/>
        <v>9.3720544434698328E-103</v>
      </c>
      <c r="HX47" s="86">
        <f t="shared" si="210"/>
        <v>2.0719060496131643E-112</v>
      </c>
      <c r="HY47" s="86">
        <f t="shared" si="211"/>
        <v>3.4199778457106429E-142</v>
      </c>
      <c r="HZ47" s="86">
        <f t="shared" si="212"/>
        <v>4.4738540456903847E-139</v>
      </c>
      <c r="IA47" s="86">
        <f t="shared" si="213"/>
        <v>4.0654237760318952E-155</v>
      </c>
      <c r="IB47" s="86">
        <f t="shared" si="214"/>
        <v>2.5515426176299459E-116</v>
      </c>
      <c r="IC47" s="86">
        <f t="shared" si="215"/>
        <v>3.6446492527479032E-137</v>
      </c>
      <c r="ID47" s="86">
        <f t="shared" si="216"/>
        <v>4.6124916521562116E-143</v>
      </c>
      <c r="IE47" s="86">
        <f t="shared" si="217"/>
        <v>2.17092705708699E-120</v>
      </c>
      <c r="IF47" s="86">
        <f t="shared" si="218"/>
        <v>4.9269067016856269E-71</v>
      </c>
      <c r="IG47" s="86">
        <f t="shared" si="219"/>
        <v>3.290923701791832E-55</v>
      </c>
      <c r="II47" s="86">
        <f t="shared" si="115"/>
        <v>4.118643916302087E-290</v>
      </c>
      <c r="IJ47" s="86">
        <f t="shared" si="116"/>
        <v>0</v>
      </c>
      <c r="IK47" s="86">
        <f t="shared" si="117"/>
        <v>0</v>
      </c>
      <c r="IL47" s="86">
        <f t="shared" si="118"/>
        <v>0</v>
      </c>
      <c r="IM47" s="86">
        <f t="shared" si="119"/>
        <v>0</v>
      </c>
      <c r="IN47" s="86">
        <f t="shared" si="120"/>
        <v>0</v>
      </c>
      <c r="IO47" s="86">
        <f t="shared" si="121"/>
        <v>0</v>
      </c>
      <c r="IP47" s="86">
        <f t="shared" si="122"/>
        <v>0</v>
      </c>
      <c r="IQ47" s="86">
        <f t="shared" si="123"/>
        <v>0</v>
      </c>
      <c r="IR47" s="86">
        <f t="shared" si="124"/>
        <v>0</v>
      </c>
      <c r="IS47" s="86">
        <f t="shared" si="125"/>
        <v>0</v>
      </c>
      <c r="IT47" s="86">
        <f t="shared" si="126"/>
        <v>0</v>
      </c>
      <c r="IU47" s="86">
        <f t="shared" si="127"/>
        <v>0</v>
      </c>
      <c r="IV47" s="86">
        <f t="shared" si="128"/>
        <v>1.1973577275285157E-262</v>
      </c>
      <c r="IW47" s="86">
        <f t="shared" si="129"/>
        <v>1.404785719798451E-248</v>
      </c>
      <c r="IY47" s="86">
        <f t="shared" si="130"/>
        <v>8.1545780929609864E-6</v>
      </c>
      <c r="IZ47" s="86">
        <f t="shared" si="131"/>
        <v>2.7265251900946181E-7</v>
      </c>
      <c r="JA47" s="86">
        <f t="shared" si="132"/>
        <v>1.3612953273981254E-7</v>
      </c>
      <c r="JB47" s="86">
        <f t="shared" si="133"/>
        <v>1.4548029732872975E-7</v>
      </c>
      <c r="JC47" s="86">
        <f t="shared" si="134"/>
        <v>1.0210244791713878E-6</v>
      </c>
      <c r="JD47" s="86">
        <f t="shared" si="135"/>
        <v>6.4636408075855078E-8</v>
      </c>
      <c r="JE47" s="86">
        <f t="shared" si="136"/>
        <v>3.3205244661788731E-8</v>
      </c>
      <c r="JF47" s="86">
        <f t="shared" si="137"/>
        <v>1.3503513479210334E-8</v>
      </c>
      <c r="JG47" s="86">
        <f t="shared" si="138"/>
        <v>8.2170251304404564E-9</v>
      </c>
      <c r="JH47" s="86">
        <f t="shared" si="139"/>
        <v>3.5466793103916688E-9</v>
      </c>
      <c r="JI47" s="86">
        <f t="shared" si="140"/>
        <v>8.3833570559016989E-9</v>
      </c>
      <c r="JJ47" s="86">
        <f t="shared" si="141"/>
        <v>5.7144029622232241E-8</v>
      </c>
      <c r="JK47" s="86">
        <f t="shared" si="142"/>
        <v>1.1801628733040354E-7</v>
      </c>
      <c r="JL47" s="86">
        <f t="shared" si="143"/>
        <v>4.3418449227025057E-9</v>
      </c>
      <c r="JM47" s="86">
        <f t="shared" si="144"/>
        <v>2.2030496927247545E-12</v>
      </c>
    </row>
    <row r="48" spans="2:273" x14ac:dyDescent="0.25">
      <c r="B48" s="2">
        <v>21</v>
      </c>
      <c r="C48" s="37">
        <v>78.537000000000006</v>
      </c>
      <c r="D48" s="37">
        <v>79.242000000000004</v>
      </c>
      <c r="E48" s="37">
        <v>71.451999999999998</v>
      </c>
      <c r="F48" s="37">
        <v>69.048000000000002</v>
      </c>
      <c r="G48" s="37">
        <v>69.418999999999997</v>
      </c>
      <c r="H48" s="37">
        <v>71.951999999999998</v>
      </c>
      <c r="I48" s="37">
        <v>73.048000000000002</v>
      </c>
      <c r="J48" s="37">
        <v>68.855000000000004</v>
      </c>
      <c r="K48" s="37">
        <v>69.338999999999999</v>
      </c>
      <c r="L48" s="37">
        <v>69.194000000000003</v>
      </c>
      <c r="M48" s="37">
        <v>69.629000000000005</v>
      </c>
      <c r="N48" s="37">
        <v>73.870999999999995</v>
      </c>
      <c r="O48" s="37">
        <v>74.819999999999993</v>
      </c>
      <c r="P48" s="37">
        <v>75.762</v>
      </c>
      <c r="Q48" s="37">
        <v>76.262</v>
      </c>
      <c r="S48" s="4">
        <f t="shared" si="8"/>
        <v>78.931112611404771</v>
      </c>
      <c r="T48" s="4">
        <f t="shared" si="9"/>
        <v>79.510843203316171</v>
      </c>
      <c r="U48" s="4">
        <f t="shared" si="10"/>
        <v>72.42529093235936</v>
      </c>
      <c r="V48" s="4">
        <f t="shared" si="11"/>
        <v>70.261765470701619</v>
      </c>
      <c r="W48" s="4">
        <f t="shared" si="12"/>
        <v>71.054820623575253</v>
      </c>
      <c r="X48" s="4">
        <f t="shared" si="13"/>
        <v>73.152706834955737</v>
      </c>
      <c r="Y48" s="4">
        <f t="shared" si="14"/>
        <v>74.048840829914539</v>
      </c>
      <c r="Z48" s="4">
        <f t="shared" si="15"/>
        <v>70.436818536230135</v>
      </c>
      <c r="AA48" s="4">
        <f t="shared" si="16"/>
        <v>71.143478676137534</v>
      </c>
      <c r="AB48" s="4">
        <f t="shared" si="17"/>
        <v>70.541050323865392</v>
      </c>
      <c r="AC48" s="4">
        <f t="shared" si="18"/>
        <v>71.04013614700628</v>
      </c>
      <c r="AD48" s="4">
        <f t="shared" si="19"/>
        <v>76.052985332864722</v>
      </c>
      <c r="AE48" s="4">
        <f t="shared" si="20"/>
        <v>76.926199520497647</v>
      </c>
      <c r="AF48" s="4">
        <f t="shared" si="21"/>
        <v>77.954091574921364</v>
      </c>
      <c r="AG48" s="4">
        <f t="shared" si="22"/>
        <v>77.052453267069438</v>
      </c>
      <c r="AI48" s="4">
        <f t="shared" si="23"/>
        <v>-0.39411261140476483</v>
      </c>
      <c r="AJ48" s="4">
        <f t="shared" si="24"/>
        <v>-0.26884320331616607</v>
      </c>
      <c r="AK48" s="4">
        <f t="shared" si="25"/>
        <v>-0.9732909323593617</v>
      </c>
      <c r="AL48" s="4">
        <f t="shared" si="26"/>
        <v>-1.2137654707016168</v>
      </c>
      <c r="AM48" s="4">
        <f t="shared" si="27"/>
        <v>-1.6358206235752561</v>
      </c>
      <c r="AN48" s="4">
        <f t="shared" si="28"/>
        <v>-1.2007068349557386</v>
      </c>
      <c r="AO48" s="4">
        <f t="shared" si="29"/>
        <v>-1.0008408299145373</v>
      </c>
      <c r="AP48" s="4">
        <f t="shared" si="30"/>
        <v>-1.5818185362301307</v>
      </c>
      <c r="AQ48" s="4">
        <f t="shared" si="31"/>
        <v>-1.8044786761375349</v>
      </c>
      <c r="AR48" s="4">
        <f t="shared" si="32"/>
        <v>-1.347050323865389</v>
      </c>
      <c r="AS48" s="4">
        <f t="shared" si="33"/>
        <v>-1.4111361470062747</v>
      </c>
      <c r="AT48" s="4">
        <f t="shared" si="34"/>
        <v>-2.181985332864727</v>
      </c>
      <c r="AU48" s="4">
        <f t="shared" si="35"/>
        <v>-2.106199520497654</v>
      </c>
      <c r="AV48" s="4">
        <f t="shared" si="146"/>
        <v>-2.1920915749213634</v>
      </c>
      <c r="AW48" s="4">
        <f t="shared" si="146"/>
        <v>-0.79045326706943797</v>
      </c>
      <c r="AY48" s="2">
        <f t="shared" si="96"/>
        <v>78.918461873350452</v>
      </c>
      <c r="AZ48" s="2">
        <f t="shared" si="147"/>
        <v>79.510191532167397</v>
      </c>
      <c r="BA48" s="2">
        <f t="shared" si="148"/>
        <v>72.424934437038644</v>
      </c>
      <c r="BB48" s="2">
        <f t="shared" si="149"/>
        <v>70.261385530249115</v>
      </c>
      <c r="BC48" s="2">
        <f t="shared" si="150"/>
        <v>71.052566839589019</v>
      </c>
      <c r="BD48" s="2">
        <f t="shared" si="151"/>
        <v>73.152532295791559</v>
      </c>
      <c r="BE48" s="2">
        <f t="shared" si="152"/>
        <v>74.048743449669516</v>
      </c>
      <c r="BF48" s="2">
        <f t="shared" si="153"/>
        <v>70.436773801431571</v>
      </c>
      <c r="BG48" s="2">
        <f t="shared" si="154"/>
        <v>71.143452473836717</v>
      </c>
      <c r="BH48" s="2">
        <f t="shared" si="155"/>
        <v>70.541037846789806</v>
      </c>
      <c r="BI48" s="2">
        <f t="shared" si="156"/>
        <v>71.040109260635049</v>
      </c>
      <c r="BJ48" s="2">
        <f t="shared" si="157"/>
        <v>76.052834643729724</v>
      </c>
      <c r="BK48" s="2">
        <f t="shared" si="158"/>
        <v>76.925896853867414</v>
      </c>
      <c r="BL48" s="2">
        <f t="shared" si="159"/>
        <v>77.954079212173937</v>
      </c>
      <c r="BM48" s="2">
        <f t="shared" si="160"/>
        <v>77.052453258318764</v>
      </c>
      <c r="BO48" s="2">
        <f t="shared" si="38"/>
        <v>78.537000000000006</v>
      </c>
      <c r="BP48" s="2">
        <f t="shared" si="39"/>
        <v>79.242000000000004</v>
      </c>
      <c r="BQ48" s="2">
        <f t="shared" si="40"/>
        <v>71.451999999999998</v>
      </c>
      <c r="BR48" s="2">
        <f t="shared" si="41"/>
        <v>69.048000000000002</v>
      </c>
      <c r="BS48" s="2">
        <f t="shared" si="42"/>
        <v>69.418999999999997</v>
      </c>
      <c r="BT48" s="2">
        <f t="shared" si="43"/>
        <v>71.951999999999998</v>
      </c>
      <c r="BU48" s="2">
        <f t="shared" si="44"/>
        <v>73.048000000000002</v>
      </c>
      <c r="BV48" s="2">
        <f t="shared" si="45"/>
        <v>68.855000000000004</v>
      </c>
      <c r="BW48" s="2">
        <f t="shared" si="46"/>
        <v>69.338999999999999</v>
      </c>
      <c r="BX48" s="2">
        <f t="shared" si="47"/>
        <v>69.194000000000003</v>
      </c>
      <c r="BY48" s="2">
        <f t="shared" si="48"/>
        <v>69.629000000000005</v>
      </c>
      <c r="BZ48" s="2">
        <f t="shared" si="49"/>
        <v>73.870999999999995</v>
      </c>
      <c r="CA48" s="2">
        <f t="shared" si="50"/>
        <v>74.819999999999993</v>
      </c>
      <c r="CB48" s="2">
        <f t="shared" si="51"/>
        <v>75.762</v>
      </c>
      <c r="CC48" s="2">
        <f t="shared" si="52"/>
        <v>76.262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80.210812570356481</v>
      </c>
      <c r="DL48" s="2">
        <f t="shared" si="161"/>
        <v>80.040186046511636</v>
      </c>
      <c r="DM48" s="2">
        <f t="shared" si="161"/>
        <v>73.328549471458757</v>
      </c>
      <c r="DN48" s="2">
        <f t="shared" si="161"/>
        <v>71.277204016913302</v>
      </c>
      <c r="DO48" s="2">
        <f t="shared" si="161"/>
        <v>72.229110255786949</v>
      </c>
      <c r="DP48" s="2">
        <f t="shared" si="161"/>
        <v>73.780943974630034</v>
      </c>
      <c r="DQ48" s="2">
        <f t="shared" si="161"/>
        <v>75.022497734823332</v>
      </c>
      <c r="DR48" s="2">
        <f t="shared" si="161"/>
        <v>71.435694838343721</v>
      </c>
      <c r="DS48" s="2">
        <f t="shared" si="161"/>
        <v>71.269735002565966</v>
      </c>
      <c r="DT48" s="2">
        <f t="shared" si="161"/>
        <v>71.03067514071293</v>
      </c>
      <c r="DU48" s="2">
        <f t="shared" si="161"/>
        <v>71.116312891986084</v>
      </c>
      <c r="DV48" s="2">
        <f t="shared" si="161"/>
        <v>76.43870126849896</v>
      </c>
      <c r="DW48" s="2">
        <f t="shared" si="161"/>
        <v>77.534860465116267</v>
      </c>
      <c r="DX48" s="2">
        <f t="shared" si="161"/>
        <v>78.009638836773007</v>
      </c>
      <c r="DY48" s="2">
        <f t="shared" si="161"/>
        <v>76.672940062388605</v>
      </c>
      <c r="EA48" s="2">
        <f t="shared" si="71"/>
        <v>71.641446769365544</v>
      </c>
      <c r="EB48" s="2">
        <f t="shared" si="72"/>
        <v>75.538798543350282</v>
      </c>
      <c r="EC48" s="2">
        <f t="shared" si="73"/>
        <v>65.079885880594816</v>
      </c>
      <c r="ED48" s="2">
        <f t="shared" si="74"/>
        <v>62.080051158708656</v>
      </c>
      <c r="EE48" s="2">
        <f t="shared" si="75"/>
        <v>63.05915191362962</v>
      </c>
      <c r="EF48" s="2">
        <f t="shared" si="76"/>
        <v>67.990449079408876</v>
      </c>
      <c r="EG48" s="2">
        <f t="shared" si="77"/>
        <v>65.629945637111817</v>
      </c>
      <c r="EH48" s="2">
        <f t="shared" si="78"/>
        <v>61.664538891525886</v>
      </c>
      <c r="EI48" s="2">
        <f t="shared" si="79"/>
        <v>69.975222123960904</v>
      </c>
      <c r="EJ48" s="2">
        <f t="shared" si="80"/>
        <v>65.911820907712055</v>
      </c>
      <c r="EK48" s="2">
        <f t="shared" si="81"/>
        <v>70.360848706999249</v>
      </c>
      <c r="EL48" s="2">
        <f t="shared" si="82"/>
        <v>72.802534728670466</v>
      </c>
      <c r="EM48" s="2">
        <f t="shared" si="83"/>
        <v>72.165135115662579</v>
      </c>
      <c r="EN48" s="2">
        <f t="shared" si="84"/>
        <v>77.443048291192</v>
      </c>
      <c r="EO48" s="2">
        <f t="shared" si="85"/>
        <v>81.493684000401174</v>
      </c>
      <c r="EQ48" s="2">
        <f t="shared" si="86"/>
        <v>75.085876055978147</v>
      </c>
      <c r="ER48" s="2">
        <f t="shared" si="162"/>
        <v>77.415744240058117</v>
      </c>
      <c r="ES48" s="2">
        <f t="shared" si="162"/>
        <v>64.37576861532186</v>
      </c>
      <c r="ET48" s="2">
        <f t="shared" si="162"/>
        <v>62.0674160772354</v>
      </c>
      <c r="EU48" s="2">
        <f t="shared" si="162"/>
        <v>63.027095118594914</v>
      </c>
      <c r="EV48" s="2">
        <f t="shared" si="162"/>
        <v>66.098096984630871</v>
      </c>
      <c r="EW48" s="2">
        <f t="shared" si="162"/>
        <v>66.267836887422561</v>
      </c>
      <c r="EX48" s="2">
        <f t="shared" si="162"/>
        <v>64.434022006865248</v>
      </c>
      <c r="EY48" s="2">
        <f t="shared" si="162"/>
        <v>69.062485819895628</v>
      </c>
      <c r="EZ48" s="2">
        <f t="shared" si="162"/>
        <v>67.002271992068742</v>
      </c>
      <c r="FA48" s="2">
        <f t="shared" si="162"/>
        <v>70.274432458613049</v>
      </c>
      <c r="FB48" s="2">
        <f t="shared" si="162"/>
        <v>73.179361820260013</v>
      </c>
      <c r="FC48" s="2">
        <f t="shared" si="162"/>
        <v>71.651013132821191</v>
      </c>
      <c r="FD48" s="2">
        <f t="shared" si="162"/>
        <v>77.397710020028057</v>
      </c>
      <c r="FE48" s="2">
        <f t="shared" si="162"/>
        <v>84.309644877420993</v>
      </c>
      <c r="FG48" s="2">
        <f t="shared" si="88"/>
        <v>0.15081164962437019</v>
      </c>
      <c r="FH48" s="2">
        <f t="shared" si="163"/>
        <v>0.1177412861771376</v>
      </c>
      <c r="FI48" s="2">
        <f t="shared" si="163"/>
        <v>0.10954661627893768</v>
      </c>
      <c r="FJ48" s="2">
        <f t="shared" si="163"/>
        <v>0.11044922958436529</v>
      </c>
      <c r="FK48" s="2">
        <f t="shared" si="163"/>
        <v>0.12830410558499591</v>
      </c>
      <c r="FL48" s="2">
        <f t="shared" si="163"/>
        <v>0.10852351070071711</v>
      </c>
      <c r="FM48" s="2">
        <f t="shared" si="163"/>
        <v>0.1036732838803059</v>
      </c>
      <c r="FN48" s="2">
        <f t="shared" si="163"/>
        <v>0.10223319142020261</v>
      </c>
      <c r="FO48" s="2">
        <f t="shared" si="163"/>
        <v>9.7549109091141686E-2</v>
      </c>
      <c r="FP48" s="2">
        <f t="shared" si="163"/>
        <v>9.5654607676509212E-2</v>
      </c>
      <c r="FQ48" s="2">
        <f t="shared" si="163"/>
        <v>0.10086947087081818</v>
      </c>
      <c r="FR48" s="2">
        <f t="shared" si="163"/>
        <v>0.10611940416990248</v>
      </c>
      <c r="FS48" s="2">
        <f t="shared" si="163"/>
        <v>0.11340656596798751</v>
      </c>
      <c r="FT48" s="2">
        <f t="shared" si="163"/>
        <v>9.8059368968718655E-2</v>
      </c>
      <c r="FU48" s="2">
        <f t="shared" si="163"/>
        <v>7.8723535936128117E-2</v>
      </c>
      <c r="FW48" s="2">
        <f t="shared" si="112"/>
        <v>2.7568213125758399E-6</v>
      </c>
      <c r="FX48" s="2">
        <f t="shared" si="164"/>
        <v>2.4720265985596651E-6</v>
      </c>
      <c r="FY48" s="2">
        <f t="shared" si="165"/>
        <v>2.6262922212250772E-6</v>
      </c>
      <c r="FZ48" s="2">
        <f t="shared" si="166"/>
        <v>3.0950207674753118E-6</v>
      </c>
      <c r="GA48" s="2">
        <f t="shared" si="167"/>
        <v>3.5204942885640693E-6</v>
      </c>
      <c r="GB48" s="2">
        <f t="shared" si="168"/>
        <v>3.6167236104748174E-6</v>
      </c>
      <c r="GC48" s="2">
        <f t="shared" si="169"/>
        <v>3.8170029660832396E-6</v>
      </c>
      <c r="GD48" s="2">
        <f t="shared" si="170"/>
        <v>5.567607702778032E-6</v>
      </c>
      <c r="GE48" s="2">
        <f t="shared" si="171"/>
        <v>4.3284290117320747E-6</v>
      </c>
      <c r="GF48" s="2">
        <f t="shared" si="172"/>
        <v>4.3096731983604303E-6</v>
      </c>
      <c r="GG48" s="2">
        <f t="shared" si="173"/>
        <v>4.1514131671856177E-6</v>
      </c>
      <c r="GH48" s="2">
        <f t="shared" si="174"/>
        <v>3.189526279718936E-6</v>
      </c>
      <c r="GI48" s="2">
        <f t="shared" si="175"/>
        <v>2.9159928946394658E-6</v>
      </c>
      <c r="GJ48" s="2">
        <f t="shared" si="176"/>
        <v>2.4975753022743688E-6</v>
      </c>
      <c r="GK48" s="2">
        <f t="shared" si="177"/>
        <v>2.5523391366824559E-6</v>
      </c>
      <c r="GM48" s="86">
        <f t="shared" si="113"/>
        <v>1.2896083727052435E-5</v>
      </c>
      <c r="GN48" s="86">
        <f t="shared" si="178"/>
        <v>5.0103146039228344E-7</v>
      </c>
      <c r="GO48" s="86">
        <f t="shared" si="179"/>
        <v>2.5532894629488752E-7</v>
      </c>
      <c r="GP48" s="86">
        <f t="shared" si="180"/>
        <v>2.7245867829263195E-7</v>
      </c>
      <c r="GQ48" s="86">
        <f t="shared" si="181"/>
        <v>1.7701406547863383E-6</v>
      </c>
      <c r="GR48" s="86">
        <f t="shared" si="182"/>
        <v>1.2658104143642695E-7</v>
      </c>
      <c r="GS48" s="86">
        <f t="shared" si="183"/>
        <v>6.670808005909871E-8</v>
      </c>
      <c r="GT48" s="86">
        <f t="shared" si="184"/>
        <v>2.8524301848007708E-8</v>
      </c>
      <c r="GU48" s="86">
        <f t="shared" si="185"/>
        <v>1.7588138581612039E-8</v>
      </c>
      <c r="GV48" s="86">
        <f t="shared" si="186"/>
        <v>7.9275911043898776E-9</v>
      </c>
      <c r="GW48" s="86">
        <f t="shared" si="187"/>
        <v>1.8143403769779766E-8</v>
      </c>
      <c r="GX48" s="86">
        <f t="shared" si="188"/>
        <v>1.1191679931270857E-7</v>
      </c>
      <c r="GY48" s="86">
        <f t="shared" si="189"/>
        <v>2.2589533539011349E-7</v>
      </c>
      <c r="GZ48" s="86">
        <f t="shared" si="190"/>
        <v>9.6775866184055739E-9</v>
      </c>
      <c r="HA48" s="86">
        <f t="shared" si="191"/>
        <v>6.992057625846206E-12</v>
      </c>
      <c r="HC48" s="86">
        <f t="shared" si="145"/>
        <v>5.1715329610280671E-18</v>
      </c>
      <c r="HD48" s="86">
        <f t="shared" si="192"/>
        <v>1.0065232615467922E-21</v>
      </c>
      <c r="HE48" s="86">
        <f t="shared" si="193"/>
        <v>1.8368060763074218E-21</v>
      </c>
      <c r="HF48" s="86">
        <f t="shared" si="194"/>
        <v>3.0671879422124171E-21</v>
      </c>
      <c r="HG48" s="86">
        <f t="shared" si="195"/>
        <v>9.7394663712367766E-21</v>
      </c>
      <c r="HH48" s="86">
        <f t="shared" si="196"/>
        <v>1.5590075014196765E-22</v>
      </c>
      <c r="HI48" s="86">
        <f t="shared" si="197"/>
        <v>5.2097064252583982E-28</v>
      </c>
      <c r="HJ48" s="86">
        <f t="shared" si="198"/>
        <v>1.1006132013481449E-27</v>
      </c>
      <c r="HK48" s="86">
        <f t="shared" si="199"/>
        <v>1.6022338419262546E-30</v>
      </c>
      <c r="HL48" s="86">
        <f t="shared" si="200"/>
        <v>2.6328981017666695E-23</v>
      </c>
      <c r="HM48" s="86">
        <f t="shared" si="201"/>
        <v>1.3409216536929517E-26</v>
      </c>
      <c r="HN48" s="86">
        <f t="shared" si="202"/>
        <v>1.0166186424125352E-27</v>
      </c>
      <c r="HO48" s="86">
        <f t="shared" si="203"/>
        <v>8.8552928901409328E-24</v>
      </c>
      <c r="HP48" s="86">
        <f t="shared" si="204"/>
        <v>5.7285962480895415E-26</v>
      </c>
      <c r="HQ48" s="86">
        <f t="shared" si="205"/>
        <v>4.2801926059809923E-35</v>
      </c>
      <c r="HS48" s="86">
        <f t="shared" si="114"/>
        <v>1.9396995265080936E-87</v>
      </c>
      <c r="HT48" s="86">
        <f t="shared" si="206"/>
        <v>7.8311455876964303E-104</v>
      </c>
      <c r="HU48" s="86">
        <f t="shared" si="207"/>
        <v>2.7339098190258381E-102</v>
      </c>
      <c r="HV48" s="86">
        <f t="shared" si="208"/>
        <v>1.0526963295304483E-100</v>
      </c>
      <c r="HW48" s="86">
        <f t="shared" si="209"/>
        <v>6.8331202884282617E-101</v>
      </c>
      <c r="HX48" s="86">
        <f t="shared" si="210"/>
        <v>2.3389868287129578E-110</v>
      </c>
      <c r="HY48" s="86">
        <f t="shared" si="211"/>
        <v>1.3933757469787549E-139</v>
      </c>
      <c r="HZ48" s="86">
        <f t="shared" si="212"/>
        <v>1.8448990098949166E-136</v>
      </c>
      <c r="IA48" s="86">
        <f t="shared" si="213"/>
        <v>2.9983826136200446E-152</v>
      </c>
      <c r="IB48" s="86">
        <f t="shared" si="214"/>
        <v>3.564005081226754E-114</v>
      </c>
      <c r="IC48" s="86">
        <f t="shared" si="215"/>
        <v>1.2434570464277637E-134</v>
      </c>
      <c r="ID48" s="86">
        <f t="shared" si="216"/>
        <v>1.7851281339942904E-140</v>
      </c>
      <c r="IE48" s="86">
        <f t="shared" si="217"/>
        <v>3.15268109980159E-118</v>
      </c>
      <c r="IF48" s="86">
        <f t="shared" si="218"/>
        <v>8.5659263095478439E-70</v>
      </c>
      <c r="IG48" s="86">
        <f t="shared" si="219"/>
        <v>2.938081139606006E-54</v>
      </c>
      <c r="II48" s="86">
        <f t="shared" si="115"/>
        <v>5.1742760067478249E-286</v>
      </c>
      <c r="IJ48" s="86">
        <f t="shared" si="116"/>
        <v>0</v>
      </c>
      <c r="IK48" s="86">
        <f t="shared" si="117"/>
        <v>0</v>
      </c>
      <c r="IL48" s="86">
        <f t="shared" si="118"/>
        <v>0</v>
      </c>
      <c r="IM48" s="86">
        <f t="shared" si="119"/>
        <v>0</v>
      </c>
      <c r="IN48" s="86">
        <f t="shared" si="120"/>
        <v>0</v>
      </c>
      <c r="IO48" s="86">
        <f t="shared" si="121"/>
        <v>0</v>
      </c>
      <c r="IP48" s="86">
        <f t="shared" si="122"/>
        <v>0</v>
      </c>
      <c r="IQ48" s="86">
        <f t="shared" si="123"/>
        <v>0</v>
      </c>
      <c r="IR48" s="86">
        <f t="shared" si="124"/>
        <v>0</v>
      </c>
      <c r="IS48" s="86">
        <f t="shared" si="125"/>
        <v>0</v>
      </c>
      <c r="IT48" s="86">
        <f t="shared" si="126"/>
        <v>0</v>
      </c>
      <c r="IU48" s="86">
        <f t="shared" si="127"/>
        <v>0</v>
      </c>
      <c r="IV48" s="86">
        <f t="shared" si="128"/>
        <v>5.7355715155082787E-259</v>
      </c>
      <c r="IW48" s="86">
        <f t="shared" si="129"/>
        <v>4.3168129712518474E-245</v>
      </c>
      <c r="IY48" s="86">
        <f t="shared" si="130"/>
        <v>1.2896083727057607E-5</v>
      </c>
      <c r="IZ48" s="86">
        <f t="shared" si="131"/>
        <v>5.010314603922845E-7</v>
      </c>
      <c r="JA48" s="86">
        <f t="shared" si="132"/>
        <v>2.5532894629488937E-7</v>
      </c>
      <c r="JB48" s="86">
        <f t="shared" si="133"/>
        <v>2.7245867829263502E-7</v>
      </c>
      <c r="JC48" s="86">
        <f t="shared" si="134"/>
        <v>1.770140654786348E-6</v>
      </c>
      <c r="JD48" s="86">
        <f t="shared" si="135"/>
        <v>1.2658104143642711E-7</v>
      </c>
      <c r="JE48" s="86">
        <f t="shared" si="136"/>
        <v>6.670808005909871E-8</v>
      </c>
      <c r="JF48" s="86">
        <f t="shared" si="137"/>
        <v>2.8524301848007708E-8</v>
      </c>
      <c r="JG48" s="86">
        <f t="shared" si="138"/>
        <v>1.7588138581612039E-8</v>
      </c>
      <c r="JH48" s="86">
        <f t="shared" si="139"/>
        <v>7.927591104389904E-9</v>
      </c>
      <c r="JI48" s="86">
        <f t="shared" si="140"/>
        <v>1.8143403769779766E-8</v>
      </c>
      <c r="JJ48" s="86">
        <f t="shared" si="141"/>
        <v>1.1191679931270857E-7</v>
      </c>
      <c r="JK48" s="86">
        <f t="shared" si="142"/>
        <v>2.2589533539011349E-7</v>
      </c>
      <c r="JL48" s="86">
        <f t="shared" si="143"/>
        <v>9.6775866184055739E-9</v>
      </c>
      <c r="JM48" s="86">
        <f t="shared" si="144"/>
        <v>6.992057625846206E-12</v>
      </c>
    </row>
    <row r="49" spans="2:273" x14ac:dyDescent="0.25">
      <c r="B49" s="2">
        <v>22</v>
      </c>
      <c r="C49" s="37">
        <v>77.745999999999995</v>
      </c>
      <c r="D49" s="37">
        <v>78.564999999999998</v>
      </c>
      <c r="E49" s="37">
        <v>71.096999999999994</v>
      </c>
      <c r="F49" s="37">
        <v>69.774000000000001</v>
      </c>
      <c r="G49" s="37">
        <v>70.322999999999993</v>
      </c>
      <c r="H49" s="37">
        <v>71.418999999999997</v>
      </c>
      <c r="I49" s="37">
        <v>72.064999999999998</v>
      </c>
      <c r="J49" s="37">
        <v>69.322999999999993</v>
      </c>
      <c r="K49" s="37">
        <v>70.016000000000005</v>
      </c>
      <c r="L49" s="37">
        <v>69.709999999999994</v>
      </c>
      <c r="M49" s="37">
        <v>69.322999999999993</v>
      </c>
      <c r="N49" s="37">
        <v>74.144999999999996</v>
      </c>
      <c r="O49" s="37">
        <v>75.738</v>
      </c>
      <c r="P49" s="37">
        <v>75.507999999999996</v>
      </c>
      <c r="Q49" s="37">
        <v>77.814999999999998</v>
      </c>
      <c r="S49" s="4">
        <f t="shared" si="8"/>
        <v>79.012674207671949</v>
      </c>
      <c r="T49" s="4">
        <f t="shared" si="9"/>
        <v>79.729667920700294</v>
      </c>
      <c r="U49" s="4">
        <f t="shared" si="10"/>
        <v>72.590228013149883</v>
      </c>
      <c r="V49" s="4">
        <f t="shared" si="11"/>
        <v>70.363709120428837</v>
      </c>
      <c r="W49" s="4">
        <f t="shared" si="12"/>
        <v>71.057015395041304</v>
      </c>
      <c r="X49" s="4">
        <f t="shared" si="13"/>
        <v>73.204639525941829</v>
      </c>
      <c r="Y49" s="4">
        <f t="shared" si="14"/>
        <v>74.025664762476637</v>
      </c>
      <c r="Z49" s="4">
        <f t="shared" si="15"/>
        <v>70.545696832918281</v>
      </c>
      <c r="AA49" s="4">
        <f t="shared" si="16"/>
        <v>71.290010527290406</v>
      </c>
      <c r="AB49" s="4">
        <f t="shared" si="17"/>
        <v>70.695922860594621</v>
      </c>
      <c r="AC49" s="4">
        <f t="shared" si="18"/>
        <v>71.264066972555582</v>
      </c>
      <c r="AD49" s="4">
        <f t="shared" si="19"/>
        <v>76.233758058151011</v>
      </c>
      <c r="AE49" s="4">
        <f t="shared" si="20"/>
        <v>77.026198323635086</v>
      </c>
      <c r="AF49" s="4">
        <f t="shared" si="21"/>
        <v>78.128261994568675</v>
      </c>
      <c r="AG49" s="4">
        <f t="shared" si="22"/>
        <v>77.278429928725984</v>
      </c>
      <c r="AI49" s="4">
        <f t="shared" si="23"/>
        <v>-1.2666742076719544</v>
      </c>
      <c r="AJ49" s="4">
        <f t="shared" si="24"/>
        <v>-1.1646679207002961</v>
      </c>
      <c r="AK49" s="4">
        <f t="shared" si="25"/>
        <v>-1.4932280131498885</v>
      </c>
      <c r="AL49" s="4">
        <f t="shared" si="26"/>
        <v>-0.58970912042883583</v>
      </c>
      <c r="AM49" s="4">
        <f t="shared" si="27"/>
        <v>-0.73401539504131108</v>
      </c>
      <c r="AN49" s="4">
        <f t="shared" si="28"/>
        <v>-1.7856395259418321</v>
      </c>
      <c r="AO49" s="4">
        <f t="shared" si="29"/>
        <v>-1.9606647624766396</v>
      </c>
      <c r="AP49" s="4">
        <f t="shared" si="30"/>
        <v>-1.2226968329182881</v>
      </c>
      <c r="AQ49" s="4">
        <f t="shared" si="31"/>
        <v>-1.2740105272904003</v>
      </c>
      <c r="AR49" s="4">
        <f t="shared" si="32"/>
        <v>-0.98592286059462708</v>
      </c>
      <c r="AS49" s="4">
        <f t="shared" si="33"/>
        <v>-1.9410669725555891</v>
      </c>
      <c r="AT49" s="4">
        <f t="shared" si="34"/>
        <v>-2.088758058151015</v>
      </c>
      <c r="AU49" s="4">
        <f t="shared" si="35"/>
        <v>-1.2881983236350862</v>
      </c>
      <c r="AV49" s="4">
        <f t="shared" si="146"/>
        <v>-2.6202619945686791</v>
      </c>
      <c r="AW49" s="4">
        <f t="shared" si="146"/>
        <v>0.53657007127401357</v>
      </c>
      <c r="AY49" s="2">
        <f t="shared" si="96"/>
        <v>78.993267981584864</v>
      </c>
      <c r="AZ49" s="2">
        <f t="shared" si="147"/>
        <v>79.728511095834051</v>
      </c>
      <c r="BA49" s="2">
        <f t="shared" si="148"/>
        <v>72.589582086415319</v>
      </c>
      <c r="BB49" s="2">
        <f t="shared" si="149"/>
        <v>70.363021768965666</v>
      </c>
      <c r="BC49" s="2">
        <f t="shared" si="150"/>
        <v>71.053234985293585</v>
      </c>
      <c r="BD49" s="2">
        <f t="shared" si="151"/>
        <v>73.204309879140894</v>
      </c>
      <c r="BE49" s="2">
        <f t="shared" si="152"/>
        <v>74.025476176602112</v>
      </c>
      <c r="BF49" s="2">
        <f t="shared" si="153"/>
        <v>70.545605903883569</v>
      </c>
      <c r="BG49" s="2">
        <f t="shared" si="154"/>
        <v>71.289956554277168</v>
      </c>
      <c r="BH49" s="2">
        <f t="shared" si="155"/>
        <v>70.695896058724657</v>
      </c>
      <c r="BI49" s="2">
        <f t="shared" si="156"/>
        <v>71.264011023715</v>
      </c>
      <c r="BJ49" s="2">
        <f t="shared" si="157"/>
        <v>76.233473357153684</v>
      </c>
      <c r="BK49" s="2">
        <f t="shared" si="158"/>
        <v>77.025639383718669</v>
      </c>
      <c r="BL49" s="2">
        <f t="shared" si="159"/>
        <v>78.128235519190895</v>
      </c>
      <c r="BM49" s="2">
        <f t="shared" si="160"/>
        <v>77.278429902287726</v>
      </c>
      <c r="BO49" s="2">
        <f t="shared" si="38"/>
        <v>77.745999999999995</v>
      </c>
      <c r="BP49" s="2">
        <f t="shared" si="39"/>
        <v>78.564999999999998</v>
      </c>
      <c r="BQ49" s="2">
        <f t="shared" si="40"/>
        <v>71.096999999999994</v>
      </c>
      <c r="BR49" s="2">
        <f t="shared" si="41"/>
        <v>69.774000000000001</v>
      </c>
      <c r="BS49" s="2">
        <f t="shared" si="42"/>
        <v>70.322999999999993</v>
      </c>
      <c r="BT49" s="2">
        <f t="shared" si="43"/>
        <v>71.418999999999997</v>
      </c>
      <c r="BU49" s="2">
        <f t="shared" si="44"/>
        <v>72.064999999999998</v>
      </c>
      <c r="BV49" s="2">
        <f t="shared" si="45"/>
        <v>69.322999999999993</v>
      </c>
      <c r="BW49" s="2">
        <f t="shared" si="46"/>
        <v>70.016000000000005</v>
      </c>
      <c r="BX49" s="2">
        <f t="shared" si="47"/>
        <v>69.709999999999994</v>
      </c>
      <c r="BY49" s="2">
        <f t="shared" si="48"/>
        <v>69.322999999999993</v>
      </c>
      <c r="BZ49" s="2">
        <f t="shared" si="49"/>
        <v>74.144999999999996</v>
      </c>
      <c r="CA49" s="2">
        <f t="shared" si="50"/>
        <v>75.738</v>
      </c>
      <c r="CB49" s="2">
        <f t="shared" si="51"/>
        <v>75.507999999999996</v>
      </c>
      <c r="CC49" s="2">
        <f t="shared" si="52"/>
        <v>77.814999999999998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80.439387617260806</v>
      </c>
      <c r="DL49" s="2">
        <f t="shared" si="161"/>
        <v>80.357357142857154</v>
      </c>
      <c r="DM49" s="2">
        <f t="shared" si="161"/>
        <v>73.615086892177573</v>
      </c>
      <c r="DN49" s="2">
        <f t="shared" si="161"/>
        <v>71.501977801268481</v>
      </c>
      <c r="DO49" s="2">
        <f t="shared" si="161"/>
        <v>72.359235529265604</v>
      </c>
      <c r="DP49" s="2">
        <f t="shared" si="161"/>
        <v>73.919874207188172</v>
      </c>
      <c r="DQ49" s="2">
        <f t="shared" si="161"/>
        <v>75.103906976744213</v>
      </c>
      <c r="DR49" s="2">
        <f t="shared" si="161"/>
        <v>71.663559760149084</v>
      </c>
      <c r="DS49" s="2">
        <f t="shared" si="161"/>
        <v>71.463660049158619</v>
      </c>
      <c r="DT49" s="2">
        <f t="shared" si="161"/>
        <v>71.265446529080663</v>
      </c>
      <c r="DU49" s="2">
        <f t="shared" si="161"/>
        <v>71.394997212543572</v>
      </c>
      <c r="DV49" s="2">
        <f t="shared" si="161"/>
        <v>76.700526004228351</v>
      </c>
      <c r="DW49" s="2">
        <f t="shared" si="161"/>
        <v>77.726731954092415</v>
      </c>
      <c r="DX49" s="2">
        <f t="shared" si="161"/>
        <v>78.226292026266435</v>
      </c>
      <c r="DY49" s="2">
        <f t="shared" si="161"/>
        <v>76.895858177361859</v>
      </c>
      <c r="EA49" s="2">
        <f t="shared" si="71"/>
        <v>71.566889902898438</v>
      </c>
      <c r="EB49" s="2">
        <f t="shared" si="72"/>
        <v>75.431014895739793</v>
      </c>
      <c r="EC49" s="2">
        <f t="shared" si="73"/>
        <v>64.987212884210919</v>
      </c>
      <c r="ED49" s="2">
        <f t="shared" si="74"/>
        <v>61.997077060235085</v>
      </c>
      <c r="EE49" s="2">
        <f t="shared" si="75"/>
        <v>62.96101356392095</v>
      </c>
      <c r="EF49" s="2">
        <f t="shared" si="76"/>
        <v>67.843509492271721</v>
      </c>
      <c r="EG49" s="2">
        <f t="shared" si="77"/>
        <v>65.522069155052378</v>
      </c>
      <c r="EH49" s="2">
        <f t="shared" si="78"/>
        <v>61.591900326957706</v>
      </c>
      <c r="EI49" s="2">
        <f t="shared" si="79"/>
        <v>69.824419337418831</v>
      </c>
      <c r="EJ49" s="2">
        <f t="shared" si="80"/>
        <v>65.784952012600641</v>
      </c>
      <c r="EK49" s="2">
        <f t="shared" si="81"/>
        <v>70.199164397118935</v>
      </c>
      <c r="EL49" s="2">
        <f t="shared" si="82"/>
        <v>72.645477655531337</v>
      </c>
      <c r="EM49" s="2">
        <f t="shared" si="83"/>
        <v>72.026899627107838</v>
      </c>
      <c r="EN49" s="2">
        <f t="shared" si="84"/>
        <v>77.305681047645507</v>
      </c>
      <c r="EO49" s="2">
        <f t="shared" si="85"/>
        <v>81.361516486398912</v>
      </c>
      <c r="EQ49" s="2">
        <f t="shared" si="86"/>
        <v>74.973942435380081</v>
      </c>
      <c r="ER49" s="2">
        <f t="shared" si="162"/>
        <v>77.288208159700531</v>
      </c>
      <c r="ES49" s="2">
        <f t="shared" si="162"/>
        <v>64.29058620080211</v>
      </c>
      <c r="ET49" s="2">
        <f t="shared" si="162"/>
        <v>61.984556360346126</v>
      </c>
      <c r="EU49" s="2">
        <f t="shared" si="162"/>
        <v>62.929295984865369</v>
      </c>
      <c r="EV49" s="2">
        <f t="shared" si="162"/>
        <v>65.9721083899273</v>
      </c>
      <c r="EW49" s="2">
        <f t="shared" si="162"/>
        <v>66.153050800068627</v>
      </c>
      <c r="EX49" s="2">
        <f t="shared" si="162"/>
        <v>64.330106666331545</v>
      </c>
      <c r="EY49" s="2">
        <f t="shared" si="162"/>
        <v>68.922154181777614</v>
      </c>
      <c r="EZ49" s="2">
        <f t="shared" si="162"/>
        <v>66.863180472795861</v>
      </c>
      <c r="FA49" s="2">
        <f t="shared" si="162"/>
        <v>70.113729786018055</v>
      </c>
      <c r="FB49" s="2">
        <f t="shared" si="162"/>
        <v>73.018056993621443</v>
      </c>
      <c r="FC49" s="2">
        <f t="shared" si="162"/>
        <v>71.51839186052824</v>
      </c>
      <c r="FD49" s="2">
        <f t="shared" si="162"/>
        <v>77.260829867330258</v>
      </c>
      <c r="FE49" s="2">
        <f t="shared" si="162"/>
        <v>84.142626447762609</v>
      </c>
      <c r="FG49" s="2">
        <f t="shared" si="88"/>
        <v>0.16299017267164659</v>
      </c>
      <c r="FH49" s="2">
        <f t="shared" si="163"/>
        <v>0.12765070907434603</v>
      </c>
      <c r="FI49" s="2">
        <f t="shared" si="163"/>
        <v>0.1188592692428501</v>
      </c>
      <c r="FJ49" s="2">
        <f t="shared" si="163"/>
        <v>0.11982828867379249</v>
      </c>
      <c r="FK49" s="2">
        <f t="shared" si="163"/>
        <v>0.13896250017858522</v>
      </c>
      <c r="FL49" s="2">
        <f t="shared" si="163"/>
        <v>0.11776069085442842</v>
      </c>
      <c r="FM49" s="2">
        <f t="shared" si="163"/>
        <v>0.11254974891375114</v>
      </c>
      <c r="FN49" s="2">
        <f t="shared" si="163"/>
        <v>0.11100162587567337</v>
      </c>
      <c r="FO49" s="2">
        <f t="shared" si="163"/>
        <v>0.10596321300681082</v>
      </c>
      <c r="FP49" s="2">
        <f t="shared" si="163"/>
        <v>0.10392411921398367</v>
      </c>
      <c r="FQ49" s="2">
        <f t="shared" si="163"/>
        <v>0.10953521114864417</v>
      </c>
      <c r="FR49" s="2">
        <f t="shared" si="163"/>
        <v>0.11517839244159676</v>
      </c>
      <c r="FS49" s="2">
        <f t="shared" si="163"/>
        <v>0.12300202958456548</v>
      </c>
      <c r="FT49" s="2">
        <f t="shared" si="163"/>
        <v>0.10651229077870994</v>
      </c>
      <c r="FU49" s="2">
        <f t="shared" si="163"/>
        <v>8.5667983370597819E-2</v>
      </c>
      <c r="FW49" s="2">
        <f t="shared" si="112"/>
        <v>3.0227936559203064E-6</v>
      </c>
      <c r="FX49" s="2">
        <f t="shared" si="164"/>
        <v>2.7105226191560634E-6</v>
      </c>
      <c r="FY49" s="2">
        <f t="shared" si="165"/>
        <v>2.8796714276227928E-6</v>
      </c>
      <c r="FZ49" s="2">
        <f t="shared" si="166"/>
        <v>3.3936217748047063E-6</v>
      </c>
      <c r="GA49" s="2">
        <f t="shared" si="167"/>
        <v>3.8601439159556165E-6</v>
      </c>
      <c r="GB49" s="2">
        <f t="shared" si="168"/>
        <v>3.9656571966054186E-6</v>
      </c>
      <c r="GC49" s="2">
        <f t="shared" si="169"/>
        <v>4.1852589856708706E-6</v>
      </c>
      <c r="GD49" s="2">
        <f t="shared" si="170"/>
        <v>6.1047571715878656E-6</v>
      </c>
      <c r="GE49" s="2">
        <f t="shared" si="171"/>
        <v>4.7460260529819687E-6</v>
      </c>
      <c r="GF49" s="2">
        <f t="shared" si="172"/>
        <v>4.7254607297079383E-6</v>
      </c>
      <c r="GG49" s="2">
        <f t="shared" si="173"/>
        <v>4.5519321978569799E-6</v>
      </c>
      <c r="GH49" s="2">
        <f t="shared" si="174"/>
        <v>3.4972449455661954E-6</v>
      </c>
      <c r="GI49" s="2">
        <f t="shared" si="175"/>
        <v>3.1973217295789515E-6</v>
      </c>
      <c r="GJ49" s="2">
        <f t="shared" si="176"/>
        <v>2.7385362022876193E-6</v>
      </c>
      <c r="GK49" s="2">
        <f t="shared" si="177"/>
        <v>2.7985835233978203E-6</v>
      </c>
      <c r="GM49" s="86">
        <f t="shared" si="113"/>
        <v>2.020285831220177E-5</v>
      </c>
      <c r="GN49" s="86">
        <f t="shared" si="178"/>
        <v>9.0889418694274267E-7</v>
      </c>
      <c r="GO49" s="86">
        <f t="shared" si="179"/>
        <v>4.7263109273341693E-7</v>
      </c>
      <c r="GP49" s="86">
        <f t="shared" si="180"/>
        <v>5.0358707319796118E-7</v>
      </c>
      <c r="GQ49" s="86">
        <f t="shared" si="181"/>
        <v>3.0335779309151126E-6</v>
      </c>
      <c r="GR49" s="86">
        <f t="shared" si="182"/>
        <v>2.4435134206529024E-7</v>
      </c>
      <c r="GS49" s="86">
        <f t="shared" si="183"/>
        <v>1.3203330051921172E-7</v>
      </c>
      <c r="GT49" s="86">
        <f t="shared" si="184"/>
        <v>5.9281744127172401E-8</v>
      </c>
      <c r="GU49" s="86">
        <f t="shared" si="185"/>
        <v>3.7034709261512459E-8</v>
      </c>
      <c r="GV49" s="86">
        <f t="shared" si="186"/>
        <v>1.7412252590436173E-8</v>
      </c>
      <c r="GW49" s="86">
        <f t="shared" si="187"/>
        <v>3.8608688368462818E-8</v>
      </c>
      <c r="GX49" s="86">
        <f t="shared" si="188"/>
        <v>2.1608279494006507E-7</v>
      </c>
      <c r="GY49" s="86">
        <f t="shared" si="189"/>
        <v>4.2640621852227375E-7</v>
      </c>
      <c r="GZ49" s="86">
        <f t="shared" si="190"/>
        <v>2.1194662707829746E-8</v>
      </c>
      <c r="HA49" s="86">
        <f t="shared" si="191"/>
        <v>2.1619313749883686E-11</v>
      </c>
      <c r="HC49" s="86">
        <f t="shared" si="145"/>
        <v>1.5588936503753733E-17</v>
      </c>
      <c r="HD49" s="86">
        <f t="shared" si="192"/>
        <v>3.869224351638795E-21</v>
      </c>
      <c r="HE49" s="86">
        <f t="shared" si="193"/>
        <v>6.8931284755014658E-21</v>
      </c>
      <c r="HF49" s="86">
        <f t="shared" si="194"/>
        <v>1.1426454514090899E-20</v>
      </c>
      <c r="HG49" s="86">
        <f t="shared" si="195"/>
        <v>3.5809709411145195E-20</v>
      </c>
      <c r="HH49" s="86">
        <f t="shared" si="196"/>
        <v>6.5298662784868656E-22</v>
      </c>
      <c r="HI49" s="86">
        <f t="shared" si="197"/>
        <v>3.1916226949043099E-27</v>
      </c>
      <c r="HJ49" s="86">
        <f t="shared" si="198"/>
        <v>6.830142330265179E-27</v>
      </c>
      <c r="HK49" s="86">
        <f t="shared" si="199"/>
        <v>1.1759757995163361E-29</v>
      </c>
      <c r="HL49" s="86">
        <f t="shared" si="200"/>
        <v>1.1770302516517825E-22</v>
      </c>
      <c r="HM49" s="86">
        <f t="shared" si="201"/>
        <v>7.6660176411810655E-26</v>
      </c>
      <c r="HN49" s="86">
        <f t="shared" si="202"/>
        <v>6.0391842385001949E-27</v>
      </c>
      <c r="HO49" s="86">
        <f t="shared" si="203"/>
        <v>3.9648617274822867E-23</v>
      </c>
      <c r="HP49" s="86">
        <f t="shared" si="204"/>
        <v>3.0174113956302574E-25</v>
      </c>
      <c r="HQ49" s="86">
        <f t="shared" si="205"/>
        <v>4.3082064629724449E-34</v>
      </c>
      <c r="HS49" s="86">
        <f t="shared" si="114"/>
        <v>7.1616537381007682E-86</v>
      </c>
      <c r="HT49" s="86">
        <f t="shared" si="206"/>
        <v>6.0713762622024221E-102</v>
      </c>
      <c r="HU49" s="86">
        <f t="shared" si="207"/>
        <v>1.9508684465388787E-100</v>
      </c>
      <c r="HV49" s="86">
        <f t="shared" si="208"/>
        <v>7.2617658646330921E-99</v>
      </c>
      <c r="HW49" s="86">
        <f t="shared" si="209"/>
        <v>4.7874918619135293E-99</v>
      </c>
      <c r="HX49" s="86">
        <f t="shared" si="210"/>
        <v>2.5264376350945771E-108</v>
      </c>
      <c r="HY49" s="86">
        <f t="shared" si="211"/>
        <v>5.3661472326573667E-137</v>
      </c>
      <c r="HZ49" s="86">
        <f t="shared" si="212"/>
        <v>7.1804721681980313E-134</v>
      </c>
      <c r="IA49" s="86">
        <f t="shared" si="213"/>
        <v>2.0779265202221607E-149</v>
      </c>
      <c r="IB49" s="86">
        <f t="shared" si="214"/>
        <v>4.7516035103824017E-112</v>
      </c>
      <c r="IC49" s="86">
        <f t="shared" si="215"/>
        <v>4.0153548515372171E-132</v>
      </c>
      <c r="ID49" s="86">
        <f t="shared" si="216"/>
        <v>6.5391254280002447E-138</v>
      </c>
      <c r="IE49" s="86">
        <f t="shared" si="217"/>
        <v>4.3738991260499178E-116</v>
      </c>
      <c r="IF49" s="86">
        <f t="shared" si="218"/>
        <v>1.4515319070545633E-68</v>
      </c>
      <c r="IG49" s="86">
        <f t="shared" si="219"/>
        <v>2.5724093208526874E-53</v>
      </c>
      <c r="II49" s="86">
        <f t="shared" si="115"/>
        <v>6.0757968978144941E-282</v>
      </c>
      <c r="IJ49" s="86">
        <f t="shared" si="116"/>
        <v>0</v>
      </c>
      <c r="IK49" s="86">
        <f t="shared" si="117"/>
        <v>0</v>
      </c>
      <c r="IL49" s="86">
        <f t="shared" si="118"/>
        <v>0</v>
      </c>
      <c r="IM49" s="86">
        <f t="shared" si="119"/>
        <v>0</v>
      </c>
      <c r="IN49" s="86">
        <f t="shared" si="120"/>
        <v>0</v>
      </c>
      <c r="IO49" s="86">
        <f t="shared" si="121"/>
        <v>0</v>
      </c>
      <c r="IP49" s="86">
        <f t="shared" si="122"/>
        <v>0</v>
      </c>
      <c r="IQ49" s="86">
        <f t="shared" si="123"/>
        <v>0</v>
      </c>
      <c r="IR49" s="86">
        <f t="shared" si="124"/>
        <v>0</v>
      </c>
      <c r="IS49" s="86">
        <f t="shared" si="125"/>
        <v>0</v>
      </c>
      <c r="IT49" s="86">
        <f t="shared" si="126"/>
        <v>0</v>
      </c>
      <c r="IU49" s="86">
        <f t="shared" si="127"/>
        <v>0</v>
      </c>
      <c r="IV49" s="86">
        <f t="shared" si="128"/>
        <v>2.5869636273845052E-255</v>
      </c>
      <c r="IW49" s="86">
        <f t="shared" si="129"/>
        <v>1.2528739016067535E-241</v>
      </c>
      <c r="IY49" s="86">
        <f t="shared" si="130"/>
        <v>2.0202858312217359E-5</v>
      </c>
      <c r="IZ49" s="86">
        <f t="shared" si="131"/>
        <v>9.0889418694274658E-7</v>
      </c>
      <c r="JA49" s="86">
        <f t="shared" si="132"/>
        <v>4.7263109273342381E-7</v>
      </c>
      <c r="JB49" s="86">
        <f t="shared" si="133"/>
        <v>5.0358707319797261E-7</v>
      </c>
      <c r="JC49" s="86">
        <f t="shared" si="134"/>
        <v>3.0335779309151486E-6</v>
      </c>
      <c r="JD49" s="86">
        <f t="shared" si="135"/>
        <v>2.4435134206529087E-7</v>
      </c>
      <c r="JE49" s="86">
        <f t="shared" si="136"/>
        <v>1.3203330051921172E-7</v>
      </c>
      <c r="JF49" s="86">
        <f t="shared" si="137"/>
        <v>5.9281744127172401E-8</v>
      </c>
      <c r="JG49" s="86">
        <f t="shared" si="138"/>
        <v>3.7034709261512459E-8</v>
      </c>
      <c r="JH49" s="86">
        <f t="shared" si="139"/>
        <v>1.7412252590436292E-8</v>
      </c>
      <c r="JI49" s="86">
        <f t="shared" si="140"/>
        <v>3.8608688368462818E-8</v>
      </c>
      <c r="JJ49" s="86">
        <f t="shared" si="141"/>
        <v>2.1608279494006507E-7</v>
      </c>
      <c r="JK49" s="86">
        <f t="shared" si="142"/>
        <v>4.264062185222738E-7</v>
      </c>
      <c r="JL49" s="86">
        <f t="shared" si="143"/>
        <v>2.1194662707829746E-8</v>
      </c>
      <c r="JM49" s="86">
        <f t="shared" si="144"/>
        <v>2.1619313749883686E-11</v>
      </c>
    </row>
    <row r="50" spans="2:273" x14ac:dyDescent="0.25">
      <c r="B50" s="2">
        <v>23</v>
      </c>
      <c r="C50" s="37">
        <v>77.686999999999998</v>
      </c>
      <c r="D50" s="37">
        <v>78.274000000000001</v>
      </c>
      <c r="E50" s="37">
        <v>72.144999999999996</v>
      </c>
      <c r="F50" s="37">
        <v>69.209999999999994</v>
      </c>
      <c r="G50" s="37">
        <v>69.564999999999998</v>
      </c>
      <c r="H50" s="37">
        <v>72.144999999999996</v>
      </c>
      <c r="I50" s="37">
        <v>73.725999999999999</v>
      </c>
      <c r="J50" s="37">
        <v>69.629000000000005</v>
      </c>
      <c r="K50" s="37">
        <v>71.290000000000006</v>
      </c>
      <c r="L50" s="37">
        <v>69.290000000000006</v>
      </c>
      <c r="M50" s="37">
        <v>69.370999999999995</v>
      </c>
      <c r="N50" s="37">
        <v>73.855000000000004</v>
      </c>
      <c r="O50" s="37">
        <v>75.638999999999996</v>
      </c>
      <c r="P50" s="37">
        <v>76.619</v>
      </c>
      <c r="Q50" s="37">
        <v>77.061999999999998</v>
      </c>
      <c r="S50" s="4">
        <f t="shared" si="8"/>
        <v>79.083014131178615</v>
      </c>
      <c r="T50" s="4">
        <f t="shared" si="9"/>
        <v>79.93667133623029</v>
      </c>
      <c r="U50" s="4">
        <f t="shared" si="10"/>
        <v>72.742222454714209</v>
      </c>
      <c r="V50" s="4">
        <f t="shared" si="11"/>
        <v>70.453437830799501</v>
      </c>
      <c r="W50" s="4">
        <f t="shared" si="12"/>
        <v>71.048249594883572</v>
      </c>
      <c r="X50" s="4">
        <f t="shared" si="13"/>
        <v>73.247133733356705</v>
      </c>
      <c r="Y50" s="4">
        <f t="shared" si="14"/>
        <v>73.992793606793924</v>
      </c>
      <c r="Z50" s="4">
        <f t="shared" si="15"/>
        <v>70.642595810760426</v>
      </c>
      <c r="AA50" s="4">
        <f t="shared" si="16"/>
        <v>71.42951239577809</v>
      </c>
      <c r="AB50" s="4">
        <f t="shared" si="17"/>
        <v>70.841174093710123</v>
      </c>
      <c r="AC50" s="4">
        <f t="shared" si="18"/>
        <v>71.479337862221101</v>
      </c>
      <c r="AD50" s="4">
        <f t="shared" si="19"/>
        <v>76.404076447981694</v>
      </c>
      <c r="AE50" s="4">
        <f t="shared" si="20"/>
        <v>77.115904699788885</v>
      </c>
      <c r="AF50" s="4">
        <f t="shared" si="21"/>
        <v>78.295652762847652</v>
      </c>
      <c r="AG50" s="4">
        <f t="shared" si="22"/>
        <v>77.501738385848526</v>
      </c>
      <c r="AI50" s="4">
        <f t="shared" si="23"/>
        <v>-1.3960141311786174</v>
      </c>
      <c r="AJ50" s="4">
        <f t="shared" si="24"/>
        <v>-1.6626713362302894</v>
      </c>
      <c r="AK50" s="4">
        <f t="shared" si="25"/>
        <v>-0.59722245471421331</v>
      </c>
      <c r="AL50" s="4">
        <f t="shared" si="26"/>
        <v>-1.2434378307995075</v>
      </c>
      <c r="AM50" s="4">
        <f t="shared" si="27"/>
        <v>-1.4832495948835742</v>
      </c>
      <c r="AN50" s="4">
        <f t="shared" si="28"/>
        <v>-1.1021337333567089</v>
      </c>
      <c r="AO50" s="4">
        <f t="shared" si="29"/>
        <v>-0.26679360679392516</v>
      </c>
      <c r="AP50" s="4">
        <f t="shared" si="30"/>
        <v>-1.013595810760421</v>
      </c>
      <c r="AQ50" s="4">
        <f t="shared" si="31"/>
        <v>-0.13951239577808394</v>
      </c>
      <c r="AR50" s="4">
        <f t="shared" si="32"/>
        <v>-1.5511740937101166</v>
      </c>
      <c r="AS50" s="4">
        <f t="shared" si="33"/>
        <v>-2.1083378622211058</v>
      </c>
      <c r="AT50" s="4">
        <f t="shared" si="34"/>
        <v>-2.5490764479816903</v>
      </c>
      <c r="AU50" s="4">
        <f t="shared" si="35"/>
        <v>-1.4769046997888893</v>
      </c>
      <c r="AV50" s="4">
        <f t="shared" si="146"/>
        <v>-1.6766527628476524</v>
      </c>
      <c r="AW50" s="4">
        <f t="shared" si="146"/>
        <v>-0.43973838584852842</v>
      </c>
      <c r="AY50" s="2">
        <f t="shared" si="96"/>
        <v>79.053536640531277</v>
      </c>
      <c r="AZ50" s="2">
        <f t="shared" si="147"/>
        <v>79.93464499915784</v>
      </c>
      <c r="BA50" s="2">
        <f t="shared" si="148"/>
        <v>72.741067929365428</v>
      </c>
      <c r="BB50" s="2">
        <f t="shared" si="149"/>
        <v>70.452211139620857</v>
      </c>
      <c r="BC50" s="2">
        <f t="shared" si="150"/>
        <v>71.041984066291974</v>
      </c>
      <c r="BD50" s="2">
        <f t="shared" si="151"/>
        <v>73.246520299891984</v>
      </c>
      <c r="BE50" s="2">
        <f t="shared" si="152"/>
        <v>73.992433949130728</v>
      </c>
      <c r="BF50" s="2">
        <f t="shared" si="153"/>
        <v>70.642414050834404</v>
      </c>
      <c r="BG50" s="2">
        <f t="shared" si="154"/>
        <v>71.429403075140556</v>
      </c>
      <c r="BH50" s="2">
        <f t="shared" si="155"/>
        <v>70.84111754647337</v>
      </c>
      <c r="BI50" s="2">
        <f t="shared" si="156"/>
        <v>71.479223439152349</v>
      </c>
      <c r="BJ50" s="2">
        <f t="shared" si="157"/>
        <v>76.403546409565536</v>
      </c>
      <c r="BK50" s="2">
        <f t="shared" si="158"/>
        <v>77.114887224187669</v>
      </c>
      <c r="BL50" s="2">
        <f t="shared" si="159"/>
        <v>78.295597078543096</v>
      </c>
      <c r="BM50" s="2">
        <f t="shared" si="160"/>
        <v>77.501738308069704</v>
      </c>
      <c r="BO50" s="2">
        <f t="shared" si="38"/>
        <v>77.686999999999998</v>
      </c>
      <c r="BP50" s="2">
        <f t="shared" si="39"/>
        <v>78.274000000000001</v>
      </c>
      <c r="BQ50" s="2">
        <f t="shared" si="40"/>
        <v>72.144999999999996</v>
      </c>
      <c r="BR50" s="2">
        <f t="shared" si="41"/>
        <v>69.209999999999994</v>
      </c>
      <c r="BS50" s="2">
        <f t="shared" si="42"/>
        <v>69.564999999999998</v>
      </c>
      <c r="BT50" s="2">
        <f t="shared" si="43"/>
        <v>72.144999999999996</v>
      </c>
      <c r="BU50" s="2">
        <f t="shared" si="44"/>
        <v>73.725999999999999</v>
      </c>
      <c r="BV50" s="2">
        <f t="shared" si="45"/>
        <v>69.629000000000005</v>
      </c>
      <c r="BW50" s="2">
        <f t="shared" si="46"/>
        <v>71.290000000000006</v>
      </c>
      <c r="BX50" s="2">
        <f t="shared" si="47"/>
        <v>69.290000000000006</v>
      </c>
      <c r="BY50" s="2">
        <f t="shared" si="48"/>
        <v>69.370999999999995</v>
      </c>
      <c r="BZ50" s="2">
        <f t="shared" si="49"/>
        <v>73.855000000000004</v>
      </c>
      <c r="CA50" s="2">
        <f t="shared" si="50"/>
        <v>75.638999999999996</v>
      </c>
      <c r="CB50" s="2">
        <f t="shared" si="51"/>
        <v>76.619</v>
      </c>
      <c r="CC50" s="2">
        <f t="shared" si="52"/>
        <v>77.061999999999998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80.667962664165117</v>
      </c>
      <c r="DL50" s="2">
        <f t="shared" si="161"/>
        <v>80.674528239202672</v>
      </c>
      <c r="DM50" s="2">
        <f t="shared" si="161"/>
        <v>73.901624312896388</v>
      </c>
      <c r="DN50" s="2">
        <f t="shared" si="161"/>
        <v>71.72675158562366</v>
      </c>
      <c r="DO50" s="2">
        <f t="shared" si="161"/>
        <v>72.489360802744244</v>
      </c>
      <c r="DP50" s="2">
        <f t="shared" si="161"/>
        <v>74.058804439746311</v>
      </c>
      <c r="DQ50" s="2">
        <f t="shared" si="161"/>
        <v>75.185316218665079</v>
      </c>
      <c r="DR50" s="2">
        <f t="shared" si="161"/>
        <v>71.891424681954447</v>
      </c>
      <c r="DS50" s="2">
        <f t="shared" si="161"/>
        <v>71.657585095751287</v>
      </c>
      <c r="DT50" s="2">
        <f t="shared" si="161"/>
        <v>71.500217917448396</v>
      </c>
      <c r="DU50" s="2">
        <f t="shared" si="161"/>
        <v>71.67368153310106</v>
      </c>
      <c r="DV50" s="2">
        <f t="shared" si="161"/>
        <v>76.962350739957728</v>
      </c>
      <c r="DW50" s="2">
        <f t="shared" si="161"/>
        <v>77.918603443068548</v>
      </c>
      <c r="DX50" s="2">
        <f t="shared" si="161"/>
        <v>78.442945215759877</v>
      </c>
      <c r="DY50" s="2">
        <f t="shared" si="161"/>
        <v>77.118776292335127</v>
      </c>
      <c r="EA50" s="2">
        <f t="shared" si="71"/>
        <v>71.492333036431319</v>
      </c>
      <c r="EB50" s="2">
        <f t="shared" si="72"/>
        <v>75.323231248129289</v>
      </c>
      <c r="EC50" s="2">
        <f t="shared" si="73"/>
        <v>64.894539887827023</v>
      </c>
      <c r="ED50" s="2">
        <f t="shared" si="74"/>
        <v>61.914102961761515</v>
      </c>
      <c r="EE50" s="2">
        <f t="shared" si="75"/>
        <v>62.862875214212281</v>
      </c>
      <c r="EF50" s="2">
        <f t="shared" si="76"/>
        <v>67.696569905134567</v>
      </c>
      <c r="EG50" s="2">
        <f t="shared" si="77"/>
        <v>65.414192672992925</v>
      </c>
      <c r="EH50" s="2">
        <f t="shared" si="78"/>
        <v>61.519261762389526</v>
      </c>
      <c r="EI50" s="2">
        <f t="shared" si="79"/>
        <v>69.673616550876758</v>
      </c>
      <c r="EJ50" s="2">
        <f t="shared" si="80"/>
        <v>65.658083117489213</v>
      </c>
      <c r="EK50" s="2">
        <f t="shared" si="81"/>
        <v>70.037480087238606</v>
      </c>
      <c r="EL50" s="2">
        <f t="shared" si="82"/>
        <v>72.488420582392209</v>
      </c>
      <c r="EM50" s="2">
        <f t="shared" si="83"/>
        <v>71.888664138553096</v>
      </c>
      <c r="EN50" s="2">
        <f t="shared" si="84"/>
        <v>77.168313804099029</v>
      </c>
      <c r="EO50" s="2">
        <f t="shared" si="85"/>
        <v>81.229348972396664</v>
      </c>
      <c r="EQ50" s="2">
        <f t="shared" si="86"/>
        <v>74.862008814782016</v>
      </c>
      <c r="ER50" s="2">
        <f t="shared" si="162"/>
        <v>77.160672079342945</v>
      </c>
      <c r="ES50" s="2">
        <f t="shared" si="162"/>
        <v>64.205403786282361</v>
      </c>
      <c r="ET50" s="2">
        <f t="shared" si="162"/>
        <v>61.901696643456852</v>
      </c>
      <c r="EU50" s="2">
        <f t="shared" si="162"/>
        <v>62.831496851135817</v>
      </c>
      <c r="EV50" s="2">
        <f t="shared" si="162"/>
        <v>65.846119795223728</v>
      </c>
      <c r="EW50" s="2">
        <f t="shared" si="162"/>
        <v>66.038264712714707</v>
      </c>
      <c r="EX50" s="2">
        <f t="shared" si="162"/>
        <v>64.226191325797828</v>
      </c>
      <c r="EY50" s="2">
        <f t="shared" si="162"/>
        <v>68.781822543659615</v>
      </c>
      <c r="EZ50" s="2">
        <f t="shared" si="162"/>
        <v>66.72408895352298</v>
      </c>
      <c r="FA50" s="2">
        <f t="shared" si="162"/>
        <v>69.953027113423047</v>
      </c>
      <c r="FB50" s="2">
        <f t="shared" si="162"/>
        <v>72.856752166982872</v>
      </c>
      <c r="FC50" s="2">
        <f t="shared" si="162"/>
        <v>71.385770588235289</v>
      </c>
      <c r="FD50" s="2">
        <f t="shared" si="162"/>
        <v>77.123949714632474</v>
      </c>
      <c r="FE50" s="2">
        <f t="shared" si="162"/>
        <v>83.975608018104211</v>
      </c>
      <c r="FG50" s="2">
        <f t="shared" si="88"/>
        <v>0.1759483825825289</v>
      </c>
      <c r="FH50" s="2">
        <f t="shared" si="163"/>
        <v>0.13826343449167294</v>
      </c>
      <c r="FI50" s="2">
        <f t="shared" si="163"/>
        <v>0.12884904291074084</v>
      </c>
      <c r="FJ50" s="2">
        <f t="shared" si="163"/>
        <v>0.12988750017391984</v>
      </c>
      <c r="FK50" s="2">
        <f t="shared" si="163"/>
        <v>0.15035358338516136</v>
      </c>
      <c r="FL50" s="2">
        <f t="shared" si="163"/>
        <v>0.12767151056857032</v>
      </c>
      <c r="FM50" s="2">
        <f t="shared" si="163"/>
        <v>0.12208269886796799</v>
      </c>
      <c r="FN50" s="2">
        <f t="shared" si="163"/>
        <v>0.12042124292296341</v>
      </c>
      <c r="FO50" s="2">
        <f t="shared" si="163"/>
        <v>0.11501058340009705</v>
      </c>
      <c r="FP50" s="2">
        <f t="shared" si="163"/>
        <v>0.11281935746194807</v>
      </c>
      <c r="FQ50" s="2">
        <f t="shared" si="163"/>
        <v>0.11884702395775681</v>
      </c>
      <c r="FR50" s="2">
        <f t="shared" si="163"/>
        <v>0.12490265228448294</v>
      </c>
      <c r="FS50" s="2">
        <f t="shared" si="163"/>
        <v>0.13328732102470678</v>
      </c>
      <c r="FT50" s="2">
        <f t="shared" si="163"/>
        <v>0.11560048077801788</v>
      </c>
      <c r="FU50" s="2">
        <f t="shared" si="163"/>
        <v>9.3163074445280145E-2</v>
      </c>
      <c r="FW50" s="2">
        <f t="shared" si="112"/>
        <v>3.3144263685582035E-6</v>
      </c>
      <c r="FX50" s="2">
        <f t="shared" si="164"/>
        <v>2.9720281748533506E-6</v>
      </c>
      <c r="FY50" s="2">
        <f t="shared" si="165"/>
        <v>3.1574960552119743E-6</v>
      </c>
      <c r="FZ50" s="2">
        <f t="shared" si="166"/>
        <v>3.7210310637254284E-6</v>
      </c>
      <c r="GA50" s="2">
        <f t="shared" si="167"/>
        <v>4.2325620615305173E-6</v>
      </c>
      <c r="GB50" s="2">
        <f t="shared" si="168"/>
        <v>4.3482549858161696E-6</v>
      </c>
      <c r="GC50" s="2">
        <f t="shared" si="169"/>
        <v>4.5890433700079037E-6</v>
      </c>
      <c r="GD50" s="2">
        <f t="shared" si="170"/>
        <v>6.6937291889492711E-6</v>
      </c>
      <c r="GE50" s="2">
        <f t="shared" si="171"/>
        <v>5.2039117026133363E-6</v>
      </c>
      <c r="GF50" s="2">
        <f t="shared" si="172"/>
        <v>5.1813622946521991E-6</v>
      </c>
      <c r="GG50" s="2">
        <f t="shared" si="173"/>
        <v>4.9910922133732289E-6</v>
      </c>
      <c r="GH50" s="2">
        <f t="shared" si="174"/>
        <v>3.8346515355436316E-6</v>
      </c>
      <c r="GI50" s="2">
        <f t="shared" si="175"/>
        <v>3.5057924810999098E-6</v>
      </c>
      <c r="GJ50" s="2">
        <f t="shared" si="176"/>
        <v>3.0027444418049306E-6</v>
      </c>
      <c r="GK50" s="2">
        <f t="shared" si="177"/>
        <v>3.0685849849663065E-6</v>
      </c>
      <c r="GM50" s="86">
        <f t="shared" si="113"/>
        <v>3.1352549099667584E-5</v>
      </c>
      <c r="GN50" s="86">
        <f t="shared" si="178"/>
        <v>1.6276531453447219E-6</v>
      </c>
      <c r="GO50" s="86">
        <f t="shared" si="179"/>
        <v>8.6342814614143946E-7</v>
      </c>
      <c r="GP50" s="86">
        <f t="shared" si="180"/>
        <v>9.1861416996850893E-7</v>
      </c>
      <c r="GQ50" s="86">
        <f t="shared" si="181"/>
        <v>5.1390795834835277E-6</v>
      </c>
      <c r="GR50" s="86">
        <f t="shared" si="182"/>
        <v>4.6496799708555456E-7</v>
      </c>
      <c r="GS50" s="86">
        <f t="shared" si="183"/>
        <v>2.5747166564161956E-7</v>
      </c>
      <c r="GT50" s="86">
        <f t="shared" si="184"/>
        <v>1.2121958087276272E-7</v>
      </c>
      <c r="GU50" s="86">
        <f t="shared" si="185"/>
        <v>7.6716668087648373E-8</v>
      </c>
      <c r="GV50" s="86">
        <f t="shared" si="186"/>
        <v>3.7581259517483844E-8</v>
      </c>
      <c r="GW50" s="86">
        <f t="shared" si="187"/>
        <v>8.0783959801978114E-8</v>
      </c>
      <c r="GX50" s="86">
        <f t="shared" si="188"/>
        <v>4.1129466352022784E-7</v>
      </c>
      <c r="GY50" s="86">
        <f t="shared" si="189"/>
        <v>7.9377683885784794E-7</v>
      </c>
      <c r="GZ50" s="86">
        <f t="shared" si="190"/>
        <v>4.5610104266089474E-8</v>
      </c>
      <c r="HA50" s="86">
        <f t="shared" si="191"/>
        <v>6.5124535773273747E-11</v>
      </c>
      <c r="HC50" s="86">
        <f t="shared" si="145"/>
        <v>4.6250503712481401E-17</v>
      </c>
      <c r="HD50" s="86">
        <f t="shared" si="192"/>
        <v>1.4587659712462413E-20</v>
      </c>
      <c r="HE50" s="86">
        <f t="shared" si="193"/>
        <v>2.5382054556760639E-20</v>
      </c>
      <c r="HF50" s="86">
        <f t="shared" si="194"/>
        <v>4.1767732233588394E-20</v>
      </c>
      <c r="HG50" s="86">
        <f t="shared" si="195"/>
        <v>1.2917602109459531E-19</v>
      </c>
      <c r="HH50" s="86">
        <f t="shared" si="196"/>
        <v>2.6777373912972563E-21</v>
      </c>
      <c r="HI50" s="86">
        <f t="shared" si="197"/>
        <v>1.9031395700342811E-26</v>
      </c>
      <c r="HJ50" s="86">
        <f t="shared" si="198"/>
        <v>4.1225850723195823E-26</v>
      </c>
      <c r="HK50" s="86">
        <f t="shared" si="199"/>
        <v>8.3768782658342283E-29</v>
      </c>
      <c r="HL50" s="86">
        <f t="shared" si="200"/>
        <v>5.1456425666150888E-22</v>
      </c>
      <c r="HM50" s="86">
        <f t="shared" si="201"/>
        <v>4.2684924754203134E-25</v>
      </c>
      <c r="HN50" s="86">
        <f t="shared" si="202"/>
        <v>3.4940784890331285E-26</v>
      </c>
      <c r="HO50" s="86">
        <f t="shared" si="203"/>
        <v>1.7367449945667619E-22</v>
      </c>
      <c r="HP50" s="86">
        <f t="shared" si="204"/>
        <v>1.5507856357399023E-24</v>
      </c>
      <c r="HQ50" s="86">
        <f t="shared" si="205"/>
        <v>4.1883160378446795E-33</v>
      </c>
      <c r="HS50" s="86">
        <f t="shared" si="114"/>
        <v>2.5578435046045156E-84</v>
      </c>
      <c r="HT50" s="86">
        <f t="shared" si="206"/>
        <v>4.5200294002384483E-100</v>
      </c>
      <c r="HU50" s="86">
        <f t="shared" si="207"/>
        <v>1.3380451297695914E-98</v>
      </c>
      <c r="HV50" s="86">
        <f t="shared" si="208"/>
        <v>4.8148299617586247E-97</v>
      </c>
      <c r="HW50" s="86">
        <f t="shared" si="209"/>
        <v>3.2233128291221557E-97</v>
      </c>
      <c r="HX50" s="86">
        <f t="shared" si="210"/>
        <v>2.6110380231840245E-106</v>
      </c>
      <c r="HY50" s="86">
        <f t="shared" si="211"/>
        <v>1.9534712893270414E-134</v>
      </c>
      <c r="HZ50" s="86">
        <f t="shared" si="212"/>
        <v>2.63769035750946E-131</v>
      </c>
      <c r="IA50" s="86">
        <f t="shared" si="213"/>
        <v>1.3531189316848614E-146</v>
      </c>
      <c r="IB50" s="86">
        <f t="shared" si="214"/>
        <v>6.0465717111752398E-110</v>
      </c>
      <c r="IC50" s="86">
        <f t="shared" si="215"/>
        <v>1.2272581160229723E-129</v>
      </c>
      <c r="ID50" s="86">
        <f t="shared" si="216"/>
        <v>2.2671857755140045E-135</v>
      </c>
      <c r="IE50" s="86">
        <f t="shared" si="217"/>
        <v>5.7971171041325545E-114</v>
      </c>
      <c r="IF50" s="86">
        <f t="shared" si="218"/>
        <v>2.3973515984525848E-67</v>
      </c>
      <c r="IG50" s="86">
        <f t="shared" si="219"/>
        <v>2.208753734599342E-52</v>
      </c>
      <c r="II50" s="86">
        <f t="shared" si="115"/>
        <v>6.6683062928512656E-278</v>
      </c>
      <c r="IJ50" s="86">
        <f t="shared" si="116"/>
        <v>0</v>
      </c>
      <c r="IK50" s="86">
        <f t="shared" si="117"/>
        <v>0</v>
      </c>
      <c r="IL50" s="86">
        <f t="shared" si="118"/>
        <v>0</v>
      </c>
      <c r="IM50" s="86">
        <f t="shared" si="119"/>
        <v>0</v>
      </c>
      <c r="IN50" s="86">
        <f t="shared" si="120"/>
        <v>0</v>
      </c>
      <c r="IO50" s="86">
        <f t="shared" si="121"/>
        <v>0</v>
      </c>
      <c r="IP50" s="86">
        <f t="shared" si="122"/>
        <v>0</v>
      </c>
      <c r="IQ50" s="86">
        <f t="shared" si="123"/>
        <v>0</v>
      </c>
      <c r="IR50" s="86">
        <f t="shared" si="124"/>
        <v>0</v>
      </c>
      <c r="IS50" s="86">
        <f t="shared" si="125"/>
        <v>0</v>
      </c>
      <c r="IT50" s="86">
        <f t="shared" si="126"/>
        <v>0</v>
      </c>
      <c r="IU50" s="86">
        <f t="shared" si="127"/>
        <v>0</v>
      </c>
      <c r="IV50" s="86">
        <f t="shared" si="128"/>
        <v>1.0986645402755434E-251</v>
      </c>
      <c r="IW50" s="86">
        <f t="shared" si="129"/>
        <v>3.434336064671782E-238</v>
      </c>
      <c r="IY50" s="86">
        <f t="shared" si="130"/>
        <v>3.1352549099713832E-5</v>
      </c>
      <c r="IZ50" s="86">
        <f t="shared" si="131"/>
        <v>1.6276531453447366E-6</v>
      </c>
      <c r="JA50" s="86">
        <f t="shared" si="132"/>
        <v>8.6342814614146487E-7</v>
      </c>
      <c r="JB50" s="86">
        <f t="shared" si="133"/>
        <v>9.1861416996855065E-7</v>
      </c>
      <c r="JC50" s="86">
        <f t="shared" si="134"/>
        <v>5.1390795834836573E-6</v>
      </c>
      <c r="JD50" s="86">
        <f t="shared" si="135"/>
        <v>4.6496799708555726E-7</v>
      </c>
      <c r="JE50" s="86">
        <f t="shared" si="136"/>
        <v>2.5747166564161956E-7</v>
      </c>
      <c r="JF50" s="86">
        <f t="shared" si="137"/>
        <v>1.2121958087276272E-7</v>
      </c>
      <c r="JG50" s="86">
        <f t="shared" si="138"/>
        <v>7.6716668087648373E-8</v>
      </c>
      <c r="JH50" s="86">
        <f t="shared" si="139"/>
        <v>3.7581259517484361E-8</v>
      </c>
      <c r="JI50" s="86">
        <f t="shared" si="140"/>
        <v>8.0783959801978114E-8</v>
      </c>
      <c r="JJ50" s="86">
        <f t="shared" si="141"/>
        <v>4.1129466352022784E-7</v>
      </c>
      <c r="JK50" s="86">
        <f t="shared" si="142"/>
        <v>7.9377683885784815E-7</v>
      </c>
      <c r="JL50" s="86">
        <f t="shared" si="143"/>
        <v>4.5610104266089474E-8</v>
      </c>
      <c r="JM50" s="86">
        <f t="shared" si="144"/>
        <v>6.5124535773273747E-11</v>
      </c>
    </row>
    <row r="51" spans="2:273" x14ac:dyDescent="0.25">
      <c r="B51" s="2">
        <v>24</v>
      </c>
      <c r="C51" s="37">
        <v>78.626999999999995</v>
      </c>
      <c r="D51" s="37">
        <v>78.355000000000004</v>
      </c>
      <c r="E51" s="37">
        <v>72.305999999999997</v>
      </c>
      <c r="F51" s="37">
        <v>69.403000000000006</v>
      </c>
      <c r="G51" s="37">
        <v>70.257999999999996</v>
      </c>
      <c r="H51" s="37">
        <v>73.129000000000005</v>
      </c>
      <c r="I51" s="37">
        <v>73.644999999999996</v>
      </c>
      <c r="J51" s="37">
        <v>70.048000000000002</v>
      </c>
      <c r="K51" s="37">
        <v>71.887</v>
      </c>
      <c r="L51" s="37">
        <v>69.629000000000005</v>
      </c>
      <c r="M51" s="37">
        <v>70.177000000000007</v>
      </c>
      <c r="N51" s="37">
        <v>74.838999999999999</v>
      </c>
      <c r="O51" s="37">
        <v>75.721000000000004</v>
      </c>
      <c r="P51" s="37">
        <v>75.683000000000007</v>
      </c>
      <c r="Q51" s="37">
        <v>76.091999999999999</v>
      </c>
      <c r="S51" s="4">
        <f t="shared" si="8"/>
        <v>79.142734097083547</v>
      </c>
      <c r="T51" s="4">
        <f t="shared" si="9"/>
        <v>80.131038941149811</v>
      </c>
      <c r="U51" s="4">
        <f t="shared" si="10"/>
        <v>72.880380251645747</v>
      </c>
      <c r="V51" s="4">
        <f t="shared" si="11"/>
        <v>70.530188409163841</v>
      </c>
      <c r="W51" s="4">
        <f t="shared" si="12"/>
        <v>71.028328064375586</v>
      </c>
      <c r="X51" s="4">
        <f t="shared" si="13"/>
        <v>73.279512974612871</v>
      </c>
      <c r="Y51" s="4">
        <f t="shared" si="14"/>
        <v>73.949614866053253</v>
      </c>
      <c r="Z51" s="4">
        <f t="shared" si="15"/>
        <v>70.726639709147349</v>
      </c>
      <c r="AA51" s="4">
        <f t="shared" si="16"/>
        <v>71.561281606527629</v>
      </c>
      <c r="AB51" s="4">
        <f t="shared" si="17"/>
        <v>70.975944142614935</v>
      </c>
      <c r="AC51" s="4">
        <f t="shared" si="18"/>
        <v>71.685058567950293</v>
      </c>
      <c r="AD51" s="4">
        <f t="shared" si="19"/>
        <v>76.563042581245227</v>
      </c>
      <c r="AE51" s="4">
        <f t="shared" si="20"/>
        <v>77.194600345116143</v>
      </c>
      <c r="AF51" s="4">
        <f t="shared" si="21"/>
        <v>78.455553098253773</v>
      </c>
      <c r="AG51" s="4">
        <f t="shared" si="22"/>
        <v>77.721914152457401</v>
      </c>
      <c r="AI51" s="4">
        <f t="shared" si="23"/>
        <v>-0.515734097083552</v>
      </c>
      <c r="AJ51" s="4">
        <f t="shared" si="24"/>
        <v>-1.7760389411498068</v>
      </c>
      <c r="AK51" s="4">
        <f t="shared" si="25"/>
        <v>-0.57438025164574924</v>
      </c>
      <c r="AL51" s="4">
        <f t="shared" si="26"/>
        <v>-1.1271884091638356</v>
      </c>
      <c r="AM51" s="4">
        <f t="shared" si="27"/>
        <v>-0.77032806437559032</v>
      </c>
      <c r="AN51" s="4">
        <f t="shared" si="28"/>
        <v>-0.15051297461286595</v>
      </c>
      <c r="AO51" s="4">
        <f t="shared" si="29"/>
        <v>-0.30461486605325661</v>
      </c>
      <c r="AP51" s="4">
        <f t="shared" si="30"/>
        <v>-0.6786397091473475</v>
      </c>
      <c r="AQ51" s="4">
        <f t="shared" si="31"/>
        <v>0.3257183934723713</v>
      </c>
      <c r="AR51" s="4">
        <f t="shared" si="32"/>
        <v>-1.3469441426149302</v>
      </c>
      <c r="AS51" s="4">
        <f t="shared" si="33"/>
        <v>-1.508058567950286</v>
      </c>
      <c r="AT51" s="4">
        <f t="shared" si="34"/>
        <v>-1.7240425812452287</v>
      </c>
      <c r="AU51" s="4">
        <f t="shared" si="35"/>
        <v>-1.4736003451161395</v>
      </c>
      <c r="AV51" s="4">
        <f t="shared" si="146"/>
        <v>-2.7725530982537663</v>
      </c>
      <c r="AW51" s="4">
        <f t="shared" si="146"/>
        <v>-1.6299141524574026</v>
      </c>
      <c r="AY51" s="2">
        <f t="shared" si="96"/>
        <v>79.09839731860697</v>
      </c>
      <c r="AZ51" s="2">
        <f t="shared" si="147"/>
        <v>80.127536581682065</v>
      </c>
      <c r="BA51" s="2">
        <f t="shared" si="148"/>
        <v>72.878344548388299</v>
      </c>
      <c r="BB51" s="2">
        <f t="shared" si="149"/>
        <v>70.528028752678935</v>
      </c>
      <c r="BC51" s="2">
        <f t="shared" si="150"/>
        <v>71.018067557534323</v>
      </c>
      <c r="BD51" s="2">
        <f t="shared" si="151"/>
        <v>73.278388243552428</v>
      </c>
      <c r="BE51" s="2">
        <f t="shared" si="152"/>
        <v>73.948939387853372</v>
      </c>
      <c r="BF51" s="2">
        <f t="shared" si="153"/>
        <v>70.726282409855301</v>
      </c>
      <c r="BG51" s="2">
        <f t="shared" si="154"/>
        <v>71.561063877716578</v>
      </c>
      <c r="BH51" s="2">
        <f t="shared" si="155"/>
        <v>70.975826963103913</v>
      </c>
      <c r="BI51" s="2">
        <f t="shared" si="156"/>
        <v>71.684828582855488</v>
      </c>
      <c r="BJ51" s="2">
        <f t="shared" si="157"/>
        <v>76.56207019900765</v>
      </c>
      <c r="BK51" s="2">
        <f t="shared" si="158"/>
        <v>77.192774595677236</v>
      </c>
      <c r="BL51" s="2">
        <f t="shared" si="159"/>
        <v>78.455438074668834</v>
      </c>
      <c r="BM51" s="2">
        <f t="shared" si="160"/>
        <v>77.721913929651436</v>
      </c>
      <c r="BO51" s="2">
        <f t="shared" si="38"/>
        <v>78.626999999999995</v>
      </c>
      <c r="BP51" s="2">
        <f t="shared" si="39"/>
        <v>78.355000000000004</v>
      </c>
      <c r="BQ51" s="2">
        <f t="shared" si="40"/>
        <v>72.305999999999997</v>
      </c>
      <c r="BR51" s="2">
        <f t="shared" si="41"/>
        <v>69.403000000000006</v>
      </c>
      <c r="BS51" s="2">
        <f t="shared" si="42"/>
        <v>70.257999999999996</v>
      </c>
      <c r="BT51" s="2">
        <f t="shared" si="43"/>
        <v>73.129000000000005</v>
      </c>
      <c r="BU51" s="2">
        <f t="shared" si="44"/>
        <v>73.644999999999996</v>
      </c>
      <c r="BV51" s="2">
        <f t="shared" si="45"/>
        <v>70.048000000000002</v>
      </c>
      <c r="BW51" s="2">
        <f t="shared" si="46"/>
        <v>71.887</v>
      </c>
      <c r="BX51" s="2">
        <f t="shared" si="47"/>
        <v>69.629000000000005</v>
      </c>
      <c r="BY51" s="2">
        <f t="shared" si="48"/>
        <v>70.177000000000007</v>
      </c>
      <c r="BZ51" s="2">
        <f t="shared" si="49"/>
        <v>74.838999999999999</v>
      </c>
      <c r="CA51" s="2">
        <f t="shared" si="50"/>
        <v>75.721000000000004</v>
      </c>
      <c r="CB51" s="2">
        <f t="shared" si="51"/>
        <v>75.683000000000007</v>
      </c>
      <c r="CC51" s="2">
        <f t="shared" si="52"/>
        <v>76.091999999999999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80.896537711069428</v>
      </c>
      <c r="DL51" s="2">
        <f t="shared" si="161"/>
        <v>80.991699335548176</v>
      </c>
      <c r="DM51" s="2">
        <f t="shared" si="161"/>
        <v>74.188161733615203</v>
      </c>
      <c r="DN51" s="2">
        <f t="shared" si="161"/>
        <v>71.951525369978839</v>
      </c>
      <c r="DO51" s="2">
        <f t="shared" si="161"/>
        <v>72.619486076222898</v>
      </c>
      <c r="DP51" s="2">
        <f t="shared" si="161"/>
        <v>74.197734672304449</v>
      </c>
      <c r="DQ51" s="2">
        <f t="shared" si="161"/>
        <v>75.266725460585945</v>
      </c>
      <c r="DR51" s="2">
        <f t="shared" si="161"/>
        <v>72.11928960375981</v>
      </c>
      <c r="DS51" s="2">
        <f t="shared" si="161"/>
        <v>71.85151014234394</v>
      </c>
      <c r="DT51" s="2">
        <f t="shared" si="161"/>
        <v>71.734989305816129</v>
      </c>
      <c r="DU51" s="2">
        <f t="shared" si="161"/>
        <v>71.952365853658549</v>
      </c>
      <c r="DV51" s="2">
        <f t="shared" si="161"/>
        <v>77.224175475687119</v>
      </c>
      <c r="DW51" s="2">
        <f t="shared" si="161"/>
        <v>78.110474932044696</v>
      </c>
      <c r="DX51" s="2">
        <f t="shared" si="161"/>
        <v>78.659598405253305</v>
      </c>
      <c r="DY51" s="2">
        <f t="shared" si="161"/>
        <v>77.341694407308381</v>
      </c>
      <c r="EA51" s="2">
        <f t="shared" si="71"/>
        <v>71.417776169964213</v>
      </c>
      <c r="EB51" s="2">
        <f t="shared" si="72"/>
        <v>75.2154476005188</v>
      </c>
      <c r="EC51" s="2">
        <f t="shared" si="73"/>
        <v>64.801866891443126</v>
      </c>
      <c r="ED51" s="2">
        <f t="shared" si="74"/>
        <v>61.831128863287944</v>
      </c>
      <c r="EE51" s="2">
        <f t="shared" si="75"/>
        <v>62.764736864503604</v>
      </c>
      <c r="EF51" s="2">
        <f t="shared" si="76"/>
        <v>67.549630317997412</v>
      </c>
      <c r="EG51" s="2">
        <f t="shared" si="77"/>
        <v>65.306316190933487</v>
      </c>
      <c r="EH51" s="2">
        <f t="shared" si="78"/>
        <v>61.446623197821346</v>
      </c>
      <c r="EI51" s="2">
        <f t="shared" si="79"/>
        <v>69.522813764334671</v>
      </c>
      <c r="EJ51" s="2">
        <f t="shared" si="80"/>
        <v>65.531214222377798</v>
      </c>
      <c r="EK51" s="2">
        <f t="shared" si="81"/>
        <v>69.875795777358292</v>
      </c>
      <c r="EL51" s="2">
        <f t="shared" si="82"/>
        <v>72.331363509253066</v>
      </c>
      <c r="EM51" s="2">
        <f t="shared" si="83"/>
        <v>71.750428649998355</v>
      </c>
      <c r="EN51" s="2">
        <f t="shared" si="84"/>
        <v>77.030946560552536</v>
      </c>
      <c r="EO51" s="2">
        <f t="shared" si="85"/>
        <v>81.097181458394417</v>
      </c>
      <c r="EQ51" s="2">
        <f t="shared" si="86"/>
        <v>74.75007519418395</v>
      </c>
      <c r="ER51" s="2">
        <f t="shared" si="162"/>
        <v>77.033135998985358</v>
      </c>
      <c r="ES51" s="2">
        <f t="shared" si="162"/>
        <v>64.120221371762611</v>
      </c>
      <c r="ET51" s="2">
        <f t="shared" si="162"/>
        <v>61.818836926567577</v>
      </c>
      <c r="EU51" s="2">
        <f t="shared" si="162"/>
        <v>62.733697717406265</v>
      </c>
      <c r="EV51" s="2">
        <f t="shared" si="162"/>
        <v>65.720131200520157</v>
      </c>
      <c r="EW51" s="2">
        <f t="shared" si="162"/>
        <v>65.923478625360787</v>
      </c>
      <c r="EX51" s="2">
        <f t="shared" si="162"/>
        <v>64.122275985264125</v>
      </c>
      <c r="EY51" s="2">
        <f t="shared" si="162"/>
        <v>68.641490905541602</v>
      </c>
      <c r="EZ51" s="2">
        <f t="shared" si="162"/>
        <v>66.584997434250084</v>
      </c>
      <c r="FA51" s="2">
        <f t="shared" si="162"/>
        <v>69.79232444082804</v>
      </c>
      <c r="FB51" s="2">
        <f t="shared" si="162"/>
        <v>72.695447340344288</v>
      </c>
      <c r="FC51" s="2">
        <f t="shared" si="162"/>
        <v>71.253149315942338</v>
      </c>
      <c r="FD51" s="2">
        <f t="shared" si="162"/>
        <v>76.987069561934689</v>
      </c>
      <c r="FE51" s="2">
        <f t="shared" si="162"/>
        <v>83.808589588445827</v>
      </c>
      <c r="FG51" s="2">
        <f t="shared" si="88"/>
        <v>0.18970331671383323</v>
      </c>
      <c r="FH51" s="2">
        <f t="shared" si="163"/>
        <v>0.14960717034568649</v>
      </c>
      <c r="FI51" s="2">
        <f t="shared" si="163"/>
        <v>0.13954545934358747</v>
      </c>
      <c r="FJ51" s="2">
        <f t="shared" si="163"/>
        <v>0.14065620514051447</v>
      </c>
      <c r="FK51" s="2">
        <f t="shared" si="163"/>
        <v>0.16250219465090729</v>
      </c>
      <c r="FL51" s="2">
        <f t="shared" si="163"/>
        <v>0.13828569124895743</v>
      </c>
      <c r="FM51" s="2">
        <f t="shared" si="163"/>
        <v>0.13230271392316581</v>
      </c>
      <c r="FN51" s="2">
        <f t="shared" si="163"/>
        <v>0.13052284958007887</v>
      </c>
      <c r="FO51" s="2">
        <f t="shared" si="163"/>
        <v>0.124722672550099</v>
      </c>
      <c r="FP51" s="2">
        <f t="shared" si="163"/>
        <v>0.12237199435914471</v>
      </c>
      <c r="FQ51" s="2">
        <f t="shared" si="163"/>
        <v>0.12883591892680085</v>
      </c>
      <c r="FR51" s="2">
        <f t="shared" si="163"/>
        <v>0.13532234879498631</v>
      </c>
      <c r="FS51" s="2">
        <f t="shared" si="163"/>
        <v>0.14429115514528174</v>
      </c>
      <c r="FT51" s="2">
        <f t="shared" si="163"/>
        <v>0.12535532795805079</v>
      </c>
      <c r="FU51" s="2">
        <f t="shared" si="163"/>
        <v>0.10124130219886153</v>
      </c>
      <c r="FW51" s="2">
        <f t="shared" si="112"/>
        <v>3.6341950837399887E-6</v>
      </c>
      <c r="FX51" s="2">
        <f t="shared" si="164"/>
        <v>3.2587631576454803E-6</v>
      </c>
      <c r="FY51" s="2">
        <f t="shared" si="165"/>
        <v>3.4621245242827014E-6</v>
      </c>
      <c r="FZ51" s="2">
        <f t="shared" si="166"/>
        <v>4.0800279638230448E-6</v>
      </c>
      <c r="GA51" s="2">
        <f t="shared" si="167"/>
        <v>4.6409101191756321E-6</v>
      </c>
      <c r="GB51" s="2">
        <f t="shared" si="168"/>
        <v>4.7677647830847484E-6</v>
      </c>
      <c r="GC51" s="2">
        <f t="shared" si="169"/>
        <v>5.0317837685839456E-6</v>
      </c>
      <c r="GD51" s="2">
        <f t="shared" si="170"/>
        <v>7.339523366713832E-6</v>
      </c>
      <c r="GE51" s="2">
        <f t="shared" si="171"/>
        <v>5.7059728518062567E-6</v>
      </c>
      <c r="GF51" s="2">
        <f t="shared" si="172"/>
        <v>5.6812479424141224E-6</v>
      </c>
      <c r="GG51" s="2">
        <f t="shared" si="173"/>
        <v>5.4726211516639079E-6</v>
      </c>
      <c r="GH51" s="2">
        <f t="shared" si="174"/>
        <v>4.2046102429918629E-6</v>
      </c>
      <c r="GI51" s="2">
        <f t="shared" si="175"/>
        <v>3.8440237155548842E-6</v>
      </c>
      <c r="GJ51" s="2">
        <f t="shared" si="176"/>
        <v>3.2924428552106323E-6</v>
      </c>
      <c r="GK51" s="2">
        <f t="shared" si="177"/>
        <v>3.3646355329223779E-6</v>
      </c>
      <c r="GM51" s="86">
        <f t="shared" si="113"/>
        <v>4.8199744532145162E-5</v>
      </c>
      <c r="GN51" s="86">
        <f t="shared" si="178"/>
        <v>2.8775201917768779E-6</v>
      </c>
      <c r="GO51" s="86">
        <f t="shared" si="179"/>
        <v>1.5567516401240516E-6</v>
      </c>
      <c r="GP51" s="86">
        <f t="shared" si="180"/>
        <v>1.6538035715290577E-6</v>
      </c>
      <c r="GQ51" s="86">
        <f t="shared" si="181"/>
        <v>8.6060878701190182E-6</v>
      </c>
      <c r="GR51" s="86">
        <f t="shared" si="182"/>
        <v>8.7217124148625277E-7</v>
      </c>
      <c r="GS51" s="86">
        <f t="shared" si="183"/>
        <v>4.9468007150554645E-7</v>
      </c>
      <c r="GT51" s="86">
        <f t="shared" si="184"/>
        <v>2.4388162131544469E-7</v>
      </c>
      <c r="GU51" s="86">
        <f t="shared" si="185"/>
        <v>1.5634019940095926E-7</v>
      </c>
      <c r="GV51" s="86">
        <f t="shared" si="186"/>
        <v>7.9707486546280747E-8</v>
      </c>
      <c r="GW51" s="86">
        <f t="shared" si="187"/>
        <v>1.6620644513302478E-7</v>
      </c>
      <c r="GX51" s="86">
        <f t="shared" si="188"/>
        <v>7.7179481988307368E-7</v>
      </c>
      <c r="GY51" s="86">
        <f t="shared" si="189"/>
        <v>1.4572701167846092E-6</v>
      </c>
      <c r="GZ51" s="86">
        <f t="shared" si="190"/>
        <v>9.6444990170772726E-8</v>
      </c>
      <c r="HA51" s="86">
        <f t="shared" si="191"/>
        <v>1.9112762544936368E-10</v>
      </c>
      <c r="HC51" s="86">
        <f t="shared" si="145"/>
        <v>1.3505844435177276E-16</v>
      </c>
      <c r="HD51" s="86">
        <f t="shared" si="192"/>
        <v>5.3940070749943414E-20</v>
      </c>
      <c r="HE51" s="86">
        <f t="shared" si="193"/>
        <v>9.1705846729088742E-20</v>
      </c>
      <c r="HF51" s="86">
        <f t="shared" si="194"/>
        <v>1.498066692512554E-19</v>
      </c>
      <c r="HG51" s="86">
        <f t="shared" si="195"/>
        <v>4.5717361298120003E-19</v>
      </c>
      <c r="HH51" s="86">
        <f t="shared" si="196"/>
        <v>1.0750831384598376E-20</v>
      </c>
      <c r="HI51" s="86">
        <f t="shared" si="197"/>
        <v>1.1045704111159564E-25</v>
      </c>
      <c r="HJ51" s="86">
        <f t="shared" si="198"/>
        <v>2.4202341211633925E-25</v>
      </c>
      <c r="HK51" s="86">
        <f t="shared" si="199"/>
        <v>5.7913564525701978E-28</v>
      </c>
      <c r="HL51" s="86">
        <f t="shared" si="200"/>
        <v>2.1998489820579619E-21</v>
      </c>
      <c r="HM51" s="86">
        <f t="shared" si="201"/>
        <v>2.3148375483758941E-24</v>
      </c>
      <c r="HN51" s="86">
        <f t="shared" si="202"/>
        <v>1.9689016177091479E-25</v>
      </c>
      <c r="HO51" s="86">
        <f t="shared" si="203"/>
        <v>7.4426849932020435E-22</v>
      </c>
      <c r="HP51" s="86">
        <f t="shared" si="204"/>
        <v>7.7768322467166299E-24</v>
      </c>
      <c r="HQ51" s="86">
        <f t="shared" si="205"/>
        <v>3.9327387978251049E-32</v>
      </c>
      <c r="HS51" s="86">
        <f t="shared" si="114"/>
        <v>8.8372490778635307E-83</v>
      </c>
      <c r="HT51" s="86">
        <f t="shared" si="206"/>
        <v>3.2313823295446484E-98</v>
      </c>
      <c r="HU51" s="86">
        <f t="shared" si="207"/>
        <v>8.8209065464144341E-97</v>
      </c>
      <c r="HV51" s="86">
        <f t="shared" si="208"/>
        <v>3.0684564724438157E-95</v>
      </c>
      <c r="HW51" s="86">
        <f t="shared" si="209"/>
        <v>2.0854655285496051E-95</v>
      </c>
      <c r="HX51" s="86">
        <f t="shared" si="210"/>
        <v>2.5819174866913928E-104</v>
      </c>
      <c r="HY51" s="86">
        <f t="shared" si="211"/>
        <v>6.7220593155045329E-132</v>
      </c>
      <c r="HZ51" s="86">
        <f t="shared" si="212"/>
        <v>9.1450446492054374E-129</v>
      </c>
      <c r="IA51" s="86">
        <f t="shared" si="213"/>
        <v>8.2795201639181405E-144</v>
      </c>
      <c r="IB51" s="86">
        <f t="shared" si="214"/>
        <v>7.3442274320354E-108</v>
      </c>
      <c r="IC51" s="86">
        <f t="shared" si="215"/>
        <v>3.5503199664940936E-127</v>
      </c>
      <c r="ID51" s="86">
        <f t="shared" si="216"/>
        <v>7.4399913582965146E-133</v>
      </c>
      <c r="IE51" s="86">
        <f t="shared" si="217"/>
        <v>7.3402470486801526E-112</v>
      </c>
      <c r="IF51" s="86">
        <f t="shared" si="218"/>
        <v>3.8591390360904032E-66</v>
      </c>
      <c r="IG51" s="86">
        <f t="shared" si="219"/>
        <v>1.8598849679832401E-51</v>
      </c>
      <c r="II51" s="86">
        <f t="shared" si="115"/>
        <v>6.8404834829403839E-274</v>
      </c>
      <c r="IJ51" s="86">
        <f t="shared" si="116"/>
        <v>0</v>
      </c>
      <c r="IK51" s="86">
        <f t="shared" si="117"/>
        <v>0</v>
      </c>
      <c r="IL51" s="86">
        <f t="shared" si="118"/>
        <v>0</v>
      </c>
      <c r="IM51" s="86">
        <f t="shared" si="119"/>
        <v>0</v>
      </c>
      <c r="IN51" s="86">
        <f t="shared" si="120"/>
        <v>0</v>
      </c>
      <c r="IO51" s="86">
        <f t="shared" si="121"/>
        <v>0</v>
      </c>
      <c r="IP51" s="86">
        <f t="shared" si="122"/>
        <v>0</v>
      </c>
      <c r="IQ51" s="86">
        <f t="shared" si="123"/>
        <v>0</v>
      </c>
      <c r="IR51" s="86">
        <f t="shared" si="124"/>
        <v>0</v>
      </c>
      <c r="IS51" s="86">
        <f t="shared" si="125"/>
        <v>0</v>
      </c>
      <c r="IT51" s="86">
        <f t="shared" si="126"/>
        <v>0</v>
      </c>
      <c r="IU51" s="86">
        <f t="shared" si="127"/>
        <v>0</v>
      </c>
      <c r="IV51" s="86">
        <f t="shared" si="128"/>
        <v>4.3934063956589734E-248</v>
      </c>
      <c r="IW51" s="86">
        <f t="shared" si="129"/>
        <v>8.8913937113260723E-235</v>
      </c>
      <c r="IY51" s="86">
        <f t="shared" si="130"/>
        <v>4.8199744532280219E-5</v>
      </c>
      <c r="IZ51" s="86">
        <f t="shared" si="131"/>
        <v>2.8775201917769317E-6</v>
      </c>
      <c r="JA51" s="86">
        <f t="shared" si="132"/>
        <v>1.5567516401241432E-6</v>
      </c>
      <c r="JB51" s="86">
        <f t="shared" si="133"/>
        <v>1.6538035715292074E-6</v>
      </c>
      <c r="JC51" s="86">
        <f t="shared" si="134"/>
        <v>8.6060878701194756E-6</v>
      </c>
      <c r="JD51" s="86">
        <f t="shared" si="135"/>
        <v>8.7217124148626357E-7</v>
      </c>
      <c r="JE51" s="86">
        <f t="shared" si="136"/>
        <v>4.9468007150554645E-7</v>
      </c>
      <c r="JF51" s="86">
        <f t="shared" si="137"/>
        <v>2.4388162131544469E-7</v>
      </c>
      <c r="JG51" s="86">
        <f t="shared" si="138"/>
        <v>1.5634019940095926E-7</v>
      </c>
      <c r="JH51" s="86">
        <f t="shared" si="139"/>
        <v>7.9707486546282944E-8</v>
      </c>
      <c r="JI51" s="86">
        <f t="shared" si="140"/>
        <v>1.6620644513302478E-7</v>
      </c>
      <c r="JJ51" s="86">
        <f t="shared" si="141"/>
        <v>7.7179481988307368E-7</v>
      </c>
      <c r="JK51" s="86">
        <f t="shared" si="142"/>
        <v>1.45727011678461E-6</v>
      </c>
      <c r="JL51" s="86">
        <f t="shared" si="143"/>
        <v>9.6444990170772739E-8</v>
      </c>
      <c r="JM51" s="86">
        <f t="shared" si="144"/>
        <v>1.9112762544936368E-10</v>
      </c>
    </row>
    <row r="52" spans="2:273" x14ac:dyDescent="0.25">
      <c r="B52" s="2">
        <v>25</v>
      </c>
      <c r="C52" s="37">
        <v>78.269000000000005</v>
      </c>
      <c r="D52" s="37">
        <v>77.968000000000004</v>
      </c>
      <c r="E52" s="37">
        <v>71.855000000000004</v>
      </c>
      <c r="F52" s="37">
        <v>69.790000000000006</v>
      </c>
      <c r="G52" s="37">
        <v>69.855000000000004</v>
      </c>
      <c r="H52" s="37">
        <v>73.951999999999998</v>
      </c>
      <c r="I52" s="37">
        <v>72.581000000000003</v>
      </c>
      <c r="J52" s="37">
        <v>69.935000000000002</v>
      </c>
      <c r="K52" s="37">
        <v>70.968000000000004</v>
      </c>
      <c r="L52" s="37">
        <v>69.822999999999993</v>
      </c>
      <c r="M52" s="37">
        <v>70.290000000000006</v>
      </c>
      <c r="N52" s="37">
        <v>75.694000000000003</v>
      </c>
      <c r="O52" s="37">
        <v>75.376999999999995</v>
      </c>
      <c r="P52" s="37">
        <v>76.048000000000002</v>
      </c>
      <c r="Q52" s="37">
        <v>76.891999999999996</v>
      </c>
      <c r="S52" s="4">
        <f t="shared" si="8"/>
        <v>79.193040920649466</v>
      </c>
      <c r="T52" s="4">
        <f t="shared" si="9"/>
        <v>80.31207197739819</v>
      </c>
      <c r="U52" s="4">
        <f t="shared" si="10"/>
        <v>73.003881081544577</v>
      </c>
      <c r="V52" s="4">
        <f t="shared" si="11"/>
        <v>70.593286894748275</v>
      </c>
      <c r="W52" s="4">
        <f t="shared" si="12"/>
        <v>70.997353322223788</v>
      </c>
      <c r="X52" s="4">
        <f t="shared" si="13"/>
        <v>73.301150258056623</v>
      </c>
      <c r="Y52" s="4">
        <f t="shared" si="14"/>
        <v>73.895558322867117</v>
      </c>
      <c r="Z52" s="4">
        <f t="shared" si="15"/>
        <v>70.796966170481895</v>
      </c>
      <c r="AA52" s="4">
        <f t="shared" si="16"/>
        <v>71.684597201290615</v>
      </c>
      <c r="AB52" s="4">
        <f t="shared" si="17"/>
        <v>71.099349081209112</v>
      </c>
      <c r="AC52" s="4">
        <f t="shared" si="18"/>
        <v>71.880311953443794</v>
      </c>
      <c r="AD52" s="4">
        <f t="shared" si="19"/>
        <v>76.709778238351177</v>
      </c>
      <c r="AE52" s="4">
        <f t="shared" si="20"/>
        <v>77.261642984463663</v>
      </c>
      <c r="AF52" s="4">
        <f t="shared" si="21"/>
        <v>78.607224156419605</v>
      </c>
      <c r="AG52" s="4">
        <f t="shared" si="22"/>
        <v>77.938446423712591</v>
      </c>
      <c r="AI52" s="4">
        <f t="shared" si="23"/>
        <v>-0.92404092064946042</v>
      </c>
      <c r="AJ52" s="4">
        <f t="shared" si="24"/>
        <v>-2.3440719773981868</v>
      </c>
      <c r="AK52" s="4">
        <f t="shared" si="25"/>
        <v>-1.1488810815445731</v>
      </c>
      <c r="AL52" s="4">
        <f t="shared" si="26"/>
        <v>-0.80328689474826831</v>
      </c>
      <c r="AM52" s="4">
        <f t="shared" si="27"/>
        <v>-1.1423533222237836</v>
      </c>
      <c r="AN52" s="4">
        <f t="shared" si="28"/>
        <v>0.65084974194337519</v>
      </c>
      <c r="AO52" s="4">
        <f t="shared" si="29"/>
        <v>-1.3145583228671143</v>
      </c>
      <c r="AP52" s="4">
        <f t="shared" si="30"/>
        <v>-0.86196617048189239</v>
      </c>
      <c r="AQ52" s="4">
        <f t="shared" si="31"/>
        <v>-0.716597201290611</v>
      </c>
      <c r="AR52" s="4">
        <f t="shared" si="32"/>
        <v>-1.2763490812091192</v>
      </c>
      <c r="AS52" s="4">
        <f t="shared" si="33"/>
        <v>-1.5903119534437877</v>
      </c>
      <c r="AT52" s="4">
        <f t="shared" si="34"/>
        <v>-1.0157782383511744</v>
      </c>
      <c r="AU52" s="4">
        <f t="shared" si="35"/>
        <v>-1.8846429844636674</v>
      </c>
      <c r="AV52" s="4">
        <f t="shared" si="146"/>
        <v>-2.559224156419603</v>
      </c>
      <c r="AW52" s="4">
        <f t="shared" si="146"/>
        <v>-1.0464464237125952</v>
      </c>
      <c r="AY52" s="2">
        <f t="shared" si="96"/>
        <v>79.127007779347039</v>
      </c>
      <c r="AZ52" s="2">
        <f t="shared" si="147"/>
        <v>80.306098672270934</v>
      </c>
      <c r="BA52" s="2">
        <f t="shared" si="148"/>
        <v>73.000340160388404</v>
      </c>
      <c r="BB52" s="2">
        <f t="shared" si="149"/>
        <v>70.589536066586348</v>
      </c>
      <c r="BC52" s="2">
        <f t="shared" si="150"/>
        <v>70.980750872693534</v>
      </c>
      <c r="BD52" s="2">
        <f t="shared" si="151"/>
        <v>73.299118403868761</v>
      </c>
      <c r="BE52" s="2">
        <f t="shared" si="152"/>
        <v>73.894308998480398</v>
      </c>
      <c r="BF52" s="2">
        <f t="shared" si="153"/>
        <v>70.796275446339322</v>
      </c>
      <c r="BG52" s="2">
        <f t="shared" si="154"/>
        <v>71.684170800598679</v>
      </c>
      <c r="BH52" s="2">
        <f t="shared" si="155"/>
        <v>71.099110582530358</v>
      </c>
      <c r="BI52" s="2">
        <f t="shared" si="156"/>
        <v>71.879857646484425</v>
      </c>
      <c r="BJ52" s="2">
        <f t="shared" si="157"/>
        <v>76.708020403798457</v>
      </c>
      <c r="BK52" s="2">
        <f t="shared" si="158"/>
        <v>77.258413623123275</v>
      </c>
      <c r="BL52" s="2">
        <f t="shared" si="159"/>
        <v>78.606990808215471</v>
      </c>
      <c r="BM52" s="2">
        <f t="shared" si="160"/>
        <v>77.938445802229438</v>
      </c>
      <c r="BO52" s="2">
        <f t="shared" si="38"/>
        <v>78.269000000000005</v>
      </c>
      <c r="BP52" s="2">
        <f t="shared" si="39"/>
        <v>77.968000000000004</v>
      </c>
      <c r="BQ52" s="2">
        <f t="shared" si="40"/>
        <v>71.855000000000004</v>
      </c>
      <c r="BR52" s="2">
        <f t="shared" si="41"/>
        <v>69.790000000000006</v>
      </c>
      <c r="BS52" s="2">
        <f t="shared" si="42"/>
        <v>69.855000000000004</v>
      </c>
      <c r="BT52" s="2">
        <f t="shared" si="43"/>
        <v>73.951999999999998</v>
      </c>
      <c r="BU52" s="2">
        <f t="shared" si="44"/>
        <v>72.581000000000003</v>
      </c>
      <c r="BV52" s="2">
        <f t="shared" si="45"/>
        <v>69.935000000000002</v>
      </c>
      <c r="BW52" s="2">
        <f t="shared" si="46"/>
        <v>70.968000000000004</v>
      </c>
      <c r="BX52" s="2">
        <f t="shared" si="47"/>
        <v>69.822999999999993</v>
      </c>
      <c r="BY52" s="2">
        <f t="shared" si="48"/>
        <v>70.290000000000006</v>
      </c>
      <c r="BZ52" s="2">
        <f t="shared" si="49"/>
        <v>75.694000000000003</v>
      </c>
      <c r="CA52" s="2">
        <f t="shared" si="50"/>
        <v>75.376999999999995</v>
      </c>
      <c r="CB52" s="2">
        <f t="shared" si="51"/>
        <v>76.048000000000002</v>
      </c>
      <c r="CC52" s="2">
        <f t="shared" si="52"/>
        <v>76.891999999999996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81.125112757973753</v>
      </c>
      <c r="DL52" s="2">
        <f t="shared" si="161"/>
        <v>81.308870431893695</v>
      </c>
      <c r="DM52" s="2">
        <f t="shared" si="161"/>
        <v>74.474699154334019</v>
      </c>
      <c r="DN52" s="2">
        <f t="shared" si="161"/>
        <v>72.176299154334018</v>
      </c>
      <c r="DO52" s="2">
        <f t="shared" si="161"/>
        <v>72.749611349701553</v>
      </c>
      <c r="DP52" s="2">
        <f t="shared" si="161"/>
        <v>74.336664904862587</v>
      </c>
      <c r="DQ52" s="2">
        <f t="shared" si="161"/>
        <v>75.348134702506812</v>
      </c>
      <c r="DR52" s="2">
        <f t="shared" si="161"/>
        <v>72.347154525565173</v>
      </c>
      <c r="DS52" s="2">
        <f t="shared" si="161"/>
        <v>72.045435188936594</v>
      </c>
      <c r="DT52" s="2">
        <f t="shared" si="161"/>
        <v>71.969760694183861</v>
      </c>
      <c r="DU52" s="2">
        <f t="shared" si="161"/>
        <v>72.231050174216051</v>
      </c>
      <c r="DV52" s="2">
        <f t="shared" si="161"/>
        <v>77.48600021141651</v>
      </c>
      <c r="DW52" s="2">
        <f t="shared" si="161"/>
        <v>78.302346421020829</v>
      </c>
      <c r="DX52" s="2">
        <f t="shared" si="161"/>
        <v>78.876251594746734</v>
      </c>
      <c r="DY52" s="2">
        <f t="shared" si="161"/>
        <v>77.564612522281649</v>
      </c>
      <c r="EA52" s="2">
        <f t="shared" si="71"/>
        <v>71.343219303497108</v>
      </c>
      <c r="EB52" s="2">
        <f t="shared" si="72"/>
        <v>75.107663952908297</v>
      </c>
      <c r="EC52" s="2">
        <f t="shared" si="73"/>
        <v>64.709193895059229</v>
      </c>
      <c r="ED52" s="2">
        <f t="shared" si="74"/>
        <v>61.748154764814373</v>
      </c>
      <c r="EE52" s="2">
        <f t="shared" si="75"/>
        <v>62.666598514794934</v>
      </c>
      <c r="EF52" s="2">
        <f t="shared" si="76"/>
        <v>67.402690730860257</v>
      </c>
      <c r="EG52" s="2">
        <f t="shared" si="77"/>
        <v>65.198439708874034</v>
      </c>
      <c r="EH52" s="2">
        <f t="shared" si="78"/>
        <v>61.373984633253166</v>
      </c>
      <c r="EI52" s="2">
        <f t="shared" si="79"/>
        <v>69.372010977792598</v>
      </c>
      <c r="EJ52" s="2">
        <f t="shared" si="80"/>
        <v>65.40434532726637</v>
      </c>
      <c r="EK52" s="2">
        <f t="shared" si="81"/>
        <v>69.714111467477963</v>
      </c>
      <c r="EL52" s="2">
        <f t="shared" si="82"/>
        <v>72.174306436113937</v>
      </c>
      <c r="EM52" s="2">
        <f t="shared" si="83"/>
        <v>71.612193161443614</v>
      </c>
      <c r="EN52" s="2">
        <f t="shared" si="84"/>
        <v>76.893579317006044</v>
      </c>
      <c r="EO52" s="2">
        <f t="shared" si="85"/>
        <v>80.965013944392155</v>
      </c>
      <c r="EQ52" s="2">
        <f t="shared" si="86"/>
        <v>74.638141573585884</v>
      </c>
      <c r="ER52" s="2">
        <f t="shared" si="162"/>
        <v>76.905599918627772</v>
      </c>
      <c r="ES52" s="2">
        <f t="shared" si="162"/>
        <v>64.035038957242875</v>
      </c>
      <c r="ET52" s="2">
        <f t="shared" si="162"/>
        <v>61.735977209678303</v>
      </c>
      <c r="EU52" s="2">
        <f t="shared" si="162"/>
        <v>62.63589858367672</v>
      </c>
      <c r="EV52" s="2">
        <f t="shared" si="162"/>
        <v>65.594142605816586</v>
      </c>
      <c r="EW52" s="2">
        <f t="shared" si="162"/>
        <v>65.808692538006866</v>
      </c>
      <c r="EX52" s="2">
        <f t="shared" si="162"/>
        <v>64.018360644730407</v>
      </c>
      <c r="EY52" s="2">
        <f t="shared" si="162"/>
        <v>68.501159267423589</v>
      </c>
      <c r="EZ52" s="2">
        <f t="shared" si="162"/>
        <v>66.445905914977203</v>
      </c>
      <c r="FA52" s="2">
        <f t="shared" si="162"/>
        <v>69.631621768233032</v>
      </c>
      <c r="FB52" s="2">
        <f t="shared" si="162"/>
        <v>72.534142513705717</v>
      </c>
      <c r="FC52" s="2">
        <f t="shared" si="162"/>
        <v>71.120528043649387</v>
      </c>
      <c r="FD52" s="2">
        <f t="shared" si="162"/>
        <v>76.85018940923689</v>
      </c>
      <c r="FE52" s="2">
        <f t="shared" si="162"/>
        <v>83.641571158787428</v>
      </c>
      <c r="FG52" s="2">
        <f t="shared" si="88"/>
        <v>0.20426700797538971</v>
      </c>
      <c r="FH52" s="2">
        <f t="shared" si="163"/>
        <v>0.16170694966161214</v>
      </c>
      <c r="FI52" s="2">
        <f t="shared" si="163"/>
        <v>0.1509759501032408</v>
      </c>
      <c r="FJ52" s="2">
        <f t="shared" si="163"/>
        <v>0.15216159021197817</v>
      </c>
      <c r="FK52" s="2">
        <f t="shared" si="163"/>
        <v>0.17542974007362325</v>
      </c>
      <c r="FL52" s="2">
        <f t="shared" si="163"/>
        <v>0.14963093607278408</v>
      </c>
      <c r="FM52" s="2">
        <f t="shared" si="163"/>
        <v>0.14323869553211721</v>
      </c>
      <c r="FN52" s="2">
        <f t="shared" si="163"/>
        <v>0.14133567377372463</v>
      </c>
      <c r="FO52" s="2">
        <f t="shared" si="163"/>
        <v>0.13512967316343782</v>
      </c>
      <c r="FP52" s="2">
        <f t="shared" si="163"/>
        <v>0.13261256923631248</v>
      </c>
      <c r="FQ52" s="2">
        <f t="shared" si="163"/>
        <v>0.13953142037317817</v>
      </c>
      <c r="FR52" s="2">
        <f t="shared" si="163"/>
        <v>0.14646579781647548</v>
      </c>
      <c r="FS52" s="2">
        <f t="shared" si="163"/>
        <v>0.15603988205956129</v>
      </c>
      <c r="FT52" s="2">
        <f t="shared" si="163"/>
        <v>0.13580692730347607</v>
      </c>
      <c r="FU52" s="2">
        <f t="shared" si="163"/>
        <v>0.10993508090924442</v>
      </c>
      <c r="FW52" s="2">
        <f t="shared" si="112"/>
        <v>3.9848142726937374E-6</v>
      </c>
      <c r="FX52" s="2">
        <f t="shared" si="164"/>
        <v>3.5731616253524372E-6</v>
      </c>
      <c r="FY52" s="2">
        <f t="shared" si="165"/>
        <v>3.7961427852227528E-6</v>
      </c>
      <c r="FZ52" s="2">
        <f t="shared" si="166"/>
        <v>4.4736599410029649E-6</v>
      </c>
      <c r="GA52" s="2">
        <f t="shared" si="167"/>
        <v>5.0886544775084222E-6</v>
      </c>
      <c r="GB52" s="2">
        <f t="shared" si="168"/>
        <v>5.2277477243044209E-6</v>
      </c>
      <c r="GC52" s="2">
        <f t="shared" si="169"/>
        <v>5.5172385115750896E-6</v>
      </c>
      <c r="GD52" s="2">
        <f t="shared" si="170"/>
        <v>8.0476216431322605E-6</v>
      </c>
      <c r="GE52" s="2">
        <f t="shared" si="171"/>
        <v>6.2564713755906913E-6</v>
      </c>
      <c r="GF52" s="2">
        <f t="shared" si="172"/>
        <v>6.2293610813244896E-6</v>
      </c>
      <c r="GG52" s="2">
        <f t="shared" si="173"/>
        <v>6.0006066002995007E-6</v>
      </c>
      <c r="GH52" s="2">
        <f t="shared" si="174"/>
        <v>4.6102615845534548E-6</v>
      </c>
      <c r="GI52" s="2">
        <f t="shared" si="175"/>
        <v>4.2148866264115306E-6</v>
      </c>
      <c r="GJ52" s="2">
        <f t="shared" si="176"/>
        <v>3.610090656044373E-6</v>
      </c>
      <c r="GK52" s="2">
        <f t="shared" si="177"/>
        <v>3.689248302236466E-6</v>
      </c>
      <c r="GM52" s="86">
        <f t="shared" si="113"/>
        <v>7.340668190853579E-5</v>
      </c>
      <c r="GN52" s="86">
        <f t="shared" si="178"/>
        <v>5.0221664251848518E-6</v>
      </c>
      <c r="GO52" s="86">
        <f t="shared" si="179"/>
        <v>2.7701905886239523E-6</v>
      </c>
      <c r="GP52" s="86">
        <f t="shared" si="180"/>
        <v>2.9385625585112132E-6</v>
      </c>
      <c r="GQ52" s="86">
        <f t="shared" si="181"/>
        <v>1.4247029012017428E-5</v>
      </c>
      <c r="GR52" s="86">
        <f t="shared" si="182"/>
        <v>1.612721593664402E-6</v>
      </c>
      <c r="GS52" s="86">
        <f t="shared" si="183"/>
        <v>9.3643353330921629E-7</v>
      </c>
      <c r="GT52" s="86">
        <f t="shared" si="184"/>
        <v>4.8277971486159054E-7</v>
      </c>
      <c r="GU52" s="86">
        <f t="shared" si="185"/>
        <v>3.1344448623935558E-7</v>
      </c>
      <c r="GV52" s="86">
        <f t="shared" si="186"/>
        <v>1.6612982162492021E-7</v>
      </c>
      <c r="GW52" s="86">
        <f t="shared" si="187"/>
        <v>3.3625022530877393E-7</v>
      </c>
      <c r="GX52" s="86">
        <f t="shared" si="188"/>
        <v>1.4278248088869641E-6</v>
      </c>
      <c r="GY52" s="86">
        <f t="shared" si="189"/>
        <v>2.6384995852264177E-6</v>
      </c>
      <c r="GZ52" s="86">
        <f t="shared" si="190"/>
        <v>2.0039728028981516E-7</v>
      </c>
      <c r="HA52" s="86">
        <f t="shared" si="191"/>
        <v>5.4649892267055765E-10</v>
      </c>
      <c r="HC52" s="86">
        <f t="shared" si="145"/>
        <v>3.8818158647267048E-16</v>
      </c>
      <c r="HD52" s="86">
        <f t="shared" si="192"/>
        <v>1.9561594210000065E-19</v>
      </c>
      <c r="HE52" s="86">
        <f t="shared" si="193"/>
        <v>3.2510956859250297E-19</v>
      </c>
      <c r="HF52" s="86">
        <f t="shared" si="194"/>
        <v>5.2721155156723017E-19</v>
      </c>
      <c r="HG52" s="86">
        <f t="shared" si="195"/>
        <v>1.587454713045229E-18</v>
      </c>
      <c r="HH52" s="86">
        <f t="shared" si="196"/>
        <v>4.2259988058330872E-20</v>
      </c>
      <c r="HI52" s="86">
        <f t="shared" si="197"/>
        <v>6.2399748808278743E-25</v>
      </c>
      <c r="HJ52" s="86">
        <f t="shared" si="198"/>
        <v>1.3819623001033606E-24</v>
      </c>
      <c r="HK52" s="86">
        <f t="shared" si="199"/>
        <v>3.8859367608694577E-27</v>
      </c>
      <c r="HL52" s="86">
        <f t="shared" si="200"/>
        <v>9.1970882478761738E-21</v>
      </c>
      <c r="HM52" s="86">
        <f t="shared" si="201"/>
        <v>1.2226747425535435E-23</v>
      </c>
      <c r="HN52" s="86">
        <f t="shared" si="202"/>
        <v>1.0805759438769224E-24</v>
      </c>
      <c r="HO52" s="86">
        <f t="shared" si="203"/>
        <v>3.1204094724014397E-21</v>
      </c>
      <c r="HP52" s="86">
        <f t="shared" si="204"/>
        <v>3.8053124214418376E-23</v>
      </c>
      <c r="HQ52" s="86">
        <f t="shared" si="205"/>
        <v>3.5667001194561178E-31</v>
      </c>
      <c r="HS52" s="86">
        <f t="shared" si="114"/>
        <v>2.953543702084576E-81</v>
      </c>
      <c r="HT52" s="86">
        <f t="shared" si="206"/>
        <v>2.2183452627089043E-96</v>
      </c>
      <c r="HU52" s="86">
        <f t="shared" si="207"/>
        <v>5.5892828384390618E-95</v>
      </c>
      <c r="HV52" s="86">
        <f t="shared" si="208"/>
        <v>1.8795765680951105E-93</v>
      </c>
      <c r="HW52" s="86">
        <f t="shared" si="209"/>
        <v>1.2966132991558935E-93</v>
      </c>
      <c r="HX52" s="86">
        <f t="shared" si="210"/>
        <v>2.442850175892116E-102</v>
      </c>
      <c r="HY52" s="86">
        <f t="shared" si="211"/>
        <v>2.1864989726850759E-129</v>
      </c>
      <c r="HZ52" s="86">
        <f t="shared" si="212"/>
        <v>2.992539485118118E-126</v>
      </c>
      <c r="IA52" s="86">
        <f t="shared" si="213"/>
        <v>4.7603464990710949E-141</v>
      </c>
      <c r="IB52" s="86">
        <f t="shared" si="214"/>
        <v>8.5143540998398789E-106</v>
      </c>
      <c r="IC52" s="86">
        <f t="shared" si="215"/>
        <v>9.7211907041858222E-125</v>
      </c>
      <c r="ID52" s="86">
        <f t="shared" si="216"/>
        <v>2.3108745641434066E-130</v>
      </c>
      <c r="IE52" s="86">
        <f t="shared" si="217"/>
        <v>8.8790253507706249E-110</v>
      </c>
      <c r="IF52" s="86">
        <f t="shared" si="218"/>
        <v>6.0548492663616155E-65</v>
      </c>
      <c r="IG52" s="86">
        <f t="shared" si="219"/>
        <v>1.5358792972741162E-50</v>
      </c>
      <c r="II52" s="86">
        <f t="shared" si="115"/>
        <v>6.5586938967258264E-270</v>
      </c>
      <c r="IJ52" s="86">
        <f t="shared" si="116"/>
        <v>0</v>
      </c>
      <c r="IK52" s="86">
        <f t="shared" si="117"/>
        <v>0</v>
      </c>
      <c r="IL52" s="86">
        <f t="shared" si="118"/>
        <v>0</v>
      </c>
      <c r="IM52" s="86">
        <f t="shared" si="119"/>
        <v>0</v>
      </c>
      <c r="IN52" s="86">
        <f t="shared" si="120"/>
        <v>0</v>
      </c>
      <c r="IO52" s="86">
        <f t="shared" si="121"/>
        <v>0</v>
      </c>
      <c r="IP52" s="86">
        <f t="shared" si="122"/>
        <v>0</v>
      </c>
      <c r="IQ52" s="86">
        <f t="shared" si="123"/>
        <v>0</v>
      </c>
      <c r="IR52" s="86">
        <f t="shared" si="124"/>
        <v>0</v>
      </c>
      <c r="IS52" s="86">
        <f t="shared" si="125"/>
        <v>0</v>
      </c>
      <c r="IT52" s="86">
        <f t="shared" si="126"/>
        <v>0</v>
      </c>
      <c r="IU52" s="86">
        <f t="shared" si="127"/>
        <v>0</v>
      </c>
      <c r="IV52" s="86">
        <f t="shared" si="128"/>
        <v>1.6542436006759075E-244</v>
      </c>
      <c r="IW52" s="86">
        <f t="shared" si="129"/>
        <v>2.1741467097372149E-231</v>
      </c>
      <c r="IY52" s="86">
        <f t="shared" si="130"/>
        <v>7.3406681908923975E-5</v>
      </c>
      <c r="IZ52" s="86">
        <f t="shared" si="131"/>
        <v>5.0221664251850475E-6</v>
      </c>
      <c r="JA52" s="86">
        <f t="shared" si="132"/>
        <v>2.7701905886242776E-6</v>
      </c>
      <c r="JB52" s="86">
        <f t="shared" si="133"/>
        <v>2.9385625585117405E-6</v>
      </c>
      <c r="JC52" s="86">
        <f t="shared" si="134"/>
        <v>1.4247029012019015E-5</v>
      </c>
      <c r="JD52" s="86">
        <f t="shared" si="135"/>
        <v>1.6127215936644443E-6</v>
      </c>
      <c r="JE52" s="86">
        <f t="shared" si="136"/>
        <v>9.3643353330921629E-7</v>
      </c>
      <c r="JF52" s="86">
        <f t="shared" si="137"/>
        <v>4.8277971486159054E-7</v>
      </c>
      <c r="JG52" s="86">
        <f t="shared" si="138"/>
        <v>3.1344448623935558E-7</v>
      </c>
      <c r="JH52" s="86">
        <f t="shared" si="139"/>
        <v>1.661298216249294E-7</v>
      </c>
      <c r="JI52" s="86">
        <f t="shared" si="140"/>
        <v>3.3625022530877393E-7</v>
      </c>
      <c r="JJ52" s="86">
        <f t="shared" si="141"/>
        <v>1.4278248088869641E-6</v>
      </c>
      <c r="JK52" s="86">
        <f t="shared" si="142"/>
        <v>2.6384995852264207E-6</v>
      </c>
      <c r="JL52" s="86">
        <f t="shared" si="143"/>
        <v>2.0039728028981518E-7</v>
      </c>
      <c r="JM52" s="86">
        <f t="shared" si="144"/>
        <v>5.4649892267055765E-10</v>
      </c>
    </row>
    <row r="53" spans="2:273" x14ac:dyDescent="0.25">
      <c r="B53" s="2">
        <v>26</v>
      </c>
      <c r="C53" s="37">
        <v>78.075000000000003</v>
      </c>
      <c r="D53" s="37">
        <v>79.581000000000003</v>
      </c>
      <c r="E53" s="37">
        <v>72.661000000000001</v>
      </c>
      <c r="F53" s="37">
        <v>69.483999999999995</v>
      </c>
      <c r="G53" s="37">
        <v>70.468000000000004</v>
      </c>
      <c r="H53" s="37">
        <v>72.918999999999997</v>
      </c>
      <c r="I53" s="37">
        <v>73.031999999999996</v>
      </c>
      <c r="J53" s="37">
        <v>70.531999999999996</v>
      </c>
      <c r="K53" s="37">
        <v>70.016000000000005</v>
      </c>
      <c r="L53" s="37">
        <v>70.081000000000003</v>
      </c>
      <c r="M53" s="37">
        <v>70.370999999999995</v>
      </c>
      <c r="N53" s="37">
        <v>76.548000000000002</v>
      </c>
      <c r="O53" s="37">
        <v>76.131</v>
      </c>
      <c r="P53" s="37">
        <v>76.27</v>
      </c>
      <c r="Q53" s="37">
        <v>76.769000000000005</v>
      </c>
      <c r="S53" s="4">
        <f t="shared" si="8"/>
        <v>79.235952827568227</v>
      </c>
      <c r="T53" s="4">
        <f t="shared" si="9"/>
        <v>80.479276477727566</v>
      </c>
      <c r="U53" s="4">
        <f t="shared" si="10"/>
        <v>73.112045197702969</v>
      </c>
      <c r="V53" s="4">
        <f t="shared" si="11"/>
        <v>70.64221772439042</v>
      </c>
      <c r="W53" s="4">
        <f t="shared" si="12"/>
        <v>70.955867172075997</v>
      </c>
      <c r="X53" s="4">
        <f t="shared" si="13"/>
        <v>73.311519706414487</v>
      </c>
      <c r="Y53" s="4">
        <f t="shared" si="14"/>
        <v>73.830136743567365</v>
      </c>
      <c r="Z53" s="4">
        <f t="shared" si="15"/>
        <v>70.852760377720287</v>
      </c>
      <c r="AA53" s="4">
        <f t="shared" si="16"/>
        <v>71.798740720350906</v>
      </c>
      <c r="AB53" s="4">
        <f t="shared" si="17"/>
        <v>71.210499027020518</v>
      </c>
      <c r="AC53" s="4">
        <f t="shared" si="18"/>
        <v>72.064177983237244</v>
      </c>
      <c r="AD53" s="4">
        <f t="shared" si="19"/>
        <v>76.843470875380859</v>
      </c>
      <c r="AE53" s="4">
        <f t="shared" si="20"/>
        <v>77.316533613742038</v>
      </c>
      <c r="AF53" s="4">
        <f t="shared" si="21"/>
        <v>78.749914276099801</v>
      </c>
      <c r="AG53" s="4">
        <f t="shared" si="22"/>
        <v>78.1507771152705</v>
      </c>
      <c r="AI53" s="4">
        <f t="shared" si="23"/>
        <v>-1.1609528275682237</v>
      </c>
      <c r="AJ53" s="4">
        <f t="shared" si="24"/>
        <v>-0.89827647772756336</v>
      </c>
      <c r="AK53" s="4">
        <f t="shared" si="25"/>
        <v>-0.45104519770296747</v>
      </c>
      <c r="AL53" s="4">
        <f t="shared" si="26"/>
        <v>-1.1582177243904255</v>
      </c>
      <c r="AM53" s="4">
        <f t="shared" si="27"/>
        <v>-0.48786717207599395</v>
      </c>
      <c r="AN53" s="4">
        <f t="shared" si="28"/>
        <v>-0.39251970641448963</v>
      </c>
      <c r="AO53" s="4">
        <f t="shared" si="29"/>
        <v>-0.79813674356736897</v>
      </c>
      <c r="AP53" s="4">
        <f t="shared" si="30"/>
        <v>-0.32076037772029053</v>
      </c>
      <c r="AQ53" s="4">
        <f t="shared" si="31"/>
        <v>-1.7827407203509011</v>
      </c>
      <c r="AR53" s="4">
        <f t="shared" si="32"/>
        <v>-1.1294990270205147</v>
      </c>
      <c r="AS53" s="4">
        <f t="shared" si="33"/>
        <v>-1.6931779832372484</v>
      </c>
      <c r="AT53" s="4">
        <f t="shared" si="34"/>
        <v>-0.29547087538085748</v>
      </c>
      <c r="AU53" s="4">
        <f t="shared" si="35"/>
        <v>-1.185533613742038</v>
      </c>
      <c r="AV53" s="4">
        <f t="shared" si="146"/>
        <v>-2.4799142760998052</v>
      </c>
      <c r="AW53" s="4">
        <f t="shared" si="146"/>
        <v>-1.381777115270495</v>
      </c>
      <c r="AY53" s="2">
        <f t="shared" si="96"/>
        <v>79.138569640885834</v>
      </c>
      <c r="AZ53" s="2">
        <f t="shared" si="147"/>
        <v>80.469223988070198</v>
      </c>
      <c r="BA53" s="2">
        <f t="shared" si="148"/>
        <v>73.105969322737877</v>
      </c>
      <c r="BB53" s="2">
        <f t="shared" si="149"/>
        <v>70.635791398977872</v>
      </c>
      <c r="BC53" s="2">
        <f t="shared" si="150"/>
        <v>70.929323085851536</v>
      </c>
      <c r="BD53" s="2">
        <f t="shared" si="151"/>
        <v>73.307903118610099</v>
      </c>
      <c r="BE53" s="2">
        <f t="shared" si="152"/>
        <v>73.82786122198705</v>
      </c>
      <c r="BF53" s="2">
        <f t="shared" si="153"/>
        <v>70.851447223970638</v>
      </c>
      <c r="BG53" s="2">
        <f t="shared" si="154"/>
        <v>71.797919597468436</v>
      </c>
      <c r="BH53" s="2">
        <f t="shared" si="155"/>
        <v>71.210022251141325</v>
      </c>
      <c r="BI53" s="2">
        <f t="shared" si="156"/>
        <v>72.063295995212727</v>
      </c>
      <c r="BJ53" s="2">
        <f t="shared" si="157"/>
        <v>76.840339534938011</v>
      </c>
      <c r="BK53" s="2">
        <f t="shared" si="158"/>
        <v>77.310903069154492</v>
      </c>
      <c r="BL53" s="2">
        <f t="shared" si="159"/>
        <v>78.749449348325328</v>
      </c>
      <c r="BM53" s="2">
        <f t="shared" si="160"/>
        <v>78.150775427283961</v>
      </c>
      <c r="BO53" s="2">
        <f t="shared" si="38"/>
        <v>78.075000000000003</v>
      </c>
      <c r="BP53" s="2">
        <f t="shared" si="39"/>
        <v>79.581000000000003</v>
      </c>
      <c r="BQ53" s="2">
        <f t="shared" si="40"/>
        <v>72.661000000000001</v>
      </c>
      <c r="BR53" s="2">
        <f t="shared" si="41"/>
        <v>69.483999999999995</v>
      </c>
      <c r="BS53" s="2">
        <f t="shared" si="42"/>
        <v>70.468000000000004</v>
      </c>
      <c r="BT53" s="2">
        <f t="shared" si="43"/>
        <v>72.918999999999997</v>
      </c>
      <c r="BU53" s="2">
        <f t="shared" si="44"/>
        <v>73.031999999999996</v>
      </c>
      <c r="BV53" s="2">
        <f t="shared" si="45"/>
        <v>70.531999999999996</v>
      </c>
      <c r="BW53" s="2">
        <f t="shared" si="46"/>
        <v>70.016000000000005</v>
      </c>
      <c r="BX53" s="2">
        <f t="shared" si="47"/>
        <v>70.081000000000003</v>
      </c>
      <c r="BY53" s="2">
        <f t="shared" si="48"/>
        <v>70.370999999999995</v>
      </c>
      <c r="BZ53" s="2">
        <f t="shared" si="49"/>
        <v>76.548000000000002</v>
      </c>
      <c r="CA53" s="2">
        <f t="shared" si="50"/>
        <v>76.131</v>
      </c>
      <c r="CB53" s="2">
        <f t="shared" si="51"/>
        <v>76.27</v>
      </c>
      <c r="CC53" s="2">
        <f t="shared" si="52"/>
        <v>76.769000000000005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81.353687804878064</v>
      </c>
      <c r="DL53" s="2">
        <f t="shared" si="161"/>
        <v>81.626041528239213</v>
      </c>
      <c r="DM53" s="2">
        <f t="shared" si="161"/>
        <v>74.761236575052834</v>
      </c>
      <c r="DN53" s="2">
        <f t="shared" si="161"/>
        <v>72.401072938689197</v>
      </c>
      <c r="DO53" s="2">
        <f t="shared" si="161"/>
        <v>72.879736623180193</v>
      </c>
      <c r="DP53" s="2">
        <f t="shared" si="161"/>
        <v>74.475595137420726</v>
      </c>
      <c r="DQ53" s="2">
        <f t="shared" si="161"/>
        <v>75.429543944427678</v>
      </c>
      <c r="DR53" s="2">
        <f t="shared" si="161"/>
        <v>72.575019447370536</v>
      </c>
      <c r="DS53" s="2">
        <f t="shared" si="161"/>
        <v>72.239360235529261</v>
      </c>
      <c r="DT53" s="2">
        <f t="shared" si="161"/>
        <v>72.20453208255158</v>
      </c>
      <c r="DU53" s="2">
        <f t="shared" si="161"/>
        <v>72.509734494773539</v>
      </c>
      <c r="DV53" s="2">
        <f t="shared" si="161"/>
        <v>77.747824947145901</v>
      </c>
      <c r="DW53" s="2">
        <f t="shared" si="161"/>
        <v>78.494217909996976</v>
      </c>
      <c r="DX53" s="2">
        <f t="shared" si="161"/>
        <v>79.092904784240176</v>
      </c>
      <c r="DY53" s="2">
        <f t="shared" si="161"/>
        <v>77.787530637254918</v>
      </c>
      <c r="EA53" s="2">
        <f t="shared" si="71"/>
        <v>71.268662437029988</v>
      </c>
      <c r="EB53" s="2">
        <f t="shared" si="72"/>
        <v>74.999880305297808</v>
      </c>
      <c r="EC53" s="2">
        <f t="shared" si="73"/>
        <v>64.616520898675333</v>
      </c>
      <c r="ED53" s="2">
        <f t="shared" si="74"/>
        <v>61.665180666340802</v>
      </c>
      <c r="EE53" s="2">
        <f t="shared" si="75"/>
        <v>62.568460165086265</v>
      </c>
      <c r="EF53" s="2">
        <f t="shared" si="76"/>
        <v>67.255751143723103</v>
      </c>
      <c r="EG53" s="2">
        <f t="shared" si="77"/>
        <v>65.090563226814581</v>
      </c>
      <c r="EH53" s="2">
        <f t="shared" si="78"/>
        <v>61.301346068684985</v>
      </c>
      <c r="EI53" s="2">
        <f t="shared" si="79"/>
        <v>69.221208191250511</v>
      </c>
      <c r="EJ53" s="2">
        <f t="shared" si="80"/>
        <v>65.277476432154941</v>
      </c>
      <c r="EK53" s="2">
        <f t="shared" si="81"/>
        <v>69.552427157597648</v>
      </c>
      <c r="EL53" s="2">
        <f t="shared" si="82"/>
        <v>72.017249362974809</v>
      </c>
      <c r="EM53" s="2">
        <f t="shared" si="83"/>
        <v>71.473957672888872</v>
      </c>
      <c r="EN53" s="2">
        <f t="shared" si="84"/>
        <v>76.756212073459565</v>
      </c>
      <c r="EO53" s="2">
        <f t="shared" si="85"/>
        <v>80.832846430389907</v>
      </c>
      <c r="EQ53" s="2">
        <f t="shared" si="86"/>
        <v>74.526207952987818</v>
      </c>
      <c r="ER53" s="2">
        <f t="shared" si="162"/>
        <v>76.778063838270185</v>
      </c>
      <c r="ES53" s="2">
        <f t="shared" si="162"/>
        <v>63.949856542723118</v>
      </c>
      <c r="ET53" s="2">
        <f t="shared" si="162"/>
        <v>61.653117492789036</v>
      </c>
      <c r="EU53" s="2">
        <f t="shared" si="162"/>
        <v>62.538099449947168</v>
      </c>
      <c r="EV53" s="2">
        <f t="shared" si="162"/>
        <v>65.468154011113015</v>
      </c>
      <c r="EW53" s="2">
        <f t="shared" si="162"/>
        <v>65.693906450652946</v>
      </c>
      <c r="EX53" s="2">
        <f t="shared" si="162"/>
        <v>63.914445304196704</v>
      </c>
      <c r="EY53" s="2">
        <f t="shared" si="162"/>
        <v>68.360827629305589</v>
      </c>
      <c r="EZ53" s="2">
        <f t="shared" si="162"/>
        <v>66.306814395704308</v>
      </c>
      <c r="FA53" s="2">
        <f t="shared" si="162"/>
        <v>69.470919095638038</v>
      </c>
      <c r="FB53" s="2">
        <f t="shared" si="162"/>
        <v>72.372837687067147</v>
      </c>
      <c r="FC53" s="2">
        <f t="shared" si="162"/>
        <v>70.987906771356435</v>
      </c>
      <c r="FD53" s="2">
        <f t="shared" si="162"/>
        <v>76.713309256539105</v>
      </c>
      <c r="FE53" s="2">
        <f t="shared" si="162"/>
        <v>83.474552729129044</v>
      </c>
      <c r="FG53" s="2">
        <f t="shared" si="88"/>
        <v>0.21964569411183882</v>
      </c>
      <c r="FH53" s="2">
        <f t="shared" si="163"/>
        <v>0.17458441893862339</v>
      </c>
      <c r="FI53" s="2">
        <f t="shared" si="163"/>
        <v>0.16316519163319337</v>
      </c>
      <c r="FJ53" s="2">
        <f t="shared" si="163"/>
        <v>0.16442801732324652</v>
      </c>
      <c r="FK53" s="2">
        <f t="shared" si="163"/>
        <v>0.1891534356444432</v>
      </c>
      <c r="FL53" s="2">
        <f t="shared" si="163"/>
        <v>0.16173227193401796</v>
      </c>
      <c r="FM53" s="2">
        <f t="shared" si="163"/>
        <v>0.15491724146985708</v>
      </c>
      <c r="FN53" s="2">
        <f t="shared" si="163"/>
        <v>0.15288674982700892</v>
      </c>
      <c r="FO53" s="2">
        <f t="shared" si="163"/>
        <v>0.14625993962691811</v>
      </c>
      <c r="FP53" s="2">
        <f t="shared" si="163"/>
        <v>0.14356992528225096</v>
      </c>
      <c r="FQ53" s="2">
        <f t="shared" si="163"/>
        <v>0.15096096292188671</v>
      </c>
      <c r="FR53" s="2">
        <f t="shared" si="163"/>
        <v>0.15835882389038927</v>
      </c>
      <c r="FS53" s="2">
        <f t="shared" si="163"/>
        <v>0.16855679911823102</v>
      </c>
      <c r="FT53" s="2">
        <f t="shared" si="163"/>
        <v>0.14698349701885766</v>
      </c>
      <c r="FU53" s="2">
        <f t="shared" si="163"/>
        <v>0.11927633405814075</v>
      </c>
      <c r="FW53" s="2">
        <f t="shared" si="112"/>
        <v>4.3692602859368147E-6</v>
      </c>
      <c r="FX53" s="2">
        <f t="shared" si="164"/>
        <v>3.9178924628708475E-6</v>
      </c>
      <c r="FY53" s="2">
        <f t="shared" si="165"/>
        <v>4.1623862689898231E-6</v>
      </c>
      <c r="FZ53" s="2">
        <f t="shared" si="166"/>
        <v>4.9052684651028888E-6</v>
      </c>
      <c r="GA53" s="2">
        <f t="shared" si="167"/>
        <v>5.5795959430240914E-6</v>
      </c>
      <c r="GB53" s="2">
        <f t="shared" si="168"/>
        <v>5.7321085035696667E-6</v>
      </c>
      <c r="GC53" s="2">
        <f t="shared" si="169"/>
        <v>6.0495285107405564E-6</v>
      </c>
      <c r="GD53" s="2">
        <f t="shared" si="170"/>
        <v>8.8240348113472343E-6</v>
      </c>
      <c r="GE53" s="2">
        <f t="shared" si="171"/>
        <v>6.8600803072949974E-6</v>
      </c>
      <c r="GF53" s="2">
        <f t="shared" si="172"/>
        <v>6.8303544965491204E-6</v>
      </c>
      <c r="GG53" s="2">
        <f t="shared" si="173"/>
        <v>6.579530491788824E-6</v>
      </c>
      <c r="GH53" s="2">
        <f t="shared" si="174"/>
        <v>5.0550490575455403E-6</v>
      </c>
      <c r="GI53" s="2">
        <f t="shared" si="175"/>
        <v>4.6215294057555004E-6</v>
      </c>
      <c r="GJ53" s="2">
        <f t="shared" si="176"/>
        <v>3.9583843117673064E-6</v>
      </c>
      <c r="GK53" s="2">
        <f t="shared" si="177"/>
        <v>4.0451788837518497E-6</v>
      </c>
      <c r="GM53" s="86">
        <f t="shared" si="113"/>
        <v>1.1075234977527732E-4</v>
      </c>
      <c r="GN53" s="86">
        <f t="shared" si="178"/>
        <v>8.6534387037587301E-6</v>
      </c>
      <c r="GO53" s="86">
        <f t="shared" si="179"/>
        <v>4.8652547439622672E-6</v>
      </c>
      <c r="GP53" s="86">
        <f t="shared" si="180"/>
        <v>5.1534095908509953E-6</v>
      </c>
      <c r="GQ53" s="86">
        <f t="shared" si="181"/>
        <v>2.3315741960224545E-5</v>
      </c>
      <c r="GR53" s="86">
        <f t="shared" si="182"/>
        <v>2.9397138607039427E-6</v>
      </c>
      <c r="GS53" s="86">
        <f t="shared" si="183"/>
        <v>1.7466108000708225E-6</v>
      </c>
      <c r="GT53" s="86">
        <f t="shared" si="184"/>
        <v>9.4035603532137531E-7</v>
      </c>
      <c r="GU53" s="86">
        <f t="shared" si="185"/>
        <v>6.1825708681555852E-7</v>
      </c>
      <c r="GV53" s="86">
        <f t="shared" si="186"/>
        <v>3.4027234262699103E-7</v>
      </c>
      <c r="GW53" s="86">
        <f t="shared" si="187"/>
        <v>6.6892781270555256E-7</v>
      </c>
      <c r="GX53" s="86">
        <f t="shared" si="188"/>
        <v>2.6042408317757144E-6</v>
      </c>
      <c r="GY53" s="86">
        <f t="shared" si="189"/>
        <v>4.7114917689662447E-6</v>
      </c>
      <c r="GZ53" s="86">
        <f t="shared" si="190"/>
        <v>4.0917359279035793E-7</v>
      </c>
      <c r="HA53" s="86">
        <f t="shared" si="191"/>
        <v>1.5224879025407822E-9</v>
      </c>
      <c r="HC53" s="86">
        <f t="shared" si="145"/>
        <v>1.0981426387374234E-15</v>
      </c>
      <c r="HD53" s="86">
        <f t="shared" si="192"/>
        <v>6.9577145923899267E-19</v>
      </c>
      <c r="HE53" s="86">
        <f t="shared" si="193"/>
        <v>1.1309090738412342E-18</v>
      </c>
      <c r="HF53" s="86">
        <f t="shared" si="194"/>
        <v>1.8205599471415223E-18</v>
      </c>
      <c r="HG53" s="86">
        <f t="shared" si="195"/>
        <v>5.4081083007644179E-18</v>
      </c>
      <c r="HH53" s="86">
        <f t="shared" si="196"/>
        <v>1.6264209090550277E-19</v>
      </c>
      <c r="HI53" s="86">
        <f t="shared" si="197"/>
        <v>3.4311687794672541E-24</v>
      </c>
      <c r="HJ53" s="86">
        <f t="shared" si="198"/>
        <v>7.6751947529793049E-24</v>
      </c>
      <c r="HK53" s="86">
        <f t="shared" si="199"/>
        <v>2.5306478198568341E-26</v>
      </c>
      <c r="HL53" s="86">
        <f t="shared" si="200"/>
        <v>3.7602366392335336E-20</v>
      </c>
      <c r="HM53" s="86">
        <f t="shared" si="201"/>
        <v>6.2899770838702308E-23</v>
      </c>
      <c r="HN53" s="86">
        <f t="shared" si="202"/>
        <v>5.7760316419465358E-24</v>
      </c>
      <c r="HO53" s="86">
        <f t="shared" si="203"/>
        <v>1.2799258824552249E-20</v>
      </c>
      <c r="HP53" s="86">
        <f t="shared" si="204"/>
        <v>1.8168437182173993E-22</v>
      </c>
      <c r="HQ53" s="86">
        <f t="shared" si="205"/>
        <v>3.1243320516598891E-30</v>
      </c>
      <c r="HS53" s="86">
        <f t="shared" si="114"/>
        <v>9.548905820255897E-80</v>
      </c>
      <c r="HT53" s="86">
        <f t="shared" si="206"/>
        <v>1.4623940085020746E-94</v>
      </c>
      <c r="HU53" s="86">
        <f t="shared" si="207"/>
        <v>3.4040827226950385E-93</v>
      </c>
      <c r="HV53" s="86">
        <f t="shared" si="208"/>
        <v>1.1066285837943131E-91</v>
      </c>
      <c r="HW53" s="86">
        <f t="shared" si="209"/>
        <v>7.7468579578604944E-92</v>
      </c>
      <c r="HX53" s="86">
        <f t="shared" si="210"/>
        <v>2.2114513958552043E-100</v>
      </c>
      <c r="HY53" s="86">
        <f t="shared" si="211"/>
        <v>6.7227759396967674E-127</v>
      </c>
      <c r="HZ53" s="86">
        <f t="shared" si="212"/>
        <v>9.2424443663552206E-124</v>
      </c>
      <c r="IA53" s="86">
        <f t="shared" si="213"/>
        <v>2.5717986969427365E-138</v>
      </c>
      <c r="IB53" s="86">
        <f t="shared" si="214"/>
        <v>9.4216461056225625E-104</v>
      </c>
      <c r="IC53" s="86">
        <f t="shared" si="215"/>
        <v>2.5193738973686522E-122</v>
      </c>
      <c r="ID53" s="86">
        <f t="shared" si="216"/>
        <v>6.793595558244957E-128</v>
      </c>
      <c r="IE53" s="86">
        <f t="shared" si="217"/>
        <v>1.0260692501213068E-107</v>
      </c>
      <c r="IF53" s="86">
        <f t="shared" si="218"/>
        <v>9.259150731369042E-64</v>
      </c>
      <c r="IG53" s="86">
        <f t="shared" si="219"/>
        <v>1.243829835326088E-49</v>
      </c>
      <c r="II53" s="86">
        <f t="shared" si="115"/>
        <v>5.8777021797949586E-266</v>
      </c>
      <c r="IJ53" s="86">
        <f t="shared" si="116"/>
        <v>0</v>
      </c>
      <c r="IK53" s="86">
        <f t="shared" si="117"/>
        <v>0</v>
      </c>
      <c r="IL53" s="86">
        <f t="shared" si="118"/>
        <v>0</v>
      </c>
      <c r="IM53" s="86">
        <f t="shared" si="119"/>
        <v>4.6010845978377455E-306</v>
      </c>
      <c r="IN53" s="86">
        <f t="shared" si="120"/>
        <v>0</v>
      </c>
      <c r="IO53" s="86">
        <f t="shared" si="121"/>
        <v>0</v>
      </c>
      <c r="IP53" s="86">
        <f t="shared" si="122"/>
        <v>0</v>
      </c>
      <c r="IQ53" s="86">
        <f t="shared" si="123"/>
        <v>0</v>
      </c>
      <c r="IR53" s="86">
        <f t="shared" si="124"/>
        <v>0</v>
      </c>
      <c r="IS53" s="86">
        <f t="shared" si="125"/>
        <v>0</v>
      </c>
      <c r="IT53" s="86">
        <f t="shared" si="126"/>
        <v>0</v>
      </c>
      <c r="IU53" s="86">
        <f t="shared" si="127"/>
        <v>0</v>
      </c>
      <c r="IV53" s="86">
        <f t="shared" si="128"/>
        <v>5.8648877083311712E-241</v>
      </c>
      <c r="IW53" s="86">
        <f t="shared" si="129"/>
        <v>5.021114737578705E-228</v>
      </c>
      <c r="IY53" s="86">
        <f t="shared" si="130"/>
        <v>1.1075234977637547E-4</v>
      </c>
      <c r="IZ53" s="86">
        <f t="shared" si="131"/>
        <v>8.6534387037594264E-6</v>
      </c>
      <c r="JA53" s="86">
        <f t="shared" si="132"/>
        <v>4.865254743963398E-6</v>
      </c>
      <c r="JB53" s="86">
        <f t="shared" si="133"/>
        <v>5.1534095908528156E-6</v>
      </c>
      <c r="JC53" s="86">
        <f t="shared" si="134"/>
        <v>2.3315741960229952E-5</v>
      </c>
      <c r="JD53" s="86">
        <f t="shared" si="135"/>
        <v>2.9397138607041053E-6</v>
      </c>
      <c r="JE53" s="86">
        <f t="shared" si="136"/>
        <v>1.7466108000708225E-6</v>
      </c>
      <c r="JF53" s="86">
        <f t="shared" si="137"/>
        <v>9.4035603532137531E-7</v>
      </c>
      <c r="JG53" s="86">
        <f t="shared" si="138"/>
        <v>6.1825708681555852E-7</v>
      </c>
      <c r="JH53" s="86">
        <f t="shared" si="139"/>
        <v>3.4027234262702862E-7</v>
      </c>
      <c r="JI53" s="86">
        <f t="shared" si="140"/>
        <v>6.6892781270555266E-7</v>
      </c>
      <c r="JJ53" s="86">
        <f t="shared" si="141"/>
        <v>2.6042408317757144E-6</v>
      </c>
      <c r="JK53" s="86">
        <f t="shared" si="142"/>
        <v>4.7114917689662574E-6</v>
      </c>
      <c r="JL53" s="86">
        <f t="shared" si="143"/>
        <v>4.0917359279035809E-7</v>
      </c>
      <c r="JM53" s="86">
        <f t="shared" si="144"/>
        <v>1.5224879025407822E-9</v>
      </c>
    </row>
    <row r="54" spans="2:273" x14ac:dyDescent="0.25">
      <c r="B54" s="2">
        <v>27</v>
      </c>
      <c r="C54" s="37">
        <v>80.254000000000005</v>
      </c>
      <c r="D54" s="37">
        <v>78.596999999999994</v>
      </c>
      <c r="E54" s="37">
        <v>72.338999999999999</v>
      </c>
      <c r="F54" s="37">
        <v>70.435000000000002</v>
      </c>
      <c r="G54" s="37">
        <v>71.129000000000005</v>
      </c>
      <c r="H54" s="37">
        <v>73.5</v>
      </c>
      <c r="I54" s="37">
        <v>73.548000000000002</v>
      </c>
      <c r="J54" s="37">
        <v>70.225999999999999</v>
      </c>
      <c r="K54" s="37">
        <v>70.774000000000001</v>
      </c>
      <c r="L54" s="37">
        <v>70.242000000000004</v>
      </c>
      <c r="M54" s="37">
        <v>70.757999999999996</v>
      </c>
      <c r="N54" s="37">
        <v>75.935000000000002</v>
      </c>
      <c r="O54" s="37">
        <v>77.081999999999994</v>
      </c>
      <c r="P54" s="37">
        <v>76.111000000000004</v>
      </c>
      <c r="Q54" s="37">
        <v>77.046000000000006</v>
      </c>
      <c r="S54" s="4">
        <f t="shared" si="8"/>
        <v>79.274555214706652</v>
      </c>
      <c r="T54" s="4">
        <f t="shared" si="9"/>
        <v>80.63249077046197</v>
      </c>
      <c r="U54" s="4">
        <f t="shared" si="10"/>
        <v>73.204430418661062</v>
      </c>
      <c r="V54" s="4">
        <f t="shared" si="11"/>
        <v>70.676723784001098</v>
      </c>
      <c r="W54" s="4">
        <f t="shared" si="12"/>
        <v>70.905042944585006</v>
      </c>
      <c r="X54" s="4">
        <f t="shared" si="13"/>
        <v>73.310274148507176</v>
      </c>
      <c r="Y54" s="4">
        <f t="shared" si="14"/>
        <v>73.753007388170658</v>
      </c>
      <c r="Z54" s="4">
        <f t="shared" si="15"/>
        <v>70.893307574411523</v>
      </c>
      <c r="AA54" s="4">
        <f t="shared" si="16"/>
        <v>71.90303010465864</v>
      </c>
      <c r="AB54" s="4">
        <f t="shared" si="17"/>
        <v>71.308527153792696</v>
      </c>
      <c r="AC54" s="4">
        <f t="shared" si="18"/>
        <v>72.235772854263374</v>
      </c>
      <c r="AD54" s="4">
        <f t="shared" si="19"/>
        <v>76.96344304324316</v>
      </c>
      <c r="AE54" s="4">
        <f t="shared" si="20"/>
        <v>77.359015823498183</v>
      </c>
      <c r="AF54" s="4">
        <f t="shared" si="21"/>
        <v>78.882884356074655</v>
      </c>
      <c r="AG54" s="4">
        <f t="shared" si="22"/>
        <v>78.3583008246448</v>
      </c>
      <c r="AI54" s="4">
        <f t="shared" si="23"/>
        <v>0.97944478529335299</v>
      </c>
      <c r="AJ54" s="4">
        <f t="shared" si="24"/>
        <v>-2.0354907704619762</v>
      </c>
      <c r="AK54" s="4">
        <f t="shared" si="25"/>
        <v>-0.86543041866106307</v>
      </c>
      <c r="AL54" s="4">
        <f t="shared" si="26"/>
        <v>-0.24172378400109551</v>
      </c>
      <c r="AM54" s="4">
        <f t="shared" si="27"/>
        <v>0.22395705541499922</v>
      </c>
      <c r="AN54" s="4">
        <f t="shared" si="28"/>
        <v>0.18972585149282395</v>
      </c>
      <c r="AO54" s="4">
        <f t="shared" si="29"/>
        <v>-0.20500738817065667</v>
      </c>
      <c r="AP54" s="4">
        <f t="shared" si="30"/>
        <v>-0.66730757441152377</v>
      </c>
      <c r="AQ54" s="4">
        <f t="shared" si="31"/>
        <v>-1.1290301046586393</v>
      </c>
      <c r="AR54" s="4">
        <f t="shared" si="32"/>
        <v>-1.0665271537926913</v>
      </c>
      <c r="AS54" s="4">
        <f t="shared" si="33"/>
        <v>-1.4777728542633781</v>
      </c>
      <c r="AT54" s="4">
        <f t="shared" si="34"/>
        <v>-1.0284430432431577</v>
      </c>
      <c r="AU54" s="4">
        <f t="shared" si="35"/>
        <v>-0.27701582349818921</v>
      </c>
      <c r="AV54" s="4">
        <f t="shared" si="146"/>
        <v>-2.7718843560746507</v>
      </c>
      <c r="AW54" s="4">
        <f t="shared" si="146"/>
        <v>-1.3123008246447938</v>
      </c>
      <c r="AY54" s="2">
        <f t="shared" si="96"/>
        <v>79.13234519187111</v>
      </c>
      <c r="AZ54" s="2">
        <f t="shared" si="147"/>
        <v>80.615797650149872</v>
      </c>
      <c r="BA54" s="2">
        <f t="shared" si="148"/>
        <v>73.194145705459078</v>
      </c>
      <c r="BB54" s="2">
        <f t="shared" si="149"/>
        <v>70.665862246315783</v>
      </c>
      <c r="BC54" s="2">
        <f t="shared" si="150"/>
        <v>70.863109972361272</v>
      </c>
      <c r="BD54" s="2">
        <f t="shared" si="151"/>
        <v>73.303931536959837</v>
      </c>
      <c r="BE54" s="2">
        <f t="shared" si="152"/>
        <v>73.748925805844777</v>
      </c>
      <c r="BF54" s="2">
        <f t="shared" si="153"/>
        <v>70.890852498177864</v>
      </c>
      <c r="BG54" s="2">
        <f t="shared" si="154"/>
        <v>71.901475261226508</v>
      </c>
      <c r="BH54" s="2">
        <f t="shared" si="155"/>
        <v>71.307591022902884</v>
      </c>
      <c r="BI54" s="2">
        <f t="shared" si="156"/>
        <v>72.234090026816546</v>
      </c>
      <c r="BJ54" s="2">
        <f t="shared" si="157"/>
        <v>76.95794644635248</v>
      </c>
      <c r="BK54" s="2">
        <f t="shared" si="158"/>
        <v>77.349338785286363</v>
      </c>
      <c r="BL54" s="2">
        <f t="shared" si="159"/>
        <v>78.881974589482908</v>
      </c>
      <c r="BM54" s="2">
        <f t="shared" si="160"/>
        <v>78.35829636042395</v>
      </c>
      <c r="BO54" s="2">
        <f t="shared" si="38"/>
        <v>80.254000000000005</v>
      </c>
      <c r="BP54" s="2">
        <f t="shared" si="39"/>
        <v>78.596999999999994</v>
      </c>
      <c r="BQ54" s="2">
        <f t="shared" si="40"/>
        <v>72.338999999999999</v>
      </c>
      <c r="BR54" s="2">
        <f t="shared" si="41"/>
        <v>70.435000000000002</v>
      </c>
      <c r="BS54" s="2">
        <f t="shared" si="42"/>
        <v>71.129000000000005</v>
      </c>
      <c r="BT54" s="2">
        <f t="shared" si="43"/>
        <v>73.5</v>
      </c>
      <c r="BU54" s="2">
        <f t="shared" si="44"/>
        <v>73.548000000000002</v>
      </c>
      <c r="BV54" s="2">
        <f t="shared" si="45"/>
        <v>70.225999999999999</v>
      </c>
      <c r="BW54" s="2">
        <f t="shared" si="46"/>
        <v>70.774000000000001</v>
      </c>
      <c r="BX54" s="2">
        <f t="shared" si="47"/>
        <v>70.242000000000004</v>
      </c>
      <c r="BY54" s="2">
        <f t="shared" si="48"/>
        <v>70.757999999999996</v>
      </c>
      <c r="BZ54" s="2">
        <f t="shared" si="49"/>
        <v>75.935000000000002</v>
      </c>
      <c r="CA54" s="2">
        <f t="shared" si="50"/>
        <v>77.081999999999994</v>
      </c>
      <c r="CB54" s="2">
        <f t="shared" si="51"/>
        <v>76.111000000000004</v>
      </c>
      <c r="CC54" s="2">
        <f t="shared" si="52"/>
        <v>77.046000000000006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81.582262851782374</v>
      </c>
      <c r="DL54" s="2">
        <f t="shared" si="161"/>
        <v>81.943212624584731</v>
      </c>
      <c r="DM54" s="2">
        <f t="shared" si="161"/>
        <v>75.047773995771649</v>
      </c>
      <c r="DN54" s="2">
        <f t="shared" si="161"/>
        <v>72.625846723044376</v>
      </c>
      <c r="DO54" s="2">
        <f t="shared" si="161"/>
        <v>73.009861896658848</v>
      </c>
      <c r="DP54" s="2">
        <f t="shared" si="161"/>
        <v>74.614525369978864</v>
      </c>
      <c r="DQ54" s="2">
        <f t="shared" si="161"/>
        <v>75.510953186348559</v>
      </c>
      <c r="DR54" s="2">
        <f t="shared" si="161"/>
        <v>72.802884369175899</v>
      </c>
      <c r="DS54" s="2">
        <f t="shared" si="161"/>
        <v>72.433285282121915</v>
      </c>
      <c r="DT54" s="2">
        <f t="shared" si="161"/>
        <v>72.439303470919313</v>
      </c>
      <c r="DU54" s="2">
        <f t="shared" si="161"/>
        <v>72.788418815331028</v>
      </c>
      <c r="DV54" s="2">
        <f t="shared" si="161"/>
        <v>78.009649682875278</v>
      </c>
      <c r="DW54" s="2">
        <f t="shared" si="161"/>
        <v>78.68608939897311</v>
      </c>
      <c r="DX54" s="2">
        <f t="shared" si="161"/>
        <v>79.309557973733604</v>
      </c>
      <c r="DY54" s="2">
        <f t="shared" si="161"/>
        <v>78.010448752228172</v>
      </c>
      <c r="EA54" s="2">
        <f t="shared" si="71"/>
        <v>71.194105570562883</v>
      </c>
      <c r="EB54" s="2">
        <f t="shared" si="72"/>
        <v>74.892096657687304</v>
      </c>
      <c r="EC54" s="2">
        <f t="shared" si="73"/>
        <v>64.523847902291436</v>
      </c>
      <c r="ED54" s="2">
        <f t="shared" si="74"/>
        <v>61.582206567867232</v>
      </c>
      <c r="EE54" s="2">
        <f t="shared" si="75"/>
        <v>62.470321815377595</v>
      </c>
      <c r="EF54" s="2">
        <f t="shared" si="76"/>
        <v>67.108811556585948</v>
      </c>
      <c r="EG54" s="2">
        <f t="shared" si="77"/>
        <v>64.982686744755142</v>
      </c>
      <c r="EH54" s="2">
        <f t="shared" si="78"/>
        <v>61.228707504116805</v>
      </c>
      <c r="EI54" s="2">
        <f t="shared" si="79"/>
        <v>69.070405404708438</v>
      </c>
      <c r="EJ54" s="2">
        <f t="shared" si="80"/>
        <v>65.150607537043527</v>
      </c>
      <c r="EK54" s="2">
        <f t="shared" si="81"/>
        <v>69.39074284771732</v>
      </c>
      <c r="EL54" s="2">
        <f t="shared" si="82"/>
        <v>71.86019228983568</v>
      </c>
      <c r="EM54" s="2">
        <f t="shared" si="83"/>
        <v>71.335722184334131</v>
      </c>
      <c r="EN54" s="2">
        <f t="shared" si="84"/>
        <v>76.618844829913073</v>
      </c>
      <c r="EO54" s="2">
        <f t="shared" si="85"/>
        <v>80.700678916387659</v>
      </c>
      <c r="EQ54" s="2">
        <f t="shared" si="86"/>
        <v>74.414274332389752</v>
      </c>
      <c r="ER54" s="2">
        <f t="shared" si="162"/>
        <v>76.650527757912599</v>
      </c>
      <c r="ES54" s="2">
        <f t="shared" si="162"/>
        <v>63.864674128203376</v>
      </c>
      <c r="ET54" s="2">
        <f t="shared" si="162"/>
        <v>61.570257775899762</v>
      </c>
      <c r="EU54" s="2">
        <f t="shared" si="162"/>
        <v>62.440300316217616</v>
      </c>
      <c r="EV54" s="2">
        <f t="shared" si="162"/>
        <v>65.342165416409443</v>
      </c>
      <c r="EW54" s="2">
        <f t="shared" si="162"/>
        <v>65.579120363299026</v>
      </c>
      <c r="EX54" s="2">
        <f t="shared" si="162"/>
        <v>63.810529963662994</v>
      </c>
      <c r="EY54" s="2">
        <f t="shared" si="162"/>
        <v>68.220495991187576</v>
      </c>
      <c r="EZ54" s="2">
        <f t="shared" si="162"/>
        <v>66.167722876431426</v>
      </c>
      <c r="FA54" s="2">
        <f t="shared" si="162"/>
        <v>69.31021642304303</v>
      </c>
      <c r="FB54" s="2">
        <f t="shared" si="162"/>
        <v>72.211532860428576</v>
      </c>
      <c r="FC54" s="2">
        <f t="shared" si="162"/>
        <v>70.855285499063498</v>
      </c>
      <c r="FD54" s="2">
        <f t="shared" si="162"/>
        <v>76.576429103841321</v>
      </c>
      <c r="FE54" s="2">
        <f t="shared" si="162"/>
        <v>83.30753429947066</v>
      </c>
      <c r="FG54" s="2">
        <f t="shared" si="88"/>
        <v>0.23583904447750817</v>
      </c>
      <c r="FH54" s="2">
        <f t="shared" si="163"/>
        <v>0.18825708365586658</v>
      </c>
      <c r="FI54" s="2">
        <f t="shared" si="163"/>
        <v>0.17613438800331307</v>
      </c>
      <c r="FJ54" s="2">
        <f t="shared" si="163"/>
        <v>0.17747630173760975</v>
      </c>
      <c r="FK54" s="2">
        <f t="shared" si="163"/>
        <v>0.2036855236635732</v>
      </c>
      <c r="FL54" s="2">
        <f t="shared" si="163"/>
        <v>0.17461133770947176</v>
      </c>
      <c r="FM54" s="2">
        <f t="shared" si="163"/>
        <v>0.16736196281940049</v>
      </c>
      <c r="FN54" s="2">
        <f t="shared" si="163"/>
        <v>0.16520024476343853</v>
      </c>
      <c r="FO54" s="2">
        <f t="shared" si="163"/>
        <v>0.15813934702623048</v>
      </c>
      <c r="FP54" s="2">
        <f t="shared" si="163"/>
        <v>0.15527058280326636</v>
      </c>
      <c r="FQ54" s="2">
        <f t="shared" si="163"/>
        <v>0.16314922695864459</v>
      </c>
      <c r="FR54" s="2">
        <f t="shared" si="163"/>
        <v>0.17102406223768063</v>
      </c>
      <c r="FS54" s="2">
        <f t="shared" si="163"/>
        <v>0.18186141455051677</v>
      </c>
      <c r="FT54" s="2">
        <f t="shared" si="163"/>
        <v>0.15891073380918705</v>
      </c>
      <c r="FU54" s="2">
        <f t="shared" si="163"/>
        <v>0.12929601721684197</v>
      </c>
      <c r="FW54" s="2">
        <f t="shared" si="112"/>
        <v>4.7907966172995497E-6</v>
      </c>
      <c r="FX54" s="2">
        <f t="shared" si="164"/>
        <v>4.2958820365660106E-6</v>
      </c>
      <c r="FY54" s="2">
        <f t="shared" si="165"/>
        <v>4.5639639550786721E-6</v>
      </c>
      <c r="FZ54" s="2">
        <f t="shared" si="166"/>
        <v>5.3785173728229011E-6</v>
      </c>
      <c r="GA54" s="2">
        <f t="shared" si="167"/>
        <v>6.1179020014910261E-6</v>
      </c>
      <c r="GB54" s="2">
        <f t="shared" si="168"/>
        <v>6.2851285162673912E-6</v>
      </c>
      <c r="GC54" s="2">
        <f t="shared" si="169"/>
        <v>6.6331722375385269E-6</v>
      </c>
      <c r="GD54" s="2">
        <f t="shared" si="170"/>
        <v>9.6753535357613753E-6</v>
      </c>
      <c r="GE54" s="2">
        <f t="shared" si="171"/>
        <v>7.5219235023688725E-6</v>
      </c>
      <c r="GF54" s="2">
        <f t="shared" si="172"/>
        <v>7.4893298420739859E-6</v>
      </c>
      <c r="GG54" s="2">
        <f t="shared" si="173"/>
        <v>7.2143071455989019E-6</v>
      </c>
      <c r="GH54" s="2">
        <f t="shared" si="174"/>
        <v>5.5427483688232936E-6</v>
      </c>
      <c r="GI54" s="2">
        <f t="shared" si="175"/>
        <v>5.0674039668075139E-6</v>
      </c>
      <c r="GJ54" s="2">
        <f t="shared" si="176"/>
        <v>4.3402804322646444E-6</v>
      </c>
      <c r="GK54" s="2">
        <f t="shared" si="177"/>
        <v>4.4354487145032403E-6</v>
      </c>
      <c r="GM54" s="86">
        <f t="shared" si="113"/>
        <v>1.6554067932569714E-4</v>
      </c>
      <c r="GN54" s="86">
        <f t="shared" si="178"/>
        <v>1.472042861228849E-5</v>
      </c>
      <c r="GO54" s="86">
        <f t="shared" si="179"/>
        <v>8.4336594994574969E-6</v>
      </c>
      <c r="GP54" s="86">
        <f t="shared" si="180"/>
        <v>8.9201480058004198E-6</v>
      </c>
      <c r="GQ54" s="86">
        <f t="shared" si="181"/>
        <v>3.7721534095784608E-5</v>
      </c>
      <c r="GR54" s="86">
        <f t="shared" si="182"/>
        <v>5.2826078274158031E-6</v>
      </c>
      <c r="GS54" s="86">
        <f t="shared" si="183"/>
        <v>3.209900638187442E-6</v>
      </c>
      <c r="GT54" s="86">
        <f t="shared" si="184"/>
        <v>1.8022677199826851E-6</v>
      </c>
      <c r="GU54" s="86">
        <f t="shared" si="185"/>
        <v>1.1997923941414004E-6</v>
      </c>
      <c r="GV54" s="86">
        <f t="shared" si="186"/>
        <v>6.8493090367592665E-7</v>
      </c>
      <c r="GW54" s="86">
        <f t="shared" si="187"/>
        <v>1.3086046009617992E-6</v>
      </c>
      <c r="GX54" s="86">
        <f t="shared" si="188"/>
        <v>4.6830622319956102E-6</v>
      </c>
      <c r="GY54" s="86">
        <f t="shared" si="189"/>
        <v>8.2976273772866746E-6</v>
      </c>
      <c r="GZ54" s="86">
        <f t="shared" si="190"/>
        <v>8.209897206559739E-7</v>
      </c>
      <c r="HA54" s="86">
        <f t="shared" si="191"/>
        <v>4.1326588845016927E-9</v>
      </c>
      <c r="HC54" s="86">
        <f t="shared" si="145"/>
        <v>3.0577083347854295E-15</v>
      </c>
      <c r="HD54" s="86">
        <f t="shared" si="192"/>
        <v>2.4271773494199173E-18</v>
      </c>
      <c r="HE54" s="86">
        <f t="shared" si="193"/>
        <v>3.8600567476581092E-18</v>
      </c>
      <c r="HF54" s="86">
        <f t="shared" si="194"/>
        <v>6.1687085093008664E-18</v>
      </c>
      <c r="HG54" s="86">
        <f t="shared" si="195"/>
        <v>1.8076581431051462E-17</v>
      </c>
      <c r="HH54" s="86">
        <f t="shared" si="196"/>
        <v>6.1285245369852312E-19</v>
      </c>
      <c r="HI54" s="86">
        <f t="shared" si="197"/>
        <v>1.8364301037506936E-23</v>
      </c>
      <c r="HJ54" s="86">
        <f t="shared" si="198"/>
        <v>4.1461068493240755E-23</v>
      </c>
      <c r="HK54" s="86">
        <f t="shared" si="199"/>
        <v>1.5995270846747832E-25</v>
      </c>
      <c r="HL54" s="86">
        <f t="shared" si="200"/>
        <v>1.5034555141255714E-19</v>
      </c>
      <c r="HM54" s="86">
        <f t="shared" si="201"/>
        <v>3.1516524029743736E-22</v>
      </c>
      <c r="HN54" s="86">
        <f t="shared" si="202"/>
        <v>3.0071149633573588E-23</v>
      </c>
      <c r="HO54" s="86">
        <f t="shared" si="203"/>
        <v>5.1363237059280055E-20</v>
      </c>
      <c r="HP54" s="86">
        <f t="shared" si="204"/>
        <v>8.4642340839639559E-22</v>
      </c>
      <c r="HQ54" s="86">
        <f t="shared" si="205"/>
        <v>2.6434449884699914E-29</v>
      </c>
      <c r="HS54" s="86">
        <f t="shared" si="114"/>
        <v>2.9864033639499624E-78</v>
      </c>
      <c r="HT54" s="86">
        <f t="shared" si="206"/>
        <v>9.2575250976794235E-93</v>
      </c>
      <c r="HU54" s="86">
        <f t="shared" si="207"/>
        <v>1.9927189118416031E-91</v>
      </c>
      <c r="HV54" s="86">
        <f t="shared" si="208"/>
        <v>6.2624797872647022E-90</v>
      </c>
      <c r="HW54" s="86">
        <f t="shared" si="209"/>
        <v>4.4478401377169221E-90</v>
      </c>
      <c r="HX54" s="86">
        <f t="shared" si="210"/>
        <v>1.9155119535692352E-98</v>
      </c>
      <c r="HY54" s="86">
        <f t="shared" si="211"/>
        <v>1.9538950595020541E-124</v>
      </c>
      <c r="HZ54" s="86">
        <f t="shared" si="212"/>
        <v>2.6941860226192391E-121</v>
      </c>
      <c r="IA54" s="86">
        <f t="shared" si="213"/>
        <v>1.3055731822401848E-135</v>
      </c>
      <c r="IB54" s="86">
        <f t="shared" si="214"/>
        <v>9.9511251332083724E-102</v>
      </c>
      <c r="IC54" s="86">
        <f t="shared" si="215"/>
        <v>6.1799906030447309E-120</v>
      </c>
      <c r="ID54" s="86">
        <f t="shared" si="216"/>
        <v>1.8903540779407102E-125</v>
      </c>
      <c r="IE54" s="86">
        <f t="shared" si="217"/>
        <v>1.1327799957421929E-105</v>
      </c>
      <c r="IF54" s="86">
        <f t="shared" si="218"/>
        <v>1.3800492613610349E-62</v>
      </c>
      <c r="IG54" s="86">
        <f t="shared" si="219"/>
        <v>9.8786686837702355E-49</v>
      </c>
      <c r="II54" s="86">
        <f t="shared" si="115"/>
        <v>4.9233169555755439E-262</v>
      </c>
      <c r="IJ54" s="86">
        <f t="shared" si="116"/>
        <v>0</v>
      </c>
      <c r="IK54" s="86">
        <f t="shared" si="117"/>
        <v>0</v>
      </c>
      <c r="IL54" s="86">
        <f t="shared" si="118"/>
        <v>3.0138047625326934E-306</v>
      </c>
      <c r="IM54" s="86">
        <f t="shared" si="119"/>
        <v>1.8744346367037637E-301</v>
      </c>
      <c r="IN54" s="86">
        <f t="shared" si="120"/>
        <v>0</v>
      </c>
      <c r="IO54" s="86">
        <f t="shared" si="121"/>
        <v>0</v>
      </c>
      <c r="IP54" s="86">
        <f t="shared" si="122"/>
        <v>0</v>
      </c>
      <c r="IQ54" s="86">
        <f t="shared" si="123"/>
        <v>0</v>
      </c>
      <c r="IR54" s="86">
        <f t="shared" si="124"/>
        <v>0</v>
      </c>
      <c r="IS54" s="86">
        <f t="shared" si="125"/>
        <v>0</v>
      </c>
      <c r="IT54" s="86">
        <f t="shared" si="126"/>
        <v>0</v>
      </c>
      <c r="IU54" s="86">
        <f t="shared" si="127"/>
        <v>0</v>
      </c>
      <c r="IV54" s="86">
        <f t="shared" si="128"/>
        <v>1.9578636218748431E-237</v>
      </c>
      <c r="IW54" s="86">
        <f t="shared" si="129"/>
        <v>1.0952268562887717E-224</v>
      </c>
      <c r="IY54" s="86">
        <f t="shared" si="130"/>
        <v>1.6554067932875486E-4</v>
      </c>
      <c r="IZ54" s="86">
        <f t="shared" si="131"/>
        <v>1.4720428612290917E-5</v>
      </c>
      <c r="JA54" s="86">
        <f t="shared" si="132"/>
        <v>8.4336594994613576E-6</v>
      </c>
      <c r="JB54" s="86">
        <f t="shared" si="133"/>
        <v>8.9201480058065879E-6</v>
      </c>
      <c r="JC54" s="86">
        <f t="shared" si="134"/>
        <v>3.7721534095802687E-5</v>
      </c>
      <c r="JD54" s="86">
        <f t="shared" si="135"/>
        <v>5.2826078274164164E-6</v>
      </c>
      <c r="JE54" s="86">
        <f t="shared" si="136"/>
        <v>3.209900638187442E-6</v>
      </c>
      <c r="JF54" s="86">
        <f t="shared" si="137"/>
        <v>1.8022677199826851E-6</v>
      </c>
      <c r="JG54" s="86">
        <f t="shared" si="138"/>
        <v>1.1997923941414004E-6</v>
      </c>
      <c r="JH54" s="86">
        <f t="shared" si="139"/>
        <v>6.84930903676077E-7</v>
      </c>
      <c r="JI54" s="86">
        <f t="shared" si="140"/>
        <v>1.3086046009617994E-6</v>
      </c>
      <c r="JJ54" s="86">
        <f t="shared" si="141"/>
        <v>4.6830622319956102E-6</v>
      </c>
      <c r="JK54" s="86">
        <f t="shared" si="142"/>
        <v>8.2976273772867254E-6</v>
      </c>
      <c r="JL54" s="86">
        <f t="shared" si="143"/>
        <v>8.2098972065597475E-7</v>
      </c>
      <c r="JM54" s="86">
        <f t="shared" si="144"/>
        <v>4.1326588845016927E-9</v>
      </c>
    </row>
    <row r="55" spans="2:273" x14ac:dyDescent="0.25">
      <c r="B55" s="2">
        <v>28</v>
      </c>
      <c r="C55" s="37">
        <v>80.507000000000005</v>
      </c>
      <c r="D55" s="37">
        <v>79.838999999999999</v>
      </c>
      <c r="E55" s="37">
        <v>72.322999999999993</v>
      </c>
      <c r="F55" s="37">
        <v>70.596999999999994</v>
      </c>
      <c r="G55" s="37">
        <v>71.5</v>
      </c>
      <c r="H55" s="37">
        <v>73.129000000000005</v>
      </c>
      <c r="I55" s="37">
        <v>73.144999999999996</v>
      </c>
      <c r="J55" s="37">
        <v>70.709999999999994</v>
      </c>
      <c r="K55" s="37">
        <v>69.757999999999996</v>
      </c>
      <c r="L55" s="37">
        <v>69.887</v>
      </c>
      <c r="M55" s="37">
        <v>70.694000000000003</v>
      </c>
      <c r="N55" s="37">
        <v>76.709999999999994</v>
      </c>
      <c r="O55" s="37">
        <v>76.097999999999999</v>
      </c>
      <c r="P55" s="37">
        <v>76.126999999999995</v>
      </c>
      <c r="Q55" s="37">
        <v>76.599999999999994</v>
      </c>
      <c r="S55" s="4">
        <f t="shared" si="8"/>
        <v>79.313311831278099</v>
      </c>
      <c r="T55" s="4">
        <f t="shared" si="9"/>
        <v>80.772064919811001</v>
      </c>
      <c r="U55" s="4">
        <f t="shared" si="10"/>
        <v>73.280970743224799</v>
      </c>
      <c r="V55" s="4">
        <f t="shared" si="11"/>
        <v>70.696949161899596</v>
      </c>
      <c r="W55" s="4">
        <f t="shared" si="12"/>
        <v>70.846942137875416</v>
      </c>
      <c r="X55" s="4">
        <f t="shared" si="13"/>
        <v>73.297360071033182</v>
      </c>
      <c r="Y55" s="4">
        <f t="shared" si="14"/>
        <v>73.664064193565423</v>
      </c>
      <c r="Z55" s="4">
        <f t="shared" si="15"/>
        <v>70.918073540375673</v>
      </c>
      <c r="AA55" s="4">
        <f t="shared" si="16"/>
        <v>71.996873914329498</v>
      </c>
      <c r="AB55" s="4">
        <f t="shared" si="17"/>
        <v>71.392635911574757</v>
      </c>
      <c r="AC55" s="4">
        <f t="shared" si="18"/>
        <v>72.394311575166924</v>
      </c>
      <c r="AD55" s="4">
        <f t="shared" si="19"/>
        <v>77.069255456760231</v>
      </c>
      <c r="AE55" s="4">
        <f t="shared" si="20"/>
        <v>77.389220190108063</v>
      </c>
      <c r="AF55" s="4">
        <f t="shared" si="21"/>
        <v>79.005449235652279</v>
      </c>
      <c r="AG55" s="4">
        <f t="shared" si="22"/>
        <v>78.56036615841731</v>
      </c>
      <c r="AI55" s="4">
        <f t="shared" si="23"/>
        <v>1.1936881687219056</v>
      </c>
      <c r="AJ55" s="4">
        <f t="shared" si="24"/>
        <v>-0.93306491981100237</v>
      </c>
      <c r="AK55" s="4">
        <f t="shared" si="25"/>
        <v>-0.95797074322480569</v>
      </c>
      <c r="AL55" s="4">
        <f t="shared" si="26"/>
        <v>-9.9949161899601791E-2</v>
      </c>
      <c r="AM55" s="4">
        <f t="shared" si="27"/>
        <v>0.65305786212458372</v>
      </c>
      <c r="AN55" s="4">
        <f t="shared" si="28"/>
        <v>-0.16836007103317741</v>
      </c>
      <c r="AO55" s="4">
        <f t="shared" si="29"/>
        <v>-0.51906419356542699</v>
      </c>
      <c r="AP55" s="4">
        <f t="shared" si="30"/>
        <v>-0.20807354037567904</v>
      </c>
      <c r="AQ55" s="4">
        <f t="shared" si="31"/>
        <v>-2.2388739143295027</v>
      </c>
      <c r="AR55" s="4">
        <f t="shared" si="32"/>
        <v>-1.5056359115747568</v>
      </c>
      <c r="AS55" s="4">
        <f t="shared" si="33"/>
        <v>-1.7003115751669213</v>
      </c>
      <c r="AT55" s="4">
        <f t="shared" si="34"/>
        <v>-0.35925545676023773</v>
      </c>
      <c r="AU55" s="4">
        <f t="shared" si="35"/>
        <v>-1.2912201901080635</v>
      </c>
      <c r="AV55" s="4">
        <f t="shared" si="146"/>
        <v>-2.8784492356522833</v>
      </c>
      <c r="AW55" s="4">
        <f t="shared" si="146"/>
        <v>-1.9603661584173153</v>
      </c>
      <c r="AY55" s="2">
        <f t="shared" si="96"/>
        <v>79.10767512901991</v>
      </c>
      <c r="AZ55" s="2">
        <f t="shared" si="147"/>
        <v>80.74471183163628</v>
      </c>
      <c r="BA55" s="2">
        <f t="shared" si="148"/>
        <v>73.263796946057568</v>
      </c>
      <c r="BB55" s="2">
        <f t="shared" si="149"/>
        <v>70.678839390499036</v>
      </c>
      <c r="BC55" s="2">
        <f t="shared" si="150"/>
        <v>70.781488201534501</v>
      </c>
      <c r="BD55" s="2">
        <f t="shared" si="151"/>
        <v>73.286400341423857</v>
      </c>
      <c r="BE55" s="2">
        <f t="shared" si="152"/>
        <v>73.656854479787498</v>
      </c>
      <c r="BF55" s="2">
        <f t="shared" si="153"/>
        <v>70.913559630871248</v>
      </c>
      <c r="BG55" s="2">
        <f t="shared" si="154"/>
        <v>71.993978881943463</v>
      </c>
      <c r="BH55" s="2">
        <f t="shared" si="155"/>
        <v>71.390830597040747</v>
      </c>
      <c r="BI55" s="2">
        <f t="shared" si="156"/>
        <v>72.391155988701556</v>
      </c>
      <c r="BJ55" s="2">
        <f t="shared" si="157"/>
        <v>77.059747902799671</v>
      </c>
      <c r="BK55" s="2">
        <f t="shared" si="158"/>
        <v>77.372825892903478</v>
      </c>
      <c r="BL55" s="2">
        <f t="shared" si="159"/>
        <v>79.003700847146149</v>
      </c>
      <c r="BM55" s="2">
        <f t="shared" si="160"/>
        <v>78.560354662081551</v>
      </c>
      <c r="BO55" s="2">
        <f t="shared" si="38"/>
        <v>80.507000000000005</v>
      </c>
      <c r="BP55" s="2">
        <f t="shared" si="39"/>
        <v>79.838999999999999</v>
      </c>
      <c r="BQ55" s="2">
        <f t="shared" si="40"/>
        <v>72.322999999999993</v>
      </c>
      <c r="BR55" s="2">
        <f t="shared" si="41"/>
        <v>70.596999999999994</v>
      </c>
      <c r="BS55" s="2">
        <f t="shared" si="42"/>
        <v>71.5</v>
      </c>
      <c r="BT55" s="2">
        <f t="shared" si="43"/>
        <v>73.129000000000005</v>
      </c>
      <c r="BU55" s="2">
        <f t="shared" si="44"/>
        <v>73.144999999999996</v>
      </c>
      <c r="BV55" s="2">
        <f t="shared" si="45"/>
        <v>70.709999999999994</v>
      </c>
      <c r="BW55" s="2">
        <f t="shared" si="46"/>
        <v>69.757999999999996</v>
      </c>
      <c r="BX55" s="2">
        <f t="shared" si="47"/>
        <v>69.887</v>
      </c>
      <c r="BY55" s="2">
        <f t="shared" si="48"/>
        <v>70.694000000000003</v>
      </c>
      <c r="BZ55" s="2">
        <f t="shared" si="49"/>
        <v>76.709999999999994</v>
      </c>
      <c r="CA55" s="2">
        <f t="shared" si="50"/>
        <v>76.097999999999999</v>
      </c>
      <c r="CB55" s="2">
        <f t="shared" si="51"/>
        <v>76.126999999999995</v>
      </c>
      <c r="CC55" s="2">
        <f t="shared" si="52"/>
        <v>76.599999999999994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81.8108378986867</v>
      </c>
      <c r="DL55" s="2">
        <f t="shared" si="161"/>
        <v>82.260383720930236</v>
      </c>
      <c r="DM55" s="2">
        <f t="shared" si="161"/>
        <v>75.334311416490465</v>
      </c>
      <c r="DN55" s="2">
        <f t="shared" si="161"/>
        <v>72.850620507399555</v>
      </c>
      <c r="DO55" s="2">
        <f t="shared" si="161"/>
        <v>73.139987170137488</v>
      </c>
      <c r="DP55" s="2">
        <f t="shared" si="161"/>
        <v>74.753455602537002</v>
      </c>
      <c r="DQ55" s="2">
        <f t="shared" si="161"/>
        <v>75.592362428269425</v>
      </c>
      <c r="DR55" s="2">
        <f t="shared" si="161"/>
        <v>73.030749290981262</v>
      </c>
      <c r="DS55" s="2">
        <f t="shared" si="161"/>
        <v>72.627210328714568</v>
      </c>
      <c r="DT55" s="2">
        <f t="shared" si="161"/>
        <v>72.674074859287046</v>
      </c>
      <c r="DU55" s="2">
        <f t="shared" si="161"/>
        <v>73.067103135888516</v>
      </c>
      <c r="DV55" s="2">
        <f t="shared" si="161"/>
        <v>78.271474418604669</v>
      </c>
      <c r="DW55" s="2">
        <f t="shared" si="161"/>
        <v>78.877960887949257</v>
      </c>
      <c r="DX55" s="2">
        <f t="shared" si="161"/>
        <v>79.526211163227032</v>
      </c>
      <c r="DY55" s="2">
        <f t="shared" si="161"/>
        <v>78.23336686720144</v>
      </c>
      <c r="EA55" s="2">
        <f t="shared" si="71"/>
        <v>71.119548704095777</v>
      </c>
      <c r="EB55" s="2">
        <f t="shared" si="72"/>
        <v>74.784313010076815</v>
      </c>
      <c r="EC55" s="2">
        <f t="shared" si="73"/>
        <v>64.43117490590754</v>
      </c>
      <c r="ED55" s="2">
        <f t="shared" si="74"/>
        <v>61.499232469393661</v>
      </c>
      <c r="EE55" s="2">
        <f t="shared" si="75"/>
        <v>62.372183465668918</v>
      </c>
      <c r="EF55" s="2">
        <f t="shared" si="76"/>
        <v>66.961871969448794</v>
      </c>
      <c r="EG55" s="2">
        <f t="shared" si="77"/>
        <v>64.874810262695689</v>
      </c>
      <c r="EH55" s="2">
        <f t="shared" si="78"/>
        <v>61.156068939548625</v>
      </c>
      <c r="EI55" s="2">
        <f t="shared" si="79"/>
        <v>68.919602618166351</v>
      </c>
      <c r="EJ55" s="2">
        <f t="shared" si="80"/>
        <v>65.023738641932098</v>
      </c>
      <c r="EK55" s="2">
        <f t="shared" si="81"/>
        <v>69.229058537837005</v>
      </c>
      <c r="EL55" s="2">
        <f t="shared" si="82"/>
        <v>71.703135216696552</v>
      </c>
      <c r="EM55" s="2">
        <f t="shared" si="83"/>
        <v>71.197486695779389</v>
      </c>
      <c r="EN55" s="2">
        <f t="shared" si="84"/>
        <v>76.48147758636658</v>
      </c>
      <c r="EO55" s="2">
        <f t="shared" si="85"/>
        <v>80.568511402385397</v>
      </c>
      <c r="EQ55" s="2">
        <f t="shared" si="86"/>
        <v>74.302340711791672</v>
      </c>
      <c r="ER55" s="2">
        <f t="shared" si="162"/>
        <v>76.522991677555012</v>
      </c>
      <c r="ES55" s="2">
        <f t="shared" si="162"/>
        <v>63.779491713683626</v>
      </c>
      <c r="ET55" s="2">
        <f t="shared" si="162"/>
        <v>61.487398059010488</v>
      </c>
      <c r="EU55" s="2">
        <f t="shared" si="162"/>
        <v>62.342501182488071</v>
      </c>
      <c r="EV55" s="2">
        <f t="shared" si="162"/>
        <v>65.216176821705858</v>
      </c>
      <c r="EW55" s="2">
        <f t="shared" si="162"/>
        <v>65.464334275945106</v>
      </c>
      <c r="EX55" s="2">
        <f t="shared" si="162"/>
        <v>63.706614623129283</v>
      </c>
      <c r="EY55" s="2">
        <f t="shared" si="162"/>
        <v>68.080164353069577</v>
      </c>
      <c r="EZ55" s="2">
        <f t="shared" si="162"/>
        <v>66.028631357158545</v>
      </c>
      <c r="FA55" s="2">
        <f t="shared" si="162"/>
        <v>69.149513750448023</v>
      </c>
      <c r="FB55" s="2">
        <f t="shared" si="162"/>
        <v>72.050228033790006</v>
      </c>
      <c r="FC55" s="2">
        <f t="shared" si="162"/>
        <v>70.722664226770547</v>
      </c>
      <c r="FD55" s="2">
        <f t="shared" si="162"/>
        <v>76.439548951143522</v>
      </c>
      <c r="FE55" s="2">
        <f t="shared" si="162"/>
        <v>83.140515869812262</v>
      </c>
      <c r="FG55" s="2">
        <f t="shared" si="88"/>
        <v>0.25283943214686777</v>
      </c>
      <c r="FH55" s="2">
        <f t="shared" si="163"/>
        <v>0.20273752585827781</v>
      </c>
      <c r="FI55" s="2">
        <f t="shared" si="163"/>
        <v>0.18990051231725197</v>
      </c>
      <c r="FJ55" s="2">
        <f t="shared" si="163"/>
        <v>0.19132295009531786</v>
      </c>
      <c r="FK55" s="2">
        <f t="shared" si="163"/>
        <v>0.21903248185247323</v>
      </c>
      <c r="FL55" s="2">
        <f t="shared" si="163"/>
        <v>0.1882856296916523</v>
      </c>
      <c r="FM55" s="2">
        <f t="shared" si="163"/>
        <v>0.18059275161546232</v>
      </c>
      <c r="FN55" s="2">
        <f t="shared" si="163"/>
        <v>0.1782967335280369</v>
      </c>
      <c r="FO55" s="2">
        <f t="shared" si="163"/>
        <v>0.17079059405407723</v>
      </c>
      <c r="FP55" s="2">
        <f t="shared" si="163"/>
        <v>0.16773805462229949</v>
      </c>
      <c r="FQ55" s="2">
        <f t="shared" si="163"/>
        <v>0.17611742143512532</v>
      </c>
      <c r="FR55" s="2">
        <f t="shared" si="163"/>
        <v>0.18448021455855934</v>
      </c>
      <c r="FS55" s="2">
        <f t="shared" si="163"/>
        <v>0.19596867577869292</v>
      </c>
      <c r="FT55" s="2">
        <f t="shared" si="163"/>
        <v>0.17161111254943201</v>
      </c>
      <c r="FU55" s="2">
        <f t="shared" si="163"/>
        <v>0.14002357513305874</v>
      </c>
      <c r="FW55" s="2">
        <f t="shared" si="112"/>
        <v>5.253001605049184E-6</v>
      </c>
      <c r="FX55" s="2">
        <f t="shared" si="164"/>
        <v>4.7103390340556411E-6</v>
      </c>
      <c r="FY55" s="2">
        <f t="shared" si="165"/>
        <v>5.0042847612254478E-6</v>
      </c>
      <c r="FZ55" s="2">
        <f t="shared" si="166"/>
        <v>5.8974239666474055E-6</v>
      </c>
      <c r="GA55" s="2">
        <f t="shared" si="167"/>
        <v>6.7081421913339771E-6</v>
      </c>
      <c r="GB55" s="2">
        <f t="shared" si="168"/>
        <v>6.8915021991905918E-6</v>
      </c>
      <c r="GC55" s="2">
        <f t="shared" si="169"/>
        <v>7.2731240752403363E-6</v>
      </c>
      <c r="GD55" s="2">
        <f t="shared" si="170"/>
        <v>1.0608804289037801E-5</v>
      </c>
      <c r="GE55" s="2">
        <f t="shared" si="171"/>
        <v>8.2476191280939575E-6</v>
      </c>
      <c r="GF55" s="2">
        <f t="shared" si="172"/>
        <v>8.2118809420062882E-6</v>
      </c>
      <c r="GG55" s="2">
        <f t="shared" si="173"/>
        <v>7.9103249796583745E-6</v>
      </c>
      <c r="GH55" s="2">
        <f t="shared" si="174"/>
        <v>6.0774994831535711E-6</v>
      </c>
      <c r="GI55" s="2">
        <f t="shared" si="175"/>
        <v>5.5562952442145481E-6</v>
      </c>
      <c r="GJ55" s="2">
        <f t="shared" si="176"/>
        <v>4.7590208663211531E-6</v>
      </c>
      <c r="GK55" s="2">
        <f t="shared" si="177"/>
        <v>4.8633707244106221E-6</v>
      </c>
      <c r="GM55" s="86">
        <f t="shared" si="113"/>
        <v>2.4513160767615288E-4</v>
      </c>
      <c r="GN55" s="86">
        <f t="shared" si="178"/>
        <v>2.4722709431789977E-5</v>
      </c>
      <c r="GO55" s="86">
        <f t="shared" si="179"/>
        <v>1.4429475326683252E-5</v>
      </c>
      <c r="GP55" s="86">
        <f t="shared" si="180"/>
        <v>1.5239707999393703E-5</v>
      </c>
      <c r="GQ55" s="86">
        <f t="shared" si="181"/>
        <v>6.0332860370414708E-5</v>
      </c>
      <c r="GR55" s="86">
        <f t="shared" si="182"/>
        <v>9.358355837652122E-6</v>
      </c>
      <c r="GS55" s="86">
        <f t="shared" si="183"/>
        <v>5.8126411997118644E-6</v>
      </c>
      <c r="GT55" s="86">
        <f t="shared" si="184"/>
        <v>3.3989201063794793E-6</v>
      </c>
      <c r="GU55" s="86">
        <f t="shared" si="185"/>
        <v>2.290774332016788E-6</v>
      </c>
      <c r="GV55" s="86">
        <f t="shared" si="186"/>
        <v>1.3549369777767251E-6</v>
      </c>
      <c r="GW55" s="86">
        <f t="shared" si="187"/>
        <v>2.5174531925147644E-6</v>
      </c>
      <c r="GX55" s="86">
        <f t="shared" si="188"/>
        <v>8.3029278055228189E-6</v>
      </c>
      <c r="GY55" s="86">
        <f t="shared" si="189"/>
        <v>1.4412978665170322E-5</v>
      </c>
      <c r="GZ55" s="86">
        <f t="shared" si="190"/>
        <v>1.6188015289525825E-6</v>
      </c>
      <c r="HA55" s="86">
        <f t="shared" si="191"/>
        <v>1.0930242203229833E-8</v>
      </c>
      <c r="HC55" s="86">
        <f t="shared" si="145"/>
        <v>8.380111615952268E-15</v>
      </c>
      <c r="HD55" s="86">
        <f t="shared" si="192"/>
        <v>8.3044711742390295E-18</v>
      </c>
      <c r="HE55" s="86">
        <f t="shared" si="193"/>
        <v>1.2927981828875729E-17</v>
      </c>
      <c r="HF55" s="86">
        <f t="shared" si="194"/>
        <v>2.0509531590522851E-17</v>
      </c>
      <c r="HG55" s="86">
        <f t="shared" si="195"/>
        <v>5.9281240886942185E-17</v>
      </c>
      <c r="HH55" s="86">
        <f t="shared" si="196"/>
        <v>2.261005380528199E-18</v>
      </c>
      <c r="HI55" s="86">
        <f t="shared" si="197"/>
        <v>9.5671643981416937E-23</v>
      </c>
      <c r="HJ55" s="86">
        <f t="shared" si="198"/>
        <v>2.1784776247514503E-22</v>
      </c>
      <c r="HK55" s="86">
        <f t="shared" si="199"/>
        <v>9.8124827840309107E-25</v>
      </c>
      <c r="HL55" s="86">
        <f t="shared" si="200"/>
        <v>5.8786819450285682E-19</v>
      </c>
      <c r="HM55" s="86">
        <f t="shared" si="201"/>
        <v>1.5380918791755313E-21</v>
      </c>
      <c r="HN55" s="86">
        <f t="shared" si="202"/>
        <v>1.5248251852232202E-22</v>
      </c>
      <c r="HO55" s="86">
        <f t="shared" si="203"/>
        <v>2.0165893387080108E-19</v>
      </c>
      <c r="HP55" s="86">
        <f t="shared" si="204"/>
        <v>3.8477240872822952E-21</v>
      </c>
      <c r="HQ55" s="86">
        <f t="shared" si="205"/>
        <v>2.1602770273626646E-28</v>
      </c>
      <c r="HS55" s="86">
        <f t="shared" si="114"/>
        <v>9.0350120351571857E-77</v>
      </c>
      <c r="HT55" s="86">
        <f t="shared" si="206"/>
        <v>5.627576886420791E-91</v>
      </c>
      <c r="HU55" s="86">
        <f t="shared" si="207"/>
        <v>1.1212299436656906E-89</v>
      </c>
      <c r="HV55" s="86">
        <f t="shared" si="208"/>
        <v>3.4063886058028303E-88</v>
      </c>
      <c r="HW55" s="86">
        <f t="shared" si="209"/>
        <v>2.4540421337587598E-88</v>
      </c>
      <c r="HX55" s="86">
        <f t="shared" si="210"/>
        <v>1.5875231452474681E-96</v>
      </c>
      <c r="HY55" s="86">
        <f t="shared" si="211"/>
        <v>5.3679431895576328E-122</v>
      </c>
      <c r="HZ55" s="86">
        <f t="shared" si="212"/>
        <v>7.4124708545761458E-119</v>
      </c>
      <c r="IA55" s="86">
        <f t="shared" si="213"/>
        <v>6.2277643360513022E-133</v>
      </c>
      <c r="IB55" s="86">
        <f t="shared" si="214"/>
        <v>1.0032028677877192E-99</v>
      </c>
      <c r="IC55" s="86">
        <f t="shared" si="215"/>
        <v>1.434847971702007E-117</v>
      </c>
      <c r="ID55" s="86">
        <f t="shared" si="216"/>
        <v>4.9786040008557966E-123</v>
      </c>
      <c r="IE55" s="86">
        <f t="shared" si="217"/>
        <v>1.1947382758548905E-103</v>
      </c>
      <c r="IF55" s="86">
        <f t="shared" si="218"/>
        <v>2.0048153074505511E-61</v>
      </c>
      <c r="IG55" s="86">
        <f t="shared" si="219"/>
        <v>7.6943181752987892E-48</v>
      </c>
      <c r="II55" s="86">
        <f t="shared" si="115"/>
        <v>3.8545029381076905E-258</v>
      </c>
      <c r="IJ55" s="86">
        <f t="shared" si="116"/>
        <v>0</v>
      </c>
      <c r="IK55" s="86">
        <f t="shared" si="117"/>
        <v>0</v>
      </c>
      <c r="IL55" s="86">
        <f t="shared" si="118"/>
        <v>1.1967669866356774E-301</v>
      </c>
      <c r="IM55" s="86">
        <f t="shared" si="119"/>
        <v>7.0419971007774093E-297</v>
      </c>
      <c r="IN55" s="86">
        <f t="shared" si="120"/>
        <v>0</v>
      </c>
      <c r="IO55" s="86">
        <f t="shared" si="121"/>
        <v>0</v>
      </c>
      <c r="IP55" s="86">
        <f t="shared" si="122"/>
        <v>0</v>
      </c>
      <c r="IQ55" s="86">
        <f t="shared" si="123"/>
        <v>0</v>
      </c>
      <c r="IR55" s="86">
        <f t="shared" si="124"/>
        <v>0</v>
      </c>
      <c r="IS55" s="86">
        <f t="shared" si="125"/>
        <v>0</v>
      </c>
      <c r="IT55" s="86">
        <f t="shared" si="126"/>
        <v>0</v>
      </c>
      <c r="IU55" s="86">
        <f t="shared" si="127"/>
        <v>0</v>
      </c>
      <c r="IV55" s="86">
        <f t="shared" si="128"/>
        <v>6.1541492288557481E-234</v>
      </c>
      <c r="IW55" s="86">
        <f t="shared" si="129"/>
        <v>2.25632168979372E-221</v>
      </c>
      <c r="IY55" s="86">
        <f t="shared" si="130"/>
        <v>2.4513160768453301E-4</v>
      </c>
      <c r="IZ55" s="86">
        <f t="shared" si="131"/>
        <v>2.4722709431798282E-5</v>
      </c>
      <c r="JA55" s="86">
        <f t="shared" si="132"/>
        <v>1.4429475326696179E-5</v>
      </c>
      <c r="JB55" s="86">
        <f t="shared" si="133"/>
        <v>1.5239707999414213E-5</v>
      </c>
      <c r="JC55" s="86">
        <f t="shared" si="134"/>
        <v>6.0332860370473987E-5</v>
      </c>
      <c r="JD55" s="86">
        <f t="shared" si="135"/>
        <v>9.3583558376543836E-6</v>
      </c>
      <c r="JE55" s="86">
        <f t="shared" si="136"/>
        <v>5.8126411997118644E-6</v>
      </c>
      <c r="JF55" s="86">
        <f t="shared" si="137"/>
        <v>3.3989201063794797E-6</v>
      </c>
      <c r="JG55" s="86">
        <f t="shared" si="138"/>
        <v>2.290774332016788E-6</v>
      </c>
      <c r="JH55" s="86">
        <f t="shared" si="139"/>
        <v>1.354936977777313E-6</v>
      </c>
      <c r="JI55" s="86">
        <f t="shared" si="140"/>
        <v>2.5174531925147661E-6</v>
      </c>
      <c r="JJ55" s="86">
        <f t="shared" si="141"/>
        <v>8.3029278055228189E-6</v>
      </c>
      <c r="JK55" s="86">
        <f t="shared" si="142"/>
        <v>1.4412978665170524E-5</v>
      </c>
      <c r="JL55" s="86">
        <f t="shared" si="143"/>
        <v>1.6188015289525863E-6</v>
      </c>
      <c r="JM55" s="86">
        <f t="shared" si="144"/>
        <v>1.0930242203229833E-8</v>
      </c>
    </row>
    <row r="56" spans="2:273" x14ac:dyDescent="0.25">
      <c r="B56" s="2">
        <v>29</v>
      </c>
      <c r="C56" s="37">
        <v>80.075000000000003</v>
      </c>
      <c r="D56" s="37">
        <v>80.677000000000007</v>
      </c>
      <c r="E56" s="37">
        <v>72.805999999999997</v>
      </c>
      <c r="F56" s="37">
        <v>70.870999999999995</v>
      </c>
      <c r="G56" s="37">
        <v>71.725999999999999</v>
      </c>
      <c r="H56" s="37">
        <v>74.355000000000004</v>
      </c>
      <c r="I56" s="37">
        <v>73.355000000000004</v>
      </c>
      <c r="J56" s="37">
        <v>70.903000000000006</v>
      </c>
      <c r="K56" s="37">
        <v>71.531999999999996</v>
      </c>
      <c r="L56" s="37">
        <v>71.451999999999998</v>
      </c>
      <c r="M56" s="37">
        <v>72.548000000000002</v>
      </c>
      <c r="N56" s="37">
        <v>77.016000000000005</v>
      </c>
      <c r="O56" s="37">
        <v>77.918000000000006</v>
      </c>
      <c r="P56" s="37">
        <v>77.126999999999995</v>
      </c>
      <c r="Q56" s="37">
        <v>77.153999999999996</v>
      </c>
      <c r="S56" s="4">
        <f t="shared" si="8"/>
        <v>79.358435725770121</v>
      </c>
      <c r="T56" s="4">
        <f t="shared" si="9"/>
        <v>80.899108723834175</v>
      </c>
      <c r="U56" s="4">
        <f t="shared" si="10"/>
        <v>73.342171412642585</v>
      </c>
      <c r="V56" s="4">
        <f t="shared" si="11"/>
        <v>70.703639756238758</v>
      </c>
      <c r="W56" s="4">
        <f t="shared" si="12"/>
        <v>70.784850855704377</v>
      </c>
      <c r="X56" s="4">
        <f t="shared" si="13"/>
        <v>73.273185239545185</v>
      </c>
      <c r="Y56" s="4">
        <f t="shared" si="14"/>
        <v>73.56357435982747</v>
      </c>
      <c r="Z56" s="4">
        <f t="shared" si="15"/>
        <v>70.926826961217373</v>
      </c>
      <c r="AA56" s="4">
        <f t="shared" si="16"/>
        <v>72.079856532184692</v>
      </c>
      <c r="AB56" s="4">
        <f t="shared" si="17"/>
        <v>71.462170138551528</v>
      </c>
      <c r="AC56" s="4">
        <f t="shared" si="18"/>
        <v>72.539206328304871</v>
      </c>
      <c r="AD56" s="4">
        <f t="shared" si="19"/>
        <v>77.1608574677402</v>
      </c>
      <c r="AE56" s="4">
        <f t="shared" si="20"/>
        <v>77.407870620245518</v>
      </c>
      <c r="AF56" s="4">
        <f t="shared" si="21"/>
        <v>79.117044061363075</v>
      </c>
      <c r="AG56" s="4">
        <f t="shared" si="22"/>
        <v>78.756279205383748</v>
      </c>
      <c r="AI56" s="4">
        <f t="shared" si="23"/>
        <v>0.71656427422988145</v>
      </c>
      <c r="AJ56" s="4">
        <f t="shared" si="24"/>
        <v>-0.22210872383416813</v>
      </c>
      <c r="AK56" s="4">
        <f t="shared" si="25"/>
        <v>-0.53617141264258805</v>
      </c>
      <c r="AL56" s="4">
        <f t="shared" si="26"/>
        <v>0.16736024376123737</v>
      </c>
      <c r="AM56" s="4">
        <f t="shared" si="27"/>
        <v>0.94114914429562191</v>
      </c>
      <c r="AN56" s="4">
        <f t="shared" si="28"/>
        <v>1.0818147604548187</v>
      </c>
      <c r="AO56" s="4">
        <f t="shared" si="29"/>
        <v>-0.20857435982746608</v>
      </c>
      <c r="AP56" s="4">
        <f t="shared" si="30"/>
        <v>-2.3826961217366716E-2</v>
      </c>
      <c r="AQ56" s="4">
        <f t="shared" si="31"/>
        <v>-0.54785653218469577</v>
      </c>
      <c r="AR56" s="4">
        <f t="shared" si="32"/>
        <v>-1.0170138551529817E-2</v>
      </c>
      <c r="AS56" s="4">
        <f t="shared" si="33"/>
        <v>8.7936716951304561E-3</v>
      </c>
      <c r="AT56" s="4">
        <f t="shared" si="34"/>
        <v>-0.14485746774019503</v>
      </c>
      <c r="AU56" s="4">
        <f t="shared" si="35"/>
        <v>0.51012937975448835</v>
      </c>
      <c r="AV56" s="4">
        <f t="shared" si="146"/>
        <v>-1.9900440613630792</v>
      </c>
      <c r="AW56" s="4">
        <f t="shared" si="146"/>
        <v>-1.602279205383752</v>
      </c>
      <c r="AY56" s="2">
        <f t="shared" si="96"/>
        <v>79.063996779248441</v>
      </c>
      <c r="AZ56" s="2">
        <f t="shared" si="147"/>
        <v>80.854882469318412</v>
      </c>
      <c r="BA56" s="2">
        <f t="shared" si="148"/>
        <v>73.313881522606351</v>
      </c>
      <c r="BB56" s="2">
        <f t="shared" si="149"/>
        <v>70.673852693649025</v>
      </c>
      <c r="BC56" s="2">
        <f t="shared" si="150"/>
        <v>70.683900431238243</v>
      </c>
      <c r="BD56" s="2">
        <f t="shared" si="151"/>
        <v>73.254525989229847</v>
      </c>
      <c r="BE56" s="2">
        <f t="shared" si="152"/>
        <v>73.551032863714582</v>
      </c>
      <c r="BF56" s="2">
        <f t="shared" si="153"/>
        <v>70.918665288496669</v>
      </c>
      <c r="BG56" s="2">
        <f t="shared" si="154"/>
        <v>72.074556134643714</v>
      </c>
      <c r="BH56" s="2">
        <f t="shared" si="155"/>
        <v>71.458750634023332</v>
      </c>
      <c r="BI56" s="2">
        <f t="shared" si="156"/>
        <v>72.533390866841245</v>
      </c>
      <c r="BJ56" s="2">
        <f t="shared" si="157"/>
        <v>77.144652244414786</v>
      </c>
      <c r="BK56" s="2">
        <f t="shared" si="158"/>
        <v>77.380492637471079</v>
      </c>
      <c r="BL56" s="2">
        <f t="shared" si="159"/>
        <v>79.113744096120556</v>
      </c>
      <c r="BM56" s="2">
        <f t="shared" si="160"/>
        <v>78.75625037766477</v>
      </c>
      <c r="BO56" s="2">
        <f t="shared" si="38"/>
        <v>80.075000000000003</v>
      </c>
      <c r="BP56" s="2">
        <f t="shared" si="39"/>
        <v>80.677000000000007</v>
      </c>
      <c r="BQ56" s="2">
        <f t="shared" si="40"/>
        <v>72.805999999999997</v>
      </c>
      <c r="BR56" s="2">
        <f t="shared" si="41"/>
        <v>70.870999999999995</v>
      </c>
      <c r="BS56" s="2">
        <f t="shared" si="42"/>
        <v>71.725999999999999</v>
      </c>
      <c r="BT56" s="2">
        <f t="shared" si="43"/>
        <v>74.355000000000004</v>
      </c>
      <c r="BU56" s="2">
        <f t="shared" si="44"/>
        <v>73.355000000000004</v>
      </c>
      <c r="BV56" s="2">
        <f t="shared" si="45"/>
        <v>70.903000000000006</v>
      </c>
      <c r="BW56" s="2">
        <f t="shared" si="46"/>
        <v>71.531999999999996</v>
      </c>
      <c r="BX56" s="2">
        <f t="shared" si="47"/>
        <v>71.451999999999998</v>
      </c>
      <c r="BY56" s="2">
        <f t="shared" si="48"/>
        <v>72.548000000000002</v>
      </c>
      <c r="BZ56" s="2">
        <f t="shared" si="49"/>
        <v>77.016000000000005</v>
      </c>
      <c r="CA56" s="2">
        <f t="shared" si="50"/>
        <v>77.918000000000006</v>
      </c>
      <c r="CB56" s="2">
        <f t="shared" si="51"/>
        <v>77.126999999999995</v>
      </c>
      <c r="CC56" s="2">
        <f t="shared" si="52"/>
        <v>77.153999999999996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82.03941294559101</v>
      </c>
      <c r="DL56" s="2">
        <f t="shared" si="161"/>
        <v>82.577554817275754</v>
      </c>
      <c r="DM56" s="2">
        <f t="shared" si="161"/>
        <v>75.62084883720928</v>
      </c>
      <c r="DN56" s="2">
        <f t="shared" si="161"/>
        <v>73.075394291754748</v>
      </c>
      <c r="DO56" s="2">
        <f t="shared" si="161"/>
        <v>73.270112443616142</v>
      </c>
      <c r="DP56" s="2">
        <f t="shared" si="161"/>
        <v>74.892385835095155</v>
      </c>
      <c r="DQ56" s="2">
        <f t="shared" si="161"/>
        <v>75.673771670190291</v>
      </c>
      <c r="DR56" s="2">
        <f t="shared" si="161"/>
        <v>73.25861421278664</v>
      </c>
      <c r="DS56" s="2">
        <f t="shared" si="161"/>
        <v>72.821135375307236</v>
      </c>
      <c r="DT56" s="2">
        <f t="shared" si="161"/>
        <v>72.908846247654779</v>
      </c>
      <c r="DU56" s="2">
        <f t="shared" si="161"/>
        <v>73.345787456446004</v>
      </c>
      <c r="DV56" s="2">
        <f t="shared" si="161"/>
        <v>78.53329915433406</v>
      </c>
      <c r="DW56" s="2">
        <f t="shared" si="161"/>
        <v>79.06983237692539</v>
      </c>
      <c r="DX56" s="2">
        <f t="shared" si="161"/>
        <v>79.742864352720474</v>
      </c>
      <c r="DY56" s="2">
        <f t="shared" si="161"/>
        <v>78.456284982174694</v>
      </c>
      <c r="EA56" s="2">
        <f t="shared" si="71"/>
        <v>71.044991837628672</v>
      </c>
      <c r="EB56" s="2">
        <f t="shared" si="72"/>
        <v>74.676529362466312</v>
      </c>
      <c r="EC56" s="2">
        <f t="shared" si="73"/>
        <v>64.338501909523643</v>
      </c>
      <c r="ED56" s="2">
        <f t="shared" si="74"/>
        <v>61.41625837092009</v>
      </c>
      <c r="EE56" s="2">
        <f t="shared" si="75"/>
        <v>62.274045115960249</v>
      </c>
      <c r="EF56" s="2">
        <f t="shared" si="76"/>
        <v>66.814932382311653</v>
      </c>
      <c r="EG56" s="2">
        <f t="shared" si="77"/>
        <v>64.766933780636251</v>
      </c>
      <c r="EH56" s="2">
        <f t="shared" si="78"/>
        <v>61.083430374980452</v>
      </c>
      <c r="EI56" s="2">
        <f t="shared" si="79"/>
        <v>68.768799831624278</v>
      </c>
      <c r="EJ56" s="2">
        <f t="shared" si="80"/>
        <v>64.896869746820684</v>
      </c>
      <c r="EK56" s="2">
        <f t="shared" si="81"/>
        <v>69.067374227956677</v>
      </c>
      <c r="EL56" s="2">
        <f t="shared" si="82"/>
        <v>71.546078143557423</v>
      </c>
      <c r="EM56" s="2">
        <f t="shared" si="83"/>
        <v>71.059251207224648</v>
      </c>
      <c r="EN56" s="2">
        <f t="shared" si="84"/>
        <v>76.344110342820102</v>
      </c>
      <c r="EO56" s="2">
        <f t="shared" si="85"/>
        <v>80.436343888383149</v>
      </c>
      <c r="EQ56" s="2">
        <f t="shared" si="86"/>
        <v>74.190407091193606</v>
      </c>
      <c r="ER56" s="2">
        <f t="shared" si="162"/>
        <v>76.39545559719744</v>
      </c>
      <c r="ES56" s="2">
        <f t="shared" si="162"/>
        <v>63.694309299163884</v>
      </c>
      <c r="ET56" s="2">
        <f t="shared" si="162"/>
        <v>61.404538342121214</v>
      </c>
      <c r="EU56" s="2">
        <f t="shared" si="162"/>
        <v>62.244702048758519</v>
      </c>
      <c r="EV56" s="2">
        <f t="shared" si="162"/>
        <v>65.090188227002301</v>
      </c>
      <c r="EW56" s="2">
        <f t="shared" si="162"/>
        <v>65.349548188591186</v>
      </c>
      <c r="EX56" s="2">
        <f t="shared" si="162"/>
        <v>63.60269928259558</v>
      </c>
      <c r="EY56" s="2">
        <f t="shared" si="162"/>
        <v>67.939832714951564</v>
      </c>
      <c r="EZ56" s="2">
        <f t="shared" si="162"/>
        <v>65.88953983788565</v>
      </c>
      <c r="FA56" s="2">
        <f t="shared" si="162"/>
        <v>68.988811077853029</v>
      </c>
      <c r="FB56" s="2">
        <f t="shared" si="162"/>
        <v>71.888923207151421</v>
      </c>
      <c r="FC56" s="2">
        <f t="shared" si="162"/>
        <v>70.590042954477596</v>
      </c>
      <c r="FD56" s="2">
        <f t="shared" si="162"/>
        <v>76.302668798445737</v>
      </c>
      <c r="FE56" s="2">
        <f t="shared" si="162"/>
        <v>82.973497440153878</v>
      </c>
      <c r="FG56" s="2">
        <f t="shared" si="88"/>
        <v>0.27063128236435624</v>
      </c>
      <c r="FH56" s="2">
        <f t="shared" si="163"/>
        <v>0.21803261306891264</v>
      </c>
      <c r="FI56" s="2">
        <f t="shared" si="163"/>
        <v>0.20447552221615697</v>
      </c>
      <c r="FJ56" s="2">
        <f t="shared" si="163"/>
        <v>0.20597937434007463</v>
      </c>
      <c r="FK56" s="2">
        <f t="shared" si="163"/>
        <v>0.23519424895167196</v>
      </c>
      <c r="FL56" s="2">
        <f t="shared" si="163"/>
        <v>0.20276771913604086</v>
      </c>
      <c r="FM56" s="2">
        <f t="shared" si="163"/>
        <v>0.19462501177831495</v>
      </c>
      <c r="FN56" s="2">
        <f t="shared" si="163"/>
        <v>0.19219243506964864</v>
      </c>
      <c r="FO56" s="2">
        <f t="shared" si="163"/>
        <v>0.18423245952727793</v>
      </c>
      <c r="FP56" s="2">
        <f t="shared" si="163"/>
        <v>0.18099211244843585</v>
      </c>
      <c r="FQ56" s="2">
        <f t="shared" si="163"/>
        <v>0.18988252531996352</v>
      </c>
      <c r="FR56" s="2">
        <f t="shared" si="163"/>
        <v>0.19874127245191819</v>
      </c>
      <c r="FS56" s="2">
        <f t="shared" si="163"/>
        <v>0.21088817965688036</v>
      </c>
      <c r="FT56" s="2">
        <f t="shared" si="163"/>
        <v>0.18510314030338607</v>
      </c>
      <c r="FU56" s="2">
        <f t="shared" si="163"/>
        <v>0.15148633456395144</v>
      </c>
      <c r="FW56" s="2">
        <f t="shared" si="112"/>
        <v>5.7597988051748607E-6</v>
      </c>
      <c r="FX56" s="2">
        <f t="shared" si="164"/>
        <v>5.1647817001748812E-6</v>
      </c>
      <c r="FY56" s="2">
        <f t="shared" si="165"/>
        <v>5.4870864787859846E-6</v>
      </c>
      <c r="FZ56" s="2">
        <f t="shared" si="166"/>
        <v>6.4663931136391774E-6</v>
      </c>
      <c r="GA56" s="2">
        <f t="shared" si="167"/>
        <v>7.3553268891358456E-6</v>
      </c>
      <c r="GB56" s="2">
        <f t="shared" si="168"/>
        <v>7.5563768760036911E-6</v>
      </c>
      <c r="GC56" s="2">
        <f t="shared" si="169"/>
        <v>7.9748163704332634E-6</v>
      </c>
      <c r="GD56" s="2">
        <f t="shared" si="170"/>
        <v>1.1632310684197381E-5</v>
      </c>
      <c r="GE56" s="2">
        <f t="shared" si="171"/>
        <v>9.0433273481335203E-6</v>
      </c>
      <c r="GF56" s="2">
        <f t="shared" si="172"/>
        <v>9.0041412685455173E-6</v>
      </c>
      <c r="GG56" s="2">
        <f t="shared" si="173"/>
        <v>8.6734922452194152E-6</v>
      </c>
      <c r="GH56" s="2">
        <f t="shared" si="174"/>
        <v>6.6638417630311543E-6</v>
      </c>
      <c r="GI56" s="2">
        <f t="shared" si="175"/>
        <v>6.0923533207402242E-6</v>
      </c>
      <c r="GJ56" s="2">
        <f t="shared" si="176"/>
        <v>5.2181602190363844E-6</v>
      </c>
      <c r="GK56" s="2">
        <f t="shared" si="177"/>
        <v>5.3325774569827454E-6</v>
      </c>
      <c r="GM56" s="86">
        <f t="shared" si="113"/>
        <v>3.5962139924508119E-4</v>
      </c>
      <c r="GN56" s="86">
        <f t="shared" si="178"/>
        <v>4.0994529418587082E-5</v>
      </c>
      <c r="GO56" s="86">
        <f t="shared" si="179"/>
        <v>2.436795274745508E-5</v>
      </c>
      <c r="GP56" s="86">
        <f t="shared" si="180"/>
        <v>2.5699134716648524E-5</v>
      </c>
      <c r="GQ56" s="86">
        <f t="shared" si="181"/>
        <v>9.5400968471070647E-5</v>
      </c>
      <c r="GR56" s="86">
        <f t="shared" si="182"/>
        <v>1.634441842330738E-5</v>
      </c>
      <c r="GS56" s="86">
        <f t="shared" si="183"/>
        <v>1.0371767579117889E-5</v>
      </c>
      <c r="GT56" s="86">
        <f t="shared" si="184"/>
        <v>6.3076699306056478E-6</v>
      </c>
      <c r="GU56" s="86">
        <f t="shared" si="185"/>
        <v>4.3033737628522562E-6</v>
      </c>
      <c r="GV56" s="86">
        <f t="shared" si="186"/>
        <v>2.6342412465797191E-6</v>
      </c>
      <c r="GW56" s="86">
        <f t="shared" si="187"/>
        <v>4.762665973069911E-6</v>
      </c>
      <c r="GX56" s="86">
        <f t="shared" si="188"/>
        <v>1.4514288210064503E-5</v>
      </c>
      <c r="GY56" s="86">
        <f t="shared" si="189"/>
        <v>2.4692710232242609E-5</v>
      </c>
      <c r="GZ56" s="86">
        <f t="shared" si="190"/>
        <v>3.1368042976101123E-6</v>
      </c>
      <c r="HA56" s="86">
        <f t="shared" si="191"/>
        <v>2.8168831453222301E-8</v>
      </c>
      <c r="HC56" s="86">
        <f t="shared" si="145"/>
        <v>2.2605966966394262E-14</v>
      </c>
      <c r="HD56" s="86">
        <f t="shared" si="192"/>
        <v>2.7867704324978315E-17</v>
      </c>
      <c r="HE56" s="86">
        <f t="shared" si="193"/>
        <v>4.2485617118098835E-17</v>
      </c>
      <c r="HF56" s="86">
        <f t="shared" si="194"/>
        <v>6.6910246063893221E-17</v>
      </c>
      <c r="HG56" s="86">
        <f t="shared" si="195"/>
        <v>1.9074433628046381E-16</v>
      </c>
      <c r="HH56" s="86">
        <f t="shared" si="196"/>
        <v>8.1672036499169428E-18</v>
      </c>
      <c r="HI56" s="86">
        <f t="shared" si="197"/>
        <v>4.851456856691149E-22</v>
      </c>
      <c r="HJ56" s="86">
        <f t="shared" si="198"/>
        <v>1.1133483529039956E-21</v>
      </c>
      <c r="HK56" s="86">
        <f t="shared" si="199"/>
        <v>5.8424811698859584E-24</v>
      </c>
      <c r="HL56" s="86">
        <f t="shared" si="200"/>
        <v>2.2479511792956873E-18</v>
      </c>
      <c r="HM56" s="86">
        <f t="shared" si="201"/>
        <v>7.3111336424921228E-21</v>
      </c>
      <c r="HN56" s="86">
        <f t="shared" si="202"/>
        <v>7.5308353567873868E-22</v>
      </c>
      <c r="HO56" s="86">
        <f t="shared" si="203"/>
        <v>7.7461052261990264E-19</v>
      </c>
      <c r="HP56" s="86">
        <f t="shared" si="204"/>
        <v>1.7067496299132899E-20</v>
      </c>
      <c r="HQ56" s="86">
        <f t="shared" si="205"/>
        <v>1.7052122352955312E-27</v>
      </c>
      <c r="HS56" s="86">
        <f t="shared" si="114"/>
        <v>2.644205508902914E-75</v>
      </c>
      <c r="HT56" s="86">
        <f t="shared" si="206"/>
        <v>3.2850715985312465E-89</v>
      </c>
      <c r="HU56" s="86">
        <f t="shared" si="207"/>
        <v>6.0638277023013538E-88</v>
      </c>
      <c r="HV56" s="86">
        <f t="shared" si="208"/>
        <v>1.7809276602524062E-86</v>
      </c>
      <c r="HW56" s="86">
        <f t="shared" si="209"/>
        <v>1.3011428105562464E-86</v>
      </c>
      <c r="HX56" s="86">
        <f t="shared" si="210"/>
        <v>1.2588786033443774E-94</v>
      </c>
      <c r="HY56" s="86">
        <f t="shared" si="211"/>
        <v>1.394021689949618E-119</v>
      </c>
      <c r="HZ56" s="86">
        <f t="shared" si="212"/>
        <v>1.9248373700716013E-116</v>
      </c>
      <c r="IA56" s="86">
        <f t="shared" si="213"/>
        <v>2.7914554729465124E-130</v>
      </c>
      <c r="IB56" s="86">
        <f t="shared" si="214"/>
        <v>9.6533355498481814E-98</v>
      </c>
      <c r="IC56" s="86">
        <f t="shared" si="215"/>
        <v>3.1531724903089407E-115</v>
      </c>
      <c r="ID56" s="86">
        <f t="shared" si="216"/>
        <v>1.2410628899616334E-120</v>
      </c>
      <c r="IE56" s="86">
        <f t="shared" si="217"/>
        <v>1.2038131998755441E-101</v>
      </c>
      <c r="IF56" s="86">
        <f t="shared" si="218"/>
        <v>2.8386460636699926E-60</v>
      </c>
      <c r="IG56" s="86">
        <f t="shared" si="219"/>
        <v>5.8772864425096522E-47</v>
      </c>
      <c r="II56" s="86">
        <f t="shared" si="115"/>
        <v>2.8205883129407482E-254</v>
      </c>
      <c r="IJ56" s="86">
        <f t="shared" si="116"/>
        <v>0</v>
      </c>
      <c r="IK56" s="86">
        <f t="shared" si="117"/>
        <v>3.0197063701150914E-305</v>
      </c>
      <c r="IL56" s="86">
        <f t="shared" si="118"/>
        <v>4.3844077220986899E-297</v>
      </c>
      <c r="IM56" s="86">
        <f t="shared" si="119"/>
        <v>2.4397045460505252E-292</v>
      </c>
      <c r="IN56" s="86">
        <f t="shared" si="120"/>
        <v>0</v>
      </c>
      <c r="IO56" s="86">
        <f t="shared" si="121"/>
        <v>0</v>
      </c>
      <c r="IP56" s="86">
        <f t="shared" si="122"/>
        <v>0</v>
      </c>
      <c r="IQ56" s="86">
        <f t="shared" si="123"/>
        <v>0</v>
      </c>
      <c r="IR56" s="86">
        <f t="shared" si="124"/>
        <v>0</v>
      </c>
      <c r="IS56" s="86">
        <f t="shared" si="125"/>
        <v>0</v>
      </c>
      <c r="IT56" s="86">
        <f t="shared" si="126"/>
        <v>0</v>
      </c>
      <c r="IU56" s="86">
        <f t="shared" si="127"/>
        <v>0</v>
      </c>
      <c r="IV56" s="86">
        <f t="shared" si="128"/>
        <v>1.8214481788713303E-230</v>
      </c>
      <c r="IW56" s="86">
        <f t="shared" si="129"/>
        <v>4.3902707933718454E-218</v>
      </c>
      <c r="IY56" s="86">
        <f t="shared" si="130"/>
        <v>3.5962139926768713E-4</v>
      </c>
      <c r="IZ56" s="86">
        <f t="shared" si="131"/>
        <v>4.0994529418614953E-5</v>
      </c>
      <c r="JA56" s="86">
        <f t="shared" si="132"/>
        <v>2.4367952747497567E-5</v>
      </c>
      <c r="JB56" s="86">
        <f t="shared" si="133"/>
        <v>2.5699134716715433E-5</v>
      </c>
      <c r="JC56" s="86">
        <f t="shared" si="134"/>
        <v>9.5400968471261386E-5</v>
      </c>
      <c r="JD56" s="86">
        <f t="shared" si="135"/>
        <v>1.6344418423315549E-5</v>
      </c>
      <c r="JE56" s="86">
        <f t="shared" si="136"/>
        <v>1.0371767579117889E-5</v>
      </c>
      <c r="JF56" s="86">
        <f t="shared" si="137"/>
        <v>6.3076699306056486E-6</v>
      </c>
      <c r="JG56" s="86">
        <f t="shared" si="138"/>
        <v>4.3033737628522562E-6</v>
      </c>
      <c r="JH56" s="86">
        <f t="shared" si="139"/>
        <v>2.6342412465819671E-6</v>
      </c>
      <c r="JI56" s="86">
        <f t="shared" si="140"/>
        <v>4.7626659730699186E-6</v>
      </c>
      <c r="JJ56" s="86">
        <f t="shared" si="141"/>
        <v>1.4514288210064503E-5</v>
      </c>
      <c r="JK56" s="86">
        <f t="shared" si="142"/>
        <v>2.4692710232243385E-5</v>
      </c>
      <c r="JL56" s="86">
        <f t="shared" si="143"/>
        <v>3.1368042976101293E-6</v>
      </c>
      <c r="JM56" s="86">
        <f t="shared" si="144"/>
        <v>2.8168831453222301E-8</v>
      </c>
    </row>
    <row r="57" spans="2:273" x14ac:dyDescent="0.25">
      <c r="B57" s="2">
        <v>30</v>
      </c>
      <c r="C57" s="37">
        <v>80.924999999999997</v>
      </c>
      <c r="D57" s="37">
        <v>82.21</v>
      </c>
      <c r="E57" s="37">
        <v>74.290000000000006</v>
      </c>
      <c r="F57" s="37">
        <v>70.790000000000006</v>
      </c>
      <c r="G57" s="37">
        <v>72.403000000000006</v>
      </c>
      <c r="H57" s="37">
        <v>73.694000000000003</v>
      </c>
      <c r="I57" s="37">
        <v>74.016000000000005</v>
      </c>
      <c r="J57" s="37">
        <v>71.129000000000005</v>
      </c>
      <c r="K57" s="37">
        <v>71.935000000000002</v>
      </c>
      <c r="L57" s="37">
        <v>72.305999999999997</v>
      </c>
      <c r="M57" s="37">
        <v>71.161000000000001</v>
      </c>
      <c r="N57" s="37">
        <v>77.742000000000004</v>
      </c>
      <c r="O57" s="37">
        <v>77.573999999999998</v>
      </c>
      <c r="P57" s="37">
        <v>77.602999999999994</v>
      </c>
      <c r="Q57" s="37">
        <v>76.831000000000003</v>
      </c>
      <c r="S57" s="4">
        <f t="shared" si="8"/>
        <v>79.418321512953185</v>
      </c>
      <c r="T57" s="4">
        <f t="shared" si="9"/>
        <v>81.015827923520192</v>
      </c>
      <c r="U57" s="4">
        <f t="shared" si="10"/>
        <v>73.389378803673765</v>
      </c>
      <c r="V57" s="4">
        <f t="shared" si="11"/>
        <v>70.698420466686912</v>
      </c>
      <c r="W57" s="4">
        <f t="shared" si="12"/>
        <v>70.723712211898743</v>
      </c>
      <c r="X57" s="4">
        <f t="shared" si="13"/>
        <v>73.238858860213028</v>
      </c>
      <c r="Y57" s="4">
        <f t="shared" si="14"/>
        <v>73.452377834940222</v>
      </c>
      <c r="Z57" s="4">
        <f t="shared" si="15"/>
        <v>70.919823362501361</v>
      </c>
      <c r="AA57" s="4">
        <f t="shared" si="16"/>
        <v>72.151869718835812</v>
      </c>
      <c r="AB57" s="4">
        <f t="shared" si="17"/>
        <v>71.516731583757689</v>
      </c>
      <c r="AC57" s="4">
        <f t="shared" si="18"/>
        <v>72.670218396333283</v>
      </c>
      <c r="AD57" s="4">
        <f t="shared" si="19"/>
        <v>77.238802879773843</v>
      </c>
      <c r="AE57" s="4">
        <f t="shared" si="20"/>
        <v>77.416573787765458</v>
      </c>
      <c r="AF57" s="4">
        <f t="shared" si="21"/>
        <v>79.217328993616817</v>
      </c>
      <c r="AG57" s="4">
        <f t="shared" si="22"/>
        <v>78.945310601874112</v>
      </c>
      <c r="AI57" s="4">
        <f t="shared" si="23"/>
        <v>1.5066784870468126</v>
      </c>
      <c r="AJ57" s="4">
        <f t="shared" si="24"/>
        <v>1.1941720764798021</v>
      </c>
      <c r="AK57" s="4">
        <f t="shared" si="25"/>
        <v>0.9006211963262416</v>
      </c>
      <c r="AL57" s="4">
        <f t="shared" si="26"/>
        <v>9.157953331309443E-2</v>
      </c>
      <c r="AM57" s="4">
        <f t="shared" si="27"/>
        <v>1.6792877881012629</v>
      </c>
      <c r="AN57" s="4">
        <f t="shared" si="28"/>
        <v>0.45514113978697424</v>
      </c>
      <c r="AO57" s="4">
        <f t="shared" si="29"/>
        <v>0.56362216505978324</v>
      </c>
      <c r="AP57" s="4">
        <f t="shared" si="30"/>
        <v>0.20917663749864346</v>
      </c>
      <c r="AQ57" s="4">
        <f t="shared" si="31"/>
        <v>-0.21686971883580952</v>
      </c>
      <c r="AR57" s="4">
        <f t="shared" si="32"/>
        <v>0.78926841624230804</v>
      </c>
      <c r="AS57" s="4">
        <f t="shared" si="33"/>
        <v>-1.5092183963332815</v>
      </c>
      <c r="AT57" s="4">
        <f t="shared" si="34"/>
        <v>0.50319712022616159</v>
      </c>
      <c r="AU57" s="4">
        <f t="shared" si="35"/>
        <v>0.15742621223454023</v>
      </c>
      <c r="AV57" s="4">
        <f t="shared" si="146"/>
        <v>-1.614328993616823</v>
      </c>
      <c r="AW57" s="4">
        <f t="shared" si="146"/>
        <v>-2.1143106018741094</v>
      </c>
      <c r="AY57" s="2">
        <f t="shared" si="96"/>
        <v>79.000862271159093</v>
      </c>
      <c r="AZ57" s="2">
        <f t="shared" si="147"/>
        <v>80.945267868661588</v>
      </c>
      <c r="BA57" s="2">
        <f t="shared" si="148"/>
        <v>73.343407483510816</v>
      </c>
      <c r="BB57" s="2">
        <f t="shared" si="149"/>
        <v>70.650088391487557</v>
      </c>
      <c r="BC57" s="2">
        <f t="shared" si="150"/>
        <v>70.569870967117723</v>
      </c>
      <c r="BD57" s="2">
        <f t="shared" si="151"/>
        <v>73.207558367978265</v>
      </c>
      <c r="BE57" s="2">
        <f t="shared" si="152"/>
        <v>73.430893469399152</v>
      </c>
      <c r="BF57" s="2">
        <f t="shared" si="153"/>
        <v>70.905310804602379</v>
      </c>
      <c r="BG57" s="2">
        <f t="shared" si="154"/>
        <v>72.142327448510727</v>
      </c>
      <c r="BH57" s="2">
        <f t="shared" si="155"/>
        <v>71.510369967182172</v>
      </c>
      <c r="BI57" s="2">
        <f t="shared" si="156"/>
        <v>72.659685401301005</v>
      </c>
      <c r="BJ57" s="2">
        <f t="shared" si="157"/>
        <v>77.211585108986668</v>
      </c>
      <c r="BK57" s="2">
        <f t="shared" si="158"/>
        <v>77.371505777782104</v>
      </c>
      <c r="BL57" s="2">
        <f t="shared" si="159"/>
        <v>79.211211912308102</v>
      </c>
      <c r="BM57" s="2">
        <f t="shared" si="160"/>
        <v>78.945240213944075</v>
      </c>
      <c r="BO57" s="2">
        <f t="shared" si="38"/>
        <v>80.924999999999997</v>
      </c>
      <c r="BP57" s="2">
        <f t="shared" si="39"/>
        <v>82.21</v>
      </c>
      <c r="BQ57" s="2">
        <f t="shared" si="40"/>
        <v>74.290000000000006</v>
      </c>
      <c r="BR57" s="2">
        <f t="shared" si="41"/>
        <v>70.790000000000006</v>
      </c>
      <c r="BS57" s="2">
        <f t="shared" si="42"/>
        <v>72.403000000000006</v>
      </c>
      <c r="BT57" s="2">
        <f t="shared" si="43"/>
        <v>73.694000000000003</v>
      </c>
      <c r="BU57" s="2">
        <f t="shared" si="44"/>
        <v>74.016000000000005</v>
      </c>
      <c r="BV57" s="2">
        <f t="shared" si="45"/>
        <v>71.129000000000005</v>
      </c>
      <c r="BW57" s="2">
        <f t="shared" si="46"/>
        <v>71.935000000000002</v>
      </c>
      <c r="BX57" s="2">
        <f t="shared" si="47"/>
        <v>72.305999999999997</v>
      </c>
      <c r="BY57" s="2">
        <f t="shared" si="48"/>
        <v>71.161000000000001</v>
      </c>
      <c r="BZ57" s="2">
        <f t="shared" si="49"/>
        <v>77.742000000000004</v>
      </c>
      <c r="CA57" s="2">
        <f t="shared" si="50"/>
        <v>77.573999999999998</v>
      </c>
      <c r="CB57" s="2">
        <f t="shared" si="51"/>
        <v>77.602999999999994</v>
      </c>
      <c r="CC57" s="2">
        <f t="shared" si="52"/>
        <v>76.831000000000003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82.267987992495321</v>
      </c>
      <c r="DL57" s="2">
        <f t="shared" si="161"/>
        <v>82.894725913621272</v>
      </c>
      <c r="DM57" s="2">
        <f t="shared" si="161"/>
        <v>75.907386257928096</v>
      </c>
      <c r="DN57" s="2">
        <f t="shared" si="161"/>
        <v>73.300168076109927</v>
      </c>
      <c r="DO57" s="2">
        <f t="shared" si="161"/>
        <v>73.400237717094782</v>
      </c>
      <c r="DP57" s="2">
        <f t="shared" si="161"/>
        <v>75.031316067653293</v>
      </c>
      <c r="DQ57" s="2">
        <f t="shared" si="161"/>
        <v>75.755180912111172</v>
      </c>
      <c r="DR57" s="2">
        <f t="shared" si="161"/>
        <v>73.486479134592003</v>
      </c>
      <c r="DS57" s="2">
        <f t="shared" si="161"/>
        <v>73.015060421899889</v>
      </c>
      <c r="DT57" s="2">
        <f t="shared" si="161"/>
        <v>73.143617636022498</v>
      </c>
      <c r="DU57" s="2">
        <f t="shared" si="161"/>
        <v>73.624471777003492</v>
      </c>
      <c r="DV57" s="2">
        <f t="shared" si="161"/>
        <v>78.795123890063437</v>
      </c>
      <c r="DW57" s="2">
        <f t="shared" si="161"/>
        <v>79.261703865901538</v>
      </c>
      <c r="DX57" s="2">
        <f t="shared" si="161"/>
        <v>79.959517542213902</v>
      </c>
      <c r="DY57" s="2">
        <f t="shared" si="161"/>
        <v>78.679203097147962</v>
      </c>
      <c r="EA57" s="2">
        <f t="shared" si="71"/>
        <v>70.970434971161552</v>
      </c>
      <c r="EB57" s="2">
        <f t="shared" si="72"/>
        <v>74.568745714855822</v>
      </c>
      <c r="EC57" s="2">
        <f t="shared" si="73"/>
        <v>64.245828913139746</v>
      </c>
      <c r="ED57" s="2">
        <f t="shared" si="74"/>
        <v>61.333284272446519</v>
      </c>
      <c r="EE57" s="2">
        <f t="shared" si="75"/>
        <v>62.175906766251579</v>
      </c>
      <c r="EF57" s="2">
        <f t="shared" si="76"/>
        <v>66.667992795174499</v>
      </c>
      <c r="EG57" s="2">
        <f t="shared" si="77"/>
        <v>64.659057298576798</v>
      </c>
      <c r="EH57" s="2">
        <f t="shared" si="78"/>
        <v>61.010791810412272</v>
      </c>
      <c r="EI57" s="2">
        <f t="shared" si="79"/>
        <v>68.617997045082205</v>
      </c>
      <c r="EJ57" s="2">
        <f t="shared" si="80"/>
        <v>64.770000851709256</v>
      </c>
      <c r="EK57" s="2">
        <f t="shared" si="81"/>
        <v>68.905689918076348</v>
      </c>
      <c r="EL57" s="2">
        <f t="shared" si="82"/>
        <v>71.389021070418295</v>
      </c>
      <c r="EM57" s="2">
        <f t="shared" si="83"/>
        <v>70.921015718669906</v>
      </c>
      <c r="EN57" s="2">
        <f t="shared" si="84"/>
        <v>76.206743099273609</v>
      </c>
      <c r="EO57" s="2">
        <f t="shared" si="85"/>
        <v>80.304176374380901</v>
      </c>
      <c r="EQ57" s="2">
        <f t="shared" si="86"/>
        <v>74.07847347059554</v>
      </c>
      <c r="ER57" s="2">
        <f t="shared" si="162"/>
        <v>76.267919516839854</v>
      </c>
      <c r="ES57" s="2">
        <f t="shared" si="162"/>
        <v>63.609126884644134</v>
      </c>
      <c r="ET57" s="2">
        <f t="shared" si="162"/>
        <v>61.321678625231939</v>
      </c>
      <c r="EU57" s="2">
        <f t="shared" si="162"/>
        <v>62.146902915028967</v>
      </c>
      <c r="EV57" s="2">
        <f t="shared" si="162"/>
        <v>64.964199632298715</v>
      </c>
      <c r="EW57" s="2">
        <f t="shared" si="162"/>
        <v>65.234762101237266</v>
      </c>
      <c r="EX57" s="2">
        <f t="shared" si="162"/>
        <v>63.49878394206187</v>
      </c>
      <c r="EY57" s="2">
        <f t="shared" si="162"/>
        <v>67.799501076833565</v>
      </c>
      <c r="EZ57" s="2">
        <f t="shared" si="162"/>
        <v>65.750448318612769</v>
      </c>
      <c r="FA57" s="2">
        <f t="shared" si="162"/>
        <v>68.828108405258021</v>
      </c>
      <c r="FB57" s="2">
        <f t="shared" si="162"/>
        <v>71.727618380512851</v>
      </c>
      <c r="FC57" s="2">
        <f t="shared" si="162"/>
        <v>70.457421682184645</v>
      </c>
      <c r="FD57" s="2">
        <f t="shared" si="162"/>
        <v>76.165788645747938</v>
      </c>
      <c r="FE57" s="2">
        <f t="shared" si="162"/>
        <v>82.806479010495494</v>
      </c>
      <c r="FG57" s="2">
        <f t="shared" si="88"/>
        <v>0.28919053037004361</v>
      </c>
      <c r="FH57" s="2">
        <f t="shared" si="163"/>
        <v>0.23414272205271772</v>
      </c>
      <c r="FI57" s="2">
        <f t="shared" si="163"/>
        <v>0.21986556923000336</v>
      </c>
      <c r="FJ57" s="2">
        <f t="shared" si="163"/>
        <v>0.22145110170820845</v>
      </c>
      <c r="FK57" s="2">
        <f t="shared" si="163"/>
        <v>0.2521634945065318</v>
      </c>
      <c r="FL57" s="2">
        <f t="shared" si="163"/>
        <v>0.21806446117832345</v>
      </c>
      <c r="FM57" s="2">
        <f t="shared" si="163"/>
        <v>0.20946887018797392</v>
      </c>
      <c r="FN57" s="2">
        <f t="shared" si="163"/>
        <v>0.20689842540647757</v>
      </c>
      <c r="FO57" s="2">
        <f t="shared" si="163"/>
        <v>0.19847902623962718</v>
      </c>
      <c r="FP57" s="2">
        <f t="shared" si="163"/>
        <v>0.19504801696884963</v>
      </c>
      <c r="FQ57" s="2">
        <f t="shared" si="163"/>
        <v>0.20445650312374847</v>
      </c>
      <c r="FR57" s="2">
        <f t="shared" si="163"/>
        <v>0.21381572652800127</v>
      </c>
      <c r="FS57" s="2">
        <f t="shared" si="163"/>
        <v>0.22662338621052561</v>
      </c>
      <c r="FT57" s="2">
        <f t="shared" si="163"/>
        <v>0.1994005786808361</v>
      </c>
      <c r="FU57" s="2">
        <f t="shared" si="163"/>
        <v>0.16370883720360183</v>
      </c>
      <c r="FW57" s="2">
        <f t="shared" si="112"/>
        <v>6.3154902945594404E-6</v>
      </c>
      <c r="FX57" s="2">
        <f t="shared" si="164"/>
        <v>5.6630677002377505E-6</v>
      </c>
      <c r="FY57" s="2">
        <f t="shared" si="165"/>
        <v>6.0164674993180582E-6</v>
      </c>
      <c r="FZ57" s="2">
        <f t="shared" si="166"/>
        <v>7.0902546334274024E-6</v>
      </c>
      <c r="GA57" s="2">
        <f t="shared" si="167"/>
        <v>8.0649498363235187E-6</v>
      </c>
      <c r="GB57" s="2">
        <f t="shared" si="168"/>
        <v>8.2853964461123999E-6</v>
      </c>
      <c r="GC57" s="2">
        <f t="shared" si="169"/>
        <v>8.7442055406699296E-6</v>
      </c>
      <c r="GD57" s="2">
        <f t="shared" si="170"/>
        <v>1.2754560721997017E-5</v>
      </c>
      <c r="GE57" s="2">
        <f t="shared" si="171"/>
        <v>9.9158026064355455E-6</v>
      </c>
      <c r="GF57" s="2">
        <f t="shared" si="172"/>
        <v>9.8728359993879068E-6</v>
      </c>
      <c r="GG57" s="2">
        <f t="shared" si="173"/>
        <v>9.5102871730643323E-6</v>
      </c>
      <c r="GH57" s="2">
        <f t="shared" si="174"/>
        <v>7.3067524980880884E-6</v>
      </c>
      <c r="GI57" s="2">
        <f t="shared" si="175"/>
        <v>6.6801286529511138E-6</v>
      </c>
      <c r="GJ57" s="2">
        <f t="shared" si="176"/>
        <v>5.7215960236823715E-6</v>
      </c>
      <c r="GK57" s="2">
        <f t="shared" si="177"/>
        <v>5.8470519026498756E-6</v>
      </c>
      <c r="GM57" s="86">
        <f t="shared" si="113"/>
        <v>5.2270025056199039E-4</v>
      </c>
      <c r="GN57" s="86">
        <f t="shared" si="178"/>
        <v>6.7115213074502077E-5</v>
      </c>
      <c r="GO57" s="86">
        <f t="shared" si="179"/>
        <v>4.0619279690663342E-5</v>
      </c>
      <c r="GP57" s="86">
        <f t="shared" si="180"/>
        <v>4.2776803517922065E-5</v>
      </c>
      <c r="GQ57" s="86">
        <f t="shared" si="181"/>
        <v>1.491407685230144E-4</v>
      </c>
      <c r="GR57" s="86">
        <f t="shared" si="182"/>
        <v>2.8142953299442027E-5</v>
      </c>
      <c r="GS57" s="86">
        <f t="shared" si="183"/>
        <v>1.8236475821093531E-5</v>
      </c>
      <c r="GT57" s="86">
        <f t="shared" si="184"/>
        <v>1.1519026208934468E-5</v>
      </c>
      <c r="GU57" s="86">
        <f t="shared" si="185"/>
        <v>7.9542360624230224E-6</v>
      </c>
      <c r="GV57" s="86">
        <f t="shared" si="186"/>
        <v>5.0334852114350082E-6</v>
      </c>
      <c r="GW57" s="86">
        <f t="shared" si="187"/>
        <v>8.8610947657292184E-6</v>
      </c>
      <c r="GX57" s="86">
        <f t="shared" si="188"/>
        <v>2.5016966043793241E-5</v>
      </c>
      <c r="GY57" s="86">
        <f t="shared" si="189"/>
        <v>4.1726363691864453E-5</v>
      </c>
      <c r="GZ57" s="86">
        <f t="shared" si="190"/>
        <v>5.9735452289769515E-6</v>
      </c>
      <c r="HA57" s="86">
        <f t="shared" si="191"/>
        <v>7.0739509076502536E-8</v>
      </c>
      <c r="HC57" s="86">
        <f t="shared" si="145"/>
        <v>6.0023200341655239E-14</v>
      </c>
      <c r="HD57" s="86">
        <f t="shared" si="192"/>
        <v>9.1721777166739193E-17</v>
      </c>
      <c r="HE57" s="86">
        <f t="shared" si="193"/>
        <v>1.3700314437264001E-16</v>
      </c>
      <c r="HF57" s="86">
        <f t="shared" si="194"/>
        <v>2.1419444951478645E-16</v>
      </c>
      <c r="HG57" s="86">
        <f t="shared" si="195"/>
        <v>6.0217520787039448E-16</v>
      </c>
      <c r="HH57" s="86">
        <f t="shared" si="196"/>
        <v>2.8885167691618764E-17</v>
      </c>
      <c r="HI57" s="86">
        <f t="shared" si="197"/>
        <v>2.3946661632169788E-21</v>
      </c>
      <c r="HJ57" s="86">
        <f t="shared" si="198"/>
        <v>5.5345001722046532E-21</v>
      </c>
      <c r="HK57" s="86">
        <f t="shared" si="199"/>
        <v>3.3763751882305074E-23</v>
      </c>
      <c r="HL57" s="86">
        <f t="shared" si="200"/>
        <v>8.4064964845366885E-18</v>
      </c>
      <c r="HM57" s="86">
        <f t="shared" si="201"/>
        <v>3.3849291770055205E-20</v>
      </c>
      <c r="HN57" s="86">
        <f t="shared" si="202"/>
        <v>3.6226218534432294E-21</v>
      </c>
      <c r="HO57" s="86">
        <f t="shared" si="203"/>
        <v>2.9110766908070967E-18</v>
      </c>
      <c r="HP57" s="86">
        <f t="shared" si="204"/>
        <v>7.3873553742140186E-20</v>
      </c>
      <c r="HQ57" s="86">
        <f t="shared" si="205"/>
        <v>1.3001132471208864E-26</v>
      </c>
      <c r="HS57" s="86">
        <f t="shared" si="114"/>
        <v>7.4859804387156978E-74</v>
      </c>
      <c r="HT57" s="86">
        <f t="shared" si="206"/>
        <v>1.8414755312338208E-87</v>
      </c>
      <c r="HU57" s="86">
        <f t="shared" si="207"/>
        <v>3.1521245855226192E-86</v>
      </c>
      <c r="HV57" s="86">
        <f t="shared" si="208"/>
        <v>8.9495965569618422E-85</v>
      </c>
      <c r="HW57" s="86">
        <f t="shared" si="209"/>
        <v>6.6294711745863057E-85</v>
      </c>
      <c r="HX57" s="86">
        <f t="shared" si="210"/>
        <v>9.5516215487316269E-93</v>
      </c>
      <c r="HY57" s="86">
        <f t="shared" si="211"/>
        <v>3.422055014310042E-117</v>
      </c>
      <c r="HZ57" s="86">
        <f t="shared" si="212"/>
        <v>4.7176060683484634E-114</v>
      </c>
      <c r="IA57" s="86">
        <f t="shared" si="213"/>
        <v>1.1757032964882158E-127</v>
      </c>
      <c r="IB57" s="86">
        <f t="shared" si="214"/>
        <v>8.8662303344375355E-96</v>
      </c>
      <c r="IC57" s="86">
        <f t="shared" si="215"/>
        <v>6.5586468551634116E-113</v>
      </c>
      <c r="ID57" s="86">
        <f t="shared" si="216"/>
        <v>2.9282127406702794E-118</v>
      </c>
      <c r="IE57" s="86">
        <f t="shared" si="217"/>
        <v>1.1587916984056394E-99</v>
      </c>
      <c r="IF57" s="86">
        <f t="shared" si="218"/>
        <v>3.9174727947667359E-59</v>
      </c>
      <c r="IG57" s="86">
        <f t="shared" si="219"/>
        <v>4.4027022267427702E-46</v>
      </c>
      <c r="II57" s="86">
        <f t="shared" si="115"/>
        <v>1.9291772739058347E-250</v>
      </c>
      <c r="IJ57" s="86">
        <f t="shared" si="116"/>
        <v>0</v>
      </c>
      <c r="IK57" s="86">
        <f t="shared" si="117"/>
        <v>1.1783282427557072E-300</v>
      </c>
      <c r="IL57" s="86">
        <f t="shared" si="118"/>
        <v>1.4819020718210225E-292</v>
      </c>
      <c r="IM57" s="86">
        <f t="shared" si="119"/>
        <v>7.7946188587444237E-288</v>
      </c>
      <c r="IN57" s="86">
        <f t="shared" si="120"/>
        <v>0</v>
      </c>
      <c r="IO57" s="86">
        <f t="shared" si="121"/>
        <v>0</v>
      </c>
      <c r="IP57" s="86">
        <f t="shared" si="122"/>
        <v>0</v>
      </c>
      <c r="IQ57" s="86">
        <f t="shared" si="123"/>
        <v>0</v>
      </c>
      <c r="IR57" s="86">
        <f t="shared" si="124"/>
        <v>0</v>
      </c>
      <c r="IS57" s="86">
        <f t="shared" si="125"/>
        <v>0</v>
      </c>
      <c r="IT57" s="86">
        <f t="shared" si="126"/>
        <v>0</v>
      </c>
      <c r="IU57" s="86">
        <f t="shared" si="127"/>
        <v>0</v>
      </c>
      <c r="IV57" s="86">
        <f t="shared" si="128"/>
        <v>5.0760886282624117E-227</v>
      </c>
      <c r="IW57" s="86">
        <f t="shared" si="129"/>
        <v>8.0681753034175246E-215</v>
      </c>
      <c r="IY57" s="86">
        <f t="shared" si="130"/>
        <v>5.2270025062201356E-4</v>
      </c>
      <c r="IZ57" s="86">
        <f t="shared" si="131"/>
        <v>6.71152130745938E-5</v>
      </c>
      <c r="JA57" s="86">
        <f t="shared" si="132"/>
        <v>4.0619279690800344E-5</v>
      </c>
      <c r="JB57" s="86">
        <f t="shared" si="133"/>
        <v>4.2776803518136263E-5</v>
      </c>
      <c r="JC57" s="86">
        <f t="shared" si="134"/>
        <v>1.4914076852361657E-4</v>
      </c>
      <c r="JD57" s="86">
        <f t="shared" si="135"/>
        <v>2.814295329947091E-5</v>
      </c>
      <c r="JE57" s="86">
        <f t="shared" si="136"/>
        <v>1.8236475821093535E-5</v>
      </c>
      <c r="JF57" s="86">
        <f t="shared" si="137"/>
        <v>1.1519026208934473E-5</v>
      </c>
      <c r="JG57" s="86">
        <f t="shared" si="138"/>
        <v>7.9542360624230224E-6</v>
      </c>
      <c r="JH57" s="86">
        <f t="shared" si="139"/>
        <v>5.033485211443415E-6</v>
      </c>
      <c r="JI57" s="86">
        <f t="shared" si="140"/>
        <v>8.8610947657292523E-6</v>
      </c>
      <c r="JJ57" s="86">
        <f t="shared" si="141"/>
        <v>2.5016966043793245E-5</v>
      </c>
      <c r="JK57" s="86">
        <f t="shared" si="142"/>
        <v>4.1726363691867366E-5</v>
      </c>
      <c r="JL57" s="86">
        <f t="shared" si="143"/>
        <v>5.9735452289770252E-6</v>
      </c>
      <c r="JM57" s="86">
        <f t="shared" si="144"/>
        <v>7.0739509076502536E-8</v>
      </c>
    </row>
    <row r="58" spans="2:273" x14ac:dyDescent="0.25">
      <c r="B58" s="2">
        <v>31</v>
      </c>
      <c r="C58" s="37">
        <v>81.045000000000002</v>
      </c>
      <c r="D58" s="37">
        <v>82.468000000000004</v>
      </c>
      <c r="E58" s="37">
        <v>75.129000000000005</v>
      </c>
      <c r="F58" s="37">
        <v>72</v>
      </c>
      <c r="G58" s="37">
        <v>72.887</v>
      </c>
      <c r="H58" s="37">
        <v>74.516000000000005</v>
      </c>
      <c r="I58" s="37">
        <v>74.581000000000003</v>
      </c>
      <c r="J58" s="37">
        <v>72.516000000000005</v>
      </c>
      <c r="K58" s="37">
        <v>72.129000000000005</v>
      </c>
      <c r="L58" s="37">
        <v>72.661000000000001</v>
      </c>
      <c r="M58" s="37">
        <v>72.774000000000001</v>
      </c>
      <c r="N58" s="37">
        <v>78.242000000000004</v>
      </c>
      <c r="O58" s="37">
        <v>78.197000000000003</v>
      </c>
      <c r="P58" s="37">
        <v>77.143000000000001</v>
      </c>
      <c r="Q58" s="37">
        <v>77.076999999999998</v>
      </c>
      <c r="S58" s="4">
        <f t="shared" si="8"/>
        <v>79.504036309541874</v>
      </c>
      <c r="T58" s="4">
        <f t="shared" si="9"/>
        <v>81.125970641829355</v>
      </c>
      <c r="U58" s="4">
        <f t="shared" si="10"/>
        <v>73.42514698996915</v>
      </c>
      <c r="V58" s="4">
        <f t="shared" si="11"/>
        <v>70.684171121220544</v>
      </c>
      <c r="W58" s="4">
        <f t="shared" si="12"/>
        <v>70.670670160705086</v>
      </c>
      <c r="X58" s="4">
        <f t="shared" si="13"/>
        <v>73.196529049180043</v>
      </c>
      <c r="Y58" s="4">
        <f t="shared" si="14"/>
        <v>73.332173704935215</v>
      </c>
      <c r="Z58" s="4">
        <f t="shared" si="15"/>
        <v>70.898077399449008</v>
      </c>
      <c r="AA58" s="4">
        <f t="shared" si="16"/>
        <v>72.213311935369688</v>
      </c>
      <c r="AB58" s="4">
        <f t="shared" si="17"/>
        <v>71.556355926456661</v>
      </c>
      <c r="AC58" s="4">
        <f t="shared" si="18"/>
        <v>72.787688425147621</v>
      </c>
      <c r="AD58" s="4">
        <f t="shared" si="19"/>
        <v>77.304553614175532</v>
      </c>
      <c r="AE58" s="4">
        <f t="shared" si="20"/>
        <v>77.418216948845753</v>
      </c>
      <c r="AF58" s="4">
        <f t="shared" si="21"/>
        <v>79.30635146444348</v>
      </c>
      <c r="AG58" s="4">
        <f t="shared" si="22"/>
        <v>79.126708919344637</v>
      </c>
      <c r="AI58" s="4">
        <f t="shared" si="23"/>
        <v>1.5409636904581276</v>
      </c>
      <c r="AJ58" s="4">
        <f t="shared" si="24"/>
        <v>1.3420293581706488</v>
      </c>
      <c r="AK58" s="4">
        <f t="shared" si="25"/>
        <v>1.7038530100308549</v>
      </c>
      <c r="AL58" s="4">
        <f t="shared" si="26"/>
        <v>1.3158288787794561</v>
      </c>
      <c r="AM58" s="4">
        <f t="shared" si="27"/>
        <v>2.2163298392949144</v>
      </c>
      <c r="AN58" s="4">
        <f t="shared" si="28"/>
        <v>1.3194709508199622</v>
      </c>
      <c r="AO58" s="4">
        <f t="shared" si="29"/>
        <v>1.2488262950647879</v>
      </c>
      <c r="AP58" s="4">
        <f t="shared" si="30"/>
        <v>1.6179226005509975</v>
      </c>
      <c r="AQ58" s="4">
        <f t="shared" si="31"/>
        <v>-8.4311935369683511E-2</v>
      </c>
      <c r="AR58" s="4">
        <f t="shared" si="32"/>
        <v>1.1046440735433407</v>
      </c>
      <c r="AS58" s="4">
        <f t="shared" si="33"/>
        <v>-1.3688425147620364E-2</v>
      </c>
      <c r="AT58" s="4">
        <f t="shared" si="34"/>
        <v>0.93744638582447237</v>
      </c>
      <c r="AU58" s="4">
        <f t="shared" si="35"/>
        <v>0.77878305115424951</v>
      </c>
      <c r="AV58" s="4">
        <f t="shared" si="146"/>
        <v>-2.1633514644434797</v>
      </c>
      <c r="AW58" s="4">
        <f t="shared" si="146"/>
        <v>-2.0497089193446385</v>
      </c>
      <c r="AY58" s="2">
        <f t="shared" si="96"/>
        <v>78.917956034681595</v>
      </c>
      <c r="AZ58" s="2">
        <f t="shared" si="147"/>
        <v>81.014888917654318</v>
      </c>
      <c r="BA58" s="2">
        <f t="shared" si="148"/>
        <v>73.351452761215526</v>
      </c>
      <c r="BB58" s="2">
        <f t="shared" si="149"/>
        <v>70.606807594055809</v>
      </c>
      <c r="BC58" s="2">
        <f t="shared" si="150"/>
        <v>70.439021561963514</v>
      </c>
      <c r="BD58" s="2">
        <f t="shared" si="151"/>
        <v>73.144795679270374</v>
      </c>
      <c r="BE58" s="2">
        <f t="shared" si="152"/>
        <v>73.295929583313821</v>
      </c>
      <c r="BF58" s="2">
        <f t="shared" si="153"/>
        <v>70.872699994085636</v>
      </c>
      <c r="BG58" s="2">
        <f t="shared" si="154"/>
        <v>72.196419851002545</v>
      </c>
      <c r="BH58" s="2">
        <f t="shared" si="155"/>
        <v>71.544731653512187</v>
      </c>
      <c r="BI58" s="2">
        <f t="shared" si="156"/>
        <v>72.768939206396112</v>
      </c>
      <c r="BJ58" s="2">
        <f t="shared" si="157"/>
        <v>77.259507078737144</v>
      </c>
      <c r="BK58" s="2">
        <f t="shared" si="158"/>
        <v>77.345087279164986</v>
      </c>
      <c r="BL58" s="2">
        <f t="shared" si="159"/>
        <v>79.295215121268953</v>
      </c>
      <c r="BM58" s="2">
        <f t="shared" si="160"/>
        <v>79.126541570321649</v>
      </c>
      <c r="BO58" s="2">
        <f t="shared" si="38"/>
        <v>81.045000000000002</v>
      </c>
      <c r="BP58" s="2">
        <f t="shared" si="39"/>
        <v>82.468000000000004</v>
      </c>
      <c r="BQ58" s="2">
        <f t="shared" si="40"/>
        <v>75.129000000000005</v>
      </c>
      <c r="BR58" s="2">
        <f t="shared" si="41"/>
        <v>72</v>
      </c>
      <c r="BS58" s="2">
        <f t="shared" si="42"/>
        <v>72.887</v>
      </c>
      <c r="BT58" s="2">
        <f t="shared" si="43"/>
        <v>74.516000000000005</v>
      </c>
      <c r="BU58" s="2">
        <f t="shared" si="44"/>
        <v>74.581000000000003</v>
      </c>
      <c r="BV58" s="2">
        <f t="shared" si="45"/>
        <v>72.516000000000005</v>
      </c>
      <c r="BW58" s="2">
        <f t="shared" si="46"/>
        <v>72.129000000000005</v>
      </c>
      <c r="BX58" s="2">
        <f t="shared" si="47"/>
        <v>72.661000000000001</v>
      </c>
      <c r="BY58" s="2">
        <f t="shared" si="48"/>
        <v>72.774000000000001</v>
      </c>
      <c r="BZ58" s="2">
        <f t="shared" si="49"/>
        <v>78.242000000000004</v>
      </c>
      <c r="CA58" s="2">
        <f t="shared" si="50"/>
        <v>78.197000000000003</v>
      </c>
      <c r="CB58" s="2">
        <f t="shared" si="51"/>
        <v>77.143000000000001</v>
      </c>
      <c r="CC58" s="2">
        <f t="shared" si="52"/>
        <v>77.076999999999998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82.496563039399632</v>
      </c>
      <c r="DL58" s="2">
        <f t="shared" si="161"/>
        <v>83.211897009966791</v>
      </c>
      <c r="DM58" s="2">
        <f t="shared" si="161"/>
        <v>76.193923678646925</v>
      </c>
      <c r="DN58" s="2">
        <f t="shared" si="161"/>
        <v>73.524941860465105</v>
      </c>
      <c r="DO58" s="2">
        <f t="shared" si="161"/>
        <v>73.530362990573437</v>
      </c>
      <c r="DP58" s="2">
        <f t="shared" si="161"/>
        <v>75.170246300211431</v>
      </c>
      <c r="DQ58" s="2">
        <f t="shared" si="161"/>
        <v>75.836590154032038</v>
      </c>
      <c r="DR58" s="2">
        <f t="shared" si="161"/>
        <v>73.714344056397366</v>
      </c>
      <c r="DS58" s="2">
        <f t="shared" si="161"/>
        <v>73.208985468492557</v>
      </c>
      <c r="DT58" s="2">
        <f t="shared" si="161"/>
        <v>73.378389024390231</v>
      </c>
      <c r="DU58" s="2">
        <f t="shared" si="161"/>
        <v>73.903156097560995</v>
      </c>
      <c r="DV58" s="2">
        <f t="shared" si="161"/>
        <v>79.056948625792828</v>
      </c>
      <c r="DW58" s="2">
        <f t="shared" si="161"/>
        <v>79.453575354877671</v>
      </c>
      <c r="DX58" s="2">
        <f t="shared" si="161"/>
        <v>80.176170731707344</v>
      </c>
      <c r="DY58" s="2">
        <f t="shared" si="161"/>
        <v>78.902121212121216</v>
      </c>
      <c r="EA58" s="2">
        <f t="shared" si="71"/>
        <v>70.895878104694447</v>
      </c>
      <c r="EB58" s="2">
        <f t="shared" si="72"/>
        <v>74.460962067245333</v>
      </c>
      <c r="EC58" s="2">
        <f t="shared" si="73"/>
        <v>64.15315591675585</v>
      </c>
      <c r="ED58" s="2">
        <f t="shared" si="74"/>
        <v>61.250310173972949</v>
      </c>
      <c r="EE58" s="2">
        <f t="shared" si="75"/>
        <v>62.077768416542909</v>
      </c>
      <c r="EF58" s="2">
        <f t="shared" si="76"/>
        <v>66.521053208037344</v>
      </c>
      <c r="EG58" s="2">
        <f t="shared" si="77"/>
        <v>64.551180816517359</v>
      </c>
      <c r="EH58" s="2">
        <f t="shared" si="78"/>
        <v>60.938153245844092</v>
      </c>
      <c r="EI58" s="2">
        <f t="shared" si="79"/>
        <v>68.467194258540118</v>
      </c>
      <c r="EJ58" s="2">
        <f t="shared" si="80"/>
        <v>64.643131956597841</v>
      </c>
      <c r="EK58" s="2">
        <f t="shared" si="81"/>
        <v>68.744005608196034</v>
      </c>
      <c r="EL58" s="2">
        <f t="shared" si="82"/>
        <v>71.231963997279152</v>
      </c>
      <c r="EM58" s="2">
        <f t="shared" si="83"/>
        <v>70.782780230115165</v>
      </c>
      <c r="EN58" s="2">
        <f t="shared" si="84"/>
        <v>76.069375855727117</v>
      </c>
      <c r="EO58" s="2">
        <f t="shared" si="85"/>
        <v>80.172008860378639</v>
      </c>
      <c r="EQ58" s="2">
        <f t="shared" si="86"/>
        <v>73.966539849997474</v>
      </c>
      <c r="ER58" s="2">
        <f t="shared" si="162"/>
        <v>76.140383436482267</v>
      </c>
      <c r="ES58" s="2">
        <f t="shared" si="162"/>
        <v>63.523944470124384</v>
      </c>
      <c r="ET58" s="2">
        <f t="shared" si="162"/>
        <v>61.238818908342672</v>
      </c>
      <c r="EU58" s="2">
        <f t="shared" si="162"/>
        <v>62.049103781299422</v>
      </c>
      <c r="EV58" s="2">
        <f t="shared" si="162"/>
        <v>64.838211037595144</v>
      </c>
      <c r="EW58" s="2">
        <f t="shared" si="162"/>
        <v>65.119976013883345</v>
      </c>
      <c r="EX58" s="2">
        <f t="shared" si="162"/>
        <v>63.39486860152816</v>
      </c>
      <c r="EY58" s="2">
        <f t="shared" si="162"/>
        <v>67.659169438715551</v>
      </c>
      <c r="EZ58" s="2">
        <f t="shared" si="162"/>
        <v>65.611356799339873</v>
      </c>
      <c r="FA58" s="2">
        <f t="shared" si="162"/>
        <v>68.667405732663013</v>
      </c>
      <c r="FB58" s="2">
        <f t="shared" si="162"/>
        <v>71.566313553874281</v>
      </c>
      <c r="FC58" s="2">
        <f t="shared" si="162"/>
        <v>70.324800409891694</v>
      </c>
      <c r="FD58" s="2">
        <f t="shared" si="162"/>
        <v>76.028908493050153</v>
      </c>
      <c r="FE58" s="2">
        <f t="shared" si="162"/>
        <v>82.639460580837095</v>
      </c>
      <c r="FG58" s="2">
        <f t="shared" si="88"/>
        <v>0.3084842221436041</v>
      </c>
      <c r="FH58" s="2">
        <f t="shared" si="163"/>
        <v>0.25106100490256739</v>
      </c>
      <c r="FI58" s="2">
        <f t="shared" si="163"/>
        <v>0.23607022598419322</v>
      </c>
      <c r="FJ58" s="2">
        <f t="shared" si="163"/>
        <v>0.23773700519943239</v>
      </c>
      <c r="FK58" s="2">
        <f t="shared" si="163"/>
        <v>0.26992496374030017</v>
      </c>
      <c r="FL58" s="2">
        <f t="shared" si="163"/>
        <v>0.23417621865495175</v>
      </c>
      <c r="FM58" s="2">
        <f t="shared" si="163"/>
        <v>0.22512838907668661</v>
      </c>
      <c r="FN58" s="2">
        <f t="shared" si="163"/>
        <v>0.222419848123006</v>
      </c>
      <c r="FO58" s="2">
        <f t="shared" si="163"/>
        <v>0.21353889014652375</v>
      </c>
      <c r="FP58" s="2">
        <f t="shared" si="163"/>
        <v>0.20991572863965013</v>
      </c>
      <c r="FQ58" s="2">
        <f t="shared" si="163"/>
        <v>0.21984551424382373</v>
      </c>
      <c r="FR58" s="2">
        <f t="shared" si="163"/>
        <v>0.22970578360124114</v>
      </c>
      <c r="FS58" s="2">
        <f t="shared" si="163"/>
        <v>0.24317086159345186</v>
      </c>
      <c r="FT58" s="2">
        <f t="shared" si="163"/>
        <v>0.21451165280126358</v>
      </c>
      <c r="FU58" s="2">
        <f t="shared" si="163"/>
        <v>0.17671212038117534</v>
      </c>
      <c r="FW58" s="2">
        <f t="shared" si="112"/>
        <v>6.9247931866125927E-6</v>
      </c>
      <c r="FX58" s="2">
        <f t="shared" si="164"/>
        <v>6.2094268639950858E-6</v>
      </c>
      <c r="FY58" s="2">
        <f t="shared" si="165"/>
        <v>6.5969216015708945E-6</v>
      </c>
      <c r="FZ58" s="2">
        <f t="shared" si="166"/>
        <v>7.7743042926047876E-6</v>
      </c>
      <c r="GA58" s="2">
        <f t="shared" si="167"/>
        <v>8.8430347678243362E-6</v>
      </c>
      <c r="GB58" s="2">
        <f t="shared" si="168"/>
        <v>9.0847492875783602E-6</v>
      </c>
      <c r="GC58" s="2">
        <f t="shared" si="169"/>
        <v>9.5878226294104558E-6</v>
      </c>
      <c r="GD58" s="2">
        <f t="shared" si="170"/>
        <v>1.3985080523894839E-5</v>
      </c>
      <c r="GE58" s="2">
        <f t="shared" si="171"/>
        <v>1.0872450953991011E-5</v>
      </c>
      <c r="GF58" s="2">
        <f t="shared" si="172"/>
        <v>1.0825339096145691E-5</v>
      </c>
      <c r="GG58" s="2">
        <f t="shared" si="173"/>
        <v>1.042781295643822E-5</v>
      </c>
      <c r="GH58" s="2">
        <f t="shared" si="174"/>
        <v>8.0116891509897518E-6</v>
      </c>
      <c r="GI58" s="2">
        <f t="shared" si="175"/>
        <v>7.3246106947776196E-6</v>
      </c>
      <c r="GJ58" s="2">
        <f t="shared" si="176"/>
        <v>6.2736018240209423E-6</v>
      </c>
      <c r="GK58" s="2">
        <f t="shared" si="177"/>
        <v>6.411161306353553E-6</v>
      </c>
      <c r="GM58" s="86">
        <f t="shared" si="113"/>
        <v>7.5271527701385548E-4</v>
      </c>
      <c r="GN58" s="86">
        <f t="shared" si="178"/>
        <v>1.0849081004358272E-4</v>
      </c>
      <c r="GO58" s="86">
        <f t="shared" si="179"/>
        <v>6.6834602203559416E-5</v>
      </c>
      <c r="GP58" s="86">
        <f t="shared" si="180"/>
        <v>7.0284166691128613E-5</v>
      </c>
      <c r="GQ58" s="86">
        <f t="shared" si="181"/>
        <v>2.30513176563304E-4</v>
      </c>
      <c r="GR58" s="86">
        <f t="shared" si="182"/>
        <v>4.7776291924476499E-5</v>
      </c>
      <c r="GS58" s="86">
        <f t="shared" si="183"/>
        <v>3.1597318262580674E-5</v>
      </c>
      <c r="GT58" s="86">
        <f t="shared" si="184"/>
        <v>2.0701158996743716E-5</v>
      </c>
      <c r="GU58" s="86">
        <f t="shared" si="185"/>
        <v>1.4466498480274617E-5</v>
      </c>
      <c r="GV58" s="86">
        <f t="shared" si="186"/>
        <v>9.4530595034590168E-6</v>
      </c>
      <c r="GW58" s="86">
        <f t="shared" si="187"/>
        <v>1.6213874981130541E-5</v>
      </c>
      <c r="GX58" s="86">
        <f t="shared" si="188"/>
        <v>4.2516738136427392E-5</v>
      </c>
      <c r="GY58" s="86">
        <f t="shared" si="189"/>
        <v>6.9549079194503651E-5</v>
      </c>
      <c r="GZ58" s="86">
        <f t="shared" si="190"/>
        <v>1.1179996491690881E-5</v>
      </c>
      <c r="HA58" s="86">
        <f t="shared" si="191"/>
        <v>1.7311149346054426E-7</v>
      </c>
      <c r="HC58" s="86">
        <f t="shared" si="145"/>
        <v>1.5687052863102243E-13</v>
      </c>
      <c r="HD58" s="86">
        <f t="shared" si="192"/>
        <v>2.9609375586873964E-16</v>
      </c>
      <c r="HE58" s="86">
        <f t="shared" si="193"/>
        <v>4.3351082346483493E-16</v>
      </c>
      <c r="HF58" s="86">
        <f t="shared" si="194"/>
        <v>6.7283094696028223E-16</v>
      </c>
      <c r="HG58" s="86">
        <f t="shared" si="195"/>
        <v>1.865239395784392E-15</v>
      </c>
      <c r="HH58" s="86">
        <f t="shared" si="196"/>
        <v>1.0002530582883126E-16</v>
      </c>
      <c r="HI58" s="86">
        <f t="shared" si="197"/>
        <v>1.1505502613735748E-20</v>
      </c>
      <c r="HJ58" s="86">
        <f t="shared" si="198"/>
        <v>2.6760813974153242E-20</v>
      </c>
      <c r="HK58" s="86">
        <f t="shared" si="199"/>
        <v>1.8938391713245989E-22</v>
      </c>
      <c r="HL58" s="86">
        <f t="shared" si="200"/>
        <v>3.0744564493727997E-17</v>
      </c>
      <c r="HM58" s="86">
        <f t="shared" si="201"/>
        <v>1.5264444633014402E-19</v>
      </c>
      <c r="HN58" s="86">
        <f t="shared" si="202"/>
        <v>1.6973189693279845E-20</v>
      </c>
      <c r="HO58" s="86">
        <f t="shared" si="203"/>
        <v>1.0703649471961187E-17</v>
      </c>
      <c r="HP58" s="86">
        <f t="shared" si="204"/>
        <v>3.1200766211663166E-19</v>
      </c>
      <c r="HQ58" s="86">
        <f t="shared" si="205"/>
        <v>9.5746255946920046E-26</v>
      </c>
      <c r="HS58" s="86">
        <f t="shared" si="114"/>
        <v>2.0501706742312188E-72</v>
      </c>
      <c r="HT58" s="86">
        <f t="shared" si="206"/>
        <v>9.9125558967657232E-86</v>
      </c>
      <c r="HU58" s="86">
        <f t="shared" si="207"/>
        <v>1.5749439903752957E-84</v>
      </c>
      <c r="HV58" s="86">
        <f t="shared" si="208"/>
        <v>4.3228146178306676E-83</v>
      </c>
      <c r="HW58" s="86">
        <f t="shared" si="209"/>
        <v>3.2459712151373963E-83</v>
      </c>
      <c r="HX58" s="86">
        <f t="shared" si="210"/>
        <v>6.9342698383143626E-91</v>
      </c>
      <c r="HY58" s="86">
        <f t="shared" si="211"/>
        <v>7.9407440561030383E-115</v>
      </c>
      <c r="HZ58" s="86">
        <f t="shared" si="212"/>
        <v>1.091306871613443E-111</v>
      </c>
      <c r="IA58" s="86">
        <f t="shared" si="213"/>
        <v>4.6530123287178417E-125</v>
      </c>
      <c r="IB58" s="86">
        <f t="shared" si="214"/>
        <v>7.7727468543185425E-94</v>
      </c>
      <c r="IC58" s="86">
        <f t="shared" si="215"/>
        <v>1.2912382472164478E-110</v>
      </c>
      <c r="ID58" s="86">
        <f t="shared" si="216"/>
        <v>6.5393558104440829E-116</v>
      </c>
      <c r="IE58" s="86">
        <f t="shared" si="217"/>
        <v>1.0656447707167794E-97</v>
      </c>
      <c r="IF58" s="86">
        <f t="shared" si="218"/>
        <v>5.2693784743006128E-58</v>
      </c>
      <c r="IG58" s="86">
        <f t="shared" si="219"/>
        <v>3.2344338559850955E-45</v>
      </c>
      <c r="II58" s="86">
        <f t="shared" si="115"/>
        <v>1.2332924514120652E-246</v>
      </c>
      <c r="IJ58" s="86">
        <f t="shared" si="116"/>
        <v>4.2298927603075333E-306</v>
      </c>
      <c r="IK58" s="86">
        <f t="shared" si="117"/>
        <v>4.2420403087547385E-296</v>
      </c>
      <c r="IL58" s="86">
        <f t="shared" si="118"/>
        <v>4.6209972819611608E-288</v>
      </c>
      <c r="IM58" s="86">
        <f t="shared" si="119"/>
        <v>2.2965145400625109E-283</v>
      </c>
      <c r="IN58" s="86">
        <f t="shared" si="120"/>
        <v>0</v>
      </c>
      <c r="IO58" s="86">
        <f t="shared" si="121"/>
        <v>0</v>
      </c>
      <c r="IP58" s="86">
        <f t="shared" si="122"/>
        <v>0</v>
      </c>
      <c r="IQ58" s="86">
        <f t="shared" si="123"/>
        <v>0</v>
      </c>
      <c r="IR58" s="86">
        <f t="shared" si="124"/>
        <v>0</v>
      </c>
      <c r="IS58" s="86">
        <f t="shared" si="125"/>
        <v>0</v>
      </c>
      <c r="IT58" s="86">
        <f t="shared" si="126"/>
        <v>0</v>
      </c>
      <c r="IU58" s="86">
        <f t="shared" si="127"/>
        <v>0</v>
      </c>
      <c r="IV58" s="86">
        <f t="shared" si="128"/>
        <v>1.3320040009912695E-223</v>
      </c>
      <c r="IW58" s="86">
        <f t="shared" si="129"/>
        <v>1.400404344280932E-211</v>
      </c>
      <c r="IY58" s="86">
        <f t="shared" si="130"/>
        <v>7.5271527717072598E-4</v>
      </c>
      <c r="IZ58" s="86">
        <f t="shared" si="131"/>
        <v>1.0849081004387882E-4</v>
      </c>
      <c r="JA58" s="86">
        <f t="shared" si="132"/>
        <v>6.6834602203992921E-5</v>
      </c>
      <c r="JB58" s="86">
        <f t="shared" si="133"/>
        <v>7.0284166691801441E-5</v>
      </c>
      <c r="JC58" s="86">
        <f t="shared" si="134"/>
        <v>2.3051317656516923E-4</v>
      </c>
      <c r="JD58" s="86">
        <f t="shared" si="135"/>
        <v>4.7776291924576524E-5</v>
      </c>
      <c r="JE58" s="86">
        <f t="shared" si="136"/>
        <v>3.1597318262580687E-5</v>
      </c>
      <c r="JF58" s="86">
        <f t="shared" si="137"/>
        <v>2.0701158996743743E-5</v>
      </c>
      <c r="JG58" s="86">
        <f t="shared" si="138"/>
        <v>1.4466498480274617E-5</v>
      </c>
      <c r="JH58" s="86">
        <f t="shared" si="139"/>
        <v>9.4530595034897607E-6</v>
      </c>
      <c r="JI58" s="86">
        <f t="shared" si="140"/>
        <v>1.6213874981130693E-5</v>
      </c>
      <c r="JJ58" s="86">
        <f t="shared" si="141"/>
        <v>4.2516738136427412E-5</v>
      </c>
      <c r="JK58" s="86">
        <f t="shared" si="142"/>
        <v>6.9549079194514358E-5</v>
      </c>
      <c r="JL58" s="86">
        <f t="shared" si="143"/>
        <v>1.1179996491691193E-5</v>
      </c>
      <c r="JM58" s="86">
        <f t="shared" si="144"/>
        <v>1.7311149346054426E-7</v>
      </c>
    </row>
    <row r="59" spans="2:273" x14ac:dyDescent="0.25">
      <c r="B59" s="2">
        <v>32</v>
      </c>
      <c r="C59" s="37">
        <v>82.596999999999994</v>
      </c>
      <c r="D59" s="37">
        <v>83.081000000000003</v>
      </c>
      <c r="E59" s="37">
        <v>75.064999999999998</v>
      </c>
      <c r="F59" s="37">
        <v>72.531999999999996</v>
      </c>
      <c r="G59" s="37">
        <v>73.177000000000007</v>
      </c>
      <c r="H59" s="37">
        <v>74.305999999999997</v>
      </c>
      <c r="I59" s="37">
        <v>75.709999999999994</v>
      </c>
      <c r="J59" s="37">
        <v>73.564999999999998</v>
      </c>
      <c r="K59" s="37">
        <v>73.403000000000006</v>
      </c>
      <c r="L59" s="37">
        <v>73.129000000000005</v>
      </c>
      <c r="M59" s="37">
        <v>72.274000000000001</v>
      </c>
      <c r="N59" s="37">
        <v>79.564999999999998</v>
      </c>
      <c r="O59" s="37">
        <v>79.328000000000003</v>
      </c>
      <c r="P59" s="37">
        <v>77.524000000000001</v>
      </c>
      <c r="Q59" s="37">
        <v>77.262</v>
      </c>
      <c r="S59" s="4">
        <f t="shared" si="8"/>
        <v>79.629860869713141</v>
      </c>
      <c r="T59" s="4">
        <f t="shared" si="9"/>
        <v>81.235406979652808</v>
      </c>
      <c r="U59" s="4">
        <f t="shared" si="10"/>
        <v>73.453725536410019</v>
      </c>
      <c r="V59" s="4">
        <f t="shared" si="11"/>
        <v>70.665525907051531</v>
      </c>
      <c r="W59" s="4">
        <f t="shared" si="12"/>
        <v>70.635737280998669</v>
      </c>
      <c r="X59" s="4">
        <f t="shared" si="13"/>
        <v>73.149846994029545</v>
      </c>
      <c r="Y59" s="4">
        <f t="shared" si="14"/>
        <v>73.205923323110767</v>
      </c>
      <c r="Z59" s="4">
        <f t="shared" si="15"/>
        <v>70.863758522822778</v>
      </c>
      <c r="AA59" s="4">
        <f t="shared" si="16"/>
        <v>72.265384179158261</v>
      </c>
      <c r="AB59" s="4">
        <f t="shared" si="17"/>
        <v>71.581781822899998</v>
      </c>
      <c r="AC59" s="4">
        <f t="shared" si="18"/>
        <v>72.892878199511074</v>
      </c>
      <c r="AD59" s="4">
        <f t="shared" si="19"/>
        <v>77.360898189880785</v>
      </c>
      <c r="AE59" s="4">
        <f t="shared" si="20"/>
        <v>77.417502691667536</v>
      </c>
      <c r="AF59" s="4">
        <f t="shared" si="21"/>
        <v>79.384792606457211</v>
      </c>
      <c r="AG59" s="4">
        <f t="shared" si="22"/>
        <v>79.29972548815725</v>
      </c>
      <c r="AI59" s="4">
        <f t="shared" si="23"/>
        <v>2.9671391302868528</v>
      </c>
      <c r="AJ59" s="4">
        <f t="shared" si="24"/>
        <v>1.8455930203471951</v>
      </c>
      <c r="AK59" s="4">
        <f t="shared" si="25"/>
        <v>1.6112744635899787</v>
      </c>
      <c r="AL59" s="4">
        <f t="shared" si="26"/>
        <v>1.8664740929484651</v>
      </c>
      <c r="AM59" s="4">
        <f t="shared" si="27"/>
        <v>2.5412627190013382</v>
      </c>
      <c r="AN59" s="4">
        <f t="shared" si="28"/>
        <v>1.1561530059704523</v>
      </c>
      <c r="AO59" s="4">
        <f t="shared" si="29"/>
        <v>2.5040766768892269</v>
      </c>
      <c r="AP59" s="4">
        <f t="shared" si="30"/>
        <v>2.70124147717722</v>
      </c>
      <c r="AQ59" s="4">
        <f t="shared" si="31"/>
        <v>1.1376158208417451</v>
      </c>
      <c r="AR59" s="4">
        <f t="shared" si="32"/>
        <v>1.5472181771000066</v>
      </c>
      <c r="AS59" s="4">
        <f t="shared" si="33"/>
        <v>-0.61887819951107303</v>
      </c>
      <c r="AT59" s="4">
        <f t="shared" si="34"/>
        <v>2.2041018101192122</v>
      </c>
      <c r="AU59" s="4">
        <f t="shared" si="35"/>
        <v>1.9104973083324666</v>
      </c>
      <c r="AV59" s="4">
        <f t="shared" ref="AV59:AW74" si="220">IF(OR($B59 &lt; P$230, $B59 &gt; P$233), 0, P59-AF59)</f>
        <v>-1.8607926064572098</v>
      </c>
      <c r="AW59" s="4">
        <f t="shared" si="220"/>
        <v>-2.0377254881572497</v>
      </c>
      <c r="AY59" s="2">
        <f t="shared" si="96"/>
        <v>78.815110942707562</v>
      </c>
      <c r="AZ59" s="2">
        <f t="shared" si="147"/>
        <v>81.062850501665039</v>
      </c>
      <c r="BA59" s="2">
        <f t="shared" si="148"/>
        <v>73.337186676032786</v>
      </c>
      <c r="BB59" s="2">
        <f t="shared" si="149"/>
        <v>70.543365594235524</v>
      </c>
      <c r="BC59" s="2">
        <f t="shared" si="150"/>
        <v>70.291086849969219</v>
      </c>
      <c r="BD59" s="2">
        <f t="shared" si="151"/>
        <v>73.06560027497008</v>
      </c>
      <c r="BE59" s="2">
        <f t="shared" si="152"/>
        <v>73.145709737956381</v>
      </c>
      <c r="BF59" s="2">
        <f t="shared" si="153"/>
        <v>70.820118101956609</v>
      </c>
      <c r="BG59" s="2">
        <f t="shared" si="154"/>
        <v>72.235980408787739</v>
      </c>
      <c r="BH59" s="2">
        <f t="shared" si="155"/>
        <v>71.560919718713478</v>
      </c>
      <c r="BI59" s="2">
        <f t="shared" si="156"/>
        <v>72.860077880132067</v>
      </c>
      <c r="BJ59" s="2">
        <f t="shared" si="157"/>
        <v>77.287433009810314</v>
      </c>
      <c r="BK59" s="2">
        <f t="shared" si="158"/>
        <v>77.300531979076766</v>
      </c>
      <c r="BL59" s="2">
        <f t="shared" si="159"/>
        <v>79.364881086074035</v>
      </c>
      <c r="BM59" s="2">
        <f t="shared" si="160"/>
        <v>79.299338065297874</v>
      </c>
      <c r="BO59" s="2">
        <f t="shared" si="38"/>
        <v>82.596999999999994</v>
      </c>
      <c r="BP59" s="2">
        <f t="shared" si="39"/>
        <v>83.081000000000003</v>
      </c>
      <c r="BQ59" s="2">
        <f t="shared" si="40"/>
        <v>75.064999999999998</v>
      </c>
      <c r="BR59" s="2">
        <f t="shared" si="41"/>
        <v>72.531999999999996</v>
      </c>
      <c r="BS59" s="2">
        <f t="shared" si="42"/>
        <v>73.177000000000007</v>
      </c>
      <c r="BT59" s="2">
        <f t="shared" si="43"/>
        <v>74.305999999999997</v>
      </c>
      <c r="BU59" s="2">
        <f t="shared" si="44"/>
        <v>75.709999999999994</v>
      </c>
      <c r="BV59" s="2">
        <f t="shared" si="45"/>
        <v>73.564999999999998</v>
      </c>
      <c r="BW59" s="2">
        <f t="shared" si="46"/>
        <v>73.403000000000006</v>
      </c>
      <c r="BX59" s="2">
        <f t="shared" si="47"/>
        <v>73.129000000000005</v>
      </c>
      <c r="BY59" s="2">
        <f t="shared" si="48"/>
        <v>72.274000000000001</v>
      </c>
      <c r="BZ59" s="2">
        <f t="shared" si="49"/>
        <v>79.564999999999998</v>
      </c>
      <c r="CA59" s="2">
        <f t="shared" si="50"/>
        <v>79.328000000000003</v>
      </c>
      <c r="CB59" s="2">
        <f t="shared" si="51"/>
        <v>77.524000000000001</v>
      </c>
      <c r="CC59" s="2">
        <f t="shared" si="52"/>
        <v>77.262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82.725138086303957</v>
      </c>
      <c r="DL59" s="2">
        <f t="shared" ref="DL59:DY74" si="221">BP$228*$B59+BP$229</f>
        <v>83.529068106312309</v>
      </c>
      <c r="DM59" s="2">
        <f t="shared" si="221"/>
        <v>76.480461099365741</v>
      </c>
      <c r="DN59" s="2">
        <f t="shared" si="221"/>
        <v>73.749715644820284</v>
      </c>
      <c r="DO59" s="2">
        <f t="shared" si="221"/>
        <v>73.660488264052091</v>
      </c>
      <c r="DP59" s="2">
        <f t="shared" si="221"/>
        <v>75.30917653276957</v>
      </c>
      <c r="DQ59" s="2">
        <f t="shared" si="221"/>
        <v>75.917999395952904</v>
      </c>
      <c r="DR59" s="2">
        <f t="shared" si="221"/>
        <v>73.942208978202729</v>
      </c>
      <c r="DS59" s="2">
        <f t="shared" si="221"/>
        <v>73.40291051508521</v>
      </c>
      <c r="DT59" s="2">
        <f t="shared" si="221"/>
        <v>73.613160412757964</v>
      </c>
      <c r="DU59" s="2">
        <f t="shared" si="221"/>
        <v>74.181840418118483</v>
      </c>
      <c r="DV59" s="2">
        <f t="shared" si="221"/>
        <v>79.318773361522219</v>
      </c>
      <c r="DW59" s="2">
        <f t="shared" si="221"/>
        <v>79.645446843853819</v>
      </c>
      <c r="DX59" s="2">
        <f t="shared" si="221"/>
        <v>80.392823921200772</v>
      </c>
      <c r="DY59" s="2">
        <f t="shared" si="221"/>
        <v>79.125039327094484</v>
      </c>
      <c r="EA59" s="2">
        <f t="shared" si="71"/>
        <v>70.821321238227341</v>
      </c>
      <c r="EB59" s="2">
        <f t="shared" si="72"/>
        <v>74.35317841963483</v>
      </c>
      <c r="EC59" s="2">
        <f t="shared" si="73"/>
        <v>64.060482920371953</v>
      </c>
      <c r="ED59" s="2">
        <f t="shared" si="74"/>
        <v>61.167336075499378</v>
      </c>
      <c r="EE59" s="2">
        <f t="shared" si="75"/>
        <v>61.979630066834233</v>
      </c>
      <c r="EF59" s="2">
        <f t="shared" si="76"/>
        <v>66.374113620900189</v>
      </c>
      <c r="EG59" s="2">
        <f t="shared" si="77"/>
        <v>64.443304334457906</v>
      </c>
      <c r="EH59" s="2">
        <f t="shared" si="78"/>
        <v>60.865514681275911</v>
      </c>
      <c r="EI59" s="2">
        <f t="shared" si="79"/>
        <v>68.316391471998045</v>
      </c>
      <c r="EJ59" s="2">
        <f t="shared" si="80"/>
        <v>64.516263061486413</v>
      </c>
      <c r="EK59" s="2">
        <f t="shared" si="81"/>
        <v>68.582321298315705</v>
      </c>
      <c r="EL59" s="2">
        <f t="shared" si="82"/>
        <v>71.074906924140024</v>
      </c>
      <c r="EM59" s="2">
        <f t="shared" si="83"/>
        <v>70.644544741560424</v>
      </c>
      <c r="EN59" s="2">
        <f t="shared" si="84"/>
        <v>75.932008612180638</v>
      </c>
      <c r="EO59" s="2">
        <f t="shared" si="85"/>
        <v>80.039841346376392</v>
      </c>
      <c r="EQ59" s="2">
        <f t="shared" si="86"/>
        <v>73.854606229399408</v>
      </c>
      <c r="ER59" s="2">
        <f t="shared" ref="ER59:FE74" si="222">CV$228*$B59+CV$229</f>
        <v>76.012847356124681</v>
      </c>
      <c r="ES59" s="2">
        <f t="shared" si="222"/>
        <v>63.438762055604641</v>
      </c>
      <c r="ET59" s="2">
        <f t="shared" si="222"/>
        <v>61.155959191453398</v>
      </c>
      <c r="EU59" s="2">
        <f t="shared" si="222"/>
        <v>61.95130464756987</v>
      </c>
      <c r="EV59" s="2">
        <f t="shared" si="222"/>
        <v>64.712222442891573</v>
      </c>
      <c r="EW59" s="2">
        <f t="shared" si="222"/>
        <v>65.005189926529425</v>
      </c>
      <c r="EX59" s="2">
        <f t="shared" si="222"/>
        <v>63.290953260994449</v>
      </c>
      <c r="EY59" s="2">
        <f t="shared" si="222"/>
        <v>67.518837800597552</v>
      </c>
      <c r="EZ59" s="2">
        <f t="shared" si="222"/>
        <v>65.472265280066992</v>
      </c>
      <c r="FA59" s="2">
        <f t="shared" si="222"/>
        <v>68.50670306006802</v>
      </c>
      <c r="FB59" s="2">
        <f t="shared" si="222"/>
        <v>71.40500872723571</v>
      </c>
      <c r="FC59" s="2">
        <f t="shared" si="222"/>
        <v>70.192179137598742</v>
      </c>
      <c r="FD59" s="2">
        <f t="shared" si="222"/>
        <v>75.892028340352368</v>
      </c>
      <c r="FE59" s="2">
        <f t="shared" si="222"/>
        <v>82.472442151178711</v>
      </c>
      <c r="FG59" s="2">
        <f t="shared" si="88"/>
        <v>0.32847029023267665</v>
      </c>
      <c r="FH59" s="2">
        <f t="shared" ref="FH59:FU74" si="223">POWER(10,($B59-D$231)/D$229)/(1+POWER(10,($B59-D$231)/D$229))</f>
        <v>0.26877272817251985</v>
      </c>
      <c r="FI59" s="2">
        <f t="shared" si="223"/>
        <v>0.25308175915384512</v>
      </c>
      <c r="FJ59" s="2">
        <f t="shared" si="223"/>
        <v>0.25482858277635745</v>
      </c>
      <c r="FK59" s="2">
        <f t="shared" si="223"/>
        <v>0.28845493049790233</v>
      </c>
      <c r="FL59" s="2">
        <f t="shared" si="223"/>
        <v>0.25109612830528538</v>
      </c>
      <c r="FM59" s="2">
        <f t="shared" si="223"/>
        <v>0.24160080508861359</v>
      </c>
      <c r="FN59" s="2">
        <f t="shared" si="223"/>
        <v>0.23875514696550543</v>
      </c>
      <c r="FO59" s="2">
        <f t="shared" si="223"/>
        <v>0.22941437719233557</v>
      </c>
      <c r="FP59" s="2">
        <f t="shared" si="223"/>
        <v>0.22559912047940991</v>
      </c>
      <c r="FQ59" s="2">
        <f t="shared" si="223"/>
        <v>0.23604914013129649</v>
      </c>
      <c r="FR59" s="2">
        <f t="shared" si="223"/>
        <v>0.24640661841933378</v>
      </c>
      <c r="FS59" s="2">
        <f t="shared" si="223"/>
        <v>0.26051957959960054</v>
      </c>
      <c r="FT59" s="2">
        <f t="shared" si="223"/>
        <v>0.23043826944131277</v>
      </c>
      <c r="FU59" s="2">
        <f t="shared" si="223"/>
        <v>0.19051295700061535</v>
      </c>
      <c r="FW59" s="2">
        <f t="shared" si="112"/>
        <v>7.5928796691828029E-6</v>
      </c>
      <c r="FX59" s="2">
        <f t="shared" si="164"/>
        <v>6.8084970881207273E-6</v>
      </c>
      <c r="FY59" s="2">
        <f t="shared" si="165"/>
        <v>7.2333760940404517E-6</v>
      </c>
      <c r="FZ59" s="2">
        <f t="shared" si="166"/>
        <v>8.5243487533284641E-6</v>
      </c>
      <c r="GA59" s="2">
        <f t="shared" si="167"/>
        <v>9.6961865382565719E-6</v>
      </c>
      <c r="GB59" s="2">
        <f t="shared" si="168"/>
        <v>9.9612207804439859E-6</v>
      </c>
      <c r="GC59" s="2">
        <f t="shared" si="169"/>
        <v>1.051282873710376E-5</v>
      </c>
      <c r="GD59" s="2">
        <f t="shared" si="170"/>
        <v>1.5334315175850732E-5</v>
      </c>
      <c r="GE59" s="2">
        <f t="shared" si="171"/>
        <v>1.1921392904689124E-5</v>
      </c>
      <c r="GF59" s="2">
        <f t="shared" si="172"/>
        <v>1.1869735887918916E-5</v>
      </c>
      <c r="GG59" s="2">
        <f t="shared" si="173"/>
        <v>1.1433858037085771E-5</v>
      </c>
      <c r="GH59" s="2">
        <f t="shared" si="174"/>
        <v>8.7846356782238782E-6</v>
      </c>
      <c r="GI59" s="2">
        <f t="shared" si="175"/>
        <v>8.0312702466414271E-6</v>
      </c>
      <c r="GJ59" s="2">
        <f t="shared" si="176"/>
        <v>6.8788634477823768E-6</v>
      </c>
      <c r="GK59" s="2">
        <f t="shared" si="177"/>
        <v>7.0296942362455892E-6</v>
      </c>
      <c r="GM59" s="86">
        <f t="shared" si="113"/>
        <v>1.0739647770652383E-3</v>
      </c>
      <c r="GN59" s="86">
        <f t="shared" si="178"/>
        <v>1.7316266754534675E-4</v>
      </c>
      <c r="GO59" s="86">
        <f t="shared" si="179"/>
        <v>1.0855217112029698E-4</v>
      </c>
      <c r="GP59" s="86">
        <f t="shared" si="180"/>
        <v>1.1399297939883459E-4</v>
      </c>
      <c r="GQ59" s="86">
        <f t="shared" si="181"/>
        <v>3.5225945796265695E-4</v>
      </c>
      <c r="GR59" s="86">
        <f t="shared" si="182"/>
        <v>7.9967013171181419E-5</v>
      </c>
      <c r="GS59" s="86">
        <f t="shared" si="183"/>
        <v>5.395029247052036E-5</v>
      </c>
      <c r="GT59" s="86">
        <f t="shared" si="184"/>
        <v>3.6611694293169288E-5</v>
      </c>
      <c r="GU59" s="86">
        <f t="shared" si="185"/>
        <v>2.5889143337078639E-5</v>
      </c>
      <c r="GV59" s="86">
        <f t="shared" si="186"/>
        <v>1.744941225684005E-5</v>
      </c>
      <c r="GW59" s="86">
        <f t="shared" si="187"/>
        <v>2.9178503827809223E-5</v>
      </c>
      <c r="GX59" s="86">
        <f t="shared" si="188"/>
        <v>7.1249923963959564E-5</v>
      </c>
      <c r="GY59" s="86">
        <f t="shared" si="189"/>
        <v>1.1434690138430634E-4</v>
      </c>
      <c r="GZ59" s="86">
        <f t="shared" si="190"/>
        <v>2.0565097966822853E-5</v>
      </c>
      <c r="HA59" s="86">
        <f t="shared" si="191"/>
        <v>4.1283656332356061E-7</v>
      </c>
      <c r="HC59" s="86">
        <f t="shared" si="145"/>
        <v>4.035461989221817E-13</v>
      </c>
      <c r="HD59" s="86">
        <f t="shared" si="192"/>
        <v>9.3750844070680025E-16</v>
      </c>
      <c r="HE59" s="86">
        <f t="shared" si="193"/>
        <v>1.3460268381337778E-15</v>
      </c>
      <c r="HF59" s="86">
        <f t="shared" si="194"/>
        <v>2.0739079975806754E-15</v>
      </c>
      <c r="HG59" s="86">
        <f t="shared" si="195"/>
        <v>5.6687927954572836E-15</v>
      </c>
      <c r="HH59" s="86">
        <f t="shared" si="196"/>
        <v>3.391425783527618E-16</v>
      </c>
      <c r="HI59" s="86">
        <f t="shared" si="197"/>
        <v>5.3809402322374742E-20</v>
      </c>
      <c r="HJ59" s="86">
        <f t="shared" si="198"/>
        <v>1.2586304577803094E-19</v>
      </c>
      <c r="HK59" s="86">
        <f t="shared" si="199"/>
        <v>1.0310477036283574E-21</v>
      </c>
      <c r="HL59" s="86">
        <f t="shared" si="200"/>
        <v>1.0996409236953874E-16</v>
      </c>
      <c r="HM59" s="86">
        <f t="shared" si="201"/>
        <v>6.7047614687756482E-19</v>
      </c>
      <c r="HN59" s="86">
        <f t="shared" si="202"/>
        <v>7.7458411760680824E-20</v>
      </c>
      <c r="HO59" s="86">
        <f t="shared" si="203"/>
        <v>3.8505423827449686E-17</v>
      </c>
      <c r="HP59" s="86">
        <f t="shared" si="204"/>
        <v>1.2858864516473284E-18</v>
      </c>
      <c r="HQ59" s="86">
        <f t="shared" si="205"/>
        <v>6.8109018565823482E-25</v>
      </c>
      <c r="HS59" s="86">
        <f t="shared" si="114"/>
        <v>5.431503363933185E-71</v>
      </c>
      <c r="HT59" s="86">
        <f t="shared" si="206"/>
        <v>5.1239493663417713E-84</v>
      </c>
      <c r="HU59" s="86">
        <f t="shared" si="207"/>
        <v>7.5636767118956594E-83</v>
      </c>
      <c r="HV59" s="86">
        <f t="shared" si="208"/>
        <v>2.0069504476238209E-81</v>
      </c>
      <c r="HW59" s="86">
        <f t="shared" si="209"/>
        <v>1.5272960025003231E-81</v>
      </c>
      <c r="HX59" s="86">
        <f t="shared" si="210"/>
        <v>4.816767470453282E-89</v>
      </c>
      <c r="HY59" s="86">
        <f t="shared" si="211"/>
        <v>1.7417792475661153E-112</v>
      </c>
      <c r="HZ59" s="86">
        <f t="shared" si="212"/>
        <v>2.3827074285602146E-109</v>
      </c>
      <c r="IA59" s="86">
        <f t="shared" si="213"/>
        <v>1.7303783621699347E-122</v>
      </c>
      <c r="IB59" s="86">
        <f t="shared" si="214"/>
        <v>6.5040655793178452E-92</v>
      </c>
      <c r="IC59" s="86">
        <f t="shared" si="215"/>
        <v>2.4061633056134361E-108</v>
      </c>
      <c r="ID59" s="86">
        <f t="shared" si="216"/>
        <v>1.3822662963681051E-113</v>
      </c>
      <c r="IE59" s="86">
        <f t="shared" si="217"/>
        <v>9.3622715561044398E-96</v>
      </c>
      <c r="IF59" s="86">
        <f t="shared" si="218"/>
        <v>6.9083172646009174E-57</v>
      </c>
      <c r="IG59" s="86">
        <f t="shared" si="219"/>
        <v>2.3303144499913009E-44</v>
      </c>
      <c r="II59" s="86">
        <f t="shared" si="115"/>
        <v>7.3692265200820107E-243</v>
      </c>
      <c r="IJ59" s="86">
        <f t="shared" si="116"/>
        <v>1.8961113353814745E-301</v>
      </c>
      <c r="IK59" s="86">
        <f t="shared" si="117"/>
        <v>1.4089338984203943E-291</v>
      </c>
      <c r="IL59" s="86">
        <f t="shared" si="118"/>
        <v>1.3294131362166976E-283</v>
      </c>
      <c r="IM59" s="86">
        <f t="shared" si="119"/>
        <v>6.2396553782054183E-279</v>
      </c>
      <c r="IN59" s="86">
        <f t="shared" si="120"/>
        <v>1.4947471783706259E-307</v>
      </c>
      <c r="IO59" s="86">
        <f t="shared" si="121"/>
        <v>0</v>
      </c>
      <c r="IP59" s="86">
        <f t="shared" si="122"/>
        <v>0</v>
      </c>
      <c r="IQ59" s="86">
        <f t="shared" si="123"/>
        <v>0</v>
      </c>
      <c r="IR59" s="86">
        <f t="shared" si="124"/>
        <v>0</v>
      </c>
      <c r="IS59" s="86">
        <f t="shared" si="125"/>
        <v>0</v>
      </c>
      <c r="IT59" s="86">
        <f t="shared" si="126"/>
        <v>0</v>
      </c>
      <c r="IU59" s="86">
        <f t="shared" si="127"/>
        <v>0</v>
      </c>
      <c r="IV59" s="86">
        <f t="shared" si="128"/>
        <v>3.2911388483453409E-220</v>
      </c>
      <c r="IW59" s="86">
        <f t="shared" si="129"/>
        <v>2.295757789212997E-208</v>
      </c>
      <c r="IY59" s="86">
        <f t="shared" si="130"/>
        <v>1.0739647774687844E-3</v>
      </c>
      <c r="IZ59" s="86">
        <f t="shared" si="131"/>
        <v>1.7316266754628426E-4</v>
      </c>
      <c r="JA59" s="86">
        <f t="shared" si="132"/>
        <v>1.0855217112164301E-4</v>
      </c>
      <c r="JB59" s="86">
        <f t="shared" si="133"/>
        <v>1.1399297940090849E-4</v>
      </c>
      <c r="JC59" s="86">
        <f t="shared" si="134"/>
        <v>3.5225945796832575E-4</v>
      </c>
      <c r="JD59" s="86">
        <f t="shared" si="135"/>
        <v>7.9967013171520558E-5</v>
      </c>
      <c r="JE59" s="86">
        <f t="shared" si="136"/>
        <v>5.3950292470520414E-5</v>
      </c>
      <c r="JF59" s="86">
        <f t="shared" si="137"/>
        <v>3.6611694293169417E-5</v>
      </c>
      <c r="JG59" s="86">
        <f t="shared" si="138"/>
        <v>2.5889143337078639E-5</v>
      </c>
      <c r="JH59" s="86">
        <f t="shared" si="139"/>
        <v>1.7449412256950015E-5</v>
      </c>
      <c r="JI59" s="86">
        <f t="shared" si="140"/>
        <v>2.9178503827809894E-5</v>
      </c>
      <c r="JJ59" s="86">
        <f t="shared" si="141"/>
        <v>7.1249923963959645E-5</v>
      </c>
      <c r="JK59" s="86">
        <f t="shared" si="142"/>
        <v>1.1434690138434484E-4</v>
      </c>
      <c r="JL59" s="86">
        <f t="shared" si="143"/>
        <v>2.056509796682414E-5</v>
      </c>
      <c r="JM59" s="86">
        <f t="shared" si="144"/>
        <v>4.1283656332356061E-7</v>
      </c>
    </row>
    <row r="60" spans="2:273" x14ac:dyDescent="0.25">
      <c r="B60" s="2">
        <v>33</v>
      </c>
      <c r="C60" s="37">
        <v>84.507000000000005</v>
      </c>
      <c r="D60" s="37">
        <v>83.564999999999998</v>
      </c>
      <c r="E60" s="37">
        <v>76.596999999999994</v>
      </c>
      <c r="F60" s="37">
        <v>72.968000000000004</v>
      </c>
      <c r="G60" s="37">
        <v>73.048000000000002</v>
      </c>
      <c r="H60" s="37">
        <v>74.290000000000006</v>
      </c>
      <c r="I60" s="37">
        <v>75.548000000000002</v>
      </c>
      <c r="J60" s="37">
        <v>73.338999999999999</v>
      </c>
      <c r="K60" s="37">
        <v>73.613</v>
      </c>
      <c r="L60" s="37">
        <v>73</v>
      </c>
      <c r="M60" s="37">
        <v>74.177000000000007</v>
      </c>
      <c r="N60" s="37">
        <v>79.5</v>
      </c>
      <c r="O60" s="37">
        <v>79.295000000000002</v>
      </c>
      <c r="P60" s="37">
        <v>79.159000000000006</v>
      </c>
      <c r="Q60" s="37">
        <v>78.876999999999995</v>
      </c>
      <c r="S60" s="4">
        <f t="shared" si="8"/>
        <v>79.813864925821662</v>
      </c>
      <c r="T60" s="4">
        <f t="shared" si="9"/>
        <v>81.352863099463633</v>
      </c>
      <c r="U60" s="4">
        <f t="shared" si="10"/>
        <v>73.481694188910339</v>
      </c>
      <c r="V60" s="4">
        <f t="shared" si="11"/>
        <v>70.64952195721726</v>
      </c>
      <c r="W60" s="4">
        <f t="shared" si="12"/>
        <v>70.632593057441412</v>
      </c>
      <c r="X60" s="4">
        <f t="shared" si="13"/>
        <v>73.104590535749708</v>
      </c>
      <c r="Y60" s="4">
        <f t="shared" si="14"/>
        <v>73.078405331793846</v>
      </c>
      <c r="Z60" s="4">
        <f t="shared" si="15"/>
        <v>70.820753625001288</v>
      </c>
      <c r="AA60" s="4">
        <f t="shared" si="16"/>
        <v>72.310519264280501</v>
      </c>
      <c r="AB60" s="4">
        <f t="shared" si="17"/>
        <v>71.594851651260953</v>
      </c>
      <c r="AC60" s="4">
        <f t="shared" si="18"/>
        <v>72.988466355911385</v>
      </c>
      <c r="AD60" s="4">
        <f t="shared" si="19"/>
        <v>77.412515465333541</v>
      </c>
      <c r="AE60" s="4">
        <f t="shared" si="20"/>
        <v>77.421650434554763</v>
      </c>
      <c r="AF60" s="4">
        <f t="shared" si="21"/>
        <v>79.45433317529293</v>
      </c>
      <c r="AG60" s="4">
        <f t="shared" si="22"/>
        <v>79.463660010246599</v>
      </c>
      <c r="AI60" s="4">
        <f t="shared" si="23"/>
        <v>4.6931350741783433</v>
      </c>
      <c r="AJ60" s="4">
        <f t="shared" si="24"/>
        <v>2.2121369005363647</v>
      </c>
      <c r="AK60" s="4">
        <f t="shared" si="25"/>
        <v>3.1153058110896552</v>
      </c>
      <c r="AL60" s="4">
        <f t="shared" si="26"/>
        <v>2.3184780427827434</v>
      </c>
      <c r="AM60" s="4">
        <f t="shared" si="27"/>
        <v>2.4154069425585902</v>
      </c>
      <c r="AN60" s="4">
        <f t="shared" si="28"/>
        <v>1.1854094642502986</v>
      </c>
      <c r="AO60" s="4">
        <f t="shared" si="29"/>
        <v>2.469594668206156</v>
      </c>
      <c r="AP60" s="4">
        <f t="shared" si="30"/>
        <v>2.5182463749987107</v>
      </c>
      <c r="AQ60" s="4">
        <f t="shared" si="31"/>
        <v>1.3024807357194987</v>
      </c>
      <c r="AR60" s="4">
        <f t="shared" si="32"/>
        <v>1.405148348739047</v>
      </c>
      <c r="AS60" s="4">
        <f t="shared" si="33"/>
        <v>1.1885336440886221</v>
      </c>
      <c r="AT60" s="4">
        <f t="shared" si="34"/>
        <v>2.0874845346664586</v>
      </c>
      <c r="AU60" s="4">
        <f t="shared" si="35"/>
        <v>1.8733495654452383</v>
      </c>
      <c r="AV60" s="4">
        <f t="shared" si="220"/>
        <v>-0.29533317529292447</v>
      </c>
      <c r="AW60" s="4">
        <f t="shared" si="220"/>
        <v>-0.58666001024660375</v>
      </c>
      <c r="AY60" s="2">
        <f t="shared" si="96"/>
        <v>78.692322373554248</v>
      </c>
      <c r="AZ60" s="2">
        <f t="shared" si="147"/>
        <v>81.088363586225981</v>
      </c>
      <c r="BA60" s="2">
        <f t="shared" si="148"/>
        <v>73.299892111360563</v>
      </c>
      <c r="BB60" s="2">
        <f t="shared" si="149"/>
        <v>70.459231475635889</v>
      </c>
      <c r="BC60" s="2">
        <f t="shared" si="150"/>
        <v>70.125928843578606</v>
      </c>
      <c r="BD60" s="2">
        <f t="shared" si="151"/>
        <v>72.969415077925618</v>
      </c>
      <c r="BE60" s="2">
        <f t="shared" si="152"/>
        <v>72.979892397701519</v>
      </c>
      <c r="BF60" s="2">
        <f t="shared" si="153"/>
        <v>70.746951459430022</v>
      </c>
      <c r="BG60" s="2">
        <f t="shared" si="154"/>
        <v>72.260191103743338</v>
      </c>
      <c r="BH60" s="2">
        <f t="shared" si="155"/>
        <v>71.558077350539975</v>
      </c>
      <c r="BI60" s="2">
        <f t="shared" si="156"/>
        <v>72.932071879549824</v>
      </c>
      <c r="BJ60" s="2">
        <f t="shared" si="157"/>
        <v>77.294452683884387</v>
      </c>
      <c r="BK60" s="2">
        <f t="shared" si="158"/>
        <v>77.237225790671786</v>
      </c>
      <c r="BL60" s="2">
        <f t="shared" si="159"/>
        <v>79.419368483482174</v>
      </c>
      <c r="BM60" s="2">
        <f t="shared" si="160"/>
        <v>79.462786668186112</v>
      </c>
      <c r="BO60" s="2">
        <f t="shared" si="38"/>
        <v>84.507000000000005</v>
      </c>
      <c r="BP60" s="2">
        <f t="shared" si="39"/>
        <v>83.564999999999998</v>
      </c>
      <c r="BQ60" s="2">
        <f t="shared" si="40"/>
        <v>76.596999999999994</v>
      </c>
      <c r="BR60" s="2">
        <f t="shared" si="41"/>
        <v>72.968000000000004</v>
      </c>
      <c r="BS60" s="2">
        <f t="shared" si="42"/>
        <v>73.048000000000002</v>
      </c>
      <c r="BT60" s="2">
        <f t="shared" si="43"/>
        <v>74.290000000000006</v>
      </c>
      <c r="BU60" s="2">
        <f t="shared" si="44"/>
        <v>75.548000000000002</v>
      </c>
      <c r="BV60" s="2">
        <f t="shared" si="45"/>
        <v>73.338999999999999</v>
      </c>
      <c r="BW60" s="2">
        <f t="shared" si="46"/>
        <v>73.613</v>
      </c>
      <c r="BX60" s="2">
        <f t="shared" si="47"/>
        <v>73</v>
      </c>
      <c r="BY60" s="2">
        <f t="shared" si="48"/>
        <v>74.177000000000007</v>
      </c>
      <c r="BZ60" s="2">
        <f t="shared" si="49"/>
        <v>79.5</v>
      </c>
      <c r="CA60" s="2">
        <f t="shared" si="50"/>
        <v>79.295000000000002</v>
      </c>
      <c r="CB60" s="2">
        <f t="shared" si="51"/>
        <v>79.159000000000006</v>
      </c>
      <c r="CC60" s="2">
        <f t="shared" si="52"/>
        <v>78.876999999999995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82.953713133208268</v>
      </c>
      <c r="DL60" s="2">
        <f t="shared" si="221"/>
        <v>83.846239202657813</v>
      </c>
      <c r="DM60" s="2">
        <f t="shared" si="221"/>
        <v>76.766998520084556</v>
      </c>
      <c r="DN60" s="2">
        <f t="shared" si="221"/>
        <v>73.974489429175463</v>
      </c>
      <c r="DO60" s="2">
        <f t="shared" si="221"/>
        <v>73.790613537530731</v>
      </c>
      <c r="DP60" s="2">
        <f t="shared" si="221"/>
        <v>75.448106765327708</v>
      </c>
      <c r="DQ60" s="2">
        <f t="shared" si="221"/>
        <v>75.999408637873771</v>
      </c>
      <c r="DR60" s="2">
        <f t="shared" si="221"/>
        <v>74.170073900008092</v>
      </c>
      <c r="DS60" s="2">
        <f t="shared" si="221"/>
        <v>73.596835561677864</v>
      </c>
      <c r="DT60" s="2">
        <f t="shared" si="221"/>
        <v>73.847931801125696</v>
      </c>
      <c r="DU60" s="2">
        <f t="shared" si="221"/>
        <v>74.460524738675971</v>
      </c>
      <c r="DV60" s="2">
        <f t="shared" si="221"/>
        <v>79.58059809725161</v>
      </c>
      <c r="DW60" s="2">
        <f t="shared" si="221"/>
        <v>79.837318332829952</v>
      </c>
      <c r="DX60" s="2">
        <f t="shared" si="221"/>
        <v>80.609477110694201</v>
      </c>
      <c r="DY60" s="2">
        <f t="shared" si="221"/>
        <v>79.347957442067738</v>
      </c>
      <c r="EA60" s="2">
        <f t="shared" si="71"/>
        <v>70.746764371760221</v>
      </c>
      <c r="EB60" s="2">
        <f t="shared" si="72"/>
        <v>74.245394772024341</v>
      </c>
      <c r="EC60" s="2">
        <f t="shared" si="73"/>
        <v>63.96780992398805</v>
      </c>
      <c r="ED60" s="2">
        <f t="shared" si="74"/>
        <v>61.084361977025807</v>
      </c>
      <c r="EE60" s="2">
        <f t="shared" si="75"/>
        <v>61.881491717125563</v>
      </c>
      <c r="EF60" s="2">
        <f t="shared" si="76"/>
        <v>66.227174033763035</v>
      </c>
      <c r="EG60" s="2">
        <f t="shared" si="77"/>
        <v>64.335427852398468</v>
      </c>
      <c r="EH60" s="2">
        <f t="shared" si="78"/>
        <v>60.792876116707731</v>
      </c>
      <c r="EI60" s="2">
        <f t="shared" si="79"/>
        <v>68.165588685455958</v>
      </c>
      <c r="EJ60" s="2">
        <f t="shared" si="80"/>
        <v>64.389394166374998</v>
      </c>
      <c r="EK60" s="2">
        <f t="shared" si="81"/>
        <v>68.42063698843539</v>
      </c>
      <c r="EL60" s="2">
        <f t="shared" si="82"/>
        <v>70.917849851000895</v>
      </c>
      <c r="EM60" s="2">
        <f t="shared" si="83"/>
        <v>70.506309253005696</v>
      </c>
      <c r="EN60" s="2">
        <f t="shared" si="84"/>
        <v>75.794641368634146</v>
      </c>
      <c r="EO60" s="2">
        <f t="shared" si="85"/>
        <v>79.907673832374144</v>
      </c>
      <c r="EQ60" s="2">
        <f t="shared" si="86"/>
        <v>73.742672608801342</v>
      </c>
      <c r="ER60" s="2">
        <f t="shared" si="222"/>
        <v>75.885311275767094</v>
      </c>
      <c r="ES60" s="2">
        <f t="shared" si="222"/>
        <v>63.353579641084892</v>
      </c>
      <c r="ET60" s="2">
        <f t="shared" si="222"/>
        <v>61.073099474564124</v>
      </c>
      <c r="EU60" s="2">
        <f t="shared" si="222"/>
        <v>61.853505513840318</v>
      </c>
      <c r="EV60" s="2">
        <f t="shared" si="222"/>
        <v>64.586233848188002</v>
      </c>
      <c r="EW60" s="2">
        <f t="shared" si="222"/>
        <v>64.890403839175505</v>
      </c>
      <c r="EX60" s="2">
        <f t="shared" si="222"/>
        <v>63.187037920460746</v>
      </c>
      <c r="EY60" s="2">
        <f t="shared" si="222"/>
        <v>67.378506162479539</v>
      </c>
      <c r="EZ60" s="2">
        <f t="shared" si="222"/>
        <v>65.333173760794111</v>
      </c>
      <c r="FA60" s="2">
        <f t="shared" si="222"/>
        <v>68.346000387473012</v>
      </c>
      <c r="FB60" s="2">
        <f t="shared" si="222"/>
        <v>71.243703900597126</v>
      </c>
      <c r="FC60" s="2">
        <f t="shared" si="222"/>
        <v>70.059557865305791</v>
      </c>
      <c r="FD60" s="2">
        <f t="shared" si="222"/>
        <v>75.755148187654569</v>
      </c>
      <c r="FE60" s="2">
        <f t="shared" si="222"/>
        <v>82.305423721520327</v>
      </c>
      <c r="FG60" s="2">
        <f t="shared" si="88"/>
        <v>0.34909753330901877</v>
      </c>
      <c r="FH60" s="2">
        <f t="shared" si="223"/>
        <v>0.28725471795015783</v>
      </c>
      <c r="FI60" s="2">
        <f t="shared" si="223"/>
        <v>0.27088447920655795</v>
      </c>
      <c r="FJ60" s="2">
        <f t="shared" si="223"/>
        <v>0.27270931659294695</v>
      </c>
      <c r="FK60" s="2">
        <f t="shared" si="223"/>
        <v>0.30772079181636958</v>
      </c>
      <c r="FL60" s="2">
        <f t="shared" si="223"/>
        <v>0.26880944008590407</v>
      </c>
      <c r="FM60" s="2">
        <f t="shared" si="223"/>
        <v>0.2588758240396461</v>
      </c>
      <c r="FN60" s="2">
        <f t="shared" si="223"/>
        <v>0.25589534899538763</v>
      </c>
      <c r="FO60" s="2">
        <f t="shared" si="223"/>
        <v>0.24610079416784997</v>
      </c>
      <c r="FP60" s="2">
        <f t="shared" si="223"/>
        <v>0.24209521833078496</v>
      </c>
      <c r="FQ60" s="2">
        <f t="shared" si="223"/>
        <v>0.25305965716813617</v>
      </c>
      <c r="FR60" s="2">
        <f t="shared" si="223"/>
        <v>0.2639056898638194</v>
      </c>
      <c r="FS60" s="2">
        <f t="shared" si="223"/>
        <v>0.27865031378440419</v>
      </c>
      <c r="FT60" s="2">
        <f t="shared" si="223"/>
        <v>0.2471752709937253</v>
      </c>
      <c r="FU60" s="2">
        <f t="shared" si="223"/>
        <v>0.20512307033962951</v>
      </c>
      <c r="FW60" s="2">
        <f t="shared" si="112"/>
        <v>8.325420904432946E-6</v>
      </c>
      <c r="FX60" s="2">
        <f t="shared" si="164"/>
        <v>7.4653637018439583E-6</v>
      </c>
      <c r="FY60" s="2">
        <f t="shared" si="165"/>
        <v>7.9312336367035939E-6</v>
      </c>
      <c r="FZ60" s="2">
        <f t="shared" si="166"/>
        <v>9.3467548574449041E-6</v>
      </c>
      <c r="GA60" s="2">
        <f t="shared" si="167"/>
        <v>1.063164717934219E-5</v>
      </c>
      <c r="GB60" s="2">
        <f t="shared" si="168"/>
        <v>1.0922250895998537E-5</v>
      </c>
      <c r="GC60" s="2">
        <f t="shared" si="169"/>
        <v>1.1527075798584238E-5</v>
      </c>
      <c r="GD60" s="2">
        <f t="shared" si="170"/>
        <v>1.6813717368439265E-5</v>
      </c>
      <c r="GE60" s="2">
        <f t="shared" si="171"/>
        <v>1.3071532353366156E-5</v>
      </c>
      <c r="GF60" s="2">
        <f t="shared" si="172"/>
        <v>1.301489169080863E-5</v>
      </c>
      <c r="GG60" s="2">
        <f t="shared" si="173"/>
        <v>1.2536962205712407E-5</v>
      </c>
      <c r="GH60" s="2">
        <f t="shared" si="174"/>
        <v>9.6321533187355068E-6</v>
      </c>
      <c r="GI60" s="2">
        <f t="shared" si="175"/>
        <v>8.806105889431016E-6</v>
      </c>
      <c r="GJ60" s="2">
        <f t="shared" si="176"/>
        <v>7.5425187790691516E-6</v>
      </c>
      <c r="GK60" s="2">
        <f t="shared" si="177"/>
        <v>7.7079012280039058E-6</v>
      </c>
      <c r="GM60" s="86">
        <f t="shared" si="113"/>
        <v>1.5182444060294036E-3</v>
      </c>
      <c r="GN60" s="86">
        <f t="shared" si="178"/>
        <v>2.7290918219830332E-4</v>
      </c>
      <c r="GO60" s="86">
        <f t="shared" si="179"/>
        <v>1.7404295564534396E-4</v>
      </c>
      <c r="GP60" s="86">
        <f t="shared" si="180"/>
        <v>1.8250846428626881E-4</v>
      </c>
      <c r="GQ60" s="86">
        <f t="shared" si="181"/>
        <v>5.3224252960172992E-4</v>
      </c>
      <c r="GR60" s="86">
        <f t="shared" si="182"/>
        <v>1.3197113140693605E-4</v>
      </c>
      <c r="GS60" s="86">
        <f t="shared" si="183"/>
        <v>9.0779048173672631E-5</v>
      </c>
      <c r="GT60" s="86">
        <f t="shared" si="184"/>
        <v>6.3724498701664561E-5</v>
      </c>
      <c r="GU60" s="86">
        <f t="shared" si="185"/>
        <v>4.5590666679420534E-5</v>
      </c>
      <c r="GV60" s="86">
        <f t="shared" si="186"/>
        <v>3.1659898563629363E-5</v>
      </c>
      <c r="GW60" s="86">
        <f t="shared" si="187"/>
        <v>5.1645391581770757E-5</v>
      </c>
      <c r="GX60" s="86">
        <f t="shared" si="188"/>
        <v>1.177393533982478E-4</v>
      </c>
      <c r="GY60" s="86">
        <f t="shared" si="189"/>
        <v>1.8544859941957889E-4</v>
      </c>
      <c r="GZ60" s="86">
        <f t="shared" si="190"/>
        <v>3.7180512602805566E-5</v>
      </c>
      <c r="HA60" s="86">
        <f t="shared" si="191"/>
        <v>9.5948437559681015E-7</v>
      </c>
      <c r="HC60" s="86">
        <f t="shared" si="145"/>
        <v>1.0218297655620489E-12</v>
      </c>
      <c r="HD60" s="86">
        <f t="shared" si="192"/>
        <v>2.9114817600311409E-15</v>
      </c>
      <c r="HE60" s="86">
        <f t="shared" si="193"/>
        <v>4.1010548962364398E-15</v>
      </c>
      <c r="HF60" s="86">
        <f t="shared" si="194"/>
        <v>6.2728165687771227E-15</v>
      </c>
      <c r="HG60" s="86">
        <f t="shared" si="195"/>
        <v>1.6904209659505733E-14</v>
      </c>
      <c r="HH60" s="86">
        <f t="shared" si="196"/>
        <v>1.1258909372608167E-15</v>
      </c>
      <c r="HI60" s="86">
        <f t="shared" si="197"/>
        <v>2.4496669605180696E-19</v>
      </c>
      <c r="HJ60" s="86">
        <f t="shared" si="198"/>
        <v>5.7581080580200678E-19</v>
      </c>
      <c r="HK60" s="86">
        <f t="shared" si="199"/>
        <v>5.4483144095278264E-21</v>
      </c>
      <c r="HL60" s="86">
        <f t="shared" si="200"/>
        <v>3.8465109476134532E-16</v>
      </c>
      <c r="HM60" s="86">
        <f t="shared" si="201"/>
        <v>2.8685414058279475E-18</v>
      </c>
      <c r="HN60" s="86">
        <f t="shared" si="202"/>
        <v>3.443044377047867E-19</v>
      </c>
      <c r="HO60" s="86">
        <f t="shared" si="203"/>
        <v>1.3552759853959008E-16</v>
      </c>
      <c r="HP60" s="86">
        <f t="shared" si="204"/>
        <v>5.1713659615965768E-18</v>
      </c>
      <c r="HQ60" s="86">
        <f t="shared" si="205"/>
        <v>4.6798744541212866E-24</v>
      </c>
      <c r="HS60" s="86">
        <f t="shared" si="114"/>
        <v>1.3920014288714035E-69</v>
      </c>
      <c r="HT60" s="86">
        <f t="shared" si="206"/>
        <v>2.5434571195804439E-82</v>
      </c>
      <c r="HU60" s="86">
        <f t="shared" si="207"/>
        <v>3.4914660343308314E-81</v>
      </c>
      <c r="HV60" s="86">
        <f t="shared" si="208"/>
        <v>8.956008795089482E-80</v>
      </c>
      <c r="HW60" s="86">
        <f t="shared" si="209"/>
        <v>6.9058236376606407E-80</v>
      </c>
      <c r="HX60" s="86">
        <f t="shared" si="210"/>
        <v>3.2014218344727105E-87</v>
      </c>
      <c r="HY60" s="86">
        <f t="shared" si="211"/>
        <v>3.6114674538583949E-110</v>
      </c>
      <c r="HZ60" s="86">
        <f t="shared" si="212"/>
        <v>4.9101439138832597E-107</v>
      </c>
      <c r="IA60" s="86">
        <f t="shared" si="213"/>
        <v>6.0467129594875334E-120</v>
      </c>
      <c r="IB60" s="86">
        <f t="shared" si="214"/>
        <v>5.1948279705336124E-90</v>
      </c>
      <c r="IC60" s="86">
        <f t="shared" si="215"/>
        <v>4.2439611424052232E-106</v>
      </c>
      <c r="ID60" s="86">
        <f t="shared" si="216"/>
        <v>2.7655009219129288E-111</v>
      </c>
      <c r="IE60" s="86">
        <f t="shared" si="217"/>
        <v>7.8580106573601442E-94</v>
      </c>
      <c r="IF60" s="86">
        <f t="shared" si="218"/>
        <v>8.827657487014624E-56</v>
      </c>
      <c r="IG60" s="86">
        <f t="shared" si="219"/>
        <v>1.6465271096671615E-43</v>
      </c>
      <c r="II60" s="86">
        <f t="shared" si="115"/>
        <v>4.1156652261257295E-239</v>
      </c>
      <c r="IJ60" s="86">
        <f t="shared" si="116"/>
        <v>7.8267044114615835E-297</v>
      </c>
      <c r="IK60" s="86">
        <f t="shared" si="117"/>
        <v>4.3173193051650507E-287</v>
      </c>
      <c r="IL60" s="86">
        <f t="shared" si="118"/>
        <v>3.5285207958772275E-279</v>
      </c>
      <c r="IM60" s="86">
        <f t="shared" si="119"/>
        <v>1.5633979175340895E-274</v>
      </c>
      <c r="IN60" s="86">
        <f t="shared" si="120"/>
        <v>1.0948160903815807E-302</v>
      </c>
      <c r="IO60" s="86">
        <f t="shared" si="121"/>
        <v>0</v>
      </c>
      <c r="IP60" s="86">
        <f t="shared" si="122"/>
        <v>0</v>
      </c>
      <c r="IQ60" s="86">
        <f t="shared" si="123"/>
        <v>0</v>
      </c>
      <c r="IR60" s="86">
        <f t="shared" si="124"/>
        <v>0</v>
      </c>
      <c r="IS60" s="86">
        <f t="shared" si="125"/>
        <v>0</v>
      </c>
      <c r="IT60" s="86">
        <f t="shared" si="126"/>
        <v>0</v>
      </c>
      <c r="IU60" s="86">
        <f t="shared" si="127"/>
        <v>0</v>
      </c>
      <c r="IV60" s="86">
        <f t="shared" si="128"/>
        <v>7.6568760672517103E-217</v>
      </c>
      <c r="IW60" s="86">
        <f t="shared" si="129"/>
        <v>3.554623223645167E-205</v>
      </c>
      <c r="IY60" s="86">
        <f t="shared" si="130"/>
        <v>1.5182444070512334E-3</v>
      </c>
      <c r="IZ60" s="86">
        <f t="shared" si="131"/>
        <v>2.7290918220121478E-4</v>
      </c>
      <c r="JA60" s="86">
        <f t="shared" si="132"/>
        <v>1.7404295564944501E-4</v>
      </c>
      <c r="JB60" s="86">
        <f t="shared" si="133"/>
        <v>1.8250846429254162E-4</v>
      </c>
      <c r="JC60" s="86">
        <f t="shared" si="134"/>
        <v>5.3224252961863415E-4</v>
      </c>
      <c r="JD60" s="86">
        <f t="shared" si="135"/>
        <v>1.3197113140806194E-4</v>
      </c>
      <c r="JE60" s="86">
        <f t="shared" si="136"/>
        <v>9.0779048173672875E-5</v>
      </c>
      <c r="JF60" s="86">
        <f t="shared" si="137"/>
        <v>6.372449870166513E-5</v>
      </c>
      <c r="JG60" s="86">
        <f t="shared" si="138"/>
        <v>4.559066667942054E-5</v>
      </c>
      <c r="JH60" s="86">
        <f t="shared" si="139"/>
        <v>3.1659898564014011E-5</v>
      </c>
      <c r="JI60" s="86">
        <f t="shared" si="140"/>
        <v>5.1645391581773623E-5</v>
      </c>
      <c r="JJ60" s="86">
        <f t="shared" si="141"/>
        <v>1.1773935339824814E-4</v>
      </c>
      <c r="JK60" s="86">
        <f t="shared" si="142"/>
        <v>1.8544859941971442E-4</v>
      </c>
      <c r="JL60" s="86">
        <f t="shared" si="143"/>
        <v>3.7180512602810737E-5</v>
      </c>
      <c r="JM60" s="86">
        <f t="shared" si="144"/>
        <v>9.5948437559681015E-7</v>
      </c>
    </row>
    <row r="61" spans="2:273" x14ac:dyDescent="0.25">
      <c r="B61" s="2">
        <v>34</v>
      </c>
      <c r="C61" s="37">
        <v>85.299000000000007</v>
      </c>
      <c r="D61" s="37">
        <v>85.194000000000003</v>
      </c>
      <c r="E61" s="37">
        <v>76.757999999999996</v>
      </c>
      <c r="F61" s="37">
        <v>74</v>
      </c>
      <c r="G61" s="37">
        <v>74.064999999999998</v>
      </c>
      <c r="H61" s="37">
        <v>74.725999999999999</v>
      </c>
      <c r="I61" s="37">
        <v>76.096999999999994</v>
      </c>
      <c r="J61" s="37">
        <v>73.805999999999997</v>
      </c>
      <c r="K61" s="37">
        <v>73.887</v>
      </c>
      <c r="L61" s="37">
        <v>74.774000000000001</v>
      </c>
      <c r="M61" s="37">
        <v>74.209999999999994</v>
      </c>
      <c r="N61" s="37">
        <v>79.322999999999993</v>
      </c>
      <c r="O61" s="37">
        <v>79.738</v>
      </c>
      <c r="P61" s="37">
        <v>79.031999999999996</v>
      </c>
      <c r="Q61" s="37">
        <v>78.385000000000005</v>
      </c>
      <c r="S61" s="4">
        <f t="shared" si="8"/>
        <v>80.078491564358202</v>
      </c>
      <c r="T61" s="4">
        <f t="shared" si="9"/>
        <v>81.49082575852016</v>
      </c>
      <c r="U61" s="4">
        <f t="shared" si="10"/>
        <v>73.518768389039437</v>
      </c>
      <c r="V61" s="4">
        <f t="shared" si="11"/>
        <v>70.646420660498791</v>
      </c>
      <c r="W61" s="4">
        <f t="shared" si="12"/>
        <v>70.679509334763168</v>
      </c>
      <c r="X61" s="4">
        <f t="shared" si="13"/>
        <v>73.069480524232432</v>
      </c>
      <c r="Y61" s="4">
        <f t="shared" si="14"/>
        <v>72.956961222266756</v>
      </c>
      <c r="Z61" s="4">
        <f t="shared" si="15"/>
        <v>70.775447769669071</v>
      </c>
      <c r="AA61" s="4">
        <f t="shared" si="16"/>
        <v>72.352989557769959</v>
      </c>
      <c r="AB61" s="4">
        <f t="shared" si="17"/>
        <v>71.599094702502853</v>
      </c>
      <c r="AC61" s="4">
        <f t="shared" si="18"/>
        <v>73.079249307484005</v>
      </c>
      <c r="AD61" s="4">
        <f t="shared" si="19"/>
        <v>77.466715348239802</v>
      </c>
      <c r="AE61" s="4">
        <f t="shared" si="20"/>
        <v>77.441292209980034</v>
      </c>
      <c r="AF61" s="4">
        <f t="shared" si="21"/>
        <v>79.518183482420611</v>
      </c>
      <c r="AG61" s="4">
        <f t="shared" si="22"/>
        <v>79.617943495897663</v>
      </c>
      <c r="AI61" s="4">
        <f t="shared" si="23"/>
        <v>5.2205084356418041</v>
      </c>
      <c r="AJ61" s="4">
        <f t="shared" si="24"/>
        <v>3.703174241479843</v>
      </c>
      <c r="AK61" s="4">
        <f t="shared" si="25"/>
        <v>3.2392316109605588</v>
      </c>
      <c r="AL61" s="4">
        <f t="shared" si="26"/>
        <v>3.3535793395012092</v>
      </c>
      <c r="AM61" s="4">
        <f t="shared" si="27"/>
        <v>3.38549066523683</v>
      </c>
      <c r="AN61" s="4">
        <f t="shared" si="28"/>
        <v>1.656519475767567</v>
      </c>
      <c r="AO61" s="4">
        <f t="shared" si="29"/>
        <v>3.1400387777332384</v>
      </c>
      <c r="AP61" s="4">
        <f t="shared" si="30"/>
        <v>3.030552230330926</v>
      </c>
      <c r="AQ61" s="4">
        <f t="shared" si="31"/>
        <v>1.5340104422300413</v>
      </c>
      <c r="AR61" s="4">
        <f t="shared" si="32"/>
        <v>3.1749052974971477</v>
      </c>
      <c r="AS61" s="4">
        <f t="shared" si="33"/>
        <v>1.1307506925159885</v>
      </c>
      <c r="AT61" s="4">
        <f t="shared" si="34"/>
        <v>1.8562846517601912</v>
      </c>
      <c r="AU61" s="4">
        <f t="shared" si="35"/>
        <v>2.2967077900199655</v>
      </c>
      <c r="AV61" s="4">
        <f t="shared" si="220"/>
        <v>-0.48618348242061415</v>
      </c>
      <c r="AW61" s="4">
        <f t="shared" si="220"/>
        <v>-1.2329434958976577</v>
      </c>
      <c r="AY61" s="2">
        <f t="shared" si="96"/>
        <v>78.549759476067536</v>
      </c>
      <c r="AZ61" s="2">
        <f t="shared" si="147"/>
        <v>81.090767316026231</v>
      </c>
      <c r="BA61" s="2">
        <f t="shared" si="148"/>
        <v>73.238987720845984</v>
      </c>
      <c r="BB61" s="2">
        <f t="shared" si="149"/>
        <v>70.354007409559273</v>
      </c>
      <c r="BC61" s="2">
        <f t="shared" si="150"/>
        <v>69.943549875092302</v>
      </c>
      <c r="BD61" s="2">
        <f t="shared" si="151"/>
        <v>72.855780128121907</v>
      </c>
      <c r="BE61" s="2">
        <f t="shared" si="152"/>
        <v>72.798240407832992</v>
      </c>
      <c r="BF61" s="2">
        <f t="shared" si="153"/>
        <v>70.652707310799755</v>
      </c>
      <c r="BG61" s="2">
        <f t="shared" si="154"/>
        <v>72.268284889308134</v>
      </c>
      <c r="BH61" s="2">
        <f t="shared" si="155"/>
        <v>71.535426184860796</v>
      </c>
      <c r="BI61" s="2">
        <f t="shared" si="156"/>
        <v>72.983956819939607</v>
      </c>
      <c r="BJ61" s="2">
        <f t="shared" si="157"/>
        <v>77.279752298291129</v>
      </c>
      <c r="BK61" s="2">
        <f t="shared" si="158"/>
        <v>77.154663911632156</v>
      </c>
      <c r="BL61" s="2">
        <f t="shared" si="159"/>
        <v>79.45788332425991</v>
      </c>
      <c r="BM61" s="2">
        <f t="shared" si="160"/>
        <v>79.616026502645283</v>
      </c>
      <c r="BO61" s="2">
        <f t="shared" si="38"/>
        <v>85.299000000000007</v>
      </c>
      <c r="BP61" s="2">
        <f t="shared" si="39"/>
        <v>85.194000000000003</v>
      </c>
      <c r="BQ61" s="2">
        <f t="shared" si="40"/>
        <v>76.757999999999996</v>
      </c>
      <c r="BR61" s="2">
        <f t="shared" si="41"/>
        <v>74</v>
      </c>
      <c r="BS61" s="2">
        <f t="shared" si="42"/>
        <v>74.064999999999998</v>
      </c>
      <c r="BT61" s="2">
        <f t="shared" si="43"/>
        <v>74.725999999999999</v>
      </c>
      <c r="BU61" s="2">
        <f t="shared" si="44"/>
        <v>76.096999999999994</v>
      </c>
      <c r="BV61" s="2">
        <f t="shared" si="45"/>
        <v>73.805999999999997</v>
      </c>
      <c r="BW61" s="2">
        <f t="shared" si="46"/>
        <v>73.887</v>
      </c>
      <c r="BX61" s="2">
        <f t="shared" si="47"/>
        <v>74.774000000000001</v>
      </c>
      <c r="BY61" s="2">
        <f t="shared" si="48"/>
        <v>74.209999999999994</v>
      </c>
      <c r="BZ61" s="2">
        <f t="shared" si="49"/>
        <v>79.322999999999993</v>
      </c>
      <c r="CA61" s="2">
        <f t="shared" si="50"/>
        <v>79.738</v>
      </c>
      <c r="CB61" s="2">
        <f t="shared" si="51"/>
        <v>79.031999999999996</v>
      </c>
      <c r="CC61" s="2">
        <f t="shared" si="52"/>
        <v>78.385000000000005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83.182288180112579</v>
      </c>
      <c r="DL61" s="2">
        <f t="shared" si="221"/>
        <v>84.163410299003331</v>
      </c>
      <c r="DM61" s="2">
        <f t="shared" si="221"/>
        <v>77.053535940803371</v>
      </c>
      <c r="DN61" s="2">
        <f t="shared" si="221"/>
        <v>74.199263213530642</v>
      </c>
      <c r="DO61" s="2">
        <f t="shared" si="221"/>
        <v>73.920738811009386</v>
      </c>
      <c r="DP61" s="2">
        <f t="shared" si="221"/>
        <v>75.587036997885846</v>
      </c>
      <c r="DQ61" s="2">
        <f t="shared" si="221"/>
        <v>76.080817879794637</v>
      </c>
      <c r="DR61" s="2">
        <f t="shared" si="221"/>
        <v>74.397938821813455</v>
      </c>
      <c r="DS61" s="2">
        <f t="shared" si="221"/>
        <v>73.790760608270531</v>
      </c>
      <c r="DT61" s="2">
        <f t="shared" si="221"/>
        <v>74.082703189493429</v>
      </c>
      <c r="DU61" s="2">
        <f t="shared" si="221"/>
        <v>74.739209059233474</v>
      </c>
      <c r="DV61" s="2">
        <f t="shared" si="221"/>
        <v>79.842422832980986</v>
      </c>
      <c r="DW61" s="2">
        <f t="shared" si="221"/>
        <v>80.029189821806099</v>
      </c>
      <c r="DX61" s="2">
        <f t="shared" si="221"/>
        <v>80.826130300187643</v>
      </c>
      <c r="DY61" s="2">
        <f t="shared" si="221"/>
        <v>79.570875557041006</v>
      </c>
      <c r="EA61" s="2">
        <f t="shared" si="71"/>
        <v>70.672207505293116</v>
      </c>
      <c r="EB61" s="2">
        <f t="shared" si="72"/>
        <v>74.137611124413837</v>
      </c>
      <c r="EC61" s="2">
        <f t="shared" si="73"/>
        <v>63.875136927604153</v>
      </c>
      <c r="ED61" s="2">
        <f t="shared" si="74"/>
        <v>61.001387878552237</v>
      </c>
      <c r="EE61" s="2">
        <f t="shared" si="75"/>
        <v>61.783353367416893</v>
      </c>
      <c r="EF61" s="2">
        <f t="shared" si="76"/>
        <v>66.08023444662588</v>
      </c>
      <c r="EG61" s="2">
        <f t="shared" si="77"/>
        <v>64.227551370339015</v>
      </c>
      <c r="EH61" s="2">
        <f t="shared" si="78"/>
        <v>60.720237552139551</v>
      </c>
      <c r="EI61" s="2">
        <f t="shared" si="79"/>
        <v>68.014785898913885</v>
      </c>
      <c r="EJ61" s="2">
        <f t="shared" si="80"/>
        <v>64.26252527126357</v>
      </c>
      <c r="EK61" s="2">
        <f t="shared" si="81"/>
        <v>68.258952678555062</v>
      </c>
      <c r="EL61" s="2">
        <f t="shared" si="82"/>
        <v>70.760792777861766</v>
      </c>
      <c r="EM61" s="2">
        <f t="shared" si="83"/>
        <v>70.368073764450955</v>
      </c>
      <c r="EN61" s="2">
        <f t="shared" si="84"/>
        <v>75.657274125087667</v>
      </c>
      <c r="EO61" s="2">
        <f t="shared" si="85"/>
        <v>79.775506318371882</v>
      </c>
      <c r="EQ61" s="2">
        <f t="shared" si="86"/>
        <v>73.630738988203277</v>
      </c>
      <c r="ER61" s="2">
        <f t="shared" si="222"/>
        <v>75.757775195409508</v>
      </c>
      <c r="ES61" s="2">
        <f t="shared" si="222"/>
        <v>63.268397226565142</v>
      </c>
      <c r="ET61" s="2">
        <f t="shared" si="222"/>
        <v>60.99023975767485</v>
      </c>
      <c r="EU61" s="2">
        <f t="shared" si="222"/>
        <v>61.755706380110766</v>
      </c>
      <c r="EV61" s="2">
        <f t="shared" si="222"/>
        <v>64.46024525348443</v>
      </c>
      <c r="EW61" s="2">
        <f t="shared" si="222"/>
        <v>64.775617751821585</v>
      </c>
      <c r="EX61" s="2">
        <f t="shared" si="222"/>
        <v>63.083122579927036</v>
      </c>
      <c r="EY61" s="2">
        <f t="shared" si="222"/>
        <v>67.23817452436154</v>
      </c>
      <c r="EZ61" s="2">
        <f t="shared" si="222"/>
        <v>65.194082241521215</v>
      </c>
      <c r="FA61" s="2">
        <f t="shared" si="222"/>
        <v>68.185297714878004</v>
      </c>
      <c r="FB61" s="2">
        <f t="shared" si="222"/>
        <v>71.082399073958555</v>
      </c>
      <c r="FC61" s="2">
        <f t="shared" si="222"/>
        <v>69.92693659301284</v>
      </c>
      <c r="FD61" s="2">
        <f t="shared" si="222"/>
        <v>75.618268034956785</v>
      </c>
      <c r="FE61" s="2">
        <f t="shared" si="222"/>
        <v>82.138405291861929</v>
      </c>
      <c r="FG61" s="2">
        <f t="shared" si="88"/>
        <v>0.37030582230569159</v>
      </c>
      <c r="FH61" s="2">
        <f t="shared" si="223"/>
        <v>0.30647494443974604</v>
      </c>
      <c r="FI61" s="2">
        <f t="shared" si="223"/>
        <v>0.28945419998853383</v>
      </c>
      <c r="FJ61" s="2">
        <f t="shared" si="223"/>
        <v>0.29135414543041682</v>
      </c>
      <c r="FK61" s="2">
        <f t="shared" si="223"/>
        <v>0.32768083638028439</v>
      </c>
      <c r="FL61" s="2">
        <f t="shared" si="223"/>
        <v>0.28729296249196817</v>
      </c>
      <c r="FM61" s="2">
        <f t="shared" si="223"/>
        <v>0.27693500322877074</v>
      </c>
      <c r="FN61" s="2">
        <f t="shared" si="223"/>
        <v>0.2738234297526902</v>
      </c>
      <c r="FO61" s="2">
        <f t="shared" si="223"/>
        <v>0.26358574347823421</v>
      </c>
      <c r="FP61" s="2">
        <f t="shared" si="223"/>
        <v>0.25939349771992004</v>
      </c>
      <c r="FQ61" s="2">
        <f t="shared" si="223"/>
        <v>0.27086138629177936</v>
      </c>
      <c r="FR61" s="2">
        <f t="shared" si="223"/>
        <v>0.28218215405831332</v>
      </c>
      <c r="FS61" s="2">
        <f t="shared" si="223"/>
        <v>0.29753515366369937</v>
      </c>
      <c r="FT61" s="2">
        <f t="shared" si="223"/>
        <v>0.26470975530926932</v>
      </c>
      <c r="FU61" s="2">
        <f t="shared" si="223"/>
        <v>0.22054834364631298</v>
      </c>
      <c r="FW61" s="2">
        <f t="shared" si="112"/>
        <v>9.128635163108537E-6</v>
      </c>
      <c r="FX61" s="2">
        <f t="shared" si="164"/>
        <v>8.1856026297127487E-6</v>
      </c>
      <c r="FY61" s="2">
        <f t="shared" si="165"/>
        <v>8.6964180967410656E-6</v>
      </c>
      <c r="FZ61" s="2">
        <f t="shared" si="166"/>
        <v>1.0248503664213073E-5</v>
      </c>
      <c r="GA61" s="2">
        <f t="shared" si="167"/>
        <v>1.1657357364026335E-5</v>
      </c>
      <c r="GB61" s="2">
        <f t="shared" si="168"/>
        <v>1.1975997340452007E-5</v>
      </c>
      <c r="GC61" s="2">
        <f t="shared" si="169"/>
        <v>1.263917322226777E-5</v>
      </c>
      <c r="GD61" s="2">
        <f t="shared" si="170"/>
        <v>1.8435844584771019E-5</v>
      </c>
      <c r="GE61" s="2">
        <f t="shared" si="171"/>
        <v>1.4332632140507795E-5</v>
      </c>
      <c r="GF61" s="2">
        <f t="shared" si="172"/>
        <v>1.4270527045302773E-5</v>
      </c>
      <c r="GG61" s="2">
        <f t="shared" si="173"/>
        <v>1.3746489077458327E-5</v>
      </c>
      <c r="GH61" s="2">
        <f t="shared" si="174"/>
        <v>1.0561436281235229E-5</v>
      </c>
      <c r="GI61" s="2">
        <f t="shared" si="175"/>
        <v>9.6556948972377538E-6</v>
      </c>
      <c r="GJ61" s="2">
        <f t="shared" si="176"/>
        <v>8.2702013671185469E-6</v>
      </c>
      <c r="GK61" s="2">
        <f t="shared" si="177"/>
        <v>8.4515393495915973E-6</v>
      </c>
      <c r="GM61" s="86">
        <f t="shared" si="113"/>
        <v>2.1266567682305193E-3</v>
      </c>
      <c r="GN61" s="86">
        <f t="shared" si="178"/>
        <v>4.247160641906766E-4</v>
      </c>
      <c r="GO61" s="86">
        <f t="shared" si="179"/>
        <v>2.7546650660829848E-4</v>
      </c>
      <c r="GP61" s="86">
        <f t="shared" si="180"/>
        <v>2.8846021648872282E-4</v>
      </c>
      <c r="GQ61" s="86">
        <f t="shared" si="181"/>
        <v>7.9515127541099654E-4</v>
      </c>
      <c r="GR61" s="86">
        <f t="shared" si="182"/>
        <v>2.1474919287792769E-4</v>
      </c>
      <c r="GS61" s="86">
        <f t="shared" si="183"/>
        <v>1.5053608253010623E-4</v>
      </c>
      <c r="GT61" s="86">
        <f t="shared" si="184"/>
        <v>1.0916179979370484E-4</v>
      </c>
      <c r="GU61" s="86">
        <f t="shared" si="185"/>
        <v>7.9004884669251434E-5</v>
      </c>
      <c r="GV61" s="86">
        <f t="shared" si="186"/>
        <v>5.6464453472322891E-5</v>
      </c>
      <c r="GW61" s="86">
        <f t="shared" si="187"/>
        <v>8.9910246990177915E-5</v>
      </c>
      <c r="GX61" s="86">
        <f t="shared" si="188"/>
        <v>1.9186076842366766E-4</v>
      </c>
      <c r="GY61" s="86">
        <f t="shared" si="189"/>
        <v>2.96690585154142E-4</v>
      </c>
      <c r="GZ61" s="86">
        <f t="shared" si="190"/>
        <v>6.607123834387335E-5</v>
      </c>
      <c r="HA61" s="86">
        <f t="shared" si="191"/>
        <v>2.1733305574724129E-6</v>
      </c>
      <c r="HC61" s="86">
        <f t="shared" si="145"/>
        <v>2.5468366948704654E-12</v>
      </c>
      <c r="HD61" s="86">
        <f t="shared" si="192"/>
        <v>8.8684943334052481E-15</v>
      </c>
      <c r="HE61" s="86">
        <f t="shared" si="193"/>
        <v>1.2261100097551417E-14</v>
      </c>
      <c r="HF61" s="86">
        <f t="shared" si="194"/>
        <v>1.8617837593748733E-14</v>
      </c>
      <c r="HG61" s="86">
        <f t="shared" si="195"/>
        <v>4.9459716816380304E-14</v>
      </c>
      <c r="HH61" s="86">
        <f t="shared" si="196"/>
        <v>3.659790718308766E-15</v>
      </c>
      <c r="HI61" s="86">
        <f t="shared" si="197"/>
        <v>1.0855674051290071E-18</v>
      </c>
      <c r="HJ61" s="86">
        <f t="shared" si="198"/>
        <v>2.5624118446610892E-18</v>
      </c>
      <c r="HK61" s="86">
        <f t="shared" si="199"/>
        <v>2.7944606690524771E-20</v>
      </c>
      <c r="HL61" s="86">
        <f t="shared" si="200"/>
        <v>1.3158945535435986E-15</v>
      </c>
      <c r="HM61" s="86">
        <f t="shared" si="201"/>
        <v>1.1954163248088307E-17</v>
      </c>
      <c r="HN61" s="86">
        <f t="shared" si="202"/>
        <v>1.4906992261252446E-18</v>
      </c>
      <c r="HO61" s="86">
        <f t="shared" si="203"/>
        <v>4.6671696375830599E-16</v>
      </c>
      <c r="HP61" s="86">
        <f t="shared" si="204"/>
        <v>2.0294465744074596E-17</v>
      </c>
      <c r="HQ61" s="86">
        <f t="shared" si="205"/>
        <v>3.1060992722857038E-23</v>
      </c>
      <c r="HS61" s="86">
        <f t="shared" si="114"/>
        <v>3.4510385801753014E-68</v>
      </c>
      <c r="HT61" s="86">
        <f t="shared" si="206"/>
        <v>1.2123984635419658E-80</v>
      </c>
      <c r="HU61" s="86">
        <f t="shared" si="207"/>
        <v>1.5491399255898047E-79</v>
      </c>
      <c r="HV61" s="86">
        <f t="shared" si="208"/>
        <v>3.841502887734561E-78</v>
      </c>
      <c r="HW61" s="86">
        <f t="shared" si="209"/>
        <v>3.0006990561728092E-78</v>
      </c>
      <c r="HX61" s="86">
        <f t="shared" si="210"/>
        <v>2.0359326038348807E-85</v>
      </c>
      <c r="HY61" s="86">
        <f t="shared" si="211"/>
        <v>7.0783818446150548E-108</v>
      </c>
      <c r="HZ61" s="86">
        <f t="shared" si="212"/>
        <v>9.5503325103515122E-105</v>
      </c>
      <c r="IA61" s="86">
        <f t="shared" si="213"/>
        <v>1.9855007988542464E-117</v>
      </c>
      <c r="IB61" s="86">
        <f t="shared" si="214"/>
        <v>3.9603569285913344E-88</v>
      </c>
      <c r="IC61" s="86">
        <f t="shared" si="215"/>
        <v>7.0851053083689142E-104</v>
      </c>
      <c r="ID61" s="86">
        <f t="shared" si="216"/>
        <v>5.2369954127140372E-109</v>
      </c>
      <c r="IE61" s="86">
        <f t="shared" si="217"/>
        <v>6.3009718045414728E-92</v>
      </c>
      <c r="IF61" s="86">
        <f t="shared" si="218"/>
        <v>1.0994610758283308E-54</v>
      </c>
      <c r="IG61" s="86">
        <f t="shared" si="219"/>
        <v>1.1409383575719509E-42</v>
      </c>
      <c r="II61" s="86">
        <f t="shared" si="115"/>
        <v>2.1484284422032747E-235</v>
      </c>
      <c r="IJ61" s="86">
        <f t="shared" si="116"/>
        <v>2.9749183759513006E-292</v>
      </c>
      <c r="IK61" s="86">
        <f t="shared" si="117"/>
        <v>1.2205226865072097E-282</v>
      </c>
      <c r="IL61" s="86">
        <f t="shared" si="118"/>
        <v>8.6404087402259856E-275</v>
      </c>
      <c r="IM61" s="86">
        <f t="shared" si="119"/>
        <v>3.6124048573020305E-270</v>
      </c>
      <c r="IN61" s="86">
        <f t="shared" si="120"/>
        <v>7.330091263271771E-298</v>
      </c>
      <c r="IO61" s="86">
        <f t="shared" si="121"/>
        <v>0</v>
      </c>
      <c r="IP61" s="86">
        <f t="shared" si="122"/>
        <v>0</v>
      </c>
      <c r="IQ61" s="86">
        <f t="shared" si="123"/>
        <v>0</v>
      </c>
      <c r="IR61" s="86">
        <f t="shared" si="124"/>
        <v>1.4762144194611976E-304</v>
      </c>
      <c r="IS61" s="86">
        <f t="shared" si="125"/>
        <v>0</v>
      </c>
      <c r="IT61" s="86">
        <f t="shared" si="126"/>
        <v>0</v>
      </c>
      <c r="IU61" s="86">
        <f t="shared" si="127"/>
        <v>0</v>
      </c>
      <c r="IV61" s="86">
        <f t="shared" si="128"/>
        <v>1.6773441243499834E-213</v>
      </c>
      <c r="IW61" s="86">
        <f t="shared" si="129"/>
        <v>5.1982406088007864E-202</v>
      </c>
      <c r="IY61" s="86">
        <f t="shared" si="130"/>
        <v>2.1266567707773562E-3</v>
      </c>
      <c r="IZ61" s="86">
        <f t="shared" si="131"/>
        <v>4.247160641995451E-4</v>
      </c>
      <c r="JA61" s="86">
        <f t="shared" si="132"/>
        <v>2.7546650662055956E-4</v>
      </c>
      <c r="JB61" s="86">
        <f t="shared" si="133"/>
        <v>2.8846021650734063E-4</v>
      </c>
      <c r="JC61" s="86">
        <f t="shared" si="134"/>
        <v>7.9515127546045622E-4</v>
      </c>
      <c r="JD61" s="86">
        <f t="shared" si="135"/>
        <v>2.1474919288158747E-4</v>
      </c>
      <c r="JE61" s="86">
        <f t="shared" si="136"/>
        <v>1.5053608253010731E-4</v>
      </c>
      <c r="JF61" s="86">
        <f t="shared" si="137"/>
        <v>1.091617997937074E-4</v>
      </c>
      <c r="JG61" s="86">
        <f t="shared" si="138"/>
        <v>7.9004884669251461E-5</v>
      </c>
      <c r="JH61" s="86">
        <f t="shared" si="139"/>
        <v>5.6464453473638787E-5</v>
      </c>
      <c r="JI61" s="86">
        <f t="shared" si="140"/>
        <v>8.9910246990189868E-5</v>
      </c>
      <c r="JJ61" s="86">
        <f t="shared" si="141"/>
        <v>1.9186076842366915E-4</v>
      </c>
      <c r="JK61" s="86">
        <f t="shared" si="142"/>
        <v>2.9669058515460869E-4</v>
      </c>
      <c r="JL61" s="86">
        <f t="shared" si="143"/>
        <v>6.6071238343893638E-5</v>
      </c>
      <c r="JM61" s="86">
        <f t="shared" si="144"/>
        <v>2.1733305574724129E-6</v>
      </c>
    </row>
    <row r="62" spans="2:273" x14ac:dyDescent="0.25">
      <c r="B62" s="2">
        <v>35</v>
      </c>
      <c r="C62" s="37">
        <v>84.164000000000001</v>
      </c>
      <c r="D62" s="37">
        <v>83.581000000000003</v>
      </c>
      <c r="E62" s="37">
        <v>77.257999999999996</v>
      </c>
      <c r="F62" s="37">
        <v>75.161000000000001</v>
      </c>
      <c r="G62" s="37">
        <v>75.031999999999996</v>
      </c>
      <c r="H62" s="37">
        <v>76.968000000000004</v>
      </c>
      <c r="I62" s="37">
        <v>76.370999999999995</v>
      </c>
      <c r="J62" s="37">
        <v>74.322999999999993</v>
      </c>
      <c r="K62" s="37">
        <v>74.129000000000005</v>
      </c>
      <c r="L62" s="37">
        <v>74.161000000000001</v>
      </c>
      <c r="M62" s="37">
        <v>74.951999999999998</v>
      </c>
      <c r="N62" s="37">
        <v>80.403000000000006</v>
      </c>
      <c r="O62" s="37">
        <v>80.754000000000005</v>
      </c>
      <c r="P62" s="37">
        <v>80.619</v>
      </c>
      <c r="Q62" s="37">
        <v>79.722999999999999</v>
      </c>
      <c r="S62" s="4">
        <f t="shared" si="8"/>
        <v>80.451114915830885</v>
      </c>
      <c r="T62" s="4">
        <f t="shared" si="9"/>
        <v>81.666622721256019</v>
      </c>
      <c r="U62" s="4">
        <f t="shared" si="10"/>
        <v>73.578793516940578</v>
      </c>
      <c r="V62" s="4">
        <f t="shared" si="11"/>
        <v>70.670718729198526</v>
      </c>
      <c r="W62" s="4">
        <f t="shared" si="12"/>
        <v>70.800385179081132</v>
      </c>
      <c r="X62" s="4">
        <f t="shared" si="13"/>
        <v>73.057219307032213</v>
      </c>
      <c r="Y62" s="4">
        <f t="shared" si="14"/>
        <v>72.85246985386874</v>
      </c>
      <c r="Z62" s="4">
        <f t="shared" si="15"/>
        <v>70.737778222180012</v>
      </c>
      <c r="AA62" s="4">
        <f t="shared" si="16"/>
        <v>72.399744458109566</v>
      </c>
      <c r="AB62" s="4">
        <f t="shared" si="17"/>
        <v>71.600553952380963</v>
      </c>
      <c r="AC62" s="4">
        <f t="shared" si="18"/>
        <v>73.173104966004473</v>
      </c>
      <c r="AD62" s="4">
        <f t="shared" si="19"/>
        <v>77.534385522185786</v>
      </c>
      <c r="AE62" s="4">
        <f t="shared" si="20"/>
        <v>77.491582609536152</v>
      </c>
      <c r="AF62" s="4">
        <f t="shared" si="21"/>
        <v>79.581829950413905</v>
      </c>
      <c r="AG62" s="4">
        <f t="shared" si="22"/>
        <v>79.762286594544079</v>
      </c>
      <c r="AI62" s="4">
        <f t="shared" si="23"/>
        <v>3.7128850841691161</v>
      </c>
      <c r="AJ62" s="4">
        <f t="shared" si="24"/>
        <v>1.9143772787439843</v>
      </c>
      <c r="AK62" s="4">
        <f t="shared" si="25"/>
        <v>3.6792064830594171</v>
      </c>
      <c r="AL62" s="4">
        <f t="shared" si="26"/>
        <v>4.490281270801475</v>
      </c>
      <c r="AM62" s="4">
        <f t="shared" si="27"/>
        <v>4.231614820918864</v>
      </c>
      <c r="AN62" s="4">
        <f t="shared" si="28"/>
        <v>3.9107806929677906</v>
      </c>
      <c r="AO62" s="4">
        <f t="shared" si="29"/>
        <v>3.5185301461312548</v>
      </c>
      <c r="AP62" s="4">
        <f t="shared" si="30"/>
        <v>3.5852217778199815</v>
      </c>
      <c r="AQ62" s="4">
        <f t="shared" si="31"/>
        <v>1.7292555418904385</v>
      </c>
      <c r="AR62" s="4">
        <f t="shared" si="32"/>
        <v>2.5604460476190383</v>
      </c>
      <c r="AS62" s="4">
        <f t="shared" si="33"/>
        <v>1.778895033995525</v>
      </c>
      <c r="AT62" s="4">
        <f t="shared" si="34"/>
        <v>2.8686144778142193</v>
      </c>
      <c r="AU62" s="4">
        <f t="shared" si="35"/>
        <v>3.2624173904638525</v>
      </c>
      <c r="AV62" s="4">
        <f t="shared" si="220"/>
        <v>1.0371700495860949</v>
      </c>
      <c r="AW62" s="4">
        <f t="shared" si="220"/>
        <v>-3.9286594544080344E-2</v>
      </c>
      <c r="AY62" s="2">
        <f t="shared" si="96"/>
        <v>78.387772966151672</v>
      </c>
      <c r="AZ62" s="2">
        <f t="shared" si="147"/>
        <v>81.069550376484685</v>
      </c>
      <c r="BA62" s="2">
        <f t="shared" si="148"/>
        <v>73.154049421237204</v>
      </c>
      <c r="BB62" s="2">
        <f t="shared" si="149"/>
        <v>70.227446944913083</v>
      </c>
      <c r="BC62" s="2">
        <f t="shared" si="150"/>
        <v>69.744103348783213</v>
      </c>
      <c r="BD62" s="2">
        <f t="shared" si="151"/>
        <v>72.724348713381119</v>
      </c>
      <c r="BE62" s="2">
        <f t="shared" si="152"/>
        <v>72.600634688501032</v>
      </c>
      <c r="BF62" s="2">
        <f t="shared" si="153"/>
        <v>70.537033173866291</v>
      </c>
      <c r="BG62" s="2">
        <f t="shared" si="154"/>
        <v>72.25956257464405</v>
      </c>
      <c r="BH62" s="2">
        <f t="shared" si="155"/>
        <v>71.492286216187125</v>
      </c>
      <c r="BI62" s="2">
        <f t="shared" si="156"/>
        <v>73.014854732595069</v>
      </c>
      <c r="BJ62" s="2">
        <f t="shared" si="157"/>
        <v>77.242636191690821</v>
      </c>
      <c r="BK62" s="2">
        <f t="shared" si="158"/>
        <v>77.05246841993258</v>
      </c>
      <c r="BL62" s="2">
        <f t="shared" si="159"/>
        <v>79.47969587477823</v>
      </c>
      <c r="BM62" s="2">
        <f t="shared" si="160"/>
        <v>79.758189331322029</v>
      </c>
      <c r="BO62" s="2">
        <f t="shared" si="38"/>
        <v>84.164000000000001</v>
      </c>
      <c r="BP62" s="2">
        <f t="shared" si="39"/>
        <v>83.581000000000003</v>
      </c>
      <c r="BQ62" s="2">
        <f t="shared" si="40"/>
        <v>77.257999999999996</v>
      </c>
      <c r="BR62" s="2">
        <f t="shared" si="41"/>
        <v>75.161000000000001</v>
      </c>
      <c r="BS62" s="2">
        <f t="shared" si="42"/>
        <v>75.031999999999996</v>
      </c>
      <c r="BT62" s="2">
        <f t="shared" si="43"/>
        <v>76.968000000000004</v>
      </c>
      <c r="BU62" s="2">
        <f t="shared" si="44"/>
        <v>76.370999999999995</v>
      </c>
      <c r="BV62" s="2">
        <f t="shared" si="45"/>
        <v>74.322999999999993</v>
      </c>
      <c r="BW62" s="2">
        <f t="shared" si="46"/>
        <v>74.129000000000005</v>
      </c>
      <c r="BX62" s="2">
        <f t="shared" si="47"/>
        <v>74.161000000000001</v>
      </c>
      <c r="BY62" s="2">
        <f t="shared" si="48"/>
        <v>74.951999999999998</v>
      </c>
      <c r="BZ62" s="2">
        <f t="shared" si="49"/>
        <v>80.403000000000006</v>
      </c>
      <c r="CA62" s="2">
        <f t="shared" si="50"/>
        <v>80.754000000000005</v>
      </c>
      <c r="CB62" s="2">
        <f t="shared" si="51"/>
        <v>80.619</v>
      </c>
      <c r="CC62" s="2">
        <f t="shared" si="52"/>
        <v>79.722999999999999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83.410863227016904</v>
      </c>
      <c r="DL62" s="2">
        <f t="shared" si="221"/>
        <v>84.48058139534885</v>
      </c>
      <c r="DM62" s="2">
        <f t="shared" si="221"/>
        <v>77.340073361522187</v>
      </c>
      <c r="DN62" s="2">
        <f t="shared" si="221"/>
        <v>74.424036997885821</v>
      </c>
      <c r="DO62" s="2">
        <f t="shared" si="221"/>
        <v>74.050864084488026</v>
      </c>
      <c r="DP62" s="2">
        <f t="shared" si="221"/>
        <v>75.725967230443985</v>
      </c>
      <c r="DQ62" s="2">
        <f t="shared" si="221"/>
        <v>76.162227121715517</v>
      </c>
      <c r="DR62" s="2">
        <f t="shared" si="221"/>
        <v>74.625803743618818</v>
      </c>
      <c r="DS62" s="2">
        <f t="shared" si="221"/>
        <v>73.984685654863185</v>
      </c>
      <c r="DT62" s="2">
        <f t="shared" si="221"/>
        <v>74.317474577861148</v>
      </c>
      <c r="DU62" s="2">
        <f t="shared" si="221"/>
        <v>75.017893379790962</v>
      </c>
      <c r="DV62" s="2">
        <f t="shared" si="221"/>
        <v>80.104247568710377</v>
      </c>
      <c r="DW62" s="2">
        <f t="shared" si="221"/>
        <v>80.221061310782233</v>
      </c>
      <c r="DX62" s="2">
        <f t="shared" si="221"/>
        <v>81.042783489681071</v>
      </c>
      <c r="DY62" s="2">
        <f t="shared" si="221"/>
        <v>79.793793672014274</v>
      </c>
      <c r="EA62" s="2">
        <f t="shared" si="71"/>
        <v>70.597650638826011</v>
      </c>
      <c r="EB62" s="2">
        <f t="shared" si="72"/>
        <v>74.029827476803348</v>
      </c>
      <c r="EC62" s="2">
        <f t="shared" si="73"/>
        <v>63.782463931220256</v>
      </c>
      <c r="ED62" s="2">
        <f t="shared" si="74"/>
        <v>60.918413780078666</v>
      </c>
      <c r="EE62" s="2">
        <f t="shared" si="75"/>
        <v>61.685215017708224</v>
      </c>
      <c r="EF62" s="2">
        <f t="shared" si="76"/>
        <v>65.933294859488726</v>
      </c>
      <c r="EG62" s="2">
        <f t="shared" si="77"/>
        <v>64.119674888279562</v>
      </c>
      <c r="EH62" s="2">
        <f t="shared" si="78"/>
        <v>60.647598987571371</v>
      </c>
      <c r="EI62" s="2">
        <f t="shared" si="79"/>
        <v>67.863983112371812</v>
      </c>
      <c r="EJ62" s="2">
        <f t="shared" si="80"/>
        <v>64.135656376152141</v>
      </c>
      <c r="EK62" s="2">
        <f t="shared" si="81"/>
        <v>68.097268368674747</v>
      </c>
      <c r="EL62" s="2">
        <f t="shared" si="82"/>
        <v>70.603735704722638</v>
      </c>
      <c r="EM62" s="2">
        <f t="shared" si="83"/>
        <v>70.229838275896213</v>
      </c>
      <c r="EN62" s="2">
        <f t="shared" si="84"/>
        <v>75.519906881541175</v>
      </c>
      <c r="EO62" s="2">
        <f t="shared" si="85"/>
        <v>79.643338804369634</v>
      </c>
      <c r="EQ62" s="2">
        <f t="shared" si="86"/>
        <v>73.518805367605211</v>
      </c>
      <c r="ER62" s="2">
        <f t="shared" si="222"/>
        <v>75.630239115051921</v>
      </c>
      <c r="ES62" s="2">
        <f t="shared" si="222"/>
        <v>63.183214812045399</v>
      </c>
      <c r="ET62" s="2">
        <f t="shared" si="222"/>
        <v>60.907380040785583</v>
      </c>
      <c r="EU62" s="2">
        <f t="shared" si="222"/>
        <v>61.657907246381221</v>
      </c>
      <c r="EV62" s="2">
        <f t="shared" si="222"/>
        <v>64.334256658780859</v>
      </c>
      <c r="EW62" s="2">
        <f t="shared" si="222"/>
        <v>64.660831664467665</v>
      </c>
      <c r="EX62" s="2">
        <f t="shared" si="222"/>
        <v>62.979207239393325</v>
      </c>
      <c r="EY62" s="2">
        <f t="shared" si="222"/>
        <v>67.097842886243527</v>
      </c>
      <c r="EZ62" s="2">
        <f t="shared" si="222"/>
        <v>65.054990722248334</v>
      </c>
      <c r="FA62" s="2">
        <f t="shared" si="222"/>
        <v>68.024595042283011</v>
      </c>
      <c r="FB62" s="2">
        <f t="shared" si="222"/>
        <v>70.921094247319985</v>
      </c>
      <c r="FC62" s="2">
        <f t="shared" si="222"/>
        <v>69.794315320719889</v>
      </c>
      <c r="FD62" s="2">
        <f t="shared" si="222"/>
        <v>75.481387882258986</v>
      </c>
      <c r="FE62" s="2">
        <f t="shared" si="222"/>
        <v>81.971386862203545</v>
      </c>
      <c r="FG62" s="2">
        <f t="shared" si="88"/>
        <v>0.39202654799681785</v>
      </c>
      <c r="FH62" s="2">
        <f t="shared" si="223"/>
        <v>0.32639227845849333</v>
      </c>
      <c r="FI62" s="2">
        <f t="shared" si="223"/>
        <v>0.30875784169103565</v>
      </c>
      <c r="FJ62" s="2">
        <f t="shared" si="223"/>
        <v>0.3107290838271467</v>
      </c>
      <c r="FK62" s="2">
        <f t="shared" si="223"/>
        <v>0.34828421568474777</v>
      </c>
      <c r="FL62" s="2">
        <f t="shared" si="223"/>
        <v>0.30651464745697188</v>
      </c>
      <c r="FM62" s="2">
        <f t="shared" si="223"/>
        <v>0.29575125470329533</v>
      </c>
      <c r="FN62" s="2">
        <f t="shared" si="223"/>
        <v>0.292513793675723</v>
      </c>
      <c r="FO62" s="2">
        <f t="shared" si="223"/>
        <v>0.28184853422385214</v>
      </c>
      <c r="FP62" s="2">
        <f t="shared" si="223"/>
        <v>0.27747526923043375</v>
      </c>
      <c r="FQ62" s="2">
        <f t="shared" si="223"/>
        <v>0.28943015242046261</v>
      </c>
      <c r="FR62" s="2">
        <f t="shared" si="223"/>
        <v>0.30120640794070325</v>
      </c>
      <c r="FS62" s="2">
        <f t="shared" si="223"/>
        <v>0.31713717818088916</v>
      </c>
      <c r="FT62" s="2">
        <f t="shared" si="223"/>
        <v>0.28302049394067608</v>
      </c>
      <c r="FU62" s="2">
        <f t="shared" si="223"/>
        <v>0.23678804871888359</v>
      </c>
      <c r="FW62" s="2">
        <f t="shared" si="112"/>
        <v>1.0009340601525557E-5</v>
      </c>
      <c r="FX62" s="2">
        <f t="shared" si="164"/>
        <v>8.9753277176672561E-6</v>
      </c>
      <c r="FY62" s="2">
        <f t="shared" si="165"/>
        <v>9.5354248272596958E-6</v>
      </c>
      <c r="FZ62" s="2">
        <f t="shared" si="166"/>
        <v>1.1237249699992218E-5</v>
      </c>
      <c r="GA62" s="2">
        <f t="shared" si="167"/>
        <v>1.2782023798607181E-5</v>
      </c>
      <c r="GB62" s="2">
        <f t="shared" si="168"/>
        <v>1.3131404788552283E-5</v>
      </c>
      <c r="GC62" s="2">
        <f t="shared" si="169"/>
        <v>1.3858560956299988E-5</v>
      </c>
      <c r="GD62" s="2">
        <f t="shared" si="170"/>
        <v>2.0214465660084409E-5</v>
      </c>
      <c r="GE62" s="2">
        <f t="shared" si="171"/>
        <v>1.5715396904369212E-5</v>
      </c>
      <c r="GF62" s="2">
        <f t="shared" si="172"/>
        <v>1.5647300209526002E-5</v>
      </c>
      <c r="GG62" s="2">
        <f t="shared" si="173"/>
        <v>1.507270555698172E-5</v>
      </c>
      <c r="GH62" s="2">
        <f t="shared" si="174"/>
        <v>1.1580372802528561E-5</v>
      </c>
      <c r="GI62" s="2">
        <f t="shared" si="175"/>
        <v>1.0587249060731845E-5</v>
      </c>
      <c r="GJ62" s="2">
        <f t="shared" si="176"/>
        <v>9.0680882413848516E-6</v>
      </c>
      <c r="GK62" s="2">
        <f t="shared" si="177"/>
        <v>9.2669210645253268E-6</v>
      </c>
      <c r="GM62" s="86">
        <f t="shared" si="113"/>
        <v>2.9516822254438513E-3</v>
      </c>
      <c r="GN62" s="86">
        <f t="shared" si="178"/>
        <v>6.5269594946067134E-4</v>
      </c>
      <c r="GO62" s="86">
        <f t="shared" si="179"/>
        <v>4.3041767385814799E-4</v>
      </c>
      <c r="GP62" s="86">
        <f t="shared" si="180"/>
        <v>4.5009217553656524E-4</v>
      </c>
      <c r="GQ62" s="86">
        <f t="shared" si="181"/>
        <v>1.1746198619460206E-3</v>
      </c>
      <c r="GR62" s="86">
        <f t="shared" si="182"/>
        <v>3.4457566528389651E-4</v>
      </c>
      <c r="GS62" s="86">
        <f t="shared" si="183"/>
        <v>2.4602243266044939E-4</v>
      </c>
      <c r="GT62" s="86">
        <f t="shared" si="184"/>
        <v>1.8404752807036086E-4</v>
      </c>
      <c r="GU62" s="86">
        <f t="shared" si="185"/>
        <v>1.3473130741291221E-4</v>
      </c>
      <c r="GV62" s="86">
        <f t="shared" si="186"/>
        <v>9.8990934759015715E-5</v>
      </c>
      <c r="GW62" s="86">
        <f t="shared" si="187"/>
        <v>1.5396208272932995E-4</v>
      </c>
      <c r="GX62" s="86">
        <f t="shared" si="188"/>
        <v>3.0831418740610866E-4</v>
      </c>
      <c r="GY62" s="86">
        <f t="shared" si="189"/>
        <v>4.6825340928722484E-4</v>
      </c>
      <c r="GZ62" s="86">
        <f t="shared" si="190"/>
        <v>1.1540915287237717E-4</v>
      </c>
      <c r="HA62" s="86">
        <f t="shared" si="191"/>
        <v>4.7980424096438489E-6</v>
      </c>
      <c r="HC62" s="86">
        <f t="shared" si="145"/>
        <v>6.2483445061535591E-12</v>
      </c>
      <c r="HD62" s="86">
        <f t="shared" si="192"/>
        <v>2.6496396898791221E-14</v>
      </c>
      <c r="HE62" s="86">
        <f t="shared" si="193"/>
        <v>3.5971568584821646E-14</v>
      </c>
      <c r="HF62" s="86">
        <f t="shared" si="194"/>
        <v>5.4224256067228322E-14</v>
      </c>
      <c r="HG62" s="86">
        <f t="shared" si="195"/>
        <v>1.4199244510376663E-13</v>
      </c>
      <c r="HH62" s="86">
        <f t="shared" si="196"/>
        <v>1.1648410481501692E-14</v>
      </c>
      <c r="HI62" s="86">
        <f t="shared" si="197"/>
        <v>4.6828713259162485E-18</v>
      </c>
      <c r="HJ62" s="86">
        <f t="shared" si="198"/>
        <v>1.1092022873140796E-17</v>
      </c>
      <c r="HK62" s="86">
        <f t="shared" si="199"/>
        <v>1.3912053001212821E-19</v>
      </c>
      <c r="HL62" s="86">
        <f t="shared" si="200"/>
        <v>4.4026887179891888E-15</v>
      </c>
      <c r="HM62" s="86">
        <f t="shared" si="201"/>
        <v>4.8524666802229377E-17</v>
      </c>
      <c r="HN62" s="86">
        <f t="shared" si="202"/>
        <v>6.2865952057820611E-18</v>
      </c>
      <c r="HO62" s="86">
        <f t="shared" si="203"/>
        <v>1.5725477855649614E-15</v>
      </c>
      <c r="HP62" s="86">
        <f t="shared" si="204"/>
        <v>7.7718480938600842E-17</v>
      </c>
      <c r="HQ62" s="86">
        <f t="shared" si="205"/>
        <v>1.9913750188128451E-22</v>
      </c>
      <c r="HS62" s="86">
        <f t="shared" si="114"/>
        <v>8.2765890796420611E-67</v>
      </c>
      <c r="HT62" s="86">
        <f t="shared" si="206"/>
        <v>5.5496895149633801E-79</v>
      </c>
      <c r="HU62" s="86">
        <f t="shared" si="207"/>
        <v>6.6066668341252381E-78</v>
      </c>
      <c r="HV62" s="86">
        <f t="shared" si="208"/>
        <v>1.5837900326461888E-76</v>
      </c>
      <c r="HW62" s="86">
        <f t="shared" si="209"/>
        <v>1.2529827584833989E-76</v>
      </c>
      <c r="HX62" s="86">
        <f t="shared" si="210"/>
        <v>1.2388484805029282E-83</v>
      </c>
      <c r="HY62" s="86">
        <f t="shared" si="211"/>
        <v>1.3114296461995563E-105</v>
      </c>
      <c r="HZ62" s="86">
        <f t="shared" si="212"/>
        <v>1.7532532955734894E-102</v>
      </c>
      <c r="IA62" s="86">
        <f t="shared" si="213"/>
        <v>6.1262438567293642E-115</v>
      </c>
      <c r="IB62" s="86">
        <f t="shared" si="214"/>
        <v>2.881877050321104E-86</v>
      </c>
      <c r="IC62" s="86">
        <f t="shared" si="215"/>
        <v>1.1195690780058748E-101</v>
      </c>
      <c r="ID62" s="86">
        <f t="shared" si="216"/>
        <v>9.3868065028546662E-107</v>
      </c>
      <c r="IE62" s="86">
        <f t="shared" si="217"/>
        <v>4.826885207271286E-90</v>
      </c>
      <c r="IF62" s="86">
        <f t="shared" si="218"/>
        <v>1.3346774406677545E-53</v>
      </c>
      <c r="IG62" s="86">
        <f t="shared" si="219"/>
        <v>7.7534550502502684E-42</v>
      </c>
      <c r="II62" s="86">
        <f t="shared" si="115"/>
        <v>1.0482500365431736E-231</v>
      </c>
      <c r="IJ62" s="86">
        <f t="shared" si="116"/>
        <v>1.0412442457445223E-287</v>
      </c>
      <c r="IK62" s="86">
        <f t="shared" si="117"/>
        <v>3.1833625109327756E-278</v>
      </c>
      <c r="IL62" s="86">
        <f t="shared" si="118"/>
        <v>1.9520243125259244E-270</v>
      </c>
      <c r="IM62" s="86">
        <f t="shared" si="119"/>
        <v>7.6973586449364194E-266</v>
      </c>
      <c r="IN62" s="86">
        <f t="shared" si="120"/>
        <v>4.4861400752185334E-293</v>
      </c>
      <c r="IO62" s="86">
        <f t="shared" si="121"/>
        <v>0</v>
      </c>
      <c r="IP62" s="86">
        <f t="shared" si="122"/>
        <v>0</v>
      </c>
      <c r="IQ62" s="86">
        <f t="shared" si="123"/>
        <v>0</v>
      </c>
      <c r="IR62" s="86">
        <f t="shared" si="124"/>
        <v>1.382997789184599E-299</v>
      </c>
      <c r="IS62" s="86">
        <f t="shared" si="125"/>
        <v>0</v>
      </c>
      <c r="IT62" s="86">
        <f t="shared" si="126"/>
        <v>0</v>
      </c>
      <c r="IU62" s="86">
        <f t="shared" si="127"/>
        <v>0</v>
      </c>
      <c r="IV62" s="86">
        <f t="shared" si="128"/>
        <v>3.4598580438294623E-210</v>
      </c>
      <c r="IW62" s="86">
        <f t="shared" si="129"/>
        <v>7.1798420946215993E-199</v>
      </c>
      <c r="IY62" s="86">
        <f t="shared" si="130"/>
        <v>2.9516822316921956E-3</v>
      </c>
      <c r="IZ62" s="86">
        <f t="shared" si="131"/>
        <v>6.5269594948716772E-4</v>
      </c>
      <c r="JA62" s="86">
        <f t="shared" si="132"/>
        <v>4.3041767389411954E-4</v>
      </c>
      <c r="JB62" s="86">
        <f t="shared" si="133"/>
        <v>4.5009217559078949E-4</v>
      </c>
      <c r="JC62" s="86">
        <f t="shared" si="134"/>
        <v>1.1746198620880132E-3</v>
      </c>
      <c r="JD62" s="86">
        <f t="shared" si="135"/>
        <v>3.4457566529554491E-4</v>
      </c>
      <c r="JE62" s="86">
        <f t="shared" si="136"/>
        <v>2.4602243266045405E-4</v>
      </c>
      <c r="JF62" s="86">
        <f t="shared" si="137"/>
        <v>1.8404752807037194E-4</v>
      </c>
      <c r="JG62" s="86">
        <f t="shared" si="138"/>
        <v>1.3473130741291234E-4</v>
      </c>
      <c r="JH62" s="86">
        <f t="shared" si="139"/>
        <v>9.8990934763418402E-5</v>
      </c>
      <c r="JI62" s="86">
        <f t="shared" si="140"/>
        <v>1.5396208272937847E-4</v>
      </c>
      <c r="JJ62" s="86">
        <f t="shared" si="141"/>
        <v>3.0831418740611495E-4</v>
      </c>
      <c r="JK62" s="86">
        <f t="shared" si="142"/>
        <v>4.6825340928879737E-4</v>
      </c>
      <c r="JL62" s="86">
        <f t="shared" si="143"/>
        <v>1.1540915287245489E-4</v>
      </c>
      <c r="JM62" s="86">
        <f t="shared" si="144"/>
        <v>4.7980424096438489E-6</v>
      </c>
    </row>
    <row r="63" spans="2:273" x14ac:dyDescent="0.25">
      <c r="B63" s="2">
        <v>36</v>
      </c>
      <c r="C63" s="37">
        <v>86.313000000000002</v>
      </c>
      <c r="D63" s="37">
        <v>85.338999999999999</v>
      </c>
      <c r="E63" s="37">
        <v>79.081000000000003</v>
      </c>
      <c r="F63" s="37">
        <v>74.968000000000004</v>
      </c>
      <c r="G63" s="37">
        <v>75.581000000000003</v>
      </c>
      <c r="H63" s="37">
        <v>77.081000000000003</v>
      </c>
      <c r="I63" s="37">
        <v>77.129000000000005</v>
      </c>
      <c r="J63" s="37">
        <v>75.581000000000003</v>
      </c>
      <c r="K63" s="37">
        <v>74.387</v>
      </c>
      <c r="L63" s="37">
        <v>75.161000000000001</v>
      </c>
      <c r="M63" s="37">
        <v>75.564999999999998</v>
      </c>
      <c r="N63" s="37">
        <v>81.016000000000005</v>
      </c>
      <c r="O63" s="37">
        <v>81.721000000000004</v>
      </c>
      <c r="P63" s="37">
        <v>81.031999999999996</v>
      </c>
      <c r="Q63" s="37">
        <v>79.831000000000003</v>
      </c>
      <c r="S63" s="4">
        <f t="shared" si="8"/>
        <v>80.964524050460881</v>
      </c>
      <c r="T63" s="4">
        <f t="shared" si="9"/>
        <v>81.903667454171739</v>
      </c>
      <c r="U63" s="4">
        <f t="shared" si="10"/>
        <v>73.680933841158605</v>
      </c>
      <c r="V63" s="4">
        <f t="shared" si="11"/>
        <v>70.742353466437478</v>
      </c>
      <c r="W63" s="4">
        <f t="shared" si="12"/>
        <v>71.025853984750853</v>
      </c>
      <c r="X63" s="4">
        <f t="shared" si="13"/>
        <v>73.085769842771455</v>
      </c>
      <c r="Y63" s="4">
        <f t="shared" si="14"/>
        <v>72.780582970667055</v>
      </c>
      <c r="Z63" s="4">
        <f t="shared" si="15"/>
        <v>70.722614462117221</v>
      </c>
      <c r="AA63" s="4">
        <f t="shared" si="16"/>
        <v>72.461530783869819</v>
      </c>
      <c r="AB63" s="4">
        <f t="shared" si="17"/>
        <v>71.608924462686957</v>
      </c>
      <c r="AC63" s="4">
        <f t="shared" si="18"/>
        <v>73.28227740635316</v>
      </c>
      <c r="AD63" s="4">
        <f t="shared" si="19"/>
        <v>77.63116461657286</v>
      </c>
      <c r="AE63" s="4">
        <f t="shared" si="20"/>
        <v>77.593527695708175</v>
      </c>
      <c r="AF63" s="4">
        <f t="shared" si="21"/>
        <v>79.654055284661482</v>
      </c>
      <c r="AG63" s="4">
        <f t="shared" si="22"/>
        <v>79.896938816470936</v>
      </c>
      <c r="AI63" s="4">
        <f t="shared" si="23"/>
        <v>5.3484759495391216</v>
      </c>
      <c r="AJ63" s="4">
        <f t="shared" si="24"/>
        <v>3.4353325458282598</v>
      </c>
      <c r="AK63" s="4">
        <f t="shared" si="25"/>
        <v>5.4000661588413976</v>
      </c>
      <c r="AL63" s="4">
        <f t="shared" si="26"/>
        <v>4.2256465335625251</v>
      </c>
      <c r="AM63" s="4">
        <f t="shared" si="27"/>
        <v>4.5551460152491501</v>
      </c>
      <c r="AN63" s="4">
        <f t="shared" si="28"/>
        <v>3.9952301572285478</v>
      </c>
      <c r="AO63" s="4">
        <f t="shared" si="29"/>
        <v>4.3484170293329498</v>
      </c>
      <c r="AP63" s="4">
        <f t="shared" si="30"/>
        <v>4.858385537882782</v>
      </c>
      <c r="AQ63" s="4">
        <f t="shared" si="31"/>
        <v>1.9254692161301818</v>
      </c>
      <c r="AR63" s="4">
        <f t="shared" si="32"/>
        <v>3.5520755373130442</v>
      </c>
      <c r="AS63" s="4">
        <f t="shared" si="33"/>
        <v>2.282722593646838</v>
      </c>
      <c r="AT63" s="4">
        <f t="shared" si="34"/>
        <v>3.384835383427145</v>
      </c>
      <c r="AU63" s="4">
        <f t="shared" si="35"/>
        <v>4.1274723042918282</v>
      </c>
      <c r="AV63" s="4">
        <f t="shared" si="220"/>
        <v>1.3779447153385149</v>
      </c>
      <c r="AW63" s="4">
        <f t="shared" si="220"/>
        <v>-6.5938816470932693E-2</v>
      </c>
      <c r="AY63" s="2">
        <f t="shared" si="96"/>
        <v>78.206898877459906</v>
      </c>
      <c r="AZ63" s="2">
        <f t="shared" si="147"/>
        <v>81.024370789947483</v>
      </c>
      <c r="BA63" s="2">
        <f t="shared" si="148"/>
        <v>73.044830342503005</v>
      </c>
      <c r="BB63" s="2">
        <f t="shared" si="149"/>
        <v>70.079471534732406</v>
      </c>
      <c r="BC63" s="2">
        <f t="shared" si="150"/>
        <v>69.527901688447301</v>
      </c>
      <c r="BD63" s="2">
        <f t="shared" si="151"/>
        <v>72.574902478779464</v>
      </c>
      <c r="BE63" s="2">
        <f t="shared" si="152"/>
        <v>72.387086606058972</v>
      </c>
      <c r="BF63" s="2">
        <f t="shared" si="153"/>
        <v>70.399735013900525</v>
      </c>
      <c r="BG63" s="2">
        <f t="shared" si="154"/>
        <v>72.233410087274208</v>
      </c>
      <c r="BH63" s="2">
        <f t="shared" si="155"/>
        <v>71.428095756181236</v>
      </c>
      <c r="BI63" s="2">
        <f t="shared" si="156"/>
        <v>73.023995695768022</v>
      </c>
      <c r="BJ63" s="2">
        <f t="shared" si="157"/>
        <v>77.182548096226029</v>
      </c>
      <c r="BK63" s="2">
        <f t="shared" si="158"/>
        <v>76.930404574187619</v>
      </c>
      <c r="BL63" s="2">
        <f t="shared" si="159"/>
        <v>79.484158038756647</v>
      </c>
      <c r="BM63" s="2">
        <f t="shared" si="160"/>
        <v>79.888411660240109</v>
      </c>
      <c r="BO63" s="2">
        <f t="shared" si="38"/>
        <v>86.313000000000002</v>
      </c>
      <c r="BP63" s="2">
        <f t="shared" si="39"/>
        <v>85.338999999999999</v>
      </c>
      <c r="BQ63" s="2">
        <f t="shared" si="40"/>
        <v>79.081000000000003</v>
      </c>
      <c r="BR63" s="2">
        <f t="shared" si="41"/>
        <v>74.968000000000004</v>
      </c>
      <c r="BS63" s="2">
        <f t="shared" si="42"/>
        <v>75.581000000000003</v>
      </c>
      <c r="BT63" s="2">
        <f t="shared" si="43"/>
        <v>77.081000000000003</v>
      </c>
      <c r="BU63" s="2">
        <f t="shared" si="44"/>
        <v>77.129000000000005</v>
      </c>
      <c r="BV63" s="2">
        <f t="shared" si="45"/>
        <v>75.581000000000003</v>
      </c>
      <c r="BW63" s="2">
        <f t="shared" si="46"/>
        <v>74.387</v>
      </c>
      <c r="BX63" s="2">
        <f t="shared" si="47"/>
        <v>75.161000000000001</v>
      </c>
      <c r="BY63" s="2">
        <f t="shared" si="48"/>
        <v>75.564999999999998</v>
      </c>
      <c r="BZ63" s="2">
        <f t="shared" si="49"/>
        <v>81.016000000000005</v>
      </c>
      <c r="CA63" s="2">
        <f t="shared" si="50"/>
        <v>81.721000000000004</v>
      </c>
      <c r="CB63" s="2">
        <f t="shared" si="51"/>
        <v>81.031999999999996</v>
      </c>
      <c r="CC63" s="2">
        <f t="shared" si="52"/>
        <v>79.831000000000003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83.639438273921215</v>
      </c>
      <c r="DL63" s="2">
        <f t="shared" si="221"/>
        <v>84.797752491694354</v>
      </c>
      <c r="DM63" s="2">
        <f t="shared" si="221"/>
        <v>77.626610782241002</v>
      </c>
      <c r="DN63" s="2">
        <f t="shared" si="221"/>
        <v>74.648810782241</v>
      </c>
      <c r="DO63" s="2">
        <f t="shared" si="221"/>
        <v>74.180989357966681</v>
      </c>
      <c r="DP63" s="2">
        <f t="shared" si="221"/>
        <v>75.864897463002123</v>
      </c>
      <c r="DQ63" s="2">
        <f t="shared" si="221"/>
        <v>76.243636363636384</v>
      </c>
      <c r="DR63" s="2">
        <f t="shared" si="221"/>
        <v>74.853668665424181</v>
      </c>
      <c r="DS63" s="2">
        <f t="shared" si="221"/>
        <v>74.178610701455838</v>
      </c>
      <c r="DT63" s="2">
        <f t="shared" si="221"/>
        <v>74.552245966228881</v>
      </c>
      <c r="DU63" s="2">
        <f t="shared" si="221"/>
        <v>75.29657770034845</v>
      </c>
      <c r="DV63" s="2">
        <f t="shared" si="221"/>
        <v>80.366072304439768</v>
      </c>
      <c r="DW63" s="2">
        <f t="shared" si="221"/>
        <v>80.41293279975838</v>
      </c>
      <c r="DX63" s="2">
        <f t="shared" si="221"/>
        <v>81.259436679174499</v>
      </c>
      <c r="DY63" s="2">
        <f t="shared" si="221"/>
        <v>80.016711786987528</v>
      </c>
      <c r="EA63" s="2">
        <f t="shared" si="71"/>
        <v>70.523093772358905</v>
      </c>
      <c r="EB63" s="2">
        <f t="shared" si="72"/>
        <v>73.922043829192845</v>
      </c>
      <c r="EC63" s="2">
        <f t="shared" si="73"/>
        <v>63.68979093483636</v>
      </c>
      <c r="ED63" s="2">
        <f t="shared" si="74"/>
        <v>60.835439681605095</v>
      </c>
      <c r="EE63" s="2">
        <f t="shared" si="75"/>
        <v>61.587076667999547</v>
      </c>
      <c r="EF63" s="2">
        <f t="shared" si="76"/>
        <v>65.786355272351571</v>
      </c>
      <c r="EG63" s="2">
        <f t="shared" si="77"/>
        <v>64.011798406220123</v>
      </c>
      <c r="EH63" s="2">
        <f t="shared" si="78"/>
        <v>60.574960423003191</v>
      </c>
      <c r="EI63" s="2">
        <f t="shared" si="79"/>
        <v>67.713180325829725</v>
      </c>
      <c r="EJ63" s="2">
        <f t="shared" si="80"/>
        <v>64.008787481040727</v>
      </c>
      <c r="EK63" s="2">
        <f t="shared" si="81"/>
        <v>67.935584058794419</v>
      </c>
      <c r="EL63" s="2">
        <f t="shared" si="82"/>
        <v>70.446678631583509</v>
      </c>
      <c r="EM63" s="2">
        <f t="shared" si="83"/>
        <v>70.091602787341472</v>
      </c>
      <c r="EN63" s="2">
        <f t="shared" si="84"/>
        <v>75.382539637994682</v>
      </c>
      <c r="EO63" s="2">
        <f t="shared" si="85"/>
        <v>79.511171290367386</v>
      </c>
      <c r="EQ63" s="2">
        <f t="shared" si="86"/>
        <v>73.406871747007131</v>
      </c>
      <c r="ER63" s="2">
        <f t="shared" si="222"/>
        <v>75.502703034694335</v>
      </c>
      <c r="ES63" s="2">
        <f t="shared" si="222"/>
        <v>63.09803239752565</v>
      </c>
      <c r="ET63" s="2">
        <f t="shared" si="222"/>
        <v>60.824520323896309</v>
      </c>
      <c r="EU63" s="2">
        <f t="shared" si="222"/>
        <v>61.560108112651669</v>
      </c>
      <c r="EV63" s="2">
        <f t="shared" si="222"/>
        <v>64.208268064077288</v>
      </c>
      <c r="EW63" s="2">
        <f t="shared" si="222"/>
        <v>64.546045577113745</v>
      </c>
      <c r="EX63" s="2">
        <f t="shared" si="222"/>
        <v>62.875291898859615</v>
      </c>
      <c r="EY63" s="2">
        <f t="shared" si="222"/>
        <v>66.957511248125513</v>
      </c>
      <c r="EZ63" s="2">
        <f t="shared" si="222"/>
        <v>64.915899202975439</v>
      </c>
      <c r="FA63" s="2">
        <f t="shared" si="222"/>
        <v>67.863892369688003</v>
      </c>
      <c r="FB63" s="2">
        <f t="shared" si="222"/>
        <v>70.759789420681415</v>
      </c>
      <c r="FC63" s="2">
        <f t="shared" si="222"/>
        <v>69.661694048426938</v>
      </c>
      <c r="FD63" s="2">
        <f t="shared" si="222"/>
        <v>75.344507729561201</v>
      </c>
      <c r="FE63" s="2">
        <f t="shared" si="222"/>
        <v>81.804368432545147</v>
      </c>
      <c r="FG63" s="2">
        <f t="shared" si="88"/>
        <v>0.41418331497128258</v>
      </c>
      <c r="FH63" s="2">
        <f t="shared" si="223"/>
        <v>0.34695644895380201</v>
      </c>
      <c r="FI63" s="2">
        <f t="shared" si="223"/>
        <v>0.32875320932941049</v>
      </c>
      <c r="FJ63" s="2">
        <f t="shared" si="223"/>
        <v>0.33079101977913361</v>
      </c>
      <c r="FK63" s="2">
        <f t="shared" si="223"/>
        <v>0.36947114102646783</v>
      </c>
      <c r="FL63" s="2">
        <f t="shared" si="223"/>
        <v>0.32643334722871881</v>
      </c>
      <c r="FM63" s="2">
        <f t="shared" si="223"/>
        <v>0.31528850277483561</v>
      </c>
      <c r="FN63" s="2">
        <f t="shared" si="223"/>
        <v>0.31193190322334502</v>
      </c>
      <c r="FO63" s="2">
        <f t="shared" si="223"/>
        <v>0.3008597231446084</v>
      </c>
      <c r="FP63" s="2">
        <f t="shared" si="223"/>
        <v>0.29631318581654348</v>
      </c>
      <c r="FQ63" s="2">
        <f t="shared" si="223"/>
        <v>0.30873288721677111</v>
      </c>
      <c r="FR63" s="2">
        <f t="shared" si="223"/>
        <v>0.32093979621804919</v>
      </c>
      <c r="FS63" s="2">
        <f t="shared" si="223"/>
        <v>0.3374103173437879</v>
      </c>
      <c r="FT63" s="2">
        <f t="shared" si="223"/>
        <v>0.30207748235657472</v>
      </c>
      <c r="FU63" s="2">
        <f t="shared" si="223"/>
        <v>0.25383412151486506</v>
      </c>
      <c r="FW63" s="2">
        <f t="shared" si="112"/>
        <v>1.0975013128958496E-5</v>
      </c>
      <c r="FX63" s="2">
        <f t="shared" si="164"/>
        <v>9.8412426238991848E-6</v>
      </c>
      <c r="FY63" s="2">
        <f t="shared" si="165"/>
        <v>1.0455375795518999E-5</v>
      </c>
      <c r="FZ63" s="2">
        <f t="shared" si="166"/>
        <v>1.232138592243265E-5</v>
      </c>
      <c r="GA63" s="2">
        <f t="shared" si="167"/>
        <v>1.4015193114407729E-5</v>
      </c>
      <c r="GB63" s="2">
        <f t="shared" si="168"/>
        <v>1.4398280794278683E-5</v>
      </c>
      <c r="GC63" s="2">
        <f t="shared" si="169"/>
        <v>1.5195589601256872E-5</v>
      </c>
      <c r="GD63" s="2">
        <f t="shared" si="170"/>
        <v>2.2164677616190304E-5</v>
      </c>
      <c r="GE63" s="2">
        <f t="shared" si="171"/>
        <v>1.7231563922997876E-5</v>
      </c>
      <c r="GF63" s="2">
        <f t="shared" si="172"/>
        <v>1.7156897607799611E-5</v>
      </c>
      <c r="GG63" s="2">
        <f t="shared" si="173"/>
        <v>1.6526868966951344E-5</v>
      </c>
      <c r="GH63" s="2">
        <f t="shared" si="174"/>
        <v>1.269761209473083E-5</v>
      </c>
      <c r="GI63" s="2">
        <f t="shared" si="175"/>
        <v>1.1608675894679141E-5</v>
      </c>
      <c r="GJ63" s="2">
        <f t="shared" si="176"/>
        <v>9.9429523385623706E-6</v>
      </c>
      <c r="GK63" s="2">
        <f t="shared" si="177"/>
        <v>1.0160967808159522E-5</v>
      </c>
      <c r="GM63" s="86">
        <f t="shared" si="113"/>
        <v>4.0594898771438431E-3</v>
      </c>
      <c r="GN63" s="86">
        <f t="shared" si="178"/>
        <v>9.9053740886095648E-4</v>
      </c>
      <c r="GO63" s="86">
        <f t="shared" si="179"/>
        <v>6.6395070601808152E-4</v>
      </c>
      <c r="GP63" s="86">
        <f t="shared" si="180"/>
        <v>6.9333835048993183E-4</v>
      </c>
      <c r="GQ63" s="86">
        <f t="shared" si="181"/>
        <v>1.7158027428714564E-3</v>
      </c>
      <c r="GR63" s="86">
        <f t="shared" si="182"/>
        <v>5.4519914439314469E-4</v>
      </c>
      <c r="GS63" s="86">
        <f t="shared" si="183"/>
        <v>3.9628258455943723E-4</v>
      </c>
      <c r="GT63" s="86">
        <f t="shared" si="184"/>
        <v>3.0542386916882793E-4</v>
      </c>
      <c r="GU63" s="86">
        <f t="shared" si="185"/>
        <v>2.2611935668028662E-4</v>
      </c>
      <c r="GV63" s="86">
        <f t="shared" si="186"/>
        <v>1.7060411917455088E-4</v>
      </c>
      <c r="GW63" s="86">
        <f t="shared" si="187"/>
        <v>2.5933704666200933E-4</v>
      </c>
      <c r="GX63" s="86">
        <f t="shared" si="188"/>
        <v>4.8860759496179647E-4</v>
      </c>
      <c r="GY63" s="86">
        <f t="shared" si="189"/>
        <v>7.2907487976352821E-4</v>
      </c>
      <c r="GZ63" s="86">
        <f t="shared" si="190"/>
        <v>1.9816109685039232E-4</v>
      </c>
      <c r="HA63" s="86">
        <f t="shared" si="191"/>
        <v>1.0324687702397092E-5</v>
      </c>
      <c r="HC63" s="86">
        <f t="shared" si="145"/>
        <v>1.5089484667590165E-11</v>
      </c>
      <c r="HD63" s="86">
        <f t="shared" si="192"/>
        <v>7.7647815102754356E-14</v>
      </c>
      <c r="HE63" s="86">
        <f t="shared" si="193"/>
        <v>1.0355943906467913E-13</v>
      </c>
      <c r="HF63" s="86">
        <f t="shared" si="194"/>
        <v>1.5497443272556968E-13</v>
      </c>
      <c r="HG63" s="86">
        <f t="shared" si="195"/>
        <v>3.9998188024836047E-13</v>
      </c>
      <c r="HH63" s="86">
        <f t="shared" si="196"/>
        <v>3.6302151616276641E-14</v>
      </c>
      <c r="HI63" s="86">
        <f t="shared" si="197"/>
        <v>1.9664295514210164E-17</v>
      </c>
      <c r="HJ63" s="86">
        <f t="shared" si="198"/>
        <v>4.6705788602604556E-17</v>
      </c>
      <c r="HK63" s="86">
        <f t="shared" si="199"/>
        <v>6.7227511573175497E-19</v>
      </c>
      <c r="HL63" s="86">
        <f t="shared" si="200"/>
        <v>1.4406637522236514E-14</v>
      </c>
      <c r="HM63" s="86">
        <f t="shared" si="201"/>
        <v>1.9186536464097912E-16</v>
      </c>
      <c r="HN63" s="86">
        <f t="shared" si="202"/>
        <v>2.5824027151452692E-17</v>
      </c>
      <c r="HO63" s="86">
        <f t="shared" si="203"/>
        <v>5.1842170243109341E-15</v>
      </c>
      <c r="HP63" s="86">
        <f t="shared" si="204"/>
        <v>2.9043582497068869E-16</v>
      </c>
      <c r="HQ63" s="86">
        <f t="shared" si="205"/>
        <v>1.2332544388453209E-21</v>
      </c>
      <c r="HS63" s="86">
        <f t="shared" si="114"/>
        <v>1.9201952398224008E-65</v>
      </c>
      <c r="HT63" s="86">
        <f t="shared" si="206"/>
        <v>2.4394693447556E-77</v>
      </c>
      <c r="HU63" s="86">
        <f t="shared" si="207"/>
        <v>2.708221004913087E-76</v>
      </c>
      <c r="HV63" s="86">
        <f t="shared" si="208"/>
        <v>6.2763169268376796E-75</v>
      </c>
      <c r="HW63" s="86">
        <f t="shared" si="209"/>
        <v>5.027875080652385E-75</v>
      </c>
      <c r="HX63" s="86">
        <f t="shared" si="210"/>
        <v>7.2128740430125465E-82</v>
      </c>
      <c r="HY63" s="86">
        <f t="shared" si="211"/>
        <v>2.2967716011529718E-103</v>
      </c>
      <c r="HZ63" s="86">
        <f t="shared" si="212"/>
        <v>3.0379030112350524E-100</v>
      </c>
      <c r="IA63" s="86">
        <f t="shared" si="213"/>
        <v>1.7762050228392674E-112</v>
      </c>
      <c r="IB63" s="86">
        <f t="shared" si="214"/>
        <v>2.0016845001099454E-84</v>
      </c>
      <c r="IC63" s="86">
        <f t="shared" si="215"/>
        <v>1.6745042421634989E-99</v>
      </c>
      <c r="ID63" s="86">
        <f t="shared" si="216"/>
        <v>1.5925088118653864E-104</v>
      </c>
      <c r="IE63" s="86">
        <f t="shared" si="217"/>
        <v>3.5325792643448161E-88</v>
      </c>
      <c r="IF63" s="86">
        <f t="shared" si="218"/>
        <v>1.5791950613376534E-52</v>
      </c>
      <c r="IG63" s="86">
        <f t="shared" si="219"/>
        <v>5.1673639088932783E-41</v>
      </c>
      <c r="II63" s="86">
        <f t="shared" si="115"/>
        <v>4.7804904523238504E-228</v>
      </c>
      <c r="IJ63" s="86">
        <f t="shared" si="116"/>
        <v>3.3559233737520928E-283</v>
      </c>
      <c r="IK63" s="86">
        <f t="shared" si="117"/>
        <v>7.6601155965168079E-274</v>
      </c>
      <c r="IL63" s="86">
        <f t="shared" si="118"/>
        <v>4.0686088081987908E-266</v>
      </c>
      <c r="IM63" s="86">
        <f t="shared" si="119"/>
        <v>1.5125366516863658E-261</v>
      </c>
      <c r="IN63" s="86">
        <f t="shared" si="120"/>
        <v>2.5097587874001246E-288</v>
      </c>
      <c r="IO63" s="86">
        <f t="shared" si="121"/>
        <v>0</v>
      </c>
      <c r="IP63" s="86">
        <f t="shared" si="122"/>
        <v>0</v>
      </c>
      <c r="IQ63" s="86">
        <f t="shared" si="123"/>
        <v>0</v>
      </c>
      <c r="IR63" s="86">
        <f t="shared" si="124"/>
        <v>1.1785339072284268E-294</v>
      </c>
      <c r="IS63" s="86">
        <f t="shared" si="125"/>
        <v>0</v>
      </c>
      <c r="IT63" s="86">
        <f t="shared" si="126"/>
        <v>0</v>
      </c>
      <c r="IU63" s="86">
        <f t="shared" si="127"/>
        <v>0</v>
      </c>
      <c r="IV63" s="86">
        <f t="shared" si="128"/>
        <v>6.7198621897607857E-207</v>
      </c>
      <c r="IW63" s="86">
        <f t="shared" si="129"/>
        <v>9.3663319455304776E-196</v>
      </c>
      <c r="IY63" s="86">
        <f t="shared" si="130"/>
        <v>4.0594898922333275E-3</v>
      </c>
      <c r="IZ63" s="86">
        <f t="shared" si="131"/>
        <v>9.9053740893860422E-4</v>
      </c>
      <c r="JA63" s="86">
        <f t="shared" si="132"/>
        <v>6.6395070612164093E-4</v>
      </c>
      <c r="JB63" s="86">
        <f t="shared" si="133"/>
        <v>6.9333835064490628E-4</v>
      </c>
      <c r="JC63" s="86">
        <f t="shared" si="134"/>
        <v>1.7158027432714383E-3</v>
      </c>
      <c r="JD63" s="86">
        <f t="shared" si="135"/>
        <v>5.4519914442944682E-4</v>
      </c>
      <c r="JE63" s="86">
        <f t="shared" si="136"/>
        <v>3.9628258455945691E-4</v>
      </c>
      <c r="JF63" s="86">
        <f t="shared" si="137"/>
        <v>3.0542386916887466E-4</v>
      </c>
      <c r="JG63" s="86">
        <f t="shared" si="138"/>
        <v>2.261193566802873E-4</v>
      </c>
      <c r="JH63" s="86">
        <f t="shared" si="139"/>
        <v>1.7060411918895751E-4</v>
      </c>
      <c r="JI63" s="86">
        <f t="shared" si="140"/>
        <v>2.5933704666220118E-4</v>
      </c>
      <c r="JJ63" s="86">
        <f t="shared" si="141"/>
        <v>4.8860759496182227E-4</v>
      </c>
      <c r="JK63" s="86">
        <f t="shared" si="142"/>
        <v>7.2907487976871244E-4</v>
      </c>
      <c r="JL63" s="86">
        <f t="shared" si="143"/>
        <v>1.9816109685068275E-4</v>
      </c>
      <c r="JM63" s="86">
        <f t="shared" si="144"/>
        <v>1.0324687702397093E-5</v>
      </c>
    </row>
    <row r="64" spans="2:273" x14ac:dyDescent="0.25">
      <c r="B64" s="2">
        <v>37</v>
      </c>
      <c r="C64" s="37">
        <v>86.91</v>
      </c>
      <c r="D64" s="37">
        <v>87.29</v>
      </c>
      <c r="E64" s="37">
        <v>78.968000000000004</v>
      </c>
      <c r="F64" s="37">
        <v>76.305999999999997</v>
      </c>
      <c r="G64" s="37">
        <v>75.951999999999998</v>
      </c>
      <c r="H64" s="37">
        <v>77.613</v>
      </c>
      <c r="I64" s="37">
        <v>76.951999999999998</v>
      </c>
      <c r="J64" s="37">
        <v>76.596999999999994</v>
      </c>
      <c r="K64" s="37">
        <v>75.242000000000004</v>
      </c>
      <c r="L64" s="37">
        <v>75.805999999999997</v>
      </c>
      <c r="M64" s="37">
        <v>76.177000000000007</v>
      </c>
      <c r="N64" s="37">
        <v>82.21</v>
      </c>
      <c r="O64" s="37">
        <v>82.656000000000006</v>
      </c>
      <c r="P64" s="37">
        <v>81.951999999999998</v>
      </c>
      <c r="Q64" s="37">
        <v>79.522999999999996</v>
      </c>
      <c r="S64" s="4">
        <f t="shared" si="8"/>
        <v>81.657274594890637</v>
      </c>
      <c r="T64" s="4">
        <f t="shared" si="9"/>
        <v>82.232831988315581</v>
      </c>
      <c r="U64" s="4">
        <f t="shared" si="10"/>
        <v>73.851042792977069</v>
      </c>
      <c r="V64" s="4">
        <f t="shared" si="11"/>
        <v>70.888086508207124</v>
      </c>
      <c r="W64" s="4">
        <f t="shared" si="12"/>
        <v>71.394401469413197</v>
      </c>
      <c r="X64" s="4">
        <f t="shared" si="13"/>
        <v>73.179873807942528</v>
      </c>
      <c r="Y64" s="4">
        <f t="shared" si="14"/>
        <v>72.763238376149332</v>
      </c>
      <c r="Z64" s="4">
        <f t="shared" si="15"/>
        <v>70.751503530582752</v>
      </c>
      <c r="AA64" s="4">
        <f t="shared" si="16"/>
        <v>72.554343209027365</v>
      </c>
      <c r="AB64" s="4">
        <f t="shared" si="17"/>
        <v>71.639070758529911</v>
      </c>
      <c r="AC64" s="4">
        <f t="shared" si="18"/>
        <v>73.425031147544985</v>
      </c>
      <c r="AD64" s="4">
        <f t="shared" si="19"/>
        <v>77.778845430509676</v>
      </c>
      <c r="AE64" s="4">
        <f t="shared" si="20"/>
        <v>77.775513315095907</v>
      </c>
      <c r="AF64" s="4">
        <f t="shared" si="21"/>
        <v>79.748286164463195</v>
      </c>
      <c r="AG64" s="4">
        <f t="shared" si="22"/>
        <v>80.023128633955238</v>
      </c>
      <c r="AI64" s="4">
        <f t="shared" si="23"/>
        <v>5.2527254051093593</v>
      </c>
      <c r="AJ64" s="4">
        <f t="shared" si="24"/>
        <v>5.0571680116844249</v>
      </c>
      <c r="AK64" s="4">
        <f t="shared" si="25"/>
        <v>5.116957207022935</v>
      </c>
      <c r="AL64" s="4">
        <f t="shared" si="26"/>
        <v>5.4179134917928735</v>
      </c>
      <c r="AM64" s="4">
        <f t="shared" si="27"/>
        <v>4.5575985305868016</v>
      </c>
      <c r="AN64" s="4">
        <f t="shared" si="28"/>
        <v>4.4331261920574718</v>
      </c>
      <c r="AO64" s="4">
        <f t="shared" si="29"/>
        <v>4.1887616238506666</v>
      </c>
      <c r="AP64" s="4">
        <f t="shared" si="30"/>
        <v>5.8454964694172418</v>
      </c>
      <c r="AQ64" s="4">
        <f t="shared" si="31"/>
        <v>2.687656790972639</v>
      </c>
      <c r="AR64" s="4">
        <f t="shared" si="32"/>
        <v>4.1669292414700863</v>
      </c>
      <c r="AS64" s="4">
        <f t="shared" si="33"/>
        <v>2.7519688524550219</v>
      </c>
      <c r="AT64" s="4">
        <f t="shared" si="34"/>
        <v>4.4311545694903174</v>
      </c>
      <c r="AU64" s="4">
        <f t="shared" si="35"/>
        <v>4.8804866849040991</v>
      </c>
      <c r="AV64" s="4">
        <f t="shared" si="220"/>
        <v>2.2037138355368029</v>
      </c>
      <c r="AW64" s="4">
        <f t="shared" si="220"/>
        <v>-0.50012863395524221</v>
      </c>
      <c r="AY64" s="2">
        <f t="shared" si="96"/>
        <v>78.007857828900299</v>
      </c>
      <c r="AZ64" s="2">
        <f t="shared" si="147"/>
        <v>80.955073282400321</v>
      </c>
      <c r="BA64" s="2">
        <f t="shared" si="148"/>
        <v>72.911278360197414</v>
      </c>
      <c r="BB64" s="2">
        <f t="shared" si="149"/>
        <v>69.910184517851263</v>
      </c>
      <c r="BC64" s="2">
        <f t="shared" si="150"/>
        <v>69.295420924516662</v>
      </c>
      <c r="BD64" s="2">
        <f t="shared" si="151"/>
        <v>72.407364869047399</v>
      </c>
      <c r="BE64" s="2">
        <f t="shared" si="152"/>
        <v>72.157748429792321</v>
      </c>
      <c r="BF64" s="2">
        <f t="shared" si="153"/>
        <v>70.240793456033884</v>
      </c>
      <c r="BG64" s="2">
        <f t="shared" si="154"/>
        <v>72.18931557644683</v>
      </c>
      <c r="BH64" s="2">
        <f t="shared" si="155"/>
        <v>71.342430768699771</v>
      </c>
      <c r="BI64" s="2">
        <f t="shared" si="156"/>
        <v>73.010739146273366</v>
      </c>
      <c r="BJ64" s="2">
        <f t="shared" si="157"/>
        <v>77.099091124672555</v>
      </c>
      <c r="BK64" s="2">
        <f t="shared" si="158"/>
        <v>76.788395102651137</v>
      </c>
      <c r="BL64" s="2">
        <f t="shared" si="159"/>
        <v>79.470720667467631</v>
      </c>
      <c r="BM64" s="2">
        <f t="shared" si="160"/>
        <v>80.005848319227709</v>
      </c>
      <c r="BO64" s="2">
        <f t="shared" si="38"/>
        <v>86.91</v>
      </c>
      <c r="BP64" s="2">
        <f t="shared" si="39"/>
        <v>87.29</v>
      </c>
      <c r="BQ64" s="2">
        <f t="shared" si="40"/>
        <v>78.968000000000004</v>
      </c>
      <c r="BR64" s="2">
        <f t="shared" si="41"/>
        <v>76.305999999999997</v>
      </c>
      <c r="BS64" s="2">
        <f t="shared" si="42"/>
        <v>75.951999999999998</v>
      </c>
      <c r="BT64" s="2">
        <f t="shared" si="43"/>
        <v>77.613</v>
      </c>
      <c r="BU64" s="2">
        <f t="shared" si="44"/>
        <v>76.951999999999998</v>
      </c>
      <c r="BV64" s="2">
        <f t="shared" si="45"/>
        <v>76.596999999999994</v>
      </c>
      <c r="BW64" s="2">
        <f t="shared" si="46"/>
        <v>75.242000000000004</v>
      </c>
      <c r="BX64" s="2">
        <f t="shared" si="47"/>
        <v>75.805999999999997</v>
      </c>
      <c r="BY64" s="2">
        <f t="shared" si="48"/>
        <v>76.177000000000007</v>
      </c>
      <c r="BZ64" s="2">
        <f t="shared" si="49"/>
        <v>82.21</v>
      </c>
      <c r="CA64" s="2">
        <f t="shared" si="50"/>
        <v>82.656000000000006</v>
      </c>
      <c r="CB64" s="2">
        <f t="shared" si="51"/>
        <v>81.951999999999998</v>
      </c>
      <c r="CC64" s="2">
        <f t="shared" si="52"/>
        <v>79.522999999999996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83.868013320825526</v>
      </c>
      <c r="DL64" s="2">
        <f t="shared" si="221"/>
        <v>85.114923588039872</v>
      </c>
      <c r="DM64" s="2">
        <f t="shared" si="221"/>
        <v>77.913148202959817</v>
      </c>
      <c r="DN64" s="2">
        <f t="shared" si="221"/>
        <v>74.873584566596179</v>
      </c>
      <c r="DO64" s="2">
        <f t="shared" si="221"/>
        <v>74.311114631445321</v>
      </c>
      <c r="DP64" s="2">
        <f t="shared" si="221"/>
        <v>76.003827695560261</v>
      </c>
      <c r="DQ64" s="2">
        <f t="shared" si="221"/>
        <v>76.32504560555725</v>
      </c>
      <c r="DR64" s="2">
        <f t="shared" si="221"/>
        <v>75.081533587229544</v>
      </c>
      <c r="DS64" s="2">
        <f t="shared" si="221"/>
        <v>74.372535748048506</v>
      </c>
      <c r="DT64" s="2">
        <f t="shared" si="221"/>
        <v>74.787017354596614</v>
      </c>
      <c r="DU64" s="2">
        <f t="shared" si="221"/>
        <v>75.575262020905939</v>
      </c>
      <c r="DV64" s="2">
        <f t="shared" si="221"/>
        <v>80.627897040169159</v>
      </c>
      <c r="DW64" s="2">
        <f t="shared" si="221"/>
        <v>80.604804288734513</v>
      </c>
      <c r="DX64" s="2">
        <f t="shared" si="221"/>
        <v>81.476089868667941</v>
      </c>
      <c r="DY64" s="2">
        <f t="shared" si="221"/>
        <v>80.239629901960797</v>
      </c>
      <c r="EA64" s="2">
        <f t="shared" si="71"/>
        <v>70.448536905891785</v>
      </c>
      <c r="EB64" s="2">
        <f t="shared" si="72"/>
        <v>73.814260181582355</v>
      </c>
      <c r="EC64" s="2">
        <f t="shared" si="73"/>
        <v>63.597117938452456</v>
      </c>
      <c r="ED64" s="2">
        <f t="shared" si="74"/>
        <v>60.752465583131524</v>
      </c>
      <c r="EE64" s="2">
        <f t="shared" si="75"/>
        <v>61.488938318290877</v>
      </c>
      <c r="EF64" s="2">
        <f t="shared" si="76"/>
        <v>65.639415685214431</v>
      </c>
      <c r="EG64" s="2">
        <f t="shared" si="77"/>
        <v>63.903921924160677</v>
      </c>
      <c r="EH64" s="2">
        <f t="shared" si="78"/>
        <v>60.50232185843501</v>
      </c>
      <c r="EI64" s="2">
        <f t="shared" si="79"/>
        <v>67.562377539287652</v>
      </c>
      <c r="EJ64" s="2">
        <f t="shared" si="80"/>
        <v>63.881918585929306</v>
      </c>
      <c r="EK64" s="2">
        <f t="shared" si="81"/>
        <v>67.773899748914104</v>
      </c>
      <c r="EL64" s="2">
        <f t="shared" si="82"/>
        <v>70.289621558444367</v>
      </c>
      <c r="EM64" s="2">
        <f t="shared" si="83"/>
        <v>69.953367298786731</v>
      </c>
      <c r="EN64" s="2">
        <f t="shared" si="84"/>
        <v>75.24517239444819</v>
      </c>
      <c r="EO64" s="2">
        <f t="shared" si="85"/>
        <v>79.379003776365124</v>
      </c>
      <c r="EQ64" s="2">
        <f t="shared" si="86"/>
        <v>73.294938126409065</v>
      </c>
      <c r="ER64" s="2">
        <f t="shared" si="222"/>
        <v>75.375166954336748</v>
      </c>
      <c r="ES64" s="2">
        <f t="shared" si="222"/>
        <v>63.0128499830059</v>
      </c>
      <c r="ET64" s="2">
        <f t="shared" si="222"/>
        <v>60.741660607007034</v>
      </c>
      <c r="EU64" s="2">
        <f t="shared" si="222"/>
        <v>61.462308978922117</v>
      </c>
      <c r="EV64" s="2">
        <f t="shared" si="222"/>
        <v>64.082279469373717</v>
      </c>
      <c r="EW64" s="2">
        <f t="shared" si="222"/>
        <v>64.431259489759825</v>
      </c>
      <c r="EX64" s="2">
        <f t="shared" si="222"/>
        <v>62.771376558325912</v>
      </c>
      <c r="EY64" s="2">
        <f t="shared" si="222"/>
        <v>66.817179610007514</v>
      </c>
      <c r="EZ64" s="2">
        <f t="shared" si="222"/>
        <v>64.776807683702557</v>
      </c>
      <c r="FA64" s="2">
        <f t="shared" si="222"/>
        <v>67.703189697092995</v>
      </c>
      <c r="FB64" s="2">
        <f t="shared" si="222"/>
        <v>70.598484594042844</v>
      </c>
      <c r="FC64" s="2">
        <f t="shared" si="222"/>
        <v>69.529072776133987</v>
      </c>
      <c r="FD64" s="2">
        <f t="shared" si="222"/>
        <v>75.207627576863416</v>
      </c>
      <c r="FE64" s="2">
        <f t="shared" si="222"/>
        <v>81.637350002886762</v>
      </c>
      <c r="FG64" s="2">
        <f t="shared" si="88"/>
        <v>0.43669287563028031</v>
      </c>
      <c r="FH64" s="2">
        <f t="shared" si="223"/>
        <v>0.36810822509195651</v>
      </c>
      <c r="FI64" s="2">
        <f t="shared" si="223"/>
        <v>0.34938897531311708</v>
      </c>
      <c r="FJ64" s="2">
        <f t="shared" si="223"/>
        <v>0.35148771910925841</v>
      </c>
      <c r="FK64" s="2">
        <f t="shared" si="223"/>
        <v>0.39117332153365214</v>
      </c>
      <c r="FL64" s="2">
        <f t="shared" si="223"/>
        <v>0.34699877232044157</v>
      </c>
      <c r="FM64" s="2">
        <f t="shared" si="223"/>
        <v>0.33550152699134222</v>
      </c>
      <c r="FN64" s="2">
        <f t="shared" si="223"/>
        <v>0.33203408841013465</v>
      </c>
      <c r="FO64" s="2">
        <f t="shared" si="223"/>
        <v>0.32058081837532337</v>
      </c>
      <c r="FP64" s="2">
        <f t="shared" si="223"/>
        <v>0.31587090532060774</v>
      </c>
      <c r="FQ64" s="2">
        <f t="shared" si="223"/>
        <v>0.32872740732474109</v>
      </c>
      <c r="FR64" s="2">
        <f t="shared" si="223"/>
        <v>0.34133451192345532</v>
      </c>
      <c r="FS64" s="2">
        <f t="shared" si="223"/>
        <v>0.3582994284236396</v>
      </c>
      <c r="FT64" s="2">
        <f t="shared" si="223"/>
        <v>0.3218416549690476</v>
      </c>
      <c r="FU64" s="2">
        <f t="shared" si="223"/>
        <v>0.27167051594378971</v>
      </c>
      <c r="FW64" s="2">
        <f t="shared" si="112"/>
        <v>1.2033849856252664E-5</v>
      </c>
      <c r="FX64" s="2">
        <f t="shared" si="164"/>
        <v>1.0790697714666966E-5</v>
      </c>
      <c r="FY64" s="2">
        <f t="shared" si="165"/>
        <v>1.1464080028271188E-5</v>
      </c>
      <c r="FZ64" s="2">
        <f t="shared" si="166"/>
        <v>1.3510114950130196E-5</v>
      </c>
      <c r="GA64" s="2">
        <f t="shared" si="167"/>
        <v>1.5367332885582899E-5</v>
      </c>
      <c r="GB64" s="2">
        <f t="shared" si="168"/>
        <v>1.57873790223073E-5</v>
      </c>
      <c r="GC64" s="2">
        <f t="shared" si="169"/>
        <v>1.6661608248682895E-5</v>
      </c>
      <c r="GD64" s="2">
        <f t="shared" si="170"/>
        <v>2.4303033760890965E-5</v>
      </c>
      <c r="GE64" s="2">
        <f t="shared" si="171"/>
        <v>1.8894002716298136E-5</v>
      </c>
      <c r="GF64" s="2">
        <f t="shared" si="172"/>
        <v>1.8812133001319273E-5</v>
      </c>
      <c r="GG64" s="2">
        <f t="shared" si="173"/>
        <v>1.8121322578645719E-5</v>
      </c>
      <c r="GH64" s="2">
        <f t="shared" si="174"/>
        <v>1.3922637749130462E-5</v>
      </c>
      <c r="GI64" s="2">
        <f t="shared" si="175"/>
        <v>1.2728645748727677E-5</v>
      </c>
      <c r="GJ64" s="2">
        <f t="shared" si="176"/>
        <v>1.0902219986263609E-5</v>
      </c>
      <c r="GK64" s="2">
        <f t="shared" si="177"/>
        <v>1.1141268731442012E-5</v>
      </c>
      <c r="GM64" s="86">
        <f t="shared" si="113"/>
        <v>5.532443469607096E-3</v>
      </c>
      <c r="GN64" s="86">
        <f t="shared" si="178"/>
        <v>1.4845530560192695E-3</v>
      </c>
      <c r="GO64" s="86">
        <f t="shared" si="179"/>
        <v>1.0111662933728882E-3</v>
      </c>
      <c r="GP64" s="86">
        <f t="shared" si="180"/>
        <v>1.0544691220596713E-3</v>
      </c>
      <c r="GQ64" s="86">
        <f t="shared" si="181"/>
        <v>2.4784253888736675E-3</v>
      </c>
      <c r="GR64" s="86">
        <f t="shared" si="182"/>
        <v>8.5067068750793024E-4</v>
      </c>
      <c r="GS64" s="86">
        <f t="shared" si="183"/>
        <v>6.2914351738156281E-4</v>
      </c>
      <c r="GT64" s="86">
        <f t="shared" si="184"/>
        <v>4.9889558636645784E-4</v>
      </c>
      <c r="GU64" s="86">
        <f t="shared" si="185"/>
        <v>3.7349171581918013E-4</v>
      </c>
      <c r="GV64" s="86">
        <f t="shared" si="186"/>
        <v>2.8905329876562395E-4</v>
      </c>
      <c r="GW64" s="86">
        <f t="shared" si="187"/>
        <v>4.297166720727415E-4</v>
      </c>
      <c r="GX64" s="86">
        <f t="shared" si="188"/>
        <v>7.6366701111345097E-4</v>
      </c>
      <c r="GY64" s="86">
        <f t="shared" si="189"/>
        <v>1.1199420497841456E-3</v>
      </c>
      <c r="GZ64" s="86">
        <f t="shared" si="190"/>
        <v>3.3447831413035517E-4</v>
      </c>
      <c r="HA64" s="86">
        <f t="shared" si="191"/>
        <v>2.1656609894044763E-5</v>
      </c>
      <c r="HC64" s="86">
        <f t="shared" si="145"/>
        <v>3.5870207297244449E-11</v>
      </c>
      <c r="HD64" s="86">
        <f t="shared" si="192"/>
        <v>2.2319360828568138E-13</v>
      </c>
      <c r="HE64" s="86">
        <f t="shared" si="193"/>
        <v>2.9256669331196893E-13</v>
      </c>
      <c r="HF64" s="86">
        <f t="shared" si="194"/>
        <v>4.3464349885047578E-13</v>
      </c>
      <c r="HG64" s="86">
        <f t="shared" si="195"/>
        <v>1.1055584533740302E-12</v>
      </c>
      <c r="HH64" s="86">
        <f t="shared" si="196"/>
        <v>1.1077924404975856E-13</v>
      </c>
      <c r="HI64" s="86">
        <f t="shared" si="197"/>
        <v>8.0382336482285021E-17</v>
      </c>
      <c r="HJ64" s="86">
        <f t="shared" si="198"/>
        <v>1.9130861026205079E-16</v>
      </c>
      <c r="HK64" s="86">
        <f t="shared" si="199"/>
        <v>3.1533409383465841E-18</v>
      </c>
      <c r="HL64" s="86">
        <f t="shared" si="200"/>
        <v>4.6106300797538977E-14</v>
      </c>
      <c r="HM64" s="86">
        <f t="shared" si="201"/>
        <v>7.3897008239231155E-16</v>
      </c>
      <c r="HN64" s="86">
        <f t="shared" si="202"/>
        <v>1.0332862288737525E-16</v>
      </c>
      <c r="HO64" s="86">
        <f t="shared" si="203"/>
        <v>1.6722316093803245E-14</v>
      </c>
      <c r="HP64" s="86">
        <f t="shared" si="204"/>
        <v>1.0591571313830317E-15</v>
      </c>
      <c r="HQ64" s="86">
        <f t="shared" si="205"/>
        <v>7.3776803842438434E-21</v>
      </c>
      <c r="HS64" s="86">
        <f t="shared" si="114"/>
        <v>4.3095586949611482E-64</v>
      </c>
      <c r="HT64" s="86">
        <f t="shared" si="206"/>
        <v>1.0297373414634941E-75</v>
      </c>
      <c r="HU64" s="86">
        <f t="shared" si="207"/>
        <v>1.0670794800866219E-74</v>
      </c>
      <c r="HV64" s="86">
        <f t="shared" si="208"/>
        <v>2.3906940827334344E-73</v>
      </c>
      <c r="HW64" s="86">
        <f t="shared" si="209"/>
        <v>1.9388386242229547E-73</v>
      </c>
      <c r="HX64" s="86">
        <f t="shared" si="210"/>
        <v>4.0182315480004282E-80</v>
      </c>
      <c r="HY64" s="86">
        <f t="shared" si="211"/>
        <v>3.8023626345753766E-101</v>
      </c>
      <c r="HZ64" s="86">
        <f t="shared" si="212"/>
        <v>4.9682955402119659E-98</v>
      </c>
      <c r="IA64" s="86">
        <f t="shared" si="213"/>
        <v>4.8391339419626841E-110</v>
      </c>
      <c r="IB64" s="86">
        <f t="shared" si="214"/>
        <v>1.3270766079457988E-82</v>
      </c>
      <c r="IC64" s="86">
        <f t="shared" si="215"/>
        <v>2.3705739889541488E-97</v>
      </c>
      <c r="ID64" s="86">
        <f t="shared" si="216"/>
        <v>2.5572617475658002E-102</v>
      </c>
      <c r="IE64" s="86">
        <f t="shared" si="217"/>
        <v>2.4699229260039679E-86</v>
      </c>
      <c r="IF64" s="86">
        <f t="shared" si="218"/>
        <v>1.8212064424716087E-51</v>
      </c>
      <c r="IG64" s="86">
        <f t="shared" si="219"/>
        <v>3.3774148988334953E-40</v>
      </c>
      <c r="II64" s="86">
        <f t="shared" si="115"/>
        <v>2.0377178281950252E-224</v>
      </c>
      <c r="IJ64" s="86">
        <f t="shared" si="116"/>
        <v>9.9598719006250695E-279</v>
      </c>
      <c r="IK64" s="86">
        <f t="shared" si="117"/>
        <v>1.700567890895981E-269</v>
      </c>
      <c r="IL64" s="86">
        <f t="shared" si="118"/>
        <v>7.8237845889731317E-262</v>
      </c>
      <c r="IM64" s="86">
        <f t="shared" si="119"/>
        <v>2.7408763797564652E-257</v>
      </c>
      <c r="IN64" s="86">
        <f t="shared" si="120"/>
        <v>1.2834747295593432E-283</v>
      </c>
      <c r="IO64" s="86">
        <f t="shared" si="121"/>
        <v>0</v>
      </c>
      <c r="IP64" s="86">
        <f t="shared" si="122"/>
        <v>0</v>
      </c>
      <c r="IQ64" s="86">
        <f t="shared" si="123"/>
        <v>0</v>
      </c>
      <c r="IR64" s="86">
        <f t="shared" si="124"/>
        <v>9.1350669448969969E-290</v>
      </c>
      <c r="IS64" s="86">
        <f t="shared" si="125"/>
        <v>0</v>
      </c>
      <c r="IT64" s="86">
        <f t="shared" si="126"/>
        <v>0</v>
      </c>
      <c r="IU64" s="86">
        <f t="shared" si="127"/>
        <v>7.4168363441100021E-305</v>
      </c>
      <c r="IV64" s="86">
        <f t="shared" si="128"/>
        <v>1.2289348618001502E-203</v>
      </c>
      <c r="IW64" s="86">
        <f t="shared" si="129"/>
        <v>1.1540397551538194E-192</v>
      </c>
      <c r="IY64" s="86">
        <f t="shared" si="130"/>
        <v>5.532443505477303E-3</v>
      </c>
      <c r="IZ64" s="86">
        <f t="shared" si="131"/>
        <v>1.4845530562424632E-3</v>
      </c>
      <c r="JA64" s="86">
        <f t="shared" si="132"/>
        <v>1.011166293665455E-3</v>
      </c>
      <c r="JB64" s="86">
        <f t="shared" si="133"/>
        <v>1.0544691224943148E-3</v>
      </c>
      <c r="JC64" s="86">
        <f t="shared" si="134"/>
        <v>2.4784253899792258E-3</v>
      </c>
      <c r="JD64" s="86">
        <f t="shared" si="135"/>
        <v>8.5067068761870946E-4</v>
      </c>
      <c r="JE64" s="86">
        <f t="shared" si="136"/>
        <v>6.2914351738164315E-4</v>
      </c>
      <c r="JF64" s="86">
        <f t="shared" si="137"/>
        <v>4.9889558636664921E-4</v>
      </c>
      <c r="JG64" s="86">
        <f t="shared" si="138"/>
        <v>3.7349171581918327E-4</v>
      </c>
      <c r="JH64" s="86">
        <f t="shared" si="139"/>
        <v>2.8905329881173024E-4</v>
      </c>
      <c r="JI64" s="86">
        <f t="shared" si="140"/>
        <v>4.2971667207348049E-4</v>
      </c>
      <c r="JJ64" s="86">
        <f t="shared" si="141"/>
        <v>7.636670111135543E-4</v>
      </c>
      <c r="JK64" s="86">
        <f t="shared" si="142"/>
        <v>1.1199420498008679E-3</v>
      </c>
      <c r="JL64" s="86">
        <f t="shared" si="143"/>
        <v>3.3447831413141433E-4</v>
      </c>
      <c r="JM64" s="86">
        <f t="shared" si="144"/>
        <v>2.165660989404477E-5</v>
      </c>
    </row>
    <row r="65" spans="2:273" x14ac:dyDescent="0.25">
      <c r="B65" s="2">
        <v>38</v>
      </c>
      <c r="C65" s="37">
        <v>88.045000000000002</v>
      </c>
      <c r="D65" s="37">
        <v>86.822999999999993</v>
      </c>
      <c r="E65" s="37">
        <v>79.790000000000006</v>
      </c>
      <c r="F65" s="37">
        <v>76.016000000000005</v>
      </c>
      <c r="G65" s="37">
        <v>76.483999999999995</v>
      </c>
      <c r="H65" s="37">
        <v>77.274000000000001</v>
      </c>
      <c r="I65" s="37">
        <v>78.516000000000005</v>
      </c>
      <c r="J65" s="37">
        <v>76.629000000000005</v>
      </c>
      <c r="K65" s="37">
        <v>75.016000000000005</v>
      </c>
      <c r="L65" s="37">
        <v>76.418999999999997</v>
      </c>
      <c r="M65" s="37">
        <v>76.161000000000001</v>
      </c>
      <c r="N65" s="37">
        <v>83</v>
      </c>
      <c r="O65" s="37">
        <v>83.459000000000003</v>
      </c>
      <c r="P65" s="37">
        <v>83.332999999999998</v>
      </c>
      <c r="Q65" s="37">
        <v>79.861999999999995</v>
      </c>
      <c r="S65" s="4">
        <f t="shared" si="8"/>
        <v>82.573839379430169</v>
      </c>
      <c r="T65" s="4">
        <f t="shared" si="9"/>
        <v>82.693879516674045</v>
      </c>
      <c r="U65" s="4">
        <f t="shared" si="10"/>
        <v>74.123173239693159</v>
      </c>
      <c r="V65" s="4">
        <f t="shared" si="11"/>
        <v>71.143021491064118</v>
      </c>
      <c r="W65" s="4">
        <f t="shared" si="12"/>
        <v>71.953405114480844</v>
      </c>
      <c r="X65" s="4">
        <f t="shared" si="13"/>
        <v>73.372775596558483</v>
      </c>
      <c r="Y65" s="4">
        <f t="shared" si="14"/>
        <v>72.830440168788854</v>
      </c>
      <c r="Z65" s="4">
        <f t="shared" si="15"/>
        <v>70.854791280476775</v>
      </c>
      <c r="AA65" s="4">
        <f t="shared" si="16"/>
        <v>72.701233662720284</v>
      </c>
      <c r="AB65" s="4">
        <f t="shared" si="17"/>
        <v>71.712976751035754</v>
      </c>
      <c r="AC65" s="4">
        <f t="shared" si="18"/>
        <v>73.627699146178088</v>
      </c>
      <c r="AD65" s="4">
        <f t="shared" si="19"/>
        <v>78.006984749870043</v>
      </c>
      <c r="AE65" s="4">
        <f t="shared" si="20"/>
        <v>78.074978249081539</v>
      </c>
      <c r="AF65" s="4">
        <f t="shared" si="21"/>
        <v>79.884306989792847</v>
      </c>
      <c r="AG65" s="4">
        <f t="shared" si="22"/>
        <v>80.143785852483092</v>
      </c>
      <c r="AI65" s="4">
        <f t="shared" si="23"/>
        <v>5.4711606205698331</v>
      </c>
      <c r="AJ65" s="4">
        <f t="shared" si="24"/>
        <v>4.1291204833259485</v>
      </c>
      <c r="AK65" s="4">
        <f t="shared" si="25"/>
        <v>5.6668267603068472</v>
      </c>
      <c r="AL65" s="4">
        <f t="shared" si="26"/>
        <v>4.872978508935887</v>
      </c>
      <c r="AM65" s="4">
        <f t="shared" si="27"/>
        <v>4.5305948855191502</v>
      </c>
      <c r="AN65" s="4">
        <f t="shared" si="28"/>
        <v>3.9012244034415176</v>
      </c>
      <c r="AO65" s="4">
        <f t="shared" si="29"/>
        <v>5.685559831211151</v>
      </c>
      <c r="AP65" s="4">
        <f t="shared" si="30"/>
        <v>5.7742087195232301</v>
      </c>
      <c r="AQ65" s="4">
        <f t="shared" si="31"/>
        <v>2.3147663372797211</v>
      </c>
      <c r="AR65" s="4">
        <f t="shared" si="32"/>
        <v>4.7060232489642431</v>
      </c>
      <c r="AS65" s="4">
        <f t="shared" si="33"/>
        <v>2.5333008538219133</v>
      </c>
      <c r="AT65" s="4">
        <f t="shared" si="34"/>
        <v>4.9930152501299574</v>
      </c>
      <c r="AU65" s="4">
        <f t="shared" si="35"/>
        <v>5.384021750918464</v>
      </c>
      <c r="AV65" s="4">
        <f t="shared" si="220"/>
        <v>3.4486930102071511</v>
      </c>
      <c r="AW65" s="4">
        <f t="shared" si="220"/>
        <v>-0.28178585248309673</v>
      </c>
      <c r="AY65" s="2">
        <f t="shared" si="96"/>
        <v>77.791549552045865</v>
      </c>
      <c r="AZ65" s="2">
        <f t="shared" si="147"/>
        <v>80.861703367693949</v>
      </c>
      <c r="BA65" s="2">
        <f t="shared" si="148"/>
        <v>72.75355033389981</v>
      </c>
      <c r="BB65" s="2">
        <f t="shared" si="149"/>
        <v>69.719881792354713</v>
      </c>
      <c r="BC65" s="2">
        <f t="shared" si="150"/>
        <v>69.047301465550177</v>
      </c>
      <c r="BD65" s="2">
        <f t="shared" si="151"/>
        <v>72.22181225090975</v>
      </c>
      <c r="BE65" s="2">
        <f t="shared" si="152"/>
        <v>71.912921289001602</v>
      </c>
      <c r="BF65" s="2">
        <f t="shared" si="153"/>
        <v>70.060377242991535</v>
      </c>
      <c r="BG65" s="2">
        <f t="shared" si="154"/>
        <v>72.126885747646838</v>
      </c>
      <c r="BH65" s="2">
        <f t="shared" si="155"/>
        <v>71.235022837948335</v>
      </c>
      <c r="BI65" s="2">
        <f t="shared" si="156"/>
        <v>72.974594095247738</v>
      </c>
      <c r="BJ65" s="2">
        <f t="shared" si="157"/>
        <v>76.992045652996794</v>
      </c>
      <c r="BK65" s="2">
        <f t="shared" si="158"/>
        <v>76.626531769614317</v>
      </c>
      <c r="BL65" s="2">
        <f t="shared" si="159"/>
        <v>79.438950192117503</v>
      </c>
      <c r="BM65" s="2">
        <f t="shared" si="160"/>
        <v>80.109687283797882</v>
      </c>
      <c r="BO65" s="2">
        <f t="shared" si="38"/>
        <v>88.045000000000002</v>
      </c>
      <c r="BP65" s="2">
        <f t="shared" si="39"/>
        <v>86.822999999999993</v>
      </c>
      <c r="BQ65" s="2">
        <f t="shared" si="40"/>
        <v>79.790000000000006</v>
      </c>
      <c r="BR65" s="2">
        <f t="shared" si="41"/>
        <v>76.016000000000005</v>
      </c>
      <c r="BS65" s="2">
        <f t="shared" si="42"/>
        <v>76.483999999999995</v>
      </c>
      <c r="BT65" s="2">
        <f t="shared" si="43"/>
        <v>77.274000000000001</v>
      </c>
      <c r="BU65" s="2">
        <f t="shared" si="44"/>
        <v>78.516000000000005</v>
      </c>
      <c r="BV65" s="2">
        <f t="shared" si="45"/>
        <v>76.629000000000005</v>
      </c>
      <c r="BW65" s="2">
        <f t="shared" si="46"/>
        <v>75.016000000000005</v>
      </c>
      <c r="BX65" s="2">
        <f t="shared" si="47"/>
        <v>76.418999999999997</v>
      </c>
      <c r="BY65" s="2">
        <f t="shared" si="48"/>
        <v>76.161000000000001</v>
      </c>
      <c r="BZ65" s="2">
        <f t="shared" si="49"/>
        <v>83</v>
      </c>
      <c r="CA65" s="2">
        <f t="shared" si="50"/>
        <v>83.459000000000003</v>
      </c>
      <c r="CB65" s="2">
        <f t="shared" si="51"/>
        <v>83.332999999999998</v>
      </c>
      <c r="CC65" s="2">
        <f t="shared" si="52"/>
        <v>79.861999999999995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84.096588367729851</v>
      </c>
      <c r="DL65" s="2">
        <f t="shared" si="221"/>
        <v>85.43209468438539</v>
      </c>
      <c r="DM65" s="2">
        <f t="shared" si="221"/>
        <v>78.199685623678633</v>
      </c>
      <c r="DN65" s="2">
        <f t="shared" si="221"/>
        <v>75.098358350951358</v>
      </c>
      <c r="DO65" s="2">
        <f t="shared" si="221"/>
        <v>74.441239904923975</v>
      </c>
      <c r="DP65" s="2">
        <f t="shared" si="221"/>
        <v>76.142757928118399</v>
      </c>
      <c r="DQ65" s="2">
        <f t="shared" si="221"/>
        <v>76.40645484747813</v>
      </c>
      <c r="DR65" s="2">
        <f t="shared" si="221"/>
        <v>75.309398509034907</v>
      </c>
      <c r="DS65" s="2">
        <f t="shared" si="221"/>
        <v>74.566460794641159</v>
      </c>
      <c r="DT65" s="2">
        <f t="shared" si="221"/>
        <v>75.021788742964347</v>
      </c>
      <c r="DU65" s="2">
        <f t="shared" si="221"/>
        <v>75.853946341463427</v>
      </c>
      <c r="DV65" s="2">
        <f t="shared" si="221"/>
        <v>80.889721775898536</v>
      </c>
      <c r="DW65" s="2">
        <f t="shared" si="221"/>
        <v>80.796675777710661</v>
      </c>
      <c r="DX65" s="2">
        <f t="shared" si="221"/>
        <v>81.692743058161369</v>
      </c>
      <c r="DY65" s="2">
        <f t="shared" si="221"/>
        <v>80.462548016934051</v>
      </c>
      <c r="EA65" s="2">
        <f t="shared" si="71"/>
        <v>70.37398003942468</v>
      </c>
      <c r="EB65" s="2">
        <f t="shared" si="72"/>
        <v>73.706476533971852</v>
      </c>
      <c r="EC65" s="2">
        <f t="shared" si="73"/>
        <v>63.504444942068559</v>
      </c>
      <c r="ED65" s="2">
        <f t="shared" si="74"/>
        <v>60.669491484657954</v>
      </c>
      <c r="EE65" s="2">
        <f t="shared" si="75"/>
        <v>61.390799968582208</v>
      </c>
      <c r="EF65" s="2">
        <f t="shared" si="76"/>
        <v>65.492476098077276</v>
      </c>
      <c r="EG65" s="2">
        <f t="shared" si="77"/>
        <v>63.796045442101232</v>
      </c>
      <c r="EH65" s="2">
        <f t="shared" si="78"/>
        <v>60.42968329386683</v>
      </c>
      <c r="EI65" s="2">
        <f t="shared" si="79"/>
        <v>67.411574752745565</v>
      </c>
      <c r="EJ65" s="2">
        <f t="shared" si="80"/>
        <v>63.755049690817884</v>
      </c>
      <c r="EK65" s="2">
        <f t="shared" si="81"/>
        <v>67.612215439033776</v>
      </c>
      <c r="EL65" s="2">
        <f t="shared" si="82"/>
        <v>70.132564485305238</v>
      </c>
      <c r="EM65" s="2">
        <f t="shared" si="83"/>
        <v>69.815131810231989</v>
      </c>
      <c r="EN65" s="2">
        <f t="shared" si="84"/>
        <v>75.107805150901711</v>
      </c>
      <c r="EO65" s="2">
        <f t="shared" si="85"/>
        <v>79.246836262362876</v>
      </c>
      <c r="EQ65" s="2">
        <f t="shared" si="86"/>
        <v>73.183004505810999</v>
      </c>
      <c r="ER65" s="2">
        <f t="shared" si="222"/>
        <v>75.247630873979162</v>
      </c>
      <c r="ES65" s="2">
        <f t="shared" si="222"/>
        <v>62.927667568486157</v>
      </c>
      <c r="ET65" s="2">
        <f t="shared" si="222"/>
        <v>60.65880089011776</v>
      </c>
      <c r="EU65" s="2">
        <f t="shared" si="222"/>
        <v>61.364509845192572</v>
      </c>
      <c r="EV65" s="2">
        <f t="shared" si="222"/>
        <v>63.956290874670152</v>
      </c>
      <c r="EW65" s="2">
        <f t="shared" si="222"/>
        <v>64.316473402405904</v>
      </c>
      <c r="EX65" s="2">
        <f t="shared" si="222"/>
        <v>62.667461217792201</v>
      </c>
      <c r="EY65" s="2">
        <f t="shared" si="222"/>
        <v>66.676847971889501</v>
      </c>
      <c r="EZ65" s="2">
        <f t="shared" si="222"/>
        <v>64.637716164429676</v>
      </c>
      <c r="FA65" s="2">
        <f t="shared" si="222"/>
        <v>67.542487024497987</v>
      </c>
      <c r="FB65" s="2">
        <f t="shared" si="222"/>
        <v>70.43717976740426</v>
      </c>
      <c r="FC65" s="2">
        <f t="shared" si="222"/>
        <v>69.396451503841035</v>
      </c>
      <c r="FD65" s="2">
        <f t="shared" si="222"/>
        <v>75.070747424165617</v>
      </c>
      <c r="FE65" s="2">
        <f t="shared" si="222"/>
        <v>81.470331573228378</v>
      </c>
      <c r="FG65" s="2">
        <f t="shared" si="88"/>
        <v>0.45946628581560178</v>
      </c>
      <c r="FH65" s="2">
        <f t="shared" si="223"/>
        <v>0.38977983869335564</v>
      </c>
      <c r="FI65" s="2">
        <f t="shared" si="223"/>
        <v>0.37060488886344095</v>
      </c>
      <c r="FJ65" s="2">
        <f t="shared" si="223"/>
        <v>0.37275805855521799</v>
      </c>
      <c r="FK65" s="2">
        <f t="shared" si="223"/>
        <v>0.41331464860174771</v>
      </c>
      <c r="FL65" s="2">
        <f t="shared" si="223"/>
        <v>0.36815167407394184</v>
      </c>
      <c r="FM65" s="2">
        <f t="shared" si="223"/>
        <v>0.35633601747224686</v>
      </c>
      <c r="FN65" s="2">
        <f t="shared" si="223"/>
        <v>0.35276756454934449</v>
      </c>
      <c r="FO65" s="2">
        <f t="shared" si="223"/>
        <v>0.34096417629908216</v>
      </c>
      <c r="FP65" s="2">
        <f t="shared" si="223"/>
        <v>0.33610293930660928</v>
      </c>
      <c r="FQ65" s="2">
        <f t="shared" si="223"/>
        <v>0.34936239666489483</v>
      </c>
      <c r="FR65" s="2">
        <f t="shared" si="223"/>
        <v>0.36233371585267915</v>
      </c>
      <c r="FS65" s="2">
        <f t="shared" si="223"/>
        <v>0.37974060633596385</v>
      </c>
      <c r="FT65" s="2">
        <f t="shared" si="223"/>
        <v>0.34226479502104401</v>
      </c>
      <c r="FU65" s="2">
        <f t="shared" si="223"/>
        <v>0.29027266895352671</v>
      </c>
      <c r="FW65" s="2">
        <f t="shared" si="112"/>
        <v>1.3194838663779682E-5</v>
      </c>
      <c r="FX65" s="2">
        <f t="shared" si="164"/>
        <v>1.1831752447656799E-5</v>
      </c>
      <c r="FY65" s="2">
        <f t="shared" si="165"/>
        <v>1.2570099886885035E-5</v>
      </c>
      <c r="FZ65" s="2">
        <f t="shared" si="166"/>
        <v>1.4813527161787577E-5</v>
      </c>
      <c r="GA65" s="2">
        <f t="shared" si="167"/>
        <v>1.6849920460012132E-5</v>
      </c>
      <c r="GB65" s="2">
        <f t="shared" si="168"/>
        <v>1.7310490505945003E-5</v>
      </c>
      <c r="GC65" s="2">
        <f t="shared" si="169"/>
        <v>1.8269060790175517E-5</v>
      </c>
      <c r="GD65" s="2">
        <f t="shared" si="170"/>
        <v>2.6647684137781007E-5</v>
      </c>
      <c r="GE65" s="2">
        <f t="shared" si="171"/>
        <v>2.0716824252435256E-5</v>
      </c>
      <c r="GF65" s="2">
        <f t="shared" si="172"/>
        <v>2.0627056221596708E-5</v>
      </c>
      <c r="GG65" s="2">
        <f t="shared" si="173"/>
        <v>1.9869600354491268E-5</v>
      </c>
      <c r="GH65" s="2">
        <f t="shared" si="174"/>
        <v>1.5265848219161403E-5</v>
      </c>
      <c r="GI65" s="2">
        <f t="shared" si="175"/>
        <v>1.3956665390612094E-5</v>
      </c>
      <c r="GJ65" s="2">
        <f t="shared" si="176"/>
        <v>1.1954033930924608E-5</v>
      </c>
      <c r="GK65" s="2">
        <f t="shared" si="177"/>
        <v>1.2216145110391776E-5</v>
      </c>
      <c r="GM65" s="86">
        <f t="shared" si="113"/>
        <v>7.4717276771783386E-3</v>
      </c>
      <c r="GN65" s="86">
        <f t="shared" si="178"/>
        <v>2.1973729547428069E-3</v>
      </c>
      <c r="GO65" s="86">
        <f t="shared" si="179"/>
        <v>1.5204356461187797E-3</v>
      </c>
      <c r="GP65" s="86">
        <f t="shared" si="180"/>
        <v>1.5833802063459045E-3</v>
      </c>
      <c r="GQ65" s="86">
        <f t="shared" si="181"/>
        <v>3.5402988660701092E-3</v>
      </c>
      <c r="GR65" s="86">
        <f t="shared" si="182"/>
        <v>1.3089500134791259E-3</v>
      </c>
      <c r="GS65" s="86">
        <f t="shared" si="183"/>
        <v>9.8452903583588032E-4</v>
      </c>
      <c r="GT65" s="86">
        <f t="shared" si="184"/>
        <v>8.0217951699414159E-4</v>
      </c>
      <c r="GU65" s="86">
        <f t="shared" si="185"/>
        <v>6.0718221656017968E-4</v>
      </c>
      <c r="GV65" s="86">
        <f t="shared" si="186"/>
        <v>4.8148502411153327E-4</v>
      </c>
      <c r="GW65" s="86">
        <f t="shared" si="187"/>
        <v>7.0046903184984796E-4</v>
      </c>
      <c r="GX65" s="86">
        <f t="shared" si="188"/>
        <v>1.177182953660795E-3</v>
      </c>
      <c r="GY65" s="86">
        <f t="shared" si="189"/>
        <v>1.6973473377947491E-3</v>
      </c>
      <c r="GZ65" s="86">
        <f t="shared" si="190"/>
        <v>5.5502387471179743E-4</v>
      </c>
      <c r="HA65" s="86">
        <f t="shared" si="191"/>
        <v>4.4282603253886427E-5</v>
      </c>
      <c r="HC65" s="86">
        <f t="shared" si="145"/>
        <v>8.3935964951656256E-11</v>
      </c>
      <c r="HD65" s="86">
        <f t="shared" si="192"/>
        <v>6.2928763501197954E-13</v>
      </c>
      <c r="HE65" s="86">
        <f t="shared" si="193"/>
        <v>8.1109120243176885E-13</v>
      </c>
      <c r="HF65" s="86">
        <f t="shared" si="194"/>
        <v>1.1962386378017523E-12</v>
      </c>
      <c r="HG65" s="86">
        <f t="shared" si="195"/>
        <v>2.9984341041770902E-12</v>
      </c>
      <c r="HH65" s="86">
        <f t="shared" si="196"/>
        <v>3.3101682689551423E-13</v>
      </c>
      <c r="HI65" s="86">
        <f t="shared" si="197"/>
        <v>3.198633948720839E-16</v>
      </c>
      <c r="HJ65" s="86">
        <f t="shared" si="198"/>
        <v>7.6226893664553343E-16</v>
      </c>
      <c r="HK65" s="86">
        <f t="shared" si="199"/>
        <v>1.4357165084209961E-17</v>
      </c>
      <c r="HL65" s="86">
        <f t="shared" si="200"/>
        <v>1.4431665540797754E-13</v>
      </c>
      <c r="HM65" s="86">
        <f t="shared" si="201"/>
        <v>2.7724217571373688E-15</v>
      </c>
      <c r="HN65" s="86">
        <f t="shared" si="202"/>
        <v>4.0272722428248007E-16</v>
      </c>
      <c r="HO65" s="86">
        <f t="shared" si="203"/>
        <v>5.2777491408189405E-14</v>
      </c>
      <c r="HP65" s="86">
        <f t="shared" si="204"/>
        <v>3.7692967687255855E-15</v>
      </c>
      <c r="HQ65" s="86">
        <f t="shared" si="205"/>
        <v>4.2634426254046521E-20</v>
      </c>
      <c r="HS65" s="86">
        <f t="shared" si="114"/>
        <v>9.3565266667754635E-63</v>
      </c>
      <c r="HT65" s="86">
        <f t="shared" si="206"/>
        <v>4.1741020303366354E-74</v>
      </c>
      <c r="HU65" s="86">
        <f t="shared" si="207"/>
        <v>4.0413035568627235E-73</v>
      </c>
      <c r="HV65" s="86">
        <f t="shared" si="208"/>
        <v>8.752983826784453E-72</v>
      </c>
      <c r="HW65" s="86">
        <f t="shared" si="209"/>
        <v>7.1848507447504698E-72</v>
      </c>
      <c r="HX65" s="86">
        <f t="shared" si="210"/>
        <v>2.1418998244982248E-78</v>
      </c>
      <c r="HY65" s="86">
        <f t="shared" si="211"/>
        <v>5.9504980128047694E-99</v>
      </c>
      <c r="HZ65" s="86">
        <f t="shared" si="212"/>
        <v>7.6691364726317014E-96</v>
      </c>
      <c r="IA65" s="86">
        <f t="shared" si="213"/>
        <v>1.2388510719074347E-107</v>
      </c>
      <c r="IB65" s="86">
        <f t="shared" si="214"/>
        <v>8.3980358001399873E-81</v>
      </c>
      <c r="IC65" s="86">
        <f t="shared" si="215"/>
        <v>3.1765365316333593E-95</v>
      </c>
      <c r="ID65" s="86">
        <f t="shared" si="216"/>
        <v>3.8868606208333812E-100</v>
      </c>
      <c r="IE65" s="86">
        <f t="shared" si="217"/>
        <v>1.6498425200966625E-84</v>
      </c>
      <c r="IF65" s="86">
        <f t="shared" si="218"/>
        <v>2.0471397874579935E-50</v>
      </c>
      <c r="IG65" s="86">
        <f t="shared" si="219"/>
        <v>2.1649223025361179E-39</v>
      </c>
      <c r="II65" s="86">
        <f t="shared" si="115"/>
        <v>8.1185807039202776E-221</v>
      </c>
      <c r="IJ65" s="86">
        <f t="shared" si="116"/>
        <v>2.7219378758543307E-274</v>
      </c>
      <c r="IK65" s="86">
        <f t="shared" si="117"/>
        <v>3.483072402834315E-265</v>
      </c>
      <c r="IL65" s="86">
        <f t="shared" si="118"/>
        <v>1.3880290076917157E-257</v>
      </c>
      <c r="IM65" s="86">
        <f t="shared" si="119"/>
        <v>4.5802884863441231E-253</v>
      </c>
      <c r="IN65" s="86">
        <f t="shared" si="120"/>
        <v>5.9998354197760307E-279</v>
      </c>
      <c r="IO65" s="86">
        <f t="shared" si="121"/>
        <v>0</v>
      </c>
      <c r="IP65" s="86">
        <f t="shared" si="122"/>
        <v>0</v>
      </c>
      <c r="IQ65" s="86">
        <f t="shared" si="123"/>
        <v>0</v>
      </c>
      <c r="IR65" s="86">
        <f t="shared" si="124"/>
        <v>6.4406686760093083E-285</v>
      </c>
      <c r="IS65" s="86">
        <f t="shared" si="125"/>
        <v>0</v>
      </c>
      <c r="IT65" s="86">
        <f t="shared" si="126"/>
        <v>0</v>
      </c>
      <c r="IU65" s="86">
        <f t="shared" si="127"/>
        <v>6.2592899373911085E-300</v>
      </c>
      <c r="IV65" s="86">
        <f t="shared" si="128"/>
        <v>2.1162365784555357E-200</v>
      </c>
      <c r="IW65" s="86">
        <f t="shared" si="129"/>
        <v>1.3429783548062942E-189</v>
      </c>
      <c r="IY65" s="86">
        <f t="shared" si="130"/>
        <v>7.4717277611143036E-3</v>
      </c>
      <c r="IZ65" s="86">
        <f t="shared" si="131"/>
        <v>2.1973729553720943E-3</v>
      </c>
      <c r="JA65" s="86">
        <f t="shared" si="132"/>
        <v>1.5204356469298709E-3</v>
      </c>
      <c r="JB65" s="86">
        <f t="shared" si="133"/>
        <v>1.5833802075421431E-3</v>
      </c>
      <c r="JC65" s="86">
        <f t="shared" si="134"/>
        <v>3.5402988690685431E-3</v>
      </c>
      <c r="JD65" s="86">
        <f t="shared" si="135"/>
        <v>1.3089500138101428E-3</v>
      </c>
      <c r="JE65" s="86">
        <f t="shared" si="136"/>
        <v>9.8452903583620016E-4</v>
      </c>
      <c r="JF65" s="86">
        <f t="shared" si="137"/>
        <v>8.021795169949039E-4</v>
      </c>
      <c r="JG65" s="86">
        <f t="shared" si="138"/>
        <v>6.0718221656019399E-4</v>
      </c>
      <c r="JH65" s="86">
        <f t="shared" si="139"/>
        <v>4.8148502425584991E-4</v>
      </c>
      <c r="JI65" s="86">
        <f t="shared" si="140"/>
        <v>7.0046903185262037E-4</v>
      </c>
      <c r="JJ65" s="86">
        <f t="shared" si="141"/>
        <v>1.1771829536611977E-3</v>
      </c>
      <c r="JK65" s="86">
        <f t="shared" si="142"/>
        <v>1.6973473378475265E-3</v>
      </c>
      <c r="JL65" s="86">
        <f t="shared" si="143"/>
        <v>5.5502387471556677E-4</v>
      </c>
      <c r="JM65" s="86">
        <f t="shared" si="144"/>
        <v>4.4282603253886467E-5</v>
      </c>
    </row>
    <row r="66" spans="2:273" x14ac:dyDescent="0.25">
      <c r="B66" s="2">
        <v>39</v>
      </c>
      <c r="C66" s="37">
        <v>90.075000000000003</v>
      </c>
      <c r="D66" s="37">
        <v>88.403000000000006</v>
      </c>
      <c r="E66" s="37">
        <v>80.338999999999999</v>
      </c>
      <c r="F66" s="37">
        <v>77.355000000000004</v>
      </c>
      <c r="G66" s="37">
        <v>77.548000000000002</v>
      </c>
      <c r="H66" s="37">
        <v>77.805999999999997</v>
      </c>
      <c r="I66" s="37">
        <v>78.677000000000007</v>
      </c>
      <c r="J66" s="37">
        <v>76.757999999999996</v>
      </c>
      <c r="K66" s="37">
        <v>75.887</v>
      </c>
      <c r="L66" s="37">
        <v>76.322999999999993</v>
      </c>
      <c r="M66" s="37">
        <v>76.242000000000004</v>
      </c>
      <c r="N66" s="37">
        <v>83.177000000000007</v>
      </c>
      <c r="O66" s="37">
        <v>83.835999999999999</v>
      </c>
      <c r="P66" s="37">
        <v>83.873000000000005</v>
      </c>
      <c r="Q66" s="37">
        <v>81.230999999999995</v>
      </c>
      <c r="S66" s="4">
        <f t="shared" si="8"/>
        <v>83.764481838688241</v>
      </c>
      <c r="T66" s="4">
        <f t="shared" si="9"/>
        <v>83.336848970056309</v>
      </c>
      <c r="U66" s="4">
        <f t="shared" si="10"/>
        <v>74.541149572919295</v>
      </c>
      <c r="V66" s="4">
        <f t="shared" si="11"/>
        <v>71.55217338919995</v>
      </c>
      <c r="W66" s="4">
        <f t="shared" si="12"/>
        <v>72.759975505679691</v>
      </c>
      <c r="X66" s="4">
        <f t="shared" si="13"/>
        <v>73.708075079770538</v>
      </c>
      <c r="Y66" s="4">
        <f t="shared" si="14"/>
        <v>73.022253950616033</v>
      </c>
      <c r="Z66" s="4">
        <f t="shared" si="15"/>
        <v>71.07408141996234</v>
      </c>
      <c r="AA66" s="4">
        <f t="shared" si="16"/>
        <v>72.934473665347895</v>
      </c>
      <c r="AB66" s="4">
        <f t="shared" si="17"/>
        <v>71.862148562256422</v>
      </c>
      <c r="AC66" s="4">
        <f t="shared" si="18"/>
        <v>73.927103730835157</v>
      </c>
      <c r="AD66" s="4">
        <f t="shared" si="19"/>
        <v>78.354657582473322</v>
      </c>
      <c r="AE66" s="4">
        <f t="shared" si="20"/>
        <v>78.540131829906187</v>
      </c>
      <c r="AF66" s="4">
        <f t="shared" si="21"/>
        <v>80.090345202078979</v>
      </c>
      <c r="AG66" s="4">
        <f t="shared" si="22"/>
        <v>80.26468297060643</v>
      </c>
      <c r="AI66" s="4">
        <f t="shared" si="23"/>
        <v>6.3105181613117622</v>
      </c>
      <c r="AJ66" s="4">
        <f t="shared" si="24"/>
        <v>5.0661510299436969</v>
      </c>
      <c r="AK66" s="4">
        <f t="shared" si="25"/>
        <v>5.7978504270807036</v>
      </c>
      <c r="AL66" s="4">
        <f t="shared" si="26"/>
        <v>5.8028266108000537</v>
      </c>
      <c r="AM66" s="4">
        <f t="shared" si="27"/>
        <v>4.788024494320311</v>
      </c>
      <c r="AN66" s="4">
        <f t="shared" si="28"/>
        <v>4.0979249202294596</v>
      </c>
      <c r="AO66" s="4">
        <f t="shared" si="29"/>
        <v>5.6547460493839736</v>
      </c>
      <c r="AP66" s="4">
        <f t="shared" si="30"/>
        <v>5.6839185800376555</v>
      </c>
      <c r="AQ66" s="4">
        <f t="shared" si="31"/>
        <v>2.9525263346521058</v>
      </c>
      <c r="AR66" s="4">
        <f t="shared" si="32"/>
        <v>4.4608514377435711</v>
      </c>
      <c r="AS66" s="4">
        <f t="shared" si="33"/>
        <v>2.3148962691648478</v>
      </c>
      <c r="AT66" s="4">
        <f t="shared" si="34"/>
        <v>4.8223424175266842</v>
      </c>
      <c r="AU66" s="4">
        <f t="shared" si="35"/>
        <v>5.2958681700938115</v>
      </c>
      <c r="AV66" s="4">
        <f t="shared" si="220"/>
        <v>3.7826547979210261</v>
      </c>
      <c r="AW66" s="4">
        <f t="shared" si="220"/>
        <v>0.96631702939356501</v>
      </c>
      <c r="AY66" s="2">
        <f t="shared" si="96"/>
        <v>77.559042632550486</v>
      </c>
      <c r="AZ66" s="2">
        <f t="shared" si="147"/>
        <v>80.744517360915779</v>
      </c>
      <c r="BA66" s="2">
        <f t="shared" si="148"/>
        <v>72.572022227435639</v>
      </c>
      <c r="BB66" s="2">
        <f t="shared" si="149"/>
        <v>69.509058484425509</v>
      </c>
      <c r="BC66" s="2">
        <f t="shared" si="150"/>
        <v>68.78434473888187</v>
      </c>
      <c r="BD66" s="2">
        <f t="shared" si="151"/>
        <v>72.018482093573766</v>
      </c>
      <c r="BE66" s="2">
        <f t="shared" si="152"/>
        <v>71.653060088698453</v>
      </c>
      <c r="BF66" s="2">
        <f t="shared" si="153"/>
        <v>69.858853172169333</v>
      </c>
      <c r="BG66" s="2">
        <f t="shared" si="154"/>
        <v>72.045860771905097</v>
      </c>
      <c r="BH66" s="2">
        <f t="shared" si="155"/>
        <v>71.10577498706941</v>
      </c>
      <c r="BI66" s="2">
        <f t="shared" si="156"/>
        <v>72.915237421385015</v>
      </c>
      <c r="BJ66" s="2">
        <f t="shared" si="157"/>
        <v>76.861384254396256</v>
      </c>
      <c r="BK66" s="2">
        <f t="shared" si="158"/>
        <v>76.445083556564924</v>
      </c>
      <c r="BL66" s="2">
        <f t="shared" si="159"/>
        <v>79.388543922022151</v>
      </c>
      <c r="BM66" s="2">
        <f t="shared" si="160"/>
        <v>80.199165409200816</v>
      </c>
      <c r="BO66" s="2">
        <f t="shared" si="38"/>
        <v>90.075000000000003</v>
      </c>
      <c r="BP66" s="2">
        <f t="shared" si="39"/>
        <v>88.403000000000006</v>
      </c>
      <c r="BQ66" s="2">
        <f t="shared" si="40"/>
        <v>80.338999999999999</v>
      </c>
      <c r="BR66" s="2">
        <f t="shared" si="41"/>
        <v>77.355000000000004</v>
      </c>
      <c r="BS66" s="2">
        <f t="shared" si="42"/>
        <v>77.548000000000002</v>
      </c>
      <c r="BT66" s="2">
        <f t="shared" si="43"/>
        <v>77.805999999999997</v>
      </c>
      <c r="BU66" s="2">
        <f t="shared" si="44"/>
        <v>78.677000000000007</v>
      </c>
      <c r="BV66" s="2">
        <f t="shared" si="45"/>
        <v>76.757999999999996</v>
      </c>
      <c r="BW66" s="2">
        <f t="shared" si="46"/>
        <v>75.887</v>
      </c>
      <c r="BX66" s="2">
        <f t="shared" si="47"/>
        <v>76.322999999999993</v>
      </c>
      <c r="BY66" s="2">
        <f t="shared" si="48"/>
        <v>76.242000000000004</v>
      </c>
      <c r="BZ66" s="2">
        <f t="shared" si="49"/>
        <v>83.177000000000007</v>
      </c>
      <c r="CA66" s="2">
        <f t="shared" si="50"/>
        <v>83.835999999999999</v>
      </c>
      <c r="CB66" s="2">
        <f t="shared" si="51"/>
        <v>83.873000000000005</v>
      </c>
      <c r="CC66" s="2">
        <f t="shared" si="52"/>
        <v>81.230999999999995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84.325163414634162</v>
      </c>
      <c r="DL66" s="2">
        <f t="shared" si="221"/>
        <v>85.749265780730909</v>
      </c>
      <c r="DM66" s="2">
        <f t="shared" si="221"/>
        <v>78.486223044397448</v>
      </c>
      <c r="DN66" s="2">
        <f t="shared" si="221"/>
        <v>75.323132135306537</v>
      </c>
      <c r="DO66" s="2">
        <f t="shared" si="221"/>
        <v>74.57136517840263</v>
      </c>
      <c r="DP66" s="2">
        <f t="shared" si="221"/>
        <v>76.281688160676538</v>
      </c>
      <c r="DQ66" s="2">
        <f t="shared" si="221"/>
        <v>76.487864089398997</v>
      </c>
      <c r="DR66" s="2">
        <f t="shared" si="221"/>
        <v>75.53726343084027</v>
      </c>
      <c r="DS66" s="2">
        <f t="shared" si="221"/>
        <v>74.760385841233813</v>
      </c>
      <c r="DT66" s="2">
        <f t="shared" si="221"/>
        <v>75.256560131332066</v>
      </c>
      <c r="DU66" s="2">
        <f t="shared" si="221"/>
        <v>76.132630662020915</v>
      </c>
      <c r="DV66" s="2">
        <f t="shared" si="221"/>
        <v>81.151546511627927</v>
      </c>
      <c r="DW66" s="2">
        <f t="shared" si="221"/>
        <v>80.988547266686794</v>
      </c>
      <c r="DX66" s="2">
        <f t="shared" si="221"/>
        <v>81.909396247654797</v>
      </c>
      <c r="DY66" s="2">
        <f t="shared" si="221"/>
        <v>80.685466131907319</v>
      </c>
      <c r="EA66" s="2">
        <f t="shared" si="71"/>
        <v>70.299423172957574</v>
      </c>
      <c r="EB66" s="2">
        <f t="shared" si="72"/>
        <v>73.598692886361363</v>
      </c>
      <c r="EC66" s="2">
        <f t="shared" si="73"/>
        <v>63.411771945684663</v>
      </c>
      <c r="ED66" s="2">
        <f t="shared" si="74"/>
        <v>60.586517386184383</v>
      </c>
      <c r="EE66" s="2">
        <f t="shared" si="75"/>
        <v>61.292661618873538</v>
      </c>
      <c r="EF66" s="2">
        <f t="shared" si="76"/>
        <v>65.345536510940121</v>
      </c>
      <c r="EG66" s="2">
        <f t="shared" si="77"/>
        <v>63.688168960041779</v>
      </c>
      <c r="EH66" s="2">
        <f t="shared" si="78"/>
        <v>60.35704472929865</v>
      </c>
      <c r="EI66" s="2">
        <f t="shared" si="79"/>
        <v>67.260771966203492</v>
      </c>
      <c r="EJ66" s="2">
        <f t="shared" si="80"/>
        <v>63.628180795706456</v>
      </c>
      <c r="EK66" s="2">
        <f t="shared" si="81"/>
        <v>67.450531129153461</v>
      </c>
      <c r="EL66" s="2">
        <f t="shared" si="82"/>
        <v>69.97550741216611</v>
      </c>
      <c r="EM66" s="2">
        <f t="shared" si="83"/>
        <v>69.676896321677248</v>
      </c>
      <c r="EN66" s="2">
        <f t="shared" si="84"/>
        <v>74.970437907355219</v>
      </c>
      <c r="EO66" s="2">
        <f t="shared" si="85"/>
        <v>79.114668748360629</v>
      </c>
      <c r="EQ66" s="2">
        <f t="shared" si="86"/>
        <v>73.071070885212933</v>
      </c>
      <c r="ER66" s="2">
        <f t="shared" si="222"/>
        <v>75.120094793621575</v>
      </c>
      <c r="ES66" s="2">
        <f t="shared" si="222"/>
        <v>62.842485153966408</v>
      </c>
      <c r="ET66" s="2">
        <f t="shared" si="222"/>
        <v>60.575941173228486</v>
      </c>
      <c r="EU66" s="2">
        <f t="shared" si="222"/>
        <v>61.26671071146302</v>
      </c>
      <c r="EV66" s="2">
        <f t="shared" si="222"/>
        <v>63.830302279966581</v>
      </c>
      <c r="EW66" s="2">
        <f t="shared" si="222"/>
        <v>64.201687315051984</v>
      </c>
      <c r="EX66" s="2">
        <f t="shared" si="222"/>
        <v>62.563545877258491</v>
      </c>
      <c r="EY66" s="2">
        <f t="shared" si="222"/>
        <v>66.536516333771502</v>
      </c>
      <c r="EZ66" s="2">
        <f t="shared" si="222"/>
        <v>64.498624645156781</v>
      </c>
      <c r="FA66" s="2">
        <f t="shared" si="222"/>
        <v>67.381784351902994</v>
      </c>
      <c r="FB66" s="2">
        <f t="shared" si="222"/>
        <v>70.275874940765689</v>
      </c>
      <c r="FC66" s="2">
        <f t="shared" si="222"/>
        <v>69.263830231548084</v>
      </c>
      <c r="FD66" s="2">
        <f t="shared" si="222"/>
        <v>74.933867271467832</v>
      </c>
      <c r="FE66" s="2">
        <f t="shared" si="222"/>
        <v>81.30331314356998</v>
      </c>
      <c r="FG66" s="2">
        <f t="shared" si="88"/>
        <v>0.4824102518110806</v>
      </c>
      <c r="FH66" s="2">
        <f t="shared" si="223"/>
        <v>0.41189565305617148</v>
      </c>
      <c r="FI66" s="2">
        <f t="shared" si="223"/>
        <v>0.39233222701470827</v>
      </c>
      <c r="FJ66" s="2">
        <f t="shared" si="223"/>
        <v>0.39453250139698853</v>
      </c>
      <c r="FK66" s="2">
        <f t="shared" si="223"/>
        <v>0.43581212082340909</v>
      </c>
      <c r="FL66" s="2">
        <f t="shared" si="223"/>
        <v>0.38982426759197142</v>
      </c>
      <c r="FM66" s="2">
        <f t="shared" si="223"/>
        <v>0.37772886294779001</v>
      </c>
      <c r="FN66" s="2">
        <f t="shared" si="223"/>
        <v>0.37407067981261616</v>
      </c>
      <c r="FO66" s="2">
        <f t="shared" si="223"/>
        <v>0.36195311688475795</v>
      </c>
      <c r="FP66" s="2">
        <f t="shared" si="223"/>
        <v>0.35695471495649278</v>
      </c>
      <c r="FQ66" s="2">
        <f t="shared" si="223"/>
        <v>0.3705776155527129</v>
      </c>
      <c r="FR66" s="2">
        <f t="shared" si="223"/>
        <v>0.38387189296641933</v>
      </c>
      <c r="FS66" s="2">
        <f t="shared" si="223"/>
        <v>0.40166173894451801</v>
      </c>
      <c r="FT66" s="2">
        <f t="shared" si="223"/>
        <v>0.36328966433608978</v>
      </c>
      <c r="FU66" s="2">
        <f t="shared" si="223"/>
        <v>0.30960711042781902</v>
      </c>
      <c r="FW66" s="2">
        <f t="shared" si="112"/>
        <v>1.4467834478702287E-5</v>
      </c>
      <c r="FX66" s="2">
        <f t="shared" si="164"/>
        <v>1.2973243771982097E-5</v>
      </c>
      <c r="FY66" s="2">
        <f t="shared" si="165"/>
        <v>1.3782823734321945E-5</v>
      </c>
      <c r="FZ66" s="2">
        <f t="shared" si="166"/>
        <v>1.6242686327113826E-5</v>
      </c>
      <c r="GA66" s="2">
        <f t="shared" si="167"/>
        <v>1.8475540356389335E-5</v>
      </c>
      <c r="GB66" s="2">
        <f t="shared" si="168"/>
        <v>1.8980543705192893E-5</v>
      </c>
      <c r="GC66" s="2">
        <f t="shared" si="169"/>
        <v>2.0031591513439136E-5</v>
      </c>
      <c r="GD66" s="2">
        <f t="shared" si="170"/>
        <v>2.9218529516271102E-5</v>
      </c>
      <c r="GE66" s="2">
        <f t="shared" si="171"/>
        <v>2.2715500684158411E-5</v>
      </c>
      <c r="GF66" s="2">
        <f t="shared" si="172"/>
        <v>2.2617072388242736E-5</v>
      </c>
      <c r="GG66" s="2">
        <f t="shared" si="173"/>
        <v>2.1786541790343967E-5</v>
      </c>
      <c r="GH66" s="2">
        <f t="shared" si="174"/>
        <v>1.6738645064905433E-5</v>
      </c>
      <c r="GI66" s="2">
        <f t="shared" si="175"/>
        <v>1.530315868575649E-5</v>
      </c>
      <c r="GJ66" s="2">
        <f t="shared" si="176"/>
        <v>1.3107322444492077E-5</v>
      </c>
      <c r="GK66" s="2">
        <f t="shared" si="177"/>
        <v>1.3394720967559575E-5</v>
      </c>
      <c r="GM66" s="86">
        <f t="shared" si="113"/>
        <v>9.9999866195127577E-3</v>
      </c>
      <c r="GN66" s="86">
        <f t="shared" si="178"/>
        <v>3.2122893718875781E-3</v>
      </c>
      <c r="GO66" s="86">
        <f t="shared" si="179"/>
        <v>2.2573097699046829E-3</v>
      </c>
      <c r="GP66" s="86">
        <f t="shared" si="180"/>
        <v>2.3475687830269701E-3</v>
      </c>
      <c r="GQ66" s="86">
        <f t="shared" si="181"/>
        <v>5.0012418937880419E-3</v>
      </c>
      <c r="GR66" s="86">
        <f t="shared" si="182"/>
        <v>1.9863735516197703E-3</v>
      </c>
      <c r="GS66" s="86">
        <f t="shared" si="183"/>
        <v>1.5186665868191047E-3</v>
      </c>
      <c r="GT66" s="86">
        <f t="shared" si="184"/>
        <v>1.2697313780156115E-3</v>
      </c>
      <c r="GU66" s="86">
        <f t="shared" si="185"/>
        <v>9.715705679336497E-4</v>
      </c>
      <c r="GV66" s="86">
        <f t="shared" si="186"/>
        <v>7.8854756978593459E-4</v>
      </c>
      <c r="GW66" s="86">
        <f t="shared" si="187"/>
        <v>1.1233335265953273E-3</v>
      </c>
      <c r="GX66" s="86">
        <f t="shared" si="188"/>
        <v>1.7897830697085745E-3</v>
      </c>
      <c r="GY66" s="86">
        <f t="shared" si="189"/>
        <v>2.5381576524841883E-3</v>
      </c>
      <c r="GZ66" s="86">
        <f t="shared" si="190"/>
        <v>9.05469819903662E-4</v>
      </c>
      <c r="HA66" s="86">
        <f t="shared" si="191"/>
        <v>8.8274617951415978E-5</v>
      </c>
      <c r="HC66" s="86">
        <f t="shared" si="145"/>
        <v>1.9334009772388832E-10</v>
      </c>
      <c r="HD66" s="86">
        <f t="shared" si="192"/>
        <v>1.7403502581273148E-12</v>
      </c>
      <c r="HE66" s="86">
        <f t="shared" si="193"/>
        <v>2.2066278148811652E-12</v>
      </c>
      <c r="HF66" s="86">
        <f t="shared" si="194"/>
        <v>3.2308667160466747E-12</v>
      </c>
      <c r="HG66" s="86">
        <f t="shared" si="195"/>
        <v>7.9796543117378547E-12</v>
      </c>
      <c r="HH66" s="86">
        <f t="shared" si="196"/>
        <v>9.6852979233557567E-13</v>
      </c>
      <c r="HI66" s="86">
        <f t="shared" si="197"/>
        <v>1.2390706461938857E-15</v>
      </c>
      <c r="HJ66" s="86">
        <f t="shared" si="198"/>
        <v>2.9545967070507079E-15</v>
      </c>
      <c r="HK66" s="86">
        <f t="shared" si="199"/>
        <v>6.3452165275849762E-17</v>
      </c>
      <c r="HL66" s="86">
        <f t="shared" si="200"/>
        <v>4.4181146534629905E-13</v>
      </c>
      <c r="HM66" s="86">
        <f t="shared" si="201"/>
        <v>1.0132116149963595E-14</v>
      </c>
      <c r="HN66" s="86">
        <f t="shared" si="202"/>
        <v>1.5289764205682894E-15</v>
      </c>
      <c r="HO66" s="86">
        <f t="shared" si="203"/>
        <v>1.6298420571058558E-13</v>
      </c>
      <c r="HP66" s="86">
        <f t="shared" si="204"/>
        <v>1.3090483578952524E-14</v>
      </c>
      <c r="HQ66" s="86">
        <f t="shared" si="205"/>
        <v>2.3800205163100734E-19</v>
      </c>
      <c r="HS66" s="86">
        <f t="shared" si="114"/>
        <v>1.9651333805289698E-61</v>
      </c>
      <c r="HT66" s="86">
        <f t="shared" si="206"/>
        <v>1.6248238294814995E-72</v>
      </c>
      <c r="HU66" s="86">
        <f t="shared" si="207"/>
        <v>1.4711580010706546E-71</v>
      </c>
      <c r="HV66" s="86">
        <f t="shared" si="208"/>
        <v>3.0803662517163987E-70</v>
      </c>
      <c r="HW66" s="86">
        <f t="shared" si="209"/>
        <v>2.5586676762964887E-70</v>
      </c>
      <c r="HX66" s="86">
        <f t="shared" si="210"/>
        <v>1.0924513471168338E-76</v>
      </c>
      <c r="HY66" s="86">
        <f t="shared" si="211"/>
        <v>8.8027493572255919E-97</v>
      </c>
      <c r="HZ66" s="86">
        <f t="shared" si="212"/>
        <v>1.1173579637404204E-93</v>
      </c>
      <c r="IA66" s="86">
        <f t="shared" si="213"/>
        <v>2.9802224377648545E-105</v>
      </c>
      <c r="IB66" s="86">
        <f t="shared" si="214"/>
        <v>5.072733163936404E-79</v>
      </c>
      <c r="IC66" s="86">
        <f t="shared" si="215"/>
        <v>4.0289184897419224E-93</v>
      </c>
      <c r="ID66" s="86">
        <f t="shared" si="216"/>
        <v>5.5918346706707253E-98</v>
      </c>
      <c r="IE66" s="86">
        <f t="shared" si="217"/>
        <v>1.0528591752718314E-82</v>
      </c>
      <c r="IF66" s="86">
        <f t="shared" si="218"/>
        <v>2.2428578445422724E-49</v>
      </c>
      <c r="IG66" s="86">
        <f t="shared" si="219"/>
        <v>1.3609548401137379E-38</v>
      </c>
      <c r="II66" s="86">
        <f t="shared" si="115"/>
        <v>3.0232991603504572E-217</v>
      </c>
      <c r="IJ66" s="86">
        <f t="shared" si="116"/>
        <v>6.8499256743121631E-270</v>
      </c>
      <c r="IK66" s="86">
        <f t="shared" si="117"/>
        <v>6.581749788544465E-261</v>
      </c>
      <c r="IL66" s="86">
        <f t="shared" si="118"/>
        <v>2.2719114001348466E-253</v>
      </c>
      <c r="IM66" s="86">
        <f t="shared" si="119"/>
        <v>7.0585673023768534E-249</v>
      </c>
      <c r="IN66" s="86">
        <f t="shared" si="120"/>
        <v>2.5638259154708306E-274</v>
      </c>
      <c r="IO66" s="86">
        <f t="shared" si="121"/>
        <v>0</v>
      </c>
      <c r="IP66" s="86">
        <f t="shared" si="122"/>
        <v>0</v>
      </c>
      <c r="IQ66" s="86">
        <f t="shared" si="123"/>
        <v>0</v>
      </c>
      <c r="IR66" s="86">
        <f t="shared" si="124"/>
        <v>4.1304777143300549E-280</v>
      </c>
      <c r="IS66" s="86">
        <f t="shared" si="125"/>
        <v>0</v>
      </c>
      <c r="IT66" s="86">
        <f t="shared" si="126"/>
        <v>0</v>
      </c>
      <c r="IU66" s="86">
        <f t="shared" si="127"/>
        <v>4.8136085556907959E-295</v>
      </c>
      <c r="IV66" s="86">
        <f t="shared" si="128"/>
        <v>3.4313646966654779E-197</v>
      </c>
      <c r="IW66" s="86">
        <f t="shared" si="129"/>
        <v>1.4760964351812287E-186</v>
      </c>
      <c r="IY66" s="86">
        <f t="shared" si="130"/>
        <v>9.9999868128528551E-3</v>
      </c>
      <c r="IZ66" s="86">
        <f t="shared" si="131"/>
        <v>3.2122893736279282E-3</v>
      </c>
      <c r="JA66" s="86">
        <f t="shared" si="132"/>
        <v>2.2573097721113105E-3</v>
      </c>
      <c r="JB66" s="86">
        <f t="shared" si="133"/>
        <v>2.3475687862578366E-3</v>
      </c>
      <c r="JC66" s="86">
        <f t="shared" si="134"/>
        <v>5.0012419017676961E-3</v>
      </c>
      <c r="JD66" s="86">
        <f t="shared" si="135"/>
        <v>1.9863735525883002E-3</v>
      </c>
      <c r="JE66" s="86">
        <f t="shared" si="136"/>
        <v>1.5186665868203437E-3</v>
      </c>
      <c r="JF66" s="86">
        <f t="shared" si="137"/>
        <v>1.2697313780185662E-3</v>
      </c>
      <c r="JG66" s="86">
        <f t="shared" si="138"/>
        <v>9.7157056793371313E-4</v>
      </c>
      <c r="JH66" s="86">
        <f t="shared" si="139"/>
        <v>7.8854757022774611E-4</v>
      </c>
      <c r="JI66" s="86">
        <f t="shared" si="140"/>
        <v>1.1233335266054593E-3</v>
      </c>
      <c r="JJ66" s="86">
        <f t="shared" si="141"/>
        <v>1.7897830697101034E-3</v>
      </c>
      <c r="JK66" s="86">
        <f t="shared" si="142"/>
        <v>2.5381576526471725E-3</v>
      </c>
      <c r="JL66" s="86">
        <f t="shared" si="143"/>
        <v>9.0546981991675244E-4</v>
      </c>
      <c r="JM66" s="86">
        <f t="shared" si="144"/>
        <v>8.8274617951416222E-5</v>
      </c>
    </row>
    <row r="67" spans="2:273" x14ac:dyDescent="0.25">
      <c r="B67" s="2">
        <v>40</v>
      </c>
      <c r="C67" s="37">
        <v>91.507000000000005</v>
      </c>
      <c r="D67" s="37">
        <v>88.742000000000004</v>
      </c>
      <c r="E67" s="37">
        <v>81.5</v>
      </c>
      <c r="F67" s="37">
        <v>77.968000000000004</v>
      </c>
      <c r="G67" s="37">
        <v>78.290000000000006</v>
      </c>
      <c r="H67" s="37">
        <v>78.564999999999998</v>
      </c>
      <c r="I67" s="37">
        <v>79.144999999999996</v>
      </c>
      <c r="J67" s="37">
        <v>77.742000000000004</v>
      </c>
      <c r="K67" s="37">
        <v>76.274000000000001</v>
      </c>
      <c r="L67" s="37">
        <v>76.725999999999999</v>
      </c>
      <c r="M67" s="37">
        <v>78.468000000000004</v>
      </c>
      <c r="N67" s="37">
        <v>84.387</v>
      </c>
      <c r="O67" s="37">
        <v>84.671999999999997</v>
      </c>
      <c r="P67" s="37">
        <v>83.316999999999993</v>
      </c>
      <c r="Q67" s="37">
        <v>81.292000000000002</v>
      </c>
      <c r="S67" s="4">
        <f t="shared" si="8"/>
        <v>85.284772578374799</v>
      </c>
      <c r="T67" s="4">
        <f t="shared" si="9"/>
        <v>84.223239786779047</v>
      </c>
      <c r="U67" s="4">
        <f t="shared" si="10"/>
        <v>75.160078619238675</v>
      </c>
      <c r="V67" s="4">
        <f t="shared" si="11"/>
        <v>72.171961796626078</v>
      </c>
      <c r="W67" s="4">
        <f t="shared" si="12"/>
        <v>73.881450873505742</v>
      </c>
      <c r="X67" s="4">
        <f t="shared" si="13"/>
        <v>74.241575791064591</v>
      </c>
      <c r="Y67" s="4">
        <f t="shared" si="14"/>
        <v>73.390908178198288</v>
      </c>
      <c r="Z67" s="4">
        <f t="shared" si="15"/>
        <v>71.464922618231839</v>
      </c>
      <c r="AA67" s="4">
        <f t="shared" si="16"/>
        <v>73.298007981469794</v>
      </c>
      <c r="AB67" s="4">
        <f t="shared" si="17"/>
        <v>72.130431681218298</v>
      </c>
      <c r="AC67" s="4">
        <f t="shared" si="18"/>
        <v>74.373260438293457</v>
      </c>
      <c r="AD67" s="4">
        <f t="shared" si="19"/>
        <v>78.872243223377808</v>
      </c>
      <c r="AE67" s="4">
        <f t="shared" si="20"/>
        <v>79.231560641663805</v>
      </c>
      <c r="AF67" s="4">
        <f t="shared" si="21"/>
        <v>80.405478040673103</v>
      </c>
      <c r="AG67" s="4">
        <f t="shared" si="22"/>
        <v>80.39616373933012</v>
      </c>
      <c r="AI67" s="4">
        <f t="shared" si="23"/>
        <v>6.222227421625206</v>
      </c>
      <c r="AJ67" s="4">
        <f t="shared" si="24"/>
        <v>4.5187602132209577</v>
      </c>
      <c r="AK67" s="4">
        <f t="shared" si="25"/>
        <v>6.3399213807613251</v>
      </c>
      <c r="AL67" s="4">
        <f t="shared" si="26"/>
        <v>5.7960382033739251</v>
      </c>
      <c r="AM67" s="4">
        <f t="shared" si="27"/>
        <v>4.4085491264942647</v>
      </c>
      <c r="AN67" s="4">
        <f t="shared" si="28"/>
        <v>4.3234242089354069</v>
      </c>
      <c r="AO67" s="4">
        <f t="shared" si="29"/>
        <v>5.7540918218017083</v>
      </c>
      <c r="AP67" s="4">
        <f t="shared" si="30"/>
        <v>6.2770773817681658</v>
      </c>
      <c r="AQ67" s="4">
        <f t="shared" si="31"/>
        <v>2.9759920185302065</v>
      </c>
      <c r="AR67" s="4">
        <f t="shared" si="32"/>
        <v>4.5955683187817016</v>
      </c>
      <c r="AS67" s="4">
        <f t="shared" si="33"/>
        <v>4.0947395617065467</v>
      </c>
      <c r="AT67" s="4">
        <f t="shared" si="34"/>
        <v>5.5147567766221925</v>
      </c>
      <c r="AU67" s="4">
        <f t="shared" si="35"/>
        <v>5.4404393583361923</v>
      </c>
      <c r="AV67" s="4">
        <f t="shared" si="220"/>
        <v>2.9115219593268904</v>
      </c>
      <c r="AW67" s="4">
        <f t="shared" si="220"/>
        <v>0.89583626066988131</v>
      </c>
      <c r="AY67" s="2">
        <f t="shared" si="96"/>
        <v>77.311559647445662</v>
      </c>
      <c r="AZ67" s="2">
        <f t="shared" si="147"/>
        <v>80.603987652926591</v>
      </c>
      <c r="BA67" s="2">
        <f t="shared" si="148"/>
        <v>72.367294395392051</v>
      </c>
      <c r="BB67" s="2">
        <f t="shared" si="149"/>
        <v>69.278411034132475</v>
      </c>
      <c r="BC67" s="2">
        <f t="shared" si="150"/>
        <v>68.507505558235351</v>
      </c>
      <c r="BD67" s="2">
        <f t="shared" si="151"/>
        <v>71.797777658803227</v>
      </c>
      <c r="BE67" s="2">
        <f t="shared" si="152"/>
        <v>71.378774924318023</v>
      </c>
      <c r="BF67" s="2">
        <f t="shared" si="153"/>
        <v>69.636791823435118</v>
      </c>
      <c r="BG67" s="2">
        <f t="shared" si="154"/>
        <v>71.946127099651804</v>
      </c>
      <c r="BH67" s="2">
        <f t="shared" si="155"/>
        <v>70.95477456661223</v>
      </c>
      <c r="BI67" s="2">
        <f t="shared" si="156"/>
        <v>72.832529407914762</v>
      </c>
      <c r="BJ67" s="2">
        <f t="shared" si="157"/>
        <v>76.707282887457964</v>
      </c>
      <c r="BK67" s="2">
        <f t="shared" si="158"/>
        <v>76.244500890533047</v>
      </c>
      <c r="BL67" s="2">
        <f t="shared" si="159"/>
        <v>79.319343334549473</v>
      </c>
      <c r="BM67" s="2">
        <f t="shared" si="160"/>
        <v>80.273584655029765</v>
      </c>
      <c r="BO67" s="2" t="str">
        <f t="shared" si="38"/>
        <v/>
      </c>
      <c r="BP67" s="2">
        <f t="shared" si="39"/>
        <v>88.742000000000004</v>
      </c>
      <c r="BQ67" s="2">
        <f t="shared" si="40"/>
        <v>81.5</v>
      </c>
      <c r="BR67" s="2">
        <f t="shared" si="41"/>
        <v>77.968000000000004</v>
      </c>
      <c r="BS67" s="2">
        <f t="shared" si="42"/>
        <v>78.290000000000006</v>
      </c>
      <c r="BT67" s="2">
        <f t="shared" si="43"/>
        <v>78.564999999999998</v>
      </c>
      <c r="BU67" s="2">
        <f t="shared" si="44"/>
        <v>79.144999999999996</v>
      </c>
      <c r="BV67" s="2">
        <f t="shared" si="45"/>
        <v>77.742000000000004</v>
      </c>
      <c r="BW67" s="2">
        <f t="shared" si="46"/>
        <v>76.274000000000001</v>
      </c>
      <c r="BX67" s="2">
        <f t="shared" si="47"/>
        <v>76.725999999999999</v>
      </c>
      <c r="BY67" s="2">
        <f t="shared" si="48"/>
        <v>78.468000000000004</v>
      </c>
      <c r="BZ67" s="2">
        <f t="shared" si="49"/>
        <v>84.387</v>
      </c>
      <c r="CA67" s="2">
        <f t="shared" si="50"/>
        <v>84.671999999999997</v>
      </c>
      <c r="CB67" s="2">
        <f t="shared" si="51"/>
        <v>83.316999999999993</v>
      </c>
      <c r="CC67" s="2">
        <f t="shared" si="52"/>
        <v>81.292000000000002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84.553738461538472</v>
      </c>
      <c r="DL67" s="2">
        <f t="shared" si="221"/>
        <v>86.066436877076427</v>
      </c>
      <c r="DM67" s="2">
        <f t="shared" si="221"/>
        <v>78.772760465116264</v>
      </c>
      <c r="DN67" s="2">
        <f t="shared" si="221"/>
        <v>75.547905919661716</v>
      </c>
      <c r="DO67" s="2">
        <f t="shared" si="221"/>
        <v>74.70149045188127</v>
      </c>
      <c r="DP67" s="2">
        <f t="shared" si="221"/>
        <v>76.42061839323469</v>
      </c>
      <c r="DQ67" s="2">
        <f t="shared" si="221"/>
        <v>76.569273331319863</v>
      </c>
      <c r="DR67" s="2">
        <f t="shared" si="221"/>
        <v>75.765128352645633</v>
      </c>
      <c r="DS67" s="2">
        <f t="shared" si="221"/>
        <v>74.95431088782648</v>
      </c>
      <c r="DT67" s="2">
        <f t="shared" si="221"/>
        <v>75.491331519699798</v>
      </c>
      <c r="DU67" s="2">
        <f t="shared" si="221"/>
        <v>76.411314982578418</v>
      </c>
      <c r="DV67" s="2">
        <f t="shared" si="221"/>
        <v>81.413371247357318</v>
      </c>
      <c r="DW67" s="2">
        <f t="shared" si="221"/>
        <v>81.180418755662942</v>
      </c>
      <c r="DX67" s="2">
        <f t="shared" si="221"/>
        <v>82.126049437148239</v>
      </c>
      <c r="DY67" s="2">
        <f t="shared" si="221"/>
        <v>80.908384246880573</v>
      </c>
      <c r="EA67" s="2">
        <f t="shared" si="71"/>
        <v>70.224866306490455</v>
      </c>
      <c r="EB67" s="2">
        <f t="shared" si="72"/>
        <v>73.490909238750859</v>
      </c>
      <c r="EC67" s="2">
        <f t="shared" si="73"/>
        <v>63.319098949300766</v>
      </c>
      <c r="ED67" s="2">
        <f t="shared" si="74"/>
        <v>60.503543287710812</v>
      </c>
      <c r="EE67" s="2">
        <f t="shared" si="75"/>
        <v>61.194523269164861</v>
      </c>
      <c r="EF67" s="2">
        <f t="shared" si="76"/>
        <v>65.198596923802967</v>
      </c>
      <c r="EG67" s="2">
        <f t="shared" si="77"/>
        <v>63.580292477982333</v>
      </c>
      <c r="EH67" s="2">
        <f t="shared" si="78"/>
        <v>60.28440616473047</v>
      </c>
      <c r="EI67" s="2">
        <f t="shared" si="79"/>
        <v>67.10996917966142</v>
      </c>
      <c r="EJ67" s="2">
        <f t="shared" si="80"/>
        <v>63.501311900595034</v>
      </c>
      <c r="EK67" s="2">
        <f t="shared" si="81"/>
        <v>67.288846819273132</v>
      </c>
      <c r="EL67" s="2">
        <f t="shared" si="82"/>
        <v>69.818450339026981</v>
      </c>
      <c r="EM67" s="2">
        <f t="shared" si="83"/>
        <v>69.538660833122506</v>
      </c>
      <c r="EN67" s="2">
        <f t="shared" si="84"/>
        <v>74.833070663808741</v>
      </c>
      <c r="EO67" s="2">
        <f t="shared" si="85"/>
        <v>78.982501234358367</v>
      </c>
      <c r="EQ67" s="2">
        <f t="shared" si="86"/>
        <v>72.959137264614867</v>
      </c>
      <c r="ER67" s="2">
        <f t="shared" si="222"/>
        <v>74.992558713263989</v>
      </c>
      <c r="ES67" s="2">
        <f t="shared" si="222"/>
        <v>62.757302739446658</v>
      </c>
      <c r="ET67" s="2">
        <f t="shared" si="222"/>
        <v>60.493081456339219</v>
      </c>
      <c r="EU67" s="2">
        <f t="shared" si="222"/>
        <v>61.168911577733468</v>
      </c>
      <c r="EV67" s="2">
        <f t="shared" si="222"/>
        <v>63.70431368526301</v>
      </c>
      <c r="EW67" s="2">
        <f t="shared" si="222"/>
        <v>64.086901227698064</v>
      </c>
      <c r="EX67" s="2">
        <f t="shared" si="222"/>
        <v>62.459630536724781</v>
      </c>
      <c r="EY67" s="2">
        <f t="shared" si="222"/>
        <v>66.396184695653488</v>
      </c>
      <c r="EZ67" s="2">
        <f t="shared" si="222"/>
        <v>64.3595331258839</v>
      </c>
      <c r="FA67" s="2">
        <f t="shared" si="222"/>
        <v>67.221081679307986</v>
      </c>
      <c r="FB67" s="2">
        <f t="shared" si="222"/>
        <v>70.114570114127119</v>
      </c>
      <c r="FC67" s="2">
        <f t="shared" si="222"/>
        <v>69.131208959255133</v>
      </c>
      <c r="FD67" s="2">
        <f t="shared" si="222"/>
        <v>74.796987118770033</v>
      </c>
      <c r="FE67" s="2">
        <f t="shared" si="222"/>
        <v>81.136294713911596</v>
      </c>
      <c r="FG67" s="2">
        <f t="shared" si="88"/>
        <v>0.50542862768438401</v>
      </c>
      <c r="FH67" s="2">
        <f t="shared" si="223"/>
        <v>0.4343730730039102</v>
      </c>
      <c r="FI67" s="2">
        <f t="shared" si="223"/>
        <v>0.41449449200100091</v>
      </c>
      <c r="FJ67" s="2">
        <f t="shared" si="223"/>
        <v>0.41673381934385856</v>
      </c>
      <c r="FK67" s="2">
        <f t="shared" si="223"/>
        <v>0.45857699149001863</v>
      </c>
      <c r="FL67" s="2">
        <f t="shared" si="223"/>
        <v>0.41194090106030073</v>
      </c>
      <c r="FM67" s="2">
        <f t="shared" si="223"/>
        <v>0.39960868314808634</v>
      </c>
      <c r="FN67" s="2">
        <f t="shared" si="223"/>
        <v>0.39587340586129843</v>
      </c>
      <c r="FO67" s="2">
        <f t="shared" si="223"/>
        <v>0.38348227574224314</v>
      </c>
      <c r="FP67" s="2">
        <f t="shared" si="223"/>
        <v>0.37836287014489367</v>
      </c>
      <c r="FQ67" s="2">
        <f t="shared" si="223"/>
        <v>0.39230435138783731</v>
      </c>
      <c r="FR67" s="2">
        <f t="shared" si="223"/>
        <v>0.40587545460196783</v>
      </c>
      <c r="FS67" s="2">
        <f t="shared" si="223"/>
        <v>0.42398330742747864</v>
      </c>
      <c r="FT67" s="2">
        <f t="shared" si="223"/>
        <v>0.38485037064290806</v>
      </c>
      <c r="FU67" s="2">
        <f t="shared" si="223"/>
        <v>0.32963124991965503</v>
      </c>
      <c r="FW67" s="2">
        <f t="shared" si="112"/>
        <v>1.5863642908347887E-5</v>
      </c>
      <c r="FX67" s="2">
        <f t="shared" si="164"/>
        <v>1.4224861124892467E-5</v>
      </c>
      <c r="FY67" s="2">
        <f t="shared" si="165"/>
        <v>1.5112545610182602E-5</v>
      </c>
      <c r="FZ67" s="2">
        <f t="shared" si="166"/>
        <v>1.7809723495477607E-5</v>
      </c>
      <c r="GA67" s="2">
        <f t="shared" si="167"/>
        <v>2.025799105314261E-5</v>
      </c>
      <c r="GB67" s="2">
        <f t="shared" si="168"/>
        <v>2.0811714213096347E-5</v>
      </c>
      <c r="GC67" s="2">
        <f t="shared" si="169"/>
        <v>2.1964160880336043E-5</v>
      </c>
      <c r="GD67" s="2">
        <f t="shared" si="170"/>
        <v>3.2037390226123419E-5</v>
      </c>
      <c r="GE67" s="2">
        <f t="shared" si="171"/>
        <v>2.4906996629713658E-5</v>
      </c>
      <c r="GF67" s="2">
        <f t="shared" si="172"/>
        <v>2.4799072621376077E-5</v>
      </c>
      <c r="GG67" s="2">
        <f t="shared" si="173"/>
        <v>2.3888417830781942E-5</v>
      </c>
      <c r="GH67" s="2">
        <f t="shared" si="174"/>
        <v>1.8353529707271287E-5</v>
      </c>
      <c r="GI67" s="2">
        <f t="shared" si="175"/>
        <v>1.6779555057361289E-5</v>
      </c>
      <c r="GJ67" s="2">
        <f t="shared" si="176"/>
        <v>1.4371875095949767E-5</v>
      </c>
      <c r="GK67" s="2">
        <f t="shared" si="177"/>
        <v>1.4687000504362047E-5</v>
      </c>
      <c r="GM67" s="86">
        <f t="shared" si="113"/>
        <v>1.3263830210223331E-2</v>
      </c>
      <c r="GN67" s="86">
        <f t="shared" si="178"/>
        <v>4.6381993117704306E-3</v>
      </c>
      <c r="GO67" s="86">
        <f t="shared" si="179"/>
        <v>3.309117867579512E-3</v>
      </c>
      <c r="GP67" s="86">
        <f t="shared" si="180"/>
        <v>3.4367950797638391E-3</v>
      </c>
      <c r="GQ67" s="86">
        <f t="shared" si="181"/>
        <v>6.9872966573135539E-3</v>
      </c>
      <c r="GR67" s="86">
        <f t="shared" si="182"/>
        <v>2.9730183139967657E-3</v>
      </c>
      <c r="GS67" s="86">
        <f t="shared" si="183"/>
        <v>2.3092665506901189E-3</v>
      </c>
      <c r="GT67" s="86">
        <f t="shared" si="184"/>
        <v>1.9785884287386963E-3</v>
      </c>
      <c r="GU67" s="86">
        <f t="shared" si="185"/>
        <v>1.5302804093458725E-3</v>
      </c>
      <c r="GV67" s="86">
        <f t="shared" si="186"/>
        <v>1.2698106913198535E-3</v>
      </c>
      <c r="GW67" s="86">
        <f t="shared" si="187"/>
        <v>1.7724230226106618E-3</v>
      </c>
      <c r="GX67" s="86">
        <f t="shared" si="188"/>
        <v>2.6840784184201738E-3</v>
      </c>
      <c r="GY67" s="86">
        <f t="shared" si="189"/>
        <v>3.7450846997831E-3</v>
      </c>
      <c r="GZ67" s="86">
        <f t="shared" si="190"/>
        <v>1.4523836166923593E-3</v>
      </c>
      <c r="HA67" s="86">
        <f t="shared" si="191"/>
        <v>1.7156641207923874E-4</v>
      </c>
      <c r="HC67" s="86">
        <f t="shared" si="145"/>
        <v>4.3838996059803432E-10</v>
      </c>
      <c r="HD67" s="86">
        <f t="shared" si="192"/>
        <v>4.7211684768638392E-12</v>
      </c>
      <c r="HE67" s="86">
        <f t="shared" si="193"/>
        <v>5.8912616344661723E-12</v>
      </c>
      <c r="HF67" s="86">
        <f t="shared" si="194"/>
        <v>8.5633200797562178E-12</v>
      </c>
      <c r="HG67" s="86">
        <f t="shared" si="195"/>
        <v>2.0838001435699347E-11</v>
      </c>
      <c r="HH67" s="86">
        <f t="shared" si="196"/>
        <v>2.7749364165905154E-12</v>
      </c>
      <c r="HI67" s="86">
        <f t="shared" si="197"/>
        <v>4.6726307573438653E-15</v>
      </c>
      <c r="HJ67" s="86">
        <f t="shared" si="198"/>
        <v>1.1140667942908977E-14</v>
      </c>
      <c r="HK67" s="86">
        <f t="shared" si="199"/>
        <v>2.7221412122110712E-16</v>
      </c>
      <c r="HL67" s="86">
        <f t="shared" si="200"/>
        <v>1.3229030104024237E-12</v>
      </c>
      <c r="HM67" s="86">
        <f t="shared" si="201"/>
        <v>3.6070822476277058E-14</v>
      </c>
      <c r="HN67" s="86">
        <f t="shared" si="202"/>
        <v>5.6545250874564475E-15</v>
      </c>
      <c r="HO67" s="86">
        <f t="shared" si="203"/>
        <v>4.9248436747452509E-13</v>
      </c>
      <c r="HP67" s="86">
        <f t="shared" si="204"/>
        <v>4.4366224762168013E-14</v>
      </c>
      <c r="HQ67" s="86">
        <f t="shared" si="205"/>
        <v>1.2834746236769886E-18</v>
      </c>
      <c r="HS67" s="86">
        <f t="shared" si="114"/>
        <v>3.9926939249411031E-60</v>
      </c>
      <c r="HT67" s="86">
        <f t="shared" si="206"/>
        <v>6.0737550735156045E-71</v>
      </c>
      <c r="HU67" s="86">
        <f t="shared" si="207"/>
        <v>5.1476788170562929E-70</v>
      </c>
      <c r="HV67" s="86">
        <f t="shared" si="208"/>
        <v>1.0419907629346274E-68</v>
      </c>
      <c r="HW67" s="86">
        <f t="shared" si="209"/>
        <v>8.7565138099902195E-69</v>
      </c>
      <c r="HX67" s="86">
        <f t="shared" si="210"/>
        <v>5.3314459879433055E-75</v>
      </c>
      <c r="HY67" s="86">
        <f t="shared" si="211"/>
        <v>1.2309766713201461E-94</v>
      </c>
      <c r="HZ67" s="86">
        <f t="shared" si="212"/>
        <v>1.5365487606242578E-91</v>
      </c>
      <c r="IA67" s="86">
        <f t="shared" si="213"/>
        <v>6.7368617429611743E-103</v>
      </c>
      <c r="IB67" s="86">
        <f t="shared" si="214"/>
        <v>2.9247593191803056E-77</v>
      </c>
      <c r="IC67" s="86">
        <f t="shared" si="215"/>
        <v>4.8368057603827075E-91</v>
      </c>
      <c r="ID67" s="86">
        <f t="shared" si="216"/>
        <v>7.6145178189271944E-96</v>
      </c>
      <c r="IE67" s="86">
        <f t="shared" si="217"/>
        <v>6.4190080127931726E-81</v>
      </c>
      <c r="IF67" s="86">
        <f t="shared" si="218"/>
        <v>2.3950962160014374E-48</v>
      </c>
      <c r="IG67" s="86">
        <f t="shared" si="219"/>
        <v>8.3905342209365832E-38</v>
      </c>
      <c r="II67" s="86">
        <f t="shared" si="115"/>
        <v>1.0523193531654283E-213</v>
      </c>
      <c r="IJ67" s="86">
        <f t="shared" si="116"/>
        <v>1.5873663504235247E-265</v>
      </c>
      <c r="IK67" s="86">
        <f t="shared" si="117"/>
        <v>1.1474428018724416E-256</v>
      </c>
      <c r="IL67" s="86">
        <f t="shared" si="118"/>
        <v>3.4308041338274078E-249</v>
      </c>
      <c r="IM67" s="86">
        <f t="shared" si="119"/>
        <v>1.0031390634483885E-244</v>
      </c>
      <c r="IN67" s="86">
        <f t="shared" si="120"/>
        <v>1.0014641925562788E-269</v>
      </c>
      <c r="IO67" s="86">
        <f t="shared" si="121"/>
        <v>0</v>
      </c>
      <c r="IP67" s="86">
        <f t="shared" si="122"/>
        <v>0</v>
      </c>
      <c r="IQ67" s="86">
        <f t="shared" si="123"/>
        <v>0</v>
      </c>
      <c r="IR67" s="86">
        <f t="shared" si="124"/>
        <v>2.4094629412764884E-275</v>
      </c>
      <c r="IS67" s="86">
        <f t="shared" si="125"/>
        <v>0</v>
      </c>
      <c r="IT67" s="86">
        <f t="shared" si="126"/>
        <v>0</v>
      </c>
      <c r="IU67" s="86">
        <f t="shared" si="127"/>
        <v>3.3733102644875907E-290</v>
      </c>
      <c r="IV67" s="86">
        <f t="shared" si="128"/>
        <v>5.2388663100906806E-194</v>
      </c>
      <c r="IW67" s="86">
        <f t="shared" si="129"/>
        <v>1.5323514829074263E-183</v>
      </c>
      <c r="IY67" s="86">
        <f t="shared" si="130"/>
        <v>1.3263830648613291E-2</v>
      </c>
      <c r="IZ67" s="86">
        <f t="shared" si="131"/>
        <v>4.6381993164915994E-3</v>
      </c>
      <c r="JA67" s="86">
        <f t="shared" si="132"/>
        <v>3.3091178734707734E-3</v>
      </c>
      <c r="JB67" s="86">
        <f t="shared" si="133"/>
        <v>3.4367950883271593E-3</v>
      </c>
      <c r="JC67" s="86">
        <f t="shared" si="134"/>
        <v>6.9872966781515554E-3</v>
      </c>
      <c r="JD67" s="86">
        <f t="shared" si="135"/>
        <v>2.9730183167717022E-3</v>
      </c>
      <c r="JE67" s="86">
        <f t="shared" si="136"/>
        <v>2.3092665506947913E-3</v>
      </c>
      <c r="JF67" s="86">
        <f t="shared" si="137"/>
        <v>1.9785884287498372E-3</v>
      </c>
      <c r="JG67" s="86">
        <f t="shared" si="138"/>
        <v>1.5302804093461446E-3</v>
      </c>
      <c r="JH67" s="86">
        <f t="shared" si="139"/>
        <v>1.2698106926427564E-3</v>
      </c>
      <c r="JI67" s="86">
        <f t="shared" si="140"/>
        <v>1.7724230226467325E-3</v>
      </c>
      <c r="JJ67" s="86">
        <f t="shared" si="141"/>
        <v>2.6840784184258282E-3</v>
      </c>
      <c r="JK67" s="86">
        <f t="shared" si="142"/>
        <v>3.7450847002755846E-3</v>
      </c>
      <c r="JL67" s="86">
        <f t="shared" si="143"/>
        <v>1.4523836167367255E-3</v>
      </c>
      <c r="JM67" s="86">
        <f t="shared" si="144"/>
        <v>1.7156641207924001E-4</v>
      </c>
    </row>
    <row r="68" spans="2:273" x14ac:dyDescent="0.25">
      <c r="B68" s="2">
        <v>41</v>
      </c>
      <c r="C68" s="37">
        <v>92.566999999999993</v>
      </c>
      <c r="D68" s="37">
        <v>89.774000000000001</v>
      </c>
      <c r="E68" s="37">
        <v>82</v>
      </c>
      <c r="F68" s="37">
        <v>79.629000000000005</v>
      </c>
      <c r="G68" s="37">
        <v>79.338999999999999</v>
      </c>
      <c r="H68" s="37">
        <v>78.677000000000007</v>
      </c>
      <c r="I68" s="37">
        <v>79.387</v>
      </c>
      <c r="J68" s="37">
        <v>78.144999999999996</v>
      </c>
      <c r="K68" s="37">
        <v>76.725999999999999</v>
      </c>
      <c r="L68" s="37">
        <v>76.418999999999997</v>
      </c>
      <c r="M68" s="37">
        <v>78.903000000000006</v>
      </c>
      <c r="N68" s="37">
        <v>84.983999999999995</v>
      </c>
      <c r="O68" s="37">
        <v>85.311000000000007</v>
      </c>
      <c r="P68" s="37">
        <v>85.555999999999997</v>
      </c>
      <c r="Q68" s="37">
        <v>80.707999999999998</v>
      </c>
      <c r="S68" s="4">
        <f t="shared" si="8"/>
        <v>87.194672222457299</v>
      </c>
      <c r="T68" s="4">
        <f t="shared" si="9"/>
        <v>85.426800483706501</v>
      </c>
      <c r="U68" s="4">
        <f t="shared" si="10"/>
        <v>76.047626360958631</v>
      </c>
      <c r="V68" s="4">
        <f t="shared" si="11"/>
        <v>73.071450140752916</v>
      </c>
      <c r="W68" s="4">
        <f t="shared" si="12"/>
        <v>75.395371987385658</v>
      </c>
      <c r="X68" s="4">
        <f t="shared" si="13"/>
        <v>75.042929624171478</v>
      </c>
      <c r="Y68" s="4">
        <f t="shared" si="14"/>
        <v>74.002822111598917</v>
      </c>
      <c r="Z68" s="4">
        <f t="shared" si="15"/>
        <v>72.099519263907368</v>
      </c>
      <c r="AA68" s="4">
        <f t="shared" si="16"/>
        <v>73.850059733223134</v>
      </c>
      <c r="AB68" s="4">
        <f t="shared" si="17"/>
        <v>72.577114659091137</v>
      </c>
      <c r="AC68" s="4">
        <f t="shared" si="18"/>
        <v>75.032179664460557</v>
      </c>
      <c r="AD68" s="4">
        <f t="shared" si="19"/>
        <v>79.623070457343488</v>
      </c>
      <c r="AE68" s="4">
        <f t="shared" si="20"/>
        <v>80.22350872953335</v>
      </c>
      <c r="AF68" s="4">
        <f t="shared" si="21"/>
        <v>80.882229208928194</v>
      </c>
      <c r="AG68" s="4">
        <f t="shared" si="22"/>
        <v>80.555640313249853</v>
      </c>
      <c r="AI68" s="4">
        <f t="shared" si="23"/>
        <v>5.3723277775426936</v>
      </c>
      <c r="AJ68" s="4">
        <f t="shared" si="24"/>
        <v>4.3471995162935002</v>
      </c>
      <c r="AK68" s="4">
        <f t="shared" si="25"/>
        <v>5.9523736390413688</v>
      </c>
      <c r="AL68" s="4">
        <f t="shared" si="26"/>
        <v>6.5575498592470893</v>
      </c>
      <c r="AM68" s="4">
        <f t="shared" si="27"/>
        <v>3.9436280126143402</v>
      </c>
      <c r="AN68" s="4">
        <f t="shared" si="28"/>
        <v>3.6340703758285287</v>
      </c>
      <c r="AO68" s="4">
        <f t="shared" si="29"/>
        <v>5.3841778884010836</v>
      </c>
      <c r="AP68" s="4">
        <f t="shared" si="30"/>
        <v>6.0454807360926281</v>
      </c>
      <c r="AQ68" s="4">
        <f t="shared" si="31"/>
        <v>2.8759402667768654</v>
      </c>
      <c r="AR68" s="4">
        <f t="shared" si="32"/>
        <v>3.8418853409088598</v>
      </c>
      <c r="AS68" s="4">
        <f t="shared" si="33"/>
        <v>3.8708203355394488</v>
      </c>
      <c r="AT68" s="4">
        <f t="shared" si="34"/>
        <v>5.3609295426565069</v>
      </c>
      <c r="AU68" s="4">
        <f t="shared" si="35"/>
        <v>5.0874912704666571</v>
      </c>
      <c r="AV68" s="4">
        <f t="shared" si="220"/>
        <v>4.6737707910718029</v>
      </c>
      <c r="AW68" s="4">
        <f t="shared" si="220"/>
        <v>0.15235968675014533</v>
      </c>
      <c r="AY68" s="2">
        <f t="shared" si="96"/>
        <v>77.050458108215139</v>
      </c>
      <c r="AZ68" s="2">
        <f t="shared" si="147"/>
        <v>80.440802751498182</v>
      </c>
      <c r="BA68" s="2">
        <f t="shared" si="148"/>
        <v>72.140191485365492</v>
      </c>
      <c r="BB68" s="2">
        <f t="shared" si="149"/>
        <v>69.028834286187745</v>
      </c>
      <c r="BC68" s="2">
        <f t="shared" si="150"/>
        <v>68.217880272124148</v>
      </c>
      <c r="BD68" s="2">
        <f t="shared" si="151"/>
        <v>71.560268767237801</v>
      </c>
      <c r="BE68" s="2">
        <f t="shared" si="152"/>
        <v>71.090828656116784</v>
      </c>
      <c r="BF68" s="2">
        <f t="shared" si="153"/>
        <v>69.394968518134959</v>
      </c>
      <c r="BG68" s="2">
        <f t="shared" si="154"/>
        <v>71.827727533986604</v>
      </c>
      <c r="BH68" s="2">
        <f t="shared" si="155"/>
        <v>70.782302482258558</v>
      </c>
      <c r="BI68" s="2">
        <f t="shared" si="156"/>
        <v>72.72652573261189</v>
      </c>
      <c r="BJ68" s="2">
        <f t="shared" si="157"/>
        <v>76.530127642000608</v>
      </c>
      <c r="BK68" s="2">
        <f t="shared" si="158"/>
        <v>76.025415492059977</v>
      </c>
      <c r="BL68" s="2">
        <f t="shared" si="159"/>
        <v>79.231344703952232</v>
      </c>
      <c r="BM68" s="2">
        <f t="shared" si="160"/>
        <v>80.332328296116316</v>
      </c>
      <c r="BO68" s="2" t="str">
        <f t="shared" si="38"/>
        <v/>
      </c>
      <c r="BP68" s="2">
        <f t="shared" si="39"/>
        <v>89.774000000000001</v>
      </c>
      <c r="BQ68" s="2">
        <f t="shared" si="40"/>
        <v>82</v>
      </c>
      <c r="BR68" s="2">
        <f t="shared" si="41"/>
        <v>79.629000000000005</v>
      </c>
      <c r="BS68" s="2">
        <f t="shared" si="42"/>
        <v>79.338999999999999</v>
      </c>
      <c r="BT68" s="2">
        <f t="shared" si="43"/>
        <v>78.677000000000007</v>
      </c>
      <c r="BU68" s="2">
        <f t="shared" si="44"/>
        <v>79.387</v>
      </c>
      <c r="BV68" s="2">
        <f t="shared" si="45"/>
        <v>78.144999999999996</v>
      </c>
      <c r="BW68" s="2">
        <f t="shared" si="46"/>
        <v>76.725999999999999</v>
      </c>
      <c r="BX68" s="2">
        <f t="shared" si="47"/>
        <v>76.418999999999997</v>
      </c>
      <c r="BY68" s="2">
        <f t="shared" si="48"/>
        <v>78.903000000000006</v>
      </c>
      <c r="BZ68" s="2">
        <f t="shared" si="49"/>
        <v>84.983999999999995</v>
      </c>
      <c r="CA68" s="2">
        <f t="shared" si="50"/>
        <v>85.311000000000007</v>
      </c>
      <c r="CB68" s="2">
        <f t="shared" si="51"/>
        <v>85.555999999999997</v>
      </c>
      <c r="CC68" s="2">
        <f t="shared" si="52"/>
        <v>80.707999999999998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84.782313508442797</v>
      </c>
      <c r="DL68" s="2">
        <f t="shared" si="221"/>
        <v>86.383607973421931</v>
      </c>
      <c r="DM68" s="2">
        <f t="shared" si="221"/>
        <v>79.059297885835079</v>
      </c>
      <c r="DN68" s="2">
        <f t="shared" si="221"/>
        <v>75.772679704016895</v>
      </c>
      <c r="DO68" s="2">
        <f t="shared" si="221"/>
        <v>74.831615725359924</v>
      </c>
      <c r="DP68" s="2">
        <f t="shared" si="221"/>
        <v>76.559548625792829</v>
      </c>
      <c r="DQ68" s="2">
        <f t="shared" si="221"/>
        <v>76.650682573240729</v>
      </c>
      <c r="DR68" s="2">
        <f t="shared" si="221"/>
        <v>75.99299327445101</v>
      </c>
      <c r="DS68" s="2">
        <f t="shared" si="221"/>
        <v>75.148235934419134</v>
      </c>
      <c r="DT68" s="2">
        <f t="shared" si="221"/>
        <v>75.726102908067531</v>
      </c>
      <c r="DU68" s="2">
        <f t="shared" si="221"/>
        <v>76.689999303135906</v>
      </c>
      <c r="DV68" s="2">
        <f t="shared" si="221"/>
        <v>81.675195983086695</v>
      </c>
      <c r="DW68" s="2">
        <f t="shared" si="221"/>
        <v>81.372290244639075</v>
      </c>
      <c r="DX68" s="2">
        <f t="shared" si="221"/>
        <v>82.342702626641668</v>
      </c>
      <c r="DY68" s="2">
        <f t="shared" si="221"/>
        <v>81.131302361853841</v>
      </c>
      <c r="EA68" s="2">
        <f t="shared" si="71"/>
        <v>70.150309440023349</v>
      </c>
      <c r="EB68" s="2">
        <f t="shared" si="72"/>
        <v>73.38312559114037</v>
      </c>
      <c r="EC68" s="2">
        <f t="shared" si="73"/>
        <v>63.22642595291687</v>
      </c>
      <c r="ED68" s="2">
        <f t="shared" si="74"/>
        <v>60.420569189237241</v>
      </c>
      <c r="EE68" s="2">
        <f t="shared" si="75"/>
        <v>61.096384919456192</v>
      </c>
      <c r="EF68" s="2">
        <f t="shared" si="76"/>
        <v>65.051657336665812</v>
      </c>
      <c r="EG68" s="2">
        <f t="shared" si="77"/>
        <v>63.472415995922887</v>
      </c>
      <c r="EH68" s="2">
        <f t="shared" si="78"/>
        <v>60.21176760016229</v>
      </c>
      <c r="EI68" s="2">
        <f t="shared" si="79"/>
        <v>66.959166393119332</v>
      </c>
      <c r="EJ68" s="2">
        <f t="shared" si="80"/>
        <v>63.374443005483613</v>
      </c>
      <c r="EK68" s="2">
        <f t="shared" si="81"/>
        <v>67.127162509392818</v>
      </c>
      <c r="EL68" s="2">
        <f t="shared" si="82"/>
        <v>69.661393265887853</v>
      </c>
      <c r="EM68" s="2">
        <f t="shared" si="83"/>
        <v>69.400425344567765</v>
      </c>
      <c r="EN68" s="2">
        <f t="shared" si="84"/>
        <v>74.695703420262248</v>
      </c>
      <c r="EO68" s="2">
        <f t="shared" si="85"/>
        <v>78.850333720356119</v>
      </c>
      <c r="EQ68" s="2">
        <f t="shared" si="86"/>
        <v>72.847203644016801</v>
      </c>
      <c r="ER68" s="2">
        <f t="shared" si="222"/>
        <v>74.865022632906403</v>
      </c>
      <c r="ES68" s="2">
        <f t="shared" si="222"/>
        <v>62.672120324926915</v>
      </c>
      <c r="ET68" s="2">
        <f t="shared" si="222"/>
        <v>60.410221739449945</v>
      </c>
      <c r="EU68" s="2">
        <f t="shared" si="222"/>
        <v>61.071112444003923</v>
      </c>
      <c r="EV68" s="2">
        <f t="shared" si="222"/>
        <v>63.578325090559431</v>
      </c>
      <c r="EW68" s="2">
        <f t="shared" si="222"/>
        <v>63.972115140344144</v>
      </c>
      <c r="EX68" s="2">
        <f t="shared" si="222"/>
        <v>62.355715196191071</v>
      </c>
      <c r="EY68" s="2">
        <f t="shared" si="222"/>
        <v>66.255853057535489</v>
      </c>
      <c r="EZ68" s="2">
        <f t="shared" si="222"/>
        <v>64.220441606611004</v>
      </c>
      <c r="FA68" s="2">
        <f t="shared" si="222"/>
        <v>67.060379006712978</v>
      </c>
      <c r="FB68" s="2">
        <f t="shared" si="222"/>
        <v>69.953265287488549</v>
      </c>
      <c r="FC68" s="2">
        <f t="shared" si="222"/>
        <v>68.998587686962182</v>
      </c>
      <c r="FD68" s="2">
        <f t="shared" si="222"/>
        <v>74.660106966072249</v>
      </c>
      <c r="FE68" s="2">
        <f t="shared" si="222"/>
        <v>80.969276284253198</v>
      </c>
      <c r="FG68" s="2">
        <f t="shared" si="88"/>
        <v>0.52842401315314347</v>
      </c>
      <c r="FH68" s="2">
        <f t="shared" si="223"/>
        <v>0.4571236790036558</v>
      </c>
      <c r="FI68" s="2">
        <f t="shared" si="223"/>
        <v>0.43700834849383874</v>
      </c>
      <c r="FJ68" s="2">
        <f t="shared" si="223"/>
        <v>0.43927805296036659</v>
      </c>
      <c r="FK68" s="2">
        <f t="shared" si="223"/>
        <v>0.48151610885422091</v>
      </c>
      <c r="FL68" s="2">
        <f t="shared" si="223"/>
        <v>0.43441896627116294</v>
      </c>
      <c r="FM68" s="2">
        <f t="shared" si="223"/>
        <v>0.42189660672323431</v>
      </c>
      <c r="FN68" s="2">
        <f t="shared" si="223"/>
        <v>0.4180980746043767</v>
      </c>
      <c r="FO68" s="2">
        <f t="shared" si="223"/>
        <v>0.40547820192028827</v>
      </c>
      <c r="FP68" s="2">
        <f t="shared" si="223"/>
        <v>0.40025579305427189</v>
      </c>
      <c r="FQ68" s="2">
        <f t="shared" si="223"/>
        <v>0.41446611572963477</v>
      </c>
      <c r="FR68" s="2">
        <f t="shared" si="223"/>
        <v>0.42826358446973262</v>
      </c>
      <c r="FS68" s="2">
        <f t="shared" si="223"/>
        <v>0.44661942011914307</v>
      </c>
      <c r="FT68" s="2">
        <f t="shared" si="223"/>
        <v>0.40687298086153101</v>
      </c>
      <c r="FU68" s="2">
        <f t="shared" si="223"/>
        <v>0.35029336859464394</v>
      </c>
      <c r="FW68" s="2">
        <f t="shared" si="112"/>
        <v>1.7394111938792223E-5</v>
      </c>
      <c r="FX68" s="2">
        <f t="shared" si="164"/>
        <v>1.5597228661145269E-5</v>
      </c>
      <c r="FY68" s="2">
        <f t="shared" si="165"/>
        <v>1.6570552589402976E-5</v>
      </c>
      <c r="FZ68" s="2">
        <f t="shared" si="166"/>
        <v>1.9527939938247479E-5</v>
      </c>
      <c r="GA68" s="2">
        <f t="shared" si="167"/>
        <v>2.221240207430689E-5</v>
      </c>
      <c r="GB68" s="2">
        <f t="shared" si="168"/>
        <v>2.2819545040191805E-5</v>
      </c>
      <c r="GC68" s="2">
        <f t="shared" si="169"/>
        <v>2.4083172468118979E-5</v>
      </c>
      <c r="GD68" s="2">
        <f t="shared" si="170"/>
        <v>3.5128191266210843E-5</v>
      </c>
      <c r="GE68" s="2">
        <f t="shared" si="171"/>
        <v>2.7309913110660284E-5</v>
      </c>
      <c r="GF68" s="2">
        <f t="shared" si="172"/>
        <v>2.7191577356163683E-5</v>
      </c>
      <c r="GG68" s="2">
        <f t="shared" si="173"/>
        <v>2.6193068924344318E-5</v>
      </c>
      <c r="GH68" s="2">
        <f t="shared" si="174"/>
        <v>2.0124209512040725E-5</v>
      </c>
      <c r="GI68" s="2">
        <f t="shared" si="175"/>
        <v>1.8398386476946673E-5</v>
      </c>
      <c r="GJ68" s="2">
        <f t="shared" si="176"/>
        <v>1.5758425830200929E-5</v>
      </c>
      <c r="GK68" s="2">
        <f t="shared" si="177"/>
        <v>1.6103953000873052E-5</v>
      </c>
      <c r="GM68" s="86">
        <f t="shared" si="113"/>
        <v>1.7436027349166074E-2</v>
      </c>
      <c r="GN68" s="86">
        <f t="shared" si="178"/>
        <v>6.6150108807479365E-3</v>
      </c>
      <c r="GO68" s="86">
        <f t="shared" si="179"/>
        <v>4.7901932277604553E-3</v>
      </c>
      <c r="GP68" s="86">
        <f t="shared" si="180"/>
        <v>4.9683599657777706E-3</v>
      </c>
      <c r="GQ68" s="86">
        <f t="shared" si="181"/>
        <v>9.6550556569956376E-3</v>
      </c>
      <c r="GR68" s="86">
        <f t="shared" si="182"/>
        <v>4.3889159801951535E-3</v>
      </c>
      <c r="GS68" s="86">
        <f t="shared" si="183"/>
        <v>3.4616865057343527E-3</v>
      </c>
      <c r="GT68" s="86">
        <f t="shared" si="184"/>
        <v>3.035493611178189E-3</v>
      </c>
      <c r="GU68" s="86">
        <f t="shared" si="185"/>
        <v>2.3726575536781951E-3</v>
      </c>
      <c r="GV68" s="86">
        <f t="shared" si="186"/>
        <v>2.0106839093805618E-3</v>
      </c>
      <c r="GW68" s="86">
        <f t="shared" si="187"/>
        <v>2.7516476710999294E-3</v>
      </c>
      <c r="GX68" s="86">
        <f t="shared" si="188"/>
        <v>3.9705611285593603E-3</v>
      </c>
      <c r="GY68" s="86">
        <f t="shared" si="189"/>
        <v>5.452856068877081E-3</v>
      </c>
      <c r="GZ68" s="86">
        <f t="shared" si="190"/>
        <v>2.2906689142248638E-3</v>
      </c>
      <c r="HA68" s="86">
        <f t="shared" si="191"/>
        <v>3.251316062601271E-4</v>
      </c>
      <c r="HC68" s="86">
        <f t="shared" si="145"/>
        <v>9.785196025558294E-10</v>
      </c>
      <c r="HD68" s="86">
        <f t="shared" si="192"/>
        <v>1.2562999661032695E-11</v>
      </c>
      <c r="HE68" s="86">
        <f t="shared" si="193"/>
        <v>1.5435221610860618E-11</v>
      </c>
      <c r="HF68" s="86">
        <f t="shared" si="194"/>
        <v>2.2273725063968358E-11</v>
      </c>
      <c r="HG68" s="86">
        <f t="shared" si="195"/>
        <v>5.3396946222178411E-11</v>
      </c>
      <c r="HH68" s="86">
        <f t="shared" si="196"/>
        <v>7.7853197297282193E-12</v>
      </c>
      <c r="HI68" s="86">
        <f t="shared" si="197"/>
        <v>1.7154076493291145E-14</v>
      </c>
      <c r="HJ68" s="86">
        <f t="shared" si="198"/>
        <v>4.0865275305193755E-14</v>
      </c>
      <c r="HK68" s="86">
        <f t="shared" si="199"/>
        <v>1.133621680949921E-15</v>
      </c>
      <c r="HL68" s="86">
        <f t="shared" si="200"/>
        <v>3.87432468855839E-12</v>
      </c>
      <c r="HM68" s="86">
        <f t="shared" si="201"/>
        <v>1.250932690427846E-13</v>
      </c>
      <c r="HN68" s="86">
        <f t="shared" si="202"/>
        <v>2.0370583622271097E-14</v>
      </c>
      <c r="HO68" s="86">
        <f t="shared" si="203"/>
        <v>1.4561145257890527E-12</v>
      </c>
      <c r="HP68" s="86">
        <f t="shared" si="204"/>
        <v>1.4674287687285457E-13</v>
      </c>
      <c r="HQ68" s="86">
        <f t="shared" si="205"/>
        <v>6.6863204091618529E-18</v>
      </c>
      <c r="HS68" s="86">
        <f t="shared" si="114"/>
        <v>7.8476161772351911E-59</v>
      </c>
      <c r="HT68" s="86">
        <f t="shared" si="206"/>
        <v>2.1803049455107112E-69</v>
      </c>
      <c r="HU68" s="86">
        <f t="shared" si="207"/>
        <v>1.7313266751602146E-68</v>
      </c>
      <c r="HV68" s="86">
        <f t="shared" si="208"/>
        <v>3.3879880735937199E-67</v>
      </c>
      <c r="HW68" s="86">
        <f t="shared" si="209"/>
        <v>2.8798577138171943E-67</v>
      </c>
      <c r="HX68" s="86">
        <f t="shared" si="210"/>
        <v>2.4895974512329203E-73</v>
      </c>
      <c r="HY68" s="86">
        <f t="shared" si="211"/>
        <v>1.627230360922861E-92</v>
      </c>
      <c r="HZ68" s="86">
        <f t="shared" si="212"/>
        <v>1.9943891549994976E-89</v>
      </c>
      <c r="IA68" s="86">
        <f t="shared" si="213"/>
        <v>1.4310251337348044E-100</v>
      </c>
      <c r="IB68" s="86">
        <f t="shared" si="214"/>
        <v>1.6096200026310716E-75</v>
      </c>
      <c r="IC68" s="86">
        <f t="shared" si="215"/>
        <v>5.4962394718907256E-89</v>
      </c>
      <c r="ID68" s="86">
        <f t="shared" si="216"/>
        <v>9.8144150640782205E-94</v>
      </c>
      <c r="IE68" s="86">
        <f t="shared" si="217"/>
        <v>3.7388372331201928E-79</v>
      </c>
      <c r="IF68" s="86">
        <f t="shared" si="218"/>
        <v>2.4929422658767464E-47</v>
      </c>
      <c r="IG68" s="86">
        <f t="shared" si="219"/>
        <v>5.0731889701147261E-37</v>
      </c>
      <c r="II68" s="86">
        <f t="shared" si="115"/>
        <v>3.4235754635493626E-210</v>
      </c>
      <c r="IJ68" s="86">
        <f t="shared" si="116"/>
        <v>3.387291857165819E-261</v>
      </c>
      <c r="IK68" s="86">
        <f t="shared" si="117"/>
        <v>1.8455763684957629E-252</v>
      </c>
      <c r="IL68" s="86">
        <f t="shared" si="118"/>
        <v>4.7798322066309442E-245</v>
      </c>
      <c r="IM68" s="86">
        <f t="shared" si="119"/>
        <v>1.314701341304312E-240</v>
      </c>
      <c r="IN68" s="86">
        <f t="shared" si="120"/>
        <v>3.5758603105456005E-265</v>
      </c>
      <c r="IO68" s="86">
        <f t="shared" si="121"/>
        <v>0</v>
      </c>
      <c r="IP68" s="86">
        <f t="shared" si="122"/>
        <v>0</v>
      </c>
      <c r="IQ68" s="86">
        <f t="shared" si="123"/>
        <v>0</v>
      </c>
      <c r="IR68" s="86">
        <f t="shared" si="124"/>
        <v>1.2784725807799093E-270</v>
      </c>
      <c r="IS68" s="86">
        <f t="shared" si="125"/>
        <v>0</v>
      </c>
      <c r="IT68" s="86">
        <f t="shared" si="126"/>
        <v>0</v>
      </c>
      <c r="IU68" s="86">
        <f t="shared" si="127"/>
        <v>2.1541806524567246E-285</v>
      </c>
      <c r="IV68" s="86">
        <f t="shared" si="128"/>
        <v>7.5314050517144723E-191</v>
      </c>
      <c r="IW68" s="86">
        <f t="shared" si="129"/>
        <v>1.5024515542331534E-180</v>
      </c>
      <c r="IY68" s="86">
        <f t="shared" si="130"/>
        <v>1.7436028327685676E-2</v>
      </c>
      <c r="IZ68" s="86">
        <f t="shared" si="131"/>
        <v>6.6150108933109358E-3</v>
      </c>
      <c r="JA68" s="86">
        <f t="shared" si="132"/>
        <v>4.790193243195677E-3</v>
      </c>
      <c r="JB68" s="86">
        <f t="shared" si="133"/>
        <v>4.968359988051496E-3</v>
      </c>
      <c r="JC68" s="86">
        <f t="shared" si="134"/>
        <v>9.6550557103925842E-3</v>
      </c>
      <c r="JD68" s="86">
        <f t="shared" si="135"/>
        <v>4.3889159879804737E-3</v>
      </c>
      <c r="JE68" s="86">
        <f t="shared" si="136"/>
        <v>3.4616865057515069E-3</v>
      </c>
      <c r="JF68" s="86">
        <f t="shared" si="137"/>
        <v>3.0354936112190543E-3</v>
      </c>
      <c r="JG68" s="86">
        <f t="shared" si="138"/>
        <v>2.3726575536793288E-3</v>
      </c>
      <c r="JH68" s="86">
        <f t="shared" si="139"/>
        <v>2.0106839132548863E-3</v>
      </c>
      <c r="JI68" s="86">
        <f t="shared" si="140"/>
        <v>2.7516476712250225E-3</v>
      </c>
      <c r="JJ68" s="86">
        <f t="shared" si="141"/>
        <v>3.9705611285797311E-3</v>
      </c>
      <c r="JK68" s="86">
        <f t="shared" si="142"/>
        <v>5.4528560703331957E-3</v>
      </c>
      <c r="JL68" s="86">
        <f t="shared" si="143"/>
        <v>2.2906689143716067E-3</v>
      </c>
      <c r="JM68" s="86">
        <f t="shared" si="144"/>
        <v>3.2513160626013377E-4</v>
      </c>
    </row>
    <row r="69" spans="2:273" x14ac:dyDescent="0.25">
      <c r="B69" s="2">
        <v>42</v>
      </c>
      <c r="C69" s="37">
        <v>94.209000000000003</v>
      </c>
      <c r="D69" s="37">
        <v>91.242000000000004</v>
      </c>
      <c r="E69" s="37">
        <v>83.757999999999996</v>
      </c>
      <c r="F69" s="37">
        <v>80.113</v>
      </c>
      <c r="G69" s="37">
        <v>80.161000000000001</v>
      </c>
      <c r="H69" s="37">
        <v>79.661000000000001</v>
      </c>
      <c r="I69" s="37">
        <v>79.564999999999998</v>
      </c>
      <c r="J69" s="37">
        <v>78.177000000000007</v>
      </c>
      <c r="K69" s="37">
        <v>77.548000000000002</v>
      </c>
      <c r="L69" s="37">
        <v>77.855000000000004</v>
      </c>
      <c r="M69" s="37">
        <v>79.257999999999996</v>
      </c>
      <c r="N69" s="37">
        <v>85.305999999999997</v>
      </c>
      <c r="O69" s="37">
        <v>86</v>
      </c>
      <c r="P69" s="37">
        <v>86.524000000000001</v>
      </c>
      <c r="Q69" s="37">
        <v>81.245999999999995</v>
      </c>
      <c r="S69" s="4">
        <f t="shared" si="8"/>
        <v>89.557113992750374</v>
      </c>
      <c r="T69" s="4">
        <f t="shared" si="9"/>
        <v>87.033685514440521</v>
      </c>
      <c r="U69" s="4">
        <f t="shared" si="10"/>
        <v>77.284837103224135</v>
      </c>
      <c r="V69" s="4">
        <f t="shared" si="11"/>
        <v>74.333102805271025</v>
      </c>
      <c r="W69" s="4">
        <f t="shared" si="12"/>
        <v>77.388750396955146</v>
      </c>
      <c r="X69" s="4">
        <f t="shared" si="13"/>
        <v>76.196810053089735</v>
      </c>
      <c r="Y69" s="4">
        <f t="shared" si="14"/>
        <v>74.940300695791223</v>
      </c>
      <c r="Z69" s="4">
        <f t="shared" si="15"/>
        <v>73.069148290551126</v>
      </c>
      <c r="AA69" s="4">
        <f t="shared" si="16"/>
        <v>74.665647769808032</v>
      </c>
      <c r="AB69" s="4">
        <f t="shared" si="17"/>
        <v>73.28007138865469</v>
      </c>
      <c r="AC69" s="4">
        <f t="shared" si="18"/>
        <v>75.988463548815616</v>
      </c>
      <c r="AD69" s="4">
        <f t="shared" si="19"/>
        <v>80.684684155772075</v>
      </c>
      <c r="AE69" s="4">
        <f t="shared" si="20"/>
        <v>81.604557196698835</v>
      </c>
      <c r="AF69" s="4">
        <f t="shared" si="21"/>
        <v>81.58911757930484</v>
      </c>
      <c r="AG69" s="4">
        <f t="shared" si="22"/>
        <v>80.771013077384481</v>
      </c>
      <c r="AI69" s="4">
        <f t="shared" si="23"/>
        <v>4.6518860072496295</v>
      </c>
      <c r="AJ69" s="4">
        <f t="shared" si="24"/>
        <v>4.2083144855594838</v>
      </c>
      <c r="AK69" s="4">
        <f t="shared" si="25"/>
        <v>6.473162896775861</v>
      </c>
      <c r="AL69" s="4">
        <f t="shared" si="26"/>
        <v>5.7798971947289743</v>
      </c>
      <c r="AM69" s="4">
        <f t="shared" si="27"/>
        <v>2.7722496030448553</v>
      </c>
      <c r="AN69" s="4">
        <f t="shared" si="28"/>
        <v>3.4641899469102668</v>
      </c>
      <c r="AO69" s="4">
        <f t="shared" si="29"/>
        <v>4.6246993042087752</v>
      </c>
      <c r="AP69" s="4">
        <f t="shared" si="30"/>
        <v>5.1078517094488802</v>
      </c>
      <c r="AQ69" s="4">
        <f t="shared" si="31"/>
        <v>2.8823522301919695</v>
      </c>
      <c r="AR69" s="4">
        <f t="shared" si="32"/>
        <v>4.5749286113453138</v>
      </c>
      <c r="AS69" s="4">
        <f t="shared" si="33"/>
        <v>3.2695364511843792</v>
      </c>
      <c r="AT69" s="4">
        <f t="shared" si="34"/>
        <v>4.6213158442279223</v>
      </c>
      <c r="AU69" s="4">
        <f t="shared" si="35"/>
        <v>4.3954428033011652</v>
      </c>
      <c r="AV69" s="4">
        <f t="shared" si="220"/>
        <v>4.9348824206951605</v>
      </c>
      <c r="AW69" s="4">
        <f t="shared" si="220"/>
        <v>0.47498692261551412</v>
      </c>
      <c r="AY69" s="2">
        <f t="shared" si="96"/>
        <v>76.777207830266363</v>
      </c>
      <c r="AZ69" s="2">
        <f t="shared" si="147"/>
        <v>80.255861812874031</v>
      </c>
      <c r="BA69" s="2">
        <f t="shared" si="148"/>
        <v>71.891756620183585</v>
      </c>
      <c r="BB69" s="2">
        <f t="shared" si="149"/>
        <v>68.761413381418109</v>
      </c>
      <c r="BC69" s="2">
        <f t="shared" si="150"/>
        <v>67.916690952588823</v>
      </c>
      <c r="BD69" s="2">
        <f t="shared" si="151"/>
        <v>71.306688360882703</v>
      </c>
      <c r="BE69" s="2">
        <f t="shared" si="152"/>
        <v>70.790130457895273</v>
      </c>
      <c r="BF69" s="2">
        <f t="shared" si="153"/>
        <v>69.134359127389075</v>
      </c>
      <c r="BG69" s="2">
        <f t="shared" si="154"/>
        <v>71.690867985889923</v>
      </c>
      <c r="BH69" s="2">
        <f t="shared" si="155"/>
        <v>70.588838131900985</v>
      </c>
      <c r="BI69" s="2">
        <f t="shared" si="156"/>
        <v>72.597485216547952</v>
      </c>
      <c r="BJ69" s="2">
        <f t="shared" si="157"/>
        <v>76.330516500345681</v>
      </c>
      <c r="BK69" s="2">
        <f t="shared" si="158"/>
        <v>75.788635594259716</v>
      </c>
      <c r="BL69" s="2">
        <f t="shared" si="159"/>
        <v>79.124706479894428</v>
      </c>
      <c r="BM69" s="2">
        <f t="shared" si="160"/>
        <v>80.374876550453578</v>
      </c>
      <c r="BO69" s="2" t="str">
        <f t="shared" si="38"/>
        <v/>
      </c>
      <c r="BP69" s="2">
        <f t="shared" si="39"/>
        <v>91.242000000000004</v>
      </c>
      <c r="BQ69" s="2">
        <f t="shared" si="40"/>
        <v>83.757999999999996</v>
      </c>
      <c r="BR69" s="2">
        <f t="shared" si="41"/>
        <v>80.113</v>
      </c>
      <c r="BS69" s="2" t="str">
        <f t="shared" si="42"/>
        <v/>
      </c>
      <c r="BT69" s="2">
        <f t="shared" si="43"/>
        <v>79.661000000000001</v>
      </c>
      <c r="BU69" s="2">
        <f t="shared" si="44"/>
        <v>79.564999999999998</v>
      </c>
      <c r="BV69" s="2">
        <f t="shared" si="45"/>
        <v>78.177000000000007</v>
      </c>
      <c r="BW69" s="2">
        <f t="shared" si="46"/>
        <v>77.548000000000002</v>
      </c>
      <c r="BX69" s="2">
        <f t="shared" si="47"/>
        <v>77.855000000000004</v>
      </c>
      <c r="BY69" s="2">
        <f t="shared" si="48"/>
        <v>79.257999999999996</v>
      </c>
      <c r="BZ69" s="2">
        <f t="shared" si="49"/>
        <v>85.305999999999997</v>
      </c>
      <c r="CA69" s="2">
        <f t="shared" si="50"/>
        <v>86</v>
      </c>
      <c r="CB69" s="2">
        <f t="shared" si="51"/>
        <v>86.524000000000001</v>
      </c>
      <c r="CC69" s="2">
        <f t="shared" si="52"/>
        <v>81.245999999999995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85.010888555347108</v>
      </c>
      <c r="DL69" s="2">
        <f t="shared" si="221"/>
        <v>86.700779069767449</v>
      </c>
      <c r="DM69" s="2">
        <f t="shared" si="221"/>
        <v>79.345835306553894</v>
      </c>
      <c r="DN69" s="2">
        <f t="shared" si="221"/>
        <v>75.997453488372074</v>
      </c>
      <c r="DO69" s="2">
        <f t="shared" si="221"/>
        <v>74.961740998838565</v>
      </c>
      <c r="DP69" s="2">
        <f t="shared" si="221"/>
        <v>76.698478858350967</v>
      </c>
      <c r="DQ69" s="2">
        <f t="shared" si="221"/>
        <v>76.732091815161596</v>
      </c>
      <c r="DR69" s="2">
        <f t="shared" si="221"/>
        <v>76.220858196256373</v>
      </c>
      <c r="DS69" s="2">
        <f t="shared" si="221"/>
        <v>75.342160981011801</v>
      </c>
      <c r="DT69" s="2">
        <f t="shared" si="221"/>
        <v>75.960874296435264</v>
      </c>
      <c r="DU69" s="2">
        <f t="shared" si="221"/>
        <v>76.968683623693394</v>
      </c>
      <c r="DV69" s="2">
        <f t="shared" si="221"/>
        <v>81.937020718816086</v>
      </c>
      <c r="DW69" s="2">
        <f t="shared" si="221"/>
        <v>81.564161733615222</v>
      </c>
      <c r="DX69" s="2">
        <f t="shared" si="221"/>
        <v>82.55935581613511</v>
      </c>
      <c r="DY69" s="2">
        <f t="shared" si="221"/>
        <v>81.354220476827095</v>
      </c>
      <c r="EA69" s="2">
        <f t="shared" si="71"/>
        <v>70.075752573556244</v>
      </c>
      <c r="EB69" s="2">
        <f t="shared" si="72"/>
        <v>73.275341943529867</v>
      </c>
      <c r="EC69" s="2">
        <f t="shared" si="73"/>
        <v>63.133752956532973</v>
      </c>
      <c r="ED69" s="2">
        <f t="shared" si="74"/>
        <v>60.337595090763671</v>
      </c>
      <c r="EE69" s="2">
        <f t="shared" si="75"/>
        <v>60.998246569747522</v>
      </c>
      <c r="EF69" s="2">
        <f t="shared" si="76"/>
        <v>64.904717749528658</v>
      </c>
      <c r="EG69" s="2">
        <f t="shared" si="77"/>
        <v>63.364539513863441</v>
      </c>
      <c r="EH69" s="2">
        <f t="shared" si="78"/>
        <v>60.139129035594109</v>
      </c>
      <c r="EI69" s="2">
        <f t="shared" si="79"/>
        <v>66.808363606577259</v>
      </c>
      <c r="EJ69" s="2">
        <f t="shared" si="80"/>
        <v>63.247574110372192</v>
      </c>
      <c r="EK69" s="2">
        <f t="shared" si="81"/>
        <v>66.965478199512489</v>
      </c>
      <c r="EL69" s="2">
        <f t="shared" si="82"/>
        <v>69.504336192748724</v>
      </c>
      <c r="EM69" s="2">
        <f t="shared" si="83"/>
        <v>69.262189856013023</v>
      </c>
      <c r="EN69" s="2">
        <f t="shared" si="84"/>
        <v>74.558336176715756</v>
      </c>
      <c r="EO69" s="2">
        <f t="shared" si="85"/>
        <v>78.718166206353857</v>
      </c>
      <c r="EQ69" s="2">
        <f t="shared" si="86"/>
        <v>72.735270023418735</v>
      </c>
      <c r="ER69" s="2">
        <f t="shared" si="222"/>
        <v>74.737486552548816</v>
      </c>
      <c r="ES69" s="2">
        <f t="shared" si="222"/>
        <v>62.586937910407165</v>
      </c>
      <c r="ET69" s="2">
        <f t="shared" si="222"/>
        <v>60.327362022560671</v>
      </c>
      <c r="EU69" s="2">
        <f t="shared" si="222"/>
        <v>60.973313310274371</v>
      </c>
      <c r="EV69" s="2">
        <f t="shared" si="222"/>
        <v>63.45233649585586</v>
      </c>
      <c r="EW69" s="2">
        <f t="shared" si="222"/>
        <v>63.857329052990224</v>
      </c>
      <c r="EX69" s="2">
        <f t="shared" si="222"/>
        <v>62.251799855657367</v>
      </c>
      <c r="EY69" s="2">
        <f t="shared" si="222"/>
        <v>66.115521419417476</v>
      </c>
      <c r="EZ69" s="2">
        <f t="shared" si="222"/>
        <v>64.081350087338123</v>
      </c>
      <c r="FA69" s="2">
        <f t="shared" si="222"/>
        <v>66.899676334117984</v>
      </c>
      <c r="FB69" s="2">
        <f t="shared" si="222"/>
        <v>69.791960460849964</v>
      </c>
      <c r="FC69" s="2">
        <f t="shared" si="222"/>
        <v>68.865966414669231</v>
      </c>
      <c r="FD69" s="2">
        <f t="shared" si="222"/>
        <v>74.523226813374464</v>
      </c>
      <c r="FE69" s="2">
        <f t="shared" si="222"/>
        <v>80.802257854594814</v>
      </c>
      <c r="FG69" s="2">
        <f t="shared" si="88"/>
        <v>0.55129939613904488</v>
      </c>
      <c r="FH69" s="2">
        <f t="shared" si="223"/>
        <v>0.48005455627871801</v>
      </c>
      <c r="FI69" s="2">
        <f t="shared" si="223"/>
        <v>0.45978478212933005</v>
      </c>
      <c r="FJ69" s="2">
        <f t="shared" si="223"/>
        <v>0.46207569085997791</v>
      </c>
      <c r="FK69" s="2">
        <f t="shared" si="223"/>
        <v>0.50453340850795769</v>
      </c>
      <c r="FL69" s="2">
        <f t="shared" si="223"/>
        <v>0.4571700331703028</v>
      </c>
      <c r="FM69" s="2">
        <f t="shared" si="223"/>
        <v>0.44450728422371666</v>
      </c>
      <c r="FN69" s="2">
        <f t="shared" si="223"/>
        <v>0.44066035263751302</v>
      </c>
      <c r="FO69" s="2">
        <f t="shared" si="223"/>
        <v>0.42786019962774402</v>
      </c>
      <c r="FP69" s="2">
        <f t="shared" si="223"/>
        <v>0.4225544071841652</v>
      </c>
      <c r="FQ69" s="2">
        <f t="shared" si="223"/>
        <v>0.4369795812395898</v>
      </c>
      <c r="FR69" s="2">
        <f t="shared" si="223"/>
        <v>0.45094931455472914</v>
      </c>
      <c r="FS69" s="2">
        <f t="shared" si="223"/>
        <v>0.46947905617466834</v>
      </c>
      <c r="FT69" s="2">
        <f t="shared" si="223"/>
        <v>0.42927637780979705</v>
      </c>
      <c r="FU69" s="2">
        <f t="shared" si="223"/>
        <v>0.37153283883896493</v>
      </c>
      <c r="FW69" s="2">
        <f t="shared" si="112"/>
        <v>1.9072232476044122E-5</v>
      </c>
      <c r="FX69" s="2">
        <f t="shared" si="164"/>
        <v>1.7101995412251148E-5</v>
      </c>
      <c r="FY69" s="2">
        <f t="shared" si="165"/>
        <v>1.8169220565245526E-5</v>
      </c>
      <c r="FZ69" s="2">
        <f t="shared" si="166"/>
        <v>2.1411920017387508E-5</v>
      </c>
      <c r="GA69" s="2">
        <f t="shared" si="167"/>
        <v>2.4355362364597506E-5</v>
      </c>
      <c r="GB69" s="2">
        <f t="shared" si="168"/>
        <v>2.5021078496357976E-5</v>
      </c>
      <c r="GC69" s="2">
        <f t="shared" si="169"/>
        <v>2.6406612149457586E-5</v>
      </c>
      <c r="GD69" s="2">
        <f t="shared" si="170"/>
        <v>3.8517165254648504E-5</v>
      </c>
      <c r="GE69" s="2">
        <f t="shared" si="171"/>
        <v>2.9944645365918288E-5</v>
      </c>
      <c r="GF69" s="2">
        <f t="shared" si="172"/>
        <v>2.9814893473551624E-5</v>
      </c>
      <c r="GG69" s="2">
        <f t="shared" si="173"/>
        <v>2.8720056388312283E-5</v>
      </c>
      <c r="GH69" s="2">
        <f t="shared" si="174"/>
        <v>2.2065714102939365E-5</v>
      </c>
      <c r="GI69" s="2">
        <f t="shared" si="175"/>
        <v>2.0173393807543407E-5</v>
      </c>
      <c r="GJ69" s="2">
        <f t="shared" si="176"/>
        <v>1.7278744058711446E-5</v>
      </c>
      <c r="GK69" s="2">
        <f t="shared" si="177"/>
        <v>1.7657605902896836E-5</v>
      </c>
      <c r="GM69" s="86">
        <f t="shared" si="113"/>
        <v>2.2717171238886745E-2</v>
      </c>
      <c r="GN69" s="86">
        <f t="shared" si="178"/>
        <v>9.3192794043684985E-3</v>
      </c>
      <c r="GO69" s="86">
        <f t="shared" si="179"/>
        <v>6.8475767141437426E-3</v>
      </c>
      <c r="GP69" s="86">
        <f t="shared" si="180"/>
        <v>7.0928387258141412E-3</v>
      </c>
      <c r="GQ69" s="86">
        <f t="shared" si="181"/>
        <v>1.3195839413514279E-2</v>
      </c>
      <c r="GR69" s="86">
        <f t="shared" si="182"/>
        <v>6.3909591619414046E-3</v>
      </c>
      <c r="GS69" s="86">
        <f t="shared" si="183"/>
        <v>5.1159894956963907E-3</v>
      </c>
      <c r="GT69" s="86">
        <f t="shared" si="184"/>
        <v>4.5852444800777012E-3</v>
      </c>
      <c r="GU69" s="86">
        <f t="shared" si="185"/>
        <v>3.6215506155483205E-3</v>
      </c>
      <c r="GV69" s="86">
        <f t="shared" si="186"/>
        <v>3.1309231752827743E-3</v>
      </c>
      <c r="GW69" s="86">
        <f t="shared" si="187"/>
        <v>4.2035402859703875E-3</v>
      </c>
      <c r="GX69" s="86">
        <f t="shared" si="188"/>
        <v>5.7942301652739942E-3</v>
      </c>
      <c r="GY69" s="86">
        <f t="shared" si="189"/>
        <v>7.8348692452664039E-3</v>
      </c>
      <c r="GZ69" s="86">
        <f t="shared" si="190"/>
        <v>3.5526125512590173E-3</v>
      </c>
      <c r="HA69" s="86">
        <f t="shared" si="191"/>
        <v>6.0083722763273147E-4</v>
      </c>
      <c r="HC69" s="86">
        <f t="shared" si="145"/>
        <v>2.1500791914183476E-9</v>
      </c>
      <c r="HD69" s="86">
        <f t="shared" si="192"/>
        <v>3.279247190550583E-11</v>
      </c>
      <c r="HE69" s="86">
        <f t="shared" si="193"/>
        <v>3.9687027516526462E-11</v>
      </c>
      <c r="HF69" s="86">
        <f t="shared" si="194"/>
        <v>5.68560915106486E-11</v>
      </c>
      <c r="HG69" s="86">
        <f t="shared" si="195"/>
        <v>1.342676625842904E-10</v>
      </c>
      <c r="HH69" s="86">
        <f t="shared" si="196"/>
        <v>2.1388966928574833E-11</v>
      </c>
      <c r="HI69" s="86">
        <f t="shared" si="197"/>
        <v>6.1308502008971757E-14</v>
      </c>
      <c r="HJ69" s="86">
        <f t="shared" si="198"/>
        <v>1.4582613910603504E-13</v>
      </c>
      <c r="HK69" s="86">
        <f t="shared" si="199"/>
        <v>4.5827499921459973E-15</v>
      </c>
      <c r="HL69" s="86">
        <f t="shared" si="200"/>
        <v>1.109808048795454E-11</v>
      </c>
      <c r="HM69" s="86">
        <f t="shared" si="201"/>
        <v>4.2261144038328128E-13</v>
      </c>
      <c r="HN69" s="86">
        <f t="shared" si="202"/>
        <v>7.1487417537600703E-14</v>
      </c>
      <c r="HO69" s="86">
        <f t="shared" si="203"/>
        <v>4.2127056086724132E-12</v>
      </c>
      <c r="HP69" s="86">
        <f t="shared" si="204"/>
        <v>4.7367019261715621E-13</v>
      </c>
      <c r="HQ69" s="86">
        <f t="shared" si="205"/>
        <v>3.365021298259928E-17</v>
      </c>
      <c r="HS69" s="86">
        <f t="shared" si="114"/>
        <v>1.4921360060979682E-57</v>
      </c>
      <c r="HT69" s="86">
        <f t="shared" si="206"/>
        <v>7.5160110360252218E-68</v>
      </c>
      <c r="HU69" s="86">
        <f t="shared" si="207"/>
        <v>5.5971026173923672E-67</v>
      </c>
      <c r="HV69" s="86">
        <f t="shared" si="208"/>
        <v>1.058857747678082E-65</v>
      </c>
      <c r="HW69" s="86">
        <f t="shared" si="209"/>
        <v>9.1019516368955279E-66</v>
      </c>
      <c r="HX69" s="86">
        <f t="shared" si="210"/>
        <v>1.1123865923020837E-71</v>
      </c>
      <c r="HY69" s="86">
        <f t="shared" si="211"/>
        <v>2.0333741301323551E-90</v>
      </c>
      <c r="HZ69" s="86">
        <f t="shared" si="212"/>
        <v>2.4433429741186567E-87</v>
      </c>
      <c r="IA69" s="86">
        <f t="shared" si="213"/>
        <v>2.8563992016513069E-98</v>
      </c>
      <c r="IB69" s="86">
        <f t="shared" si="214"/>
        <v>8.4555728670248195E-74</v>
      </c>
      <c r="IC69" s="86">
        <f t="shared" si="215"/>
        <v>5.9116786688206475E-87</v>
      </c>
      <c r="ID69" s="86">
        <f t="shared" si="216"/>
        <v>1.1973513348687962E-91</v>
      </c>
      <c r="IE69" s="86">
        <f t="shared" si="217"/>
        <v>2.0805464722434477E-77</v>
      </c>
      <c r="IF69" s="86">
        <f t="shared" si="218"/>
        <v>2.5291269185457101E-46</v>
      </c>
      <c r="IG69" s="86">
        <f t="shared" si="219"/>
        <v>3.0082855401036378E-36</v>
      </c>
      <c r="II69" s="86">
        <f t="shared" si="115"/>
        <v>1.0410669732911092E-206</v>
      </c>
      <c r="IJ69" s="86">
        <f t="shared" si="116"/>
        <v>6.655990504964113E-257</v>
      </c>
      <c r="IK69" s="86">
        <f t="shared" si="117"/>
        <v>2.7387020688015072E-248</v>
      </c>
      <c r="IL69" s="86">
        <f t="shared" si="118"/>
        <v>6.1438710274448439E-241</v>
      </c>
      <c r="IM69" s="86">
        <f t="shared" si="119"/>
        <v>1.5889674062316093E-236</v>
      </c>
      <c r="IN69" s="86">
        <f t="shared" si="120"/>
        <v>1.1671439800707215E-260</v>
      </c>
      <c r="IO69" s="86">
        <f t="shared" si="121"/>
        <v>0</v>
      </c>
      <c r="IP69" s="86">
        <f t="shared" si="122"/>
        <v>0</v>
      </c>
      <c r="IQ69" s="86">
        <f t="shared" si="123"/>
        <v>0</v>
      </c>
      <c r="IR69" s="86">
        <f t="shared" si="124"/>
        <v>6.1704147420156494E-266</v>
      </c>
      <c r="IS69" s="86">
        <f t="shared" si="125"/>
        <v>0</v>
      </c>
      <c r="IT69" s="86">
        <f t="shared" si="126"/>
        <v>0</v>
      </c>
      <c r="IU69" s="86">
        <f t="shared" si="127"/>
        <v>1.2535705546029278E-280</v>
      </c>
      <c r="IV69" s="86">
        <f t="shared" si="128"/>
        <v>1.0194910935506126E-187</v>
      </c>
      <c r="IW69" s="86">
        <f t="shared" si="129"/>
        <v>1.3913662863616915E-177</v>
      </c>
      <c r="IY69" s="86">
        <f t="shared" si="130"/>
        <v>2.2717173388965936E-2</v>
      </c>
      <c r="IZ69" s="86">
        <f t="shared" si="131"/>
        <v>9.3192794371609704E-3</v>
      </c>
      <c r="JA69" s="86">
        <f t="shared" si="132"/>
        <v>6.8475767538307697E-3</v>
      </c>
      <c r="JB69" s="86">
        <f t="shared" si="133"/>
        <v>7.0928387826702331E-3</v>
      </c>
      <c r="JC69" s="86">
        <f t="shared" si="134"/>
        <v>1.3195839547781942E-2</v>
      </c>
      <c r="JD69" s="86">
        <f t="shared" si="135"/>
        <v>6.3909591833303716E-3</v>
      </c>
      <c r="JE69" s="86">
        <f t="shared" si="136"/>
        <v>5.1159894957576993E-3</v>
      </c>
      <c r="JF69" s="86">
        <f t="shared" si="137"/>
        <v>4.5852444802235272E-3</v>
      </c>
      <c r="JG69" s="86">
        <f t="shared" si="138"/>
        <v>3.6215506155529032E-3</v>
      </c>
      <c r="JH69" s="86">
        <f t="shared" si="139"/>
        <v>3.1309231863808546E-3</v>
      </c>
      <c r="JI69" s="86">
        <f t="shared" si="140"/>
        <v>4.2035402863929991E-3</v>
      </c>
      <c r="JJ69" s="86">
        <f t="shared" si="141"/>
        <v>5.7942301653454813E-3</v>
      </c>
      <c r="JK69" s="86">
        <f t="shared" si="142"/>
        <v>7.8348692494791088E-3</v>
      </c>
      <c r="JL69" s="86">
        <f t="shared" si="143"/>
        <v>3.5526125517326874E-3</v>
      </c>
      <c r="JM69" s="86">
        <f t="shared" si="144"/>
        <v>6.0083722763276508E-4</v>
      </c>
    </row>
    <row r="70" spans="2:273" x14ac:dyDescent="0.25">
      <c r="B70" s="2">
        <v>43</v>
      </c>
      <c r="C70" s="37">
        <v>97.611999999999995</v>
      </c>
      <c r="D70" s="37">
        <v>92.305999999999997</v>
      </c>
      <c r="E70" s="37">
        <v>85.5</v>
      </c>
      <c r="F70" s="37">
        <v>81.757999999999996</v>
      </c>
      <c r="G70" s="37">
        <v>82.531999999999996</v>
      </c>
      <c r="H70" s="37">
        <v>79.838999999999999</v>
      </c>
      <c r="I70" s="37">
        <v>80.5</v>
      </c>
      <c r="J70" s="37">
        <v>79.903000000000006</v>
      </c>
      <c r="K70" s="37">
        <v>77.290000000000006</v>
      </c>
      <c r="L70" s="37">
        <v>79.144999999999996</v>
      </c>
      <c r="M70" s="37">
        <v>80.387</v>
      </c>
      <c r="N70" s="37">
        <v>86.016000000000005</v>
      </c>
      <c r="O70" s="37">
        <v>87.147999999999996</v>
      </c>
      <c r="P70" s="37">
        <v>87.016000000000005</v>
      </c>
      <c r="Q70" s="37">
        <v>81.262</v>
      </c>
      <c r="S70" s="4">
        <f t="shared" si="8"/>
        <v>92.43603873034634</v>
      </c>
      <c r="T70" s="4">
        <f t="shared" si="9"/>
        <v>89.141719073696876</v>
      </c>
      <c r="U70" s="4">
        <f t="shared" si="10"/>
        <v>78.966228179951955</v>
      </c>
      <c r="V70" s="4">
        <f t="shared" si="11"/>
        <v>76.052789767668884</v>
      </c>
      <c r="W70" s="4">
        <f t="shared" si="12"/>
        <v>79.956444329069171</v>
      </c>
      <c r="X70" s="4">
        <f t="shared" si="13"/>
        <v>77.80328264549081</v>
      </c>
      <c r="Y70" s="4">
        <f t="shared" si="14"/>
        <v>76.302555801223804</v>
      </c>
      <c r="Z70" s="4">
        <f t="shared" si="15"/>
        <v>74.485843633982697</v>
      </c>
      <c r="AA70" s="4">
        <f t="shared" si="16"/>
        <v>75.838663383392316</v>
      </c>
      <c r="AB70" s="4">
        <f t="shared" si="17"/>
        <v>74.338548758191436</v>
      </c>
      <c r="AC70" s="4">
        <f t="shared" si="18"/>
        <v>77.34726556787237</v>
      </c>
      <c r="AD70" s="4">
        <f t="shared" si="19"/>
        <v>82.149433459137612</v>
      </c>
      <c r="AE70" s="4">
        <f t="shared" si="20"/>
        <v>83.477381891455749</v>
      </c>
      <c r="AF70" s="4">
        <f t="shared" si="21"/>
        <v>82.612795562768838</v>
      </c>
      <c r="AG70" s="4">
        <f t="shared" si="22"/>
        <v>81.085070939994878</v>
      </c>
      <c r="AI70" s="4">
        <f t="shared" si="23"/>
        <v>5.175961269653655</v>
      </c>
      <c r="AJ70" s="4">
        <f t="shared" si="24"/>
        <v>3.1642809263031211</v>
      </c>
      <c r="AK70" s="4">
        <f t="shared" si="25"/>
        <v>6.5337718200480452</v>
      </c>
      <c r="AL70" s="4">
        <f t="shared" si="26"/>
        <v>5.7052102323311118</v>
      </c>
      <c r="AM70" s="4">
        <f t="shared" si="27"/>
        <v>2.5755556709308252</v>
      </c>
      <c r="AN70" s="4">
        <f t="shared" si="28"/>
        <v>2.0357173545091882</v>
      </c>
      <c r="AO70" s="4">
        <f t="shared" si="29"/>
        <v>4.1974441987761963</v>
      </c>
      <c r="AP70" s="4">
        <f t="shared" si="30"/>
        <v>5.4171563660173092</v>
      </c>
      <c r="AQ70" s="4">
        <f t="shared" si="31"/>
        <v>1.4513366166076906</v>
      </c>
      <c r="AR70" s="4">
        <f t="shared" si="32"/>
        <v>4.8064512418085599</v>
      </c>
      <c r="AS70" s="4">
        <f t="shared" si="33"/>
        <v>3.0397344321276307</v>
      </c>
      <c r="AT70" s="4">
        <f t="shared" si="34"/>
        <v>3.8665665408623937</v>
      </c>
      <c r="AU70" s="4">
        <f t="shared" si="35"/>
        <v>3.6706181085442466</v>
      </c>
      <c r="AV70" s="4">
        <f t="shared" si="220"/>
        <v>4.4032044372311674</v>
      </c>
      <c r="AW70" s="4">
        <f t="shared" si="220"/>
        <v>0.1769290600051221</v>
      </c>
      <c r="AY70" s="2">
        <f t="shared" si="96"/>
        <v>76.493365526165334</v>
      </c>
      <c r="AZ70" s="2">
        <f t="shared" si="147"/>
        <v>80.050263637804278</v>
      </c>
      <c r="BA70" s="2">
        <f t="shared" si="148"/>
        <v>71.623239777356488</v>
      </c>
      <c r="BB70" s="2">
        <f t="shared" si="149"/>
        <v>68.477410481592059</v>
      </c>
      <c r="BC70" s="2">
        <f t="shared" si="150"/>
        <v>67.605266084014531</v>
      </c>
      <c r="BD70" s="2">
        <f t="shared" si="151"/>
        <v>71.037924764992155</v>
      </c>
      <c r="BE70" s="2">
        <f t="shared" si="152"/>
        <v>70.477725334185763</v>
      </c>
      <c r="BF70" s="2">
        <f t="shared" si="153"/>
        <v>68.856130565643412</v>
      </c>
      <c r="BG70" s="2">
        <f t="shared" si="154"/>
        <v>71.535920444078428</v>
      </c>
      <c r="BH70" s="2">
        <f t="shared" si="155"/>
        <v>70.375059572364009</v>
      </c>
      <c r="BI70" s="2">
        <f t="shared" si="156"/>
        <v>72.445872785863074</v>
      </c>
      <c r="BJ70" s="2">
        <f t="shared" si="157"/>
        <v>76.109255772887394</v>
      </c>
      <c r="BK70" s="2">
        <f t="shared" si="158"/>
        <v>75.535136492219252</v>
      </c>
      <c r="BL70" s="2">
        <f t="shared" si="159"/>
        <v>78.999752932944546</v>
      </c>
      <c r="BM70" s="2">
        <f t="shared" si="160"/>
        <v>80.400821015360478</v>
      </c>
      <c r="BO70" s="2" t="str">
        <f t="shared" si="38"/>
        <v/>
      </c>
      <c r="BP70" s="2" t="str">
        <f t="shared" si="39"/>
        <v/>
      </c>
      <c r="BQ70" s="2">
        <f t="shared" si="40"/>
        <v>85.5</v>
      </c>
      <c r="BR70" s="2">
        <f t="shared" si="41"/>
        <v>81.757999999999996</v>
      </c>
      <c r="BS70" s="2" t="str">
        <f t="shared" si="42"/>
        <v/>
      </c>
      <c r="BT70" s="2">
        <f t="shared" si="43"/>
        <v>79.838999999999999</v>
      </c>
      <c r="BU70" s="2">
        <f t="shared" si="44"/>
        <v>80.5</v>
      </c>
      <c r="BV70" s="2">
        <f t="shared" si="45"/>
        <v>79.903000000000006</v>
      </c>
      <c r="BW70" s="2">
        <f t="shared" si="46"/>
        <v>77.290000000000006</v>
      </c>
      <c r="BX70" s="2">
        <f t="shared" si="47"/>
        <v>79.144999999999996</v>
      </c>
      <c r="BY70" s="2">
        <f t="shared" si="48"/>
        <v>80.387</v>
      </c>
      <c r="BZ70" s="2">
        <f t="shared" si="49"/>
        <v>86.016000000000005</v>
      </c>
      <c r="CA70" s="2" t="str">
        <f t="shared" si="50"/>
        <v/>
      </c>
      <c r="CB70" s="2">
        <f t="shared" si="51"/>
        <v>87.016000000000005</v>
      </c>
      <c r="CC70" s="2">
        <f t="shared" si="52"/>
        <v>81.262</v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85.239463602251419</v>
      </c>
      <c r="DL70" s="2">
        <f t="shared" si="221"/>
        <v>87.017950166112968</v>
      </c>
      <c r="DM70" s="2">
        <f t="shared" si="221"/>
        <v>79.63237272727271</v>
      </c>
      <c r="DN70" s="2">
        <f t="shared" si="221"/>
        <v>76.222227272727253</v>
      </c>
      <c r="DO70" s="2">
        <f t="shared" si="221"/>
        <v>75.091866272317219</v>
      </c>
      <c r="DP70" s="2">
        <f t="shared" si="221"/>
        <v>76.837409090909105</v>
      </c>
      <c r="DQ70" s="2">
        <f t="shared" si="221"/>
        <v>76.813501057082476</v>
      </c>
      <c r="DR70" s="2">
        <f t="shared" si="221"/>
        <v>76.448723118061736</v>
      </c>
      <c r="DS70" s="2">
        <f t="shared" si="221"/>
        <v>75.536086027604455</v>
      </c>
      <c r="DT70" s="2">
        <f t="shared" si="221"/>
        <v>76.195645684802997</v>
      </c>
      <c r="DU70" s="2">
        <f t="shared" si="221"/>
        <v>77.247367944250882</v>
      </c>
      <c r="DV70" s="2">
        <f t="shared" si="221"/>
        <v>82.198845454545477</v>
      </c>
      <c r="DW70" s="2">
        <f t="shared" si="221"/>
        <v>81.756033222591356</v>
      </c>
      <c r="DX70" s="2">
        <f t="shared" si="221"/>
        <v>82.776009005628538</v>
      </c>
      <c r="DY70" s="2">
        <f t="shared" si="221"/>
        <v>81.577138591800363</v>
      </c>
      <c r="EA70" s="2">
        <f t="shared" si="71"/>
        <v>70.001195707089138</v>
      </c>
      <c r="EB70" s="2">
        <f t="shared" si="72"/>
        <v>73.167558295919378</v>
      </c>
      <c r="EC70" s="2">
        <f t="shared" si="73"/>
        <v>63.041079960149077</v>
      </c>
      <c r="ED70" s="2">
        <f t="shared" si="74"/>
        <v>60.2546209922901</v>
      </c>
      <c r="EE70" s="2">
        <f t="shared" si="75"/>
        <v>60.900108220038852</v>
      </c>
      <c r="EF70" s="2">
        <f t="shared" si="76"/>
        <v>64.757778162391503</v>
      </c>
      <c r="EG70" s="2">
        <f t="shared" si="77"/>
        <v>63.256663031803996</v>
      </c>
      <c r="EH70" s="2">
        <f t="shared" si="78"/>
        <v>60.066490471025929</v>
      </c>
      <c r="EI70" s="2">
        <f t="shared" si="79"/>
        <v>66.657560820035172</v>
      </c>
      <c r="EJ70" s="2">
        <f t="shared" si="80"/>
        <v>63.12070521526077</v>
      </c>
      <c r="EK70" s="2">
        <f t="shared" si="81"/>
        <v>66.803793889632175</v>
      </c>
      <c r="EL70" s="2">
        <f t="shared" si="82"/>
        <v>69.347279119609595</v>
      </c>
      <c r="EM70" s="2">
        <f t="shared" si="83"/>
        <v>69.123954367458282</v>
      </c>
      <c r="EN70" s="2">
        <f t="shared" si="84"/>
        <v>74.420968933169263</v>
      </c>
      <c r="EO70" s="2">
        <f t="shared" si="85"/>
        <v>78.585998692351609</v>
      </c>
      <c r="EQ70" s="2">
        <f t="shared" si="86"/>
        <v>72.623336402820655</v>
      </c>
      <c r="ER70" s="2">
        <f t="shared" si="222"/>
        <v>74.60995047219123</v>
      </c>
      <c r="ES70" s="2">
        <f t="shared" si="222"/>
        <v>62.501755495887423</v>
      </c>
      <c r="ET70" s="2">
        <f t="shared" si="222"/>
        <v>60.244502305671396</v>
      </c>
      <c r="EU70" s="2">
        <f t="shared" si="222"/>
        <v>60.875514176544819</v>
      </c>
      <c r="EV70" s="2">
        <f t="shared" si="222"/>
        <v>63.326347901152289</v>
      </c>
      <c r="EW70" s="2">
        <f t="shared" si="222"/>
        <v>63.742542965636304</v>
      </c>
      <c r="EX70" s="2">
        <f t="shared" si="222"/>
        <v>62.147884515123657</v>
      </c>
      <c r="EY70" s="2">
        <f t="shared" si="222"/>
        <v>65.975189781299477</v>
      </c>
      <c r="EZ70" s="2">
        <f t="shared" si="222"/>
        <v>63.942258568065235</v>
      </c>
      <c r="FA70" s="2">
        <f t="shared" si="222"/>
        <v>66.738973661522976</v>
      </c>
      <c r="FB70" s="2">
        <f t="shared" si="222"/>
        <v>69.630655634211394</v>
      </c>
      <c r="FC70" s="2">
        <f t="shared" si="222"/>
        <v>68.73334514237628</v>
      </c>
      <c r="FD70" s="2">
        <f t="shared" si="222"/>
        <v>74.386346660676665</v>
      </c>
      <c r="FE70" s="2">
        <f t="shared" si="222"/>
        <v>80.635239424936429</v>
      </c>
      <c r="FG70" s="2">
        <f t="shared" si="88"/>
        <v>0.57395978146051629</v>
      </c>
      <c r="FH70" s="2">
        <f t="shared" si="223"/>
        <v>0.50306977890975668</v>
      </c>
      <c r="FI70" s="2">
        <f t="shared" si="223"/>
        <v>0.48273044890753386</v>
      </c>
      <c r="FJ70" s="2">
        <f t="shared" si="223"/>
        <v>0.4850330361076588</v>
      </c>
      <c r="FK70" s="2">
        <f t="shared" si="223"/>
        <v>0.52753150835426987</v>
      </c>
      <c r="FL70" s="2">
        <f t="shared" si="223"/>
        <v>0.48010117932786156</v>
      </c>
      <c r="FM70" s="2">
        <f t="shared" si="223"/>
        <v>0.46735011359934564</v>
      </c>
      <c r="FN70" s="2">
        <f t="shared" si="223"/>
        <v>0.46347043285719508</v>
      </c>
      <c r="FO70" s="2">
        <f t="shared" si="223"/>
        <v>0.45054140021454547</v>
      </c>
      <c r="FP70" s="2">
        <f t="shared" si="223"/>
        <v>0.44517319093223107</v>
      </c>
      <c r="FQ70" s="2">
        <f t="shared" si="223"/>
        <v>0.45975573994437807</v>
      </c>
      <c r="FR70" s="2">
        <f t="shared" si="223"/>
        <v>0.47384080501250669</v>
      </c>
      <c r="FS70" s="2">
        <f t="shared" si="223"/>
        <v>0.49246748390170658</v>
      </c>
      <c r="FT70" s="2">
        <f t="shared" si="223"/>
        <v>0.4519733459073757</v>
      </c>
      <c r="FU70" s="2">
        <f t="shared" si="223"/>
        <v>0.39328058587547543</v>
      </c>
      <c r="FW70" s="2">
        <f t="shared" si="112"/>
        <v>2.0912248582077417E-5</v>
      </c>
      <c r="FX70" s="2">
        <f t="shared" si="164"/>
        <v>1.8751934139951583E-5</v>
      </c>
      <c r="FY70" s="2">
        <f t="shared" si="165"/>
        <v>1.9922119268555312E-5</v>
      </c>
      <c r="FZ70" s="2">
        <f t="shared" si="166"/>
        <v>2.347765493687691E-5</v>
      </c>
      <c r="GA70" s="2">
        <f t="shared" si="167"/>
        <v>2.6705061041425132E-5</v>
      </c>
      <c r="GB70" s="2">
        <f t="shared" si="168"/>
        <v>2.7435000787466704E-5</v>
      </c>
      <c r="GC70" s="2">
        <f t="shared" si="169"/>
        <v>2.8954200690364295E-5</v>
      </c>
      <c r="GD70" s="2">
        <f t="shared" si="170"/>
        <v>4.2233074938045786E-5</v>
      </c>
      <c r="GE70" s="2">
        <f t="shared" si="171"/>
        <v>3.2833555878650235E-5</v>
      </c>
      <c r="GF70" s="2">
        <f t="shared" si="172"/>
        <v>3.2691286578015641E-5</v>
      </c>
      <c r="GG70" s="2">
        <f t="shared" si="173"/>
        <v>3.1490828365134711E-5</v>
      </c>
      <c r="GH70" s="2">
        <f t="shared" si="174"/>
        <v>2.4194522889443098E-5</v>
      </c>
      <c r="GI70" s="2">
        <f t="shared" si="175"/>
        <v>2.2119643400882034E-5</v>
      </c>
      <c r="GJ70" s="2">
        <f t="shared" si="176"/>
        <v>1.8945734534158313E-5</v>
      </c>
      <c r="GK70" s="2">
        <f t="shared" si="177"/>
        <v>1.9361146885469821E-5</v>
      </c>
      <c r="GM70" s="86">
        <f t="shared" si="113"/>
        <v>2.9336575080492266E-2</v>
      </c>
      <c r="GN70" s="86">
        <f t="shared" si="178"/>
        <v>1.2969723624023878E-2</v>
      </c>
      <c r="GO70" s="86">
        <f t="shared" si="179"/>
        <v>9.6669383853633991E-3</v>
      </c>
      <c r="GP70" s="86">
        <f t="shared" si="180"/>
        <v>9.9999998261908214E-3</v>
      </c>
      <c r="GQ70" s="86">
        <f t="shared" si="181"/>
        <v>1.7839384354172809E-2</v>
      </c>
      <c r="GR70" s="86">
        <f t="shared" si="182"/>
        <v>9.1801969639123664E-3</v>
      </c>
      <c r="GS70" s="86">
        <f t="shared" si="183"/>
        <v>7.4546632908993873E-3</v>
      </c>
      <c r="GT70" s="86">
        <f t="shared" si="184"/>
        <v>6.8200320810297057E-3</v>
      </c>
      <c r="GU70" s="86">
        <f t="shared" si="185"/>
        <v>5.4422672585751845E-3</v>
      </c>
      <c r="GV70" s="86">
        <f t="shared" si="186"/>
        <v>4.7946548262846108E-3</v>
      </c>
      <c r="GW70" s="86">
        <f t="shared" si="187"/>
        <v>6.3192742935668268E-3</v>
      </c>
      <c r="GX70" s="86">
        <f t="shared" si="188"/>
        <v>8.3416890765876297E-3</v>
      </c>
      <c r="GY70" s="86">
        <f t="shared" si="189"/>
        <v>1.1109967375667681E-2</v>
      </c>
      <c r="GZ70" s="86">
        <f t="shared" si="190"/>
        <v>5.4184044999760813E-3</v>
      </c>
      <c r="HA70" s="86">
        <f t="shared" si="191"/>
        <v>1.0828524339213024E-3</v>
      </c>
      <c r="HC70" s="86">
        <f t="shared" si="145"/>
        <v>4.650733095618789E-9</v>
      </c>
      <c r="HD70" s="86">
        <f t="shared" si="192"/>
        <v>8.396498060120493E-11</v>
      </c>
      <c r="HE70" s="86">
        <f t="shared" si="193"/>
        <v>1.0014321825102164E-10</v>
      </c>
      <c r="HF70" s="86">
        <f t="shared" si="194"/>
        <v>1.4242980193599462E-10</v>
      </c>
      <c r="HG70" s="86">
        <f t="shared" si="195"/>
        <v>3.31304793314921E-10</v>
      </c>
      <c r="HH70" s="86">
        <f t="shared" si="196"/>
        <v>5.7544000889000277E-11</v>
      </c>
      <c r="HI70" s="86">
        <f t="shared" si="197"/>
        <v>2.133187171561869E-13</v>
      </c>
      <c r="HJ70" s="86">
        <f t="shared" si="198"/>
        <v>5.0624658245115029E-13</v>
      </c>
      <c r="HK70" s="86">
        <f t="shared" si="199"/>
        <v>1.7984252489506147E-14</v>
      </c>
      <c r="HL70" s="86">
        <f t="shared" si="200"/>
        <v>3.1095019327785428E-11</v>
      </c>
      <c r="HM70" s="86">
        <f t="shared" si="201"/>
        <v>1.390867663180246E-12</v>
      </c>
      <c r="HN70" s="86">
        <f t="shared" si="202"/>
        <v>2.4438905638459678E-13</v>
      </c>
      <c r="HO70" s="86">
        <f t="shared" si="203"/>
        <v>1.1926029359615359E-11</v>
      </c>
      <c r="HP70" s="86">
        <f t="shared" si="204"/>
        <v>1.492164308485198E-12</v>
      </c>
      <c r="HQ70" s="86">
        <f t="shared" si="205"/>
        <v>1.6360518417679558E-16</v>
      </c>
      <c r="HS70" s="86">
        <f t="shared" si="114"/>
        <v>2.744600895697075E-56</v>
      </c>
      <c r="HT70" s="86">
        <f t="shared" si="206"/>
        <v>2.4881070330205254E-66</v>
      </c>
      <c r="HU70" s="86">
        <f t="shared" si="207"/>
        <v>1.7392637495719865E-65</v>
      </c>
      <c r="HV70" s="86">
        <f t="shared" si="208"/>
        <v>3.18091745984233E-64</v>
      </c>
      <c r="HW70" s="86">
        <f t="shared" si="209"/>
        <v>2.7645408827391429E-64</v>
      </c>
      <c r="HX70" s="86">
        <f t="shared" si="210"/>
        <v>4.7558285934608054E-70</v>
      </c>
      <c r="HY70" s="86">
        <f t="shared" si="211"/>
        <v>2.4019056440409775E-88</v>
      </c>
      <c r="HZ70" s="86">
        <f t="shared" si="212"/>
        <v>2.8253445669896748E-85</v>
      </c>
      <c r="IA70" s="86">
        <f t="shared" si="213"/>
        <v>5.3576451835384469E-96</v>
      </c>
      <c r="IB70" s="86">
        <f t="shared" si="214"/>
        <v>4.2398505288857917E-72</v>
      </c>
      <c r="IC70" s="86">
        <f t="shared" si="215"/>
        <v>6.0186010007370735E-85</v>
      </c>
      <c r="ID70" s="86">
        <f t="shared" si="216"/>
        <v>1.3826594767607367E-89</v>
      </c>
      <c r="IE70" s="86">
        <f t="shared" si="217"/>
        <v>1.1060932854082056E-75</v>
      </c>
      <c r="IF70" s="86">
        <f t="shared" si="218"/>
        <v>2.5009172239589193E-45</v>
      </c>
      <c r="IG70" s="86">
        <f t="shared" si="219"/>
        <v>1.7494629883856467E-35</v>
      </c>
      <c r="II70" s="86">
        <f t="shared" si="115"/>
        <v>2.9589959126900457E-203</v>
      </c>
      <c r="IJ70" s="86">
        <f t="shared" si="116"/>
        <v>1.2043643687554248E-252</v>
      </c>
      <c r="IK70" s="86">
        <f t="shared" si="117"/>
        <v>3.7494698298098383E-244</v>
      </c>
      <c r="IL70" s="86">
        <f t="shared" si="118"/>
        <v>7.2859263285701175E-237</v>
      </c>
      <c r="IM70" s="86">
        <f t="shared" si="119"/>
        <v>1.7710276592847527E-232</v>
      </c>
      <c r="IN70" s="86">
        <f t="shared" si="120"/>
        <v>3.4823117766625232E-256</v>
      </c>
      <c r="IO70" s="86">
        <f t="shared" si="121"/>
        <v>0</v>
      </c>
      <c r="IP70" s="86">
        <f t="shared" si="122"/>
        <v>6.6576573410004463E-308</v>
      </c>
      <c r="IQ70" s="86">
        <f t="shared" si="123"/>
        <v>0</v>
      </c>
      <c r="IR70" s="86">
        <f t="shared" si="124"/>
        <v>2.7088792745257079E-261</v>
      </c>
      <c r="IS70" s="86">
        <f t="shared" si="125"/>
        <v>0</v>
      </c>
      <c r="IT70" s="86">
        <f t="shared" si="126"/>
        <v>0</v>
      </c>
      <c r="IU70" s="86">
        <f t="shared" si="127"/>
        <v>6.6474762944224073E-276</v>
      </c>
      <c r="IV70" s="86">
        <f t="shared" si="128"/>
        <v>1.2994516035150694E-184</v>
      </c>
      <c r="IW70" s="86">
        <f t="shared" si="129"/>
        <v>1.2169756612546145E-174</v>
      </c>
      <c r="IY70" s="86">
        <f t="shared" si="130"/>
        <v>2.9336579731225363E-2</v>
      </c>
      <c r="IZ70" s="86">
        <f t="shared" si="131"/>
        <v>1.2969723707988859E-2</v>
      </c>
      <c r="JA70" s="86">
        <f t="shared" si="132"/>
        <v>9.6669384855066175E-3</v>
      </c>
      <c r="JB70" s="86">
        <f t="shared" si="133"/>
        <v>9.9999999686206237E-3</v>
      </c>
      <c r="JC70" s="86">
        <f t="shared" si="134"/>
        <v>1.7839384685477602E-2</v>
      </c>
      <c r="JD70" s="86">
        <f t="shared" si="135"/>
        <v>9.1801970214563672E-3</v>
      </c>
      <c r="JE70" s="86">
        <f t="shared" si="136"/>
        <v>7.4546632911127063E-3</v>
      </c>
      <c r="JF70" s="86">
        <f t="shared" si="137"/>
        <v>6.8200320815359526E-3</v>
      </c>
      <c r="JG70" s="86">
        <f t="shared" si="138"/>
        <v>5.4422672585931683E-3</v>
      </c>
      <c r="JH70" s="86">
        <f t="shared" si="139"/>
        <v>4.7946548573796297E-3</v>
      </c>
      <c r="JI70" s="86">
        <f t="shared" si="140"/>
        <v>6.3192742949576943E-3</v>
      </c>
      <c r="JJ70" s="86">
        <f t="shared" si="141"/>
        <v>8.3416890768320193E-3</v>
      </c>
      <c r="JK70" s="86">
        <f t="shared" si="142"/>
        <v>1.1109967387593711E-2</v>
      </c>
      <c r="JL70" s="86">
        <f t="shared" si="143"/>
        <v>5.4184045014682453E-3</v>
      </c>
      <c r="JM70" s="86">
        <f t="shared" si="144"/>
        <v>1.0828524339214658E-3</v>
      </c>
    </row>
    <row r="71" spans="2:273" x14ac:dyDescent="0.25">
      <c r="B71" s="2">
        <v>44</v>
      </c>
      <c r="C71" s="37">
        <v>99.045000000000002</v>
      </c>
      <c r="D71" s="37">
        <v>95.081000000000003</v>
      </c>
      <c r="E71" s="37">
        <v>86.694000000000003</v>
      </c>
      <c r="F71" s="37">
        <v>83.887</v>
      </c>
      <c r="G71" s="37">
        <v>83.144999999999996</v>
      </c>
      <c r="H71" s="37">
        <v>80.870999999999995</v>
      </c>
      <c r="I71" s="37">
        <v>80.870999999999995</v>
      </c>
      <c r="J71" s="37">
        <v>79.564999999999998</v>
      </c>
      <c r="K71" s="37">
        <v>78.031999999999996</v>
      </c>
      <c r="L71" s="37">
        <v>79.144999999999996</v>
      </c>
      <c r="M71" s="37">
        <v>82.031999999999996</v>
      </c>
      <c r="N71" s="37">
        <v>87.144999999999996</v>
      </c>
      <c r="O71" s="37">
        <v>88.902000000000001</v>
      </c>
      <c r="P71" s="37">
        <v>88.19</v>
      </c>
      <c r="Q71" s="37">
        <v>82.554000000000002</v>
      </c>
      <c r="S71" s="4">
        <f t="shared" si="8"/>
        <v>95.89386392750373</v>
      </c>
      <c r="T71" s="4">
        <f t="shared" si="9"/>
        <v>91.858500920386192</v>
      </c>
      <c r="U71" s="4">
        <f t="shared" si="10"/>
        <v>81.19886569619095</v>
      </c>
      <c r="V71" s="4">
        <f t="shared" si="11"/>
        <v>78.338742922862394</v>
      </c>
      <c r="W71" s="4">
        <f t="shared" si="12"/>
        <v>83.198478701283094</v>
      </c>
      <c r="X71" s="4">
        <f t="shared" si="13"/>
        <v>79.976996867093845</v>
      </c>
      <c r="Y71" s="4">
        <f t="shared" si="14"/>
        <v>78.205644504390875</v>
      </c>
      <c r="Z71" s="4">
        <f t="shared" si="15"/>
        <v>76.482799378091229</v>
      </c>
      <c r="AA71" s="4">
        <f t="shared" si="16"/>
        <v>77.483038725202221</v>
      </c>
      <c r="AB71" s="4">
        <f t="shared" si="17"/>
        <v>75.875050852320129</v>
      </c>
      <c r="AC71" s="4">
        <f t="shared" si="18"/>
        <v>79.235055940824537</v>
      </c>
      <c r="AD71" s="4">
        <f t="shared" si="19"/>
        <v>84.124033748437597</v>
      </c>
      <c r="AE71" s="4">
        <f t="shared" si="20"/>
        <v>85.957244149885298</v>
      </c>
      <c r="AF71" s="4">
        <f t="shared" si="21"/>
        <v>84.05928675495305</v>
      </c>
      <c r="AG71" s="4">
        <f t="shared" si="22"/>
        <v>81.560735187948254</v>
      </c>
      <c r="AI71" s="4">
        <f t="shared" si="23"/>
        <v>3.1511360724962714</v>
      </c>
      <c r="AJ71" s="4">
        <f t="shared" si="24"/>
        <v>3.2224990796138115</v>
      </c>
      <c r="AK71" s="4">
        <f t="shared" si="25"/>
        <v>5.4951343038090528</v>
      </c>
      <c r="AL71" s="4">
        <f t="shared" si="26"/>
        <v>5.5482570771376061</v>
      </c>
      <c r="AM71" s="4">
        <f t="shared" si="27"/>
        <v>-5.3478701283097507E-2</v>
      </c>
      <c r="AN71" s="4">
        <f t="shared" si="28"/>
        <v>0.89400313290614974</v>
      </c>
      <c r="AO71" s="4">
        <f t="shared" si="29"/>
        <v>2.6653554956091199</v>
      </c>
      <c r="AP71" s="4">
        <f t="shared" si="30"/>
        <v>3.0822006219087683</v>
      </c>
      <c r="AQ71" s="4">
        <f t="shared" si="31"/>
        <v>0.5489612747977759</v>
      </c>
      <c r="AR71" s="4">
        <f t="shared" si="32"/>
        <v>3.269949147679867</v>
      </c>
      <c r="AS71" s="4">
        <f t="shared" si="33"/>
        <v>2.7969440591754591</v>
      </c>
      <c r="AT71" s="4">
        <f t="shared" si="34"/>
        <v>3.020966251562399</v>
      </c>
      <c r="AU71" s="4">
        <f t="shared" si="35"/>
        <v>2.9447558501147029</v>
      </c>
      <c r="AV71" s="4">
        <f t="shared" si="220"/>
        <v>4.1307132450469481</v>
      </c>
      <c r="AW71" s="4">
        <f t="shared" si="220"/>
        <v>0.99326481205174844</v>
      </c>
      <c r="AY71" s="2">
        <f t="shared" si="96"/>
        <v>76.200547548870887</v>
      </c>
      <c r="AZ71" s="2">
        <f t="shared" si="147"/>
        <v>79.825290370957887</v>
      </c>
      <c r="BA71" s="2">
        <f t="shared" si="148"/>
        <v>71.336080557780704</v>
      </c>
      <c r="BB71" s="2">
        <f t="shared" si="149"/>
        <v>68.178246610332735</v>
      </c>
      <c r="BC71" s="2">
        <f t="shared" si="150"/>
        <v>67.285018390739054</v>
      </c>
      <c r="BD71" s="2">
        <f t="shared" si="151"/>
        <v>70.755009754234138</v>
      </c>
      <c r="BE71" s="2">
        <f t="shared" si="152"/>
        <v>70.154779793570029</v>
      </c>
      <c r="BF71" s="2">
        <f t="shared" si="153"/>
        <v>68.561626050622124</v>
      </c>
      <c r="BG71" s="2">
        <f t="shared" si="154"/>
        <v>71.363421840894659</v>
      </c>
      <c r="BH71" s="2">
        <f t="shared" si="155"/>
        <v>70.141838629551089</v>
      </c>
      <c r="BI71" s="2">
        <f t="shared" si="156"/>
        <v>72.272357295221227</v>
      </c>
      <c r="BJ71" s="2">
        <f t="shared" si="157"/>
        <v>75.867351103491956</v>
      </c>
      <c r="BK71" s="2">
        <f t="shared" si="158"/>
        <v>75.266046604581632</v>
      </c>
      <c r="BL71" s="2">
        <f t="shared" si="159"/>
        <v>78.856973729817554</v>
      </c>
      <c r="BM71" s="2">
        <f t="shared" si="160"/>
        <v>80.409877295837902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>
        <f t="shared" si="45"/>
        <v>79.564999999999998</v>
      </c>
      <c r="BW71" s="2">
        <f t="shared" si="46"/>
        <v>78.031999999999996</v>
      </c>
      <c r="BX71" s="2">
        <f t="shared" si="47"/>
        <v>79.144999999999996</v>
      </c>
      <c r="BY71" s="2">
        <f t="shared" si="48"/>
        <v>82.031999999999996</v>
      </c>
      <c r="BZ71" s="2" t="str">
        <f t="shared" si="49"/>
        <v/>
      </c>
      <c r="CA71" s="2" t="str">
        <f t="shared" si="50"/>
        <v/>
      </c>
      <c r="CB71" s="2">
        <f t="shared" si="51"/>
        <v>88.19</v>
      </c>
      <c r="CC71" s="2">
        <f t="shared" si="52"/>
        <v>82.554000000000002</v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85.468038649155744</v>
      </c>
      <c r="DL71" s="2">
        <f t="shared" si="221"/>
        <v>87.335121262458486</v>
      </c>
      <c r="DM71" s="2">
        <f t="shared" si="221"/>
        <v>79.918910147991525</v>
      </c>
      <c r="DN71" s="2">
        <f t="shared" si="221"/>
        <v>76.447001057082431</v>
      </c>
      <c r="DO71" s="2">
        <f t="shared" si="221"/>
        <v>75.221991545795873</v>
      </c>
      <c r="DP71" s="2">
        <f t="shared" si="221"/>
        <v>76.976339323467244</v>
      </c>
      <c r="DQ71" s="2">
        <f t="shared" si="221"/>
        <v>76.894910299003342</v>
      </c>
      <c r="DR71" s="2">
        <f t="shared" si="221"/>
        <v>76.676588039867099</v>
      </c>
      <c r="DS71" s="2">
        <f t="shared" si="221"/>
        <v>75.730011074197108</v>
      </c>
      <c r="DT71" s="2">
        <f t="shared" si="221"/>
        <v>76.430417073170716</v>
      </c>
      <c r="DU71" s="2">
        <f t="shared" si="221"/>
        <v>77.526052264808385</v>
      </c>
      <c r="DV71" s="2">
        <f t="shared" si="221"/>
        <v>82.460670190274868</v>
      </c>
      <c r="DW71" s="2">
        <f t="shared" si="221"/>
        <v>81.947904711567503</v>
      </c>
      <c r="DX71" s="2">
        <f t="shared" si="221"/>
        <v>82.992662195121966</v>
      </c>
      <c r="DY71" s="2">
        <f t="shared" si="221"/>
        <v>81.800056706773631</v>
      </c>
      <c r="EA71" s="2">
        <f t="shared" si="71"/>
        <v>69.926638840622019</v>
      </c>
      <c r="EB71" s="2">
        <f t="shared" si="72"/>
        <v>73.059774648308874</v>
      </c>
      <c r="EC71" s="2">
        <f t="shared" si="73"/>
        <v>62.94840696376518</v>
      </c>
      <c r="ED71" s="2">
        <f t="shared" si="74"/>
        <v>60.171646893816529</v>
      </c>
      <c r="EE71" s="2">
        <f t="shared" si="75"/>
        <v>60.801969870330183</v>
      </c>
      <c r="EF71" s="2">
        <f t="shared" si="76"/>
        <v>64.610838575254348</v>
      </c>
      <c r="EG71" s="2">
        <f t="shared" si="77"/>
        <v>63.14878654974455</v>
      </c>
      <c r="EH71" s="2">
        <f t="shared" si="78"/>
        <v>59.993851906457749</v>
      </c>
      <c r="EI71" s="2">
        <f t="shared" si="79"/>
        <v>66.506758033493099</v>
      </c>
      <c r="EJ71" s="2">
        <f t="shared" si="80"/>
        <v>62.993836320149349</v>
      </c>
      <c r="EK71" s="2">
        <f t="shared" si="81"/>
        <v>66.642109579751846</v>
      </c>
      <c r="EL71" s="2">
        <f t="shared" si="82"/>
        <v>69.190222046470467</v>
      </c>
      <c r="EM71" s="2">
        <f t="shared" si="83"/>
        <v>68.98571887890354</v>
      </c>
      <c r="EN71" s="2">
        <f t="shared" si="84"/>
        <v>74.283601689622785</v>
      </c>
      <c r="EO71" s="2">
        <f t="shared" si="85"/>
        <v>78.453831178349361</v>
      </c>
      <c r="EQ71" s="2">
        <f t="shared" si="86"/>
        <v>72.511402782222589</v>
      </c>
      <c r="ER71" s="2">
        <f t="shared" si="222"/>
        <v>74.482414391833643</v>
      </c>
      <c r="ES71" s="2">
        <f t="shared" si="222"/>
        <v>62.416573081367673</v>
      </c>
      <c r="ET71" s="2">
        <f t="shared" si="222"/>
        <v>60.161642588782129</v>
      </c>
      <c r="EU71" s="2">
        <f t="shared" si="222"/>
        <v>60.777715042815274</v>
      </c>
      <c r="EV71" s="2">
        <f t="shared" si="222"/>
        <v>63.200359306448718</v>
      </c>
      <c r="EW71" s="2">
        <f t="shared" si="222"/>
        <v>63.627756878282383</v>
      </c>
      <c r="EX71" s="2">
        <f t="shared" si="222"/>
        <v>62.043969174589947</v>
      </c>
      <c r="EY71" s="2">
        <f t="shared" si="222"/>
        <v>65.834858143181464</v>
      </c>
      <c r="EZ71" s="2">
        <f t="shared" si="222"/>
        <v>63.803167048792346</v>
      </c>
      <c r="FA71" s="2">
        <f t="shared" si="222"/>
        <v>66.578270988927969</v>
      </c>
      <c r="FB71" s="2">
        <f t="shared" si="222"/>
        <v>69.469350807572823</v>
      </c>
      <c r="FC71" s="2">
        <f t="shared" si="222"/>
        <v>68.600723870083328</v>
      </c>
      <c r="FD71" s="2">
        <f t="shared" si="222"/>
        <v>74.24946650797888</v>
      </c>
      <c r="FE71" s="2">
        <f t="shared" si="222"/>
        <v>80.468220995278031</v>
      </c>
      <c r="FG71" s="2">
        <f t="shared" si="88"/>
        <v>0.5963137479585533</v>
      </c>
      <c r="FH71" s="2">
        <f t="shared" si="223"/>
        <v>0.52607199989269371</v>
      </c>
      <c r="FI71" s="2">
        <f t="shared" si="223"/>
        <v>0.50574917429326682</v>
      </c>
      <c r="FJ71" s="2">
        <f t="shared" si="223"/>
        <v>0.50805371768037944</v>
      </c>
      <c r="FK71" s="2">
        <f t="shared" si="223"/>
        <v>0.55041335051142848</v>
      </c>
      <c r="FL71" s="2">
        <f t="shared" si="223"/>
        <v>0.50311647430664563</v>
      </c>
      <c r="FM71" s="2">
        <f t="shared" si="223"/>
        <v>0.49033064407968152</v>
      </c>
      <c r="FN71" s="2">
        <f t="shared" si="223"/>
        <v>0.48643441100234508</v>
      </c>
      <c r="FO71" s="2">
        <f t="shared" si="223"/>
        <v>0.47343003871342909</v>
      </c>
      <c r="FP71" s="2">
        <f t="shared" si="223"/>
        <v>0.46802140885455656</v>
      </c>
      <c r="FQ71" s="2">
        <f t="shared" si="223"/>
        <v>0.48270125241691542</v>
      </c>
      <c r="FR71" s="2">
        <f t="shared" si="223"/>
        <v>0.49684279085824834</v>
      </c>
      <c r="FS71" s="2">
        <f t="shared" si="223"/>
        <v>0.51548780859258314</v>
      </c>
      <c r="FT71" s="2">
        <f t="shared" si="223"/>
        <v>0.47487185943698584</v>
      </c>
      <c r="FU71" s="2">
        <f t="shared" si="223"/>
        <v>0.41545979572507702</v>
      </c>
      <c r="FW71" s="2">
        <f t="shared" si="112"/>
        <v>2.2929778340003187E-5</v>
      </c>
      <c r="FX71" s="2">
        <f t="shared" si="164"/>
        <v>2.0561049721889683E-5</v>
      </c>
      <c r="FY71" s="2">
        <f t="shared" si="165"/>
        <v>2.1844127413426963E-5</v>
      </c>
      <c r="FZ71" s="2">
        <f t="shared" si="166"/>
        <v>2.5742678425586646E-5</v>
      </c>
      <c r="GA71" s="2">
        <f t="shared" si="167"/>
        <v>2.9281441716245835E-5</v>
      </c>
      <c r="GB71" s="2">
        <f t="shared" si="168"/>
        <v>3.0081800551730527E-5</v>
      </c>
      <c r="GC71" s="2">
        <f t="shared" si="169"/>
        <v>3.1747561058544004E-5</v>
      </c>
      <c r="GD71" s="2">
        <f t="shared" si="170"/>
        <v>4.6307457142631626E-5</v>
      </c>
      <c r="GE71" s="2">
        <f t="shared" si="171"/>
        <v>3.6001164081100659E-5</v>
      </c>
      <c r="GF71" s="2">
        <f t="shared" si="172"/>
        <v>3.5845169881127279E-5</v>
      </c>
      <c r="GG71" s="2">
        <f t="shared" si="173"/>
        <v>3.4528901775896894E-5</v>
      </c>
      <c r="GH71" s="2">
        <f t="shared" si="174"/>
        <v>2.6528704889893326E-5</v>
      </c>
      <c r="GI71" s="2">
        <f t="shared" si="175"/>
        <v>2.425365493669487E-5</v>
      </c>
      <c r="GJ71" s="2">
        <f t="shared" si="176"/>
        <v>2.0773546855687848E-5</v>
      </c>
      <c r="GK71" s="2">
        <f t="shared" si="177"/>
        <v>2.1229035757921702E-5</v>
      </c>
      <c r="GM71" s="86">
        <f t="shared" si="113"/>
        <v>3.7552140409815214E-2</v>
      </c>
      <c r="GN71" s="86">
        <f t="shared" si="178"/>
        <v>1.783214942112642E-2</v>
      </c>
      <c r="GO71" s="86">
        <f t="shared" si="179"/>
        <v>1.3478331847334647E-2</v>
      </c>
      <c r="GP71" s="86">
        <f t="shared" si="180"/>
        <v>1.3924510546595617E-2</v>
      </c>
      <c r="GQ71" s="86">
        <f t="shared" si="181"/>
        <v>2.3856624463819608E-2</v>
      </c>
      <c r="GR71" s="86">
        <f t="shared" si="182"/>
        <v>1.30090454048119E-2</v>
      </c>
      <c r="GS71" s="86">
        <f t="shared" si="183"/>
        <v>1.0710589536194432E-2</v>
      </c>
      <c r="GT71" s="86">
        <f t="shared" si="184"/>
        <v>9.9893012619165777E-3</v>
      </c>
      <c r="GU71" s="86">
        <f t="shared" si="185"/>
        <v>8.0523718391434917E-3</v>
      </c>
      <c r="GV71" s="86">
        <f t="shared" si="186"/>
        <v>7.2216078296154567E-3</v>
      </c>
      <c r="GW71" s="86">
        <f t="shared" si="187"/>
        <v>9.3494098367235094E-3</v>
      </c>
      <c r="GX71" s="86">
        <f t="shared" si="188"/>
        <v>1.1848298922273589E-2</v>
      </c>
      <c r="GY71" s="86">
        <f t="shared" si="189"/>
        <v>1.5548814668612045E-2</v>
      </c>
      <c r="GZ71" s="86">
        <f t="shared" si="190"/>
        <v>8.1277327596800328E-3</v>
      </c>
      <c r="HA71" s="86">
        <f t="shared" si="191"/>
        <v>1.9034650418032458E-3</v>
      </c>
      <c r="HC71" s="86">
        <f t="shared" si="145"/>
        <v>9.9032279984829186E-9</v>
      </c>
      <c r="HD71" s="86">
        <f t="shared" si="192"/>
        <v>2.1089781542488055E-10</v>
      </c>
      <c r="HE71" s="86">
        <f t="shared" si="193"/>
        <v>2.4799232942444171E-10</v>
      </c>
      <c r="HF71" s="86">
        <f t="shared" si="194"/>
        <v>3.5016365153268382E-10</v>
      </c>
      <c r="HG71" s="86">
        <f t="shared" si="195"/>
        <v>8.0221781145478386E-10</v>
      </c>
      <c r="HH71" s="86">
        <f t="shared" si="196"/>
        <v>1.5160535464608149E-10</v>
      </c>
      <c r="HI71" s="86">
        <f t="shared" si="197"/>
        <v>7.2260335763834722E-13</v>
      </c>
      <c r="HJ71" s="86">
        <f t="shared" si="198"/>
        <v>1.7097914207897173E-12</v>
      </c>
      <c r="HK71" s="86">
        <f t="shared" si="199"/>
        <v>6.8513312303223427E-14</v>
      </c>
      <c r="HL71" s="86">
        <f t="shared" si="200"/>
        <v>8.5218244337961155E-11</v>
      </c>
      <c r="HM71" s="86">
        <f t="shared" si="201"/>
        <v>4.4593950248535128E-12</v>
      </c>
      <c r="HN71" s="86">
        <f t="shared" si="202"/>
        <v>8.1389343859910275E-13</v>
      </c>
      <c r="HO71" s="86">
        <f t="shared" si="203"/>
        <v>3.3037479252807419E-11</v>
      </c>
      <c r="HP71" s="86">
        <f t="shared" si="204"/>
        <v>4.5876081313391457E-12</v>
      </c>
      <c r="HQ71" s="86">
        <f t="shared" si="205"/>
        <v>7.6846356134681179E-16</v>
      </c>
      <c r="HS71" s="86">
        <f t="shared" si="114"/>
        <v>4.8837269938863039E-55</v>
      </c>
      <c r="HT71" s="86">
        <f t="shared" si="206"/>
        <v>7.9097636984813993E-65</v>
      </c>
      <c r="HU71" s="86">
        <f t="shared" si="207"/>
        <v>5.1950155046932054E-64</v>
      </c>
      <c r="HV71" s="86">
        <f t="shared" si="208"/>
        <v>9.1851775297005415E-63</v>
      </c>
      <c r="HW71" s="86">
        <f t="shared" si="209"/>
        <v>8.0693370824994346E-63</v>
      </c>
      <c r="HX71" s="86">
        <f t="shared" si="210"/>
        <v>1.9455475812025259E-68</v>
      </c>
      <c r="HY71" s="86">
        <f t="shared" si="211"/>
        <v>2.6820470210087756E-86</v>
      </c>
      <c r="HZ71" s="86">
        <f t="shared" si="212"/>
        <v>3.0837019979190803E-83</v>
      </c>
      <c r="IA71" s="86">
        <f t="shared" si="213"/>
        <v>9.443083654864725E-94</v>
      </c>
      <c r="IB71" s="86">
        <f t="shared" si="214"/>
        <v>2.0293049904522906E-70</v>
      </c>
      <c r="IC71" s="86">
        <f t="shared" si="215"/>
        <v>5.799910371857204E-83</v>
      </c>
      <c r="ID71" s="86">
        <f t="shared" si="216"/>
        <v>1.5112859434988438E-87</v>
      </c>
      <c r="IE71" s="86">
        <f t="shared" si="217"/>
        <v>5.617988674432463E-74</v>
      </c>
      <c r="IF71" s="86">
        <f t="shared" si="218"/>
        <v>2.4104575221364921E-44</v>
      </c>
      <c r="IG71" s="86">
        <f t="shared" si="219"/>
        <v>9.9779030425312878E-35</v>
      </c>
      <c r="II71" s="86">
        <f t="shared" si="115"/>
        <v>7.8609950399109259E-200</v>
      </c>
      <c r="IJ71" s="86">
        <f t="shared" si="116"/>
        <v>2.0067290905513897E-248</v>
      </c>
      <c r="IK71" s="86">
        <f t="shared" si="117"/>
        <v>4.7359571481634537E-240</v>
      </c>
      <c r="IL71" s="86">
        <f t="shared" si="118"/>
        <v>7.9715220905943171E-233</v>
      </c>
      <c r="IM71" s="86">
        <f t="shared" si="119"/>
        <v>1.8203660972915547E-228</v>
      </c>
      <c r="IN71" s="86">
        <f t="shared" si="120"/>
        <v>9.4975320717951937E-252</v>
      </c>
      <c r="IO71" s="86">
        <f t="shared" si="121"/>
        <v>0</v>
      </c>
      <c r="IP71" s="86">
        <f t="shared" si="122"/>
        <v>2.4489443886842964E-302</v>
      </c>
      <c r="IQ71" s="86">
        <f t="shared" si="123"/>
        <v>0</v>
      </c>
      <c r="IR71" s="86">
        <f t="shared" si="124"/>
        <v>1.0817275820633215E-256</v>
      </c>
      <c r="IS71" s="86">
        <f t="shared" si="125"/>
        <v>1.0676790641691584E-304</v>
      </c>
      <c r="IT71" s="86">
        <f t="shared" si="126"/>
        <v>0</v>
      </c>
      <c r="IU71" s="86">
        <f t="shared" si="127"/>
        <v>3.2122305247984001E-271</v>
      </c>
      <c r="IV71" s="86">
        <f t="shared" si="128"/>
        <v>1.5595759852920238E-181</v>
      </c>
      <c r="IW71" s="86">
        <f t="shared" si="129"/>
        <v>1.0053614864914902E-171</v>
      </c>
      <c r="IY71" s="86">
        <f t="shared" si="130"/>
        <v>3.7552150313043216E-2</v>
      </c>
      <c r="IZ71" s="86">
        <f t="shared" si="131"/>
        <v>1.7832149632024237E-2</v>
      </c>
      <c r="JA71" s="86">
        <f t="shared" si="132"/>
        <v>1.3478332095326976E-2</v>
      </c>
      <c r="JB71" s="86">
        <f t="shared" si="133"/>
        <v>1.3924510896759269E-2</v>
      </c>
      <c r="JC71" s="86">
        <f t="shared" si="134"/>
        <v>2.3856625266037421E-2</v>
      </c>
      <c r="JD71" s="86">
        <f t="shared" si="135"/>
        <v>1.3009045556417255E-2</v>
      </c>
      <c r="JE71" s="86">
        <f t="shared" si="136"/>
        <v>1.0710589536917035E-2</v>
      </c>
      <c r="JF71" s="86">
        <f t="shared" si="137"/>
        <v>9.9893012636263698E-3</v>
      </c>
      <c r="JG71" s="86">
        <f t="shared" si="138"/>
        <v>8.0523718392120046E-3</v>
      </c>
      <c r="JH71" s="86">
        <f t="shared" si="139"/>
        <v>7.2216079148337007E-3</v>
      </c>
      <c r="JI71" s="86">
        <f t="shared" si="140"/>
        <v>9.3494098411829041E-3</v>
      </c>
      <c r="JJ71" s="86">
        <f t="shared" si="141"/>
        <v>1.1848298923087483E-2</v>
      </c>
      <c r="JK71" s="86">
        <f t="shared" si="142"/>
        <v>1.5548814701649524E-2</v>
      </c>
      <c r="JL71" s="86">
        <f t="shared" si="143"/>
        <v>8.1277327642676409E-3</v>
      </c>
      <c r="JM71" s="86">
        <f t="shared" si="144"/>
        <v>1.9034650418040143E-3</v>
      </c>
    </row>
    <row r="72" spans="2:273" x14ac:dyDescent="0.25">
      <c r="B72" s="2">
        <v>45</v>
      </c>
      <c r="C72" s="37">
        <v>103.29900000000001</v>
      </c>
      <c r="D72" s="37">
        <v>95.855000000000004</v>
      </c>
      <c r="E72" s="37">
        <v>88.516000000000005</v>
      </c>
      <c r="F72" s="37">
        <v>85.435000000000002</v>
      </c>
      <c r="G72" s="37">
        <v>86.257999999999996</v>
      </c>
      <c r="H72" s="37">
        <v>82.081000000000003</v>
      </c>
      <c r="I72" s="37">
        <v>81.870999999999995</v>
      </c>
      <c r="J72" s="37">
        <v>82.548000000000002</v>
      </c>
      <c r="K72" s="37">
        <v>79.596999999999994</v>
      </c>
      <c r="L72" s="37">
        <v>80.870999999999995</v>
      </c>
      <c r="M72" s="37">
        <v>83.887</v>
      </c>
      <c r="N72" s="37">
        <v>89.451999999999998</v>
      </c>
      <c r="O72" s="37">
        <v>92.066000000000003</v>
      </c>
      <c r="P72" s="37">
        <v>90.444000000000003</v>
      </c>
      <c r="Q72" s="37">
        <v>82.584999999999994</v>
      </c>
      <c r="S72" s="4">
        <f t="shared" si="8"/>
        <v>99.988406626618413</v>
      </c>
      <c r="T72" s="4">
        <f t="shared" si="9"/>
        <v>95.298116960312257</v>
      </c>
      <c r="U72" s="4">
        <f t="shared" si="10"/>
        <v>84.100125548639028</v>
      </c>
      <c r="V72" s="4">
        <f t="shared" si="11"/>
        <v>81.309170214395309</v>
      </c>
      <c r="W72" s="4">
        <f t="shared" si="12"/>
        <v>87.216193081358227</v>
      </c>
      <c r="X72" s="4">
        <f t="shared" si="13"/>
        <v>82.844811831236626</v>
      </c>
      <c r="Y72" s="4">
        <f t="shared" si="14"/>
        <v>80.780875238372658</v>
      </c>
      <c r="Z72" s="4">
        <f t="shared" si="15"/>
        <v>79.212867368887501</v>
      </c>
      <c r="AA72" s="4">
        <f t="shared" si="16"/>
        <v>79.732443877284837</v>
      </c>
      <c r="AB72" s="4">
        <f t="shared" si="17"/>
        <v>78.035629907882196</v>
      </c>
      <c r="AC72" s="4">
        <f t="shared" si="18"/>
        <v>81.798543268447943</v>
      </c>
      <c r="AD72" s="4">
        <f t="shared" si="19"/>
        <v>86.727734282005784</v>
      </c>
      <c r="AE72" s="4">
        <f t="shared" si="20"/>
        <v>89.168882473961276</v>
      </c>
      <c r="AF72" s="4">
        <f t="shared" si="21"/>
        <v>86.053724251115895</v>
      </c>
      <c r="AG72" s="4">
        <f t="shared" si="22"/>
        <v>82.286697159812718</v>
      </c>
      <c r="AI72" s="4">
        <f t="shared" si="23"/>
        <v>3.3105933733815931</v>
      </c>
      <c r="AJ72" s="4">
        <f t="shared" si="24"/>
        <v>0.55688303968774733</v>
      </c>
      <c r="AK72" s="4">
        <f t="shared" si="25"/>
        <v>4.4158744513609776</v>
      </c>
      <c r="AL72" s="4">
        <f t="shared" si="26"/>
        <v>4.1258297856046937</v>
      </c>
      <c r="AM72" s="4">
        <f t="shared" si="27"/>
        <v>-0.95819308135823178</v>
      </c>
      <c r="AN72" s="4">
        <f t="shared" si="28"/>
        <v>-0.76381183123662311</v>
      </c>
      <c r="AO72" s="4">
        <f t="shared" si="29"/>
        <v>1.0901247616273366</v>
      </c>
      <c r="AP72" s="4">
        <f t="shared" si="30"/>
        <v>3.3351326311125007</v>
      </c>
      <c r="AQ72" s="4">
        <f t="shared" si="31"/>
        <v>-0.13544387728484253</v>
      </c>
      <c r="AR72" s="4">
        <f t="shared" si="32"/>
        <v>2.8353700921177989</v>
      </c>
      <c r="AS72" s="4">
        <f t="shared" si="33"/>
        <v>2.088456731552057</v>
      </c>
      <c r="AT72" s="4">
        <f t="shared" si="34"/>
        <v>2.7242657179942142</v>
      </c>
      <c r="AU72" s="4">
        <f t="shared" si="35"/>
        <v>2.897117526038727</v>
      </c>
      <c r="AV72" s="4">
        <f t="shared" si="220"/>
        <v>4.3902757488841075</v>
      </c>
      <c r="AW72" s="4">
        <f t="shared" si="220"/>
        <v>0.29830284018727582</v>
      </c>
      <c r="AY72" s="2">
        <f t="shared" si="96"/>
        <v>75.900401782649965</v>
      </c>
      <c r="AZ72" s="2">
        <f t="shared" si="147"/>
        <v>79.582386402400999</v>
      </c>
      <c r="BA72" s="2">
        <f t="shared" si="148"/>
        <v>71.031885812421066</v>
      </c>
      <c r="BB72" s="2">
        <f t="shared" si="149"/>
        <v>67.865479137637749</v>
      </c>
      <c r="BC72" s="2">
        <f t="shared" si="150"/>
        <v>66.957420585528098</v>
      </c>
      <c r="BD72" s="2">
        <f t="shared" si="151"/>
        <v>70.459102733690969</v>
      </c>
      <c r="BE72" s="2">
        <f t="shared" si="152"/>
        <v>69.822564059444247</v>
      </c>
      <c r="BF72" s="2">
        <f t="shared" si="153"/>
        <v>68.252345466496067</v>
      </c>
      <c r="BG72" s="2">
        <f t="shared" si="154"/>
        <v>71.174068674729355</v>
      </c>
      <c r="BH72" s="2">
        <f t="shared" si="155"/>
        <v>69.890230891639021</v>
      </c>
      <c r="BI72" s="2">
        <f t="shared" si="156"/>
        <v>72.077804090517176</v>
      </c>
      <c r="BJ72" s="2">
        <f t="shared" si="157"/>
        <v>75.605993196685432</v>
      </c>
      <c r="BK72" s="2">
        <f t="shared" si="158"/>
        <v>74.982629450239315</v>
      </c>
      <c r="BL72" s="2">
        <f t="shared" si="159"/>
        <v>78.6970192778588</v>
      </c>
      <c r="BM72" s="2">
        <f t="shared" si="160"/>
        <v>80.401895238877913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>
        <f t="shared" si="52"/>
        <v>82.584999999999994</v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85.696613696060055</v>
      </c>
      <c r="DL72" s="2">
        <f t="shared" si="221"/>
        <v>87.652292358804004</v>
      </c>
      <c r="DM72" s="2">
        <f t="shared" si="221"/>
        <v>80.205447568710341</v>
      </c>
      <c r="DN72" s="2">
        <f t="shared" si="221"/>
        <v>76.67177484143761</v>
      </c>
      <c r="DO72" s="2">
        <f t="shared" si="221"/>
        <v>75.352116819274514</v>
      </c>
      <c r="DP72" s="2">
        <f t="shared" si="221"/>
        <v>77.115269556025382</v>
      </c>
      <c r="DQ72" s="2">
        <f t="shared" si="221"/>
        <v>76.976319540924209</v>
      </c>
      <c r="DR72" s="2">
        <f t="shared" si="221"/>
        <v>76.904452961672462</v>
      </c>
      <c r="DS72" s="2">
        <f t="shared" si="221"/>
        <v>75.923936120789776</v>
      </c>
      <c r="DT72" s="2">
        <f t="shared" si="221"/>
        <v>76.665188461538449</v>
      </c>
      <c r="DU72" s="2">
        <f t="shared" si="221"/>
        <v>77.804736585365873</v>
      </c>
      <c r="DV72" s="2">
        <f t="shared" si="221"/>
        <v>82.722494926004245</v>
      </c>
      <c r="DW72" s="2">
        <f t="shared" si="221"/>
        <v>82.139776200543636</v>
      </c>
      <c r="DX72" s="2">
        <f t="shared" si="221"/>
        <v>83.209315384615408</v>
      </c>
      <c r="DY72" s="2">
        <f t="shared" si="221"/>
        <v>82.022974821746885</v>
      </c>
      <c r="EA72" s="2">
        <f t="shared" si="71"/>
        <v>69.852081974154913</v>
      </c>
      <c r="EB72" s="2">
        <f t="shared" si="72"/>
        <v>72.951991000698385</v>
      </c>
      <c r="EC72" s="2">
        <f t="shared" si="73"/>
        <v>62.855733967381283</v>
      </c>
      <c r="ED72" s="2">
        <f t="shared" si="74"/>
        <v>60.088672795342958</v>
      </c>
      <c r="EE72" s="2">
        <f t="shared" si="75"/>
        <v>60.703831520621506</v>
      </c>
      <c r="EF72" s="2">
        <f t="shared" si="76"/>
        <v>64.463898988117208</v>
      </c>
      <c r="EG72" s="2">
        <f t="shared" si="77"/>
        <v>63.040910067685104</v>
      </c>
      <c r="EH72" s="2">
        <f t="shared" si="78"/>
        <v>59.921213341889569</v>
      </c>
      <c r="EI72" s="2">
        <f t="shared" si="79"/>
        <v>66.355955246951012</v>
      </c>
      <c r="EJ72" s="2">
        <f t="shared" si="80"/>
        <v>62.866967425037927</v>
      </c>
      <c r="EK72" s="2">
        <f t="shared" si="81"/>
        <v>66.480425269871532</v>
      </c>
      <c r="EL72" s="2">
        <f t="shared" si="82"/>
        <v>69.033164973331324</v>
      </c>
      <c r="EM72" s="2">
        <f t="shared" si="83"/>
        <v>68.847483390348799</v>
      </c>
      <c r="EN72" s="2">
        <f t="shared" si="84"/>
        <v>74.146234446076292</v>
      </c>
      <c r="EO72" s="2">
        <f t="shared" si="85"/>
        <v>78.321663664347099</v>
      </c>
      <c r="EQ72" s="2">
        <f t="shared" si="86"/>
        <v>72.399469161624523</v>
      </c>
      <c r="ER72" s="2">
        <f t="shared" si="222"/>
        <v>74.354878311476057</v>
      </c>
      <c r="ES72" s="2">
        <f t="shared" si="222"/>
        <v>62.331390666847923</v>
      </c>
      <c r="ET72" s="2">
        <f t="shared" si="222"/>
        <v>60.078782871892855</v>
      </c>
      <c r="EU72" s="2">
        <f t="shared" si="222"/>
        <v>60.679915909085722</v>
      </c>
      <c r="EV72" s="2">
        <f t="shared" si="222"/>
        <v>63.074370711745146</v>
      </c>
      <c r="EW72" s="2">
        <f t="shared" si="222"/>
        <v>63.512970790928463</v>
      </c>
      <c r="EX72" s="2">
        <f t="shared" si="222"/>
        <v>61.940053834056236</v>
      </c>
      <c r="EY72" s="2">
        <f t="shared" si="222"/>
        <v>65.694526505063465</v>
      </c>
      <c r="EZ72" s="2">
        <f t="shared" si="222"/>
        <v>63.664075529519465</v>
      </c>
      <c r="FA72" s="2">
        <f t="shared" si="222"/>
        <v>66.417568316332975</v>
      </c>
      <c r="FB72" s="2">
        <f t="shared" si="222"/>
        <v>69.308045980934253</v>
      </c>
      <c r="FC72" s="2">
        <f t="shared" si="222"/>
        <v>68.468102597790391</v>
      </c>
      <c r="FD72" s="2">
        <f t="shared" si="222"/>
        <v>74.112586355281081</v>
      </c>
      <c r="FE72" s="2">
        <f t="shared" si="222"/>
        <v>80.301202565619647</v>
      </c>
      <c r="FG72" s="2">
        <f t="shared" si="88"/>
        <v>0.61827488067310621</v>
      </c>
      <c r="FH72" s="2">
        <f t="shared" si="223"/>
        <v>0.54896409178877481</v>
      </c>
      <c r="FI72" s="2">
        <f t="shared" si="223"/>
        <v>0.52874355209800528</v>
      </c>
      <c r="FJ72" s="2">
        <f t="shared" si="223"/>
        <v>0.53104029633096639</v>
      </c>
      <c r="FK72" s="2">
        <f t="shared" si="223"/>
        <v>0.57308383163965526</v>
      </c>
      <c r="FL72" s="2">
        <f t="shared" si="223"/>
        <v>0.52611856988028605</v>
      </c>
      <c r="FM72" s="2">
        <f t="shared" si="223"/>
        <v>0.51335211411198212</v>
      </c>
      <c r="FN72" s="2">
        <f t="shared" si="223"/>
        <v>0.50945580438624138</v>
      </c>
      <c r="FO72" s="2">
        <f t="shared" si="223"/>
        <v>0.49643089793115375</v>
      </c>
      <c r="FP72" s="2">
        <f t="shared" si="223"/>
        <v>0.49100452014542123</v>
      </c>
      <c r="FQ72" s="2">
        <f t="shared" si="223"/>
        <v>0.50571994671717935</v>
      </c>
      <c r="FR72" s="2">
        <f t="shared" si="223"/>
        <v>0.51985814862237401</v>
      </c>
      <c r="FS72" s="2">
        <f t="shared" si="223"/>
        <v>0.53844259703157471</v>
      </c>
      <c r="FT72" s="2">
        <f t="shared" si="223"/>
        <v>0.49787653568698897</v>
      </c>
      <c r="FU72" s="2">
        <f t="shared" si="223"/>
        <v>0.4379868624680972</v>
      </c>
      <c r="FW72" s="2">
        <f t="shared" si="112"/>
        <v>2.5141946372601377E-5</v>
      </c>
      <c r="FX72" s="2">
        <f t="shared" si="164"/>
        <v>2.2544697988108612E-5</v>
      </c>
      <c r="FY72" s="2">
        <f t="shared" si="165"/>
        <v>2.3951558945116762E-5</v>
      </c>
      <c r="FZ72" s="2">
        <f t="shared" si="166"/>
        <v>2.8226215501149878E-5</v>
      </c>
      <c r="GA72" s="2">
        <f t="shared" si="167"/>
        <v>3.2106371692337188E-5</v>
      </c>
      <c r="GB72" s="2">
        <f t="shared" si="168"/>
        <v>3.2983942678453532E-5</v>
      </c>
      <c r="GC72" s="2">
        <f t="shared" si="169"/>
        <v>3.4810401858987283E-5</v>
      </c>
      <c r="GD72" s="2">
        <f t="shared" si="170"/>
        <v>5.0774890230787869E-5</v>
      </c>
      <c r="GE72" s="2">
        <f t="shared" si="171"/>
        <v>3.9474354343344727E-5</v>
      </c>
      <c r="GF72" s="2">
        <f t="shared" si="172"/>
        <v>3.9303311289953991E-5</v>
      </c>
      <c r="GG72" s="2">
        <f t="shared" si="173"/>
        <v>3.7860061811340775E-5</v>
      </c>
      <c r="GH72" s="2">
        <f t="shared" si="174"/>
        <v>2.9088072034463718E-5</v>
      </c>
      <c r="GI72" s="2">
        <f t="shared" si="175"/>
        <v>2.659354158733863E-5</v>
      </c>
      <c r="GJ72" s="2">
        <f t="shared" si="176"/>
        <v>2.2777695532892385E-5</v>
      </c>
      <c r="GK72" s="2">
        <f t="shared" si="177"/>
        <v>2.3277127158911443E-5</v>
      </c>
      <c r="GM72" s="86">
        <f t="shared" si="113"/>
        <v>4.7648939824495827E-2</v>
      </c>
      <c r="GN72" s="86">
        <f t="shared" si="178"/>
        <v>2.422319075477555E-2</v>
      </c>
      <c r="GO72" s="86">
        <f t="shared" si="179"/>
        <v>1.8561263060620437E-2</v>
      </c>
      <c r="GP72" s="86">
        <f t="shared" si="180"/>
        <v>1.9150898677137658E-2</v>
      </c>
      <c r="GQ72" s="86">
        <f t="shared" si="181"/>
        <v>3.1561089204910901E-2</v>
      </c>
      <c r="GR72" s="86">
        <f t="shared" si="182"/>
        <v>1.8187752451172837E-2</v>
      </c>
      <c r="GS72" s="86">
        <f t="shared" si="183"/>
        <v>1.5174647100190047E-2</v>
      </c>
      <c r="GT72" s="86">
        <f t="shared" si="184"/>
        <v>1.4409385204674805E-2</v>
      </c>
      <c r="GU72" s="86">
        <f t="shared" si="185"/>
        <v>1.1731728591420992E-2</v>
      </c>
      <c r="GV72" s="86">
        <f t="shared" si="186"/>
        <v>1.0698931064011256E-2</v>
      </c>
      <c r="GW72" s="86">
        <f t="shared" si="187"/>
        <v>1.3614590871948419E-2</v>
      </c>
      <c r="GX72" s="86">
        <f t="shared" si="188"/>
        <v>1.6604791332341839E-2</v>
      </c>
      <c r="GY72" s="86">
        <f t="shared" si="189"/>
        <v>2.1479185143636875E-2</v>
      </c>
      <c r="GZ72" s="86">
        <f t="shared" si="190"/>
        <v>1.1991715722286616E-2</v>
      </c>
      <c r="HA72" s="86">
        <f t="shared" si="191"/>
        <v>3.2639006611762619E-3</v>
      </c>
      <c r="HC72" s="86">
        <f t="shared" si="145"/>
        <v>2.0759995730585508E-8</v>
      </c>
      <c r="HD72" s="86">
        <f t="shared" si="192"/>
        <v>5.1964029579986654E-10</v>
      </c>
      <c r="HE72" s="86">
        <f t="shared" si="193"/>
        <v>6.0270599572330619E-10</v>
      </c>
      <c r="HF72" s="86">
        <f t="shared" si="194"/>
        <v>8.4487907239955053E-10</v>
      </c>
      <c r="HG72" s="86">
        <f t="shared" si="195"/>
        <v>1.9062180744971088E-9</v>
      </c>
      <c r="HH72" s="86">
        <f t="shared" si="196"/>
        <v>3.9114794697335659E-10</v>
      </c>
      <c r="HI72" s="86">
        <f t="shared" si="197"/>
        <v>2.383098968523564E-12</v>
      </c>
      <c r="HJ72" s="86">
        <f t="shared" si="198"/>
        <v>5.6180748912446084E-12</v>
      </c>
      <c r="HK72" s="86">
        <f t="shared" si="199"/>
        <v>2.5338595224789131E-13</v>
      </c>
      <c r="HL72" s="86">
        <f t="shared" si="200"/>
        <v>2.2844479724038712E-10</v>
      </c>
      <c r="HM72" s="86">
        <f t="shared" si="201"/>
        <v>1.3929017756711112E-11</v>
      </c>
      <c r="HN72" s="86">
        <f t="shared" si="202"/>
        <v>2.6405542043460919E-12</v>
      </c>
      <c r="HO72" s="86">
        <f t="shared" si="203"/>
        <v>8.9557444323662458E-11</v>
      </c>
      <c r="HP72" s="86">
        <f t="shared" si="204"/>
        <v>1.3765532434949868E-11</v>
      </c>
      <c r="HQ72" s="86">
        <f t="shared" si="205"/>
        <v>3.4871880194647111E-15</v>
      </c>
      <c r="HS72" s="86">
        <f t="shared" si="114"/>
        <v>8.4067133496840263E-54</v>
      </c>
      <c r="HT72" s="86">
        <f t="shared" si="206"/>
        <v>2.4147497330503878E-63</v>
      </c>
      <c r="HU72" s="86">
        <f t="shared" si="207"/>
        <v>1.4915191108641751E-62</v>
      </c>
      <c r="HV72" s="86">
        <f t="shared" si="208"/>
        <v>2.5494380768698253E-61</v>
      </c>
      <c r="HW72" s="86">
        <f t="shared" si="209"/>
        <v>2.263499697575652E-61</v>
      </c>
      <c r="HX72" s="86">
        <f t="shared" si="210"/>
        <v>7.615600699328155E-67</v>
      </c>
      <c r="HY72" s="86">
        <f t="shared" si="211"/>
        <v>2.8310665662928463E-84</v>
      </c>
      <c r="HZ72" s="86">
        <f t="shared" si="212"/>
        <v>3.1767934231998411E-81</v>
      </c>
      <c r="IA72" s="86">
        <f t="shared" si="213"/>
        <v>1.5640119221325443E-91</v>
      </c>
      <c r="IB72" s="86">
        <f t="shared" si="214"/>
        <v>9.2711765783816329E-69</v>
      </c>
      <c r="IC72" s="86">
        <f t="shared" si="215"/>
        <v>5.2904120064770319E-81</v>
      </c>
      <c r="ID72" s="86">
        <f t="shared" si="216"/>
        <v>1.5635695367783929E-85</v>
      </c>
      <c r="IE72" s="86">
        <f t="shared" si="217"/>
        <v>2.7261269196203073E-72</v>
      </c>
      <c r="IF72" s="86">
        <f t="shared" si="218"/>
        <v>2.2645000756566428E-43</v>
      </c>
      <c r="IG72" s="86">
        <f t="shared" si="219"/>
        <v>5.581151174014138E-34</v>
      </c>
      <c r="II72" s="86">
        <f t="shared" si="115"/>
        <v>1.9519949176784245E-196</v>
      </c>
      <c r="IJ72" s="86">
        <f t="shared" si="116"/>
        <v>3.0789721851022053E-244</v>
      </c>
      <c r="IK72" s="86">
        <f t="shared" si="117"/>
        <v>5.5189826461911461E-236</v>
      </c>
      <c r="IL72" s="86">
        <f t="shared" si="118"/>
        <v>8.046593960476017E-229</v>
      </c>
      <c r="IM72" s="86">
        <f t="shared" si="119"/>
        <v>1.725503144350587E-224</v>
      </c>
      <c r="IN72" s="86">
        <f t="shared" si="120"/>
        <v>2.3678510163279601E-247</v>
      </c>
      <c r="IO72" s="86">
        <f t="shared" si="121"/>
        <v>0</v>
      </c>
      <c r="IP72" s="86">
        <f t="shared" si="122"/>
        <v>8.0090730460070714E-297</v>
      </c>
      <c r="IQ72" s="86">
        <f t="shared" si="123"/>
        <v>0</v>
      </c>
      <c r="IR72" s="86">
        <f t="shared" si="124"/>
        <v>3.9291601737009008E-252</v>
      </c>
      <c r="IS72" s="86">
        <f t="shared" si="125"/>
        <v>2.6810517878590814E-299</v>
      </c>
      <c r="IT72" s="86">
        <f t="shared" si="126"/>
        <v>0</v>
      </c>
      <c r="IU72" s="86">
        <f t="shared" si="127"/>
        <v>1.4144873170092073E-266</v>
      </c>
      <c r="IV72" s="86">
        <f t="shared" si="128"/>
        <v>1.7624761654484476E-178</v>
      </c>
      <c r="IW72" s="86">
        <f t="shared" si="129"/>
        <v>7.8444601340004829E-169</v>
      </c>
      <c r="IY72" s="86">
        <f t="shared" si="130"/>
        <v>4.7648960584491556E-2</v>
      </c>
      <c r="IZ72" s="86">
        <f t="shared" si="131"/>
        <v>2.4223191274415846E-2</v>
      </c>
      <c r="JA72" s="86">
        <f t="shared" si="132"/>
        <v>1.8561263663326433E-2</v>
      </c>
      <c r="JB72" s="86">
        <f t="shared" si="133"/>
        <v>1.9150899522016731E-2</v>
      </c>
      <c r="JC72" s="86">
        <f t="shared" si="134"/>
        <v>3.1561091111128974E-2</v>
      </c>
      <c r="JD72" s="86">
        <f t="shared" si="135"/>
        <v>1.8187752842320784E-2</v>
      </c>
      <c r="JE72" s="86">
        <f t="shared" si="136"/>
        <v>1.5174647102573146E-2</v>
      </c>
      <c r="JF72" s="86">
        <f t="shared" si="137"/>
        <v>1.4409385210292881E-2</v>
      </c>
      <c r="JG72" s="86">
        <f t="shared" si="138"/>
        <v>1.1731728591674378E-2</v>
      </c>
      <c r="JH72" s="86">
        <f t="shared" si="139"/>
        <v>1.0698931292456054E-2</v>
      </c>
      <c r="JI72" s="86">
        <f t="shared" si="140"/>
        <v>1.3614590885877437E-2</v>
      </c>
      <c r="JJ72" s="86">
        <f t="shared" si="141"/>
        <v>1.6604791334982393E-2</v>
      </c>
      <c r="JK72" s="86">
        <f t="shared" si="142"/>
        <v>2.1479185233194319E-2</v>
      </c>
      <c r="JL72" s="86">
        <f t="shared" si="143"/>
        <v>1.1991715736052148E-2</v>
      </c>
      <c r="JM72" s="86">
        <f t="shared" si="144"/>
        <v>3.2639006611797491E-3</v>
      </c>
    </row>
    <row r="73" spans="2:273" x14ac:dyDescent="0.25">
      <c r="B73" s="2">
        <v>46</v>
      </c>
      <c r="C73" s="37">
        <v>106.746</v>
      </c>
      <c r="D73" s="37">
        <v>99.081000000000003</v>
      </c>
      <c r="E73" s="37">
        <v>89.742000000000004</v>
      </c>
      <c r="F73" s="37">
        <v>88.581000000000003</v>
      </c>
      <c r="G73" s="37">
        <v>89.257999999999996</v>
      </c>
      <c r="H73" s="37">
        <v>84.370999999999995</v>
      </c>
      <c r="I73" s="37">
        <v>83.838999999999999</v>
      </c>
      <c r="J73" s="37">
        <v>83.677000000000007</v>
      </c>
      <c r="K73" s="37">
        <v>82.403000000000006</v>
      </c>
      <c r="L73" s="37">
        <v>83.564999999999998</v>
      </c>
      <c r="M73" s="37">
        <v>85.194000000000003</v>
      </c>
      <c r="N73" s="37">
        <v>90.387</v>
      </c>
      <c r="O73" s="37">
        <v>94.343999999999994</v>
      </c>
      <c r="P73" s="37">
        <v>92.174999999999997</v>
      </c>
      <c r="Q73" s="37">
        <v>84.477000000000004</v>
      </c>
      <c r="S73" s="4">
        <f t="shared" si="8"/>
        <v>104.7693265168498</v>
      </c>
      <c r="T73" s="4">
        <f t="shared" si="9"/>
        <v>99.57628384091349</v>
      </c>
      <c r="U73" s="4">
        <f t="shared" si="10"/>
        <v>87.793879388101942</v>
      </c>
      <c r="V73" s="4">
        <f t="shared" si="11"/>
        <v>85.088273263270366</v>
      </c>
      <c r="W73" s="4">
        <f t="shared" si="12"/>
        <v>92.107176417766013</v>
      </c>
      <c r="X73" s="4">
        <f t="shared" si="13"/>
        <v>86.541506195214566</v>
      </c>
      <c r="Y73" s="4">
        <f t="shared" si="14"/>
        <v>84.171240589712014</v>
      </c>
      <c r="Z73" s="4">
        <f t="shared" si="15"/>
        <v>82.844514676096352</v>
      </c>
      <c r="AA73" s="4">
        <f t="shared" si="16"/>
        <v>82.737899901416881</v>
      </c>
      <c r="AB73" s="4">
        <f t="shared" si="17"/>
        <v>80.987802715779949</v>
      </c>
      <c r="AC73" s="4">
        <f t="shared" si="18"/>
        <v>85.201074152856549</v>
      </c>
      <c r="AD73" s="4">
        <f t="shared" si="19"/>
        <v>90.088745278175594</v>
      </c>
      <c r="AE73" s="4">
        <f t="shared" si="20"/>
        <v>93.241534983134244</v>
      </c>
      <c r="AF73" s="4">
        <f t="shared" si="21"/>
        <v>88.737933513162389</v>
      </c>
      <c r="AG73" s="4">
        <f t="shared" si="22"/>
        <v>83.382574376493224</v>
      </c>
      <c r="AI73" s="4">
        <f t="shared" si="23"/>
        <v>1.9766734831501935</v>
      </c>
      <c r="AJ73" s="4">
        <f t="shared" si="24"/>
        <v>-0.49528384091348698</v>
      </c>
      <c r="AK73" s="4">
        <f t="shared" si="25"/>
        <v>1.9481206118980623</v>
      </c>
      <c r="AL73" s="4">
        <f t="shared" si="26"/>
        <v>3.4927267367296366</v>
      </c>
      <c r="AM73" s="4">
        <f t="shared" si="27"/>
        <v>-2.8491764177660173</v>
      </c>
      <c r="AN73" s="4">
        <f t="shared" si="28"/>
        <v>-2.1705061952145712</v>
      </c>
      <c r="AO73" s="4">
        <f t="shared" si="29"/>
        <v>-0.33224058971201487</v>
      </c>
      <c r="AP73" s="4">
        <f t="shared" si="30"/>
        <v>0.83248532390365426</v>
      </c>
      <c r="AQ73" s="4">
        <f t="shared" si="31"/>
        <v>-0.33489990141687542</v>
      </c>
      <c r="AR73" s="4">
        <f t="shared" si="32"/>
        <v>2.5771972842200483</v>
      </c>
      <c r="AS73" s="4">
        <f t="shared" si="33"/>
        <v>-7.0741528565463341E-3</v>
      </c>
      <c r="AT73" s="4">
        <f t="shared" si="34"/>
        <v>0.29825472182440649</v>
      </c>
      <c r="AU73" s="4">
        <f t="shared" si="35"/>
        <v>1.1024650168657502</v>
      </c>
      <c r="AV73" s="4">
        <f t="shared" si="220"/>
        <v>3.4370664868376082</v>
      </c>
      <c r="AW73" s="4">
        <f t="shared" si="220"/>
        <v>1.0944256235067797</v>
      </c>
      <c r="AY73" s="2">
        <f t="shared" si="96"/>
        <v>75.594579689207208</v>
      </c>
      <c r="AZ73" s="2">
        <f t="shared" si="147"/>
        <v>79.323133204464</v>
      </c>
      <c r="BA73" s="2">
        <f t="shared" si="148"/>
        <v>70.71240285311265</v>
      </c>
      <c r="BB73" s="2">
        <f t="shared" si="149"/>
        <v>67.5407756559364</v>
      </c>
      <c r="BC73" s="2">
        <f t="shared" si="150"/>
        <v>66.623979917353196</v>
      </c>
      <c r="BD73" s="2">
        <f t="shared" si="151"/>
        <v>70.15147153927191</v>
      </c>
      <c r="BE73" s="2">
        <f t="shared" si="152"/>
        <v>69.482431378385229</v>
      </c>
      <c r="BF73" s="2">
        <f t="shared" si="153"/>
        <v>67.929921414147216</v>
      </c>
      <c r="BG73" s="2">
        <f t="shared" si="154"/>
        <v>70.968707447331099</v>
      </c>
      <c r="BH73" s="2">
        <f t="shared" si="155"/>
        <v>69.621460768105251</v>
      </c>
      <c r="BI73" s="2">
        <f t="shared" si="156"/>
        <v>71.863262436373702</v>
      </c>
      <c r="BJ73" s="2">
        <f t="shared" si="157"/>
        <v>75.326538676074534</v>
      </c>
      <c r="BK73" s="2">
        <f t="shared" si="158"/>
        <v>74.68626214558293</v>
      </c>
      <c r="BL73" s="2">
        <f t="shared" si="159"/>
        <v>78.520691874712483</v>
      </c>
      <c r="BM73" s="2">
        <f t="shared" si="160"/>
        <v>80.376866256330914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>
        <f t="shared" si="52"/>
        <v>84.477000000000004</v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85.925188742964366</v>
      </c>
      <c r="DL73" s="2">
        <f t="shared" si="221"/>
        <v>87.969463455149508</v>
      </c>
      <c r="DM73" s="2">
        <f t="shared" si="221"/>
        <v>80.491984989429156</v>
      </c>
      <c r="DN73" s="2">
        <f t="shared" si="221"/>
        <v>76.896548625792789</v>
      </c>
      <c r="DO73" s="2">
        <f t="shared" si="221"/>
        <v>75.482242092753168</v>
      </c>
      <c r="DP73" s="2">
        <f t="shared" si="221"/>
        <v>77.25419978858352</v>
      </c>
      <c r="DQ73" s="2">
        <f t="shared" si="221"/>
        <v>77.057728782845089</v>
      </c>
      <c r="DR73" s="2">
        <f t="shared" si="221"/>
        <v>77.132317883477825</v>
      </c>
      <c r="DS73" s="2">
        <f t="shared" si="221"/>
        <v>76.117861167382429</v>
      </c>
      <c r="DT73" s="2">
        <f t="shared" si="221"/>
        <v>76.899959849906182</v>
      </c>
      <c r="DU73" s="2">
        <f t="shared" si="221"/>
        <v>78.083420905923361</v>
      </c>
      <c r="DV73" s="2">
        <f t="shared" si="221"/>
        <v>82.984319661733636</v>
      </c>
      <c r="DW73" s="2">
        <f t="shared" si="221"/>
        <v>82.331647689519784</v>
      </c>
      <c r="DX73" s="2">
        <f t="shared" si="221"/>
        <v>83.425968574108836</v>
      </c>
      <c r="DY73" s="2">
        <f t="shared" si="221"/>
        <v>82.245892936720153</v>
      </c>
      <c r="EA73" s="2">
        <f t="shared" si="71"/>
        <v>69.777525107687808</v>
      </c>
      <c r="EB73" s="2">
        <f t="shared" si="72"/>
        <v>72.844207353087882</v>
      </c>
      <c r="EC73" s="2">
        <f t="shared" si="73"/>
        <v>62.763060970997387</v>
      </c>
      <c r="ED73" s="2">
        <f t="shared" si="74"/>
        <v>60.005698696869388</v>
      </c>
      <c r="EE73" s="2">
        <f t="shared" si="75"/>
        <v>60.605693170912836</v>
      </c>
      <c r="EF73" s="2">
        <f t="shared" si="76"/>
        <v>64.316959400980053</v>
      </c>
      <c r="EG73" s="2">
        <f t="shared" si="77"/>
        <v>62.933033585625651</v>
      </c>
      <c r="EH73" s="2">
        <f t="shared" si="78"/>
        <v>59.848574777321389</v>
      </c>
      <c r="EI73" s="2">
        <f t="shared" si="79"/>
        <v>66.205152460408939</v>
      </c>
      <c r="EJ73" s="2">
        <f t="shared" si="80"/>
        <v>62.740098529926506</v>
      </c>
      <c r="EK73" s="2">
        <f t="shared" si="81"/>
        <v>66.318740959991203</v>
      </c>
      <c r="EL73" s="2">
        <f t="shared" si="82"/>
        <v>68.876107900192196</v>
      </c>
      <c r="EM73" s="2">
        <f t="shared" si="83"/>
        <v>68.709247901794072</v>
      </c>
      <c r="EN73" s="2">
        <f t="shared" si="84"/>
        <v>74.008867202529814</v>
      </c>
      <c r="EO73" s="2">
        <f t="shared" si="85"/>
        <v>78.189496150344851</v>
      </c>
      <c r="EQ73" s="2">
        <f t="shared" si="86"/>
        <v>72.287535541026458</v>
      </c>
      <c r="ER73" s="2">
        <f t="shared" si="222"/>
        <v>74.22734223111847</v>
      </c>
      <c r="ES73" s="2">
        <f t="shared" si="222"/>
        <v>62.246208252328181</v>
      </c>
      <c r="ET73" s="2">
        <f t="shared" si="222"/>
        <v>59.995923155003581</v>
      </c>
      <c r="EU73" s="2">
        <f t="shared" si="222"/>
        <v>60.58211677535617</v>
      </c>
      <c r="EV73" s="2">
        <f t="shared" si="222"/>
        <v>62.948382117041575</v>
      </c>
      <c r="EW73" s="2">
        <f t="shared" si="222"/>
        <v>63.398184703574543</v>
      </c>
      <c r="EX73" s="2">
        <f t="shared" si="222"/>
        <v>61.836138493522533</v>
      </c>
      <c r="EY73" s="2">
        <f t="shared" si="222"/>
        <v>65.554194866945451</v>
      </c>
      <c r="EZ73" s="2">
        <f t="shared" si="222"/>
        <v>63.524984010246577</v>
      </c>
      <c r="FA73" s="2">
        <f t="shared" si="222"/>
        <v>66.256865643737967</v>
      </c>
      <c r="FB73" s="2">
        <f t="shared" si="222"/>
        <v>69.146741154295668</v>
      </c>
      <c r="FC73" s="2">
        <f t="shared" si="222"/>
        <v>68.33548132549744</v>
      </c>
      <c r="FD73" s="2">
        <f t="shared" si="222"/>
        <v>73.975706202583297</v>
      </c>
      <c r="FE73" s="2">
        <f t="shared" si="222"/>
        <v>80.134184135961263</v>
      </c>
      <c r="FG73" s="2">
        <f t="shared" si="88"/>
        <v>0.6397630320942701</v>
      </c>
      <c r="FH73" s="2">
        <f t="shared" si="223"/>
        <v>0.57165077953346966</v>
      </c>
      <c r="FI73" s="2">
        <f t="shared" si="223"/>
        <v>0.55161658724507578</v>
      </c>
      <c r="FJ73" s="2">
        <f t="shared" si="223"/>
        <v>0.55389590853502391</v>
      </c>
      <c r="FK73" s="2">
        <f t="shared" si="223"/>
        <v>0.59545136388559461</v>
      </c>
      <c r="FL73" s="2">
        <f t="shared" si="223"/>
        <v>0.54901034072697619</v>
      </c>
      <c r="FM73" s="2">
        <f t="shared" si="223"/>
        <v>0.53631707112328864</v>
      </c>
      <c r="FN73" s="2">
        <f t="shared" si="223"/>
        <v>0.53243716173139255</v>
      </c>
      <c r="FO73" s="2">
        <f t="shared" si="223"/>
        <v>0.51944687341505646</v>
      </c>
      <c r="FP73" s="2">
        <f t="shared" si="223"/>
        <v>0.51402571974473288</v>
      </c>
      <c r="FQ73" s="2">
        <f t="shared" si="223"/>
        <v>0.52871441718194212</v>
      </c>
      <c r="FR73" s="2">
        <f t="shared" si="223"/>
        <v>0.54278952901777278</v>
      </c>
      <c r="FS73" s="2">
        <f t="shared" si="223"/>
        <v>0.56123552122621145</v>
      </c>
      <c r="FT73" s="2">
        <f t="shared" si="223"/>
        <v>0.52089020576949896</v>
      </c>
      <c r="FU73" s="2">
        <f t="shared" si="223"/>
        <v>0.46077255572224535</v>
      </c>
      <c r="FW73" s="2">
        <f t="shared" si="112"/>
        <v>2.7567529136991691E-5</v>
      </c>
      <c r="FX73" s="2">
        <f t="shared" si="164"/>
        <v>2.4719716015437142E-5</v>
      </c>
      <c r="FY73" s="2">
        <f t="shared" si="165"/>
        <v>2.6262301459948483E-5</v>
      </c>
      <c r="FZ73" s="2">
        <f t="shared" si="166"/>
        <v>3.0949345574947447E-5</v>
      </c>
      <c r="GA73" s="2">
        <f t="shared" si="167"/>
        <v>3.5203827471778775E-5</v>
      </c>
      <c r="GB73" s="2">
        <f t="shared" si="168"/>
        <v>3.6166058880996737E-5</v>
      </c>
      <c r="GC73" s="2">
        <f t="shared" si="169"/>
        <v>3.8168718449828565E-5</v>
      </c>
      <c r="GD73" s="2">
        <f t="shared" si="170"/>
        <v>5.5673287324570258E-5</v>
      </c>
      <c r="GE73" s="2">
        <f t="shared" si="171"/>
        <v>4.328260400621076E-5</v>
      </c>
      <c r="GF73" s="2">
        <f t="shared" si="172"/>
        <v>4.3095060452961132E-5</v>
      </c>
      <c r="GG73" s="2">
        <f t="shared" si="173"/>
        <v>4.151258064899095E-5</v>
      </c>
      <c r="GH73" s="2">
        <f t="shared" si="174"/>
        <v>3.1894347246460939E-5</v>
      </c>
      <c r="GI73" s="2">
        <f t="shared" si="175"/>
        <v>2.9159163695167355E-5</v>
      </c>
      <c r="GJ73" s="2">
        <f t="shared" si="176"/>
        <v>2.4975191625947749E-5</v>
      </c>
      <c r="GK73" s="2">
        <f t="shared" si="177"/>
        <v>2.5522805081135961E-5</v>
      </c>
      <c r="GM73" s="86">
        <f t="shared" si="113"/>
        <v>5.9936274956573318E-2</v>
      </c>
      <c r="GN73" s="86">
        <f t="shared" si="178"/>
        <v>3.251218116914964E-2</v>
      </c>
      <c r="GO73" s="86">
        <f t="shared" si="179"/>
        <v>2.5248429572907762E-2</v>
      </c>
      <c r="GP73" s="86">
        <f t="shared" si="180"/>
        <v>2.6017115582880272E-2</v>
      </c>
      <c r="GQ73" s="86">
        <f t="shared" si="181"/>
        <v>4.1308405193847444E-2</v>
      </c>
      <c r="GR73" s="86">
        <f t="shared" si="182"/>
        <v>2.5089277221879383E-2</v>
      </c>
      <c r="GS73" s="86">
        <f t="shared" si="183"/>
        <v>2.1202120973855532E-2</v>
      </c>
      <c r="GT73" s="86">
        <f t="shared" si="184"/>
        <v>2.0471866727802396E-2</v>
      </c>
      <c r="GU73" s="86">
        <f t="shared" si="185"/>
        <v>1.68318949159217E-2</v>
      </c>
      <c r="GV73" s="86">
        <f t="shared" si="186"/>
        <v>1.5592597616187602E-2</v>
      </c>
      <c r="GW73" s="86">
        <f t="shared" si="187"/>
        <v>1.9515070491766522E-2</v>
      </c>
      <c r="GX73" s="86">
        <f t="shared" si="188"/>
        <v>2.2962568055845681E-2</v>
      </c>
      <c r="GY73" s="86">
        <f t="shared" si="189"/>
        <v>2.9289331665250645E-2</v>
      </c>
      <c r="GZ73" s="86">
        <f t="shared" si="190"/>
        <v>1.7404041750544951E-2</v>
      </c>
      <c r="HA73" s="86">
        <f t="shared" si="191"/>
        <v>5.4601427004934838E-3</v>
      </c>
      <c r="HC73" s="86">
        <f t="shared" si="145"/>
        <v>4.2843008334404125E-8</v>
      </c>
      <c r="HD73" s="86">
        <f t="shared" si="192"/>
        <v>1.2560236450053204E-9</v>
      </c>
      <c r="HE73" s="86">
        <f t="shared" si="193"/>
        <v>1.4375751390069465E-9</v>
      </c>
      <c r="HF73" s="86">
        <f t="shared" si="194"/>
        <v>2.000685007901389E-9</v>
      </c>
      <c r="HG73" s="86">
        <f t="shared" si="195"/>
        <v>4.4450475793911711E-9</v>
      </c>
      <c r="HH73" s="86">
        <f t="shared" si="196"/>
        <v>9.8829784898446718E-10</v>
      </c>
      <c r="HI73" s="86">
        <f t="shared" si="197"/>
        <v>7.6518091741835863E-12</v>
      </c>
      <c r="HJ73" s="86">
        <f t="shared" si="198"/>
        <v>1.7959941379488968E-11</v>
      </c>
      <c r="HK73" s="86">
        <f t="shared" si="199"/>
        <v>9.097546790102012E-13</v>
      </c>
      <c r="HL73" s="86">
        <f t="shared" si="200"/>
        <v>5.9902581920567349E-10</v>
      </c>
      <c r="HM73" s="86">
        <f t="shared" si="201"/>
        <v>4.2386626053223559E-11</v>
      </c>
      <c r="HN73" s="86">
        <f t="shared" si="202"/>
        <v>8.3458960753897305E-12</v>
      </c>
      <c r="HO73" s="86">
        <f t="shared" si="203"/>
        <v>2.3756812912925549E-10</v>
      </c>
      <c r="HP73" s="86">
        <f t="shared" si="204"/>
        <v>4.0313006986171044E-11</v>
      </c>
      <c r="HQ73" s="86">
        <f t="shared" si="205"/>
        <v>1.5288426192697912E-14</v>
      </c>
      <c r="HS73" s="86">
        <f t="shared" si="114"/>
        <v>1.399926143143136E-52</v>
      </c>
      <c r="HT73" s="86">
        <f t="shared" si="206"/>
        <v>7.0793979464859513E-62</v>
      </c>
      <c r="HU73" s="86">
        <f t="shared" si="207"/>
        <v>4.1161648539489945E-61</v>
      </c>
      <c r="HV73" s="86">
        <f t="shared" si="208"/>
        <v>6.8018112078273192E-60</v>
      </c>
      <c r="HW73" s="86">
        <f t="shared" si="209"/>
        <v>6.101719090115104E-60</v>
      </c>
      <c r="HX73" s="86">
        <f t="shared" si="210"/>
        <v>2.8524274102211218E-65</v>
      </c>
      <c r="HY73" s="86">
        <f t="shared" si="211"/>
        <v>2.8249354453881568E-82</v>
      </c>
      <c r="HZ73" s="86">
        <f t="shared" si="212"/>
        <v>3.0890347444798381E-79</v>
      </c>
      <c r="IA73" s="86">
        <f t="shared" si="213"/>
        <v>2.4341882420350701E-89</v>
      </c>
      <c r="IB73" s="86">
        <f t="shared" si="214"/>
        <v>4.0431017693648958E-67</v>
      </c>
      <c r="IC73" s="86">
        <f t="shared" si="215"/>
        <v>4.5677437684663702E-79</v>
      </c>
      <c r="ID73" s="86">
        <f t="shared" si="216"/>
        <v>1.5311873352056878E-83</v>
      </c>
      <c r="IE73" s="86">
        <f t="shared" si="217"/>
        <v>1.263830345708347E-70</v>
      </c>
      <c r="IF73" s="86">
        <f t="shared" si="218"/>
        <v>2.0735721434950449E-42</v>
      </c>
      <c r="IG73" s="86">
        <f t="shared" si="219"/>
        <v>3.0616778075221006E-33</v>
      </c>
      <c r="II73" s="86">
        <f t="shared" si="115"/>
        <v>4.5305236601035454E-193</v>
      </c>
      <c r="IJ73" s="86">
        <f t="shared" si="116"/>
        <v>4.3502027328371366E-240</v>
      </c>
      <c r="IK73" s="86">
        <f t="shared" si="117"/>
        <v>5.9336811643176013E-232</v>
      </c>
      <c r="IL73" s="86">
        <f t="shared" si="118"/>
        <v>7.4937267101762236E-225</v>
      </c>
      <c r="IM73" s="86">
        <f t="shared" si="119"/>
        <v>1.5083321603140535E-220</v>
      </c>
      <c r="IN73" s="86">
        <f t="shared" si="120"/>
        <v>5.3963370621429009E-243</v>
      </c>
      <c r="IO73" s="86">
        <f t="shared" si="121"/>
        <v>7.1687010717381984E-306</v>
      </c>
      <c r="IP73" s="86">
        <f t="shared" si="122"/>
        <v>2.328799609806703E-291</v>
      </c>
      <c r="IQ73" s="86">
        <f t="shared" si="123"/>
        <v>0</v>
      </c>
      <c r="IR73" s="86">
        <f t="shared" si="124"/>
        <v>1.2981825726578596E-247</v>
      </c>
      <c r="IS73" s="86">
        <f t="shared" si="125"/>
        <v>6.0202225262921709E-294</v>
      </c>
      <c r="IT73" s="86">
        <f t="shared" si="126"/>
        <v>0</v>
      </c>
      <c r="IU73" s="86">
        <f t="shared" si="127"/>
        <v>5.6758959261942951E-262</v>
      </c>
      <c r="IV73" s="86">
        <f t="shared" si="128"/>
        <v>1.8754728871907663E-175</v>
      </c>
      <c r="IW73" s="86">
        <f t="shared" si="129"/>
        <v>5.7810254891428876E-166</v>
      </c>
      <c r="IY73" s="86">
        <f t="shared" si="130"/>
        <v>5.9936317799581654E-2</v>
      </c>
      <c r="IZ73" s="86">
        <f t="shared" si="131"/>
        <v>3.2512182425173286E-2</v>
      </c>
      <c r="JA73" s="86">
        <f t="shared" si="132"/>
        <v>2.5248431010482901E-2</v>
      </c>
      <c r="JB73" s="86">
        <f t="shared" si="133"/>
        <v>2.6017117583565279E-2</v>
      </c>
      <c r="JC73" s="86">
        <f t="shared" si="134"/>
        <v>4.1308409638895024E-2</v>
      </c>
      <c r="JD73" s="86">
        <f t="shared" si="135"/>
        <v>2.5089278210177233E-2</v>
      </c>
      <c r="JE73" s="86">
        <f t="shared" si="136"/>
        <v>2.1202120981507342E-2</v>
      </c>
      <c r="JF73" s="86">
        <f t="shared" si="137"/>
        <v>2.0471866745762339E-2</v>
      </c>
      <c r="JG73" s="86">
        <f t="shared" si="138"/>
        <v>1.6831894916831455E-2</v>
      </c>
      <c r="JH73" s="86">
        <f t="shared" si="139"/>
        <v>1.5592598215213421E-2</v>
      </c>
      <c r="JI73" s="86">
        <f t="shared" si="140"/>
        <v>1.9515070534153148E-2</v>
      </c>
      <c r="JJ73" s="86">
        <f t="shared" si="141"/>
        <v>2.2962568064191578E-2</v>
      </c>
      <c r="JK73" s="86">
        <f t="shared" si="142"/>
        <v>2.9289331902818773E-2</v>
      </c>
      <c r="JL73" s="86">
        <f t="shared" si="143"/>
        <v>1.7404041790857958E-2</v>
      </c>
      <c r="JM73" s="86">
        <f t="shared" si="144"/>
        <v>5.4601427005087719E-3</v>
      </c>
    </row>
    <row r="74" spans="2:273" x14ac:dyDescent="0.25">
      <c r="B74" s="2">
        <v>47</v>
      </c>
      <c r="C74" s="37">
        <v>110.71599999999999</v>
      </c>
      <c r="D74" s="37">
        <v>101.694</v>
      </c>
      <c r="E74" s="37">
        <v>92.71</v>
      </c>
      <c r="F74" s="37">
        <v>90.629000000000005</v>
      </c>
      <c r="G74" s="37">
        <v>93.225999999999999</v>
      </c>
      <c r="H74" s="37">
        <v>86.903000000000006</v>
      </c>
      <c r="I74" s="37">
        <v>87.096999999999994</v>
      </c>
      <c r="J74" s="37">
        <v>86.903000000000006</v>
      </c>
      <c r="K74" s="37">
        <v>85.418999999999997</v>
      </c>
      <c r="L74" s="37">
        <v>84.951999999999998</v>
      </c>
      <c r="M74" s="37">
        <v>86.855000000000004</v>
      </c>
      <c r="N74" s="37">
        <v>92.694000000000003</v>
      </c>
      <c r="O74" s="37">
        <v>98.738</v>
      </c>
      <c r="P74" s="37">
        <v>95.286000000000001</v>
      </c>
      <c r="Q74" s="37">
        <v>85.814999999999998</v>
      </c>
      <c r="S74" s="4">
        <f t="shared" si="8"/>
        <v>110.27420777483481</v>
      </c>
      <c r="T74" s="4">
        <f t="shared" si="9"/>
        <v>104.80386653599335</v>
      </c>
      <c r="U74" s="4">
        <f t="shared" si="10"/>
        <v>92.404925774613673</v>
      </c>
      <c r="V74" s="4">
        <f t="shared" si="11"/>
        <v>89.800499554497222</v>
      </c>
      <c r="W74" s="4">
        <f t="shared" si="12"/>
        <v>97.95904943366962</v>
      </c>
      <c r="X74" s="4">
        <f t="shared" si="13"/>
        <v>91.203322078142151</v>
      </c>
      <c r="Y74" s="4">
        <f t="shared" si="14"/>
        <v>88.525509542064427</v>
      </c>
      <c r="Z74" s="4">
        <f t="shared" si="15"/>
        <v>87.554690916896675</v>
      </c>
      <c r="AA74" s="4">
        <f t="shared" si="16"/>
        <v>86.662720880675352</v>
      </c>
      <c r="AB74" s="4">
        <f t="shared" si="17"/>
        <v>84.915310372211039</v>
      </c>
      <c r="AC74" s="4">
        <f t="shared" si="18"/>
        <v>89.61590204503932</v>
      </c>
      <c r="AD74" s="4">
        <f t="shared" si="19"/>
        <v>94.338655589704274</v>
      </c>
      <c r="AE74" s="4">
        <f t="shared" si="20"/>
        <v>98.301942475310355</v>
      </c>
      <c r="AF74" s="4">
        <f t="shared" si="21"/>
        <v>92.265231889475785</v>
      </c>
      <c r="AG74" s="4">
        <f t="shared" si="22"/>
        <v>85.002219265115883</v>
      </c>
      <c r="AI74" s="4">
        <f t="shared" si="23"/>
        <v>0.44179222516518735</v>
      </c>
      <c r="AJ74" s="4">
        <f t="shared" si="24"/>
        <v>-3.1098665359933477</v>
      </c>
      <c r="AK74" s="4">
        <f t="shared" si="25"/>
        <v>0.30507422538632056</v>
      </c>
      <c r="AL74" s="4">
        <f t="shared" si="26"/>
        <v>0.82850044550278312</v>
      </c>
      <c r="AM74" s="4">
        <f t="shared" si="27"/>
        <v>-4.7330494336696205</v>
      </c>
      <c r="AN74" s="4">
        <f t="shared" si="28"/>
        <v>-4.3003220781421447</v>
      </c>
      <c r="AO74" s="4">
        <f t="shared" si="29"/>
        <v>-1.4285095420644325</v>
      </c>
      <c r="AP74" s="4">
        <f t="shared" si="30"/>
        <v>-0.65169091689666914</v>
      </c>
      <c r="AQ74" s="4">
        <f t="shared" si="31"/>
        <v>-1.2437208806753546</v>
      </c>
      <c r="AR74" s="4">
        <f t="shared" si="32"/>
        <v>3.6689627788959456E-2</v>
      </c>
      <c r="AS74" s="4">
        <f t="shared" si="33"/>
        <v>-2.760902045039316</v>
      </c>
      <c r="AT74" s="4">
        <f t="shared" si="34"/>
        <v>-1.6446555897042714</v>
      </c>
      <c r="AU74" s="4">
        <f t="shared" si="35"/>
        <v>0.43605752468964454</v>
      </c>
      <c r="AV74" s="4">
        <f t="shared" si="220"/>
        <v>3.0207681105242159</v>
      </c>
      <c r="AW74" s="4">
        <f t="shared" si="220"/>
        <v>0.81278073488411451</v>
      </c>
      <c r="AY74" s="2">
        <f t="shared" si="96"/>
        <v>75.284709466362202</v>
      </c>
      <c r="AZ74" s="2">
        <f t="shared" si="147"/>
        <v>79.049221028549013</v>
      </c>
      <c r="BA74" s="2">
        <f t="shared" si="148"/>
        <v>70.379489191448087</v>
      </c>
      <c r="BB74" s="2">
        <f t="shared" si="149"/>
        <v>67.205885174071739</v>
      </c>
      <c r="BC74" s="2">
        <f t="shared" si="150"/>
        <v>66.28621243913021</v>
      </c>
      <c r="BD74" s="2">
        <f t="shared" si="151"/>
        <v>69.833470529237246</v>
      </c>
      <c r="BE74" s="2">
        <f t="shared" si="152"/>
        <v>69.135795135929598</v>
      </c>
      <c r="BF74" s="2">
        <f t="shared" si="153"/>
        <v>67.596091751469558</v>
      </c>
      <c r="BG74" s="2">
        <f t="shared" si="154"/>
        <v>70.748321176717397</v>
      </c>
      <c r="BH74" s="2">
        <f t="shared" si="155"/>
        <v>69.33690204010307</v>
      </c>
      <c r="BI74" s="2">
        <f t="shared" si="156"/>
        <v>71.629948182804512</v>
      </c>
      <c r="BJ74" s="2">
        <f t="shared" si="157"/>
        <v>75.03048672224719</v>
      </c>
      <c r="BK74" s="2">
        <f t="shared" si="158"/>
        <v>74.37841119579484</v>
      </c>
      <c r="BL74" s="2">
        <f t="shared" si="159"/>
        <v>78.328932901203501</v>
      </c>
      <c r="BM74" s="2">
        <f t="shared" si="160"/>
        <v>80.334927325323193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>
        <f t="shared" si="52"/>
        <v>85.814999999999998</v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86.153763789868677</v>
      </c>
      <c r="DL74" s="2">
        <f t="shared" si="221"/>
        <v>88.286634551495027</v>
      </c>
      <c r="DM74" s="2">
        <f t="shared" si="221"/>
        <v>80.778522410147971</v>
      </c>
      <c r="DN74" s="2">
        <f t="shared" si="221"/>
        <v>77.121322410147968</v>
      </c>
      <c r="DO74" s="2">
        <f t="shared" si="221"/>
        <v>75.612367366231808</v>
      </c>
      <c r="DP74" s="2">
        <f t="shared" si="221"/>
        <v>77.393130021141658</v>
      </c>
      <c r="DQ74" s="2">
        <f t="shared" si="221"/>
        <v>77.139138024765955</v>
      </c>
      <c r="DR74" s="2">
        <f t="shared" si="221"/>
        <v>77.360182805283188</v>
      </c>
      <c r="DS74" s="2">
        <f t="shared" si="221"/>
        <v>76.311786213975097</v>
      </c>
      <c r="DT74" s="2">
        <f t="shared" si="221"/>
        <v>77.134731238273915</v>
      </c>
      <c r="DU74" s="2">
        <f t="shared" si="221"/>
        <v>78.36210522648085</v>
      </c>
      <c r="DV74" s="2">
        <f t="shared" si="221"/>
        <v>83.246144397463027</v>
      </c>
      <c r="DW74" s="2">
        <f t="shared" si="221"/>
        <v>82.523519178495917</v>
      </c>
      <c r="DX74" s="2">
        <f t="shared" si="221"/>
        <v>83.642621763602278</v>
      </c>
      <c r="DY74" s="2">
        <f t="shared" si="221"/>
        <v>82.468811051693407</v>
      </c>
      <c r="EA74" s="2">
        <f t="shared" si="71"/>
        <v>69.702968241220688</v>
      </c>
      <c r="EB74" s="2">
        <f t="shared" si="72"/>
        <v>72.736423705477392</v>
      </c>
      <c r="EC74" s="2">
        <f t="shared" si="73"/>
        <v>62.67038797461349</v>
      </c>
      <c r="ED74" s="2">
        <f t="shared" si="74"/>
        <v>59.922724598395817</v>
      </c>
      <c r="EE74" s="2">
        <f t="shared" si="75"/>
        <v>60.507554821204167</v>
      </c>
      <c r="EF74" s="2">
        <f t="shared" si="76"/>
        <v>64.170019813842899</v>
      </c>
      <c r="EG74" s="2">
        <f t="shared" si="77"/>
        <v>62.825157103566205</v>
      </c>
      <c r="EH74" s="2">
        <f t="shared" si="78"/>
        <v>59.775936212753209</v>
      </c>
      <c r="EI74" s="2">
        <f t="shared" si="79"/>
        <v>66.054349673866867</v>
      </c>
      <c r="EJ74" s="2">
        <f t="shared" si="80"/>
        <v>62.613229634815085</v>
      </c>
      <c r="EK74" s="2">
        <f t="shared" si="81"/>
        <v>66.157056650110889</v>
      </c>
      <c r="EL74" s="2">
        <f t="shared" si="82"/>
        <v>68.719050827053067</v>
      </c>
      <c r="EM74" s="2">
        <f t="shared" si="83"/>
        <v>68.57101241323933</v>
      </c>
      <c r="EN74" s="2">
        <f t="shared" si="84"/>
        <v>73.871499958983321</v>
      </c>
      <c r="EO74" s="2">
        <f t="shared" si="85"/>
        <v>78.057328636342604</v>
      </c>
      <c r="EQ74" s="2">
        <f t="shared" si="86"/>
        <v>72.175601920428392</v>
      </c>
      <c r="ER74" s="2">
        <f t="shared" si="222"/>
        <v>74.099806150760884</v>
      </c>
      <c r="ES74" s="2">
        <f t="shared" si="222"/>
        <v>62.161025837808431</v>
      </c>
      <c r="ET74" s="2">
        <f t="shared" si="222"/>
        <v>59.913063438114307</v>
      </c>
      <c r="EU74" s="2">
        <f t="shared" si="222"/>
        <v>60.484317641626618</v>
      </c>
      <c r="EV74" s="2">
        <f t="shared" si="222"/>
        <v>62.822393522338004</v>
      </c>
      <c r="EW74" s="2">
        <f t="shared" si="222"/>
        <v>63.283398616220623</v>
      </c>
      <c r="EX74" s="2">
        <f t="shared" si="222"/>
        <v>61.732223152988823</v>
      </c>
      <c r="EY74" s="2">
        <f t="shared" si="222"/>
        <v>65.413863228827452</v>
      </c>
      <c r="EZ74" s="2">
        <f t="shared" si="222"/>
        <v>63.385892490973688</v>
      </c>
      <c r="FA74" s="2">
        <f t="shared" si="222"/>
        <v>66.096162971142959</v>
      </c>
      <c r="FB74" s="2">
        <f t="shared" si="222"/>
        <v>68.985436327657098</v>
      </c>
      <c r="FC74" s="2">
        <f t="shared" si="222"/>
        <v>68.202860053204489</v>
      </c>
      <c r="FD74" s="2">
        <f t="shared" si="222"/>
        <v>73.838826049885512</v>
      </c>
      <c r="FE74" s="2">
        <f t="shared" si="222"/>
        <v>79.967165706302865</v>
      </c>
      <c r="FG74" s="2">
        <f t="shared" si="88"/>
        <v>0.66070537634153603</v>
      </c>
      <c r="FH74" s="2">
        <f t="shared" si="223"/>
        <v>0.59404020744836339</v>
      </c>
      <c r="FI74" s="2">
        <f t="shared" si="223"/>
        <v>0.57427332385591323</v>
      </c>
      <c r="FJ74" s="2">
        <f t="shared" si="223"/>
        <v>0.57652588988665088</v>
      </c>
      <c r="FK74" s="2">
        <f t="shared" si="223"/>
        <v>0.61742931283276759</v>
      </c>
      <c r="FL74" s="2">
        <f t="shared" si="223"/>
        <v>0.57169651716281311</v>
      </c>
      <c r="FM74" s="2">
        <f t="shared" si="223"/>
        <v>0.55912901594375264</v>
      </c>
      <c r="FN74" s="2">
        <f t="shared" si="223"/>
        <v>0.55528170754654949</v>
      </c>
      <c r="FO74" s="2">
        <f t="shared" si="223"/>
        <v>0.54238060544158306</v>
      </c>
      <c r="FP74" s="2">
        <f t="shared" si="223"/>
        <v>0.53698755965020761</v>
      </c>
      <c r="FQ74" s="2">
        <f t="shared" si="223"/>
        <v>0.55158766717118635</v>
      </c>
      <c r="FR74" s="2">
        <f t="shared" si="223"/>
        <v>0.56554099767144406</v>
      </c>
      <c r="FS74" s="2">
        <f t="shared" si="223"/>
        <v>0.58377296274148105</v>
      </c>
      <c r="FT74" s="2">
        <f t="shared" si="223"/>
        <v>0.54381554890884021</v>
      </c>
      <c r="FU74" s="2">
        <f t="shared" si="223"/>
        <v>0.48372337742615729</v>
      </c>
      <c r="FW74" s="2">
        <f t="shared" si="112"/>
        <v>3.0227114226240968E-5</v>
      </c>
      <c r="FX74" s="2">
        <f t="shared" si="164"/>
        <v>2.7104564983732375E-5</v>
      </c>
      <c r="FY74" s="2">
        <f t="shared" si="165"/>
        <v>2.8795967969892176E-5</v>
      </c>
      <c r="FZ74" s="2">
        <f t="shared" si="166"/>
        <v>3.3935181279515934E-5</v>
      </c>
      <c r="GA74" s="2">
        <f t="shared" si="167"/>
        <v>3.8600098142150151E-5</v>
      </c>
      <c r="GB74" s="2">
        <f t="shared" si="168"/>
        <v>3.9655156637238525E-5</v>
      </c>
      <c r="GC74" s="2">
        <f t="shared" si="169"/>
        <v>4.1851013440738183E-5</v>
      </c>
      <c r="GD74" s="2">
        <f t="shared" si="170"/>
        <v>6.1044217774742528E-5</v>
      </c>
      <c r="GE74" s="2">
        <f t="shared" si="171"/>
        <v>4.7458233387710964E-5</v>
      </c>
      <c r="GF74" s="2">
        <f t="shared" si="172"/>
        <v>4.725259768442682E-5</v>
      </c>
      <c r="GG74" s="2">
        <f t="shared" si="173"/>
        <v>4.5517457247156979E-5</v>
      </c>
      <c r="GH74" s="2">
        <f t="shared" si="174"/>
        <v>3.497134872530881E-5</v>
      </c>
      <c r="GI74" s="2">
        <f t="shared" si="175"/>
        <v>3.1972297264302459E-5</v>
      </c>
      <c r="GJ74" s="2">
        <f t="shared" si="176"/>
        <v>2.7384687077263621E-5</v>
      </c>
      <c r="GK74" s="2">
        <f t="shared" si="177"/>
        <v>2.7985130365455566E-5</v>
      </c>
      <c r="GM74" s="86">
        <f t="shared" si="113"/>
        <v>7.4743012535137474E-2</v>
      </c>
      <c r="GN74" s="86">
        <f t="shared" si="178"/>
        <v>4.3120413491542386E-2</v>
      </c>
      <c r="GO74" s="86">
        <f t="shared" si="179"/>
        <v>3.3927385877166552E-2</v>
      </c>
      <c r="GP74" s="86">
        <f t="shared" si="180"/>
        <v>3.4915949511819463E-2</v>
      </c>
      <c r="GQ74" s="86">
        <f t="shared" si="181"/>
        <v>5.3493391994370192E-2</v>
      </c>
      <c r="GR74" s="86">
        <f t="shared" si="182"/>
        <v>3.4151595268934819E-2</v>
      </c>
      <c r="GS74" s="86">
        <f t="shared" si="183"/>
        <v>2.921689373549605E-2</v>
      </c>
      <c r="GT74" s="86">
        <f t="shared" si="184"/>
        <v>2.8649334935600023E-2</v>
      </c>
      <c r="GU74" s="86">
        <f t="shared" si="185"/>
        <v>2.3783662348890938E-2</v>
      </c>
      <c r="GV74" s="86">
        <f t="shared" si="186"/>
        <v>2.2356998036549561E-2</v>
      </c>
      <c r="GW74" s="86">
        <f t="shared" si="187"/>
        <v>2.7537605063119096E-2</v>
      </c>
      <c r="GX74" s="86">
        <f t="shared" si="188"/>
        <v>3.1336758686612724E-2</v>
      </c>
      <c r="GY74" s="86">
        <f t="shared" si="189"/>
        <v>3.9428498685005961E-2</v>
      </c>
      <c r="GZ74" s="86">
        <f t="shared" si="190"/>
        <v>2.484978188865716E-2</v>
      </c>
      <c r="HA74" s="86">
        <f t="shared" si="191"/>
        <v>8.912731326717261E-3</v>
      </c>
      <c r="HC74" s="86">
        <f t="shared" si="145"/>
        <v>8.7044708141784801E-8</v>
      </c>
      <c r="HD74" s="86">
        <f t="shared" si="192"/>
        <v>2.9782757124577677E-9</v>
      </c>
      <c r="HE74" s="86">
        <f t="shared" si="193"/>
        <v>3.3652785007252986E-9</v>
      </c>
      <c r="HF74" s="86">
        <f t="shared" si="194"/>
        <v>4.6497688688955765E-9</v>
      </c>
      <c r="HG74" s="86">
        <f t="shared" si="195"/>
        <v>1.017213479318252E-8</v>
      </c>
      <c r="HH74" s="86">
        <f t="shared" si="196"/>
        <v>2.445477560237644E-9</v>
      </c>
      <c r="HI74" s="86">
        <f t="shared" si="197"/>
        <v>2.3920791750020049E-11</v>
      </c>
      <c r="HJ74" s="86">
        <f t="shared" si="198"/>
        <v>5.5860596883317977E-11</v>
      </c>
      <c r="HK74" s="86">
        <f t="shared" si="199"/>
        <v>3.1711008032142265E-12</v>
      </c>
      <c r="HL74" s="86">
        <f t="shared" si="200"/>
        <v>1.5365071080676606E-9</v>
      </c>
      <c r="HM74" s="86">
        <f t="shared" si="201"/>
        <v>1.2566403970837322E-10</v>
      </c>
      <c r="HN74" s="86">
        <f t="shared" si="202"/>
        <v>2.569865195018411E-11</v>
      </c>
      <c r="HO74" s="86">
        <f t="shared" si="203"/>
        <v>6.1670117991357393E-10</v>
      </c>
      <c r="HP74" s="86">
        <f t="shared" si="204"/>
        <v>1.1522635472507694E-10</v>
      </c>
      <c r="HQ74" s="86">
        <f t="shared" si="205"/>
        <v>6.4758326563077951E-14</v>
      </c>
      <c r="HS74" s="86">
        <f t="shared" si="114"/>
        <v>2.2552226263041986E-51</v>
      </c>
      <c r="HT74" s="86">
        <f t="shared" si="206"/>
        <v>1.9931389237954115E-60</v>
      </c>
      <c r="HU74" s="86">
        <f t="shared" si="207"/>
        <v>1.091893052076543E-59</v>
      </c>
      <c r="HV74" s="86">
        <f t="shared" si="208"/>
        <v>1.7443328374227739E-58</v>
      </c>
      <c r="HW74" s="86">
        <f t="shared" si="209"/>
        <v>1.5807189521214648E-58</v>
      </c>
      <c r="HX74" s="86">
        <f t="shared" si="210"/>
        <v>1.0222913836761248E-63</v>
      </c>
      <c r="HY74" s="86">
        <f t="shared" si="211"/>
        <v>2.6646691149645661E-80</v>
      </c>
      <c r="HZ74" s="86">
        <f t="shared" si="212"/>
        <v>2.835146948794815E-77</v>
      </c>
      <c r="IA74" s="86">
        <f t="shared" si="213"/>
        <v>3.5600634818787447E-87</v>
      </c>
      <c r="IB74" s="86">
        <f t="shared" si="214"/>
        <v>1.683016524594739E-65</v>
      </c>
      <c r="IC74" s="86">
        <f t="shared" si="215"/>
        <v>3.7330138071916153E-77</v>
      </c>
      <c r="ID74" s="86">
        <f t="shared" si="216"/>
        <v>1.4193238442309442E-81</v>
      </c>
      <c r="IE74" s="86">
        <f t="shared" si="217"/>
        <v>5.5977103012970262E-69</v>
      </c>
      <c r="IF74" s="86">
        <f t="shared" si="218"/>
        <v>1.8507221306412914E-41</v>
      </c>
      <c r="IG74" s="86">
        <f t="shared" si="219"/>
        <v>1.6472049054844007E-32</v>
      </c>
      <c r="II74" s="86">
        <f t="shared" si="115"/>
        <v>9.8285002719427569E-190</v>
      </c>
      <c r="IJ74" s="86">
        <f t="shared" si="116"/>
        <v>5.6597923212644115E-236</v>
      </c>
      <c r="IK74" s="86">
        <f t="shared" si="117"/>
        <v>5.8857778060695752E-228</v>
      </c>
      <c r="IL74" s="86">
        <f t="shared" si="118"/>
        <v>6.4387140303530853E-221</v>
      </c>
      <c r="IM74" s="86">
        <f t="shared" si="119"/>
        <v>1.2159145642395354E-216</v>
      </c>
      <c r="IN74" s="86">
        <f t="shared" si="120"/>
        <v>1.1242048984048349E-238</v>
      </c>
      <c r="IO74" s="86">
        <f t="shared" si="121"/>
        <v>2.1349498748825479E-300</v>
      </c>
      <c r="IP74" s="86">
        <f t="shared" si="122"/>
        <v>6.0204537429577308E-286</v>
      </c>
      <c r="IQ74" s="86">
        <f t="shared" si="123"/>
        <v>0</v>
      </c>
      <c r="IR74" s="86">
        <f t="shared" si="124"/>
        <v>3.9014556986467352E-243</v>
      </c>
      <c r="IS74" s="86">
        <f t="shared" si="125"/>
        <v>1.2088249001350037E-288</v>
      </c>
      <c r="IT74" s="86">
        <f t="shared" si="126"/>
        <v>5.9956816922597083E-304</v>
      </c>
      <c r="IU74" s="86">
        <f t="shared" si="127"/>
        <v>2.0754553026525915E-257</v>
      </c>
      <c r="IV74" s="86">
        <f t="shared" si="128"/>
        <v>1.8791857325739623E-172</v>
      </c>
      <c r="IW74" s="86">
        <f t="shared" si="129"/>
        <v>4.0239101401890901E-163</v>
      </c>
      <c r="IY74" s="86">
        <f t="shared" si="130"/>
        <v>7.4743099579845609E-2</v>
      </c>
      <c r="IZ74" s="86">
        <f t="shared" si="131"/>
        <v>4.3120416469818096E-2</v>
      </c>
      <c r="JA74" s="86">
        <f t="shared" si="132"/>
        <v>3.3927389242445052E-2</v>
      </c>
      <c r="JB74" s="86">
        <f t="shared" si="133"/>
        <v>3.4915954161588332E-2</v>
      </c>
      <c r="JC74" s="86">
        <f t="shared" si="134"/>
        <v>5.3493402166504986E-2</v>
      </c>
      <c r="JD74" s="86">
        <f t="shared" si="135"/>
        <v>3.4151597714412382E-2</v>
      </c>
      <c r="JE74" s="86">
        <f t="shared" si="136"/>
        <v>2.9216893759416843E-2</v>
      </c>
      <c r="JF74" s="86">
        <f t="shared" si="137"/>
        <v>2.864933499146062E-2</v>
      </c>
      <c r="JG74" s="86">
        <f t="shared" si="138"/>
        <v>2.378366235206204E-2</v>
      </c>
      <c r="JH74" s="86">
        <f t="shared" si="139"/>
        <v>2.235699957305667E-2</v>
      </c>
      <c r="JI74" s="86">
        <f t="shared" si="140"/>
        <v>2.7537605188783135E-2</v>
      </c>
      <c r="JJ74" s="86">
        <f t="shared" si="141"/>
        <v>3.1336758712311376E-2</v>
      </c>
      <c r="JK74" s="86">
        <f t="shared" si="142"/>
        <v>3.9428499301707144E-2</v>
      </c>
      <c r="JL74" s="86">
        <f t="shared" si="143"/>
        <v>2.4849782003883516E-2</v>
      </c>
      <c r="JM74" s="86">
        <f t="shared" si="144"/>
        <v>8.91273132678202E-3</v>
      </c>
    </row>
    <row r="75" spans="2:273" x14ac:dyDescent="0.25">
      <c r="B75" s="2">
        <v>48</v>
      </c>
      <c r="C75" s="37">
        <v>114.746</v>
      </c>
      <c r="D75" s="37">
        <v>105.90300000000001</v>
      </c>
      <c r="E75" s="37">
        <v>95.21</v>
      </c>
      <c r="F75" s="37">
        <v>94.644999999999996</v>
      </c>
      <c r="G75" s="37">
        <v>97.918999999999997</v>
      </c>
      <c r="H75" s="37">
        <v>90.596999999999994</v>
      </c>
      <c r="I75" s="37">
        <v>90.177000000000007</v>
      </c>
      <c r="J75" s="37">
        <v>90.031999999999996</v>
      </c>
      <c r="K75" s="37">
        <v>88.161000000000001</v>
      </c>
      <c r="L75" s="37">
        <v>87.29</v>
      </c>
      <c r="M75" s="37">
        <v>89.403000000000006</v>
      </c>
      <c r="N75" s="37">
        <v>96.677000000000007</v>
      </c>
      <c r="O75" s="37">
        <v>100.91800000000001</v>
      </c>
      <c r="P75" s="37">
        <v>97.316999999999993</v>
      </c>
      <c r="Q75" s="37">
        <v>87.061999999999998</v>
      </c>
      <c r="S75" s="4">
        <f t="shared" si="8"/>
        <v>116.52445250052838</v>
      </c>
      <c r="T75" s="4">
        <f t="shared" si="9"/>
        <v>111.07886015266456</v>
      </c>
      <c r="U75" s="4">
        <f t="shared" si="10"/>
        <v>98.051617034240067</v>
      </c>
      <c r="V75" s="4">
        <f t="shared" si="11"/>
        <v>95.562995400157234</v>
      </c>
      <c r="W75" s="4">
        <f t="shared" si="12"/>
        <v>104.84228036947817</v>
      </c>
      <c r="X75" s="4">
        <f t="shared" si="13"/>
        <v>96.959262340739826</v>
      </c>
      <c r="Y75" s="4">
        <f t="shared" si="14"/>
        <v>93.989765901416931</v>
      </c>
      <c r="Z75" s="4">
        <f t="shared" si="15"/>
        <v>93.518259502929268</v>
      </c>
      <c r="AA75" s="4">
        <f t="shared" si="16"/>
        <v>91.674326682037488</v>
      </c>
      <c r="AB75" s="4">
        <f t="shared" si="17"/>
        <v>90.009070442999317</v>
      </c>
      <c r="AC75" s="4">
        <f t="shared" si="18"/>
        <v>95.215913438044495</v>
      </c>
      <c r="AD75" s="4">
        <f t="shared" si="19"/>
        <v>99.60471383924849</v>
      </c>
      <c r="AE75" s="4">
        <f t="shared" si="20"/>
        <v>104.46536268858647</v>
      </c>
      <c r="AF75" s="4">
        <f t="shared" si="21"/>
        <v>96.791963672796413</v>
      </c>
      <c r="AG75" s="4">
        <f t="shared" si="22"/>
        <v>87.333362778823727</v>
      </c>
      <c r="AI75" s="4">
        <f t="shared" si="23"/>
        <v>-1.7784525005283882</v>
      </c>
      <c r="AJ75" s="4">
        <f t="shared" si="24"/>
        <v>-5.1758601526645549</v>
      </c>
      <c r="AK75" s="4">
        <f t="shared" si="25"/>
        <v>-2.8416170342400733</v>
      </c>
      <c r="AL75" s="4">
        <f t="shared" si="26"/>
        <v>-0.91799540015723835</v>
      </c>
      <c r="AM75" s="4">
        <f t="shared" si="27"/>
        <v>-6.9232803694781779</v>
      </c>
      <c r="AN75" s="4">
        <f t="shared" si="28"/>
        <v>-6.3622623407398322</v>
      </c>
      <c r="AO75" s="4">
        <f t="shared" si="29"/>
        <v>-3.812765901416924</v>
      </c>
      <c r="AP75" s="4">
        <f t="shared" si="30"/>
        <v>-3.486259502929272</v>
      </c>
      <c r="AQ75" s="4">
        <f t="shared" si="31"/>
        <v>-3.5133266820374871</v>
      </c>
      <c r="AR75" s="4">
        <f t="shared" si="32"/>
        <v>-2.7190704429993104</v>
      </c>
      <c r="AS75" s="4">
        <f t="shared" si="33"/>
        <v>-5.8129134380444896</v>
      </c>
      <c r="AT75" s="4">
        <f t="shared" si="34"/>
        <v>-2.9277138392484829</v>
      </c>
      <c r="AU75" s="4">
        <f t="shared" si="35"/>
        <v>-3.5473626885864604</v>
      </c>
      <c r="AV75" s="4">
        <f t="shared" ref="AV75:AW90" si="224">IF(OR($B75 &lt; P$230, $B75 &gt; P$233), 0, P75-AF75)</f>
        <v>0.52503632720357984</v>
      </c>
      <c r="AW75" s="4">
        <f t="shared" si="224"/>
        <v>-0.27136277882372895</v>
      </c>
      <c r="AY75" s="2">
        <f t="shared" si="96"/>
        <v>74.972371173177436</v>
      </c>
      <c r="AZ75" s="2">
        <f t="shared" si="147"/>
        <v>78.762418519881521</v>
      </c>
      <c r="BA75" s="2">
        <f t="shared" si="148"/>
        <v>70.035079910854449</v>
      </c>
      <c r="BB75" s="2">
        <f t="shared" si="149"/>
        <v>66.862607678055511</v>
      </c>
      <c r="BC75" s="2">
        <f t="shared" si="150"/>
        <v>65.945617902079903</v>
      </c>
      <c r="BD75" s="2">
        <f t="shared" si="151"/>
        <v>69.50651676562579</v>
      </c>
      <c r="BE75" s="2">
        <f t="shared" si="152"/>
        <v>68.7841045978995</v>
      </c>
      <c r="BF75" s="2">
        <f t="shared" si="153"/>
        <v>67.252669600174116</v>
      </c>
      <c r="BG75" s="2">
        <f t="shared" si="154"/>
        <v>70.514012437885285</v>
      </c>
      <c r="BH75" s="2">
        <f t="shared" si="155"/>
        <v>69.03805455131139</v>
      </c>
      <c r="BI75" s="2">
        <f t="shared" si="156"/>
        <v>71.379222276071701</v>
      </c>
      <c r="BJ75" s="2">
        <f t="shared" si="157"/>
        <v>74.719452339924189</v>
      </c>
      <c r="BK75" s="2">
        <f t="shared" si="158"/>
        <v>74.060606474302887</v>
      </c>
      <c r="BL75" s="2">
        <f t="shared" si="159"/>
        <v>78.12280648786674</v>
      </c>
      <c r="BM75" s="2">
        <f t="shared" si="160"/>
        <v>80.276361393956847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86.382338836773002</v>
      </c>
      <c r="DL75" s="2">
        <f t="shared" ref="DL75:DY90" si="225">BP$228*$B75+BP$229</f>
        <v>88.603805647840545</v>
      </c>
      <c r="DM75" s="2">
        <f t="shared" si="225"/>
        <v>81.065059830866801</v>
      </c>
      <c r="DN75" s="2">
        <f t="shared" si="225"/>
        <v>77.346096194503161</v>
      </c>
      <c r="DO75" s="2">
        <f t="shared" si="225"/>
        <v>75.742492639710463</v>
      </c>
      <c r="DP75" s="2">
        <f t="shared" si="225"/>
        <v>77.532060253699797</v>
      </c>
      <c r="DQ75" s="2">
        <f t="shared" si="225"/>
        <v>77.220547266686822</v>
      </c>
      <c r="DR75" s="2">
        <f t="shared" si="225"/>
        <v>77.588047727088551</v>
      </c>
      <c r="DS75" s="2">
        <f t="shared" si="225"/>
        <v>76.50571126056775</v>
      </c>
      <c r="DT75" s="2">
        <f t="shared" si="225"/>
        <v>77.369502626641633</v>
      </c>
      <c r="DU75" s="2">
        <f t="shared" si="225"/>
        <v>78.640789547038338</v>
      </c>
      <c r="DV75" s="2">
        <f t="shared" si="225"/>
        <v>83.507969133192404</v>
      </c>
      <c r="DW75" s="2">
        <f t="shared" si="225"/>
        <v>82.715390667472064</v>
      </c>
      <c r="DX75" s="2">
        <f t="shared" si="225"/>
        <v>83.859274953095706</v>
      </c>
      <c r="DY75" s="2">
        <f t="shared" si="225"/>
        <v>82.691729166666676</v>
      </c>
      <c r="EA75" s="2">
        <f t="shared" si="71"/>
        <v>69.628411374753583</v>
      </c>
      <c r="EB75" s="2">
        <f t="shared" si="72"/>
        <v>72.628640057866903</v>
      </c>
      <c r="EC75" s="2">
        <f t="shared" si="73"/>
        <v>62.577714978229594</v>
      </c>
      <c r="ED75" s="2">
        <f t="shared" si="74"/>
        <v>59.839750499922246</v>
      </c>
      <c r="EE75" s="2">
        <f t="shared" si="75"/>
        <v>60.40941647149549</v>
      </c>
      <c r="EF75" s="2">
        <f t="shared" si="76"/>
        <v>64.023080226705744</v>
      </c>
      <c r="EG75" s="2">
        <f t="shared" si="77"/>
        <v>62.71728062150676</v>
      </c>
      <c r="EH75" s="2">
        <f t="shared" si="78"/>
        <v>59.703297648185028</v>
      </c>
      <c r="EI75" s="2">
        <f t="shared" si="79"/>
        <v>65.903546887324779</v>
      </c>
      <c r="EJ75" s="2">
        <f t="shared" si="80"/>
        <v>62.486360739703656</v>
      </c>
      <c r="EK75" s="2">
        <f t="shared" si="81"/>
        <v>65.99537234023056</v>
      </c>
      <c r="EL75" s="2">
        <f t="shared" si="82"/>
        <v>68.561993753913939</v>
      </c>
      <c r="EM75" s="2">
        <f t="shared" si="83"/>
        <v>68.432776924684589</v>
      </c>
      <c r="EN75" s="2">
        <f t="shared" si="84"/>
        <v>73.734132715436829</v>
      </c>
      <c r="EO75" s="2">
        <f t="shared" si="85"/>
        <v>77.925161122340342</v>
      </c>
      <c r="EQ75" s="2">
        <f t="shared" si="86"/>
        <v>72.063668299830326</v>
      </c>
      <c r="ER75" s="2">
        <f t="shared" ref="ER75:FE90" si="226">CV$228*$B75+CV$229</f>
        <v>73.972270070403312</v>
      </c>
      <c r="ES75" s="2">
        <f t="shared" si="226"/>
        <v>62.075843423288688</v>
      </c>
      <c r="ET75" s="2">
        <f t="shared" si="226"/>
        <v>59.830203721225033</v>
      </c>
      <c r="EU75" s="2">
        <f t="shared" si="226"/>
        <v>60.386518507897073</v>
      </c>
      <c r="EV75" s="2">
        <f t="shared" si="226"/>
        <v>62.696404927634433</v>
      </c>
      <c r="EW75" s="2">
        <f t="shared" si="226"/>
        <v>63.168612528866703</v>
      </c>
      <c r="EX75" s="2">
        <f t="shared" si="226"/>
        <v>61.628307812455112</v>
      </c>
      <c r="EY75" s="2">
        <f t="shared" si="226"/>
        <v>65.273531590709439</v>
      </c>
      <c r="EZ75" s="2">
        <f t="shared" si="226"/>
        <v>63.2468009717008</v>
      </c>
      <c r="FA75" s="2">
        <f t="shared" si="226"/>
        <v>65.935460298547952</v>
      </c>
      <c r="FB75" s="2">
        <f t="shared" si="226"/>
        <v>68.824131501018528</v>
      </c>
      <c r="FC75" s="2">
        <f t="shared" si="226"/>
        <v>68.070238780911538</v>
      </c>
      <c r="FD75" s="2">
        <f t="shared" si="226"/>
        <v>73.701945897187713</v>
      </c>
      <c r="FE75" s="2">
        <f t="shared" si="226"/>
        <v>79.800147276644481</v>
      </c>
      <c r="FG75" s="2">
        <f t="shared" si="88"/>
        <v>0.6810372315298483</v>
      </c>
      <c r="FH75" s="2">
        <f t="shared" ref="FH75:FU90" si="227">POWER(10,($B75-D$231)/D$229)/(1+POWER(10,($B75-D$231)/D$229))</f>
        <v>0.6160453864797576</v>
      </c>
      <c r="FI75" s="2">
        <f t="shared" si="227"/>
        <v>0.59662240098878727</v>
      </c>
      <c r="FJ75" s="2">
        <f t="shared" si="227"/>
        <v>0.59883932055940758</v>
      </c>
      <c r="FK75" s="2">
        <f t="shared" si="227"/>
        <v>0.63893726614399726</v>
      </c>
      <c r="FL75" s="2">
        <f t="shared" si="227"/>
        <v>0.59408525196349804</v>
      </c>
      <c r="FM75" s="2">
        <f t="shared" si="227"/>
        <v>0.58169401322788405</v>
      </c>
      <c r="FN75" s="2">
        <f t="shared" si="227"/>
        <v>0.57789496238535809</v>
      </c>
      <c r="FO75" s="2">
        <f t="shared" si="227"/>
        <v>0.56513612012086178</v>
      </c>
      <c r="FP75" s="2">
        <f t="shared" si="227"/>
        <v>0.55979359317728883</v>
      </c>
      <c r="FQ75" s="2">
        <f t="shared" si="227"/>
        <v>0.57424473721012304</v>
      </c>
      <c r="FR75" s="2">
        <f t="shared" si="227"/>
        <v>0.58801962548226294</v>
      </c>
      <c r="FS75" s="2">
        <f t="shared" si="227"/>
        <v>0.60596552140925508</v>
      </c>
      <c r="FT75" s="2">
        <f t="shared" si="227"/>
        <v>0.56655673215446711</v>
      </c>
      <c r="FU75" s="2">
        <f t="shared" si="227"/>
        <v>0.50674306633251276</v>
      </c>
      <c r="FW75" s="2">
        <f t="shared" si="112"/>
        <v>3.3143275027079802E-5</v>
      </c>
      <c r="FX75" s="2">
        <f t="shared" si="164"/>
        <v>2.9719486804164421E-5</v>
      </c>
      <c r="FY75" s="2">
        <f t="shared" si="165"/>
        <v>3.1574063297296949E-5</v>
      </c>
      <c r="FZ75" s="2">
        <f t="shared" si="166"/>
        <v>3.7209064532489523E-5</v>
      </c>
      <c r="GA75" s="2">
        <f t="shared" si="167"/>
        <v>4.2324008364376293E-5</v>
      </c>
      <c r="GB75" s="2">
        <f t="shared" si="168"/>
        <v>4.3480848265824333E-5</v>
      </c>
      <c r="GC75" s="2">
        <f t="shared" si="169"/>
        <v>4.5888538439641233E-5</v>
      </c>
      <c r="GD75" s="2">
        <f t="shared" si="170"/>
        <v>6.6933259591471709E-5</v>
      </c>
      <c r="GE75" s="2">
        <f t="shared" si="171"/>
        <v>5.203667987754701E-5</v>
      </c>
      <c r="GF75" s="2">
        <f t="shared" si="172"/>
        <v>5.1811206872818473E-5</v>
      </c>
      <c r="GG75" s="2">
        <f t="shared" si="173"/>
        <v>4.9908680244304215E-5</v>
      </c>
      <c r="GH75" s="2">
        <f t="shared" si="174"/>
        <v>3.8345191991392138E-5</v>
      </c>
      <c r="GI75" s="2">
        <f t="shared" si="175"/>
        <v>3.5056818693616587E-5</v>
      </c>
      <c r="GJ75" s="2">
        <f t="shared" si="176"/>
        <v>3.0026632957302321E-5</v>
      </c>
      <c r="GK75" s="2">
        <f t="shared" si="177"/>
        <v>3.0685002413824066E-5</v>
      </c>
      <c r="GM75" s="86">
        <f t="shared" si="113"/>
        <v>9.2411068102869393E-2</v>
      </c>
      <c r="GN75" s="86">
        <f t="shared" si="178"/>
        <v>5.6517050287569433E-2</v>
      </c>
      <c r="GO75" s="86">
        <f t="shared" si="179"/>
        <v>4.5039337147656303E-2</v>
      </c>
      <c r="GP75" s="86">
        <f t="shared" si="180"/>
        <v>4.6293490554271219E-2</v>
      </c>
      <c r="GQ75" s="86">
        <f t="shared" si="181"/>
        <v>6.8544293952842061E-2</v>
      </c>
      <c r="GR75" s="86">
        <f t="shared" si="182"/>
        <v>4.58763588374166E-2</v>
      </c>
      <c r="GS75" s="86">
        <f t="shared" si="183"/>
        <v>3.9712255687718773E-2</v>
      </c>
      <c r="GT75" s="86">
        <f t="shared" si="184"/>
        <v>3.9496988954226112E-2</v>
      </c>
      <c r="GU75" s="86">
        <f t="shared" si="185"/>
        <v>3.3101273675716206E-2</v>
      </c>
      <c r="GV75" s="86">
        <f t="shared" si="186"/>
        <v>3.154095566418872E-2</v>
      </c>
      <c r="GW75" s="86">
        <f t="shared" si="187"/>
        <v>3.8257988598943485E-2</v>
      </c>
      <c r="GX75" s="86">
        <f t="shared" si="188"/>
        <v>4.2206007340431805E-2</v>
      </c>
      <c r="GY75" s="86">
        <f t="shared" si="189"/>
        <v>5.2403610663702416E-2</v>
      </c>
      <c r="GZ75" s="86">
        <f t="shared" si="190"/>
        <v>3.4909990466322524E-2</v>
      </c>
      <c r="HA75" s="86">
        <f t="shared" si="191"/>
        <v>1.4198059156680671E-2</v>
      </c>
      <c r="HC75" s="86">
        <f t="shared" si="145"/>
        <v>1.7410948837079271E-7</v>
      </c>
      <c r="HD75" s="86">
        <f t="shared" si="192"/>
        <v>6.9280718027800686E-9</v>
      </c>
      <c r="HE75" s="86">
        <f t="shared" si="193"/>
        <v>7.7318776520941476E-9</v>
      </c>
      <c r="HF75" s="86">
        <f t="shared" si="194"/>
        <v>1.0606223350543717E-8</v>
      </c>
      <c r="HG75" s="86">
        <f t="shared" si="195"/>
        <v>2.2844858800324802E-8</v>
      </c>
      <c r="HH75" s="86">
        <f t="shared" si="196"/>
        <v>5.9262211026529558E-9</v>
      </c>
      <c r="HI75" s="86">
        <f t="shared" si="197"/>
        <v>7.2809217572162302E-11</v>
      </c>
      <c r="HJ75" s="86">
        <f t="shared" si="198"/>
        <v>1.6904426596899509E-10</v>
      </c>
      <c r="HK75" s="86">
        <f t="shared" si="199"/>
        <v>1.0731247680990869E-11</v>
      </c>
      <c r="HL75" s="86">
        <f t="shared" si="200"/>
        <v>3.855299554907493E-9</v>
      </c>
      <c r="HM75" s="86">
        <f t="shared" si="201"/>
        <v>3.6297578801187092E-10</v>
      </c>
      <c r="HN75" s="86">
        <f t="shared" si="202"/>
        <v>7.7093350340666164E-11</v>
      </c>
      <c r="HO75" s="86">
        <f t="shared" si="203"/>
        <v>1.5666444095123215E-9</v>
      </c>
      <c r="HP75" s="86">
        <f t="shared" si="204"/>
        <v>3.2145666751812708E-10</v>
      </c>
      <c r="HQ75" s="86">
        <f t="shared" si="205"/>
        <v>2.6502365362176371E-13</v>
      </c>
      <c r="HS75" s="86">
        <f t="shared" si="114"/>
        <v>3.514637708664021E-50</v>
      </c>
      <c r="HT75" s="86">
        <f t="shared" si="206"/>
        <v>5.3888659350803743E-59</v>
      </c>
      <c r="HU75" s="86">
        <f t="shared" si="207"/>
        <v>2.784148158043362E-58</v>
      </c>
      <c r="HV75" s="86">
        <f t="shared" si="208"/>
        <v>4.2999198090639727E-57</v>
      </c>
      <c r="HW75" s="86">
        <f t="shared" si="209"/>
        <v>3.9354041775940456E-57</v>
      </c>
      <c r="HX75" s="86">
        <f t="shared" si="210"/>
        <v>3.505791266909125E-62</v>
      </c>
      <c r="HY75" s="86">
        <f t="shared" si="211"/>
        <v>2.3760522111252487E-78</v>
      </c>
      <c r="HZ75" s="86">
        <f t="shared" si="212"/>
        <v>2.4561172738884387E-75</v>
      </c>
      <c r="IA75" s="86">
        <f t="shared" si="213"/>
        <v>4.8927437067243449E-85</v>
      </c>
      <c r="IB75" s="86">
        <f t="shared" si="214"/>
        <v>6.6874050409316527E-64</v>
      </c>
      <c r="IC75" s="86">
        <f t="shared" si="215"/>
        <v>2.8877842321069185E-75</v>
      </c>
      <c r="ID75" s="86">
        <f t="shared" si="216"/>
        <v>1.2453121854353699E-79</v>
      </c>
      <c r="IE75" s="86">
        <f t="shared" si="217"/>
        <v>2.3687131892090435E-67</v>
      </c>
      <c r="IF75" s="86">
        <f t="shared" si="218"/>
        <v>1.6100519676277815E-40</v>
      </c>
      <c r="IG75" s="86">
        <f t="shared" si="219"/>
        <v>8.6913951999026897E-32</v>
      </c>
      <c r="II75" s="86">
        <f t="shared" si="115"/>
        <v>1.9929473355811737E-186</v>
      </c>
      <c r="IJ75" s="86">
        <f t="shared" si="116"/>
        <v>6.7807749637865293E-232</v>
      </c>
      <c r="IK75" s="86">
        <f t="shared" si="117"/>
        <v>5.3863997002272611E-224</v>
      </c>
      <c r="IL75" s="86">
        <f t="shared" si="118"/>
        <v>5.1040691820315286E-217</v>
      </c>
      <c r="IM75" s="86">
        <f t="shared" si="119"/>
        <v>9.0392957019647192E-213</v>
      </c>
      <c r="IN75" s="86">
        <f t="shared" si="120"/>
        <v>2.1408893613954012E-234</v>
      </c>
      <c r="IO75" s="86">
        <f t="shared" si="121"/>
        <v>5.6705370556276614E-295</v>
      </c>
      <c r="IP75" s="86">
        <f t="shared" si="122"/>
        <v>1.3838030806624609E-280</v>
      </c>
      <c r="IQ75" s="86">
        <f t="shared" si="123"/>
        <v>0</v>
      </c>
      <c r="IR75" s="86">
        <f t="shared" si="124"/>
        <v>1.0665301057292821E-238</v>
      </c>
      <c r="IS75" s="86">
        <f t="shared" si="125"/>
        <v>2.1704931799017684E-283</v>
      </c>
      <c r="IT75" s="86">
        <f t="shared" si="126"/>
        <v>1.4824846834626451E-298</v>
      </c>
      <c r="IU75" s="86">
        <f t="shared" si="127"/>
        <v>6.9157062688821782E-253</v>
      </c>
      <c r="IV75" s="86">
        <f t="shared" si="128"/>
        <v>1.7729666671652524E-169</v>
      </c>
      <c r="IW75" s="86">
        <f t="shared" si="129"/>
        <v>2.6454149337393804E-160</v>
      </c>
      <c r="IY75" s="86">
        <f t="shared" si="130"/>
        <v>9.2411242212357761E-2</v>
      </c>
      <c r="IZ75" s="86">
        <f t="shared" si="131"/>
        <v>5.6517057215641237E-2</v>
      </c>
      <c r="JA75" s="86">
        <f t="shared" si="132"/>
        <v>4.5039344879533955E-2</v>
      </c>
      <c r="JB75" s="86">
        <f t="shared" si="133"/>
        <v>4.629350116049457E-2</v>
      </c>
      <c r="JC75" s="86">
        <f t="shared" si="134"/>
        <v>6.8544316797700858E-2</v>
      </c>
      <c r="JD75" s="86">
        <f t="shared" si="135"/>
        <v>4.5876364763637704E-2</v>
      </c>
      <c r="JE75" s="86">
        <f t="shared" si="136"/>
        <v>3.971225576052799E-2</v>
      </c>
      <c r="JF75" s="86">
        <f t="shared" si="137"/>
        <v>3.9496989123270376E-2</v>
      </c>
      <c r="JG75" s="86">
        <f t="shared" si="138"/>
        <v>3.3101273686447455E-2</v>
      </c>
      <c r="JH75" s="86">
        <f t="shared" si="139"/>
        <v>3.1540959519488272E-2</v>
      </c>
      <c r="JI75" s="86">
        <f t="shared" si="140"/>
        <v>3.8257988961919273E-2</v>
      </c>
      <c r="JJ75" s="86">
        <f t="shared" si="141"/>
        <v>4.2206007417525157E-2</v>
      </c>
      <c r="JK75" s="86">
        <f t="shared" si="142"/>
        <v>5.2403612230346827E-2</v>
      </c>
      <c r="JL75" s="86">
        <f t="shared" si="143"/>
        <v>3.4909990787779191E-2</v>
      </c>
      <c r="JM75" s="86">
        <f t="shared" si="144"/>
        <v>1.4198059156945695E-2</v>
      </c>
    </row>
    <row r="76" spans="2:273" x14ac:dyDescent="0.25">
      <c r="B76" s="2">
        <v>49</v>
      </c>
      <c r="C76" s="37">
        <v>120.776</v>
      </c>
      <c r="D76" s="37">
        <v>111.645</v>
      </c>
      <c r="E76" s="37">
        <v>97.903000000000006</v>
      </c>
      <c r="F76" s="37">
        <v>98.838999999999999</v>
      </c>
      <c r="G76" s="37">
        <v>104.629</v>
      </c>
      <c r="H76" s="37">
        <v>95.468000000000004</v>
      </c>
      <c r="I76" s="37">
        <v>93.548000000000002</v>
      </c>
      <c r="J76" s="37">
        <v>95.548000000000002</v>
      </c>
      <c r="K76" s="37">
        <v>93.161000000000001</v>
      </c>
      <c r="L76" s="37">
        <v>91.548000000000002</v>
      </c>
      <c r="M76" s="37">
        <v>94.144999999999996</v>
      </c>
      <c r="N76" s="37">
        <v>100.468</v>
      </c>
      <c r="O76" s="37">
        <v>104.95099999999999</v>
      </c>
      <c r="P76" s="37">
        <v>100.69799999999999</v>
      </c>
      <c r="Q76" s="37">
        <v>89.185000000000002</v>
      </c>
      <c r="S76" s="4">
        <f t="shared" si="8"/>
        <v>123.52121027782169</v>
      </c>
      <c r="T76" s="4">
        <f t="shared" si="9"/>
        <v>118.47711469194003</v>
      </c>
      <c r="U76" s="4">
        <f t="shared" si="10"/>
        <v>104.83681063592466</v>
      </c>
      <c r="V76" s="4">
        <f t="shared" si="11"/>
        <v>102.47640851349136</v>
      </c>
      <c r="W76" s="4">
        <f t="shared" si="12"/>
        <v>112.80235867143139</v>
      </c>
      <c r="X76" s="4">
        <f t="shared" si="13"/>
        <v>103.92029845416927</v>
      </c>
      <c r="Y76" s="4">
        <f t="shared" si="14"/>
        <v>100.69641845048763</v>
      </c>
      <c r="Z76" s="4">
        <f t="shared" si="15"/>
        <v>100.89398097392682</v>
      </c>
      <c r="AA76" s="4">
        <f t="shared" si="16"/>
        <v>97.932718953766823</v>
      </c>
      <c r="AB76" s="4">
        <f t="shared" si="17"/>
        <v>96.45396529860416</v>
      </c>
      <c r="AC76" s="4">
        <f t="shared" si="18"/>
        <v>102.15973941930181</v>
      </c>
      <c r="AD76" s="4">
        <f t="shared" si="19"/>
        <v>106.00005327445029</v>
      </c>
      <c r="AE76" s="4">
        <f t="shared" si="20"/>
        <v>111.8248616209483</v>
      </c>
      <c r="AF76" s="4">
        <f t="shared" si="21"/>
        <v>102.4655770217551</v>
      </c>
      <c r="AG76" s="4">
        <f t="shared" si="22"/>
        <v>90.591521456727733</v>
      </c>
      <c r="AI76" s="4">
        <f t="shared" si="23"/>
        <v>-2.7452102778216982</v>
      </c>
      <c r="AJ76" s="4">
        <f t="shared" si="24"/>
        <v>-6.8321146919400348</v>
      </c>
      <c r="AK76" s="4">
        <f t="shared" si="25"/>
        <v>-6.9338106359246581</v>
      </c>
      <c r="AL76" s="4">
        <f t="shared" si="26"/>
        <v>-3.6374085134913656</v>
      </c>
      <c r="AM76" s="4">
        <f t="shared" si="27"/>
        <v>-8.1733586714313873</v>
      </c>
      <c r="AN76" s="4">
        <f t="shared" si="28"/>
        <v>-8.4522984541692665</v>
      </c>
      <c r="AO76" s="4">
        <f t="shared" si="29"/>
        <v>-7.1484184504876254</v>
      </c>
      <c r="AP76" s="4">
        <f t="shared" si="30"/>
        <v>-5.3459809739268138</v>
      </c>
      <c r="AQ76" s="4">
        <f t="shared" si="31"/>
        <v>-4.7717189537668219</v>
      </c>
      <c r="AR76" s="4">
        <f t="shared" si="32"/>
        <v>-4.9059652986041584</v>
      </c>
      <c r="AS76" s="4">
        <f t="shared" si="33"/>
        <v>-8.0147394193018187</v>
      </c>
      <c r="AT76" s="4">
        <f t="shared" si="34"/>
        <v>-5.5320532744502913</v>
      </c>
      <c r="AU76" s="4">
        <f t="shared" si="35"/>
        <v>-6.8738616209483041</v>
      </c>
      <c r="AV76" s="4">
        <f t="shared" si="224"/>
        <v>-1.7675770217551019</v>
      </c>
      <c r="AW76" s="4">
        <f t="shared" si="224"/>
        <v>-1.4065214567277309</v>
      </c>
      <c r="AY76" s="2">
        <f t="shared" si="96"/>
        <v>74.659074529850386</v>
      </c>
      <c r="AZ76" s="2">
        <f t="shared" si="147"/>
        <v>78.464541374987348</v>
      </c>
      <c r="BA76" s="2">
        <f t="shared" si="148"/>
        <v>69.681153869479701</v>
      </c>
      <c r="BB76" s="2">
        <f t="shared" si="149"/>
        <v>66.51276316499407</v>
      </c>
      <c r="BC76" s="2">
        <f t="shared" si="150"/>
        <v>65.603656116227555</v>
      </c>
      <c r="BD76" s="2">
        <f t="shared" si="151"/>
        <v>69.172065161918582</v>
      </c>
      <c r="BE76" s="2">
        <f t="shared" si="152"/>
        <v>68.428820153872337</v>
      </c>
      <c r="BF76" s="2">
        <f t="shared" si="153"/>
        <v>66.901511909900179</v>
      </c>
      <c r="BG76" s="2">
        <f t="shared" si="154"/>
        <v>70.266983549290373</v>
      </c>
      <c r="BH76" s="2">
        <f t="shared" si="155"/>
        <v>68.726517875324916</v>
      </c>
      <c r="BI76" s="2">
        <f t="shared" si="156"/>
        <v>71.112565913440818</v>
      </c>
      <c r="BJ76" s="2">
        <f t="shared" si="157"/>
        <v>74.39513725301434</v>
      </c>
      <c r="BK76" s="2">
        <f t="shared" si="158"/>
        <v>73.734414349169924</v>
      </c>
      <c r="BL76" s="2">
        <f t="shared" si="159"/>
        <v>77.903480253415012</v>
      </c>
      <c r="BM76" s="2">
        <f t="shared" si="160"/>
        <v>80.20159408245793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86.610913883677313</v>
      </c>
      <c r="DL76" s="2">
        <f t="shared" si="225"/>
        <v>88.920976744186049</v>
      </c>
      <c r="DM76" s="2">
        <f t="shared" si="225"/>
        <v>81.351597251585616</v>
      </c>
      <c r="DN76" s="2">
        <f t="shared" si="225"/>
        <v>77.57086997885834</v>
      </c>
      <c r="DO76" s="2">
        <f t="shared" si="225"/>
        <v>75.872617913189103</v>
      </c>
      <c r="DP76" s="2">
        <f t="shared" si="225"/>
        <v>77.670990486257935</v>
      </c>
      <c r="DQ76" s="2">
        <f t="shared" si="225"/>
        <v>77.301956508607688</v>
      </c>
      <c r="DR76" s="2">
        <f t="shared" si="225"/>
        <v>77.815912648893914</v>
      </c>
      <c r="DS76" s="2">
        <f t="shared" si="225"/>
        <v>76.699636307160404</v>
      </c>
      <c r="DT76" s="2">
        <f t="shared" si="225"/>
        <v>77.604274015009366</v>
      </c>
      <c r="DU76" s="2">
        <f t="shared" si="225"/>
        <v>78.91947386759584</v>
      </c>
      <c r="DV76" s="2">
        <f t="shared" si="225"/>
        <v>83.769793868921795</v>
      </c>
      <c r="DW76" s="2">
        <f t="shared" si="225"/>
        <v>82.907262156448198</v>
      </c>
      <c r="DX76" s="2">
        <f t="shared" si="225"/>
        <v>84.075928142589134</v>
      </c>
      <c r="DY76" s="2">
        <f t="shared" si="225"/>
        <v>82.91464728163993</v>
      </c>
      <c r="EA76" s="2">
        <f t="shared" si="71"/>
        <v>69.553854508286477</v>
      </c>
      <c r="EB76" s="2">
        <f t="shared" si="72"/>
        <v>72.5208564102564</v>
      </c>
      <c r="EC76" s="2">
        <f t="shared" si="73"/>
        <v>62.48504198184569</v>
      </c>
      <c r="ED76" s="2">
        <f t="shared" si="74"/>
        <v>59.756776401448676</v>
      </c>
      <c r="EE76" s="2">
        <f t="shared" si="75"/>
        <v>60.31127812178682</v>
      </c>
      <c r="EF76" s="2">
        <f t="shared" si="76"/>
        <v>63.87614063956859</v>
      </c>
      <c r="EG76" s="2">
        <f t="shared" si="77"/>
        <v>62.609404139447314</v>
      </c>
      <c r="EH76" s="2">
        <f t="shared" si="78"/>
        <v>59.630659083616848</v>
      </c>
      <c r="EI76" s="2">
        <f t="shared" si="79"/>
        <v>65.752744100782706</v>
      </c>
      <c r="EJ76" s="2">
        <f t="shared" si="80"/>
        <v>62.359491844592235</v>
      </c>
      <c r="EK76" s="2">
        <f t="shared" si="81"/>
        <v>65.833688030350245</v>
      </c>
      <c r="EL76" s="2">
        <f t="shared" si="82"/>
        <v>68.40493668077481</v>
      </c>
      <c r="EM76" s="2">
        <f t="shared" si="83"/>
        <v>68.294541436129848</v>
      </c>
      <c r="EN76" s="2">
        <f t="shared" si="84"/>
        <v>73.59676547189035</v>
      </c>
      <c r="EO76" s="2">
        <f t="shared" si="85"/>
        <v>77.792993608338094</v>
      </c>
      <c r="EQ76" s="2">
        <f t="shared" si="86"/>
        <v>71.95173467923226</v>
      </c>
      <c r="ER76" s="2">
        <f t="shared" si="226"/>
        <v>73.844733990045725</v>
      </c>
      <c r="ES76" s="2">
        <f t="shared" si="226"/>
        <v>61.990661008768939</v>
      </c>
      <c r="ET76" s="2">
        <f t="shared" si="226"/>
        <v>59.747344004335766</v>
      </c>
      <c r="EU76" s="2">
        <f t="shared" si="226"/>
        <v>60.28871937416752</v>
      </c>
      <c r="EV76" s="2">
        <f t="shared" si="226"/>
        <v>62.570416332930861</v>
      </c>
      <c r="EW76" s="2">
        <f t="shared" si="226"/>
        <v>63.053826441512783</v>
      </c>
      <c r="EX76" s="2">
        <f t="shared" si="226"/>
        <v>61.524392471921402</v>
      </c>
      <c r="EY76" s="2">
        <f t="shared" si="226"/>
        <v>65.13319995259144</v>
      </c>
      <c r="EZ76" s="2">
        <f t="shared" si="226"/>
        <v>63.107709452427912</v>
      </c>
      <c r="FA76" s="2">
        <f t="shared" si="226"/>
        <v>65.774757625952958</v>
      </c>
      <c r="FB76" s="2">
        <f t="shared" si="226"/>
        <v>68.662826674379957</v>
      </c>
      <c r="FC76" s="2">
        <f t="shared" si="226"/>
        <v>67.937617508618587</v>
      </c>
      <c r="FD76" s="2">
        <f t="shared" si="226"/>
        <v>73.565065744489928</v>
      </c>
      <c r="FE76" s="2">
        <f t="shared" si="226"/>
        <v>79.633128846986082</v>
      </c>
      <c r="FG76" s="2">
        <f t="shared" si="88"/>
        <v>0.70070263763423013</v>
      </c>
      <c r="FH76" s="2">
        <f t="shared" si="227"/>
        <v>0.6375854748050348</v>
      </c>
      <c r="FI76" s="2">
        <f t="shared" si="227"/>
        <v>0.6185774827306445</v>
      </c>
      <c r="FJ76" s="2">
        <f t="shared" si="227"/>
        <v>0.62075044014908087</v>
      </c>
      <c r="FK76" s="2">
        <f t="shared" si="227"/>
        <v>0.65990209633155872</v>
      </c>
      <c r="FL76" s="2">
        <f t="shared" si="227"/>
        <v>0.61608956730953868</v>
      </c>
      <c r="FM76" s="2">
        <f t="shared" si="227"/>
        <v>0.60392221127737367</v>
      </c>
      <c r="FN76" s="2">
        <f t="shared" si="227"/>
        <v>0.60018628179361511</v>
      </c>
      <c r="FO76" s="2">
        <f t="shared" si="227"/>
        <v>0.58762042115631596</v>
      </c>
      <c r="FP76" s="2">
        <f t="shared" si="227"/>
        <v>0.58234998351344713</v>
      </c>
      <c r="FQ76" s="2">
        <f t="shared" si="227"/>
        <v>0.59659426085482559</v>
      </c>
      <c r="FR76" s="2">
        <f t="shared" si="227"/>
        <v>0.61013697322212668</v>
      </c>
      <c r="FS76" s="2">
        <f t="shared" si="227"/>
        <v>0.62772937792194217</v>
      </c>
      <c r="FT76" s="2">
        <f t="shared" si="227"/>
        <v>0.58902099714213463</v>
      </c>
      <c r="FU76" s="2">
        <f t="shared" si="227"/>
        <v>0.52973419997026217</v>
      </c>
      <c r="FW76" s="2">
        <f t="shared" si="112"/>
        <v>3.6340762212625577E-5</v>
      </c>
      <c r="FX76" s="2">
        <f t="shared" si="164"/>
        <v>3.258667584612674E-5</v>
      </c>
      <c r="FY76" s="2">
        <f t="shared" si="165"/>
        <v>3.4620166508879497E-5</v>
      </c>
      <c r="FZ76" s="2">
        <f t="shared" si="166"/>
        <v>4.0798781496705929E-5</v>
      </c>
      <c r="GA76" s="2">
        <f t="shared" si="167"/>
        <v>4.6407162848511387E-5</v>
      </c>
      <c r="GB76" s="2">
        <f t="shared" si="168"/>
        <v>4.7675602076338133E-5</v>
      </c>
      <c r="GC76" s="2">
        <f t="shared" si="169"/>
        <v>5.0315559092717471E-5</v>
      </c>
      <c r="GD76" s="2">
        <f t="shared" si="170"/>
        <v>7.3390385813074184E-5</v>
      </c>
      <c r="GE76" s="2">
        <f t="shared" si="171"/>
        <v>5.7056798437176493E-5</v>
      </c>
      <c r="GF76" s="2">
        <f t="shared" si="172"/>
        <v>5.6809574680627803E-5</v>
      </c>
      <c r="GG76" s="2">
        <f t="shared" si="173"/>
        <v>5.4723516186989437E-5</v>
      </c>
      <c r="GH76" s="2">
        <f t="shared" si="174"/>
        <v>4.2044511402868918E-5</v>
      </c>
      <c r="GI76" s="2">
        <f t="shared" si="175"/>
        <v>3.8438907314906943E-5</v>
      </c>
      <c r="GJ76" s="2">
        <f t="shared" si="176"/>
        <v>3.2923452964819011E-5</v>
      </c>
      <c r="GK76" s="2">
        <f t="shared" si="177"/>
        <v>3.3645336490571701E-5</v>
      </c>
      <c r="GM76" s="86">
        <f t="shared" si="113"/>
        <v>0.11328699827294907</v>
      </c>
      <c r="GN76" s="86">
        <f t="shared" si="178"/>
        <v>7.3211031555475897E-2</v>
      </c>
      <c r="GO76" s="86">
        <f t="shared" si="179"/>
        <v>5.9074279034703879E-2</v>
      </c>
      <c r="GP76" s="86">
        <f t="shared" si="180"/>
        <v>6.0643872077638251E-2</v>
      </c>
      <c r="GQ76" s="86">
        <f t="shared" si="181"/>
        <v>8.6913798276943746E-2</v>
      </c>
      <c r="GR76" s="86">
        <f t="shared" si="182"/>
        <v>6.0822856410365084E-2</v>
      </c>
      <c r="GS76" s="86">
        <f t="shared" si="183"/>
        <v>5.3247121661369211E-2</v>
      </c>
      <c r="GT76" s="86">
        <f t="shared" si="184"/>
        <v>5.3648449623040897E-2</v>
      </c>
      <c r="GU76" s="86">
        <f t="shared" si="185"/>
        <v>4.5381670809916966E-2</v>
      </c>
      <c r="GV76" s="86">
        <f t="shared" si="186"/>
        <v>4.3788134811269447E-2</v>
      </c>
      <c r="GW76" s="86">
        <f t="shared" si="187"/>
        <v>5.2337367527271771E-2</v>
      </c>
      <c r="GX76" s="86">
        <f t="shared" si="188"/>
        <v>5.6107944417726742E-2</v>
      </c>
      <c r="GY76" s="86">
        <f t="shared" si="189"/>
        <v>6.8771236804362576E-2</v>
      </c>
      <c r="GZ76" s="86">
        <f t="shared" si="190"/>
        <v>4.8259991100913523E-2</v>
      </c>
      <c r="HA76" s="86">
        <f t="shared" si="191"/>
        <v>2.2076885223157962E-2</v>
      </c>
      <c r="HC76" s="86">
        <f t="shared" si="145"/>
        <v>3.4286926511256806E-7</v>
      </c>
      <c r="HD76" s="86">
        <f t="shared" si="192"/>
        <v>1.5810625955807494E-8</v>
      </c>
      <c r="HE76" s="86">
        <f t="shared" si="193"/>
        <v>1.7435363874602414E-8</v>
      </c>
      <c r="HF76" s="86">
        <f t="shared" si="194"/>
        <v>2.3745192763097958E-8</v>
      </c>
      <c r="HG76" s="86">
        <f t="shared" si="195"/>
        <v>5.0351787157573838E-8</v>
      </c>
      <c r="HH76" s="86">
        <f t="shared" si="196"/>
        <v>1.406501639624202E-8</v>
      </c>
      <c r="HI76" s="86">
        <f t="shared" si="197"/>
        <v>2.1577804766530932E-10</v>
      </c>
      <c r="HJ76" s="86">
        <f t="shared" si="198"/>
        <v>4.9773848377704154E-10</v>
      </c>
      <c r="HK76" s="86">
        <f t="shared" si="199"/>
        <v>3.525785980964865E-11</v>
      </c>
      <c r="HL76" s="86">
        <f t="shared" si="200"/>
        <v>9.4629510571699521E-9</v>
      </c>
      <c r="HM76" s="86">
        <f t="shared" si="201"/>
        <v>1.0215041630445511E-9</v>
      </c>
      <c r="HN76" s="86">
        <f t="shared" si="202"/>
        <v>2.2532172098254177E-10</v>
      </c>
      <c r="HO76" s="86">
        <f t="shared" si="203"/>
        <v>3.8947952807188902E-9</v>
      </c>
      <c r="HP76" s="86">
        <f t="shared" si="204"/>
        <v>8.7532068314043355E-10</v>
      </c>
      <c r="HQ76" s="86">
        <f t="shared" si="205"/>
        <v>1.0479518729477108E-12</v>
      </c>
      <c r="HS76" s="86">
        <f t="shared" si="114"/>
        <v>5.2988307059754605E-49</v>
      </c>
      <c r="HT76" s="86">
        <f t="shared" si="206"/>
        <v>1.3991920370373453E-57</v>
      </c>
      <c r="HU76" s="86">
        <f t="shared" si="207"/>
        <v>6.8238744383372284E-57</v>
      </c>
      <c r="HV76" s="86">
        <f t="shared" si="208"/>
        <v>1.0188709226181997E-55</v>
      </c>
      <c r="HW76" s="86">
        <f t="shared" si="209"/>
        <v>9.4158138205891874E-56</v>
      </c>
      <c r="HX76" s="86">
        <f t="shared" si="210"/>
        <v>1.150403821151788E-60</v>
      </c>
      <c r="HY76" s="86">
        <f t="shared" si="211"/>
        <v>2.002849332229867E-76</v>
      </c>
      <c r="HZ76" s="86">
        <f t="shared" si="212"/>
        <v>2.0083769202956146E-73</v>
      </c>
      <c r="IA76" s="86">
        <f t="shared" si="213"/>
        <v>6.3188792937719265E-83</v>
      </c>
      <c r="IB76" s="86">
        <f t="shared" si="214"/>
        <v>2.5364373195173415E-62</v>
      </c>
      <c r="IC76" s="86">
        <f t="shared" si="215"/>
        <v>2.1145545236897407E-73</v>
      </c>
      <c r="ID76" s="86">
        <f t="shared" si="216"/>
        <v>1.0342371329012198E-77</v>
      </c>
      <c r="IE76" s="86">
        <f t="shared" si="217"/>
        <v>9.5762725869486741E-66</v>
      </c>
      <c r="IF76" s="86">
        <f t="shared" si="218"/>
        <v>1.3652637954621868E-39</v>
      </c>
      <c r="IG76" s="86">
        <f t="shared" si="219"/>
        <v>4.4976580363209611E-31</v>
      </c>
      <c r="II76" s="86">
        <f t="shared" si="115"/>
        <v>3.7772411291769043E-183</v>
      </c>
      <c r="IJ76" s="86">
        <f t="shared" si="116"/>
        <v>7.4807749451511205E-228</v>
      </c>
      <c r="IK76" s="86">
        <f t="shared" si="117"/>
        <v>4.5478794482539276E-220</v>
      </c>
      <c r="IL76" s="86">
        <f t="shared" si="118"/>
        <v>3.7329375212541892E-213</v>
      </c>
      <c r="IM76" s="86">
        <f t="shared" si="119"/>
        <v>6.1971532834909028E-209</v>
      </c>
      <c r="IN76" s="86">
        <f t="shared" si="120"/>
        <v>3.7268848489064915E-230</v>
      </c>
      <c r="IO76" s="86">
        <f t="shared" si="121"/>
        <v>1.3432308766853975E-289</v>
      </c>
      <c r="IP76" s="86">
        <f t="shared" si="122"/>
        <v>2.8279262144399096E-275</v>
      </c>
      <c r="IQ76" s="86">
        <f t="shared" si="123"/>
        <v>0</v>
      </c>
      <c r="IR76" s="86">
        <f t="shared" si="124"/>
        <v>2.6520138118054912E-234</v>
      </c>
      <c r="IS76" s="86">
        <f t="shared" si="125"/>
        <v>3.4849641243764442E-278</v>
      </c>
      <c r="IT76" s="86">
        <f t="shared" si="126"/>
        <v>3.2778178459164213E-293</v>
      </c>
      <c r="IU76" s="86">
        <f t="shared" si="127"/>
        <v>2.0999284661392323E-248</v>
      </c>
      <c r="IV76" s="86">
        <f t="shared" si="128"/>
        <v>1.5750848959425027E-166</v>
      </c>
      <c r="IW76" s="86">
        <f t="shared" si="129"/>
        <v>1.6426387094300131E-157</v>
      </c>
      <c r="IY76" s="86">
        <f t="shared" si="130"/>
        <v>0.11328734114221418</v>
      </c>
      <c r="IZ76" s="86">
        <f t="shared" si="131"/>
        <v>7.3211047366101858E-2</v>
      </c>
      <c r="JA76" s="86">
        <f t="shared" si="132"/>
        <v>5.9074296470067754E-2</v>
      </c>
      <c r="JB76" s="86">
        <f t="shared" si="133"/>
        <v>6.0643895822831015E-2</v>
      </c>
      <c r="JC76" s="86">
        <f t="shared" si="134"/>
        <v>8.6913848628730903E-2</v>
      </c>
      <c r="JD76" s="86">
        <f t="shared" si="135"/>
        <v>6.0822870475381478E-2</v>
      </c>
      <c r="JE76" s="86">
        <f t="shared" si="136"/>
        <v>5.3247121877147259E-2</v>
      </c>
      <c r="JF76" s="86">
        <f t="shared" si="137"/>
        <v>5.364845012077938E-2</v>
      </c>
      <c r="JG76" s="86">
        <f t="shared" si="138"/>
        <v>4.5381670845174825E-2</v>
      </c>
      <c r="JH76" s="86">
        <f t="shared" si="139"/>
        <v>4.3788144274220502E-2</v>
      </c>
      <c r="JI76" s="86">
        <f t="shared" si="140"/>
        <v>5.2337368548775937E-2</v>
      </c>
      <c r="JJ76" s="86">
        <f t="shared" si="141"/>
        <v>5.6107944643048462E-2</v>
      </c>
      <c r="JK76" s="86">
        <f t="shared" si="142"/>
        <v>6.8771240699157854E-2</v>
      </c>
      <c r="JL76" s="86">
        <f t="shared" si="143"/>
        <v>4.8259991976234207E-2</v>
      </c>
      <c r="JM76" s="86">
        <f t="shared" si="144"/>
        <v>2.2076885224205915E-2</v>
      </c>
    </row>
    <row r="77" spans="2:273" x14ac:dyDescent="0.25">
      <c r="B77" s="2">
        <v>50</v>
      </c>
      <c r="C77" s="37">
        <v>125.746</v>
      </c>
      <c r="D77" s="37">
        <v>117.774</v>
      </c>
      <c r="E77" s="37">
        <v>103.274</v>
      </c>
      <c r="F77" s="37">
        <v>105.51600000000001</v>
      </c>
      <c r="G77" s="37">
        <v>114</v>
      </c>
      <c r="H77" s="37">
        <v>104.629</v>
      </c>
      <c r="I77" s="37">
        <v>100.71</v>
      </c>
      <c r="J77" s="37">
        <v>104.01600000000001</v>
      </c>
      <c r="K77" s="37">
        <v>98.516000000000005</v>
      </c>
      <c r="L77" s="37">
        <v>97.742000000000004</v>
      </c>
      <c r="M77" s="37">
        <v>101.09699999999999</v>
      </c>
      <c r="N77" s="37">
        <v>105.968</v>
      </c>
      <c r="O77" s="37">
        <v>112.18</v>
      </c>
      <c r="P77" s="37">
        <v>105.746</v>
      </c>
      <c r="Q77" s="37">
        <v>91.814999999999998</v>
      </c>
      <c r="S77" s="4">
        <f t="shared" si="8"/>
        <v>131.24161198101714</v>
      </c>
      <c r="T77" s="4">
        <f t="shared" si="9"/>
        <v>127.04228950320683</v>
      </c>
      <c r="U77" s="4">
        <f t="shared" si="10"/>
        <v>112.83749077872982</v>
      </c>
      <c r="V77" s="4">
        <f t="shared" si="11"/>
        <v>110.61440877823505</v>
      </c>
      <c r="W77" s="4">
        <f t="shared" si="12"/>
        <v>121.85179146507836</v>
      </c>
      <c r="X77" s="4">
        <f t="shared" si="13"/>
        <v>112.16693919999399</v>
      </c>
      <c r="Y77" s="4">
        <f t="shared" si="14"/>
        <v>108.75102380646207</v>
      </c>
      <c r="Z77" s="4">
        <f t="shared" si="15"/>
        <v>109.80748755435104</v>
      </c>
      <c r="AA77" s="4">
        <f t="shared" si="16"/>
        <v>105.57578858186216</v>
      </c>
      <c r="AB77" s="4">
        <f t="shared" si="17"/>
        <v>104.41157922016271</v>
      </c>
      <c r="AC77" s="4">
        <f t="shared" si="18"/>
        <v>110.57465675875474</v>
      </c>
      <c r="AD77" s="4">
        <f t="shared" si="19"/>
        <v>113.61220446805865</v>
      </c>
      <c r="AE77" s="4">
        <f t="shared" si="20"/>
        <v>120.43942047317032</v>
      </c>
      <c r="AF77" s="4">
        <f t="shared" si="21"/>
        <v>109.40947893182866</v>
      </c>
      <c r="AG77" s="4">
        <f t="shared" si="22"/>
        <v>95.006234312618943</v>
      </c>
      <c r="AI77" s="4">
        <f t="shared" si="23"/>
        <v>-5.4956119810171487</v>
      </c>
      <c r="AJ77" s="4">
        <f t="shared" si="24"/>
        <v>-9.2682895032068302</v>
      </c>
      <c r="AK77" s="4">
        <f t="shared" si="25"/>
        <v>-9.5634907787298147</v>
      </c>
      <c r="AL77" s="4">
        <f t="shared" si="26"/>
        <v>-5.09840877823504</v>
      </c>
      <c r="AM77" s="4">
        <f t="shared" si="27"/>
        <v>-7.8517914650783638</v>
      </c>
      <c r="AN77" s="4">
        <f t="shared" si="28"/>
        <v>-7.5379391999939855</v>
      </c>
      <c r="AO77" s="4">
        <f t="shared" si="29"/>
        <v>-8.0410238064620785</v>
      </c>
      <c r="AP77" s="4">
        <f t="shared" si="30"/>
        <v>-5.7914875543510362</v>
      </c>
      <c r="AQ77" s="4">
        <f t="shared" si="31"/>
        <v>-7.0597885818621506</v>
      </c>
      <c r="AR77" s="4">
        <f t="shared" si="32"/>
        <v>-6.6695792201627029</v>
      </c>
      <c r="AS77" s="4">
        <f t="shared" si="33"/>
        <v>-9.4776567587547476</v>
      </c>
      <c r="AT77" s="4">
        <f t="shared" si="34"/>
        <v>-7.6442044680586463</v>
      </c>
      <c r="AU77" s="4">
        <f t="shared" si="35"/>
        <v>-8.2594204731703087</v>
      </c>
      <c r="AV77" s="4">
        <f t="shared" si="224"/>
        <v>-3.6634789318286636</v>
      </c>
      <c r="AW77" s="4">
        <f t="shared" si="224"/>
        <v>-3.1912343126189455</v>
      </c>
      <c r="AY77" s="2">
        <f t="shared" si="96"/>
        <v>74.346239926746122</v>
      </c>
      <c r="AZ77" s="2">
        <f t="shared" si="147"/>
        <v>78.157421164163281</v>
      </c>
      <c r="BA77" s="2">
        <f t="shared" si="148"/>
        <v>69.319699949905413</v>
      </c>
      <c r="BB77" s="2">
        <f t="shared" si="149"/>
        <v>66.158161246375045</v>
      </c>
      <c r="BC77" s="2">
        <f t="shared" si="150"/>
        <v>65.26172550393737</v>
      </c>
      <c r="BD77" s="2">
        <f t="shared" si="151"/>
        <v>68.831583496387282</v>
      </c>
      <c r="BE77" s="2">
        <f t="shared" si="152"/>
        <v>68.071388944077967</v>
      </c>
      <c r="BF77" s="2">
        <f t="shared" si="153"/>
        <v>66.54448771736142</v>
      </c>
      <c r="BG77" s="2">
        <f t="shared" si="154"/>
        <v>70.008514650485083</v>
      </c>
      <c r="BH77" s="2">
        <f t="shared" si="155"/>
        <v>68.403962931473487</v>
      </c>
      <c r="BI77" s="2">
        <f t="shared" si="156"/>
        <v>70.831553285668932</v>
      </c>
      <c r="BJ77" s="2">
        <f t="shared" si="157"/>
        <v>74.059299512039885</v>
      </c>
      <c r="BK77" s="2">
        <f t="shared" si="158"/>
        <v>73.401410920624983</v>
      </c>
      <c r="BL77" s="2">
        <f t="shared" si="159"/>
        <v>77.672203843987532</v>
      </c>
      <c r="BM77" s="2">
        <f t="shared" si="160"/>
        <v>80.111186744661154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86.839488930581624</v>
      </c>
      <c r="DL77" s="2">
        <f t="shared" si="225"/>
        <v>89.238147840531568</v>
      </c>
      <c r="DM77" s="2">
        <f t="shared" si="225"/>
        <v>81.638134672304432</v>
      </c>
      <c r="DN77" s="2">
        <f t="shared" si="225"/>
        <v>77.795643763213519</v>
      </c>
      <c r="DO77" s="2">
        <f t="shared" si="225"/>
        <v>76.002743186667757</v>
      </c>
      <c r="DP77" s="2">
        <f t="shared" si="225"/>
        <v>77.809920718816073</v>
      </c>
      <c r="DQ77" s="2">
        <f t="shared" si="225"/>
        <v>77.383365750528554</v>
      </c>
      <c r="DR77" s="2">
        <f t="shared" si="225"/>
        <v>78.043777570699277</v>
      </c>
      <c r="DS77" s="2">
        <f t="shared" si="225"/>
        <v>76.893561353753057</v>
      </c>
      <c r="DT77" s="2">
        <f t="shared" si="225"/>
        <v>77.839045403377099</v>
      </c>
      <c r="DU77" s="2">
        <f t="shared" si="225"/>
        <v>79.198158188153329</v>
      </c>
      <c r="DV77" s="2">
        <f t="shared" si="225"/>
        <v>84.031618604651186</v>
      </c>
      <c r="DW77" s="2">
        <f t="shared" si="225"/>
        <v>83.099133645424345</v>
      </c>
      <c r="DX77" s="2">
        <f t="shared" si="225"/>
        <v>84.292581332082563</v>
      </c>
      <c r="DY77" s="2">
        <f t="shared" si="225"/>
        <v>83.137565396613198</v>
      </c>
      <c r="EA77" s="2">
        <f t="shared" si="71"/>
        <v>69.479297641819358</v>
      </c>
      <c r="EB77" s="2">
        <f t="shared" si="72"/>
        <v>72.413072762645911</v>
      </c>
      <c r="EC77" s="2">
        <f t="shared" si="73"/>
        <v>62.392368985461793</v>
      </c>
      <c r="ED77" s="2">
        <f t="shared" si="74"/>
        <v>59.673802302975105</v>
      </c>
      <c r="EE77" s="2">
        <f t="shared" si="75"/>
        <v>60.213139772078151</v>
      </c>
      <c r="EF77" s="2">
        <f t="shared" si="76"/>
        <v>63.729201052431435</v>
      </c>
      <c r="EG77" s="2">
        <f t="shared" si="77"/>
        <v>62.501527657387868</v>
      </c>
      <c r="EH77" s="2">
        <f t="shared" si="78"/>
        <v>59.558020519048675</v>
      </c>
      <c r="EI77" s="2">
        <f t="shared" si="79"/>
        <v>65.601941314240619</v>
      </c>
      <c r="EJ77" s="2">
        <f t="shared" si="80"/>
        <v>62.232622949480813</v>
      </c>
      <c r="EK77" s="2">
        <f t="shared" si="81"/>
        <v>65.672003720469917</v>
      </c>
      <c r="EL77" s="2">
        <f t="shared" si="82"/>
        <v>68.247879607635682</v>
      </c>
      <c r="EM77" s="2">
        <f t="shared" si="83"/>
        <v>68.156305947575106</v>
      </c>
      <c r="EN77" s="2">
        <f t="shared" si="84"/>
        <v>73.459398228343858</v>
      </c>
      <c r="EO77" s="2">
        <f t="shared" si="85"/>
        <v>77.660826094335846</v>
      </c>
      <c r="EQ77" s="2">
        <f t="shared" si="86"/>
        <v>71.839801058634194</v>
      </c>
      <c r="ER77" s="2">
        <f t="shared" si="226"/>
        <v>73.717197909688139</v>
      </c>
      <c r="ES77" s="2">
        <f t="shared" si="226"/>
        <v>61.905478594249189</v>
      </c>
      <c r="ET77" s="2">
        <f t="shared" si="226"/>
        <v>59.664484287446491</v>
      </c>
      <c r="EU77" s="2">
        <f t="shared" si="226"/>
        <v>60.190920240437968</v>
      </c>
      <c r="EV77" s="2">
        <f t="shared" si="226"/>
        <v>62.44442773822729</v>
      </c>
      <c r="EW77" s="2">
        <f t="shared" si="226"/>
        <v>62.939040354158863</v>
      </c>
      <c r="EX77" s="2">
        <f t="shared" si="226"/>
        <v>61.420477131387699</v>
      </c>
      <c r="EY77" s="2">
        <f t="shared" si="226"/>
        <v>64.992868314473426</v>
      </c>
      <c r="EZ77" s="2">
        <f t="shared" si="226"/>
        <v>62.968617933155024</v>
      </c>
      <c r="FA77" s="2">
        <f t="shared" si="226"/>
        <v>65.61405495335795</v>
      </c>
      <c r="FB77" s="2">
        <f t="shared" si="226"/>
        <v>68.501521847741373</v>
      </c>
      <c r="FC77" s="2">
        <f t="shared" si="226"/>
        <v>67.804996236325636</v>
      </c>
      <c r="FD77" s="2">
        <f t="shared" si="226"/>
        <v>73.428185591792143</v>
      </c>
      <c r="FE77" s="2">
        <f t="shared" si="226"/>
        <v>79.466110417327698</v>
      </c>
      <c r="FG77" s="2">
        <f t="shared" si="88"/>
        <v>0.71965468895648643</v>
      </c>
      <c r="FH77" s="2">
        <f t="shared" si="227"/>
        <v>0.65858685456526234</v>
      </c>
      <c r="FI77" s="2">
        <f t="shared" si="227"/>
        <v>0.64005851678831949</v>
      </c>
      <c r="FJ77" s="2">
        <f t="shared" si="227"/>
        <v>0.64217988693549821</v>
      </c>
      <c r="FK77" s="2">
        <f t="shared" si="227"/>
        <v>0.68025879245214427</v>
      </c>
      <c r="FL77" s="2">
        <f t="shared" si="227"/>
        <v>0.63762863501324707</v>
      </c>
      <c r="FM77" s="2">
        <f t="shared" si="227"/>
        <v>0.62572922011314669</v>
      </c>
      <c r="FN77" s="2">
        <f t="shared" si="227"/>
        <v>0.62207026165138524</v>
      </c>
      <c r="FO77" s="2">
        <f t="shared" si="227"/>
        <v>0.60974497679191875</v>
      </c>
      <c r="FP77" s="2">
        <f t="shared" si="227"/>
        <v>0.60456702008363516</v>
      </c>
      <c r="FQ77" s="2">
        <f t="shared" si="227"/>
        <v>0.61854989497451429</v>
      </c>
      <c r="FR77" s="2">
        <f t="shared" si="227"/>
        <v>0.6318104213192145</v>
      </c>
      <c r="FS77" s="2">
        <f t="shared" si="227"/>
        <v>0.64898746837928334</v>
      </c>
      <c r="FT77" s="2">
        <f t="shared" si="227"/>
        <v>0.61112013873765114</v>
      </c>
      <c r="FU77" s="2">
        <f t="shared" si="227"/>
        <v>0.55259983799183487</v>
      </c>
      <c r="FW77" s="2">
        <f t="shared" si="112"/>
        <v>3.9846713691156491E-5</v>
      </c>
      <c r="FX77" s="2">
        <f t="shared" si="164"/>
        <v>3.5730467216915498E-5</v>
      </c>
      <c r="FY77" s="2">
        <f t="shared" si="165"/>
        <v>3.7960130933533048E-5</v>
      </c>
      <c r="FZ77" s="2">
        <f t="shared" si="166"/>
        <v>4.47347982555553E-5</v>
      </c>
      <c r="GA77" s="2">
        <f t="shared" si="167"/>
        <v>5.0884214385415978E-5</v>
      </c>
      <c r="GB77" s="2">
        <f t="shared" si="168"/>
        <v>5.2275017717600075E-5</v>
      </c>
      <c r="GC77" s="2">
        <f t="shared" si="169"/>
        <v>5.5169645658907564E-5</v>
      </c>
      <c r="GD77" s="2">
        <f t="shared" si="170"/>
        <v>8.0470388074192417E-5</v>
      </c>
      <c r="GE77" s="2">
        <f t="shared" si="171"/>
        <v>6.256119104519789E-5</v>
      </c>
      <c r="GF77" s="2">
        <f t="shared" si="172"/>
        <v>6.2290118564481829E-5</v>
      </c>
      <c r="GG77" s="2">
        <f t="shared" si="173"/>
        <v>6.0002825522837141E-5</v>
      </c>
      <c r="GH77" s="2">
        <f t="shared" si="174"/>
        <v>4.6100703018833275E-5</v>
      </c>
      <c r="GI77" s="2">
        <f t="shared" si="175"/>
        <v>4.2147267450530094E-5</v>
      </c>
      <c r="GJ77" s="2">
        <f t="shared" si="176"/>
        <v>3.6099733650643527E-5</v>
      </c>
      <c r="GK77" s="2">
        <f t="shared" si="177"/>
        <v>3.6891258113262442E-5</v>
      </c>
      <c r="GM77" s="86">
        <f t="shared" si="113"/>
        <v>0.1377117757980868</v>
      </c>
      <c r="GN77" s="86">
        <f t="shared" si="178"/>
        <v>9.3738502214126385E-2</v>
      </c>
      <c r="GO77" s="86">
        <f t="shared" si="179"/>
        <v>7.6561805127077706E-2</v>
      </c>
      <c r="GP77" s="86">
        <f t="shared" si="180"/>
        <v>7.8499626903240888E-2</v>
      </c>
      <c r="GQ77" s="86">
        <f t="shared" si="181"/>
        <v>0.10906665793348616</v>
      </c>
      <c r="GR77" s="86">
        <f t="shared" si="182"/>
        <v>7.9596359949213658E-2</v>
      </c>
      <c r="GS77" s="86">
        <f t="shared" si="183"/>
        <v>7.0436525622005378E-2</v>
      </c>
      <c r="GT77" s="86">
        <f t="shared" si="184"/>
        <v>7.1804229037067777E-2</v>
      </c>
      <c r="GU77" s="86">
        <f t="shared" si="185"/>
        <v>6.1297112723565063E-2</v>
      </c>
      <c r="GV77" s="86">
        <f t="shared" si="186"/>
        <v>5.9829743241710642E-2</v>
      </c>
      <c r="GW77" s="86">
        <f t="shared" si="187"/>
        <v>7.051055579518703E-2</v>
      </c>
      <c r="GX77" s="86">
        <f t="shared" si="188"/>
        <v>7.3629401887640111E-2</v>
      </c>
      <c r="GY77" s="86">
        <f t="shared" si="189"/>
        <v>8.9124123998065477E-2</v>
      </c>
      <c r="GZ77" s="86">
        <f t="shared" si="190"/>
        <v>6.5659251382059441E-2</v>
      </c>
      <c r="HA77" s="86">
        <f t="shared" si="191"/>
        <v>3.3513924459208491E-2</v>
      </c>
      <c r="HC77" s="86">
        <f t="shared" si="145"/>
        <v>6.647672682526454E-7</v>
      </c>
      <c r="HD77" s="86">
        <f t="shared" si="192"/>
        <v>3.5398454805939061E-8</v>
      </c>
      <c r="HE77" s="86">
        <f t="shared" si="193"/>
        <v>3.858941875535375E-8</v>
      </c>
      <c r="HF77" s="86">
        <f t="shared" si="194"/>
        <v>5.2177764848474819E-8</v>
      </c>
      <c r="HG77" s="86">
        <f t="shared" si="195"/>
        <v>1.0891840905472886E-7</v>
      </c>
      <c r="HH77" s="86">
        <f t="shared" si="196"/>
        <v>3.269349733374414E-8</v>
      </c>
      <c r="HI77" s="86">
        <f t="shared" si="197"/>
        <v>6.2265809705545241E-10</v>
      </c>
      <c r="HJ77" s="86">
        <f t="shared" si="198"/>
        <v>1.4260028651444639E-9</v>
      </c>
      <c r="HK77" s="86">
        <f t="shared" si="199"/>
        <v>1.1247063029303663E-10</v>
      </c>
      <c r="HL77" s="86">
        <f t="shared" si="200"/>
        <v>2.2722234638064362E-8</v>
      </c>
      <c r="HM77" s="86">
        <f t="shared" si="201"/>
        <v>2.8009839325257483E-9</v>
      </c>
      <c r="HN77" s="86">
        <f t="shared" si="202"/>
        <v>6.4162282467628284E-10</v>
      </c>
      <c r="HO77" s="86">
        <f t="shared" si="203"/>
        <v>9.4760530984158171E-9</v>
      </c>
      <c r="HP77" s="86">
        <f t="shared" si="204"/>
        <v>2.3264670021284639E-9</v>
      </c>
      <c r="HQ77" s="86">
        <f t="shared" si="205"/>
        <v>4.0038520661181269E-12</v>
      </c>
      <c r="HS77" s="86">
        <f t="shared" si="114"/>
        <v>7.7283966189320996E-48</v>
      </c>
      <c r="HT77" s="86">
        <f t="shared" si="206"/>
        <v>3.4888238156048389E-56</v>
      </c>
      <c r="HU77" s="86">
        <f t="shared" si="207"/>
        <v>1.6076731556061414E-55</v>
      </c>
      <c r="HV77" s="86">
        <f t="shared" si="208"/>
        <v>2.3206382522673753E-54</v>
      </c>
      <c r="HW77" s="86">
        <f t="shared" si="209"/>
        <v>2.165019875977533E-54</v>
      </c>
      <c r="HX77" s="86">
        <f t="shared" si="210"/>
        <v>3.6121784363648245E-59</v>
      </c>
      <c r="HY77" s="86">
        <f t="shared" si="211"/>
        <v>1.5959597386603947E-74</v>
      </c>
      <c r="HZ77" s="86">
        <f t="shared" si="212"/>
        <v>1.5501219469730054E-71</v>
      </c>
      <c r="IA77" s="86">
        <f t="shared" si="213"/>
        <v>7.6687099158447737E-81</v>
      </c>
      <c r="IB77" s="86">
        <f t="shared" si="214"/>
        <v>9.1831077728582453E-61</v>
      </c>
      <c r="IC77" s="86">
        <f t="shared" si="215"/>
        <v>1.4656282386285658E-71</v>
      </c>
      <c r="ID77" s="86">
        <f t="shared" si="216"/>
        <v>8.1303418327862506E-76</v>
      </c>
      <c r="IE77" s="86">
        <f t="shared" si="217"/>
        <v>3.6988275312863643E-64</v>
      </c>
      <c r="IF77" s="86">
        <f t="shared" si="218"/>
        <v>1.1284250089693686E-38</v>
      </c>
      <c r="IG77" s="86">
        <f t="shared" si="219"/>
        <v>2.2826525422608281E-30</v>
      </c>
      <c r="II77" s="86">
        <f t="shared" si="115"/>
        <v>6.6915162120603832E-180</v>
      </c>
      <c r="IJ77" s="86">
        <f t="shared" si="116"/>
        <v>7.599812362550336E-224</v>
      </c>
      <c r="IK77" s="86">
        <f t="shared" si="117"/>
        <v>3.5427097667954845E-216</v>
      </c>
      <c r="IL77" s="86">
        <f t="shared" si="118"/>
        <v>2.5188498740736764E-209</v>
      </c>
      <c r="IM77" s="86">
        <f t="shared" si="119"/>
        <v>3.9181103199447145E-205</v>
      </c>
      <c r="IN77" s="86">
        <f t="shared" si="120"/>
        <v>5.9306377272292222E-226</v>
      </c>
      <c r="IO77" s="86">
        <f t="shared" si="121"/>
        <v>2.8377085440063244E-284</v>
      </c>
      <c r="IP77" s="86">
        <f t="shared" si="122"/>
        <v>5.138203895843327E-270</v>
      </c>
      <c r="IQ77" s="86">
        <f t="shared" si="123"/>
        <v>3.8842317731481255E-306</v>
      </c>
      <c r="IR77" s="86">
        <f t="shared" si="124"/>
        <v>5.9983993451338051E-230</v>
      </c>
      <c r="IS77" s="86">
        <f t="shared" si="125"/>
        <v>5.0036135195195018E-273</v>
      </c>
      <c r="IT77" s="86">
        <f t="shared" si="126"/>
        <v>6.4807164145226299E-288</v>
      </c>
      <c r="IU77" s="86">
        <f t="shared" si="127"/>
        <v>5.8105587975714859E-244</v>
      </c>
      <c r="IV77" s="86">
        <f t="shared" si="128"/>
        <v>1.3175906213519671E-163</v>
      </c>
      <c r="IW77" s="86">
        <f t="shared" si="129"/>
        <v>9.6337114209950236E-155</v>
      </c>
      <c r="IY77" s="86">
        <f t="shared" si="130"/>
        <v>0.13771244056535506</v>
      </c>
      <c r="IZ77" s="86">
        <f t="shared" si="131"/>
        <v>9.3738537612581191E-2</v>
      </c>
      <c r="JA77" s="86">
        <f t="shared" si="132"/>
        <v>7.6561843716496464E-2</v>
      </c>
      <c r="JB77" s="86">
        <f t="shared" si="133"/>
        <v>7.8499679081005733E-2</v>
      </c>
      <c r="JC77" s="86">
        <f t="shared" si="134"/>
        <v>0.10906676685189522</v>
      </c>
      <c r="JD77" s="86">
        <f t="shared" si="135"/>
        <v>7.9596392642710997E-2</v>
      </c>
      <c r="JE77" s="86">
        <f t="shared" si="136"/>
        <v>7.0436526244663469E-2</v>
      </c>
      <c r="JF77" s="86">
        <f t="shared" si="137"/>
        <v>7.1804230463070648E-2</v>
      </c>
      <c r="JG77" s="86">
        <f t="shared" si="138"/>
        <v>6.1297112836035693E-2</v>
      </c>
      <c r="JH77" s="86">
        <f t="shared" si="139"/>
        <v>5.9829765963945278E-2</v>
      </c>
      <c r="JI77" s="86">
        <f t="shared" si="140"/>
        <v>7.0510558596170961E-2</v>
      </c>
      <c r="JJ77" s="86">
        <f t="shared" si="141"/>
        <v>7.3629402529262936E-2</v>
      </c>
      <c r="JK77" s="86">
        <f t="shared" si="142"/>
        <v>8.9124133474118572E-2</v>
      </c>
      <c r="JL77" s="86">
        <f t="shared" si="143"/>
        <v>6.5659253708526447E-2</v>
      </c>
      <c r="JM77" s="86">
        <f t="shared" si="144"/>
        <v>3.3513924463212344E-2</v>
      </c>
    </row>
    <row r="78" spans="2:273" x14ac:dyDescent="0.25">
      <c r="B78" s="2">
        <v>51</v>
      </c>
      <c r="C78" s="37">
        <v>132.50700000000001</v>
      </c>
      <c r="D78" s="37">
        <v>128.71</v>
      </c>
      <c r="E78" s="37">
        <v>111.387</v>
      </c>
      <c r="F78" s="37">
        <v>115.871</v>
      </c>
      <c r="G78" s="37">
        <v>127.065</v>
      </c>
      <c r="H78" s="37">
        <v>114.806</v>
      </c>
      <c r="I78" s="37">
        <v>112.048</v>
      </c>
      <c r="J78" s="37">
        <v>116.968</v>
      </c>
      <c r="K78" s="37">
        <v>107.59699999999999</v>
      </c>
      <c r="L78" s="37">
        <v>107.371</v>
      </c>
      <c r="M78" s="37">
        <v>112.355</v>
      </c>
      <c r="N78" s="37">
        <v>114.532</v>
      </c>
      <c r="O78" s="37">
        <v>121.78700000000001</v>
      </c>
      <c r="P78" s="37">
        <v>111.587</v>
      </c>
      <c r="Q78" s="37">
        <v>96.430999999999997</v>
      </c>
      <c r="S78" s="4">
        <f t="shared" si="8"/>
        <v>139.63560566495178</v>
      </c>
      <c r="T78" s="4">
        <f t="shared" si="9"/>
        <v>136.775730649493</v>
      </c>
      <c r="U78" s="4">
        <f t="shared" si="10"/>
        <v>122.09364308960684</v>
      </c>
      <c r="V78" s="4">
        <f t="shared" si="11"/>
        <v>120.01253360977613</v>
      </c>
      <c r="W78" s="4">
        <f t="shared" si="12"/>
        <v>131.96251286489846</v>
      </c>
      <c r="X78" s="4">
        <f t="shared" si="13"/>
        <v>121.73593187136551</v>
      </c>
      <c r="Y78" s="4">
        <f t="shared" si="14"/>
        <v>118.21762910440364</v>
      </c>
      <c r="Z78" s="4">
        <f t="shared" si="15"/>
        <v>120.3321993465382</v>
      </c>
      <c r="AA78" s="4">
        <f t="shared" si="16"/>
        <v>114.70210316096687</v>
      </c>
      <c r="AB78" s="4">
        <f t="shared" si="17"/>
        <v>113.99961861267064</v>
      </c>
      <c r="AC78" s="4">
        <f t="shared" si="18"/>
        <v>120.53725897526043</v>
      </c>
      <c r="AD78" s="4">
        <f t="shared" si="19"/>
        <v>122.49053883961798</v>
      </c>
      <c r="AE78" s="4">
        <f t="shared" si="20"/>
        <v>130.3216786706837</v>
      </c>
      <c r="AF78" s="4">
        <f t="shared" si="21"/>
        <v>117.70544975747423</v>
      </c>
      <c r="AG78" s="4">
        <f t="shared" si="22"/>
        <v>100.79840466924772</v>
      </c>
      <c r="AI78" s="4">
        <f t="shared" si="23"/>
        <v>-7.1286056649517775</v>
      </c>
      <c r="AJ78" s="4">
        <f t="shared" si="24"/>
        <v>-8.0657306494929912</v>
      </c>
      <c r="AK78" s="4">
        <f t="shared" si="25"/>
        <v>-10.706643089606843</v>
      </c>
      <c r="AL78" s="4">
        <f t="shared" si="26"/>
        <v>-4.1415336097761326</v>
      </c>
      <c r="AM78" s="4">
        <f t="shared" si="27"/>
        <v>-4.8975128648984594</v>
      </c>
      <c r="AN78" s="4">
        <f t="shared" si="28"/>
        <v>-6.9299318713655111</v>
      </c>
      <c r="AO78" s="4">
        <f t="shared" si="29"/>
        <v>-6.16962910440364</v>
      </c>
      <c r="AP78" s="4">
        <f t="shared" si="30"/>
        <v>-3.3641993465382001</v>
      </c>
      <c r="AQ78" s="4">
        <f t="shared" si="31"/>
        <v>-7.1051031609668769</v>
      </c>
      <c r="AR78" s="4">
        <f t="shared" si="32"/>
        <v>-6.6286186126706497</v>
      </c>
      <c r="AS78" s="4">
        <f t="shared" si="33"/>
        <v>-8.1822589752604244</v>
      </c>
      <c r="AT78" s="4">
        <f t="shared" si="34"/>
        <v>-7.9585388396179866</v>
      </c>
      <c r="AU78" s="4">
        <f t="shared" si="35"/>
        <v>-8.5346786706836895</v>
      </c>
      <c r="AV78" s="4">
        <f t="shared" si="224"/>
        <v>-6.1184497574742238</v>
      </c>
      <c r="AW78" s="4">
        <f t="shared" si="224"/>
        <v>-4.3674046692477191</v>
      </c>
      <c r="AY78" s="2">
        <f t="shared" si="96"/>
        <v>74.035182989541184</v>
      </c>
      <c r="AZ78" s="2">
        <f t="shared" si="147"/>
        <v>77.842875373132969</v>
      </c>
      <c r="BA78" s="2">
        <f t="shared" si="148"/>
        <v>68.952684517362925</v>
      </c>
      <c r="BB78" s="2">
        <f t="shared" si="149"/>
        <v>65.800572342311654</v>
      </c>
      <c r="BC78" s="2">
        <f t="shared" si="150"/>
        <v>64.921144426461581</v>
      </c>
      <c r="BD78" s="2">
        <f t="shared" si="151"/>
        <v>68.486528159471405</v>
      </c>
      <c r="BE78" s="2">
        <f t="shared" si="152"/>
        <v>67.713221702975105</v>
      </c>
      <c r="BF78" s="2">
        <f t="shared" si="153"/>
        <v>66.183447215846329</v>
      </c>
      <c r="BG78" s="2">
        <f t="shared" si="154"/>
        <v>69.739940496348908</v>
      </c>
      <c r="BH78" s="2">
        <f t="shared" si="155"/>
        <v>68.072102595960345</v>
      </c>
      <c r="BI78" s="2">
        <f t="shared" si="156"/>
        <v>70.537822934920371</v>
      </c>
      <c r="BJ78" s="2">
        <f t="shared" si="157"/>
        <v>73.713722916708718</v>
      </c>
      <c r="BK78" s="2">
        <f t="shared" si="158"/>
        <v>73.063156282333679</v>
      </c>
      <c r="BL78" s="2">
        <f t="shared" si="159"/>
        <v>77.430286086026953</v>
      </c>
      <c r="BM78" s="2">
        <f t="shared" si="160"/>
        <v>80.005826128694906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87.068063977485949</v>
      </c>
      <c r="DL78" s="2">
        <f t="shared" si="225"/>
        <v>89.555318936877086</v>
      </c>
      <c r="DM78" s="2">
        <f t="shared" si="225"/>
        <v>81.924672093023247</v>
      </c>
      <c r="DN78" s="2">
        <f t="shared" si="225"/>
        <v>78.020417547568698</v>
      </c>
      <c r="DO78" s="2">
        <f t="shared" si="225"/>
        <v>76.132868460146412</v>
      </c>
      <c r="DP78" s="2">
        <f t="shared" si="225"/>
        <v>77.948850951374226</v>
      </c>
      <c r="DQ78" s="2">
        <f t="shared" si="225"/>
        <v>77.464774992449435</v>
      </c>
      <c r="DR78" s="2">
        <f t="shared" si="225"/>
        <v>78.27164249250464</v>
      </c>
      <c r="DS78" s="2">
        <f t="shared" si="225"/>
        <v>77.087486400345725</v>
      </c>
      <c r="DT78" s="2">
        <f t="shared" si="225"/>
        <v>78.073816791744832</v>
      </c>
      <c r="DU78" s="2">
        <f t="shared" si="225"/>
        <v>79.476842508710817</v>
      </c>
      <c r="DV78" s="2">
        <f t="shared" si="225"/>
        <v>84.293443340380577</v>
      </c>
      <c r="DW78" s="2">
        <f t="shared" si="225"/>
        <v>83.291005134400478</v>
      </c>
      <c r="DX78" s="2">
        <f t="shared" si="225"/>
        <v>84.509234521576005</v>
      </c>
      <c r="DY78" s="2">
        <f t="shared" si="225"/>
        <v>83.360483511586466</v>
      </c>
      <c r="EA78" s="2">
        <f t="shared" si="71"/>
        <v>69.404740775352252</v>
      </c>
      <c r="EB78" s="2">
        <f t="shared" si="72"/>
        <v>72.305289115035407</v>
      </c>
      <c r="EC78" s="2">
        <f t="shared" si="73"/>
        <v>62.299695989077897</v>
      </c>
      <c r="ED78" s="2">
        <f t="shared" si="74"/>
        <v>59.590828204501534</v>
      </c>
      <c r="EE78" s="2">
        <f t="shared" si="75"/>
        <v>60.115001422369481</v>
      </c>
      <c r="EF78" s="2">
        <f t="shared" si="76"/>
        <v>63.58226146529428</v>
      </c>
      <c r="EG78" s="2">
        <f t="shared" si="77"/>
        <v>62.393651175328422</v>
      </c>
      <c r="EH78" s="2">
        <f t="shared" si="78"/>
        <v>59.485381954480495</v>
      </c>
      <c r="EI78" s="2">
        <f t="shared" si="79"/>
        <v>65.451138527698546</v>
      </c>
      <c r="EJ78" s="2">
        <f t="shared" si="80"/>
        <v>62.105754054369392</v>
      </c>
      <c r="EK78" s="2">
        <f t="shared" si="81"/>
        <v>65.510319410589602</v>
      </c>
      <c r="EL78" s="2">
        <f t="shared" si="82"/>
        <v>68.090822534496539</v>
      </c>
      <c r="EM78" s="2">
        <f t="shared" si="83"/>
        <v>68.018070459020365</v>
      </c>
      <c r="EN78" s="2">
        <f t="shared" si="84"/>
        <v>73.322030984797365</v>
      </c>
      <c r="EO78" s="2">
        <f t="shared" si="85"/>
        <v>77.528658580333584</v>
      </c>
      <c r="EQ78" s="2">
        <f t="shared" si="86"/>
        <v>71.727867438036128</v>
      </c>
      <c r="ER78" s="2">
        <f t="shared" si="226"/>
        <v>73.589661829330552</v>
      </c>
      <c r="ES78" s="2">
        <f t="shared" si="226"/>
        <v>61.820296179729439</v>
      </c>
      <c r="ET78" s="2">
        <f t="shared" si="226"/>
        <v>59.581624570557217</v>
      </c>
      <c r="EU78" s="2">
        <f t="shared" si="226"/>
        <v>60.093121106708423</v>
      </c>
      <c r="EV78" s="2">
        <f t="shared" si="226"/>
        <v>62.318439143523719</v>
      </c>
      <c r="EW78" s="2">
        <f t="shared" si="226"/>
        <v>62.824254266804942</v>
      </c>
      <c r="EX78" s="2">
        <f t="shared" si="226"/>
        <v>61.316561790853989</v>
      </c>
      <c r="EY78" s="2">
        <f t="shared" si="226"/>
        <v>64.852536676355413</v>
      </c>
      <c r="EZ78" s="2">
        <f t="shared" si="226"/>
        <v>62.829526413882135</v>
      </c>
      <c r="FA78" s="2">
        <f t="shared" si="226"/>
        <v>65.453352280762942</v>
      </c>
      <c r="FB78" s="2">
        <f t="shared" si="226"/>
        <v>68.340217021102802</v>
      </c>
      <c r="FC78" s="2">
        <f t="shared" si="226"/>
        <v>67.672374964032684</v>
      </c>
      <c r="FD78" s="2">
        <f t="shared" si="226"/>
        <v>73.291305439094344</v>
      </c>
      <c r="FE78" s="2">
        <f t="shared" si="226"/>
        <v>79.299091987669314</v>
      </c>
      <c r="FG78" s="2">
        <f t="shared" si="88"/>
        <v>0.73785563103039287</v>
      </c>
      <c r="FH78" s="2">
        <f t="shared" si="227"/>
        <v>0.67898397876863059</v>
      </c>
      <c r="FI78" s="2">
        <f t="shared" si="227"/>
        <v>0.66099278558245611</v>
      </c>
      <c r="FJ78" s="2">
        <f t="shared" si="227"/>
        <v>0.66305572665464108</v>
      </c>
      <c r="FK78" s="2">
        <f t="shared" si="227"/>
        <v>0.6999510475690004</v>
      </c>
      <c r="FL78" s="2">
        <f t="shared" si="227"/>
        <v>0.6586288528075015</v>
      </c>
      <c r="FM78" s="2">
        <f t="shared" si="227"/>
        <v>0.64703730497091194</v>
      </c>
      <c r="FN78" s="2">
        <f t="shared" si="227"/>
        <v>0.64346796550094831</v>
      </c>
      <c r="FO78" s="2">
        <f t="shared" si="227"/>
        <v>0.63142705274698696</v>
      </c>
      <c r="FP78" s="2">
        <f t="shared" si="227"/>
        <v>0.6263604917804505</v>
      </c>
      <c r="FQ78" s="2">
        <f t="shared" si="227"/>
        <v>0.64003157858559612</v>
      </c>
      <c r="FR78" s="2">
        <f t="shared" si="227"/>
        <v>0.65296430477900813</v>
      </c>
      <c r="FS78" s="2">
        <f t="shared" si="227"/>
        <v>0.66967043948662686</v>
      </c>
      <c r="FT78" s="2">
        <f t="shared" si="227"/>
        <v>0.63277182685420164</v>
      </c>
      <c r="FU78" s="2">
        <f t="shared" si="227"/>
        <v>0.57524514830762385</v>
      </c>
      <c r="FW78" s="2">
        <f t="shared" si="112"/>
        <v>4.3690884787738278E-5</v>
      </c>
      <c r="FX78" s="2">
        <f t="shared" si="164"/>
        <v>3.9177543188097916E-5</v>
      </c>
      <c r="FY78" s="2">
        <f t="shared" si="165"/>
        <v>4.1622303456958654E-5</v>
      </c>
      <c r="FZ78" s="2">
        <f t="shared" si="166"/>
        <v>4.9050519197343721E-5</v>
      </c>
      <c r="GA78" s="2">
        <f t="shared" si="167"/>
        <v>5.5793157700753673E-5</v>
      </c>
      <c r="GB78" s="2">
        <f t="shared" si="168"/>
        <v>5.7318128052133773E-5</v>
      </c>
      <c r="GC78" s="2">
        <f t="shared" si="169"/>
        <v>6.0491991575156288E-5</v>
      </c>
      <c r="GD78" s="2">
        <f t="shared" si="170"/>
        <v>8.8233340946824125E-5</v>
      </c>
      <c r="GE78" s="2">
        <f t="shared" si="171"/>
        <v>6.8596567871270303E-5</v>
      </c>
      <c r="GF78" s="2">
        <f t="shared" si="172"/>
        <v>6.8299346386761929E-5</v>
      </c>
      <c r="GG78" s="2">
        <f t="shared" si="173"/>
        <v>6.5791409028652102E-5</v>
      </c>
      <c r="GH78" s="2">
        <f t="shared" si="174"/>
        <v>5.054819086319411E-5</v>
      </c>
      <c r="GI78" s="2">
        <f t="shared" si="175"/>
        <v>4.621337186944174E-5</v>
      </c>
      <c r="GJ78" s="2">
        <f t="shared" si="176"/>
        <v>3.9582432975337639E-5</v>
      </c>
      <c r="GK78" s="2">
        <f t="shared" si="177"/>
        <v>4.0450316178634924E-5</v>
      </c>
      <c r="GM78" s="86">
        <f t="shared" si="113"/>
        <v>0.16600895179514885</v>
      </c>
      <c r="GN78" s="86">
        <f t="shared" si="178"/>
        <v>0.11864555462895682</v>
      </c>
      <c r="GO78" s="86">
        <f t="shared" si="179"/>
        <v>9.8057109529058065E-2</v>
      </c>
      <c r="GP78" s="86">
        <f t="shared" si="180"/>
        <v>0.10041721250858854</v>
      </c>
      <c r="GQ78" s="86">
        <f t="shared" si="181"/>
        <v>0.13546396316986195</v>
      </c>
      <c r="GR78" s="86">
        <f t="shared" si="182"/>
        <v>0.1028302416180147</v>
      </c>
      <c r="GS78" s="86">
        <f t="shared" si="183"/>
        <v>9.1935506361384353E-2</v>
      </c>
      <c r="GT78" s="86">
        <f t="shared" si="184"/>
        <v>9.4711586585123575E-2</v>
      </c>
      <c r="GU78" s="86">
        <f t="shared" si="185"/>
        <v>8.1579704607858655E-2</v>
      </c>
      <c r="GV78" s="86">
        <f t="shared" si="186"/>
        <v>8.0467637949572027E-2</v>
      </c>
      <c r="GW78" s="86">
        <f t="shared" si="187"/>
        <v>9.3564923259587721E-2</v>
      </c>
      <c r="GX78" s="86">
        <f t="shared" si="188"/>
        <v>9.5390672907716079E-2</v>
      </c>
      <c r="GY78" s="86">
        <f t="shared" si="189"/>
        <v>0.11407191534806385</v>
      </c>
      <c r="GZ78" s="86">
        <f t="shared" si="190"/>
        <v>8.7931060007137643E-2</v>
      </c>
      <c r="HA78" s="86">
        <f t="shared" si="191"/>
        <v>4.9680880190113005E-2</v>
      </c>
      <c r="HC78" s="86">
        <f t="shared" si="145"/>
        <v>1.268980927226565E-6</v>
      </c>
      <c r="HD78" s="86">
        <f t="shared" si="192"/>
        <v>7.7754948987671155E-8</v>
      </c>
      <c r="HE78" s="86">
        <f t="shared" si="193"/>
        <v>8.3831319695220765E-8</v>
      </c>
      <c r="HF78" s="86">
        <f t="shared" si="194"/>
        <v>1.1253820360796958E-7</v>
      </c>
      <c r="HG78" s="86">
        <f t="shared" si="195"/>
        <v>2.3123749607581172E-7</v>
      </c>
      <c r="HH78" s="86">
        <f t="shared" si="196"/>
        <v>7.4430763910863723E-8</v>
      </c>
      <c r="HI78" s="86">
        <f t="shared" si="197"/>
        <v>1.7495473063594702E-9</v>
      </c>
      <c r="HJ78" s="86">
        <f t="shared" si="198"/>
        <v>3.9753132214665419E-9</v>
      </c>
      <c r="HK78" s="86">
        <f t="shared" si="199"/>
        <v>3.4834733580986928E-10</v>
      </c>
      <c r="HL78" s="86">
        <f t="shared" si="200"/>
        <v>5.3375662051374314E-8</v>
      </c>
      <c r="HM78" s="86">
        <f t="shared" si="201"/>
        <v>7.4834537650428368E-9</v>
      </c>
      <c r="HN78" s="86">
        <f t="shared" si="202"/>
        <v>1.7801596156635943E-9</v>
      </c>
      <c r="HO78" s="86">
        <f t="shared" si="203"/>
        <v>2.256367007094166E-8</v>
      </c>
      <c r="HP78" s="86">
        <f t="shared" si="204"/>
        <v>6.0356367853301556E-9</v>
      </c>
      <c r="HQ78" s="86">
        <f t="shared" si="205"/>
        <v>1.4781137886525345E-11</v>
      </c>
      <c r="HS78" s="86">
        <f t="shared" si="114"/>
        <v>1.0904612435934786E-46</v>
      </c>
      <c r="HT78" s="86">
        <f t="shared" si="206"/>
        <v>8.3541873714245542E-55</v>
      </c>
      <c r="HU78" s="86">
        <f t="shared" si="207"/>
        <v>3.6407780574061759E-54</v>
      </c>
      <c r="HV78" s="86">
        <f t="shared" si="208"/>
        <v>5.0807392686215496E-53</v>
      </c>
      <c r="HW78" s="86">
        <f t="shared" si="209"/>
        <v>4.7841319252278185E-53</v>
      </c>
      <c r="HX78" s="86">
        <f t="shared" si="210"/>
        <v>1.0852866814323507E-57</v>
      </c>
      <c r="HY78" s="86">
        <f t="shared" si="211"/>
        <v>1.2022055863570971E-72</v>
      </c>
      <c r="HZ78" s="86">
        <f t="shared" si="212"/>
        <v>1.1293096248875006E-69</v>
      </c>
      <c r="IA78" s="86">
        <f t="shared" si="213"/>
        <v>8.7458309645201916E-79</v>
      </c>
      <c r="IB78" s="86">
        <f t="shared" si="214"/>
        <v>3.1736287332527048E-59</v>
      </c>
      <c r="IC78" s="86">
        <f t="shared" si="215"/>
        <v>9.61571105638008E-70</v>
      </c>
      <c r="ID78" s="86">
        <f t="shared" si="216"/>
        <v>6.0498690825464191E-74</v>
      </c>
      <c r="IE78" s="86">
        <f t="shared" si="217"/>
        <v>1.3649504365354494E-62</v>
      </c>
      <c r="IF78" s="86">
        <f t="shared" si="218"/>
        <v>9.0909606613156097E-38</v>
      </c>
      <c r="IG78" s="86">
        <f t="shared" si="219"/>
        <v>1.1361902480354966E-29</v>
      </c>
      <c r="II78" s="86">
        <f t="shared" si="115"/>
        <v>1.1080157428048693E-176</v>
      </c>
      <c r="IJ78" s="86">
        <f t="shared" si="116"/>
        <v>7.109659293848557E-220</v>
      </c>
      <c r="IK78" s="86">
        <f t="shared" si="117"/>
        <v>2.5461213336717759E-212</v>
      </c>
      <c r="IL78" s="86">
        <f t="shared" si="118"/>
        <v>1.5680932987953036E-205</v>
      </c>
      <c r="IM78" s="86">
        <f t="shared" si="119"/>
        <v>2.2844862200540755E-201</v>
      </c>
      <c r="IN78" s="86">
        <f t="shared" si="120"/>
        <v>8.6270274384726212E-222</v>
      </c>
      <c r="IO78" s="86">
        <f t="shared" si="121"/>
        <v>5.3465823549435861E-279</v>
      </c>
      <c r="IP78" s="86">
        <f t="shared" si="122"/>
        <v>8.3005116743169489E-265</v>
      </c>
      <c r="IQ78" s="86">
        <f t="shared" si="123"/>
        <v>2.2203160999962162E-300</v>
      </c>
      <c r="IR78" s="86">
        <f t="shared" si="124"/>
        <v>1.2341064724431816E-225</v>
      </c>
      <c r="IS78" s="86">
        <f t="shared" si="125"/>
        <v>6.4241472061114152E-268</v>
      </c>
      <c r="IT78" s="86">
        <f t="shared" si="126"/>
        <v>1.1457912171984876E-282</v>
      </c>
      <c r="IU78" s="86">
        <f t="shared" si="127"/>
        <v>1.4651341302059767E-239</v>
      </c>
      <c r="IV78" s="86">
        <f t="shared" si="128"/>
        <v>1.0378408726927474E-160</v>
      </c>
      <c r="IW78" s="86">
        <f t="shared" si="129"/>
        <v>5.3364096357737019E-152</v>
      </c>
      <c r="IY78" s="86">
        <f t="shared" si="130"/>
        <v>0.16601022077607608</v>
      </c>
      <c r="IZ78" s="86">
        <f t="shared" si="131"/>
        <v>0.11864563238390581</v>
      </c>
      <c r="JA78" s="86">
        <f t="shared" si="132"/>
        <v>9.8057193360377756E-2</v>
      </c>
      <c r="JB78" s="86">
        <f t="shared" si="133"/>
        <v>0.10041732504679214</v>
      </c>
      <c r="JC78" s="86">
        <f t="shared" si="134"/>
        <v>0.13546419440735802</v>
      </c>
      <c r="JD78" s="86">
        <f t="shared" si="135"/>
        <v>0.10283031604877861</v>
      </c>
      <c r="JE78" s="86">
        <f t="shared" si="136"/>
        <v>9.1935508110931666E-2</v>
      </c>
      <c r="JF78" s="86">
        <f t="shared" si="137"/>
        <v>9.4711590560436792E-2</v>
      </c>
      <c r="JG78" s="86">
        <f t="shared" si="138"/>
        <v>8.1579704956205992E-2</v>
      </c>
      <c r="JH78" s="86">
        <f t="shared" si="139"/>
        <v>8.0467691325234084E-2</v>
      </c>
      <c r="JI78" s="86">
        <f t="shared" si="140"/>
        <v>9.356493074304148E-2</v>
      </c>
      <c r="JJ78" s="86">
        <f t="shared" si="141"/>
        <v>9.5390674687875696E-2</v>
      </c>
      <c r="JK78" s="86">
        <f t="shared" si="142"/>
        <v>0.11407193791173392</v>
      </c>
      <c r="JL78" s="86">
        <f t="shared" si="143"/>
        <v>8.7931066042774425E-2</v>
      </c>
      <c r="JM78" s="86">
        <f t="shared" si="144"/>
        <v>4.968088020489414E-2</v>
      </c>
    </row>
    <row r="79" spans="2:273" x14ac:dyDescent="0.25">
      <c r="B79" s="2">
        <v>52</v>
      </c>
      <c r="C79" s="37">
        <v>142.34299999999999</v>
      </c>
      <c r="D79" s="37">
        <v>142.17699999999999</v>
      </c>
      <c r="E79" s="37">
        <v>123.565</v>
      </c>
      <c r="F79" s="37">
        <v>129.51599999999999</v>
      </c>
      <c r="G79" s="37">
        <v>140.839</v>
      </c>
      <c r="H79" s="37">
        <v>129.113</v>
      </c>
      <c r="I79" s="37">
        <v>126.226</v>
      </c>
      <c r="J79" s="37">
        <v>133.12899999999999</v>
      </c>
      <c r="K79" s="37">
        <v>120.613</v>
      </c>
      <c r="L79" s="37">
        <v>120.613</v>
      </c>
      <c r="M79" s="37">
        <v>128</v>
      </c>
      <c r="N79" s="37">
        <v>126.09699999999999</v>
      </c>
      <c r="O79" s="37">
        <v>135.68899999999999</v>
      </c>
      <c r="P79" s="37">
        <v>121.15900000000001</v>
      </c>
      <c r="Q79" s="37">
        <v>104.277</v>
      </c>
      <c r="S79" s="4">
        <f t="shared" si="8"/>
        <v>148.62370201119472</v>
      </c>
      <c r="T79" s="4">
        <f t="shared" si="9"/>
        <v>147.62714059315539</v>
      </c>
      <c r="U79" s="4">
        <f t="shared" si="10"/>
        <v>132.59719620053428</v>
      </c>
      <c r="V79" s="4">
        <f t="shared" si="11"/>
        <v>130.65719273960195</v>
      </c>
      <c r="W79" s="4">
        <f t="shared" si="12"/>
        <v>143.05938633974728</v>
      </c>
      <c r="X79" s="4">
        <f t="shared" si="13"/>
        <v>132.60717753911663</v>
      </c>
      <c r="Y79" s="4">
        <f t="shared" si="14"/>
        <v>129.10370490752942</v>
      </c>
      <c r="Z79" s="4">
        <f t="shared" si="15"/>
        <v>132.46954270821203</v>
      </c>
      <c r="AA79" s="4">
        <f t="shared" si="16"/>
        <v>125.35235848095222</v>
      </c>
      <c r="AB79" s="4">
        <f t="shared" si="17"/>
        <v>125.26946260427538</v>
      </c>
      <c r="AC79" s="4">
        <f t="shared" si="18"/>
        <v>132.05348555155959</v>
      </c>
      <c r="AD79" s="4">
        <f t="shared" si="19"/>
        <v>132.63358604731147</v>
      </c>
      <c r="AE79" s="4">
        <f t="shared" si="20"/>
        <v>141.42638651370027</v>
      </c>
      <c r="AF79" s="4">
        <f t="shared" si="21"/>
        <v>127.37499927997321</v>
      </c>
      <c r="AG79" s="4">
        <f t="shared" si="22"/>
        <v>108.14889591735015</v>
      </c>
      <c r="AI79" s="4">
        <f t="shared" si="23"/>
        <v>-6.2807020111947338</v>
      </c>
      <c r="AJ79" s="4">
        <f t="shared" si="24"/>
        <v>-5.4501405931553961</v>
      </c>
      <c r="AK79" s="4">
        <f t="shared" si="25"/>
        <v>-9.0321962005342868</v>
      </c>
      <c r="AL79" s="4">
        <f t="shared" si="26"/>
        <v>-1.1411927396019621</v>
      </c>
      <c r="AM79" s="4">
        <f t="shared" si="27"/>
        <v>-2.2203863397472787</v>
      </c>
      <c r="AN79" s="4">
        <f t="shared" si="28"/>
        <v>-3.4941775391166345</v>
      </c>
      <c r="AO79" s="4">
        <f t="shared" si="29"/>
        <v>-2.8777049075294201</v>
      </c>
      <c r="AP79" s="4">
        <f t="shared" si="30"/>
        <v>0.65945729178795887</v>
      </c>
      <c r="AQ79" s="4">
        <f t="shared" si="31"/>
        <v>-4.7393584809522196</v>
      </c>
      <c r="AR79" s="4">
        <f t="shared" si="32"/>
        <v>-4.6564626042753758</v>
      </c>
      <c r="AS79" s="4">
        <f t="shared" si="33"/>
        <v>-4.0534855515595893</v>
      </c>
      <c r="AT79" s="4">
        <f t="shared" si="34"/>
        <v>-6.5365860473114736</v>
      </c>
      <c r="AU79" s="4">
        <f t="shared" si="35"/>
        <v>-5.7373865137002724</v>
      </c>
      <c r="AV79" s="4">
        <f t="shared" si="224"/>
        <v>-6.2159992799732038</v>
      </c>
      <c r="AW79" s="4">
        <f t="shared" si="224"/>
        <v>-3.8718959173501446</v>
      </c>
      <c r="AY79" s="2">
        <f t="shared" si="96"/>
        <v>73.727102860906669</v>
      </c>
      <c r="AZ79" s="2">
        <f t="shared" si="147"/>
        <v>77.522679593695358</v>
      </c>
      <c r="BA79" s="2">
        <f t="shared" si="148"/>
        <v>68.582021128866785</v>
      </c>
      <c r="BB79" s="2">
        <f t="shared" si="149"/>
        <v>65.441701358305011</v>
      </c>
      <c r="BC79" s="2">
        <f t="shared" si="150"/>
        <v>64.583135695518337</v>
      </c>
      <c r="BD79" s="2">
        <f t="shared" si="151"/>
        <v>68.13832142324209</v>
      </c>
      <c r="BE79" s="2">
        <f t="shared" si="152"/>
        <v>67.355671557777896</v>
      </c>
      <c r="BF79" s="2">
        <f t="shared" si="153"/>
        <v>65.820192663049767</v>
      </c>
      <c r="BG79" s="2">
        <f t="shared" si="154"/>
        <v>69.462626821496031</v>
      </c>
      <c r="BH79" s="2">
        <f t="shared" si="155"/>
        <v>67.73266236542014</v>
      </c>
      <c r="BI79" s="2">
        <f t="shared" si="156"/>
        <v>70.233048775409699</v>
      </c>
      <c r="BJ79" s="2">
        <f t="shared" si="157"/>
        <v>73.360187309024894</v>
      </c>
      <c r="BK79" s="2">
        <f t="shared" si="158"/>
        <v>72.721170617491637</v>
      </c>
      <c r="BL79" s="2">
        <f t="shared" si="159"/>
        <v>77.179071598320675</v>
      </c>
      <c r="BM79" s="2">
        <f t="shared" si="160"/>
        <v>79.886311035705361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87.296639024390259</v>
      </c>
      <c r="DL79" s="2">
        <f t="shared" si="225"/>
        <v>89.872490033222604</v>
      </c>
      <c r="DM79" s="2">
        <f t="shared" si="225"/>
        <v>82.211209513742062</v>
      </c>
      <c r="DN79" s="2">
        <f t="shared" si="225"/>
        <v>78.245191331923877</v>
      </c>
      <c r="DO79" s="2">
        <f t="shared" si="225"/>
        <v>76.262993733625052</v>
      </c>
      <c r="DP79" s="2">
        <f t="shared" si="225"/>
        <v>78.087781183932364</v>
      </c>
      <c r="DQ79" s="2">
        <f t="shared" si="225"/>
        <v>77.546184234370301</v>
      </c>
      <c r="DR79" s="2">
        <f t="shared" si="225"/>
        <v>78.499507414310017</v>
      </c>
      <c r="DS79" s="2">
        <f t="shared" si="225"/>
        <v>77.281411446938378</v>
      </c>
      <c r="DT79" s="2">
        <f t="shared" si="225"/>
        <v>78.308588180112565</v>
      </c>
      <c r="DU79" s="2">
        <f t="shared" si="225"/>
        <v>79.755526829268305</v>
      </c>
      <c r="DV79" s="2">
        <f t="shared" si="225"/>
        <v>84.555268076109954</v>
      </c>
      <c r="DW79" s="2">
        <f t="shared" si="225"/>
        <v>83.482876623376626</v>
      </c>
      <c r="DX79" s="2">
        <f t="shared" si="225"/>
        <v>84.725887711069433</v>
      </c>
      <c r="DY79" s="2">
        <f t="shared" si="225"/>
        <v>83.58340162655972</v>
      </c>
      <c r="EA79" s="2">
        <f t="shared" si="71"/>
        <v>69.330183908885147</v>
      </c>
      <c r="EB79" s="2">
        <f t="shared" si="72"/>
        <v>72.197505467424918</v>
      </c>
      <c r="EC79" s="2">
        <f t="shared" si="73"/>
        <v>62.207022992694</v>
      </c>
      <c r="ED79" s="2">
        <f t="shared" si="74"/>
        <v>59.507854106027963</v>
      </c>
      <c r="EE79" s="2">
        <f t="shared" si="75"/>
        <v>60.016863072660811</v>
      </c>
      <c r="EF79" s="2">
        <f t="shared" si="76"/>
        <v>63.435321878157133</v>
      </c>
      <c r="EG79" s="2">
        <f t="shared" si="77"/>
        <v>62.285774693268976</v>
      </c>
      <c r="EH79" s="2">
        <f t="shared" si="78"/>
        <v>59.412743389912315</v>
      </c>
      <c r="EI79" s="2">
        <f t="shared" si="79"/>
        <v>65.300335741156474</v>
      </c>
      <c r="EJ79" s="2">
        <f t="shared" si="80"/>
        <v>61.97888515925797</v>
      </c>
      <c r="EK79" s="2">
        <f t="shared" si="81"/>
        <v>65.348635100709274</v>
      </c>
      <c r="EL79" s="2">
        <f t="shared" si="82"/>
        <v>67.93376546135741</v>
      </c>
      <c r="EM79" s="2">
        <f t="shared" si="83"/>
        <v>67.879834970465623</v>
      </c>
      <c r="EN79" s="2">
        <f t="shared" si="84"/>
        <v>73.184663741250887</v>
      </c>
      <c r="EO79" s="2">
        <f t="shared" si="85"/>
        <v>77.396491066331336</v>
      </c>
      <c r="EQ79" s="2">
        <f t="shared" si="86"/>
        <v>71.615933817438048</v>
      </c>
      <c r="ER79" s="2">
        <f t="shared" si="226"/>
        <v>73.462125748972966</v>
      </c>
      <c r="ES79" s="2">
        <f t="shared" si="226"/>
        <v>61.735113765209697</v>
      </c>
      <c r="ET79" s="2">
        <f t="shared" si="226"/>
        <v>59.498764853667943</v>
      </c>
      <c r="EU79" s="2">
        <f t="shared" si="226"/>
        <v>59.995321972978871</v>
      </c>
      <c r="EV79" s="2">
        <f t="shared" si="226"/>
        <v>62.192450548820148</v>
      </c>
      <c r="EW79" s="2">
        <f t="shared" si="226"/>
        <v>62.709468179451022</v>
      </c>
      <c r="EX79" s="2">
        <f t="shared" si="226"/>
        <v>61.212646450320278</v>
      </c>
      <c r="EY79" s="2">
        <f t="shared" si="226"/>
        <v>64.712205038237414</v>
      </c>
      <c r="EZ79" s="2">
        <f t="shared" si="226"/>
        <v>62.690434894609254</v>
      </c>
      <c r="FA79" s="2">
        <f t="shared" si="226"/>
        <v>65.292649608167949</v>
      </c>
      <c r="FB79" s="2">
        <f t="shared" si="226"/>
        <v>68.178912194464232</v>
      </c>
      <c r="FC79" s="2">
        <f t="shared" si="226"/>
        <v>67.539753691739733</v>
      </c>
      <c r="FD79" s="2">
        <f t="shared" si="226"/>
        <v>73.15442528639656</v>
      </c>
      <c r="FE79" s="2">
        <f t="shared" si="226"/>
        <v>79.132073558010916</v>
      </c>
      <c r="FG79" s="2">
        <f t="shared" si="88"/>
        <v>0.75527674085695795</v>
      </c>
      <c r="FH79" s="2">
        <f t="shared" si="227"/>
        <v>0.69871997443891687</v>
      </c>
      <c r="FI79" s="2">
        <f t="shared" si="227"/>
        <v>0.68131572526843243</v>
      </c>
      <c r="FJ79" s="2">
        <f t="shared" si="227"/>
        <v>0.6833142473990631</v>
      </c>
      <c r="FK79" s="2">
        <f t="shared" si="227"/>
        <v>0.71893160064137251</v>
      </c>
      <c r="FL79" s="2">
        <f t="shared" si="227"/>
        <v>0.6790246907648384</v>
      </c>
      <c r="FM79" s="2">
        <f t="shared" si="227"/>
        <v>0.66777636286804254</v>
      </c>
      <c r="FN79" s="2">
        <f t="shared" si="227"/>
        <v>0.66430793962108958</v>
      </c>
      <c r="FO79" s="2">
        <f t="shared" si="227"/>
        <v>0.65259085091351143</v>
      </c>
      <c r="FP79" s="2">
        <f t="shared" si="227"/>
        <v>0.64765287451344444</v>
      </c>
      <c r="FQ79" s="2">
        <f t="shared" si="227"/>
        <v>0.66096658422710852</v>
      </c>
      <c r="FR79" s="2">
        <f t="shared" si="227"/>
        <v>0.67353082412281562</v>
      </c>
      <c r="FS79" s="2">
        <f t="shared" si="227"/>
        <v>0.68971736490692037</v>
      </c>
      <c r="FT79" s="2">
        <f t="shared" si="227"/>
        <v>0.6539007318549539</v>
      </c>
      <c r="FU79" s="2">
        <f t="shared" si="227"/>
        <v>0.59757895845779085</v>
      </c>
      <c r="FW79" s="2">
        <f t="shared" si="112"/>
        <v>4.7905900606156304E-5</v>
      </c>
      <c r="FX79" s="2">
        <f t="shared" si="164"/>
        <v>4.2957159515651009E-5</v>
      </c>
      <c r="FY79" s="2">
        <f t="shared" si="165"/>
        <v>4.5637764948758819E-5</v>
      </c>
      <c r="FZ79" s="2">
        <f t="shared" si="166"/>
        <v>5.3782570293830959E-5</v>
      </c>
      <c r="GA79" s="2">
        <f t="shared" si="167"/>
        <v>6.1175651615137089E-5</v>
      </c>
      <c r="GB79" s="2">
        <f t="shared" si="168"/>
        <v>6.28477301081277E-5</v>
      </c>
      <c r="GC79" s="2">
        <f t="shared" si="169"/>
        <v>6.6327762704118019E-5</v>
      </c>
      <c r="GD79" s="2">
        <f t="shared" si="170"/>
        <v>9.6745110969250305E-5</v>
      </c>
      <c r="GE79" s="2">
        <f t="shared" si="171"/>
        <v>7.5214143228403843E-5</v>
      </c>
      <c r="GF79" s="2">
        <f t="shared" si="172"/>
        <v>7.4888250655445854E-5</v>
      </c>
      <c r="GG79" s="2">
        <f t="shared" si="173"/>
        <v>7.2138387599622922E-5</v>
      </c>
      <c r="GH79" s="2">
        <f t="shared" si="174"/>
        <v>5.5424718840803366E-5</v>
      </c>
      <c r="GI79" s="2">
        <f t="shared" si="175"/>
        <v>5.0671728701003879E-5</v>
      </c>
      <c r="GJ79" s="2">
        <f t="shared" si="176"/>
        <v>4.3401108965790567E-5</v>
      </c>
      <c r="GK79" s="2">
        <f t="shared" si="177"/>
        <v>4.4352716627232827E-5</v>
      </c>
      <c r="GM79" s="86">
        <f t="shared" si="113"/>
        <v>0.19847154603336495</v>
      </c>
      <c r="GN79" s="86">
        <f t="shared" si="178"/>
        <v>0.14846644122457364</v>
      </c>
      <c r="GO79" s="86">
        <f t="shared" si="179"/>
        <v>0.12412202270260678</v>
      </c>
      <c r="GP79" s="86">
        <f t="shared" si="180"/>
        <v>0.12695757975454186</v>
      </c>
      <c r="GQ79" s="86">
        <f t="shared" si="181"/>
        <v>0.16654437288997276</v>
      </c>
      <c r="GR79" s="86">
        <f t="shared" si="182"/>
        <v>0.13116168770623535</v>
      </c>
      <c r="GS79" s="86">
        <f t="shared" si="183"/>
        <v>0.11841588782397798</v>
      </c>
      <c r="GT79" s="86">
        <f t="shared" si="184"/>
        <v>0.12313478824375147</v>
      </c>
      <c r="GU79" s="86">
        <f t="shared" si="185"/>
        <v>0.10699683579316056</v>
      </c>
      <c r="GV79" s="86">
        <f t="shared" si="186"/>
        <v>0.10654648834986187</v>
      </c>
      <c r="GW79" s="86">
        <f t="shared" si="187"/>
        <v>0.12230909083330489</v>
      </c>
      <c r="GX79" s="86">
        <f t="shared" si="188"/>
        <v>0.12202350846182784</v>
      </c>
      <c r="GY79" s="86">
        <f t="shared" si="189"/>
        <v>0.14421612643277079</v>
      </c>
      <c r="GZ79" s="86">
        <f t="shared" si="190"/>
        <v>0.1159308898608002</v>
      </c>
      <c r="HA79" s="86">
        <f t="shared" si="191"/>
        <v>7.1934745154870458E-2</v>
      </c>
      <c r="HC79" s="86">
        <f t="shared" si="145"/>
        <v>2.3850362419914941E-6</v>
      </c>
      <c r="HD79" s="86">
        <f t="shared" si="192"/>
        <v>1.6756790735921899E-7</v>
      </c>
      <c r="HE79" s="86">
        <f t="shared" si="193"/>
        <v>1.7875388473887196E-7</v>
      </c>
      <c r="HF79" s="86">
        <f t="shared" si="194"/>
        <v>2.3824826466116462E-7</v>
      </c>
      <c r="HG79" s="86">
        <f t="shared" si="195"/>
        <v>4.8183358169041077E-7</v>
      </c>
      <c r="HH79" s="86">
        <f t="shared" si="196"/>
        <v>1.6596843035146808E-7</v>
      </c>
      <c r="HI79" s="86">
        <f t="shared" si="197"/>
        <v>4.7868348305423483E-9</v>
      </c>
      <c r="HJ79" s="86">
        <f t="shared" si="198"/>
        <v>1.0783715524253944E-8</v>
      </c>
      <c r="HK79" s="86">
        <f t="shared" si="199"/>
        <v>1.047585970658543E-9</v>
      </c>
      <c r="HL79" s="86">
        <f t="shared" si="200"/>
        <v>1.2266365697099263E-7</v>
      </c>
      <c r="HM79" s="86">
        <f t="shared" si="201"/>
        <v>1.9481771357295579E-8</v>
      </c>
      <c r="HN79" s="86">
        <f t="shared" si="202"/>
        <v>4.8123042859191656E-9</v>
      </c>
      <c r="HO79" s="86">
        <f t="shared" si="203"/>
        <v>5.258269815997882E-8</v>
      </c>
      <c r="HP79" s="86">
        <f t="shared" si="204"/>
        <v>1.5284742091171786E-8</v>
      </c>
      <c r="HQ79" s="86">
        <f t="shared" si="205"/>
        <v>5.2728450675778713E-11</v>
      </c>
      <c r="HS79" s="86">
        <f t="shared" si="114"/>
        <v>1.4884841014697976E-45</v>
      </c>
      <c r="HT79" s="86">
        <f t="shared" si="206"/>
        <v>1.9211204756001153E-53</v>
      </c>
      <c r="HU79" s="86">
        <f t="shared" si="207"/>
        <v>7.9254163744912191E-53</v>
      </c>
      <c r="HV79" s="86">
        <f t="shared" si="208"/>
        <v>1.0692501889504393E-51</v>
      </c>
      <c r="HW79" s="86">
        <f t="shared" si="209"/>
        <v>1.0159759691081335E-51</v>
      </c>
      <c r="HX79" s="86">
        <f t="shared" si="210"/>
        <v>3.1201681220490126E-56</v>
      </c>
      <c r="HY79" s="86">
        <f t="shared" si="211"/>
        <v>8.560922988051829E-71</v>
      </c>
      <c r="HZ79" s="86">
        <f t="shared" si="212"/>
        <v>7.7658463927492041E-68</v>
      </c>
      <c r="IA79" s="86">
        <f t="shared" si="213"/>
        <v>9.3729931619018255E-77</v>
      </c>
      <c r="IB79" s="86">
        <f t="shared" si="214"/>
        <v>1.0469486292295451E-57</v>
      </c>
      <c r="IC79" s="86">
        <f t="shared" si="215"/>
        <v>5.9716391673680735E-68</v>
      </c>
      <c r="ID79" s="86">
        <f t="shared" si="216"/>
        <v>4.261214606331489E-72</v>
      </c>
      <c r="IE79" s="86">
        <f t="shared" si="217"/>
        <v>4.812343516829623E-61</v>
      </c>
      <c r="IF79" s="86">
        <f t="shared" si="218"/>
        <v>7.1388680013132354E-37</v>
      </c>
      <c r="IG79" s="86">
        <f t="shared" si="219"/>
        <v>5.5465336633322638E-29</v>
      </c>
      <c r="II79" s="86">
        <f t="shared" si="115"/>
        <v>1.7149029658317407E-173</v>
      </c>
      <c r="IJ79" s="86">
        <f t="shared" si="116"/>
        <v>6.1247022544506691E-216</v>
      </c>
      <c r="IK79" s="86">
        <f t="shared" si="117"/>
        <v>1.6882631931917728E-208</v>
      </c>
      <c r="IL79" s="86">
        <f t="shared" si="118"/>
        <v>9.0065868788766357E-202</v>
      </c>
      <c r="IM79" s="86">
        <f t="shared" si="119"/>
        <v>1.2283682706085437E-197</v>
      </c>
      <c r="IN79" s="86">
        <f t="shared" si="120"/>
        <v>1.1471653860863733E-217</v>
      </c>
      <c r="IO79" s="86">
        <f t="shared" si="121"/>
        <v>8.9841461613897522E-274</v>
      </c>
      <c r="IP79" s="86">
        <f t="shared" si="122"/>
        <v>1.1922009943508007E-259</v>
      </c>
      <c r="IQ79" s="86">
        <f t="shared" si="123"/>
        <v>1.1183052745774481E-294</v>
      </c>
      <c r="IR79" s="86">
        <f t="shared" si="124"/>
        <v>2.3095549212912047E-221</v>
      </c>
      <c r="IS79" s="86">
        <f t="shared" si="125"/>
        <v>7.3755469871043422E-263</v>
      </c>
      <c r="IT79" s="86">
        <f t="shared" si="126"/>
        <v>1.8114773732506119E-277</v>
      </c>
      <c r="IU79" s="86">
        <f t="shared" si="127"/>
        <v>3.3665387826434721E-235</v>
      </c>
      <c r="IV79" s="86">
        <f t="shared" si="128"/>
        <v>7.6976015253794402E-158</v>
      </c>
      <c r="IW79" s="86">
        <f t="shared" si="129"/>
        <v>2.7919604983213359E-149</v>
      </c>
      <c r="IY79" s="86">
        <f t="shared" si="130"/>
        <v>0.19847393106960695</v>
      </c>
      <c r="IZ79" s="86">
        <f t="shared" si="131"/>
        <v>0.148466608792481</v>
      </c>
      <c r="JA79" s="86">
        <f t="shared" si="132"/>
        <v>0.12412220145649151</v>
      </c>
      <c r="JB79" s="86">
        <f t="shared" si="133"/>
        <v>0.12695781800280653</v>
      </c>
      <c r="JC79" s="86">
        <f t="shared" si="134"/>
        <v>0.16654485472355446</v>
      </c>
      <c r="JD79" s="86">
        <f t="shared" si="135"/>
        <v>0.13116185367466571</v>
      </c>
      <c r="JE79" s="86">
        <f t="shared" si="136"/>
        <v>0.11841589261081281</v>
      </c>
      <c r="JF79" s="86">
        <f t="shared" si="137"/>
        <v>0.12313479902746699</v>
      </c>
      <c r="JG79" s="86">
        <f t="shared" si="138"/>
        <v>0.10699683684074654</v>
      </c>
      <c r="JH79" s="86">
        <f t="shared" si="139"/>
        <v>0.10654661101351884</v>
      </c>
      <c r="JI79" s="86">
        <f t="shared" si="140"/>
        <v>0.12230911031507626</v>
      </c>
      <c r="JJ79" s="86">
        <f t="shared" si="141"/>
        <v>0.12202351327413213</v>
      </c>
      <c r="JK79" s="86">
        <f t="shared" si="142"/>
        <v>0.14421617901546896</v>
      </c>
      <c r="JL79" s="86">
        <f t="shared" si="143"/>
        <v>0.1159309051455423</v>
      </c>
      <c r="JM79" s="86">
        <f t="shared" si="144"/>
        <v>7.1934745207598905E-2</v>
      </c>
    </row>
    <row r="80" spans="2:273" x14ac:dyDescent="0.25">
      <c r="B80" s="2">
        <v>53</v>
      </c>
      <c r="C80" s="37">
        <v>153.19399999999999</v>
      </c>
      <c r="D80" s="37">
        <v>158.62899999999999</v>
      </c>
      <c r="E80" s="37">
        <v>139.661</v>
      </c>
      <c r="F80" s="37">
        <v>144.40299999999999</v>
      </c>
      <c r="G80" s="37">
        <v>158.75800000000001</v>
      </c>
      <c r="H80" s="37">
        <v>146.75800000000001</v>
      </c>
      <c r="I80" s="37">
        <v>142.03200000000001</v>
      </c>
      <c r="J80" s="37">
        <v>150.048</v>
      </c>
      <c r="K80" s="37">
        <v>136.67699999999999</v>
      </c>
      <c r="L80" s="37">
        <v>138.75800000000001</v>
      </c>
      <c r="M80" s="37">
        <v>146.14500000000001</v>
      </c>
      <c r="N80" s="37">
        <v>140.08099999999999</v>
      </c>
      <c r="O80" s="37">
        <v>153.11500000000001</v>
      </c>
      <c r="P80" s="37">
        <v>135.60300000000001</v>
      </c>
      <c r="Q80" s="37">
        <v>114.32299999999999</v>
      </c>
      <c r="S80" s="4">
        <f t="shared" si="8"/>
        <v>158.09591432759294</v>
      </c>
      <c r="T80" s="4">
        <f t="shared" si="9"/>
        <v>159.48701399626731</v>
      </c>
      <c r="U80" s="4">
        <f t="shared" si="10"/>
        <v>144.28203334142813</v>
      </c>
      <c r="V80" s="4">
        <f t="shared" si="11"/>
        <v>142.47585010780188</v>
      </c>
      <c r="W80" s="4">
        <f t="shared" si="12"/>
        <v>155.01550105415842</v>
      </c>
      <c r="X80" s="4">
        <f t="shared" si="13"/>
        <v>144.6921846472649</v>
      </c>
      <c r="Y80" s="4">
        <f t="shared" si="14"/>
        <v>141.34597134057333</v>
      </c>
      <c r="Z80" s="4">
        <f t="shared" si="15"/>
        <v>146.12968374427754</v>
      </c>
      <c r="AA80" s="4">
        <f t="shared" si="16"/>
        <v>137.491174007268</v>
      </c>
      <c r="AB80" s="4">
        <f t="shared" si="17"/>
        <v>138.18397925131526</v>
      </c>
      <c r="AC80" s="4">
        <f t="shared" si="18"/>
        <v>145.04013303276318</v>
      </c>
      <c r="AD80" s="4">
        <f t="shared" si="19"/>
        <v>143.97742584057531</v>
      </c>
      <c r="AE80" s="4">
        <f t="shared" si="20"/>
        <v>153.64081866072243</v>
      </c>
      <c r="AF80" s="4">
        <f t="shared" si="21"/>
        <v>138.3616090907073</v>
      </c>
      <c r="AG80" s="4">
        <f t="shared" si="22"/>
        <v>117.16050089583509</v>
      </c>
      <c r="AI80" s="4">
        <f t="shared" si="23"/>
        <v>-4.901914327592948</v>
      </c>
      <c r="AJ80" s="4">
        <f t="shared" si="24"/>
        <v>-0.85801399626731722</v>
      </c>
      <c r="AK80" s="4">
        <f t="shared" si="25"/>
        <v>-4.6210333414281308</v>
      </c>
      <c r="AL80" s="4">
        <f t="shared" si="26"/>
        <v>1.9271498921981163</v>
      </c>
      <c r="AM80" s="4">
        <f t="shared" si="27"/>
        <v>3.7424989458415894</v>
      </c>
      <c r="AN80" s="4">
        <f t="shared" si="28"/>
        <v>2.0658153527351146</v>
      </c>
      <c r="AO80" s="4">
        <f t="shared" si="29"/>
        <v>0.68602865942668245</v>
      </c>
      <c r="AP80" s="4">
        <f t="shared" si="30"/>
        <v>3.9183162557224591</v>
      </c>
      <c r="AQ80" s="4">
        <f t="shared" si="31"/>
        <v>-0.81417400726800793</v>
      </c>
      <c r="AR80" s="4">
        <f t="shared" si="32"/>
        <v>0.57402074868474529</v>
      </c>
      <c r="AS80" s="4">
        <f t="shared" si="33"/>
        <v>1.1048669672368305</v>
      </c>
      <c r="AT80" s="4">
        <f t="shared" si="34"/>
        <v>-3.8964258405753185</v>
      </c>
      <c r="AU80" s="4">
        <f t="shared" si="35"/>
        <v>-0.52581866072242178</v>
      </c>
      <c r="AV80" s="4">
        <f t="shared" si="224"/>
        <v>-2.7586090907072958</v>
      </c>
      <c r="AW80" s="4">
        <f t="shared" si="224"/>
        <v>-2.8375008958350918</v>
      </c>
      <c r="AY80" s="2">
        <f t="shared" si="96"/>
        <v>73.423074185912967</v>
      </c>
      <c r="AZ80" s="2">
        <f t="shared" si="147"/>
        <v>77.19854262589115</v>
      </c>
      <c r="BA80" s="2">
        <f t="shared" si="148"/>
        <v>68.209543364501513</v>
      </c>
      <c r="BB80" s="2">
        <f t="shared" si="149"/>
        <v>65.083164563819551</v>
      </c>
      <c r="BC80" s="2">
        <f t="shared" si="150"/>
        <v>64.248814506650163</v>
      </c>
      <c r="BD80" s="2">
        <f t="shared" si="151"/>
        <v>67.788330900605729</v>
      </c>
      <c r="BE80" s="2">
        <f t="shared" si="152"/>
        <v>67.000015387901954</v>
      </c>
      <c r="BF80" s="2">
        <f t="shared" si="153"/>
        <v>65.456452012892285</v>
      </c>
      <c r="BG80" s="2">
        <f t="shared" si="154"/>
        <v>69.177947105056504</v>
      </c>
      <c r="BH80" s="2">
        <f t="shared" si="155"/>
        <v>67.387352077433277</v>
      </c>
      <c r="BI80" s="2">
        <f t="shared" si="156"/>
        <v>69.918911781386569</v>
      </c>
      <c r="BJ80" s="2">
        <f t="shared" si="157"/>
        <v>73.000440686773672</v>
      </c>
      <c r="BK80" s="2">
        <f t="shared" si="158"/>
        <v>72.376912800385796</v>
      </c>
      <c r="BL80" s="2">
        <f t="shared" si="159"/>
        <v>76.919917690146804</v>
      </c>
      <c r="BM80" s="2">
        <f t="shared" si="160"/>
        <v>79.753536509419462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87.52521407129457</v>
      </c>
      <c r="DL80" s="2">
        <f t="shared" si="225"/>
        <v>90.189661129568123</v>
      </c>
      <c r="DM80" s="2">
        <f t="shared" si="225"/>
        <v>82.497746934460878</v>
      </c>
      <c r="DN80" s="2">
        <f t="shared" si="225"/>
        <v>78.469965116279056</v>
      </c>
      <c r="DO80" s="2">
        <f t="shared" si="225"/>
        <v>76.393119007103707</v>
      </c>
      <c r="DP80" s="2">
        <f t="shared" si="225"/>
        <v>78.226711416490502</v>
      </c>
      <c r="DQ80" s="2">
        <f t="shared" si="225"/>
        <v>77.627593476291167</v>
      </c>
      <c r="DR80" s="2">
        <f t="shared" si="225"/>
        <v>78.72737233611538</v>
      </c>
      <c r="DS80" s="2">
        <f t="shared" si="225"/>
        <v>77.475336493531046</v>
      </c>
      <c r="DT80" s="2">
        <f t="shared" si="225"/>
        <v>78.543359568480284</v>
      </c>
      <c r="DU80" s="2">
        <f t="shared" si="225"/>
        <v>80.034211149825808</v>
      </c>
      <c r="DV80" s="2">
        <f t="shared" si="225"/>
        <v>84.817092811839345</v>
      </c>
      <c r="DW80" s="2">
        <f t="shared" si="225"/>
        <v>83.674748112352759</v>
      </c>
      <c r="DX80" s="2">
        <f t="shared" si="225"/>
        <v>84.942540900562875</v>
      </c>
      <c r="DY80" s="2">
        <f t="shared" si="225"/>
        <v>83.806319741532988</v>
      </c>
      <c r="EA80" s="2">
        <f t="shared" si="71"/>
        <v>69.255627042418041</v>
      </c>
      <c r="EB80" s="2">
        <f t="shared" si="72"/>
        <v>72.089721819814415</v>
      </c>
      <c r="EC80" s="2">
        <f t="shared" si="73"/>
        <v>62.114349996310104</v>
      </c>
      <c r="ED80" s="2">
        <f t="shared" si="74"/>
        <v>59.424880007554393</v>
      </c>
      <c r="EE80" s="2">
        <f t="shared" si="75"/>
        <v>59.918724722952135</v>
      </c>
      <c r="EF80" s="2">
        <f t="shared" si="76"/>
        <v>63.288382291019978</v>
      </c>
      <c r="EG80" s="2">
        <f t="shared" si="77"/>
        <v>62.177898211209531</v>
      </c>
      <c r="EH80" s="2">
        <f t="shared" si="78"/>
        <v>59.340104825344135</v>
      </c>
      <c r="EI80" s="2">
        <f t="shared" si="79"/>
        <v>65.149532954614386</v>
      </c>
      <c r="EJ80" s="2">
        <f t="shared" si="80"/>
        <v>61.852016264146549</v>
      </c>
      <c r="EK80" s="2">
        <f t="shared" si="81"/>
        <v>65.186950790828959</v>
      </c>
      <c r="EL80" s="2">
        <f t="shared" si="82"/>
        <v>67.776708388218282</v>
      </c>
      <c r="EM80" s="2">
        <f t="shared" si="83"/>
        <v>67.741599481910882</v>
      </c>
      <c r="EN80" s="2">
        <f t="shared" si="84"/>
        <v>73.047296497704394</v>
      </c>
      <c r="EO80" s="2">
        <f t="shared" si="85"/>
        <v>77.264323552329088</v>
      </c>
      <c r="EQ80" s="2">
        <f t="shared" si="86"/>
        <v>71.504000196839982</v>
      </c>
      <c r="ER80" s="2">
        <f t="shared" si="226"/>
        <v>73.334589668615379</v>
      </c>
      <c r="ES80" s="2">
        <f t="shared" si="226"/>
        <v>61.649931350689947</v>
      </c>
      <c r="ET80" s="2">
        <f t="shared" si="226"/>
        <v>59.415905136778676</v>
      </c>
      <c r="EU80" s="2">
        <f t="shared" si="226"/>
        <v>59.897522839249319</v>
      </c>
      <c r="EV80" s="2">
        <f t="shared" si="226"/>
        <v>62.066461954116576</v>
      </c>
      <c r="EW80" s="2">
        <f t="shared" si="226"/>
        <v>62.594682092097102</v>
      </c>
      <c r="EX80" s="2">
        <f t="shared" si="226"/>
        <v>61.108731109786568</v>
      </c>
      <c r="EY80" s="2">
        <f t="shared" si="226"/>
        <v>64.571873400119401</v>
      </c>
      <c r="EZ80" s="2">
        <f t="shared" si="226"/>
        <v>62.551343375336366</v>
      </c>
      <c r="FA80" s="2">
        <f t="shared" si="226"/>
        <v>65.131946935572941</v>
      </c>
      <c r="FB80" s="2">
        <f t="shared" si="226"/>
        <v>68.017607367825661</v>
      </c>
      <c r="FC80" s="2">
        <f t="shared" si="226"/>
        <v>67.407132419446782</v>
      </c>
      <c r="FD80" s="2">
        <f t="shared" si="226"/>
        <v>73.017545133698761</v>
      </c>
      <c r="FE80" s="2">
        <f t="shared" si="226"/>
        <v>78.965055128352532</v>
      </c>
      <c r="FG80" s="2">
        <f t="shared" si="88"/>
        <v>0.77189801633645394</v>
      </c>
      <c r="FH80" s="2">
        <f t="shared" si="227"/>
        <v>0.71774699994086544</v>
      </c>
      <c r="FI80" s="2">
        <f t="shared" si="227"/>
        <v>0.70097150016403453</v>
      </c>
      <c r="FJ80" s="2">
        <f t="shared" si="227"/>
        <v>0.70290050933239723</v>
      </c>
      <c r="FK80" s="2">
        <f t="shared" si="227"/>
        <v>0.73716234228834498</v>
      </c>
      <c r="FL80" s="2">
        <f t="shared" si="227"/>
        <v>0.69875929394558078</v>
      </c>
      <c r="FM80" s="2">
        <f t="shared" si="227"/>
        <v>0.6878846616239539</v>
      </c>
      <c r="FN80" s="2">
        <f t="shared" si="227"/>
        <v>0.68452699319478272</v>
      </c>
      <c r="FO80" s="2">
        <f t="shared" si="227"/>
        <v>0.67316842448878733</v>
      </c>
      <c r="FP80" s="2">
        <f t="shared" si="227"/>
        <v>0.66837430105557838</v>
      </c>
      <c r="FQ80" s="2">
        <f t="shared" si="227"/>
        <v>0.68129033728675781</v>
      </c>
      <c r="FR80" s="2">
        <f t="shared" si="227"/>
        <v>0.69345071514461254</v>
      </c>
      <c r="FS80" s="2">
        <f t="shared" si="227"/>
        <v>0.70907621531460141</v>
      </c>
      <c r="FT80" s="2">
        <f t="shared" si="227"/>
        <v>0.67443942494155129</v>
      </c>
      <c r="FU80" s="2">
        <f t="shared" si="227"/>
        <v>0.61951517918387478</v>
      </c>
      <c r="FW80" s="2">
        <f t="shared" si="112"/>
        <v>5.2527532705569388E-5</v>
      </c>
      <c r="FX80" s="2">
        <f t="shared" si="164"/>
        <v>4.7101393568762292E-5</v>
      </c>
      <c r="FY80" s="2">
        <f t="shared" si="165"/>
        <v>5.0040593855823073E-5</v>
      </c>
      <c r="FZ80" s="2">
        <f t="shared" si="166"/>
        <v>5.8971109667754663E-5</v>
      </c>
      <c r="GA80" s="2">
        <f t="shared" si="167"/>
        <v>6.7077372232383041E-5</v>
      </c>
      <c r="GB80" s="2">
        <f t="shared" si="168"/>
        <v>6.8910747904769274E-5</v>
      </c>
      <c r="GC80" s="2">
        <f t="shared" si="169"/>
        <v>7.2726480213975973E-5</v>
      </c>
      <c r="GD80" s="2">
        <f t="shared" si="170"/>
        <v>1.0607791465185458E-4</v>
      </c>
      <c r="GE80" s="2">
        <f t="shared" si="171"/>
        <v>8.2470069645424534E-5</v>
      </c>
      <c r="GF80" s="2">
        <f t="shared" si="172"/>
        <v>8.211274071960733E-5</v>
      </c>
      <c r="GG80" s="2">
        <f t="shared" si="173"/>
        <v>7.9097618605769099E-5</v>
      </c>
      <c r="GH80" s="2">
        <f t="shared" si="174"/>
        <v>6.0771670773356345E-5</v>
      </c>
      <c r="GI80" s="2">
        <f t="shared" si="175"/>
        <v>5.5560174063567193E-5</v>
      </c>
      <c r="GJ80" s="2">
        <f t="shared" si="176"/>
        <v>4.7588170405348028E-5</v>
      </c>
      <c r="GK80" s="2">
        <f t="shared" si="177"/>
        <v>4.8631578623544358E-5</v>
      </c>
      <c r="GM80" s="86">
        <f t="shared" si="113"/>
        <v>0.23534811635700639</v>
      </c>
      <c r="GN80" s="86">
        <f t="shared" si="178"/>
        <v>0.18369781194544774</v>
      </c>
      <c r="GO80" s="86">
        <f t="shared" si="179"/>
        <v>0.15530131888286811</v>
      </c>
      <c r="GP80" s="86">
        <f t="shared" si="180"/>
        <v>0.15866206575877115</v>
      </c>
      <c r="GQ80" s="86">
        <f t="shared" si="181"/>
        <v>0.20270286894157236</v>
      </c>
      <c r="GR80" s="86">
        <f t="shared" si="182"/>
        <v>0.16520140291734722</v>
      </c>
      <c r="GS80" s="86">
        <f t="shared" si="183"/>
        <v>0.15053582420299549</v>
      </c>
      <c r="GT80" s="86">
        <f t="shared" si="184"/>
        <v>0.15781420434960769</v>
      </c>
      <c r="GU80" s="86">
        <f t="shared" si="185"/>
        <v>0.13831719997133102</v>
      </c>
      <c r="GV80" s="86">
        <f t="shared" si="186"/>
        <v>0.13891452151461825</v>
      </c>
      <c r="GW80" s="86">
        <f t="shared" si="187"/>
        <v>0.15753160994595525</v>
      </c>
      <c r="GX80" s="86">
        <f t="shared" si="188"/>
        <v>0.15414307476859648</v>
      </c>
      <c r="GY80" s="86">
        <f t="shared" si="189"/>
        <v>0.18012000379572726</v>
      </c>
      <c r="GZ80" s="86">
        <f t="shared" si="190"/>
        <v>0.15050336320724456</v>
      </c>
      <c r="HA80" s="86">
        <f t="shared" si="191"/>
        <v>0.10176419050048431</v>
      </c>
      <c r="HC80" s="86">
        <f t="shared" si="145"/>
        <v>4.4136708728618323E-6</v>
      </c>
      <c r="HD80" s="86">
        <f t="shared" si="192"/>
        <v>3.5431046655949432E-7</v>
      </c>
      <c r="HE80" s="86">
        <f t="shared" si="193"/>
        <v>3.7413361587642633E-7</v>
      </c>
      <c r="HF80" s="86">
        <f t="shared" si="194"/>
        <v>4.950920812933327E-7</v>
      </c>
      <c r="HG80" s="86">
        <f t="shared" si="195"/>
        <v>9.8543894745573407E-7</v>
      </c>
      <c r="HH80" s="86">
        <f t="shared" si="196"/>
        <v>3.6248762198010919E-7</v>
      </c>
      <c r="HI80" s="86">
        <f t="shared" si="197"/>
        <v>1.2753572571612009E-8</v>
      </c>
      <c r="HJ80" s="86">
        <f t="shared" si="198"/>
        <v>2.8466036005098172E-8</v>
      </c>
      <c r="HK80" s="86">
        <f t="shared" si="199"/>
        <v>3.0590409769468007E-9</v>
      </c>
      <c r="HL80" s="86">
        <f t="shared" si="200"/>
        <v>2.7579248199011043E-7</v>
      </c>
      <c r="HM80" s="86">
        <f t="shared" si="201"/>
        <v>4.9420214397013399E-8</v>
      </c>
      <c r="HN80" s="86">
        <f t="shared" si="202"/>
        <v>1.2675809385988352E-8</v>
      </c>
      <c r="HO80" s="86">
        <f t="shared" si="203"/>
        <v>1.1993311192541621E-7</v>
      </c>
      <c r="HP80" s="86">
        <f t="shared" si="204"/>
        <v>3.7784626380413909E-8</v>
      </c>
      <c r="HQ80" s="86">
        <f t="shared" si="205"/>
        <v>1.8176264572583847E-10</v>
      </c>
      <c r="HS80" s="86">
        <f t="shared" si="114"/>
        <v>1.9655903777982046E-44</v>
      </c>
      <c r="HT80" s="86">
        <f t="shared" si="206"/>
        <v>4.2425994292740911E-52</v>
      </c>
      <c r="HU80" s="86">
        <f t="shared" si="207"/>
        <v>1.6583767488937612E-51</v>
      </c>
      <c r="HV80" s="86">
        <f t="shared" si="208"/>
        <v>2.1630500999740549E-50</v>
      </c>
      <c r="HW80" s="86">
        <f t="shared" si="209"/>
        <v>2.0735027610944491E-50</v>
      </c>
      <c r="HX80" s="86">
        <f t="shared" si="210"/>
        <v>8.5836436693522962E-55</v>
      </c>
      <c r="HY80" s="86">
        <f t="shared" si="211"/>
        <v>5.7630107482014351E-69</v>
      </c>
      <c r="HZ80" s="86">
        <f t="shared" si="212"/>
        <v>5.040751987919654E-66</v>
      </c>
      <c r="IA80" s="86">
        <f t="shared" si="213"/>
        <v>9.4396519772251385E-75</v>
      </c>
      <c r="IB80" s="86">
        <f t="shared" si="214"/>
        <v>3.2968519128655996E-56</v>
      </c>
      <c r="IC80" s="86">
        <f t="shared" si="215"/>
        <v>3.5104459303827481E-66</v>
      </c>
      <c r="ID80" s="86">
        <f t="shared" si="216"/>
        <v>2.84101110367014E-70</v>
      </c>
      <c r="IE80" s="86">
        <f t="shared" si="217"/>
        <v>1.6210077250895044E-59</v>
      </c>
      <c r="IF80" s="86">
        <f t="shared" si="218"/>
        <v>5.4642810714965395E-36</v>
      </c>
      <c r="IG80" s="86">
        <f t="shared" si="219"/>
        <v>2.6555417112329619E-28</v>
      </c>
      <c r="II80" s="86">
        <f t="shared" si="115"/>
        <v>2.480881760634672E-170</v>
      </c>
      <c r="IJ80" s="86">
        <f t="shared" si="116"/>
        <v>4.858610623391223E-212</v>
      </c>
      <c r="IK80" s="86">
        <f t="shared" si="117"/>
        <v>1.0328075550671443E-204</v>
      </c>
      <c r="IL80" s="86">
        <f t="shared" si="118"/>
        <v>4.77274257524339E-198</v>
      </c>
      <c r="IM80" s="86">
        <f t="shared" si="119"/>
        <v>6.0911251761468646E-194</v>
      </c>
      <c r="IN80" s="86">
        <f t="shared" si="120"/>
        <v>1.3944299152146291E-213</v>
      </c>
      <c r="IO80" s="86">
        <f t="shared" si="121"/>
        <v>1.3463878258122676E-268</v>
      </c>
      <c r="IP80" s="86">
        <f t="shared" si="122"/>
        <v>1.5224604426317526E-254</v>
      </c>
      <c r="IQ80" s="86">
        <f t="shared" si="123"/>
        <v>4.9629809322039066E-289</v>
      </c>
      <c r="IR80" s="86">
        <f t="shared" si="124"/>
        <v>3.9315439920843453E-217</v>
      </c>
      <c r="IS80" s="86">
        <f t="shared" si="125"/>
        <v>7.5721772468192789E-258</v>
      </c>
      <c r="IT80" s="86">
        <f t="shared" si="126"/>
        <v>2.5609788780757066E-272</v>
      </c>
      <c r="IU80" s="86">
        <f t="shared" si="127"/>
        <v>7.0491588005841178E-231</v>
      </c>
      <c r="IV80" s="86">
        <f t="shared" si="128"/>
        <v>5.3759486362209881E-155</v>
      </c>
      <c r="IW80" s="86">
        <f t="shared" si="129"/>
        <v>1.3796680763126177E-146</v>
      </c>
      <c r="IY80" s="86">
        <f t="shared" si="130"/>
        <v>0.23535253002787926</v>
      </c>
      <c r="IZ80" s="86">
        <f t="shared" si="131"/>
        <v>0.18369816625591429</v>
      </c>
      <c r="JA80" s="86">
        <f t="shared" si="132"/>
        <v>0.15530169301648397</v>
      </c>
      <c r="JB80" s="86">
        <f t="shared" si="133"/>
        <v>0.15866256085085245</v>
      </c>
      <c r="JC80" s="86">
        <f t="shared" si="134"/>
        <v>0.2027038543805198</v>
      </c>
      <c r="JD80" s="86">
        <f t="shared" si="135"/>
        <v>0.1652017654049692</v>
      </c>
      <c r="JE80" s="86">
        <f t="shared" si="136"/>
        <v>0.15053583695656805</v>
      </c>
      <c r="JF80" s="86">
        <f t="shared" si="137"/>
        <v>0.15781423281564369</v>
      </c>
      <c r="JG80" s="86">
        <f t="shared" si="138"/>
        <v>0.13831720303037198</v>
      </c>
      <c r="JH80" s="86">
        <f t="shared" si="139"/>
        <v>0.13891479730710024</v>
      </c>
      <c r="JI80" s="86">
        <f t="shared" si="140"/>
        <v>0.15753165936616964</v>
      </c>
      <c r="JJ80" s="86">
        <f t="shared" si="141"/>
        <v>0.15414308744440586</v>
      </c>
      <c r="JK80" s="86">
        <f t="shared" si="142"/>
        <v>0.18012012372883918</v>
      </c>
      <c r="JL80" s="86">
        <f t="shared" si="143"/>
        <v>0.15050340099187093</v>
      </c>
      <c r="JM80" s="86">
        <f t="shared" si="144"/>
        <v>0.10176419068224696</v>
      </c>
    </row>
    <row r="81" spans="2:273" x14ac:dyDescent="0.25">
      <c r="B81" s="2">
        <v>54</v>
      </c>
      <c r="C81" s="37">
        <v>166.52199999999999</v>
      </c>
      <c r="D81" s="37">
        <v>177.91900000000001</v>
      </c>
      <c r="E81" s="37">
        <v>158.19399999999999</v>
      </c>
      <c r="F81" s="37">
        <v>160.64500000000001</v>
      </c>
      <c r="G81" s="37">
        <v>174.935</v>
      </c>
      <c r="H81" s="37">
        <v>163.48400000000001</v>
      </c>
      <c r="I81" s="37">
        <v>160.274</v>
      </c>
      <c r="J81" s="37">
        <v>168.59700000000001</v>
      </c>
      <c r="K81" s="37">
        <v>155.59700000000001</v>
      </c>
      <c r="L81" s="37">
        <v>158.452</v>
      </c>
      <c r="M81" s="37">
        <v>165.80600000000001</v>
      </c>
      <c r="N81" s="37">
        <v>157.435</v>
      </c>
      <c r="O81" s="37">
        <v>171.279</v>
      </c>
      <c r="P81" s="37">
        <v>151.12700000000001</v>
      </c>
      <c r="Q81" s="37">
        <v>128.262</v>
      </c>
      <c r="S81" s="4">
        <f t="shared" si="8"/>
        <v>167.9120659204394</v>
      </c>
      <c r="T81" s="4">
        <f t="shared" si="9"/>
        <v>172.18173179915772</v>
      </c>
      <c r="U81" s="4">
        <f t="shared" si="10"/>
        <v>157.01616685108505</v>
      </c>
      <c r="V81" s="4">
        <f t="shared" si="11"/>
        <v>155.32947457214652</v>
      </c>
      <c r="W81" s="4">
        <f t="shared" si="12"/>
        <v>167.6497878684759</v>
      </c>
      <c r="X81" s="4">
        <f t="shared" si="13"/>
        <v>157.82544676672092</v>
      </c>
      <c r="Y81" s="4">
        <f t="shared" si="14"/>
        <v>154.79813218203779</v>
      </c>
      <c r="Z81" s="4">
        <f t="shared" si="15"/>
        <v>161.11212205217041</v>
      </c>
      <c r="AA81" s="4">
        <f t="shared" si="16"/>
        <v>150.99113354565227</v>
      </c>
      <c r="AB81" s="4">
        <f t="shared" si="17"/>
        <v>152.59814152264175</v>
      </c>
      <c r="AC81" s="4">
        <f t="shared" si="18"/>
        <v>159.31024380533245</v>
      </c>
      <c r="AD81" s="4">
        <f t="shared" si="19"/>
        <v>156.38651834181798</v>
      </c>
      <c r="AE81" s="4">
        <f t="shared" si="20"/>
        <v>166.77842220830709</v>
      </c>
      <c r="AF81" s="4">
        <f t="shared" si="21"/>
        <v>150.5161975529758</v>
      </c>
      <c r="AG81" s="4">
        <f t="shared" si="22"/>
        <v>127.81766880870903</v>
      </c>
      <c r="AI81" s="4">
        <f t="shared" si="23"/>
        <v>-1.3900659204394117</v>
      </c>
      <c r="AJ81" s="4">
        <f t="shared" si="24"/>
        <v>5.7372682008422942</v>
      </c>
      <c r="AK81" s="4">
        <f t="shared" si="25"/>
        <v>1.1778331489149423</v>
      </c>
      <c r="AL81" s="4">
        <f t="shared" si="26"/>
        <v>5.3155254278534869</v>
      </c>
      <c r="AM81" s="4">
        <f t="shared" si="27"/>
        <v>7.285212131524105</v>
      </c>
      <c r="AN81" s="4">
        <f t="shared" si="28"/>
        <v>5.6585532332790933</v>
      </c>
      <c r="AO81" s="4">
        <f t="shared" si="29"/>
        <v>5.4758678179622109</v>
      </c>
      <c r="AP81" s="4">
        <f t="shared" si="30"/>
        <v>7.4848779478296024</v>
      </c>
      <c r="AQ81" s="4">
        <f t="shared" si="31"/>
        <v>4.6058664543477335</v>
      </c>
      <c r="AR81" s="4">
        <f t="shared" si="32"/>
        <v>5.8538584773582443</v>
      </c>
      <c r="AS81" s="4">
        <f t="shared" si="33"/>
        <v>6.4957561946675639</v>
      </c>
      <c r="AT81" s="4">
        <f t="shared" si="34"/>
        <v>1.0484816581820269</v>
      </c>
      <c r="AU81" s="4">
        <f t="shared" si="35"/>
        <v>4.5005777916929048</v>
      </c>
      <c r="AV81" s="4">
        <f t="shared" si="224"/>
        <v>0.61080244702421282</v>
      </c>
      <c r="AW81" s="4">
        <f t="shared" si="224"/>
        <v>0.44433119129097065</v>
      </c>
      <c r="AY81" s="2">
        <f t="shared" si="96"/>
        <v>73.124042638005193</v>
      </c>
      <c r="AZ81" s="2">
        <f t="shared" si="147"/>
        <v>76.872085059818929</v>
      </c>
      <c r="BA81" s="2">
        <f t="shared" si="148"/>
        <v>67.836981445454015</v>
      </c>
      <c r="BB81" s="2">
        <f t="shared" si="149"/>
        <v>64.726470193230028</v>
      </c>
      <c r="BC81" s="2">
        <f t="shared" si="150"/>
        <v>63.919179861378986</v>
      </c>
      <c r="BD81" s="2">
        <f t="shared" si="151"/>
        <v>67.437851713185765</v>
      </c>
      <c r="BE81" s="2">
        <f t="shared" si="152"/>
        <v>66.647438193887595</v>
      </c>
      <c r="BF81" s="2">
        <f t="shared" si="153"/>
        <v>65.093855973795868</v>
      </c>
      <c r="BG81" s="2">
        <f t="shared" si="154"/>
        <v>68.887260495981366</v>
      </c>
      <c r="BH81" s="2">
        <f t="shared" si="155"/>
        <v>67.037839584683482</v>
      </c>
      <c r="BI81" s="2">
        <f t="shared" si="156"/>
        <v>69.597073249412006</v>
      </c>
      <c r="BJ81" s="2">
        <f t="shared" si="157"/>
        <v>72.636173935513725</v>
      </c>
      <c r="BK81" s="2">
        <f t="shared" si="158"/>
        <v>72.031762008057399</v>
      </c>
      <c r="BL81" s="2">
        <f t="shared" si="159"/>
        <v>76.65417230716109</v>
      </c>
      <c r="BM81" s="2">
        <f t="shared" si="160"/>
        <v>79.608476187831869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87.753789118198881</v>
      </c>
      <c r="DL81" s="2">
        <f t="shared" si="225"/>
        <v>90.506832225913627</v>
      </c>
      <c r="DM81" s="2">
        <f t="shared" si="225"/>
        <v>82.784284355179693</v>
      </c>
      <c r="DN81" s="2">
        <f t="shared" si="225"/>
        <v>78.694738900634235</v>
      </c>
      <c r="DO81" s="2">
        <f t="shared" si="225"/>
        <v>76.523244280582347</v>
      </c>
      <c r="DP81" s="2">
        <f t="shared" si="225"/>
        <v>78.365641649048641</v>
      </c>
      <c r="DQ81" s="2">
        <f t="shared" si="225"/>
        <v>77.709002718212048</v>
      </c>
      <c r="DR81" s="2">
        <f t="shared" si="225"/>
        <v>78.955237257920743</v>
      </c>
      <c r="DS81" s="2">
        <f t="shared" si="225"/>
        <v>77.669261540123699</v>
      </c>
      <c r="DT81" s="2">
        <f t="shared" si="225"/>
        <v>78.778130956848017</v>
      </c>
      <c r="DU81" s="2">
        <f t="shared" si="225"/>
        <v>80.312895470383296</v>
      </c>
      <c r="DV81" s="2">
        <f t="shared" si="225"/>
        <v>85.078917547568736</v>
      </c>
      <c r="DW81" s="2">
        <f t="shared" si="225"/>
        <v>83.866619601328907</v>
      </c>
      <c r="DX81" s="2">
        <f t="shared" si="225"/>
        <v>85.159194090056303</v>
      </c>
      <c r="DY81" s="2">
        <f t="shared" si="225"/>
        <v>84.029237856506242</v>
      </c>
      <c r="EA81" s="2">
        <f t="shared" si="71"/>
        <v>69.181070175950921</v>
      </c>
      <c r="EB81" s="2">
        <f t="shared" si="72"/>
        <v>71.981938172203925</v>
      </c>
      <c r="EC81" s="2">
        <f t="shared" si="73"/>
        <v>62.021676999926207</v>
      </c>
      <c r="ED81" s="2">
        <f t="shared" si="74"/>
        <v>59.341905909080822</v>
      </c>
      <c r="EE81" s="2">
        <f t="shared" si="75"/>
        <v>59.820586373243465</v>
      </c>
      <c r="EF81" s="2">
        <f t="shared" si="76"/>
        <v>63.141442703882824</v>
      </c>
      <c r="EG81" s="2">
        <f t="shared" si="77"/>
        <v>62.070021729150085</v>
      </c>
      <c r="EH81" s="2">
        <f t="shared" si="78"/>
        <v>59.267466260775954</v>
      </c>
      <c r="EI81" s="2">
        <f t="shared" si="79"/>
        <v>64.998730168072314</v>
      </c>
      <c r="EJ81" s="2">
        <f t="shared" si="80"/>
        <v>61.725147369035128</v>
      </c>
      <c r="EK81" s="2">
        <f t="shared" si="81"/>
        <v>65.02526648094863</v>
      </c>
      <c r="EL81" s="2">
        <f t="shared" si="82"/>
        <v>67.619651315079153</v>
      </c>
      <c r="EM81" s="2">
        <f t="shared" si="83"/>
        <v>67.60336399335614</v>
      </c>
      <c r="EN81" s="2">
        <f t="shared" si="84"/>
        <v>72.909929254157902</v>
      </c>
      <c r="EO81" s="2">
        <f t="shared" si="85"/>
        <v>77.132156038326826</v>
      </c>
      <c r="EQ81" s="2">
        <f t="shared" si="86"/>
        <v>71.392066576241916</v>
      </c>
      <c r="ER81" s="2">
        <f t="shared" si="226"/>
        <v>73.207053588257793</v>
      </c>
      <c r="ES81" s="2">
        <f t="shared" si="226"/>
        <v>61.564748936170204</v>
      </c>
      <c r="ET81" s="2">
        <f t="shared" si="226"/>
        <v>59.333045419889402</v>
      </c>
      <c r="EU81" s="2">
        <f t="shared" si="226"/>
        <v>59.799723705519767</v>
      </c>
      <c r="EV81" s="2">
        <f t="shared" si="226"/>
        <v>61.940473359413005</v>
      </c>
      <c r="EW81" s="2">
        <f t="shared" si="226"/>
        <v>62.479896004743182</v>
      </c>
      <c r="EX81" s="2">
        <f t="shared" si="226"/>
        <v>61.004815769252858</v>
      </c>
      <c r="EY81" s="2">
        <f t="shared" si="226"/>
        <v>64.431541762001402</v>
      </c>
      <c r="EZ81" s="2">
        <f t="shared" si="226"/>
        <v>62.412251856063477</v>
      </c>
      <c r="FA81" s="2">
        <f t="shared" si="226"/>
        <v>64.971244262977933</v>
      </c>
      <c r="FB81" s="2">
        <f t="shared" si="226"/>
        <v>67.856302541187091</v>
      </c>
      <c r="FC81" s="2">
        <f t="shared" si="226"/>
        <v>67.274511147153831</v>
      </c>
      <c r="FD81" s="2">
        <f t="shared" si="226"/>
        <v>72.880664981000976</v>
      </c>
      <c r="FE81" s="2">
        <f t="shared" si="226"/>
        <v>78.798036698694148</v>
      </c>
      <c r="FG81" s="2">
        <f t="shared" si="88"/>
        <v>0.78770770548073621</v>
      </c>
      <c r="FH81" s="2">
        <f t="shared" si="227"/>
        <v>0.73602636528763421</v>
      </c>
      <c r="FI81" s="2">
        <f t="shared" si="227"/>
        <v>0.71991333184575723</v>
      </c>
      <c r="FJ81" s="2">
        <f t="shared" si="227"/>
        <v>0.72176864961217646</v>
      </c>
      <c r="FK81" s="2">
        <f t="shared" si="227"/>
        <v>0.75461420300355309</v>
      </c>
      <c r="FL81" s="2">
        <f t="shared" si="227"/>
        <v>0.71778483923018999</v>
      </c>
      <c r="FM81" s="2">
        <f t="shared" si="227"/>
        <v>0.70730933277788255</v>
      </c>
      <c r="FN81" s="2">
        <f t="shared" si="227"/>
        <v>0.70407073298813239</v>
      </c>
      <c r="FO81" s="2">
        <f t="shared" si="227"/>
        <v>0.69310035212758803</v>
      </c>
      <c r="FP81" s="2">
        <f t="shared" si="227"/>
        <v>0.68846329292197228</v>
      </c>
      <c r="FQ81" s="2">
        <f t="shared" si="227"/>
        <v>0.7009469907419833</v>
      </c>
      <c r="FR81" s="2">
        <f t="shared" si="227"/>
        <v>0.71267367227713307</v>
      </c>
      <c r="FS81" s="2">
        <f t="shared" si="227"/>
        <v>0.7277040861173496</v>
      </c>
      <c r="FT81" s="2">
        <f t="shared" si="227"/>
        <v>0.6943290368728875</v>
      </c>
      <c r="FU81" s="2">
        <f t="shared" si="227"/>
        <v>0.64097405472777558</v>
      </c>
      <c r="FW81" s="2">
        <f t="shared" si="112"/>
        <v>5.7595002431112989E-5</v>
      </c>
      <c r="FX81" s="2">
        <f t="shared" si="164"/>
        <v>5.1645416366036658E-5</v>
      </c>
      <c r="FY81" s="2">
        <f t="shared" si="165"/>
        <v>5.486815519104772E-5</v>
      </c>
      <c r="FZ81" s="2">
        <f t="shared" si="166"/>
        <v>6.466016807380171E-5</v>
      </c>
      <c r="GA81" s="2">
        <f t="shared" si="167"/>
        <v>7.3548400138631791E-5</v>
      </c>
      <c r="GB81" s="2">
        <f t="shared" si="168"/>
        <v>7.5558630214661758E-5</v>
      </c>
      <c r="GC81" s="2">
        <f t="shared" si="169"/>
        <v>7.9742440322466053E-5</v>
      </c>
      <c r="GD81" s="2">
        <f t="shared" si="170"/>
        <v>1.1631093015809362E-4</v>
      </c>
      <c r="GE81" s="2">
        <f t="shared" si="171"/>
        <v>9.0425913721088337E-5</v>
      </c>
      <c r="GF81" s="2">
        <f t="shared" si="172"/>
        <v>9.0034116566314109E-5</v>
      </c>
      <c r="GG81" s="2">
        <f t="shared" si="173"/>
        <v>8.6728152328584114E-5</v>
      </c>
      <c r="GH81" s="2">
        <f t="shared" si="174"/>
        <v>6.6634421259158429E-5</v>
      </c>
      <c r="GI81" s="2">
        <f t="shared" si="175"/>
        <v>6.0920192881347693E-5</v>
      </c>
      <c r="GJ81" s="2">
        <f t="shared" si="176"/>
        <v>5.2179151677801981E-5</v>
      </c>
      <c r="GK81" s="2">
        <f t="shared" si="177"/>
        <v>5.3323215418239247E-5</v>
      </c>
      <c r="GM81" s="86">
        <f t="shared" si="113"/>
        <v>0.27682835675143785</v>
      </c>
      <c r="GN81" s="86">
        <f t="shared" si="178"/>
        <v>0.22476971828804324</v>
      </c>
      <c r="GO81" s="86">
        <f t="shared" si="179"/>
        <v>0.19209494464208726</v>
      </c>
      <c r="GP81" s="86">
        <f t="shared" si="180"/>
        <v>0.19602429131436327</v>
      </c>
      <c r="GQ81" s="86">
        <f t="shared" si="181"/>
        <v>0.24426752045318356</v>
      </c>
      <c r="GR81" s="86">
        <f t="shared" si="182"/>
        <v>0.2054981894712255</v>
      </c>
      <c r="GS81" s="86">
        <f t="shared" si="183"/>
        <v>0.18890147295614809</v>
      </c>
      <c r="GT81" s="86">
        <f t="shared" si="184"/>
        <v>0.19940829020258505</v>
      </c>
      <c r="GU81" s="86">
        <f t="shared" si="185"/>
        <v>0.17626759842777223</v>
      </c>
      <c r="GV81" s="86">
        <f t="shared" si="186"/>
        <v>0.178373229769453</v>
      </c>
      <c r="GW81" s="86">
        <f t="shared" si="187"/>
        <v>0.19995078224688084</v>
      </c>
      <c r="GX81" s="86">
        <f t="shared" si="188"/>
        <v>0.19231472463653695</v>
      </c>
      <c r="GY81" s="86">
        <f t="shared" si="189"/>
        <v>0.22227440347789013</v>
      </c>
      <c r="GZ81" s="86">
        <f t="shared" si="190"/>
        <v>0.19242901677669333</v>
      </c>
      <c r="HA81" s="86">
        <f t="shared" si="191"/>
        <v>0.14069976399979967</v>
      </c>
      <c r="HC81" s="86">
        <f t="shared" si="145"/>
        <v>8.0423193048675724E-6</v>
      </c>
      <c r="HD81" s="86">
        <f t="shared" si="192"/>
        <v>7.3505435314836732E-7</v>
      </c>
      <c r="HE81" s="86">
        <f t="shared" si="193"/>
        <v>7.6865540035400952E-7</v>
      </c>
      <c r="HF81" s="86">
        <f t="shared" si="194"/>
        <v>1.0099052387745807E-6</v>
      </c>
      <c r="HG81" s="86">
        <f t="shared" si="195"/>
        <v>1.9781947767108953E-6</v>
      </c>
      <c r="HH81" s="86">
        <f t="shared" si="196"/>
        <v>7.754775170991487E-7</v>
      </c>
      <c r="HI81" s="86">
        <f t="shared" si="197"/>
        <v>3.3089553662239118E-8</v>
      </c>
      <c r="HJ81" s="86">
        <f t="shared" si="198"/>
        <v>7.3124617444827851E-8</v>
      </c>
      <c r="HK81" s="86">
        <f t="shared" si="199"/>
        <v>8.6739130718914888E-9</v>
      </c>
      <c r="HL81" s="86">
        <f t="shared" si="200"/>
        <v>6.0667661460071442E-7</v>
      </c>
      <c r="HM81" s="86">
        <f t="shared" si="201"/>
        <v>1.2216495826306214E-7</v>
      </c>
      <c r="HN81" s="86">
        <f t="shared" si="202"/>
        <v>3.2534284283408254E-8</v>
      </c>
      <c r="HO81" s="86">
        <f t="shared" si="203"/>
        <v>2.6773892988878317E-7</v>
      </c>
      <c r="HP81" s="86">
        <f t="shared" si="204"/>
        <v>9.1181821003319828E-8</v>
      </c>
      <c r="HQ81" s="86">
        <f t="shared" si="205"/>
        <v>6.0548457276274918E-10</v>
      </c>
      <c r="HS81" s="86">
        <f t="shared" si="114"/>
        <v>2.5110679824149737E-43</v>
      </c>
      <c r="HT81" s="86">
        <f t="shared" si="206"/>
        <v>8.9978425794239397E-51</v>
      </c>
      <c r="HU81" s="86">
        <f t="shared" si="207"/>
        <v>3.3356417628941524E-50</v>
      </c>
      <c r="HV81" s="86">
        <f t="shared" si="208"/>
        <v>4.2062062051884824E-49</v>
      </c>
      <c r="HW81" s="86">
        <f t="shared" si="209"/>
        <v>4.0669481089985477E-49</v>
      </c>
      <c r="HX81" s="86">
        <f t="shared" si="210"/>
        <v>2.2595789655298298E-53</v>
      </c>
      <c r="HY81" s="86">
        <f t="shared" si="211"/>
        <v>3.6674760808635986E-67</v>
      </c>
      <c r="HZ81" s="86">
        <f t="shared" si="212"/>
        <v>3.0884095494719865E-64</v>
      </c>
      <c r="IA81" s="86">
        <f t="shared" si="213"/>
        <v>8.933799853029806E-73</v>
      </c>
      <c r="IB81" s="86">
        <f t="shared" si="214"/>
        <v>9.9101539548301231E-55</v>
      </c>
      <c r="IC81" s="86">
        <f t="shared" si="215"/>
        <v>1.9533932419061969E-64</v>
      </c>
      <c r="ID81" s="86">
        <f t="shared" si="216"/>
        <v>1.7929428864749093E-68</v>
      </c>
      <c r="IE81" s="86">
        <f t="shared" si="217"/>
        <v>5.2167992874188389E-58</v>
      </c>
      <c r="IF81" s="86">
        <f t="shared" si="218"/>
        <v>4.0768288639293365E-35</v>
      </c>
      <c r="IG81" s="86">
        <f t="shared" si="219"/>
        <v>1.2469443320071038E-27</v>
      </c>
      <c r="II81" s="86">
        <f t="shared" si="115"/>
        <v>3.3546418770369638E-167</v>
      </c>
      <c r="IJ81" s="86">
        <f t="shared" si="116"/>
        <v>3.5492026868122637E-208</v>
      </c>
      <c r="IK81" s="86">
        <f t="shared" si="117"/>
        <v>5.8293151893909654E-201</v>
      </c>
      <c r="IL81" s="86">
        <f t="shared" si="118"/>
        <v>2.3334361309098953E-194</v>
      </c>
      <c r="IM81" s="86">
        <f t="shared" si="119"/>
        <v>2.7854546423197558E-190</v>
      </c>
      <c r="IN81" s="86">
        <f t="shared" si="120"/>
        <v>1.5494369238802805E-209</v>
      </c>
      <c r="IO81" s="86">
        <f t="shared" si="121"/>
        <v>1.7995218672337011E-263</v>
      </c>
      <c r="IP81" s="86">
        <f t="shared" si="122"/>
        <v>1.7286033141868915E-249</v>
      </c>
      <c r="IQ81" s="86">
        <f t="shared" si="123"/>
        <v>1.9407174261349869E-283</v>
      </c>
      <c r="IR81" s="86">
        <f t="shared" si="124"/>
        <v>6.0877661280852643E-213</v>
      </c>
      <c r="IS81" s="86">
        <f t="shared" si="125"/>
        <v>6.9517777859529448E-253</v>
      </c>
      <c r="IT81" s="86">
        <f t="shared" si="126"/>
        <v>3.2376169265585688E-267</v>
      </c>
      <c r="IU81" s="86">
        <f t="shared" si="127"/>
        <v>1.3450520972942864E-226</v>
      </c>
      <c r="IV81" s="86">
        <f t="shared" si="128"/>
        <v>3.5353343507572697E-152</v>
      </c>
      <c r="IW81" s="86">
        <f t="shared" si="129"/>
        <v>6.4394069056563068E-144</v>
      </c>
      <c r="IY81" s="86">
        <f t="shared" si="130"/>
        <v>0.2768363990707427</v>
      </c>
      <c r="IZ81" s="86">
        <f t="shared" si="131"/>
        <v>0.22477045334239637</v>
      </c>
      <c r="JA81" s="86">
        <f t="shared" si="132"/>
        <v>0.19209571329748762</v>
      </c>
      <c r="JB81" s="86">
        <f t="shared" si="133"/>
        <v>0.19602530121960204</v>
      </c>
      <c r="JC81" s="86">
        <f t="shared" si="134"/>
        <v>0.24426949864796027</v>
      </c>
      <c r="JD81" s="86">
        <f t="shared" si="135"/>
        <v>0.20549896494874259</v>
      </c>
      <c r="JE81" s="86">
        <f t="shared" si="136"/>
        <v>0.18890150604570174</v>
      </c>
      <c r="JF81" s="86">
        <f t="shared" si="137"/>
        <v>0.19940836332720249</v>
      </c>
      <c r="JG81" s="86">
        <f t="shared" si="138"/>
        <v>0.17626760710168529</v>
      </c>
      <c r="JH81" s="86">
        <f t="shared" si="139"/>
        <v>0.17837383644606761</v>
      </c>
      <c r="JI81" s="86">
        <f t="shared" si="140"/>
        <v>0.1999509044118391</v>
      </c>
      <c r="JJ81" s="86">
        <f t="shared" si="141"/>
        <v>0.19231475717082125</v>
      </c>
      <c r="JK81" s="86">
        <f t="shared" si="142"/>
        <v>0.22227467121682001</v>
      </c>
      <c r="JL81" s="86">
        <f t="shared" si="143"/>
        <v>0.19242910795851434</v>
      </c>
      <c r="JM81" s="86">
        <f t="shared" si="144"/>
        <v>0.14069976460528424</v>
      </c>
    </row>
    <row r="82" spans="2:273" x14ac:dyDescent="0.25">
      <c r="B82" s="2">
        <v>55</v>
      </c>
      <c r="C82" s="37">
        <v>180.06</v>
      </c>
      <c r="D82" s="37">
        <v>194.565</v>
      </c>
      <c r="E82" s="37">
        <v>177.24199999999999</v>
      </c>
      <c r="F82" s="37">
        <v>176.41900000000001</v>
      </c>
      <c r="G82" s="37">
        <v>190.48400000000001</v>
      </c>
      <c r="H82" s="37">
        <v>181.274</v>
      </c>
      <c r="I82" s="37">
        <v>177.613</v>
      </c>
      <c r="J82" s="37">
        <v>185.96799999999999</v>
      </c>
      <c r="K82" s="37">
        <v>174.40299999999999</v>
      </c>
      <c r="L82" s="37">
        <v>178.274</v>
      </c>
      <c r="M82" s="37">
        <v>185.452</v>
      </c>
      <c r="N82" s="37">
        <v>176.161</v>
      </c>
      <c r="O82" s="37">
        <v>189.47499999999999</v>
      </c>
      <c r="P82" s="37">
        <v>167.238</v>
      </c>
      <c r="Q82" s="37">
        <v>143.554</v>
      </c>
      <c r="S82" s="4">
        <f t="shared" si="8"/>
        <v>177.90313215111439</v>
      </c>
      <c r="T82" s="4">
        <f t="shared" si="9"/>
        <v>185.47142153945779</v>
      </c>
      <c r="U82" s="4">
        <f t="shared" si="10"/>
        <v>170.59696464541082</v>
      </c>
      <c r="V82" s="4">
        <f t="shared" si="11"/>
        <v>169.00809166629574</v>
      </c>
      <c r="W82" s="4">
        <f t="shared" si="12"/>
        <v>180.72652639964585</v>
      </c>
      <c r="X82" s="4">
        <f t="shared" si="13"/>
        <v>171.75955194497951</v>
      </c>
      <c r="Y82" s="4">
        <f t="shared" si="14"/>
        <v>169.21954492896151</v>
      </c>
      <c r="Z82" s="4">
        <f t="shared" si="15"/>
        <v>177.07974395200293</v>
      </c>
      <c r="AA82" s="4">
        <f t="shared" si="16"/>
        <v>165.62009506358106</v>
      </c>
      <c r="AB82" s="4">
        <f t="shared" si="17"/>
        <v>168.24414769512714</v>
      </c>
      <c r="AC82" s="4">
        <f t="shared" si="18"/>
        <v>174.56406097500383</v>
      </c>
      <c r="AD82" s="4">
        <f t="shared" si="19"/>
        <v>169.64831855782754</v>
      </c>
      <c r="AE82" s="4">
        <f t="shared" si="20"/>
        <v>180.57650375265797</v>
      </c>
      <c r="AF82" s="4">
        <f t="shared" si="21"/>
        <v>163.58802361893009</v>
      </c>
      <c r="AG82" s="4">
        <f t="shared" si="22"/>
        <v>139.95016659522486</v>
      </c>
      <c r="AI82" s="4">
        <f t="shared" si="23"/>
        <v>2.1568678488856108</v>
      </c>
      <c r="AJ82" s="4">
        <f t="shared" si="24"/>
        <v>9.0935784605422043</v>
      </c>
      <c r="AK82" s="4">
        <f t="shared" si="25"/>
        <v>6.6450353545891687</v>
      </c>
      <c r="AL82" s="4">
        <f t="shared" si="26"/>
        <v>7.4109083337042705</v>
      </c>
      <c r="AM82" s="4">
        <f t="shared" si="27"/>
        <v>9.7574736003541602</v>
      </c>
      <c r="AN82" s="4">
        <f t="shared" si="28"/>
        <v>9.5144480550204946</v>
      </c>
      <c r="AO82" s="4">
        <f t="shared" si="29"/>
        <v>8.3934550710384883</v>
      </c>
      <c r="AP82" s="4">
        <f t="shared" si="30"/>
        <v>8.8882560479970607</v>
      </c>
      <c r="AQ82" s="4">
        <f t="shared" si="31"/>
        <v>8.7829049364189302</v>
      </c>
      <c r="AR82" s="4">
        <f t="shared" si="32"/>
        <v>10.029852304872861</v>
      </c>
      <c r="AS82" s="4">
        <f t="shared" si="33"/>
        <v>10.887939024996172</v>
      </c>
      <c r="AT82" s="4">
        <f t="shared" si="34"/>
        <v>6.5126814421724646</v>
      </c>
      <c r="AU82" s="4">
        <f t="shared" si="35"/>
        <v>8.8984962473420239</v>
      </c>
      <c r="AV82" s="4">
        <f t="shared" si="224"/>
        <v>3.6499763810699051</v>
      </c>
      <c r="AW82" s="4">
        <f t="shared" si="224"/>
        <v>3.6038334047751448</v>
      </c>
      <c r="AY82" s="2">
        <f t="shared" si="96"/>
        <v>72.830823701313818</v>
      </c>
      <c r="AZ82" s="2">
        <f t="shared" si="147"/>
        <v>76.544821700022453</v>
      </c>
      <c r="BA82" s="2">
        <f t="shared" si="148"/>
        <v>67.465943079123534</v>
      </c>
      <c r="BB82" s="2">
        <f t="shared" si="149"/>
        <v>64.373003080935661</v>
      </c>
      <c r="BC82" s="2">
        <f t="shared" si="150"/>
        <v>63.595109391705655</v>
      </c>
      <c r="BD82" s="2">
        <f t="shared" si="151"/>
        <v>67.088091722895854</v>
      </c>
      <c r="BE82" s="2">
        <f t="shared" si="152"/>
        <v>66.299020755140432</v>
      </c>
      <c r="BF82" s="2">
        <f t="shared" si="153"/>
        <v>64.733918988264364</v>
      </c>
      <c r="BG82" s="2">
        <f t="shared" si="154"/>
        <v>68.591891550911242</v>
      </c>
      <c r="BH82" s="2">
        <f t="shared" si="155"/>
        <v>66.685727128095067</v>
      </c>
      <c r="BI82" s="2">
        <f t="shared" si="156"/>
        <v>69.269150400715759</v>
      </c>
      <c r="BJ82" s="2">
        <f t="shared" si="157"/>
        <v>72.26899879423631</v>
      </c>
      <c r="BK82" s="2">
        <f t="shared" si="158"/>
        <v>71.687002669239433</v>
      </c>
      <c r="BL82" s="2">
        <f t="shared" si="159"/>
        <v>76.383153682940375</v>
      </c>
      <c r="BM82" s="2">
        <f t="shared" si="160"/>
        <v>79.452163505365419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87.982364165103206</v>
      </c>
      <c r="DL82" s="2">
        <f t="shared" si="225"/>
        <v>90.824003322259145</v>
      </c>
      <c r="DM82" s="2">
        <f t="shared" si="225"/>
        <v>83.070821775898509</v>
      </c>
      <c r="DN82" s="2">
        <f t="shared" si="225"/>
        <v>78.919512684989414</v>
      </c>
      <c r="DO82" s="2">
        <f t="shared" si="225"/>
        <v>76.653369554061001</v>
      </c>
      <c r="DP82" s="2">
        <f t="shared" si="225"/>
        <v>78.504571881606779</v>
      </c>
      <c r="DQ82" s="2">
        <f t="shared" si="225"/>
        <v>77.790411960132914</v>
      </c>
      <c r="DR82" s="2">
        <f t="shared" si="225"/>
        <v>79.183102179726106</v>
      </c>
      <c r="DS82" s="2">
        <f t="shared" si="225"/>
        <v>77.863186586716353</v>
      </c>
      <c r="DT82" s="2">
        <f t="shared" si="225"/>
        <v>79.01290234521575</v>
      </c>
      <c r="DU82" s="2">
        <f t="shared" si="225"/>
        <v>80.591579790940784</v>
      </c>
      <c r="DV82" s="2">
        <f t="shared" si="225"/>
        <v>85.340742283298113</v>
      </c>
      <c r="DW82" s="2">
        <f t="shared" si="225"/>
        <v>84.05849109030504</v>
      </c>
      <c r="DX82" s="2">
        <f t="shared" si="225"/>
        <v>85.375847279549731</v>
      </c>
      <c r="DY82" s="2">
        <f t="shared" si="225"/>
        <v>84.25215597147951</v>
      </c>
      <c r="EA82" s="2">
        <f t="shared" si="71"/>
        <v>69.106513309483816</v>
      </c>
      <c r="EB82" s="2">
        <f t="shared" si="72"/>
        <v>71.874154524593422</v>
      </c>
      <c r="EC82" s="2">
        <f t="shared" si="73"/>
        <v>61.92900400354231</v>
      </c>
      <c r="ED82" s="2">
        <f t="shared" si="74"/>
        <v>59.258931810607251</v>
      </c>
      <c r="EE82" s="2">
        <f t="shared" si="75"/>
        <v>59.722448023534795</v>
      </c>
      <c r="EF82" s="2">
        <f t="shared" si="76"/>
        <v>62.994503116745676</v>
      </c>
      <c r="EG82" s="2">
        <f t="shared" si="77"/>
        <v>61.962145247090632</v>
      </c>
      <c r="EH82" s="2">
        <f t="shared" si="78"/>
        <v>59.194827696207774</v>
      </c>
      <c r="EI82" s="2">
        <f t="shared" si="79"/>
        <v>64.847927381530226</v>
      </c>
      <c r="EJ82" s="2">
        <f t="shared" si="80"/>
        <v>61.598278473923699</v>
      </c>
      <c r="EK82" s="2">
        <f t="shared" si="81"/>
        <v>64.863582171068316</v>
      </c>
      <c r="EL82" s="2">
        <f t="shared" si="82"/>
        <v>67.462594241940025</v>
      </c>
      <c r="EM82" s="2">
        <f t="shared" si="83"/>
        <v>67.465128504801399</v>
      </c>
      <c r="EN82" s="2">
        <f t="shared" si="84"/>
        <v>72.772562010611423</v>
      </c>
      <c r="EO82" s="2">
        <f t="shared" si="85"/>
        <v>76.999988524324579</v>
      </c>
      <c r="EQ82" s="2">
        <f t="shared" si="86"/>
        <v>71.28013295564385</v>
      </c>
      <c r="ER82" s="2">
        <f t="shared" si="226"/>
        <v>73.079517507900206</v>
      </c>
      <c r="ES82" s="2">
        <f t="shared" si="226"/>
        <v>61.479566521650455</v>
      </c>
      <c r="ET82" s="2">
        <f t="shared" si="226"/>
        <v>59.250185703000128</v>
      </c>
      <c r="EU82" s="2">
        <f t="shared" si="226"/>
        <v>59.701924571790222</v>
      </c>
      <c r="EV82" s="2">
        <f t="shared" si="226"/>
        <v>61.814484764709434</v>
      </c>
      <c r="EW82" s="2">
        <f t="shared" si="226"/>
        <v>62.365109917389262</v>
      </c>
      <c r="EX82" s="2">
        <f t="shared" si="226"/>
        <v>60.900900428719154</v>
      </c>
      <c r="EY82" s="2">
        <f t="shared" si="226"/>
        <v>64.291210123883388</v>
      </c>
      <c r="EZ82" s="2">
        <f t="shared" si="226"/>
        <v>62.273160336790589</v>
      </c>
      <c r="FA82" s="2">
        <f t="shared" si="226"/>
        <v>64.81054159038294</v>
      </c>
      <c r="FB82" s="2">
        <f t="shared" si="226"/>
        <v>67.694997714548506</v>
      </c>
      <c r="FC82" s="2">
        <f t="shared" si="226"/>
        <v>67.14188987486088</v>
      </c>
      <c r="FD82" s="2">
        <f t="shared" si="226"/>
        <v>72.743784828303191</v>
      </c>
      <c r="FE82" s="2">
        <f t="shared" si="226"/>
        <v>78.631018269035749</v>
      </c>
      <c r="FG82" s="2">
        <f t="shared" si="88"/>
        <v>0.80270170847500211</v>
      </c>
      <c r="FH82" s="2">
        <f t="shared" si="227"/>
        <v>0.75352843348483722</v>
      </c>
      <c r="FI82" s="2">
        <f t="shared" si="227"/>
        <v>0.73810359288892546</v>
      </c>
      <c r="FJ82" s="2">
        <f t="shared" si="227"/>
        <v>0.73988195348420227</v>
      </c>
      <c r="FK82" s="2">
        <f t="shared" si="227"/>
        <v>0.77126684945798962</v>
      </c>
      <c r="FL82" s="2">
        <f t="shared" si="227"/>
        <v>0.73606265516157676</v>
      </c>
      <c r="FM82" s="2">
        <f t="shared" si="227"/>
        <v>0.72600662135734273</v>
      </c>
      <c r="FN82" s="2">
        <f t="shared" si="227"/>
        <v>0.72289385361817871</v>
      </c>
      <c r="FO82" s="2">
        <f t="shared" si="227"/>
        <v>0.71233616569483926</v>
      </c>
      <c r="FP82" s="2">
        <f t="shared" si="227"/>
        <v>0.70786724607366858</v>
      </c>
      <c r="FQ82" s="2">
        <f t="shared" si="227"/>
        <v>0.71988975456349436</v>
      </c>
      <c r="FR82" s="2">
        <f t="shared" si="227"/>
        <v>0.73115853156895294</v>
      </c>
      <c r="FS82" s="2">
        <f t="shared" si="227"/>
        <v>0.7455671968751767</v>
      </c>
      <c r="FT82" s="2">
        <f t="shared" si="227"/>
        <v>0.71351967033096919</v>
      </c>
      <c r="FU82" s="2">
        <f t="shared" si="227"/>
        <v>0.66188320432874403</v>
      </c>
      <c r="FW82" s="2">
        <f t="shared" si="112"/>
        <v>6.3151313462029044E-5</v>
      </c>
      <c r="FX82" s="2">
        <f t="shared" si="164"/>
        <v>5.6627790819259346E-5</v>
      </c>
      <c r="FY82" s="2">
        <f t="shared" si="165"/>
        <v>6.01614173602702E-5</v>
      </c>
      <c r="FZ82" s="2">
        <f t="shared" si="166"/>
        <v>7.0898022169002309E-5</v>
      </c>
      <c r="GA82" s="2">
        <f t="shared" si="167"/>
        <v>8.0643644880679896E-5</v>
      </c>
      <c r="GB82" s="2">
        <f t="shared" si="168"/>
        <v>8.284778662031259E-5</v>
      </c>
      <c r="GC82" s="2">
        <f t="shared" si="169"/>
        <v>8.7435174446467802E-5</v>
      </c>
      <c r="GD82" s="2">
        <f t="shared" si="170"/>
        <v>1.2753096780671465E-4</v>
      </c>
      <c r="GE82" s="2">
        <f t="shared" si="171"/>
        <v>9.9149177771277051E-5</v>
      </c>
      <c r="GF82" s="2">
        <f t="shared" si="172"/>
        <v>9.8719588213139981E-5</v>
      </c>
      <c r="GG82" s="2">
        <f t="shared" si="173"/>
        <v>9.5094732326725758E-5</v>
      </c>
      <c r="GH82" s="2">
        <f t="shared" si="174"/>
        <v>7.3062720319952895E-5</v>
      </c>
      <c r="GI82" s="2">
        <f t="shared" si="175"/>
        <v>6.679727060025972E-5</v>
      </c>
      <c r="GJ82" s="2">
        <f t="shared" si="176"/>
        <v>5.7213014089038451E-5</v>
      </c>
      <c r="GK82" s="2">
        <f t="shared" si="177"/>
        <v>5.8467442266972862E-5</v>
      </c>
      <c r="GM82" s="86">
        <f t="shared" si="113"/>
        <v>0.32302721110687571</v>
      </c>
      <c r="GN82" s="86">
        <f t="shared" si="178"/>
        <v>0.27201267409531599</v>
      </c>
      <c r="GO82" s="86">
        <f t="shared" si="179"/>
        <v>0.23492679759679105</v>
      </c>
      <c r="GP82" s="86">
        <f t="shared" si="180"/>
        <v>0.23945861095731424</v>
      </c>
      <c r="GQ82" s="86">
        <f t="shared" si="181"/>
        <v>0.29147269681642013</v>
      </c>
      <c r="GR82" s="86">
        <f t="shared" si="182"/>
        <v>0.2524985382071564</v>
      </c>
      <c r="GS82" s="86">
        <f t="shared" si="183"/>
        <v>0.23401556695548031</v>
      </c>
      <c r="GT82" s="86">
        <f t="shared" si="184"/>
        <v>0.24839711071979542</v>
      </c>
      <c r="GU82" s="86">
        <f t="shared" si="185"/>
        <v>0.2214791259715185</v>
      </c>
      <c r="GV82" s="86">
        <f t="shared" si="186"/>
        <v>0.22561515760235179</v>
      </c>
      <c r="GW82" s="86">
        <f t="shared" si="187"/>
        <v>0.25015609239168762</v>
      </c>
      <c r="GX82" s="86">
        <f t="shared" si="188"/>
        <v>0.23701700051752694</v>
      </c>
      <c r="GY82" s="86">
        <f t="shared" si="189"/>
        <v>0.27106042481773701</v>
      </c>
      <c r="GZ82" s="86">
        <f t="shared" si="190"/>
        <v>0.24236280036878685</v>
      </c>
      <c r="HA82" s="86">
        <f t="shared" si="191"/>
        <v>0.19018761603033923</v>
      </c>
      <c r="HC82" s="86">
        <f t="shared" si="145"/>
        <v>1.4429495576290046E-5</v>
      </c>
      <c r="HD82" s="86">
        <f t="shared" si="192"/>
        <v>1.4962703710413962E-6</v>
      </c>
      <c r="HE82" s="86">
        <f t="shared" si="193"/>
        <v>1.5501822919572029E-6</v>
      </c>
      <c r="HF82" s="86">
        <f t="shared" si="194"/>
        <v>2.0222108029101631E-6</v>
      </c>
      <c r="HG82" s="86">
        <f t="shared" si="195"/>
        <v>3.8978825161503044E-6</v>
      </c>
      <c r="HH82" s="86">
        <f t="shared" si="196"/>
        <v>1.6250554663740933E-6</v>
      </c>
      <c r="HI82" s="86">
        <f t="shared" si="197"/>
        <v>8.3606814743750781E-8</v>
      </c>
      <c r="HJ82" s="86">
        <f t="shared" si="198"/>
        <v>1.828083641343222E-7</v>
      </c>
      <c r="HK82" s="86">
        <f t="shared" si="199"/>
        <v>2.3883385343169688E-8</v>
      </c>
      <c r="HL82" s="86">
        <f t="shared" si="200"/>
        <v>1.3057374920179862E-6</v>
      </c>
      <c r="HM82" s="86">
        <f t="shared" si="201"/>
        <v>2.9428745404060533E-7</v>
      </c>
      <c r="HN82" s="86">
        <f t="shared" si="202"/>
        <v>8.1370177565408455E-8</v>
      </c>
      <c r="HO82" s="86">
        <f t="shared" si="203"/>
        <v>5.8502458655490478E-7</v>
      </c>
      <c r="HP82" s="86">
        <f t="shared" si="204"/>
        <v>2.148090790797553E-7</v>
      </c>
      <c r="HQ82" s="86">
        <f t="shared" si="205"/>
        <v>1.9492069736471304E-9</v>
      </c>
      <c r="HS82" s="86">
        <f t="shared" si="114"/>
        <v>3.1034332751540459E-42</v>
      </c>
      <c r="HT82" s="86">
        <f t="shared" si="206"/>
        <v>1.8326336380160478E-49</v>
      </c>
      <c r="HU82" s="86">
        <f t="shared" si="207"/>
        <v>6.4493007324815536E-49</v>
      </c>
      <c r="HV82" s="86">
        <f t="shared" si="208"/>
        <v>7.8623663769528281E-48</v>
      </c>
      <c r="HW82" s="86">
        <f t="shared" si="209"/>
        <v>7.6661531134933279E-48</v>
      </c>
      <c r="HX82" s="86">
        <f t="shared" si="210"/>
        <v>5.6917733474821199E-52</v>
      </c>
      <c r="HY82" s="86">
        <f t="shared" si="211"/>
        <v>2.2063595371488982E-65</v>
      </c>
      <c r="HZ82" s="86">
        <f t="shared" si="212"/>
        <v>1.7861166337413102E-62</v>
      </c>
      <c r="IA82" s="86">
        <f t="shared" si="213"/>
        <v>7.9454991142544576E-71</v>
      </c>
      <c r="IB82" s="86">
        <f t="shared" si="214"/>
        <v>2.8436125375503405E-53</v>
      </c>
      <c r="IC82" s="86">
        <f t="shared" si="215"/>
        <v>1.0289112267286395E-62</v>
      </c>
      <c r="ID82" s="86">
        <f t="shared" si="216"/>
        <v>1.0710653309641524E-66</v>
      </c>
      <c r="IE82" s="86">
        <f t="shared" si="217"/>
        <v>1.6040417877286994E-56</v>
      </c>
      <c r="IF82" s="86">
        <f t="shared" si="218"/>
        <v>2.9648275178692517E-34</v>
      </c>
      <c r="IG82" s="86">
        <f t="shared" si="219"/>
        <v>5.7425543036033845E-27</v>
      </c>
      <c r="II82" s="86">
        <f t="shared" si="115"/>
        <v>4.2399482260331987E-164</v>
      </c>
      <c r="IJ82" s="86">
        <f t="shared" si="116"/>
        <v>2.3874912393803381E-204</v>
      </c>
      <c r="IK82" s="86">
        <f t="shared" si="117"/>
        <v>3.0355350221540346E-197</v>
      </c>
      <c r="IL82" s="86">
        <f t="shared" si="118"/>
        <v>1.0525547626249677E-190</v>
      </c>
      <c r="IM82" s="86">
        <f t="shared" si="119"/>
        <v>1.1746948215920984E-186</v>
      </c>
      <c r="IN82" s="86">
        <f t="shared" si="120"/>
        <v>1.5738322382666451E-205</v>
      </c>
      <c r="IO82" s="86">
        <f t="shared" si="121"/>
        <v>2.1450551086467153E-258</v>
      </c>
      <c r="IP82" s="86">
        <f t="shared" si="122"/>
        <v>1.7450116929274643E-244</v>
      </c>
      <c r="IQ82" s="86">
        <f t="shared" si="123"/>
        <v>6.6868301331000974E-278</v>
      </c>
      <c r="IR82" s="86">
        <f t="shared" si="124"/>
        <v>8.574594136603427E-209</v>
      </c>
      <c r="IS82" s="86">
        <f t="shared" si="125"/>
        <v>5.7071642802202752E-248</v>
      </c>
      <c r="IT82" s="86">
        <f t="shared" si="126"/>
        <v>3.6600924459697134E-262</v>
      </c>
      <c r="IU82" s="86">
        <f t="shared" si="127"/>
        <v>2.3387822039166881E-222</v>
      </c>
      <c r="IV82" s="86">
        <f t="shared" si="128"/>
        <v>2.1891839680877144E-149</v>
      </c>
      <c r="IW82" s="86">
        <f t="shared" si="129"/>
        <v>2.8387276000288851E-141</v>
      </c>
      <c r="IY82" s="86">
        <f t="shared" si="130"/>
        <v>0.323041640602452</v>
      </c>
      <c r="IZ82" s="86">
        <f t="shared" si="131"/>
        <v>0.27201417036568704</v>
      </c>
      <c r="JA82" s="86">
        <f t="shared" si="132"/>
        <v>0.234928347779083</v>
      </c>
      <c r="JB82" s="86">
        <f t="shared" si="133"/>
        <v>0.23946063316811717</v>
      </c>
      <c r="JC82" s="86">
        <f t="shared" si="134"/>
        <v>0.29147659469893628</v>
      </c>
      <c r="JD82" s="86">
        <f t="shared" si="135"/>
        <v>0.25250016326262276</v>
      </c>
      <c r="JE82" s="86">
        <f t="shared" si="136"/>
        <v>0.23401565056229506</v>
      </c>
      <c r="JF82" s="86">
        <f t="shared" si="137"/>
        <v>0.24839729352815956</v>
      </c>
      <c r="JG82" s="86">
        <f t="shared" si="138"/>
        <v>0.22147914985490386</v>
      </c>
      <c r="JH82" s="86">
        <f t="shared" si="139"/>
        <v>0.22561646333984381</v>
      </c>
      <c r="JI82" s="86">
        <f t="shared" si="140"/>
        <v>0.25015638667914164</v>
      </c>
      <c r="JJ82" s="86">
        <f t="shared" si="141"/>
        <v>0.23701708188770451</v>
      </c>
      <c r="JK82" s="86">
        <f t="shared" si="142"/>
        <v>0.27106100984232356</v>
      </c>
      <c r="JL82" s="86">
        <f t="shared" si="143"/>
        <v>0.24236301517786593</v>
      </c>
      <c r="JM82" s="86">
        <f t="shared" si="144"/>
        <v>0.1901876179795462</v>
      </c>
    </row>
    <row r="83" spans="2:273" x14ac:dyDescent="0.25">
      <c r="B83" s="2">
        <v>56</v>
      </c>
      <c r="C83" s="37">
        <v>192.41800000000001</v>
      </c>
      <c r="D83" s="37">
        <v>210.58099999999999</v>
      </c>
      <c r="E83" s="37">
        <v>195.113</v>
      </c>
      <c r="F83" s="37">
        <v>192.80600000000001</v>
      </c>
      <c r="G83" s="37">
        <v>204.24199999999999</v>
      </c>
      <c r="H83" s="37">
        <v>196.96799999999999</v>
      </c>
      <c r="I83" s="37">
        <v>194.46799999999999</v>
      </c>
      <c r="J83" s="37">
        <v>201.30600000000001</v>
      </c>
      <c r="K83" s="37">
        <v>191.96799999999999</v>
      </c>
      <c r="L83" s="37">
        <v>196.17699999999999</v>
      </c>
      <c r="M83" s="37">
        <v>202.726</v>
      </c>
      <c r="N83" s="37">
        <v>193.726</v>
      </c>
      <c r="O83" s="37">
        <v>204.91800000000001</v>
      </c>
      <c r="P83" s="37">
        <v>184.77799999999999</v>
      </c>
      <c r="Q83" s="37">
        <v>159.077</v>
      </c>
      <c r="S83" s="4">
        <f t="shared" si="8"/>
        <v>187.87114064508296</v>
      </c>
      <c r="T83" s="4">
        <f t="shared" si="9"/>
        <v>199.04710481467802</v>
      </c>
      <c r="U83" s="4">
        <f t="shared" si="10"/>
        <v>184.74894263152302</v>
      </c>
      <c r="V83" s="4">
        <f t="shared" si="11"/>
        <v>183.22866477417895</v>
      </c>
      <c r="W83" s="4">
        <f t="shared" si="12"/>
        <v>193.95241934802391</v>
      </c>
      <c r="X83" s="4">
        <f t="shared" si="13"/>
        <v>186.16159242410114</v>
      </c>
      <c r="Y83" s="4">
        <f t="shared" si="14"/>
        <v>184.25748454619989</v>
      </c>
      <c r="Z83" s="4">
        <f t="shared" si="15"/>
        <v>193.5088111468724</v>
      </c>
      <c r="AA83" s="4">
        <f t="shared" si="16"/>
        <v>181.02806931062779</v>
      </c>
      <c r="AB83" s="4">
        <f t="shared" si="17"/>
        <v>184.71718412910153</v>
      </c>
      <c r="AC83" s="4">
        <f t="shared" si="18"/>
        <v>190.3821874806911</v>
      </c>
      <c r="AD83" s="4">
        <f t="shared" si="19"/>
        <v>183.47240944373911</v>
      </c>
      <c r="AE83" s="4">
        <f t="shared" si="20"/>
        <v>194.69599525461621</v>
      </c>
      <c r="AF83" s="4">
        <f t="shared" si="21"/>
        <v>177.22083165573886</v>
      </c>
      <c r="AG83" s="4">
        <f t="shared" si="22"/>
        <v>153.20520586338233</v>
      </c>
      <c r="AI83" s="4">
        <f t="shared" si="23"/>
        <v>4.5468593549170464</v>
      </c>
      <c r="AJ83" s="4">
        <f t="shared" si="24"/>
        <v>11.533895185321967</v>
      </c>
      <c r="AK83" s="4">
        <f t="shared" si="25"/>
        <v>10.364057368476978</v>
      </c>
      <c r="AL83" s="4">
        <f t="shared" si="26"/>
        <v>9.5773352258210593</v>
      </c>
      <c r="AM83" s="4">
        <f t="shared" si="27"/>
        <v>10.289580651976081</v>
      </c>
      <c r="AN83" s="4">
        <f t="shared" si="28"/>
        <v>10.806407575898845</v>
      </c>
      <c r="AO83" s="4">
        <f t="shared" si="29"/>
        <v>10.210515453800099</v>
      </c>
      <c r="AP83" s="4">
        <f t="shared" si="30"/>
        <v>7.7971888531276079</v>
      </c>
      <c r="AQ83" s="4">
        <f t="shared" si="31"/>
        <v>10.939930689372204</v>
      </c>
      <c r="AR83" s="4">
        <f t="shared" si="32"/>
        <v>11.459815870898467</v>
      </c>
      <c r="AS83" s="4">
        <f t="shared" si="33"/>
        <v>12.343812519308898</v>
      </c>
      <c r="AT83" s="4">
        <f t="shared" si="34"/>
        <v>10.253590556260889</v>
      </c>
      <c r="AU83" s="4">
        <f t="shared" si="35"/>
        <v>10.222004745383799</v>
      </c>
      <c r="AV83" s="4">
        <f t="shared" si="224"/>
        <v>7.5571683442611288</v>
      </c>
      <c r="AW83" s="4">
        <f t="shared" si="224"/>
        <v>5.871794136617666</v>
      </c>
      <c r="AY83" s="2">
        <f t="shared" si="96"/>
        <v>72.544104336257263</v>
      </c>
      <c r="AZ83" s="2">
        <f t="shared" si="147"/>
        <v>76.218147994491659</v>
      </c>
      <c r="BA83" s="2">
        <f t="shared" si="148"/>
        <v>67.097898747077835</v>
      </c>
      <c r="BB83" s="2">
        <f t="shared" si="149"/>
        <v>64.024013439043628</v>
      </c>
      <c r="BC83" s="2">
        <f t="shared" si="150"/>
        <v>63.27735737122984</v>
      </c>
      <c r="BD83" s="2">
        <f t="shared" si="151"/>
        <v>66.740160015989815</v>
      </c>
      <c r="BE83" s="2">
        <f t="shared" si="152"/>
        <v>65.95573068774236</v>
      </c>
      <c r="BF83" s="2">
        <f t="shared" si="153"/>
        <v>64.378024413436464</v>
      </c>
      <c r="BG83" s="2">
        <f t="shared" si="154"/>
        <v>68.29311230154255</v>
      </c>
      <c r="BH83" s="2">
        <f t="shared" si="155"/>
        <v>66.332530973938788</v>
      </c>
      <c r="BI83" s="2">
        <f t="shared" si="156"/>
        <v>68.936694918828692</v>
      </c>
      <c r="BJ83" s="2">
        <f t="shared" si="157"/>
        <v>71.900429471528625</v>
      </c>
      <c r="BK83" s="2">
        <f t="shared" si="158"/>
        <v>71.343812902220577</v>
      </c>
      <c r="BL83" s="2">
        <f t="shared" si="159"/>
        <v>76.108132222782217</v>
      </c>
      <c r="BM83" s="2">
        <f t="shared" si="160"/>
        <v>79.285672447543007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88.210939212007517</v>
      </c>
      <c r="DL83" s="2">
        <f t="shared" si="225"/>
        <v>91.141174418604663</v>
      </c>
      <c r="DM83" s="2">
        <f t="shared" si="225"/>
        <v>83.357359196617324</v>
      </c>
      <c r="DN83" s="2">
        <f t="shared" si="225"/>
        <v>79.144286469344593</v>
      </c>
      <c r="DO83" s="2">
        <f t="shared" si="225"/>
        <v>76.783494827539641</v>
      </c>
      <c r="DP83" s="2">
        <f t="shared" si="225"/>
        <v>78.643502114164917</v>
      </c>
      <c r="DQ83" s="2">
        <f t="shared" si="225"/>
        <v>77.871821202053781</v>
      </c>
      <c r="DR83" s="2">
        <f t="shared" si="225"/>
        <v>79.410967101531469</v>
      </c>
      <c r="DS83" s="2">
        <f t="shared" si="225"/>
        <v>78.05711163330902</v>
      </c>
      <c r="DT83" s="2">
        <f t="shared" si="225"/>
        <v>79.247673733583483</v>
      </c>
      <c r="DU83" s="2">
        <f t="shared" si="225"/>
        <v>80.870264111498273</v>
      </c>
      <c r="DV83" s="2">
        <f t="shared" si="225"/>
        <v>85.602567019027504</v>
      </c>
      <c r="DW83" s="2">
        <f t="shared" si="225"/>
        <v>84.250362579281187</v>
      </c>
      <c r="DX83" s="2">
        <f t="shared" si="225"/>
        <v>85.592500469043173</v>
      </c>
      <c r="DY83" s="2">
        <f t="shared" si="225"/>
        <v>84.475074086452764</v>
      </c>
      <c r="EA83" s="2">
        <f t="shared" si="71"/>
        <v>69.031956443016711</v>
      </c>
      <c r="EB83" s="2">
        <f t="shared" si="72"/>
        <v>71.766370876982933</v>
      </c>
      <c r="EC83" s="2">
        <f t="shared" si="73"/>
        <v>61.836331007158414</v>
      </c>
      <c r="ED83" s="2">
        <f t="shared" si="74"/>
        <v>59.17595771213368</v>
      </c>
      <c r="EE83" s="2">
        <f t="shared" si="75"/>
        <v>59.624309673826126</v>
      </c>
      <c r="EF83" s="2">
        <f t="shared" si="76"/>
        <v>62.847563529608522</v>
      </c>
      <c r="EG83" s="2">
        <f t="shared" si="77"/>
        <v>61.854268765031186</v>
      </c>
      <c r="EH83" s="2">
        <f t="shared" si="78"/>
        <v>59.122189131639594</v>
      </c>
      <c r="EI83" s="2">
        <f t="shared" si="79"/>
        <v>64.697124594988153</v>
      </c>
      <c r="EJ83" s="2">
        <f t="shared" si="80"/>
        <v>61.471409578812285</v>
      </c>
      <c r="EK83" s="2">
        <f t="shared" si="81"/>
        <v>64.701897861187987</v>
      </c>
      <c r="EL83" s="2">
        <f t="shared" si="82"/>
        <v>67.305537168800896</v>
      </c>
      <c r="EM83" s="2">
        <f t="shared" si="83"/>
        <v>67.326893016246657</v>
      </c>
      <c r="EN83" s="2">
        <f t="shared" si="84"/>
        <v>72.635194767064931</v>
      </c>
      <c r="EO83" s="2">
        <f t="shared" si="85"/>
        <v>76.867821010322331</v>
      </c>
      <c r="EQ83" s="2">
        <f t="shared" si="86"/>
        <v>71.168199335045784</v>
      </c>
      <c r="ER83" s="2">
        <f t="shared" si="226"/>
        <v>72.95198142754262</v>
      </c>
      <c r="ES83" s="2">
        <f t="shared" si="226"/>
        <v>61.394384107130705</v>
      </c>
      <c r="ET83" s="2">
        <f t="shared" si="226"/>
        <v>59.167325986110853</v>
      </c>
      <c r="EU83" s="2">
        <f t="shared" si="226"/>
        <v>59.60412543806067</v>
      </c>
      <c r="EV83" s="2">
        <f t="shared" si="226"/>
        <v>61.688496170005862</v>
      </c>
      <c r="EW83" s="2">
        <f t="shared" si="226"/>
        <v>62.250323830035342</v>
      </c>
      <c r="EX83" s="2">
        <f t="shared" si="226"/>
        <v>60.796985088185444</v>
      </c>
      <c r="EY83" s="2">
        <f t="shared" si="226"/>
        <v>64.150878485765389</v>
      </c>
      <c r="EZ83" s="2">
        <f t="shared" si="226"/>
        <v>62.134068817517701</v>
      </c>
      <c r="FA83" s="2">
        <f t="shared" si="226"/>
        <v>64.649838917787932</v>
      </c>
      <c r="FB83" s="2">
        <f t="shared" si="226"/>
        <v>67.533692887909936</v>
      </c>
      <c r="FC83" s="2">
        <f t="shared" si="226"/>
        <v>67.009268602567928</v>
      </c>
      <c r="FD83" s="2">
        <f t="shared" si="226"/>
        <v>72.606904675605392</v>
      </c>
      <c r="FE83" s="2">
        <f t="shared" si="226"/>
        <v>78.463999839377365</v>
      </c>
      <c r="FG83" s="2">
        <f t="shared" si="88"/>
        <v>0.81688288610720627</v>
      </c>
      <c r="FH83" s="2">
        <f t="shared" si="227"/>
        <v>0.77023232816583864</v>
      </c>
      <c r="FI83" s="2">
        <f t="shared" si="227"/>
        <v>0.75551368425528098</v>
      </c>
      <c r="FJ83" s="2">
        <f t="shared" si="227"/>
        <v>0.75721271134576473</v>
      </c>
      <c r="FK83" s="2">
        <f t="shared" si="227"/>
        <v>0.78710821933347574</v>
      </c>
      <c r="FL83" s="2">
        <f t="shared" si="227"/>
        <v>0.75356312286867977</v>
      </c>
      <c r="FM83" s="2">
        <f t="shared" si="227"/>
        <v>0.74394190566528084</v>
      </c>
      <c r="FN83" s="2">
        <f t="shared" si="227"/>
        <v>0.74096019496542842</v>
      </c>
      <c r="FO83" s="2">
        <f t="shared" si="227"/>
        <v>0.73083453743112436</v>
      </c>
      <c r="FP83" s="2">
        <f t="shared" si="227"/>
        <v>0.72654267372031178</v>
      </c>
      <c r="FQ83" s="2">
        <f t="shared" si="227"/>
        <v>0.73808098974383107</v>
      </c>
      <c r="FR83" s="2">
        <f t="shared" si="227"/>
        <v>0.74887322901417541</v>
      </c>
      <c r="FS83" s="2">
        <f t="shared" si="227"/>
        <v>0.76264068462850876</v>
      </c>
      <c r="FT83" s="2">
        <f t="shared" si="227"/>
        <v>0.73197057240885044</v>
      </c>
      <c r="FU83" s="2">
        <f t="shared" si="227"/>
        <v>0.68217843085675378</v>
      </c>
      <c r="FW83" s="2">
        <f t="shared" si="112"/>
        <v>6.9243616386619128E-5</v>
      </c>
      <c r="FX83" s="2">
        <f t="shared" si="164"/>
        <v>6.209079870548952E-5</v>
      </c>
      <c r="FY83" s="2">
        <f t="shared" si="165"/>
        <v>6.5965299504525601E-5</v>
      </c>
      <c r="FZ83" s="2">
        <f t="shared" si="166"/>
        <v>7.7737603723971021E-5</v>
      </c>
      <c r="GA83" s="2">
        <f t="shared" si="167"/>
        <v>8.8423310304577664E-5</v>
      </c>
      <c r="GB83" s="2">
        <f t="shared" si="168"/>
        <v>9.0840065542797024E-5</v>
      </c>
      <c r="GC83" s="2">
        <f t="shared" si="169"/>
        <v>9.5869953637105833E-5</v>
      </c>
      <c r="GD83" s="2">
        <f t="shared" si="170"/>
        <v>1.3983320503125783E-4</v>
      </c>
      <c r="GE83" s="2">
        <f t="shared" si="171"/>
        <v>1.0871387166377107E-4</v>
      </c>
      <c r="GF83" s="2">
        <f t="shared" si="172"/>
        <v>1.082428450719333E-4</v>
      </c>
      <c r="GG83" s="2">
        <f t="shared" si="173"/>
        <v>1.042683439472905E-4</v>
      </c>
      <c r="GH83" s="2">
        <f t="shared" si="174"/>
        <v>8.011111508173332E-5</v>
      </c>
      <c r="GI83" s="2">
        <f t="shared" si="175"/>
        <v>7.3241278773091931E-5</v>
      </c>
      <c r="GJ83" s="2">
        <f t="shared" si="176"/>
        <v>6.2732476213014614E-5</v>
      </c>
      <c r="GK83" s="2">
        <f t="shared" si="177"/>
        <v>6.4107914007936016E-5</v>
      </c>
      <c r="GM83" s="86">
        <f t="shared" si="113"/>
        <v>0.37395914035267136</v>
      </c>
      <c r="GN83" s="86">
        <f t="shared" si="178"/>
        <v>0.32561039045539608</v>
      </c>
      <c r="GO83" s="86">
        <f t="shared" si="179"/>
        <v>0.28410784145308315</v>
      </c>
      <c r="GP83" s="86">
        <f t="shared" si="180"/>
        <v>0.28926221355834197</v>
      </c>
      <c r="GQ83" s="86">
        <f t="shared" si="181"/>
        <v>0.34441628318357437</v>
      </c>
      <c r="GR83" s="86">
        <f t="shared" si="182"/>
        <v>0.30649339049198687</v>
      </c>
      <c r="GS83" s="86">
        <f t="shared" si="183"/>
        <v>0.28618990839521435</v>
      </c>
      <c r="GT83" s="86">
        <f t="shared" si="184"/>
        <v>0.30488895697951213</v>
      </c>
      <c r="GU83" s="86">
        <f t="shared" si="185"/>
        <v>0.27440950381245033</v>
      </c>
      <c r="GV83" s="86">
        <f t="shared" si="186"/>
        <v>0.28113569442318642</v>
      </c>
      <c r="GW83" s="86">
        <f t="shared" si="187"/>
        <v>0.30852965419009459</v>
      </c>
      <c r="GX83" s="86">
        <f t="shared" si="188"/>
        <v>0.28860166157098388</v>
      </c>
      <c r="GY83" s="86">
        <f t="shared" si="189"/>
        <v>0.32670283403278</v>
      </c>
      <c r="GZ83" s="86">
        <f t="shared" si="190"/>
        <v>0.30076070584441578</v>
      </c>
      <c r="HA83" s="86">
        <f t="shared" si="191"/>
        <v>0.25142240547877465</v>
      </c>
      <c r="HC83" s="86">
        <f t="shared" si="145"/>
        <v>2.5493080411924509E-5</v>
      </c>
      <c r="HD83" s="86">
        <f t="shared" si="192"/>
        <v>2.9886120320617907E-6</v>
      </c>
      <c r="HE83" s="86">
        <f t="shared" si="193"/>
        <v>3.0689744175105381E-6</v>
      </c>
      <c r="HF83" s="86">
        <f t="shared" si="194"/>
        <v>3.9749987657451947E-6</v>
      </c>
      <c r="HG83" s="86">
        <f t="shared" si="195"/>
        <v>7.5391685994794663E-6</v>
      </c>
      <c r="HH83" s="86">
        <f t="shared" si="196"/>
        <v>3.3358443200494012E-6</v>
      </c>
      <c r="HI83" s="86">
        <f t="shared" si="197"/>
        <v>2.057318166606858E-7</v>
      </c>
      <c r="HJ83" s="86">
        <f t="shared" si="198"/>
        <v>4.4477825820410119E-7</v>
      </c>
      <c r="HK83" s="86">
        <f t="shared" si="199"/>
        <v>6.3862506876995033E-8</v>
      </c>
      <c r="HL83" s="86">
        <f t="shared" si="200"/>
        <v>2.7497606204979146E-6</v>
      </c>
      <c r="HM83" s="86">
        <f t="shared" si="201"/>
        <v>6.9087339412181506E-7</v>
      </c>
      <c r="HN83" s="86">
        <f t="shared" si="202"/>
        <v>1.9831902922743659E-7</v>
      </c>
      <c r="HO83" s="86">
        <f t="shared" si="203"/>
        <v>1.2512436079332436E-6</v>
      </c>
      <c r="HP83" s="86">
        <f t="shared" si="204"/>
        <v>4.940427062621627E-7</v>
      </c>
      <c r="HQ83" s="86">
        <f t="shared" si="205"/>
        <v>6.0644058975473988E-9</v>
      </c>
      <c r="HS83" s="86">
        <f t="shared" si="114"/>
        <v>3.7106224469685386E-41</v>
      </c>
      <c r="HT83" s="86">
        <f t="shared" si="206"/>
        <v>3.5846426268177671E-48</v>
      </c>
      <c r="HU83" s="86">
        <f t="shared" si="207"/>
        <v>1.1986292951901309E-47</v>
      </c>
      <c r="HV83" s="86">
        <f t="shared" si="208"/>
        <v>1.4127223313450757E-46</v>
      </c>
      <c r="HW83" s="86">
        <f t="shared" si="209"/>
        <v>1.3887794640961833E-46</v>
      </c>
      <c r="HX83" s="86">
        <f t="shared" si="210"/>
        <v>1.3719366633979217E-50</v>
      </c>
      <c r="HY83" s="86">
        <f t="shared" si="211"/>
        <v>1.2548118493136642E-63</v>
      </c>
      <c r="HZ83" s="86">
        <f t="shared" si="212"/>
        <v>9.7504029509453824E-61</v>
      </c>
      <c r="IA83" s="86">
        <f t="shared" si="213"/>
        <v>6.6406890421324508E-69</v>
      </c>
      <c r="IB83" s="86">
        <f t="shared" si="214"/>
        <v>7.7888214840012737E-52</v>
      </c>
      <c r="IC83" s="86">
        <f t="shared" si="215"/>
        <v>5.1301400715571278E-61</v>
      </c>
      <c r="ID83" s="86">
        <f t="shared" si="216"/>
        <v>6.0565249644221453E-65</v>
      </c>
      <c r="IE83" s="86">
        <f t="shared" si="217"/>
        <v>4.7121785590352609E-55</v>
      </c>
      <c r="IF83" s="86">
        <f t="shared" si="218"/>
        <v>2.1016755893335978E-33</v>
      </c>
      <c r="IG83" s="86">
        <f t="shared" si="219"/>
        <v>2.5937550938585501E-26</v>
      </c>
      <c r="II83" s="86">
        <f t="shared" si="115"/>
        <v>5.008987670110742E-161</v>
      </c>
      <c r="IJ83" s="86">
        <f t="shared" si="116"/>
        <v>1.4789236610315202E-200</v>
      </c>
      <c r="IK83" s="86">
        <f t="shared" si="117"/>
        <v>1.4583885799659389E-193</v>
      </c>
      <c r="IL83" s="86">
        <f t="shared" si="118"/>
        <v>4.3804135624535361E-187</v>
      </c>
      <c r="IM83" s="86">
        <f t="shared" si="119"/>
        <v>4.5686217443757351E-183</v>
      </c>
      <c r="IN83" s="86">
        <f t="shared" si="120"/>
        <v>1.4613394029809321E-201</v>
      </c>
      <c r="IO83" s="86">
        <f t="shared" si="121"/>
        <v>2.2804206477628117E-253</v>
      </c>
      <c r="IP83" s="86">
        <f t="shared" si="122"/>
        <v>1.5662314303175981E-239</v>
      </c>
      <c r="IQ83" s="86">
        <f t="shared" si="123"/>
        <v>2.0300998929140601E-272</v>
      </c>
      <c r="IR83" s="86">
        <f t="shared" si="124"/>
        <v>1.0985778022826433E-204</v>
      </c>
      <c r="IS83" s="86">
        <f t="shared" si="125"/>
        <v>4.1898172632988604E-243</v>
      </c>
      <c r="IT83" s="86">
        <f t="shared" si="126"/>
        <v>3.7000410484385713E-257</v>
      </c>
      <c r="IU83" s="86">
        <f t="shared" si="127"/>
        <v>3.7058689920207452E-218</v>
      </c>
      <c r="IV83" s="86">
        <f t="shared" si="128"/>
        <v>1.2764714749805213E-146</v>
      </c>
      <c r="IW83" s="86">
        <f t="shared" si="129"/>
        <v>1.1819766001533415E-138</v>
      </c>
      <c r="IY83" s="86">
        <f t="shared" si="130"/>
        <v>0.3739846334330833</v>
      </c>
      <c r="IZ83" s="86">
        <f t="shared" si="131"/>
        <v>0.32561337906742815</v>
      </c>
      <c r="JA83" s="86">
        <f t="shared" si="132"/>
        <v>0.28411091042750064</v>
      </c>
      <c r="JB83" s="86">
        <f t="shared" si="133"/>
        <v>0.28926618855710773</v>
      </c>
      <c r="JC83" s="86">
        <f t="shared" si="134"/>
        <v>0.34442382235217384</v>
      </c>
      <c r="JD83" s="86">
        <f t="shared" si="135"/>
        <v>0.30649672633630692</v>
      </c>
      <c r="JE83" s="86">
        <f t="shared" si="136"/>
        <v>0.28619011412703099</v>
      </c>
      <c r="JF83" s="86">
        <f t="shared" si="137"/>
        <v>0.30488940175777035</v>
      </c>
      <c r="JG83" s="86">
        <f t="shared" si="138"/>
        <v>0.27440956767495722</v>
      </c>
      <c r="JH83" s="86">
        <f t="shared" si="139"/>
        <v>0.2811384441838069</v>
      </c>
      <c r="JI83" s="86">
        <f t="shared" si="140"/>
        <v>0.3085303450634887</v>
      </c>
      <c r="JJ83" s="86">
        <f t="shared" si="141"/>
        <v>0.28860185989001313</v>
      </c>
      <c r="JK83" s="86">
        <f t="shared" si="142"/>
        <v>0.32670408527638795</v>
      </c>
      <c r="JL83" s="86">
        <f t="shared" si="143"/>
        <v>0.30076119988712202</v>
      </c>
      <c r="JM83" s="86">
        <f t="shared" si="144"/>
        <v>0.25142241154318057</v>
      </c>
    </row>
    <row r="84" spans="2:273" x14ac:dyDescent="0.25">
      <c r="B84" s="2">
        <v>57</v>
      </c>
      <c r="C84" s="37">
        <v>204.49299999999999</v>
      </c>
      <c r="D84" s="37">
        <v>222.952</v>
      </c>
      <c r="E84" s="37">
        <v>211.048</v>
      </c>
      <c r="F84" s="37">
        <v>206.226</v>
      </c>
      <c r="G84" s="37">
        <v>214.03200000000001</v>
      </c>
      <c r="H84" s="37">
        <v>209.82300000000001</v>
      </c>
      <c r="I84" s="37">
        <v>208.24199999999999</v>
      </c>
      <c r="J84" s="37">
        <v>214.065</v>
      </c>
      <c r="K84" s="37">
        <v>206.46799999999999</v>
      </c>
      <c r="L84" s="37">
        <v>210.339</v>
      </c>
      <c r="M84" s="37">
        <v>215.274</v>
      </c>
      <c r="N84" s="37">
        <v>208.24199999999999</v>
      </c>
      <c r="O84" s="37">
        <v>217.279</v>
      </c>
      <c r="P84" s="37">
        <v>198.12700000000001</v>
      </c>
      <c r="Q84" s="37">
        <v>172.446</v>
      </c>
      <c r="S84" s="4">
        <f t="shared" si="8"/>
        <v>197.57785869772979</v>
      </c>
      <c r="T84" s="4">
        <f t="shared" si="9"/>
        <v>212.51140477859843</v>
      </c>
      <c r="U84" s="4">
        <f t="shared" si="10"/>
        <v>199.11785738918232</v>
      </c>
      <c r="V84" s="4">
        <f t="shared" si="11"/>
        <v>197.62798608636902</v>
      </c>
      <c r="W84" s="4">
        <f t="shared" si="12"/>
        <v>206.95476284427605</v>
      </c>
      <c r="X84" s="4">
        <f t="shared" si="13"/>
        <v>200.59609602674857</v>
      </c>
      <c r="Y84" s="4">
        <f t="shared" si="14"/>
        <v>199.40188475143961</v>
      </c>
      <c r="Z84" s="4">
        <f t="shared" si="15"/>
        <v>209.58691503416929</v>
      </c>
      <c r="AA84" s="4">
        <f t="shared" si="16"/>
        <v>196.71513747522349</v>
      </c>
      <c r="AB84" s="4">
        <f t="shared" si="17"/>
        <v>201.4384999683451</v>
      </c>
      <c r="AC84" s="4">
        <f t="shared" si="18"/>
        <v>206.19674219590678</v>
      </c>
      <c r="AD84" s="4">
        <f t="shared" si="19"/>
        <v>197.49126059654881</v>
      </c>
      <c r="AE84" s="4">
        <f t="shared" si="20"/>
        <v>208.70917062880551</v>
      </c>
      <c r="AF84" s="4">
        <f t="shared" si="21"/>
        <v>190.94092196943663</v>
      </c>
      <c r="AG84" s="4">
        <f t="shared" si="22"/>
        <v>167.01407635173283</v>
      </c>
      <c r="AI84" s="4">
        <f t="shared" si="23"/>
        <v>6.9151413022702002</v>
      </c>
      <c r="AJ84" s="4">
        <f t="shared" si="24"/>
        <v>10.440595221401566</v>
      </c>
      <c r="AK84" s="4">
        <f t="shared" si="25"/>
        <v>11.930142610817683</v>
      </c>
      <c r="AL84" s="4">
        <f t="shared" si="26"/>
        <v>8.5980139136309788</v>
      </c>
      <c r="AM84" s="4">
        <f t="shared" si="27"/>
        <v>7.0772371557239637</v>
      </c>
      <c r="AN84" s="4">
        <f t="shared" si="28"/>
        <v>9.2269039732514386</v>
      </c>
      <c r="AO84" s="4">
        <f t="shared" si="29"/>
        <v>8.8401152485603802</v>
      </c>
      <c r="AP84" s="4">
        <f t="shared" si="30"/>
        <v>4.4780849658307034</v>
      </c>
      <c r="AQ84" s="4">
        <f t="shared" si="31"/>
        <v>9.7528625247765035</v>
      </c>
      <c r="AR84" s="4">
        <f t="shared" si="32"/>
        <v>8.9005000316549001</v>
      </c>
      <c r="AS84" s="4">
        <f t="shared" si="33"/>
        <v>9.0772578040932217</v>
      </c>
      <c r="AT84" s="4">
        <f t="shared" si="34"/>
        <v>10.750739403451178</v>
      </c>
      <c r="AU84" s="4">
        <f t="shared" si="35"/>
        <v>8.5698293711944871</v>
      </c>
      <c r="AV84" s="4">
        <f t="shared" si="224"/>
        <v>7.1860780305633796</v>
      </c>
      <c r="AW84" s="4">
        <f t="shared" si="224"/>
        <v>5.4319236482671727</v>
      </c>
      <c r="AY84" s="2">
        <f t="shared" si="96"/>
        <v>72.264447098927704</v>
      </c>
      <c r="AZ84" s="2">
        <f t="shared" si="147"/>
        <v>75.893330446450619</v>
      </c>
      <c r="BA84" s="2">
        <f t="shared" si="148"/>
        <v>66.734171441889956</v>
      </c>
      <c r="BB84" s="2">
        <f t="shared" si="149"/>
        <v>63.680609700977691</v>
      </c>
      <c r="BC84" s="2">
        <f t="shared" si="150"/>
        <v>62.96655559689443</v>
      </c>
      <c r="BD84" s="2">
        <f t="shared" si="151"/>
        <v>66.395058671327561</v>
      </c>
      <c r="BE84" s="2">
        <f t="shared" si="152"/>
        <v>65.61841685794441</v>
      </c>
      <c r="BF84" s="2">
        <f t="shared" si="153"/>
        <v>64.027413975083022</v>
      </c>
      <c r="BG84" s="2">
        <f t="shared" si="154"/>
        <v>67.992127018484595</v>
      </c>
      <c r="BH84" s="2">
        <f t="shared" si="155"/>
        <v>65.979664686005009</v>
      </c>
      <c r="BI84" s="2">
        <f t="shared" si="156"/>
        <v>68.601174832596158</v>
      </c>
      <c r="BJ84" s="2">
        <f t="shared" si="157"/>
        <v>71.531868130653621</v>
      </c>
      <c r="BK84" s="2">
        <f t="shared" si="158"/>
        <v>71.003256431156743</v>
      </c>
      <c r="BL84" s="2">
        <f t="shared" si="159"/>
        <v>75.830314999423663</v>
      </c>
      <c r="BM84" s="2">
        <f t="shared" si="160"/>
        <v>79.110098532520283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88.439514258911828</v>
      </c>
      <c r="DL84" s="2">
        <f t="shared" si="225"/>
        <v>91.458345514950182</v>
      </c>
      <c r="DM84" s="2">
        <f t="shared" si="225"/>
        <v>83.643896617336139</v>
      </c>
      <c r="DN84" s="2">
        <f t="shared" si="225"/>
        <v>79.369060253699772</v>
      </c>
      <c r="DO84" s="2">
        <f t="shared" si="225"/>
        <v>76.913620101018296</v>
      </c>
      <c r="DP84" s="2">
        <f t="shared" si="225"/>
        <v>78.782432346723056</v>
      </c>
      <c r="DQ84" s="2">
        <f t="shared" si="225"/>
        <v>77.953230443974647</v>
      </c>
      <c r="DR84" s="2">
        <f t="shared" si="225"/>
        <v>79.638832023336832</v>
      </c>
      <c r="DS84" s="2">
        <f t="shared" si="225"/>
        <v>78.251036679901674</v>
      </c>
      <c r="DT84" s="2">
        <f t="shared" si="225"/>
        <v>79.482445121951201</v>
      </c>
      <c r="DU84" s="2">
        <f t="shared" si="225"/>
        <v>81.148948432055761</v>
      </c>
      <c r="DV84" s="2">
        <f t="shared" si="225"/>
        <v>85.864391754756895</v>
      </c>
      <c r="DW84" s="2">
        <f t="shared" si="225"/>
        <v>84.442234068257321</v>
      </c>
      <c r="DX84" s="2">
        <f t="shared" si="225"/>
        <v>85.809153658536601</v>
      </c>
      <c r="DY84" s="2">
        <f t="shared" si="225"/>
        <v>84.697992201426032</v>
      </c>
      <c r="EA84" s="2">
        <f>CE$228*$B84+CE$229</f>
        <v>68.957399576549591</v>
      </c>
      <c r="EB84" s="2">
        <f t="shared" si="72"/>
        <v>71.658587229372429</v>
      </c>
      <c r="EC84" s="2">
        <f t="shared" si="73"/>
        <v>61.743658010774517</v>
      </c>
      <c r="ED84" s="2">
        <f t="shared" si="74"/>
        <v>59.09298361366011</v>
      </c>
      <c r="EE84" s="2">
        <f t="shared" si="75"/>
        <v>59.526171324117449</v>
      </c>
      <c r="EF84" s="2">
        <f t="shared" si="76"/>
        <v>62.700623942471367</v>
      </c>
      <c r="EG84" s="2">
        <f t="shared" si="77"/>
        <v>61.74639228297174</v>
      </c>
      <c r="EH84" s="2">
        <f t="shared" si="78"/>
        <v>59.049550567071414</v>
      </c>
      <c r="EI84" s="2">
        <f t="shared" si="79"/>
        <v>64.546321808446066</v>
      </c>
      <c r="EJ84" s="2">
        <f t="shared" si="80"/>
        <v>61.344540683700856</v>
      </c>
      <c r="EK84" s="2">
        <f t="shared" si="81"/>
        <v>64.540213551307659</v>
      </c>
      <c r="EL84" s="2">
        <f t="shared" si="82"/>
        <v>67.148480095661768</v>
      </c>
      <c r="EM84" s="2">
        <f t="shared" si="83"/>
        <v>67.188657527691916</v>
      </c>
      <c r="EN84" s="2">
        <f t="shared" si="84"/>
        <v>72.497827523518438</v>
      </c>
      <c r="EO84" s="2">
        <f t="shared" si="85"/>
        <v>76.735653496320069</v>
      </c>
      <c r="EQ84" s="2">
        <f t="shared" si="86"/>
        <v>71.056265714447719</v>
      </c>
      <c r="ER84" s="2">
        <f t="shared" si="226"/>
        <v>72.824445347185033</v>
      </c>
      <c r="ES84" s="2">
        <f t="shared" si="226"/>
        <v>61.309201692610962</v>
      </c>
      <c r="ET84" s="2">
        <f t="shared" si="226"/>
        <v>59.084466269221579</v>
      </c>
      <c r="EU84" s="2">
        <f t="shared" si="226"/>
        <v>59.506326304331125</v>
      </c>
      <c r="EV84" s="2">
        <f t="shared" si="226"/>
        <v>61.562507575302291</v>
      </c>
      <c r="EW84" s="2">
        <f t="shared" si="226"/>
        <v>62.135537742681421</v>
      </c>
      <c r="EX84" s="2">
        <f t="shared" si="226"/>
        <v>60.693069747651734</v>
      </c>
      <c r="EY84" s="2">
        <f t="shared" si="226"/>
        <v>64.010546847647376</v>
      </c>
      <c r="EZ84" s="2">
        <f t="shared" si="226"/>
        <v>61.99497729824482</v>
      </c>
      <c r="FA84" s="2">
        <f t="shared" si="226"/>
        <v>64.489136245192924</v>
      </c>
      <c r="FB84" s="2">
        <f t="shared" si="226"/>
        <v>67.372388061271366</v>
      </c>
      <c r="FC84" s="2">
        <f t="shared" si="226"/>
        <v>66.876647330274977</v>
      </c>
      <c r="FD84" s="2">
        <f t="shared" si="226"/>
        <v>72.470024522907607</v>
      </c>
      <c r="FE84" s="2">
        <f t="shared" si="226"/>
        <v>78.296981409718967</v>
      </c>
      <c r="FG84" s="2">
        <f t="shared" si="88"/>
        <v>0.83026030680944385</v>
      </c>
      <c r="FH84" s="2">
        <f t="shared" si="227"/>
        <v>0.78612547772310903</v>
      </c>
      <c r="FI84" s="2">
        <f t="shared" si="227"/>
        <v>0.77212372227606896</v>
      </c>
      <c r="FJ84" s="2">
        <f t="shared" si="227"/>
        <v>0.77374188829752522</v>
      </c>
      <c r="FK84" s="2">
        <f t="shared" si="227"/>
        <v>0.80213392769905656</v>
      </c>
      <c r="FL84" s="2">
        <f t="shared" si="227"/>
        <v>0.77026538333831573</v>
      </c>
      <c r="FM84" s="2">
        <f t="shared" si="227"/>
        <v>0.76108950862703506</v>
      </c>
      <c r="FN84" s="2">
        <f t="shared" si="227"/>
        <v>0.75824258700090319</v>
      </c>
      <c r="FO84" s="2">
        <f t="shared" si="227"/>
        <v>0.74856324211446545</v>
      </c>
      <c r="FP84" s="2">
        <f t="shared" si="227"/>
        <v>0.74445521966319494</v>
      </c>
      <c r="FQ84" s="2">
        <f t="shared" si="227"/>
        <v>0.75549208594439632</v>
      </c>
      <c r="FR84" s="2">
        <f t="shared" si="227"/>
        <v>0.76579455775975169</v>
      </c>
      <c r="FS84" s="2">
        <f t="shared" si="227"/>
        <v>0.7789082193441359</v>
      </c>
      <c r="FT84" s="2">
        <f t="shared" si="227"/>
        <v>0.74965008335642136</v>
      </c>
      <c r="FU84" s="2">
        <f t="shared" si="227"/>
        <v>0.70180428458251198</v>
      </c>
      <c r="FW84" s="2">
        <f t="shared" si="112"/>
        <v>7.5923608382425626E-5</v>
      </c>
      <c r="FX84" s="2">
        <f t="shared" si="164"/>
        <v>6.8080799129903552E-5</v>
      </c>
      <c r="FY84" s="2">
        <f t="shared" si="165"/>
        <v>7.2329052291264856E-5</v>
      </c>
      <c r="FZ84" s="2">
        <f t="shared" si="166"/>
        <v>8.523694822802428E-5</v>
      </c>
      <c r="GA84" s="2">
        <f t="shared" si="167"/>
        <v>9.6953404677890337E-5</v>
      </c>
      <c r="GB84" s="2">
        <f t="shared" si="168"/>
        <v>9.9603278272231865E-5</v>
      </c>
      <c r="GC84" s="2">
        <f t="shared" si="169"/>
        <v>1.0511834155094084E-4</v>
      </c>
      <c r="GD84" s="2">
        <f t="shared" si="170"/>
        <v>1.5332199196877306E-4</v>
      </c>
      <c r="GE84" s="2">
        <f t="shared" si="171"/>
        <v>1.1920113965430662E-4</v>
      </c>
      <c r="GF84" s="2">
        <f t="shared" si="172"/>
        <v>1.1868468007693118E-4</v>
      </c>
      <c r="GG84" s="2">
        <f t="shared" si="173"/>
        <v>1.1432681560164285E-4</v>
      </c>
      <c r="GH84" s="2">
        <f t="shared" si="174"/>
        <v>8.7839412047141657E-5</v>
      </c>
      <c r="GI84" s="2">
        <f t="shared" si="175"/>
        <v>8.0306897768826484E-5</v>
      </c>
      <c r="GJ84" s="2">
        <f t="shared" si="176"/>
        <v>6.8784376052851941E-5</v>
      </c>
      <c r="GK84" s="2">
        <f t="shared" si="177"/>
        <v>7.0292495149723805E-5</v>
      </c>
      <c r="GM84" s="86">
        <f t="shared" si="113"/>
        <v>0.4294654471437408</v>
      </c>
      <c r="GN84" s="86">
        <f t="shared" si="178"/>
        <v>0.3854881539524993</v>
      </c>
      <c r="GO84" s="86">
        <f t="shared" si="179"/>
        <v>0.33977560776700455</v>
      </c>
      <c r="GP84" s="86">
        <f t="shared" si="180"/>
        <v>0.34554982913700405</v>
      </c>
      <c r="GQ84" s="86">
        <f t="shared" si="181"/>
        <v>0.4029485004651579</v>
      </c>
      <c r="GR84" s="86">
        <f t="shared" si="182"/>
        <v>0.36750655502528007</v>
      </c>
      <c r="GS84" s="86">
        <f t="shared" si="183"/>
        <v>0.34535154180945571</v>
      </c>
      <c r="GT84" s="86">
        <f t="shared" si="184"/>
        <v>0.36821359245058899</v>
      </c>
      <c r="GU84" s="86">
        <f t="shared" si="185"/>
        <v>0.33518292866580091</v>
      </c>
      <c r="GV84" s="86">
        <f t="shared" si="186"/>
        <v>0.34504777471538772</v>
      </c>
      <c r="GW84" s="86">
        <f t="shared" si="187"/>
        <v>0.37507313017886629</v>
      </c>
      <c r="GX84" s="86">
        <f t="shared" si="188"/>
        <v>0.34724222460302678</v>
      </c>
      <c r="GY84" s="86">
        <f t="shared" si="189"/>
        <v>0.38917102079656585</v>
      </c>
      <c r="GZ84" s="86">
        <f t="shared" si="190"/>
        <v>0.36774757369313832</v>
      </c>
      <c r="HA84" s="86">
        <f t="shared" si="191"/>
        <v>0.32506623446866262</v>
      </c>
      <c r="HC84" s="86">
        <f t="shared" si="145"/>
        <v>4.4351522241407504E-5</v>
      </c>
      <c r="HD84" s="86">
        <f t="shared" si="192"/>
        <v>5.8575026551436333E-6</v>
      </c>
      <c r="HE84" s="86">
        <f t="shared" si="193"/>
        <v>5.9645455401532992E-6</v>
      </c>
      <c r="HF84" s="86">
        <f t="shared" si="194"/>
        <v>7.6705570021687903E-6</v>
      </c>
      <c r="HG84" s="86">
        <f t="shared" si="195"/>
        <v>1.431425896733559E-5</v>
      </c>
      <c r="HH84" s="86">
        <f t="shared" si="196"/>
        <v>6.7080883160989484E-6</v>
      </c>
      <c r="HI84" s="86">
        <f t="shared" si="197"/>
        <v>4.9304764512572692E-7</v>
      </c>
      <c r="HJ84" s="86">
        <f t="shared" si="198"/>
        <v>1.0532386474969178E-6</v>
      </c>
      <c r="HK84" s="86">
        <f t="shared" si="199"/>
        <v>1.658383398392959E-7</v>
      </c>
      <c r="HL84" s="86">
        <f t="shared" si="200"/>
        <v>5.6662031630125647E-6</v>
      </c>
      <c r="HM84" s="86">
        <f t="shared" si="201"/>
        <v>1.5806904149860534E-6</v>
      </c>
      <c r="HN84" s="86">
        <f t="shared" si="202"/>
        <v>4.7103867590808568E-7</v>
      </c>
      <c r="HO84" s="86">
        <f t="shared" si="203"/>
        <v>2.6195751006998595E-6</v>
      </c>
      <c r="HP84" s="86">
        <f t="shared" si="204"/>
        <v>1.1093313862765205E-6</v>
      </c>
      <c r="HQ84" s="86">
        <f t="shared" si="205"/>
        <v>1.8235368388744834E-8</v>
      </c>
      <c r="HS84" s="86">
        <f t="shared" si="114"/>
        <v>4.2921366106227725E-40</v>
      </c>
      <c r="HT84" s="86">
        <f t="shared" si="206"/>
        <v>6.7336595227201549E-47</v>
      </c>
      <c r="HU84" s="86">
        <f t="shared" si="207"/>
        <v>2.1414023280131317E-46</v>
      </c>
      <c r="HV84" s="86">
        <f t="shared" si="208"/>
        <v>2.440075813273418E-45</v>
      </c>
      <c r="HW84" s="86">
        <f t="shared" si="209"/>
        <v>2.4178992550392768E-45</v>
      </c>
      <c r="HX84" s="86">
        <f t="shared" si="210"/>
        <v>3.1643838832051895E-49</v>
      </c>
      <c r="HY84" s="86">
        <f t="shared" si="211"/>
        <v>6.7464694900808148E-62</v>
      </c>
      <c r="HZ84" s="86">
        <f t="shared" si="212"/>
        <v>5.0243014419148948E-59</v>
      </c>
      <c r="IA84" s="86">
        <f t="shared" si="213"/>
        <v>5.2157223275464224E-67</v>
      </c>
      <c r="IB84" s="86">
        <f t="shared" si="214"/>
        <v>2.0365108932694421E-50</v>
      </c>
      <c r="IC84" s="86">
        <f t="shared" si="215"/>
        <v>2.4212854176781899E-59</v>
      </c>
      <c r="ID84" s="86">
        <f t="shared" si="216"/>
        <v>3.2418375576379025E-63</v>
      </c>
      <c r="IE84" s="86">
        <f t="shared" si="217"/>
        <v>1.3225874395057241E-53</v>
      </c>
      <c r="IF84" s="86">
        <f t="shared" si="218"/>
        <v>1.4521888080899334E-32</v>
      </c>
      <c r="IG84" s="86">
        <f t="shared" si="219"/>
        <v>1.1490009864770759E-25</v>
      </c>
      <c r="II84" s="86">
        <f t="shared" si="115"/>
        <v>5.5311462386030371E-158</v>
      </c>
      <c r="IJ84" s="86">
        <f t="shared" si="116"/>
        <v>8.436133425603845E-197</v>
      </c>
      <c r="IK84" s="86">
        <f t="shared" si="117"/>
        <v>6.4644606958383536E-190</v>
      </c>
      <c r="IL84" s="86">
        <f t="shared" si="118"/>
        <v>1.6819300877725746E-183</v>
      </c>
      <c r="IM84" s="86">
        <f t="shared" si="119"/>
        <v>1.6386165863020278E-179</v>
      </c>
      <c r="IN84" s="86">
        <f t="shared" si="120"/>
        <v>1.2403741100534192E-197</v>
      </c>
      <c r="IO84" s="86">
        <f t="shared" si="121"/>
        <v>2.1621583416629609E-248</v>
      </c>
      <c r="IP84" s="86">
        <f t="shared" si="122"/>
        <v>1.2498821551367052E-234</v>
      </c>
      <c r="IQ84" s="86">
        <f t="shared" si="123"/>
        <v>5.4306839506973707E-267</v>
      </c>
      <c r="IR84" s="86">
        <f t="shared" si="124"/>
        <v>1.2802965275974133E-200</v>
      </c>
      <c r="IS84" s="86">
        <f t="shared" si="125"/>
        <v>2.7505583581742661E-238</v>
      </c>
      <c r="IT84" s="86">
        <f t="shared" si="126"/>
        <v>3.344796599547064E-252</v>
      </c>
      <c r="IU84" s="86">
        <f t="shared" si="127"/>
        <v>5.3510710439191222E-214</v>
      </c>
      <c r="IV84" s="86">
        <f t="shared" si="128"/>
        <v>7.0083822974747993E-144</v>
      </c>
      <c r="IW84" s="86">
        <f t="shared" si="129"/>
        <v>4.6483848195546795E-136</v>
      </c>
      <c r="IY84" s="86">
        <f t="shared" si="130"/>
        <v>0.42950979866598221</v>
      </c>
      <c r="IZ84" s="86">
        <f t="shared" si="131"/>
        <v>0.38549401145515444</v>
      </c>
      <c r="JA84" s="86">
        <f t="shared" si="132"/>
        <v>0.33978157231254469</v>
      </c>
      <c r="JB84" s="86">
        <f t="shared" si="133"/>
        <v>0.34555749969400623</v>
      </c>
      <c r="JC84" s="86">
        <f t="shared" si="134"/>
        <v>0.40296281472412526</v>
      </c>
      <c r="JD84" s="86">
        <f t="shared" si="135"/>
        <v>0.36751326311359617</v>
      </c>
      <c r="JE84" s="86">
        <f t="shared" si="136"/>
        <v>0.34535203485710081</v>
      </c>
      <c r="JF84" s="86">
        <f t="shared" si="137"/>
        <v>0.36821464568923651</v>
      </c>
      <c r="JG84" s="86">
        <f t="shared" si="138"/>
        <v>0.33518309450414074</v>
      </c>
      <c r="JH84" s="86">
        <f t="shared" si="139"/>
        <v>0.34505344091855072</v>
      </c>
      <c r="JI84" s="86">
        <f t="shared" si="140"/>
        <v>0.37507471086928129</v>
      </c>
      <c r="JJ84" s="86">
        <f t="shared" si="141"/>
        <v>0.34724269564170268</v>
      </c>
      <c r="JK84" s="86">
        <f t="shared" si="142"/>
        <v>0.38917364037166657</v>
      </c>
      <c r="JL84" s="86">
        <f t="shared" si="143"/>
        <v>0.36774868302452457</v>
      </c>
      <c r="JM84" s="86">
        <f t="shared" si="144"/>
        <v>0.325066252704031</v>
      </c>
    </row>
    <row r="85" spans="2:273" x14ac:dyDescent="0.25">
      <c r="B85" s="2">
        <v>58</v>
      </c>
      <c r="C85" s="37">
        <v>212.179</v>
      </c>
      <c r="D85" s="37">
        <v>230.452</v>
      </c>
      <c r="E85" s="37">
        <v>222.59700000000001</v>
      </c>
      <c r="F85" s="37">
        <v>217.24199999999999</v>
      </c>
      <c r="G85" s="37">
        <v>221.74199999999999</v>
      </c>
      <c r="H85" s="37">
        <v>219.21</v>
      </c>
      <c r="I85" s="37">
        <v>217.952</v>
      </c>
      <c r="J85" s="37">
        <v>222.62899999999999</v>
      </c>
      <c r="K85" s="37">
        <v>217.435</v>
      </c>
      <c r="L85" s="37">
        <v>221.17699999999999</v>
      </c>
      <c r="M85" s="37">
        <v>224.19399999999999</v>
      </c>
      <c r="N85" s="37">
        <v>219.17699999999999</v>
      </c>
      <c r="O85" s="37">
        <v>226.42599999999999</v>
      </c>
      <c r="P85" s="37">
        <v>208.69800000000001</v>
      </c>
      <c r="Q85" s="37">
        <v>183.16900000000001</v>
      </c>
      <c r="S85" s="4">
        <f t="shared" si="8"/>
        <v>206.69500329579429</v>
      </c>
      <c r="T85" s="4">
        <f t="shared" si="9"/>
        <v>225.29874680182422</v>
      </c>
      <c r="U85" s="4">
        <f t="shared" si="10"/>
        <v>213.23706405492507</v>
      </c>
      <c r="V85" s="4">
        <f t="shared" si="11"/>
        <v>211.72383561418164</v>
      </c>
      <c r="W85" s="4">
        <f t="shared" si="12"/>
        <v>219.19882747193063</v>
      </c>
      <c r="X85" s="4">
        <f t="shared" si="13"/>
        <v>214.44766177830576</v>
      </c>
      <c r="Y85" s="4">
        <f t="shared" si="14"/>
        <v>213.87539355339345</v>
      </c>
      <c r="Z85" s="4">
        <f t="shared" si="15"/>
        <v>224.04538728390864</v>
      </c>
      <c r="AA85" s="4">
        <f t="shared" si="16"/>
        <v>211.93257665597721</v>
      </c>
      <c r="AB85" s="4">
        <f t="shared" si="17"/>
        <v>217.53041223624817</v>
      </c>
      <c r="AC85" s="4">
        <f t="shared" si="18"/>
        <v>221.1614767497889</v>
      </c>
      <c r="AD85" s="4">
        <f t="shared" si="19"/>
        <v>211.24301021641244</v>
      </c>
      <c r="AE85" s="4">
        <f t="shared" si="20"/>
        <v>222.02395109942623</v>
      </c>
      <c r="AF85" s="4">
        <f t="shared" si="21"/>
        <v>204.07701931306877</v>
      </c>
      <c r="AG85" s="4">
        <f t="shared" si="22"/>
        <v>180.4679692218759</v>
      </c>
      <c r="AI85" s="4">
        <f t="shared" si="23"/>
        <v>5.4839967042057083</v>
      </c>
      <c r="AJ85" s="4">
        <f t="shared" si="24"/>
        <v>5.1532531981757757</v>
      </c>
      <c r="AK85" s="4">
        <f t="shared" si="25"/>
        <v>9.3599359450749375</v>
      </c>
      <c r="AL85" s="4">
        <f t="shared" si="26"/>
        <v>5.518164385818352</v>
      </c>
      <c r="AM85" s="4">
        <f t="shared" si="27"/>
        <v>2.5431725280693627</v>
      </c>
      <c r="AN85" s="4">
        <f t="shared" si="28"/>
        <v>4.7623382216942503</v>
      </c>
      <c r="AO85" s="4">
        <f t="shared" si="29"/>
        <v>4.0766064466065473</v>
      </c>
      <c r="AP85" s="4">
        <f t="shared" si="30"/>
        <v>-1.416387283908648</v>
      </c>
      <c r="AQ85" s="4">
        <f t="shared" si="31"/>
        <v>5.5024233440227874</v>
      </c>
      <c r="AR85" s="4">
        <f t="shared" si="32"/>
        <v>3.6465877637518247</v>
      </c>
      <c r="AS85" s="4">
        <f t="shared" si="33"/>
        <v>3.032523250211085</v>
      </c>
      <c r="AT85" s="4">
        <f t="shared" si="34"/>
        <v>7.933989783587549</v>
      </c>
      <c r="AU85" s="4">
        <f t="shared" si="35"/>
        <v>4.4020489005737602</v>
      </c>
      <c r="AV85" s="4">
        <f t="shared" si="224"/>
        <v>4.6209806869312331</v>
      </c>
      <c r="AW85" s="4">
        <f t="shared" si="224"/>
        <v>2.7010307781241067</v>
      </c>
      <c r="AY85" s="2">
        <f t="shared" si="96"/>
        <v>71.992296258301891</v>
      </c>
      <c r="AZ85" s="2">
        <f t="shared" si="147"/>
        <v>75.57150082965731</v>
      </c>
      <c r="BA85" s="2">
        <f t="shared" si="148"/>
        <v>66.375930675789462</v>
      </c>
      <c r="BB85" s="2">
        <f t="shared" si="149"/>
        <v>63.343755197324121</v>
      </c>
      <c r="BC85" s="2">
        <f t="shared" si="150"/>
        <v>62.663216755861434</v>
      </c>
      <c r="BD85" s="2">
        <f t="shared" si="151"/>
        <v>66.053677705863123</v>
      </c>
      <c r="BE85" s="2">
        <f t="shared" si="152"/>
        <v>65.287806972565861</v>
      </c>
      <c r="BF85" s="2">
        <f t="shared" si="153"/>
        <v>63.683181381195674</v>
      </c>
      <c r="BG85" s="2">
        <f t="shared" si="154"/>
        <v>67.690059885740538</v>
      </c>
      <c r="BH85" s="2">
        <f t="shared" si="155"/>
        <v>65.628426211265449</v>
      </c>
      <c r="BI85" s="2">
        <f t="shared" si="156"/>
        <v>68.263959969320737</v>
      </c>
      <c r="BJ85" s="2">
        <f t="shared" si="157"/>
        <v>71.164594276619226</v>
      </c>
      <c r="BK85" s="2">
        <f t="shared" si="158"/>
        <v>70.666277830313845</v>
      </c>
      <c r="BL85" s="2">
        <f t="shared" si="159"/>
        <v>75.550833089587343</v>
      </c>
      <c r="BM85" s="2">
        <f t="shared" si="160"/>
        <v>78.926540630174244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88.668089305816153</v>
      </c>
      <c r="DL85" s="2">
        <f t="shared" si="225"/>
        <v>91.7755166112957</v>
      </c>
      <c r="DM85" s="2">
        <f t="shared" si="225"/>
        <v>83.930434038054955</v>
      </c>
      <c r="DN85" s="2">
        <f t="shared" si="225"/>
        <v>79.59383403805495</v>
      </c>
      <c r="DO85" s="2">
        <f t="shared" si="225"/>
        <v>77.04374537449695</v>
      </c>
      <c r="DP85" s="2">
        <f t="shared" si="225"/>
        <v>78.921362579281194</v>
      </c>
      <c r="DQ85" s="2">
        <f t="shared" si="225"/>
        <v>78.034639685895513</v>
      </c>
      <c r="DR85" s="2">
        <f t="shared" si="225"/>
        <v>79.866696945142195</v>
      </c>
      <c r="DS85" s="2">
        <f t="shared" si="225"/>
        <v>78.444961726494341</v>
      </c>
      <c r="DT85" s="2">
        <f t="shared" si="225"/>
        <v>79.717216510318934</v>
      </c>
      <c r="DU85" s="2">
        <f t="shared" si="225"/>
        <v>81.427632752613263</v>
      </c>
      <c r="DV85" s="2">
        <f t="shared" si="225"/>
        <v>86.126216490486286</v>
      </c>
      <c r="DW85" s="2">
        <f t="shared" si="225"/>
        <v>84.634105557233454</v>
      </c>
      <c r="DX85" s="2">
        <f t="shared" si="225"/>
        <v>86.025806848030044</v>
      </c>
      <c r="DY85" s="2">
        <f t="shared" si="225"/>
        <v>84.920910316399286</v>
      </c>
      <c r="EA85" s="2">
        <f t="shared" ref="EA85:EA148" si="228">CE$228*$B85+CE$229</f>
        <v>68.882842710082485</v>
      </c>
      <c r="EB85" s="2">
        <f t="shared" si="72"/>
        <v>71.55080358176194</v>
      </c>
      <c r="EC85" s="2">
        <f t="shared" si="73"/>
        <v>61.650985014390614</v>
      </c>
      <c r="ED85" s="2">
        <f t="shared" si="74"/>
        <v>59.010009515186539</v>
      </c>
      <c r="EE85" s="2">
        <f t="shared" si="75"/>
        <v>59.428032974408779</v>
      </c>
      <c r="EF85" s="2">
        <f t="shared" si="76"/>
        <v>62.553684355334212</v>
      </c>
      <c r="EG85" s="2">
        <f t="shared" si="77"/>
        <v>61.638515800912295</v>
      </c>
      <c r="EH85" s="2">
        <f t="shared" si="78"/>
        <v>58.976912002503234</v>
      </c>
      <c r="EI85" s="2">
        <f t="shared" si="79"/>
        <v>64.395519021903993</v>
      </c>
      <c r="EJ85" s="2">
        <f t="shared" si="80"/>
        <v>61.217671788589435</v>
      </c>
      <c r="EK85" s="2">
        <f t="shared" si="81"/>
        <v>64.378529241427344</v>
      </c>
      <c r="EL85" s="2">
        <f t="shared" si="82"/>
        <v>66.991423022522625</v>
      </c>
      <c r="EM85" s="2">
        <f t="shared" si="83"/>
        <v>67.050422039137175</v>
      </c>
      <c r="EN85" s="2">
        <f t="shared" si="84"/>
        <v>72.36046027997196</v>
      </c>
      <c r="EO85" s="2">
        <f t="shared" si="85"/>
        <v>76.603485982317821</v>
      </c>
      <c r="EQ85" s="2">
        <f t="shared" si="86"/>
        <v>70.944332093849653</v>
      </c>
      <c r="ER85" s="2">
        <f t="shared" si="226"/>
        <v>72.696909266827447</v>
      </c>
      <c r="ES85" s="2">
        <f t="shared" si="226"/>
        <v>61.224019278091212</v>
      </c>
      <c r="ET85" s="2">
        <f t="shared" si="226"/>
        <v>59.001606552332312</v>
      </c>
      <c r="EU85" s="2">
        <f t="shared" si="226"/>
        <v>59.408527170601573</v>
      </c>
      <c r="EV85" s="2">
        <f t="shared" si="226"/>
        <v>61.43651898059872</v>
      </c>
      <c r="EW85" s="2">
        <f t="shared" si="226"/>
        <v>62.020751655327494</v>
      </c>
      <c r="EX85" s="2">
        <f t="shared" si="226"/>
        <v>60.589154407118023</v>
      </c>
      <c r="EY85" s="2">
        <f t="shared" si="226"/>
        <v>63.87021520952937</v>
      </c>
      <c r="EZ85" s="2">
        <f t="shared" si="226"/>
        <v>61.855885778971931</v>
      </c>
      <c r="FA85" s="2">
        <f t="shared" si="226"/>
        <v>64.32843357259793</v>
      </c>
      <c r="FB85" s="2">
        <f t="shared" si="226"/>
        <v>67.211083234632795</v>
      </c>
      <c r="FC85" s="2">
        <f t="shared" si="226"/>
        <v>66.744026057982026</v>
      </c>
      <c r="FD85" s="2">
        <f t="shared" si="226"/>
        <v>72.333144370209808</v>
      </c>
      <c r="FE85" s="2">
        <f t="shared" si="226"/>
        <v>78.129962980060583</v>
      </c>
      <c r="FG85" s="2">
        <f t="shared" si="88"/>
        <v>0.84284846194028928</v>
      </c>
      <c r="FH85" s="2">
        <f t="shared" si="227"/>
        <v>0.80120302884818928</v>
      </c>
      <c r="FI85" s="2">
        <f t="shared" si="227"/>
        <v>0.78792206586378344</v>
      </c>
      <c r="FJ85" s="2">
        <f t="shared" si="227"/>
        <v>0.78945863716137332</v>
      </c>
      <c r="FK85" s="2">
        <f t="shared" si="227"/>
        <v>0.81634657846558123</v>
      </c>
      <c r="FL85" s="2">
        <f t="shared" si="227"/>
        <v>0.78615688124783667</v>
      </c>
      <c r="FM85" s="2">
        <f t="shared" si="227"/>
        <v>0.77743232844503596</v>
      </c>
      <c r="FN85" s="2">
        <f t="shared" si="227"/>
        <v>0.77472250888424088</v>
      </c>
      <c r="FO85" s="2">
        <f t="shared" si="227"/>
        <v>0.76549891762320255</v>
      </c>
      <c r="FP85" s="2">
        <f t="shared" si="227"/>
        <v>0.76157946393329368</v>
      </c>
      <c r="FQ85" s="2">
        <f t="shared" si="227"/>
        <v>0.77210314870159202</v>
      </c>
      <c r="FR85" s="2">
        <f t="shared" si="227"/>
        <v>0.78190775328152484</v>
      </c>
      <c r="FS85" s="2">
        <f t="shared" si="227"/>
        <v>0.79436147341530194</v>
      </c>
      <c r="FT85" s="2">
        <f t="shared" si="227"/>
        <v>0.76653538540760757</v>
      </c>
      <c r="FU85" s="2">
        <f t="shared" si="227"/>
        <v>0.72071438183569758</v>
      </c>
      <c r="FW85" s="2">
        <f t="shared" si="112"/>
        <v>8.3247971374719184E-5</v>
      </c>
      <c r="FX85" s="2">
        <f t="shared" si="164"/>
        <v>7.4648621506455046E-5</v>
      </c>
      <c r="FY85" s="2">
        <f t="shared" si="165"/>
        <v>7.9306675369094311E-5</v>
      </c>
      <c r="FZ85" s="2">
        <f t="shared" si="166"/>
        <v>9.3459686671425613E-5</v>
      </c>
      <c r="GA85" s="2">
        <f t="shared" si="167"/>
        <v>1.0630629989376109E-4</v>
      </c>
      <c r="GB85" s="2">
        <f t="shared" si="168"/>
        <v>1.0921177341447521E-4</v>
      </c>
      <c r="GC85" s="2">
        <f t="shared" si="169"/>
        <v>1.1525880061346238E-4</v>
      </c>
      <c r="GD85" s="2">
        <f t="shared" si="170"/>
        <v>1.6811173443569073E-4</v>
      </c>
      <c r="GE85" s="2">
        <f t="shared" si="171"/>
        <v>1.3069994749633092E-4</v>
      </c>
      <c r="GF85" s="2">
        <f t="shared" si="172"/>
        <v>1.3013367382705478E-4</v>
      </c>
      <c r="GG85" s="2">
        <f t="shared" si="173"/>
        <v>1.2535547786512953E-4</v>
      </c>
      <c r="GH85" s="2">
        <f t="shared" si="174"/>
        <v>9.6313183857173272E-5</v>
      </c>
      <c r="GI85" s="2">
        <f t="shared" si="175"/>
        <v>8.8054080172324326E-5</v>
      </c>
      <c r="GJ85" s="2">
        <f t="shared" si="176"/>
        <v>7.5420068075173624E-5</v>
      </c>
      <c r="GK85" s="2">
        <f t="shared" si="177"/>
        <v>7.7073665594224036E-5</v>
      </c>
      <c r="GM85" s="86">
        <f t="shared" si="113"/>
        <v>0.48897677092639152</v>
      </c>
      <c r="GN85" s="86">
        <f t="shared" si="178"/>
        <v>0.45097515684095835</v>
      </c>
      <c r="GO85" s="86">
        <f t="shared" si="179"/>
        <v>0.40173442036362533</v>
      </c>
      <c r="GP85" s="86">
        <f t="shared" si="180"/>
        <v>0.40807582645109786</v>
      </c>
      <c r="GQ85" s="86">
        <f t="shared" si="181"/>
        <v>0.46633779788343133</v>
      </c>
      <c r="GR85" s="86">
        <f t="shared" si="182"/>
        <v>0.43496047527479109</v>
      </c>
      <c r="GS85" s="86">
        <f t="shared" si="183"/>
        <v>0.4105901249338974</v>
      </c>
      <c r="GT85" s="86">
        <f t="shared" si="184"/>
        <v>0.43615993721350654</v>
      </c>
      <c r="GU85" s="86">
        <f t="shared" si="185"/>
        <v>0.40317382193099455</v>
      </c>
      <c r="GV85" s="86">
        <f t="shared" si="186"/>
        <v>0.41657112533714341</v>
      </c>
      <c r="GW85" s="86">
        <f t="shared" si="187"/>
        <v>0.44886014056967366</v>
      </c>
      <c r="GX85" s="86">
        <f t="shared" si="188"/>
        <v>0.41280890620505334</v>
      </c>
      <c r="GY85" s="86">
        <f t="shared" si="189"/>
        <v>0.45784786233540675</v>
      </c>
      <c r="GZ85" s="86">
        <f t="shared" si="190"/>
        <v>0.44268964388110749</v>
      </c>
      <c r="HA85" s="86">
        <f t="shared" si="191"/>
        <v>0.41044173423540103</v>
      </c>
      <c r="HC85" s="86">
        <f t="shared" si="145"/>
        <v>7.5984401091710636E-5</v>
      </c>
      <c r="HD85" s="86">
        <f t="shared" si="192"/>
        <v>1.1265607708283116E-5</v>
      </c>
      <c r="HE85" s="86">
        <f t="shared" si="193"/>
        <v>1.1380208670810899E-5</v>
      </c>
      <c r="HF85" s="86">
        <f t="shared" si="194"/>
        <v>1.453154284288948E-5</v>
      </c>
      <c r="HG85" s="86">
        <f t="shared" si="195"/>
        <v>2.6679753217787966E-5</v>
      </c>
      <c r="HH85" s="86">
        <f t="shared" si="196"/>
        <v>1.3214941222984495E-5</v>
      </c>
      <c r="HI85" s="86">
        <f t="shared" si="197"/>
        <v>1.1508641433990318E-6</v>
      </c>
      <c r="HJ85" s="86">
        <f t="shared" si="198"/>
        <v>2.4275499548712325E-6</v>
      </c>
      <c r="HK85" s="86">
        <f t="shared" si="199"/>
        <v>4.1824817601708707E-7</v>
      </c>
      <c r="HL85" s="86">
        <f t="shared" si="200"/>
        <v>1.1425279726070874E-5</v>
      </c>
      <c r="HM85" s="86">
        <f t="shared" si="201"/>
        <v>3.5248319275092171E-6</v>
      </c>
      <c r="HN85" s="86">
        <f t="shared" si="202"/>
        <v>1.0903379658455751E-6</v>
      </c>
      <c r="HO85" s="86">
        <f t="shared" si="203"/>
        <v>5.3685663025631758E-6</v>
      </c>
      <c r="HP85" s="86">
        <f t="shared" si="204"/>
        <v>2.4319904141210193E-6</v>
      </c>
      <c r="HQ85" s="86">
        <f t="shared" si="205"/>
        <v>5.2997946860530184E-8</v>
      </c>
      <c r="HS85" s="86">
        <f t="shared" si="114"/>
        <v>4.803135060844406E-39</v>
      </c>
      <c r="HT85" s="86">
        <f t="shared" si="206"/>
        <v>1.2147690951079813E-45</v>
      </c>
      <c r="HU85" s="86">
        <f t="shared" si="207"/>
        <v>3.6775192210883522E-45</v>
      </c>
      <c r="HV85" s="86">
        <f t="shared" si="208"/>
        <v>4.0513061016418253E-44</v>
      </c>
      <c r="HW85" s="86">
        <f t="shared" si="209"/>
        <v>4.0457077232475038E-44</v>
      </c>
      <c r="HX85" s="86">
        <f t="shared" si="210"/>
        <v>6.9841770942990929E-48</v>
      </c>
      <c r="HY85" s="86">
        <f t="shared" si="211"/>
        <v>3.4290397475296962E-60</v>
      </c>
      <c r="HZ85" s="86">
        <f t="shared" si="212"/>
        <v>2.4438348399061469E-57</v>
      </c>
      <c r="IA85" s="86">
        <f t="shared" si="213"/>
        <v>3.849706320168868E-65</v>
      </c>
      <c r="IB85" s="86">
        <f t="shared" si="214"/>
        <v>5.0829732992540382E-49</v>
      </c>
      <c r="IC85" s="86">
        <f t="shared" si="215"/>
        <v>1.0817593311614334E-57</v>
      </c>
      <c r="ID85" s="86">
        <f t="shared" si="216"/>
        <v>1.6425606256200004E-61</v>
      </c>
      <c r="IE85" s="86">
        <f t="shared" si="217"/>
        <v>3.5467110814274662E-52</v>
      </c>
      <c r="IF85" s="86">
        <f t="shared" si="218"/>
        <v>9.7807821059652467E-32</v>
      </c>
      <c r="IG85" s="86">
        <f t="shared" si="219"/>
        <v>4.9920766903589678E-25</v>
      </c>
      <c r="II85" s="86">
        <f t="shared" si="115"/>
        <v>5.7089581507005582E-155</v>
      </c>
      <c r="IJ85" s="86">
        <f t="shared" si="116"/>
        <v>4.431345196295808E-193</v>
      </c>
      <c r="IK85" s="86">
        <f t="shared" si="117"/>
        <v>2.6437059135344744E-186</v>
      </c>
      <c r="IL85" s="86">
        <f t="shared" si="118"/>
        <v>5.9583220932715677E-180</v>
      </c>
      <c r="IM85" s="86">
        <f t="shared" si="119"/>
        <v>5.4200378783791228E-176</v>
      </c>
      <c r="IN85" s="86">
        <f t="shared" si="120"/>
        <v>9.6241874961250421E-194</v>
      </c>
      <c r="IO85" s="86">
        <f t="shared" si="121"/>
        <v>1.8283397767094597E-243</v>
      </c>
      <c r="IP85" s="86">
        <f t="shared" si="122"/>
        <v>8.8682660761792791E-230</v>
      </c>
      <c r="IQ85" s="86">
        <f t="shared" si="123"/>
        <v>1.2800665543230988E-261</v>
      </c>
      <c r="IR85" s="86">
        <f t="shared" si="124"/>
        <v>1.3572308122993507E-196</v>
      </c>
      <c r="IS85" s="86">
        <f t="shared" si="125"/>
        <v>1.6147251288650931E-233</v>
      </c>
      <c r="IT85" s="86">
        <f t="shared" si="126"/>
        <v>2.7038486617107183E-247</v>
      </c>
      <c r="IU85" s="86">
        <f t="shared" si="127"/>
        <v>7.0411327557539313E-210</v>
      </c>
      <c r="IV85" s="86">
        <f t="shared" si="128"/>
        <v>3.623289327136275E-141</v>
      </c>
      <c r="IW85" s="86">
        <f t="shared" si="129"/>
        <v>1.7266489827564186E-133</v>
      </c>
      <c r="IY85" s="86">
        <f t="shared" si="130"/>
        <v>0.48905275532748321</v>
      </c>
      <c r="IZ85" s="86">
        <f t="shared" si="131"/>
        <v>0.45098642244866666</v>
      </c>
      <c r="JA85" s="86">
        <f t="shared" si="132"/>
        <v>0.40174580057229614</v>
      </c>
      <c r="JB85" s="86">
        <f t="shared" si="133"/>
        <v>0.40809035799394072</v>
      </c>
      <c r="JC85" s="86">
        <f t="shared" si="134"/>
        <v>0.46636447763664912</v>
      </c>
      <c r="JD85" s="86">
        <f t="shared" si="135"/>
        <v>0.43497369021601406</v>
      </c>
      <c r="JE85" s="86">
        <f t="shared" si="136"/>
        <v>0.41059127579804078</v>
      </c>
      <c r="JF85" s="86">
        <f t="shared" si="137"/>
        <v>0.43616236476346143</v>
      </c>
      <c r="JG85" s="86">
        <f t="shared" si="138"/>
        <v>0.40317424017917058</v>
      </c>
      <c r="JH85" s="86">
        <f t="shared" si="139"/>
        <v>0.4165825506168695</v>
      </c>
      <c r="JI85" s="86">
        <f t="shared" si="140"/>
        <v>0.44886366540160116</v>
      </c>
      <c r="JJ85" s="86">
        <f t="shared" si="141"/>
        <v>0.4128099965430192</v>
      </c>
      <c r="JK85" s="86">
        <f t="shared" si="142"/>
        <v>0.45785323090170932</v>
      </c>
      <c r="JL85" s="86">
        <f t="shared" si="143"/>
        <v>0.4426920758715216</v>
      </c>
      <c r="JM85" s="86">
        <f t="shared" si="144"/>
        <v>0.4104417872333479</v>
      </c>
    </row>
    <row r="86" spans="2:273" x14ac:dyDescent="0.25">
      <c r="B86" s="2">
        <v>59</v>
      </c>
      <c r="C86" s="37">
        <v>217.642</v>
      </c>
      <c r="D86" s="37">
        <v>235.435</v>
      </c>
      <c r="E86" s="37">
        <v>229.952</v>
      </c>
      <c r="F86" s="37">
        <v>225.226</v>
      </c>
      <c r="G86" s="37">
        <v>227.452</v>
      </c>
      <c r="H86" s="37">
        <v>224.935</v>
      </c>
      <c r="I86" s="37">
        <v>224.065</v>
      </c>
      <c r="J86" s="37">
        <v>227.64500000000001</v>
      </c>
      <c r="K86" s="37">
        <v>224.435</v>
      </c>
      <c r="L86" s="37">
        <v>227.387</v>
      </c>
      <c r="M86" s="37">
        <v>228.935</v>
      </c>
      <c r="N86" s="37">
        <v>226.29</v>
      </c>
      <c r="O86" s="37">
        <v>231.68899999999999</v>
      </c>
      <c r="P86" s="37">
        <v>215.65100000000001</v>
      </c>
      <c r="Q86" s="37">
        <v>190.292</v>
      </c>
      <c r="S86" s="4">
        <f t="shared" si="8"/>
        <v>214.66672057098214</v>
      </c>
      <c r="T86" s="4">
        <f t="shared" si="9"/>
        <v>236.46148028635972</v>
      </c>
      <c r="U86" s="4">
        <f t="shared" si="10"/>
        <v>226.40753446385324</v>
      </c>
      <c r="V86" s="4">
        <f t="shared" si="11"/>
        <v>224.78218503668811</v>
      </c>
      <c r="W86" s="4">
        <f t="shared" si="12"/>
        <v>229.78127829363552</v>
      </c>
      <c r="X86" s="4">
        <f t="shared" si="13"/>
        <v>226.69532199306752</v>
      </c>
      <c r="Y86" s="4">
        <f t="shared" si="14"/>
        <v>226.43368484677356</v>
      </c>
      <c r="Z86" s="4">
        <f t="shared" si="15"/>
        <v>234.98934341450624</v>
      </c>
      <c r="AA86" s="4">
        <f t="shared" si="16"/>
        <v>225.45113650801741</v>
      </c>
      <c r="AB86" s="4">
        <f t="shared" si="17"/>
        <v>231.50879475483848</v>
      </c>
      <c r="AC86" s="4">
        <f t="shared" si="18"/>
        <v>233.78374361166766</v>
      </c>
      <c r="AD86" s="4">
        <f t="shared" si="19"/>
        <v>224.06482604625546</v>
      </c>
      <c r="AE86" s="4">
        <f t="shared" si="20"/>
        <v>233.63280093443586</v>
      </c>
      <c r="AF86" s="4">
        <f t="shared" si="21"/>
        <v>215.46474303230133</v>
      </c>
      <c r="AG86" s="4">
        <f t="shared" si="22"/>
        <v>191.90159504353699</v>
      </c>
      <c r="AI86" s="4">
        <f t="shared" si="23"/>
        <v>2.9752794290178599</v>
      </c>
      <c r="AJ86" s="4">
        <f t="shared" si="24"/>
        <v>-1.026480286359714</v>
      </c>
      <c r="AK86" s="4">
        <f t="shared" si="25"/>
        <v>3.5444655361467596</v>
      </c>
      <c r="AL86" s="4">
        <f t="shared" si="26"/>
        <v>0.44381496331189396</v>
      </c>
      <c r="AM86" s="4">
        <f t="shared" si="27"/>
        <v>-2.3292782936355252</v>
      </c>
      <c r="AN86" s="4">
        <f t="shared" si="28"/>
        <v>-1.7603219930675209</v>
      </c>
      <c r="AO86" s="4">
        <f t="shared" si="29"/>
        <v>-2.3686848467735615</v>
      </c>
      <c r="AP86" s="4">
        <f t="shared" si="30"/>
        <v>-7.344343414506227</v>
      </c>
      <c r="AQ86" s="4">
        <f t="shared" si="31"/>
        <v>-1.0161365080174107</v>
      </c>
      <c r="AR86" s="4">
        <f t="shared" si="32"/>
        <v>-4.1217947548384757</v>
      </c>
      <c r="AS86" s="4">
        <f t="shared" si="33"/>
        <v>-4.8487436116676577</v>
      </c>
      <c r="AT86" s="4">
        <f t="shared" si="34"/>
        <v>2.2251739537445303</v>
      </c>
      <c r="AU86" s="4">
        <f t="shared" si="35"/>
        <v>-1.9438009344358704</v>
      </c>
      <c r="AV86" s="4">
        <f t="shared" si="224"/>
        <v>0.18625696769868227</v>
      </c>
      <c r="AW86" s="4">
        <f t="shared" si="224"/>
        <v>-1.6095950435369843</v>
      </c>
      <c r="AY86" s="2">
        <f t="shared" si="96"/>
        <v>71.7279854548636</v>
      </c>
      <c r="AZ86" s="2">
        <f t="shared" si="147"/>
        <v>75.253653902732026</v>
      </c>
      <c r="BA86" s="2">
        <f t="shared" si="148"/>
        <v>66.02419043549024</v>
      </c>
      <c r="BB86" s="2">
        <f t="shared" si="149"/>
        <v>63.014268307144981</v>
      </c>
      <c r="BC86" s="2">
        <f t="shared" si="150"/>
        <v>62.367739852445659</v>
      </c>
      <c r="BD86" s="2">
        <f t="shared" si="151"/>
        <v>65.716792976248172</v>
      </c>
      <c r="BE86" s="2">
        <f t="shared" si="152"/>
        <v>64.96450806021987</v>
      </c>
      <c r="BF86" s="2">
        <f t="shared" si="153"/>
        <v>63.346269825223693</v>
      </c>
      <c r="BG86" s="2">
        <f t="shared" si="154"/>
        <v>67.387945654692388</v>
      </c>
      <c r="BH86" s="2">
        <f t="shared" si="155"/>
        <v>65.279988778682068</v>
      </c>
      <c r="BI86" s="2">
        <f t="shared" si="156"/>
        <v>67.926311029405198</v>
      </c>
      <c r="BJ86" s="2">
        <f t="shared" si="157"/>
        <v>70.799757916241674</v>
      </c>
      <c r="BK86" s="2">
        <f t="shared" si="158"/>
        <v>70.333700833381329</v>
      </c>
      <c r="BL86" s="2">
        <f t="shared" si="159"/>
        <v>75.270731836189157</v>
      </c>
      <c r="BM86" s="2">
        <f t="shared" si="160"/>
        <v>78.736084137769893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88.896664352720464</v>
      </c>
      <c r="DL86" s="2">
        <f t="shared" si="225"/>
        <v>92.092687707641204</v>
      </c>
      <c r="DM86" s="2">
        <f t="shared" si="225"/>
        <v>84.21697145877377</v>
      </c>
      <c r="DN86" s="2">
        <f t="shared" si="225"/>
        <v>79.818607822410129</v>
      </c>
      <c r="DO86" s="2">
        <f t="shared" si="225"/>
        <v>77.17387064797559</v>
      </c>
      <c r="DP86" s="2">
        <f t="shared" si="225"/>
        <v>79.060292811839332</v>
      </c>
      <c r="DQ86" s="2">
        <f t="shared" si="225"/>
        <v>78.116048927816394</v>
      </c>
      <c r="DR86" s="2">
        <f t="shared" si="225"/>
        <v>80.094561866947558</v>
      </c>
      <c r="DS86" s="2">
        <f t="shared" si="225"/>
        <v>78.638886773086995</v>
      </c>
      <c r="DT86" s="2">
        <f t="shared" si="225"/>
        <v>79.951987898686667</v>
      </c>
      <c r="DU86" s="2">
        <f t="shared" si="225"/>
        <v>81.706317073170752</v>
      </c>
      <c r="DV86" s="2">
        <f t="shared" si="225"/>
        <v>86.388041226215663</v>
      </c>
      <c r="DW86" s="2">
        <f t="shared" si="225"/>
        <v>84.825977046209601</v>
      </c>
      <c r="DX86" s="2">
        <f t="shared" si="225"/>
        <v>86.242460037523472</v>
      </c>
      <c r="DY86" s="2">
        <f t="shared" si="225"/>
        <v>85.143828431372555</v>
      </c>
      <c r="EA86" s="2">
        <f t="shared" si="228"/>
        <v>68.80828584361538</v>
      </c>
      <c r="EB86" s="2">
        <f t="shared" si="72"/>
        <v>71.443019934151437</v>
      </c>
      <c r="EC86" s="2">
        <f t="shared" si="73"/>
        <v>61.558312018006717</v>
      </c>
      <c r="ED86" s="2">
        <f t="shared" si="74"/>
        <v>58.927035416712968</v>
      </c>
      <c r="EE86" s="2">
        <f t="shared" si="75"/>
        <v>59.32989462470011</v>
      </c>
      <c r="EF86" s="2">
        <f t="shared" si="76"/>
        <v>62.406744768197058</v>
      </c>
      <c r="EG86" s="2">
        <f t="shared" si="77"/>
        <v>61.530639318852849</v>
      </c>
      <c r="EH86" s="2">
        <f t="shared" si="78"/>
        <v>58.904273437935053</v>
      </c>
      <c r="EI86" s="2">
        <f t="shared" si="79"/>
        <v>64.244716235361921</v>
      </c>
      <c r="EJ86" s="2">
        <f t="shared" si="80"/>
        <v>61.090802893478013</v>
      </c>
      <c r="EK86" s="2">
        <f t="shared" si="81"/>
        <v>64.21684493154703</v>
      </c>
      <c r="EL86" s="2">
        <f t="shared" si="82"/>
        <v>66.834365949383496</v>
      </c>
      <c r="EM86" s="2">
        <f t="shared" si="83"/>
        <v>66.912186550582447</v>
      </c>
      <c r="EN86" s="2">
        <f t="shared" si="84"/>
        <v>72.223093036425468</v>
      </c>
      <c r="EO86" s="2">
        <f t="shared" si="85"/>
        <v>76.471318468315573</v>
      </c>
      <c r="EQ86" s="2">
        <f t="shared" si="86"/>
        <v>70.832398473251573</v>
      </c>
      <c r="ER86" s="2">
        <f t="shared" si="226"/>
        <v>72.569373186469861</v>
      </c>
      <c r="ES86" s="2">
        <f t="shared" si="226"/>
        <v>61.138836863571463</v>
      </c>
      <c r="ET86" s="2">
        <f t="shared" si="226"/>
        <v>58.918746835443038</v>
      </c>
      <c r="EU86" s="2">
        <f t="shared" si="226"/>
        <v>59.310728036872021</v>
      </c>
      <c r="EV86" s="2">
        <f t="shared" si="226"/>
        <v>61.310530385895149</v>
      </c>
      <c r="EW86" s="2">
        <f t="shared" si="226"/>
        <v>61.905965567973574</v>
      </c>
      <c r="EX86" s="2">
        <f t="shared" si="226"/>
        <v>60.48523906658432</v>
      </c>
      <c r="EY86" s="2">
        <f t="shared" si="226"/>
        <v>63.729883571411364</v>
      </c>
      <c r="EZ86" s="2">
        <f t="shared" si="226"/>
        <v>61.716794259699043</v>
      </c>
      <c r="FA86" s="2">
        <f t="shared" si="226"/>
        <v>64.167730900002923</v>
      </c>
      <c r="FB86" s="2">
        <f t="shared" si="226"/>
        <v>67.049778407994211</v>
      </c>
      <c r="FC86" s="2">
        <f t="shared" si="226"/>
        <v>66.611404785689075</v>
      </c>
      <c r="FD86" s="2">
        <f t="shared" si="226"/>
        <v>72.196264217512024</v>
      </c>
      <c r="FE86" s="2">
        <f t="shared" si="226"/>
        <v>77.962944550402199</v>
      </c>
      <c r="FG86" s="2">
        <f t="shared" si="88"/>
        <v>0.85466647538291585</v>
      </c>
      <c r="FH86" s="2">
        <f t="shared" si="227"/>
        <v>0.81546716303770339</v>
      </c>
      <c r="FI86" s="2">
        <f t="shared" si="227"/>
        <v>0.80290471704134214</v>
      </c>
      <c r="FJ86" s="2">
        <f t="shared" si="227"/>
        <v>0.80435968818246384</v>
      </c>
      <c r="FK86" s="2">
        <f t="shared" si="227"/>
        <v>0.82975501323997203</v>
      </c>
      <c r="FL86" s="2">
        <f t="shared" si="227"/>
        <v>0.80123277827444961</v>
      </c>
      <c r="FM86" s="2">
        <f t="shared" si="227"/>
        <v>0.79296132024547339</v>
      </c>
      <c r="FN86" s="2">
        <f t="shared" si="227"/>
        <v>0.79038959350861937</v>
      </c>
      <c r="FO86" s="2">
        <f t="shared" si="227"/>
        <v>0.78162665291153244</v>
      </c>
      <c r="FP86" s="2">
        <f t="shared" si="227"/>
        <v>0.77789854861972441</v>
      </c>
      <c r="FQ86" s="2">
        <f t="shared" si="227"/>
        <v>0.78790252682071105</v>
      </c>
      <c r="FR86" s="2">
        <f t="shared" si="227"/>
        <v>0.79720593892293856</v>
      </c>
      <c r="FS86" s="2">
        <f t="shared" si="227"/>
        <v>0.80899947871557421</v>
      </c>
      <c r="FT86" s="2">
        <f t="shared" si="227"/>
        <v>0.78261208097646651</v>
      </c>
      <c r="FU86" s="2">
        <f t="shared" si="227"/>
        <v>0.738871488954845</v>
      </c>
      <c r="FW86" s="2">
        <f t="shared" si="112"/>
        <v>9.1278852369012844E-5</v>
      </c>
      <c r="FX86" s="2">
        <f t="shared" si="164"/>
        <v>8.1849996373217597E-5</v>
      </c>
      <c r="FY86" s="2">
        <f t="shared" si="165"/>
        <v>8.6957375008203623E-5</v>
      </c>
      <c r="FZ86" s="2">
        <f t="shared" si="166"/>
        <v>1.024755846494877E-4</v>
      </c>
      <c r="GA86" s="2">
        <f t="shared" si="167"/>
        <v>1.1656134446503793E-4</v>
      </c>
      <c r="GB86" s="2">
        <f t="shared" si="168"/>
        <v>1.1974706658956114E-4</v>
      </c>
      <c r="GC86" s="2">
        <f t="shared" si="169"/>
        <v>1.2637735647497907E-4</v>
      </c>
      <c r="GD86" s="2">
        <f t="shared" si="170"/>
        <v>1.8432786168941367E-4</v>
      </c>
      <c r="GE86" s="2">
        <f t="shared" si="171"/>
        <v>1.4330783559866371E-4</v>
      </c>
      <c r="GF86" s="2">
        <f t="shared" si="172"/>
        <v>1.4268694449192442E-4</v>
      </c>
      <c r="GG86" s="2">
        <f t="shared" si="173"/>
        <v>1.3744788594181783E-4</v>
      </c>
      <c r="GH86" s="2">
        <f t="shared" si="174"/>
        <v>1.0560432481222467E-4</v>
      </c>
      <c r="GI86" s="2">
        <f t="shared" si="175"/>
        <v>9.6548558781540202E-5</v>
      </c>
      <c r="GJ86" s="2">
        <f t="shared" si="176"/>
        <v>8.2695858468569581E-5</v>
      </c>
      <c r="GK86" s="2">
        <f t="shared" si="177"/>
        <v>8.4508965418296438E-5</v>
      </c>
      <c r="GM86" s="86">
        <f t="shared" si="113"/>
        <v>0.55085140720595627</v>
      </c>
      <c r="GN86" s="86">
        <f t="shared" si="178"/>
        <v>0.51989538320709661</v>
      </c>
      <c r="GO86" s="86">
        <f t="shared" si="179"/>
        <v>0.46897894413326835</v>
      </c>
      <c r="GP86" s="86">
        <f t="shared" si="180"/>
        <v>0.47570817986739483</v>
      </c>
      <c r="GQ86" s="86">
        <f t="shared" si="181"/>
        <v>0.53241088187177399</v>
      </c>
      <c r="GR86" s="86">
        <f t="shared" si="182"/>
        <v>0.5067312438181758</v>
      </c>
      <c r="GS86" s="86">
        <f t="shared" si="183"/>
        <v>0.47924491663023888</v>
      </c>
      <c r="GT86" s="86">
        <f t="shared" si="184"/>
        <v>0.50386368053472397</v>
      </c>
      <c r="GU86" s="86">
        <f t="shared" si="185"/>
        <v>0.47600309084324249</v>
      </c>
      <c r="GV86" s="86">
        <f t="shared" si="186"/>
        <v>0.49273964294655703</v>
      </c>
      <c r="GW86" s="86">
        <f t="shared" si="187"/>
        <v>0.52647372912620405</v>
      </c>
      <c r="GX86" s="86">
        <f t="shared" si="188"/>
        <v>0.48440877153364786</v>
      </c>
      <c r="GY86" s="86">
        <f t="shared" si="189"/>
        <v>0.53048638053081976</v>
      </c>
      <c r="GZ86" s="86">
        <f t="shared" si="190"/>
        <v>0.52275862654099425</v>
      </c>
      <c r="HA86" s="86">
        <f t="shared" si="191"/>
        <v>0.50295543250880337</v>
      </c>
      <c r="HC86" s="86">
        <f t="shared" si="145"/>
        <v>1.2819932058175153E-4</v>
      </c>
      <c r="HD86" s="86">
        <f t="shared" si="192"/>
        <v>2.1262422926720958E-5</v>
      </c>
      <c r="HE86" s="86">
        <f t="shared" si="193"/>
        <v>2.1317100644260551E-5</v>
      </c>
      <c r="HF86" s="86">
        <f t="shared" si="194"/>
        <v>2.7027643718198307E-5</v>
      </c>
      <c r="HG86" s="86">
        <f t="shared" si="195"/>
        <v>4.8818038472953602E-5</v>
      </c>
      <c r="HH86" s="86">
        <f t="shared" si="196"/>
        <v>2.550495675774794E-5</v>
      </c>
      <c r="HI86" s="86">
        <f t="shared" si="197"/>
        <v>2.6165478795536965E-6</v>
      </c>
      <c r="HJ86" s="86">
        <f t="shared" si="198"/>
        <v>5.4461798734088999E-6</v>
      </c>
      <c r="HK86" s="86">
        <f t="shared" si="199"/>
        <v>1.0245102093728539E-6</v>
      </c>
      <c r="HL86" s="86">
        <f t="shared" si="200"/>
        <v>2.2544452000728773E-5</v>
      </c>
      <c r="HM86" s="86">
        <f t="shared" si="201"/>
        <v>7.6611969648221243E-6</v>
      </c>
      <c r="HN86" s="86">
        <f t="shared" si="202"/>
        <v>2.4597952309022193E-6</v>
      </c>
      <c r="HO86" s="86">
        <f t="shared" si="203"/>
        <v>1.0770672735728203E-5</v>
      </c>
      <c r="HP86" s="86">
        <f t="shared" si="204"/>
        <v>5.2057874802022525E-6</v>
      </c>
      <c r="HQ86" s="86">
        <f t="shared" si="205"/>
        <v>1.4888327458661019E-7</v>
      </c>
      <c r="HS86" s="86">
        <f t="shared" si="114"/>
        <v>5.1999925229366154E-38</v>
      </c>
      <c r="HT86" s="86">
        <f t="shared" si="206"/>
        <v>2.1046307748121061E-44</v>
      </c>
      <c r="HU86" s="86">
        <f t="shared" si="207"/>
        <v>6.0709575285081551E-44</v>
      </c>
      <c r="HV86" s="86">
        <f t="shared" si="208"/>
        <v>6.4659801757845502E-43</v>
      </c>
      <c r="HW86" s="86">
        <f t="shared" si="209"/>
        <v>6.5058576840484066E-43</v>
      </c>
      <c r="HX86" s="86">
        <f t="shared" si="210"/>
        <v>1.4750771609819716E-46</v>
      </c>
      <c r="HY86" s="86">
        <f t="shared" si="211"/>
        <v>1.6476652217416539E-58</v>
      </c>
      <c r="HZ86" s="86">
        <f t="shared" si="212"/>
        <v>1.1220542106566226E-55</v>
      </c>
      <c r="IA86" s="86">
        <f t="shared" si="213"/>
        <v>2.6702696829902117E-63</v>
      </c>
      <c r="IB86" s="86">
        <f t="shared" si="214"/>
        <v>1.2110653360689998E-47</v>
      </c>
      <c r="IC86" s="86">
        <f t="shared" si="215"/>
        <v>4.5749439050001676E-56</v>
      </c>
      <c r="ID86" s="86">
        <f t="shared" si="216"/>
        <v>7.8780061132991237E-60</v>
      </c>
      <c r="IE86" s="86">
        <f t="shared" si="217"/>
        <v>9.08716157960265E-51</v>
      </c>
      <c r="IF86" s="86">
        <f t="shared" si="218"/>
        <v>6.4212441978863683E-31</v>
      </c>
      <c r="IG86" s="86">
        <f t="shared" si="219"/>
        <v>2.127224919845355E-24</v>
      </c>
      <c r="II86" s="86">
        <f t="shared" si="115"/>
        <v>5.5077714631550514E-152</v>
      </c>
      <c r="IJ86" s="86">
        <f t="shared" si="116"/>
        <v>2.1434973637613126E-189</v>
      </c>
      <c r="IK86" s="86">
        <f t="shared" si="117"/>
        <v>9.9750841510363871E-183</v>
      </c>
      <c r="IL86" s="86">
        <f t="shared" si="118"/>
        <v>1.9474398416145099E-176</v>
      </c>
      <c r="IM86" s="86">
        <f t="shared" si="119"/>
        <v>1.6533354892287414E-172</v>
      </c>
      <c r="IN86" s="86">
        <f t="shared" si="120"/>
        <v>6.8263116388426692E-190</v>
      </c>
      <c r="IO86" s="86">
        <f t="shared" si="121"/>
        <v>1.3788724300800795E-238</v>
      </c>
      <c r="IP86" s="86">
        <f t="shared" si="122"/>
        <v>5.5945593203533011E-225</v>
      </c>
      <c r="IQ86" s="86">
        <f t="shared" si="123"/>
        <v>2.6585963143417725E-256</v>
      </c>
      <c r="IR86" s="86">
        <f t="shared" si="124"/>
        <v>1.3087634848611938E-192</v>
      </c>
      <c r="IS86" s="86">
        <f t="shared" si="125"/>
        <v>8.4767468597534374E-229</v>
      </c>
      <c r="IT86" s="86">
        <f t="shared" si="126"/>
        <v>1.9545436752467031E-242</v>
      </c>
      <c r="IU86" s="86">
        <f t="shared" si="127"/>
        <v>8.4429908965158636E-206</v>
      </c>
      <c r="IV86" s="86">
        <f t="shared" si="128"/>
        <v>1.7638740636821488E-138</v>
      </c>
      <c r="IW86" s="86">
        <f t="shared" si="129"/>
        <v>6.0578093303866708E-131</v>
      </c>
      <c r="IY86" s="86">
        <f t="shared" si="130"/>
        <v>0.55097960652653799</v>
      </c>
      <c r="IZ86" s="86">
        <f t="shared" si="131"/>
        <v>0.51991664563002338</v>
      </c>
      <c r="JA86" s="86">
        <f t="shared" si="132"/>
        <v>0.46900026123391259</v>
      </c>
      <c r="JB86" s="86">
        <f t="shared" si="133"/>
        <v>0.47573520751111303</v>
      </c>
      <c r="JC86" s="86">
        <f t="shared" si="134"/>
        <v>0.532459699910247</v>
      </c>
      <c r="JD86" s="86">
        <f t="shared" si="135"/>
        <v>0.5067567487749336</v>
      </c>
      <c r="JE86" s="86">
        <f t="shared" si="136"/>
        <v>0.47924753317811841</v>
      </c>
      <c r="JF86" s="86">
        <f t="shared" si="137"/>
        <v>0.50386912671459738</v>
      </c>
      <c r="JG86" s="86">
        <f t="shared" si="138"/>
        <v>0.47600411535345188</v>
      </c>
      <c r="JH86" s="86">
        <f t="shared" si="139"/>
        <v>0.49276218739855776</v>
      </c>
      <c r="JI86" s="86">
        <f t="shared" si="140"/>
        <v>0.52648139032316887</v>
      </c>
      <c r="JJ86" s="86">
        <f t="shared" si="141"/>
        <v>0.48441123132887876</v>
      </c>
      <c r="JK86" s="86">
        <f t="shared" si="142"/>
        <v>0.53049715120355545</v>
      </c>
      <c r="JL86" s="86">
        <f t="shared" si="143"/>
        <v>0.52276383232847445</v>
      </c>
      <c r="JM86" s="86">
        <f t="shared" si="144"/>
        <v>0.50295558139207797</v>
      </c>
    </row>
    <row r="87" spans="2:273" x14ac:dyDescent="0.25">
      <c r="B87" s="2">
        <v>60</v>
      </c>
      <c r="C87" s="37">
        <v>219.821</v>
      </c>
      <c r="D87" s="37">
        <v>236.452</v>
      </c>
      <c r="E87" s="37">
        <v>234.12899999999999</v>
      </c>
      <c r="F87" s="37">
        <v>229.29</v>
      </c>
      <c r="G87" s="37">
        <v>229.71</v>
      </c>
      <c r="H87" s="37">
        <v>227.452</v>
      </c>
      <c r="I87" s="37">
        <v>227.113</v>
      </c>
      <c r="J87" s="37">
        <v>227.87100000000001</v>
      </c>
      <c r="K87" s="37">
        <v>227.30600000000001</v>
      </c>
      <c r="L87" s="37">
        <v>230.565</v>
      </c>
      <c r="M87" s="37">
        <v>230.24199999999999</v>
      </c>
      <c r="N87" s="37">
        <v>230.03200000000001</v>
      </c>
      <c r="O87" s="37">
        <v>234.197</v>
      </c>
      <c r="P87" s="37">
        <v>218.46</v>
      </c>
      <c r="Q87" s="37">
        <v>192.72300000000001</v>
      </c>
      <c r="S87" s="4">
        <f t="shared" si="8"/>
        <v>220.45427416653504</v>
      </c>
      <c r="T87" s="4">
        <f t="shared" si="9"/>
        <v>244.30379625705143</v>
      </c>
      <c r="U87" s="4">
        <f t="shared" si="10"/>
        <v>237.4158498596997</v>
      </c>
      <c r="V87" s="4">
        <f t="shared" si="11"/>
        <v>235.51784794011712</v>
      </c>
      <c r="W87" s="4">
        <f t="shared" si="12"/>
        <v>237.09565528132896</v>
      </c>
      <c r="X87" s="4">
        <f t="shared" si="13"/>
        <v>235.49803317770653</v>
      </c>
      <c r="Y87" s="4">
        <f t="shared" si="14"/>
        <v>235.14670331940897</v>
      </c>
      <c r="Z87" s="4">
        <f t="shared" si="15"/>
        <v>239.92564408342579</v>
      </c>
      <c r="AA87" s="4">
        <f t="shared" si="16"/>
        <v>235.21689151880892</v>
      </c>
      <c r="AB87" s="4">
        <f t="shared" si="17"/>
        <v>240.830162717571</v>
      </c>
      <c r="AC87" s="4">
        <f t="shared" si="18"/>
        <v>241.32818840175412</v>
      </c>
      <c r="AD87" s="4">
        <f t="shared" si="19"/>
        <v>234.74804361085847</v>
      </c>
      <c r="AE87" s="4">
        <f t="shared" si="20"/>
        <v>241.60661458904201</v>
      </c>
      <c r="AF87" s="4">
        <f t="shared" si="21"/>
        <v>222.82988896764249</v>
      </c>
      <c r="AG87" s="4">
        <f t="shared" si="22"/>
        <v>198.16346946027517</v>
      </c>
      <c r="AI87" s="4">
        <f t="shared" si="23"/>
        <v>-0.63327416653504542</v>
      </c>
      <c r="AJ87" s="4">
        <f t="shared" si="24"/>
        <v>-7.8517962570514328</v>
      </c>
      <c r="AK87" s="4">
        <f t="shared" si="25"/>
        <v>-3.2868498596997142</v>
      </c>
      <c r="AL87" s="4">
        <f t="shared" si="26"/>
        <v>-6.2278479401171296</v>
      </c>
      <c r="AM87" s="4">
        <f t="shared" si="27"/>
        <v>-7.3856552813289511</v>
      </c>
      <c r="AN87" s="4">
        <f t="shared" si="28"/>
        <v>-8.0460331777065335</v>
      </c>
      <c r="AO87" s="4">
        <f t="shared" si="29"/>
        <v>-8.0337033194089713</v>
      </c>
      <c r="AP87" s="4">
        <f t="shared" si="30"/>
        <v>-12.054644083425785</v>
      </c>
      <c r="AQ87" s="4">
        <f t="shared" si="31"/>
        <v>-7.91089151880891</v>
      </c>
      <c r="AR87" s="4">
        <f t="shared" si="32"/>
        <v>-10.265162717571002</v>
      </c>
      <c r="AS87" s="4">
        <f t="shared" si="33"/>
        <v>-11.086188401754129</v>
      </c>
      <c r="AT87" s="4">
        <f t="shared" si="34"/>
        <v>-4.7160436108584634</v>
      </c>
      <c r="AU87" s="4">
        <f t="shared" si="35"/>
        <v>-7.4096145890420075</v>
      </c>
      <c r="AV87" s="4">
        <f t="shared" si="224"/>
        <v>-4.3698889676424812</v>
      </c>
      <c r="AW87" s="4">
        <f t="shared" si="224"/>
        <v>-5.4404694602751533</v>
      </c>
      <c r="AY87" s="2">
        <f t="shared" si="96"/>
        <v>71.471746464753707</v>
      </c>
      <c r="AZ87" s="2">
        <f t="shared" si="147"/>
        <v>74.940648227429321</v>
      </c>
      <c r="BA87" s="2">
        <f t="shared" si="148"/>
        <v>65.679810647437833</v>
      </c>
      <c r="BB87" s="2">
        <f t="shared" si="149"/>
        <v>62.692825641224495</v>
      </c>
      <c r="BC87" s="2">
        <f t="shared" si="150"/>
        <v>62.080417257468106</v>
      </c>
      <c r="BD87" s="2">
        <f t="shared" si="151"/>
        <v>65.385066729308193</v>
      </c>
      <c r="BE87" s="2">
        <f t="shared" si="152"/>
        <v>64.649009479859586</v>
      </c>
      <c r="BF87" s="2">
        <f t="shared" si="153"/>
        <v>63.01747298869364</v>
      </c>
      <c r="BG87" s="2">
        <f t="shared" si="154"/>
        <v>67.086723217197587</v>
      </c>
      <c r="BH87" s="2">
        <f t="shared" si="155"/>
        <v>64.935395455719089</v>
      </c>
      <c r="BI87" s="2">
        <f t="shared" si="156"/>
        <v>67.589372181885295</v>
      </c>
      <c r="BJ87" s="2">
        <f t="shared" si="157"/>
        <v>70.438376230144414</v>
      </c>
      <c r="BK87" s="2">
        <f t="shared" si="158"/>
        <v>70.006229362871309</v>
      </c>
      <c r="BL87" s="2">
        <f t="shared" si="159"/>
        <v>74.99096399205493</v>
      </c>
      <c r="BM87" s="2">
        <f t="shared" si="160"/>
        <v>78.539785920921517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89.125239399624775</v>
      </c>
      <c r="DL87" s="2">
        <f t="shared" si="225"/>
        <v>92.409858803986722</v>
      </c>
      <c r="DM87" s="2">
        <f t="shared" si="225"/>
        <v>84.503508879492585</v>
      </c>
      <c r="DN87" s="2">
        <f t="shared" si="225"/>
        <v>80.043381606765308</v>
      </c>
      <c r="DO87" s="2">
        <f t="shared" si="225"/>
        <v>77.303995921454245</v>
      </c>
      <c r="DP87" s="2">
        <f t="shared" si="225"/>
        <v>79.199223044397471</v>
      </c>
      <c r="DQ87" s="2">
        <f t="shared" si="225"/>
        <v>78.19745816973726</v>
      </c>
      <c r="DR87" s="2">
        <f t="shared" si="225"/>
        <v>80.322426788752921</v>
      </c>
      <c r="DS87" s="2">
        <f t="shared" si="225"/>
        <v>78.832811819679648</v>
      </c>
      <c r="DT87" s="2">
        <f t="shared" si="225"/>
        <v>80.1867592870544</v>
      </c>
      <c r="DU87" s="2">
        <f t="shared" si="225"/>
        <v>81.98500139372824</v>
      </c>
      <c r="DV87" s="2">
        <f t="shared" si="225"/>
        <v>86.649865961945054</v>
      </c>
      <c r="DW87" s="2">
        <f t="shared" si="225"/>
        <v>85.017848535185749</v>
      </c>
      <c r="DX87" s="2">
        <f t="shared" si="225"/>
        <v>86.4591132270169</v>
      </c>
      <c r="DY87" s="2">
        <f t="shared" si="225"/>
        <v>85.366746546345809</v>
      </c>
      <c r="EA87" s="2">
        <f t="shared" si="228"/>
        <v>68.733728977148274</v>
      </c>
      <c r="EB87" s="2">
        <f t="shared" si="72"/>
        <v>71.335236286540948</v>
      </c>
      <c r="EC87" s="2">
        <f t="shared" si="73"/>
        <v>61.46563902162282</v>
      </c>
      <c r="ED87" s="2">
        <f t="shared" si="74"/>
        <v>58.844061318239397</v>
      </c>
      <c r="EE87" s="2">
        <f t="shared" si="75"/>
        <v>59.23175627499144</v>
      </c>
      <c r="EF87" s="2">
        <f t="shared" si="76"/>
        <v>62.25980518105991</v>
      </c>
      <c r="EG87" s="2">
        <f t="shared" si="77"/>
        <v>61.422762836793403</v>
      </c>
      <c r="EH87" s="2">
        <f t="shared" si="78"/>
        <v>58.831634873366873</v>
      </c>
      <c r="EI87" s="2">
        <f t="shared" si="79"/>
        <v>64.093913448819833</v>
      </c>
      <c r="EJ87" s="2">
        <f t="shared" si="80"/>
        <v>60.963933998366592</v>
      </c>
      <c r="EK87" s="2">
        <f t="shared" si="81"/>
        <v>64.055160621666701</v>
      </c>
      <c r="EL87" s="2">
        <f t="shared" si="82"/>
        <v>66.677308876244368</v>
      </c>
      <c r="EM87" s="2">
        <f t="shared" si="83"/>
        <v>66.773951062027706</v>
      </c>
      <c r="EN87" s="2">
        <f t="shared" si="84"/>
        <v>72.085725792878975</v>
      </c>
      <c r="EO87" s="2">
        <f t="shared" si="85"/>
        <v>76.339150954313311</v>
      </c>
      <c r="EQ87" s="2">
        <f t="shared" si="86"/>
        <v>70.720464852653507</v>
      </c>
      <c r="ER87" s="2">
        <f t="shared" si="226"/>
        <v>72.441837106112274</v>
      </c>
      <c r="ES87" s="2">
        <f t="shared" si="226"/>
        <v>61.05365444905172</v>
      </c>
      <c r="ET87" s="2">
        <f t="shared" si="226"/>
        <v>58.835887118553764</v>
      </c>
      <c r="EU87" s="2">
        <f t="shared" si="226"/>
        <v>59.212928903142469</v>
      </c>
      <c r="EV87" s="2">
        <f t="shared" si="226"/>
        <v>61.184541791191577</v>
      </c>
      <c r="EW87" s="2">
        <f t="shared" si="226"/>
        <v>61.791179480619654</v>
      </c>
      <c r="EX87" s="2">
        <f t="shared" si="226"/>
        <v>60.38132372605061</v>
      </c>
      <c r="EY87" s="2">
        <f t="shared" si="226"/>
        <v>63.589551933293357</v>
      </c>
      <c r="EZ87" s="2">
        <f t="shared" si="226"/>
        <v>61.577702740426155</v>
      </c>
      <c r="FA87" s="2">
        <f t="shared" si="226"/>
        <v>64.007028227407915</v>
      </c>
      <c r="FB87" s="2">
        <f t="shared" si="226"/>
        <v>66.88847358135564</v>
      </c>
      <c r="FC87" s="2">
        <f t="shared" si="226"/>
        <v>66.478783513396124</v>
      </c>
      <c r="FD87" s="2">
        <f t="shared" si="226"/>
        <v>72.059384064814239</v>
      </c>
      <c r="FE87" s="2">
        <f t="shared" si="226"/>
        <v>77.7959261207438</v>
      </c>
      <c r="FG87" s="2">
        <f t="shared" si="88"/>
        <v>0.86573732942609949</v>
      </c>
      <c r="FH87" s="2">
        <f t="shared" si="227"/>
        <v>0.82892634850868219</v>
      </c>
      <c r="FI87" s="2">
        <f t="shared" si="227"/>
        <v>0.81707462830016875</v>
      </c>
      <c r="FJ87" s="2">
        <f t="shared" si="227"/>
        <v>0.81844864886868207</v>
      </c>
      <c r="FK87" s="2">
        <f t="shared" si="227"/>
        <v>0.84237352732999182</v>
      </c>
      <c r="FL87" s="2">
        <f t="shared" si="227"/>
        <v>0.8154952694380444</v>
      </c>
      <c r="FM87" s="2">
        <f t="shared" si="227"/>
        <v>0.80767486215666096</v>
      </c>
      <c r="FN87" s="2">
        <f t="shared" si="227"/>
        <v>0.80524101077957222</v>
      </c>
      <c r="FO87" s="2">
        <f t="shared" si="227"/>
        <v>0.79693943575187465</v>
      </c>
      <c r="FP87" s="2">
        <f t="shared" si="227"/>
        <v>0.79340365565437221</v>
      </c>
      <c r="FQ87" s="2">
        <f t="shared" si="227"/>
        <v>0.80288621304458518</v>
      </c>
      <c r="FR87" s="2">
        <f t="shared" si="227"/>
        <v>0.8116894653674035</v>
      </c>
      <c r="FS87" s="2">
        <f t="shared" si="227"/>
        <v>0.8228279043584088</v>
      </c>
      <c r="FT87" s="2">
        <f t="shared" si="227"/>
        <v>0.7978736327129119</v>
      </c>
      <c r="FU87" s="2">
        <f t="shared" si="227"/>
        <v>0.75624739087739323</v>
      </c>
      <c r="FW87" s="2">
        <f t="shared" si="112"/>
        <v>1.0008439000651924E-4</v>
      </c>
      <c r="FX87" s="2">
        <f t="shared" si="164"/>
        <v>8.9746027676584837E-5</v>
      </c>
      <c r="FY87" s="2">
        <f t="shared" si="165"/>
        <v>9.5346065785411073E-5</v>
      </c>
      <c r="FZ87" s="2">
        <f t="shared" si="166"/>
        <v>1.1236113332891597E-4</v>
      </c>
      <c r="GA87" s="2">
        <f t="shared" si="167"/>
        <v>1.2780553546550873E-4</v>
      </c>
      <c r="GB87" s="2">
        <f t="shared" si="168"/>
        <v>1.312985306781325E-4</v>
      </c>
      <c r="GC87" s="2">
        <f t="shared" si="169"/>
        <v>1.3856832634462447E-4</v>
      </c>
      <c r="GD87" s="2">
        <f t="shared" si="170"/>
        <v>2.0210788707435829E-4</v>
      </c>
      <c r="GE87" s="2">
        <f t="shared" si="171"/>
        <v>1.5713174455410481E-4</v>
      </c>
      <c r="GF87" s="2">
        <f t="shared" si="172"/>
        <v>1.5645096977763052E-4</v>
      </c>
      <c r="GG87" s="2">
        <f t="shared" si="173"/>
        <v>1.507066115623827E-4</v>
      </c>
      <c r="GH87" s="2">
        <f t="shared" si="174"/>
        <v>1.1579165982999144E-4</v>
      </c>
      <c r="GI87" s="2">
        <f t="shared" si="175"/>
        <v>1.0586240348263184E-4</v>
      </c>
      <c r="GJ87" s="2">
        <f t="shared" si="176"/>
        <v>9.0673482297600963E-5</v>
      </c>
      <c r="GK87" s="2">
        <f t="shared" si="177"/>
        <v>9.2661482465459646E-5</v>
      </c>
      <c r="GM87" s="86">
        <f t="shared" si="113"/>
        <v>0.61098155355926986</v>
      </c>
      <c r="GN87" s="86">
        <f t="shared" si="178"/>
        <v>0.58674018610110334</v>
      </c>
      <c r="GO87" s="86">
        <f t="shared" si="179"/>
        <v>0.5385089415916865</v>
      </c>
      <c r="GP87" s="86">
        <f t="shared" si="180"/>
        <v>0.54515447214354862</v>
      </c>
      <c r="GQ87" s="86">
        <f t="shared" si="181"/>
        <v>0.59590454088400324</v>
      </c>
      <c r="GR87" s="86">
        <f t="shared" si="182"/>
        <v>0.57713636491328846</v>
      </c>
      <c r="GS87" s="86">
        <f t="shared" si="183"/>
        <v>0.54552533096948752</v>
      </c>
      <c r="GT87" s="86">
        <f t="shared" si="184"/>
        <v>0.56281619750656864</v>
      </c>
      <c r="GU87" s="86">
        <f t="shared" si="185"/>
        <v>0.54769661595525387</v>
      </c>
      <c r="GV87" s="86">
        <f t="shared" si="186"/>
        <v>0.56600363545029408</v>
      </c>
      <c r="GW87" s="86">
        <f t="shared" si="187"/>
        <v>0.59888082020880962</v>
      </c>
      <c r="GX87" s="86">
        <f t="shared" si="188"/>
        <v>0.55891149024696585</v>
      </c>
      <c r="GY87" s="86">
        <f t="shared" si="189"/>
        <v>0.60080185846531242</v>
      </c>
      <c r="GZ87" s="86">
        <f t="shared" si="190"/>
        <v>0.59946425149274729</v>
      </c>
      <c r="HA87" s="86">
        <f t="shared" si="191"/>
        <v>0.588389469317808</v>
      </c>
      <c r="HC87" s="86">
        <f t="shared" si="145"/>
        <v>2.1301448295017223E-4</v>
      </c>
      <c r="HD87" s="86">
        <f t="shared" si="192"/>
        <v>3.9382650329251703E-5</v>
      </c>
      <c r="HE87" s="86">
        <f t="shared" si="193"/>
        <v>3.9203833916743524E-5</v>
      </c>
      <c r="HF87" s="86">
        <f t="shared" si="194"/>
        <v>4.935534758394614E-5</v>
      </c>
      <c r="HG87" s="86">
        <f t="shared" si="195"/>
        <v>8.7696816349567015E-5</v>
      </c>
      <c r="HH87" s="86">
        <f t="shared" si="196"/>
        <v>4.8227834914010579E-5</v>
      </c>
      <c r="HI87" s="86">
        <f t="shared" si="197"/>
        <v>5.7946374253151887E-6</v>
      </c>
      <c r="HJ87" s="86">
        <f t="shared" si="198"/>
        <v>1.1893906675851806E-5</v>
      </c>
      <c r="HK87" s="86">
        <f t="shared" si="199"/>
        <v>2.4375670553858131E-6</v>
      </c>
      <c r="HL87" s="86">
        <f t="shared" si="200"/>
        <v>4.3534443925821904E-5</v>
      </c>
      <c r="HM87" s="86">
        <f t="shared" si="201"/>
        <v>1.6231056681394141E-5</v>
      </c>
      <c r="HN87" s="86">
        <f t="shared" si="202"/>
        <v>5.4086961705996373E-6</v>
      </c>
      <c r="HO87" s="86">
        <f t="shared" si="203"/>
        <v>2.1154577775130448E-5</v>
      </c>
      <c r="HP87" s="86">
        <f t="shared" si="204"/>
        <v>1.0880701890202778E-5</v>
      </c>
      <c r="HQ87" s="86">
        <f t="shared" si="205"/>
        <v>4.0429780061048883E-7</v>
      </c>
      <c r="HS87" s="86">
        <f t="shared" si="114"/>
        <v>5.4464001942085253E-37</v>
      </c>
      <c r="HT87" s="86">
        <f t="shared" si="206"/>
        <v>3.5018706760102187E-43</v>
      </c>
      <c r="HU87" s="86">
        <f t="shared" si="207"/>
        <v>9.6340159044363635E-43</v>
      </c>
      <c r="HV87" s="86">
        <f t="shared" si="208"/>
        <v>9.9202746328481822E-42</v>
      </c>
      <c r="HW87" s="86">
        <f t="shared" si="209"/>
        <v>1.0054739602842427E-41</v>
      </c>
      <c r="HX87" s="86">
        <f t="shared" si="210"/>
        <v>2.9811936982379383E-45</v>
      </c>
      <c r="HY87" s="86">
        <f t="shared" si="211"/>
        <v>7.4845987564771942E-57</v>
      </c>
      <c r="HZ87" s="86">
        <f t="shared" si="212"/>
        <v>4.8630032499983096E-54</v>
      </c>
      <c r="IA87" s="86">
        <f t="shared" si="213"/>
        <v>1.7406029603195069E-61</v>
      </c>
      <c r="IB87" s="86">
        <f t="shared" si="214"/>
        <v>2.7544737304582031E-46</v>
      </c>
      <c r="IC87" s="86">
        <f t="shared" si="215"/>
        <v>1.8315299614351658E-54</v>
      </c>
      <c r="ID87" s="86">
        <f t="shared" si="216"/>
        <v>3.5766660308404983E-58</v>
      </c>
      <c r="IE87" s="86">
        <f t="shared" si="217"/>
        <v>2.2245084575593415E-49</v>
      </c>
      <c r="IF87" s="86">
        <f t="shared" si="218"/>
        <v>4.1092445044474791E-30</v>
      </c>
      <c r="IG87" s="86">
        <f t="shared" si="219"/>
        <v>8.8903502193362336E-24</v>
      </c>
      <c r="II87" s="86">
        <f t="shared" si="115"/>
        <v>4.9667593070693412E-149</v>
      </c>
      <c r="IJ87" s="86">
        <f t="shared" si="116"/>
        <v>9.5478666693238754E-186</v>
      </c>
      <c r="IK87" s="86">
        <f t="shared" si="117"/>
        <v>3.4725090232809077E-179</v>
      </c>
      <c r="IL87" s="86">
        <f t="shared" si="118"/>
        <v>5.8725809579529165E-173</v>
      </c>
      <c r="IM87" s="86">
        <f t="shared" si="119"/>
        <v>4.6510845260424626E-169</v>
      </c>
      <c r="IN87" s="86">
        <f t="shared" si="120"/>
        <v>4.4260844475540412E-186</v>
      </c>
      <c r="IO87" s="86">
        <f t="shared" si="121"/>
        <v>9.2744881598067982E-234</v>
      </c>
      <c r="IP87" s="86">
        <f t="shared" si="122"/>
        <v>3.1379904031972489E-220</v>
      </c>
      <c r="IQ87" s="86">
        <f t="shared" si="123"/>
        <v>4.8653605217374821E-251</v>
      </c>
      <c r="IR87" s="86">
        <f t="shared" si="124"/>
        <v>1.1479788688578721E-188</v>
      </c>
      <c r="IS87" s="86">
        <f t="shared" si="125"/>
        <v>3.9793636991286652E-224</v>
      </c>
      <c r="IT87" s="86">
        <f t="shared" si="126"/>
        <v>1.2634544038998601E-237</v>
      </c>
      <c r="IU87" s="86">
        <f t="shared" si="127"/>
        <v>9.2257762457919944E-202</v>
      </c>
      <c r="IV87" s="86">
        <f t="shared" si="128"/>
        <v>8.0856000064152534E-136</v>
      </c>
      <c r="IW87" s="86">
        <f t="shared" si="129"/>
        <v>2.0074165351426521E-128</v>
      </c>
      <c r="IY87" s="86">
        <f t="shared" si="130"/>
        <v>0.61119456804222005</v>
      </c>
      <c r="IZ87" s="86">
        <f t="shared" si="131"/>
        <v>0.58677956875143256</v>
      </c>
      <c r="JA87" s="86">
        <f t="shared" si="132"/>
        <v>0.53854814542560325</v>
      </c>
      <c r="JB87" s="86">
        <f t="shared" si="133"/>
        <v>0.54520382749113261</v>
      </c>
      <c r="JC87" s="86">
        <f t="shared" si="134"/>
        <v>0.59599223770035281</v>
      </c>
      <c r="JD87" s="86">
        <f t="shared" si="135"/>
        <v>0.57718459274820244</v>
      </c>
      <c r="JE87" s="86">
        <f t="shared" si="136"/>
        <v>0.54553112560691286</v>
      </c>
      <c r="JF87" s="86">
        <f t="shared" si="137"/>
        <v>0.56282809141324452</v>
      </c>
      <c r="JG87" s="86">
        <f t="shared" si="138"/>
        <v>0.5476990535223093</v>
      </c>
      <c r="JH87" s="86">
        <f t="shared" si="139"/>
        <v>0.56604716989421988</v>
      </c>
      <c r="JI87" s="86">
        <f t="shared" si="140"/>
        <v>0.59889705126549098</v>
      </c>
      <c r="JJ87" s="86">
        <f t="shared" si="141"/>
        <v>0.55891689894313645</v>
      </c>
      <c r="JK87" s="86">
        <f t="shared" si="142"/>
        <v>0.60082301304308761</v>
      </c>
      <c r="JL87" s="86">
        <f t="shared" si="143"/>
        <v>0.59947513219463744</v>
      </c>
      <c r="JM87" s="86">
        <f t="shared" si="144"/>
        <v>0.58838987361560857</v>
      </c>
    </row>
    <row r="88" spans="2:273" x14ac:dyDescent="0.25">
      <c r="B88" s="2">
        <v>61</v>
      </c>
      <c r="C88" s="37">
        <v>218.22399999999999</v>
      </c>
      <c r="D88" s="37">
        <v>235.17699999999999</v>
      </c>
      <c r="E88" s="37">
        <v>235.14500000000001</v>
      </c>
      <c r="F88" s="37">
        <v>230.21</v>
      </c>
      <c r="G88" s="37">
        <v>228.565</v>
      </c>
      <c r="H88" s="37">
        <v>226.339</v>
      </c>
      <c r="I88" s="37">
        <v>227.32300000000001</v>
      </c>
      <c r="J88" s="37">
        <v>226.935</v>
      </c>
      <c r="K88" s="37">
        <v>225.887</v>
      </c>
      <c r="L88" s="37">
        <v>229.065</v>
      </c>
      <c r="M88" s="37">
        <v>227.71</v>
      </c>
      <c r="N88" s="37">
        <v>231.58099999999999</v>
      </c>
      <c r="O88" s="37">
        <v>232.328</v>
      </c>
      <c r="P88" s="37">
        <v>215.87299999999999</v>
      </c>
      <c r="Q88" s="37">
        <v>189.83099999999999</v>
      </c>
      <c r="S88" s="4">
        <f t="shared" si="8"/>
        <v>222.2789819092807</v>
      </c>
      <c r="T88" s="4">
        <f t="shared" si="9"/>
        <v>246.1152471189942</v>
      </c>
      <c r="U88" s="4">
        <f t="shared" si="10"/>
        <v>244.13367765086034</v>
      </c>
      <c r="V88" s="4">
        <f t="shared" si="11"/>
        <v>241.69659448555913</v>
      </c>
      <c r="W88" s="4">
        <f t="shared" si="12"/>
        <v>238.60442097882881</v>
      </c>
      <c r="X88" s="4">
        <f t="shared" si="13"/>
        <v>237.86260140010015</v>
      </c>
      <c r="Y88" s="4">
        <f t="shared" si="14"/>
        <v>237.41822145886957</v>
      </c>
      <c r="Z88" s="4">
        <f t="shared" si="15"/>
        <v>236.26643483334655</v>
      </c>
      <c r="AA88" s="4">
        <f t="shared" si="16"/>
        <v>238.20253469684448</v>
      </c>
      <c r="AB88" s="4">
        <f t="shared" si="17"/>
        <v>241.77211627551043</v>
      </c>
      <c r="AC88" s="4">
        <f t="shared" si="18"/>
        <v>239.63124860355339</v>
      </c>
      <c r="AD88" s="4">
        <f t="shared" si="19"/>
        <v>240.8956207643229</v>
      </c>
      <c r="AE88" s="4">
        <f t="shared" si="20"/>
        <v>242.64571745854425</v>
      </c>
      <c r="AF88" s="4">
        <f t="shared" si="21"/>
        <v>222.33650748488935</v>
      </c>
      <c r="AG88" s="4">
        <f t="shared" si="22"/>
        <v>194.62232130458165</v>
      </c>
      <c r="AI88" s="4">
        <f t="shared" si="23"/>
        <v>-4.0549819092807127</v>
      </c>
      <c r="AJ88" s="4">
        <f t="shared" si="24"/>
        <v>-10.938247118994212</v>
      </c>
      <c r="AK88" s="4">
        <f t="shared" si="25"/>
        <v>-8.9886776508603248</v>
      </c>
      <c r="AL88" s="4">
        <f t="shared" si="26"/>
        <v>-11.486594485559124</v>
      </c>
      <c r="AM88" s="4">
        <f t="shared" si="27"/>
        <v>-10.039420978828815</v>
      </c>
      <c r="AN88" s="4">
        <f t="shared" si="28"/>
        <v>-11.523601400100148</v>
      </c>
      <c r="AO88" s="4">
        <f t="shared" si="29"/>
        <v>-10.09522145886956</v>
      </c>
      <c r="AP88" s="4">
        <f t="shared" si="30"/>
        <v>-9.3314348333465489</v>
      </c>
      <c r="AQ88" s="4">
        <f t="shared" si="31"/>
        <v>-12.31553469684448</v>
      </c>
      <c r="AR88" s="4">
        <f t="shared" si="32"/>
        <v>-12.70711627551043</v>
      </c>
      <c r="AS88" s="4">
        <f t="shared" si="33"/>
        <v>-11.92124860355338</v>
      </c>
      <c r="AT88" s="4">
        <f t="shared" si="34"/>
        <v>-9.3146207643229104</v>
      </c>
      <c r="AU88" s="4">
        <f t="shared" si="35"/>
        <v>-10.317717458544251</v>
      </c>
      <c r="AV88" s="4">
        <f t="shared" si="224"/>
        <v>-6.4635074848893623</v>
      </c>
      <c r="AW88" s="4">
        <f t="shared" si="224"/>
        <v>-4.7913213045816576</v>
      </c>
      <c r="AY88" s="2">
        <f t="shared" si="96"/>
        <v>71.223718669712156</v>
      </c>
      <c r="AZ88" s="2">
        <f t="shared" si="147"/>
        <v>74.633209639143274</v>
      </c>
      <c r="BA88" s="2">
        <f t="shared" si="148"/>
        <v>65.343501646387764</v>
      </c>
      <c r="BB88" s="2">
        <f t="shared" si="149"/>
        <v>62.379967762471054</v>
      </c>
      <c r="BC88" s="2">
        <f t="shared" si="150"/>
        <v>61.801442952573126</v>
      </c>
      <c r="BD88" s="2">
        <f t="shared" si="151"/>
        <v>65.059050436654132</v>
      </c>
      <c r="BE88" s="2">
        <f t="shared" si="152"/>
        <v>64.341688045621112</v>
      </c>
      <c r="BF88" s="2">
        <f t="shared" si="153"/>
        <v>62.697439070254596</v>
      </c>
      <c r="BG88" s="2">
        <f t="shared" si="154"/>
        <v>66.787231929879482</v>
      </c>
      <c r="BH88" s="2">
        <f t="shared" si="155"/>
        <v>64.5955570820215</v>
      </c>
      <c r="BI88" s="2">
        <f t="shared" si="156"/>
        <v>67.254166955869124</v>
      </c>
      <c r="BJ88" s="2">
        <f t="shared" si="157"/>
        <v>70.081333396869553</v>
      </c>
      <c r="BK88" s="2">
        <f t="shared" si="158"/>
        <v>69.684450882534861</v>
      </c>
      <c r="BL88" s="2">
        <f t="shared" si="159"/>
        <v>74.71238559296043</v>
      </c>
      <c r="BM88" s="2">
        <f t="shared" si="160"/>
        <v>78.33866130933994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89.3538144465291</v>
      </c>
      <c r="DL88" s="2">
        <f t="shared" si="225"/>
        <v>92.727029900332241</v>
      </c>
      <c r="DM88" s="2">
        <f t="shared" si="225"/>
        <v>84.790046300211401</v>
      </c>
      <c r="DN88" s="2">
        <f t="shared" si="225"/>
        <v>80.268155391120487</v>
      </c>
      <c r="DO88" s="2">
        <f t="shared" si="225"/>
        <v>77.434121194932885</v>
      </c>
      <c r="DP88" s="2">
        <f t="shared" si="225"/>
        <v>79.338153276955609</v>
      </c>
      <c r="DQ88" s="2">
        <f t="shared" si="225"/>
        <v>78.278867411658126</v>
      </c>
      <c r="DR88" s="2">
        <f t="shared" si="225"/>
        <v>80.550291710558284</v>
      </c>
      <c r="DS88" s="2">
        <f t="shared" si="225"/>
        <v>79.026736866272316</v>
      </c>
      <c r="DT88" s="2">
        <f t="shared" si="225"/>
        <v>80.421530675422133</v>
      </c>
      <c r="DU88" s="2">
        <f t="shared" si="225"/>
        <v>82.263685714285728</v>
      </c>
      <c r="DV88" s="2">
        <f t="shared" si="225"/>
        <v>86.911690697674445</v>
      </c>
      <c r="DW88" s="2">
        <f t="shared" si="225"/>
        <v>85.209720024161882</v>
      </c>
      <c r="DX88" s="2">
        <f t="shared" si="225"/>
        <v>86.675766416510342</v>
      </c>
      <c r="DY88" s="2">
        <f t="shared" si="225"/>
        <v>85.589664661319077</v>
      </c>
      <c r="EA88" s="2">
        <f t="shared" si="228"/>
        <v>68.659172110681155</v>
      </c>
      <c r="EB88" s="2">
        <f t="shared" si="72"/>
        <v>71.227452638930444</v>
      </c>
      <c r="EC88" s="2">
        <f t="shared" si="73"/>
        <v>61.372966025238924</v>
      </c>
      <c r="ED88" s="2">
        <f t="shared" si="74"/>
        <v>58.761087219765827</v>
      </c>
      <c r="EE88" s="2">
        <f t="shared" si="75"/>
        <v>59.133617925282763</v>
      </c>
      <c r="EF88" s="2">
        <f t="shared" si="76"/>
        <v>62.112865593922756</v>
      </c>
      <c r="EG88" s="2">
        <f t="shared" si="77"/>
        <v>61.314886354733957</v>
      </c>
      <c r="EH88" s="2">
        <f t="shared" si="78"/>
        <v>58.758996308798693</v>
      </c>
      <c r="EI88" s="2">
        <f t="shared" si="79"/>
        <v>63.943110662277761</v>
      </c>
      <c r="EJ88" s="2">
        <f t="shared" si="80"/>
        <v>60.837065103255171</v>
      </c>
      <c r="EK88" s="2">
        <f t="shared" si="81"/>
        <v>63.89347631178638</v>
      </c>
      <c r="EL88" s="2">
        <f t="shared" si="82"/>
        <v>66.520251803105239</v>
      </c>
      <c r="EM88" s="2">
        <f t="shared" si="83"/>
        <v>66.635715573472964</v>
      </c>
      <c r="EN88" s="2">
        <f t="shared" si="84"/>
        <v>71.948358549332497</v>
      </c>
      <c r="EO88" s="2">
        <f t="shared" si="85"/>
        <v>76.206983440311063</v>
      </c>
      <c r="EQ88" s="2">
        <f t="shared" si="86"/>
        <v>70.608531232055441</v>
      </c>
      <c r="ER88" s="2">
        <f t="shared" si="226"/>
        <v>72.314301025754688</v>
      </c>
      <c r="ES88" s="2">
        <f t="shared" si="226"/>
        <v>60.96847203453197</v>
      </c>
      <c r="ET88" s="2">
        <f t="shared" si="226"/>
        <v>58.75302740166449</v>
      </c>
      <c r="EU88" s="2">
        <f t="shared" si="226"/>
        <v>59.115129769412924</v>
      </c>
      <c r="EV88" s="2">
        <f t="shared" si="226"/>
        <v>61.058553196488006</v>
      </c>
      <c r="EW88" s="2">
        <f t="shared" si="226"/>
        <v>61.676393393265734</v>
      </c>
      <c r="EX88" s="2">
        <f t="shared" si="226"/>
        <v>60.2774083855169</v>
      </c>
      <c r="EY88" s="2">
        <f t="shared" si="226"/>
        <v>63.449220295175351</v>
      </c>
      <c r="EZ88" s="2">
        <f t="shared" si="226"/>
        <v>61.438611221153266</v>
      </c>
      <c r="FA88" s="2">
        <f t="shared" si="226"/>
        <v>63.846325554812914</v>
      </c>
      <c r="FB88" s="2">
        <f t="shared" si="226"/>
        <v>66.72716875471707</v>
      </c>
      <c r="FC88" s="2">
        <f t="shared" si="226"/>
        <v>66.346162241103173</v>
      </c>
      <c r="FD88" s="2">
        <f t="shared" si="226"/>
        <v>71.92250391211644</v>
      </c>
      <c r="FE88" s="2">
        <f t="shared" si="226"/>
        <v>77.628907691085416</v>
      </c>
      <c r="FG88" s="2">
        <f t="shared" si="88"/>
        <v>0.87608712457428772</v>
      </c>
      <c r="FH88" s="2">
        <f t="shared" si="227"/>
        <v>0.84159455747006828</v>
      </c>
      <c r="FI88" s="2">
        <f t="shared" si="227"/>
        <v>0.83044094900336041</v>
      </c>
      <c r="FJ88" s="2">
        <f t="shared" si="227"/>
        <v>0.83173524597386028</v>
      </c>
      <c r="FK88" s="2">
        <f t="shared" si="227"/>
        <v>0.85422107912525636</v>
      </c>
      <c r="FL88" s="2">
        <f t="shared" si="227"/>
        <v>0.82895283491699012</v>
      </c>
      <c r="FM88" s="2">
        <f t="shared" si="227"/>
        <v>0.82157803907488969</v>
      </c>
      <c r="FN88" s="2">
        <f t="shared" si="227"/>
        <v>0.81928076303720976</v>
      </c>
      <c r="FO88" s="2">
        <f t="shared" si="227"/>
        <v>0.81143749381124086</v>
      </c>
      <c r="FP88" s="2">
        <f t="shared" si="227"/>
        <v>0.80809337001311587</v>
      </c>
      <c r="FQ88" s="2">
        <f t="shared" si="227"/>
        <v>0.81705715150909308</v>
      </c>
      <c r="FR88" s="2">
        <f t="shared" si="227"/>
        <v>0.82536517694182909</v>
      </c>
      <c r="FS88" s="2">
        <f t="shared" si="227"/>
        <v>0.83585828640494231</v>
      </c>
      <c r="FT88" s="2">
        <f t="shared" si="227"/>
        <v>0.8123206989960392</v>
      </c>
      <c r="FU88" s="2">
        <f t="shared" si="227"/>
        <v>0.77282257056731729</v>
      </c>
      <c r="FW88" s="2">
        <f t="shared" si="112"/>
        <v>1.0973929177807264E-4</v>
      </c>
      <c r="FX88" s="2">
        <f t="shared" si="164"/>
        <v>9.8403710505880177E-5</v>
      </c>
      <c r="FY88" s="2">
        <f t="shared" si="165"/>
        <v>1.0454392054140251E-4</v>
      </c>
      <c r="FZ88" s="2">
        <f t="shared" si="166"/>
        <v>1.2320019724974189E-4</v>
      </c>
      <c r="GA88" s="2">
        <f t="shared" si="167"/>
        <v>1.4013425506625689E-4</v>
      </c>
      <c r="GB88" s="2">
        <f t="shared" si="168"/>
        <v>1.4396415241616983E-4</v>
      </c>
      <c r="GC88" s="2">
        <f t="shared" si="169"/>
        <v>1.519351173193694E-4</v>
      </c>
      <c r="GD88" s="2">
        <f t="shared" si="170"/>
        <v>2.2160257041611359E-4</v>
      </c>
      <c r="GE88" s="2">
        <f t="shared" si="171"/>
        <v>1.7228891996214069E-4</v>
      </c>
      <c r="GF88" s="2">
        <f t="shared" si="172"/>
        <v>1.7154248784590208E-4</v>
      </c>
      <c r="GG88" s="2">
        <f t="shared" si="173"/>
        <v>1.6524411095958881E-4</v>
      </c>
      <c r="GH88" s="2">
        <f t="shared" si="174"/>
        <v>1.2696161196361171E-4</v>
      </c>
      <c r="GI88" s="2">
        <f t="shared" si="175"/>
        <v>1.1607463169178142E-4</v>
      </c>
      <c r="GJ88" s="2">
        <f t="shared" si="176"/>
        <v>9.94206265746603E-5</v>
      </c>
      <c r="GK88" s="2">
        <f t="shared" si="177"/>
        <v>1.0160038685725397E-4</v>
      </c>
      <c r="GM88" s="86">
        <f t="shared" si="113"/>
        <v>0.66085309416804872</v>
      </c>
      <c r="GN88" s="86">
        <f t="shared" si="178"/>
        <v>0.64040211607022501</v>
      </c>
      <c r="GO88" s="86">
        <f t="shared" si="179"/>
        <v>0.60322413843774847</v>
      </c>
      <c r="GP88" s="86">
        <f t="shared" si="180"/>
        <v>0.60879260906524313</v>
      </c>
      <c r="GQ88" s="86">
        <f t="shared" si="181"/>
        <v>0.64651295548787235</v>
      </c>
      <c r="GR88" s="86">
        <f t="shared" si="182"/>
        <v>0.63428494188796691</v>
      </c>
      <c r="GS88" s="86">
        <f t="shared" si="183"/>
        <v>0.59933395652792987</v>
      </c>
      <c r="GT88" s="86">
        <f t="shared" si="184"/>
        <v>0.60110307543929631</v>
      </c>
      <c r="GU88" s="86">
        <f t="shared" si="185"/>
        <v>0.60664380298216791</v>
      </c>
      <c r="GV88" s="86">
        <f t="shared" si="186"/>
        <v>0.62178421230894521</v>
      </c>
      <c r="GW88" s="86">
        <f t="shared" si="187"/>
        <v>0.64824764244088096</v>
      </c>
      <c r="GX88" s="86">
        <f t="shared" si="188"/>
        <v>0.62769316722988089</v>
      </c>
      <c r="GY88" s="86">
        <f t="shared" si="189"/>
        <v>0.65515068853192326</v>
      </c>
      <c r="GZ88" s="86">
        <f t="shared" si="190"/>
        <v>0.65408105028211594</v>
      </c>
      <c r="HA88" s="86">
        <f t="shared" si="191"/>
        <v>0.63755231295406611</v>
      </c>
      <c r="HC88" s="86">
        <f t="shared" si="145"/>
        <v>3.4858816168177375E-4</v>
      </c>
      <c r="HD88" s="86">
        <f t="shared" si="192"/>
        <v>7.1589709558295971E-5</v>
      </c>
      <c r="HE88" s="86">
        <f t="shared" si="193"/>
        <v>7.0789718472809055E-5</v>
      </c>
      <c r="HF88" s="86">
        <f t="shared" si="194"/>
        <v>8.8493035023741836E-5</v>
      </c>
      <c r="HG88" s="86">
        <f t="shared" si="195"/>
        <v>1.5467253327832128E-4</v>
      </c>
      <c r="HH88" s="86">
        <f t="shared" si="196"/>
        <v>8.9352628768924155E-5</v>
      </c>
      <c r="HI88" s="86">
        <f t="shared" si="197"/>
        <v>1.2500928487076148E-5</v>
      </c>
      <c r="HJ88" s="86">
        <f t="shared" si="198"/>
        <v>2.5286831888581727E-5</v>
      </c>
      <c r="HK88" s="86">
        <f t="shared" si="199"/>
        <v>5.6335476908820818E-6</v>
      </c>
      <c r="HL88" s="86">
        <f t="shared" si="200"/>
        <v>8.2275576710073517E-5</v>
      </c>
      <c r="HM88" s="86">
        <f t="shared" si="201"/>
        <v>3.352095678804068E-5</v>
      </c>
      <c r="HN88" s="86">
        <f t="shared" si="202"/>
        <v>1.1592215613094924E-5</v>
      </c>
      <c r="HO88" s="86">
        <f t="shared" si="203"/>
        <v>4.067845593757231E-5</v>
      </c>
      <c r="HP88" s="86">
        <f t="shared" si="204"/>
        <v>2.2207361063486509E-5</v>
      </c>
      <c r="HQ88" s="86">
        <f t="shared" si="205"/>
        <v>1.0613387401654239E-6</v>
      </c>
      <c r="HS88" s="86">
        <f t="shared" si="114"/>
        <v>5.5188378694925377E-36</v>
      </c>
      <c r="HT88" s="86">
        <f t="shared" si="206"/>
        <v>5.5958852730643186E-42</v>
      </c>
      <c r="HU88" s="86">
        <f t="shared" si="207"/>
        <v>1.4696296396243876E-41</v>
      </c>
      <c r="HV88" s="86">
        <f t="shared" si="208"/>
        <v>1.4630716172791705E-40</v>
      </c>
      <c r="HW88" s="86">
        <f t="shared" si="209"/>
        <v>1.493467857471115E-40</v>
      </c>
      <c r="HX88" s="86">
        <f t="shared" si="210"/>
        <v>5.7655967467564917E-44</v>
      </c>
      <c r="HY88" s="86">
        <f t="shared" si="211"/>
        <v>3.2142072265713928E-55</v>
      </c>
      <c r="HZ88" s="86">
        <f t="shared" si="212"/>
        <v>1.9895142429747504E-52</v>
      </c>
      <c r="IA88" s="86">
        <f t="shared" si="213"/>
        <v>1.0662626037450543E-59</v>
      </c>
      <c r="IB88" s="86">
        <f t="shared" si="214"/>
        <v>5.9804489950067719E-45</v>
      </c>
      <c r="IC88" s="86">
        <f t="shared" si="215"/>
        <v>6.9409385861930243E-53</v>
      </c>
      <c r="ID88" s="86">
        <f t="shared" si="216"/>
        <v>1.5371284672442403E-56</v>
      </c>
      <c r="IE88" s="86">
        <f t="shared" si="217"/>
        <v>5.2029026006417868E-48</v>
      </c>
      <c r="IF88" s="86">
        <f t="shared" si="218"/>
        <v>2.5633278046212036E-29</v>
      </c>
      <c r="IG88" s="86">
        <f t="shared" si="219"/>
        <v>3.6441787910184361E-23</v>
      </c>
      <c r="II88" s="86">
        <f t="shared" si="115"/>
        <v>4.1864827770032247E-146</v>
      </c>
      <c r="IJ88" s="86">
        <f t="shared" si="116"/>
        <v>3.9163957746432902E-182</v>
      </c>
      <c r="IK88" s="86">
        <f t="shared" si="117"/>
        <v>1.1153069730673402E-175</v>
      </c>
      <c r="IL88" s="86">
        <f t="shared" si="118"/>
        <v>1.6338784236652192E-169</v>
      </c>
      <c r="IM88" s="86">
        <f t="shared" si="119"/>
        <v>1.206654585323662E-165</v>
      </c>
      <c r="IN88" s="86">
        <f t="shared" si="120"/>
        <v>2.6234074803687507E-182</v>
      </c>
      <c r="IO88" s="86">
        <f t="shared" si="121"/>
        <v>5.5635941165349932E-229</v>
      </c>
      <c r="IP88" s="86">
        <f t="shared" si="122"/>
        <v>1.5649374043999133E-215</v>
      </c>
      <c r="IQ88" s="86">
        <f t="shared" si="123"/>
        <v>7.8455143376153167E-246</v>
      </c>
      <c r="IR88" s="86">
        <f t="shared" si="124"/>
        <v>9.1595231280911056E-185</v>
      </c>
      <c r="IS88" s="86">
        <f t="shared" si="125"/>
        <v>1.6705244355644593E-219</v>
      </c>
      <c r="IT88" s="86">
        <f t="shared" si="126"/>
        <v>7.3034128342124411E-233</v>
      </c>
      <c r="IU88" s="86">
        <f t="shared" si="127"/>
        <v>9.1867771725574426E-198</v>
      </c>
      <c r="IV88" s="86">
        <f t="shared" si="128"/>
        <v>3.4900999488716332E-133</v>
      </c>
      <c r="IW88" s="86">
        <f t="shared" si="129"/>
        <v>6.2830507469656994E-126</v>
      </c>
      <c r="IY88" s="86">
        <f t="shared" si="130"/>
        <v>0.66120168232973053</v>
      </c>
      <c r="IZ88" s="86">
        <f t="shared" si="131"/>
        <v>0.64047370577978335</v>
      </c>
      <c r="JA88" s="86">
        <f t="shared" si="132"/>
        <v>0.60329492815622132</v>
      </c>
      <c r="JB88" s="86">
        <f t="shared" si="133"/>
        <v>0.60888110210026691</v>
      </c>
      <c r="JC88" s="86">
        <f t="shared" si="134"/>
        <v>0.64666762802115063</v>
      </c>
      <c r="JD88" s="86">
        <f t="shared" si="135"/>
        <v>0.63437429451673588</v>
      </c>
      <c r="JE88" s="86">
        <f t="shared" si="136"/>
        <v>0.5993464574564169</v>
      </c>
      <c r="JF88" s="86">
        <f t="shared" si="137"/>
        <v>0.60112836227118494</v>
      </c>
      <c r="JG88" s="86">
        <f t="shared" si="138"/>
        <v>0.60664943652985881</v>
      </c>
      <c r="JH88" s="86">
        <f t="shared" si="139"/>
        <v>0.62186648788565524</v>
      </c>
      <c r="JI88" s="86">
        <f t="shared" si="140"/>
        <v>0.64828116339766895</v>
      </c>
      <c r="JJ88" s="86">
        <f t="shared" si="141"/>
        <v>0.62770475944549398</v>
      </c>
      <c r="JK88" s="86">
        <f t="shared" si="142"/>
        <v>0.65519136698786085</v>
      </c>
      <c r="JL88" s="86">
        <f t="shared" si="143"/>
        <v>0.65410325764317945</v>
      </c>
      <c r="JM88" s="86">
        <f t="shared" si="144"/>
        <v>0.63755337429280623</v>
      </c>
    </row>
    <row r="89" spans="2:273" x14ac:dyDescent="0.25">
      <c r="B89" s="2">
        <v>62</v>
      </c>
      <c r="C89" s="37">
        <v>212.52199999999999</v>
      </c>
      <c r="D89" s="37">
        <v>229.03200000000001</v>
      </c>
      <c r="E89" s="37">
        <v>231.87100000000001</v>
      </c>
      <c r="F89" s="37">
        <v>227.67699999999999</v>
      </c>
      <c r="G89" s="37">
        <v>224.08099999999999</v>
      </c>
      <c r="H89" s="37">
        <v>221.452</v>
      </c>
      <c r="I89" s="37">
        <v>222.30600000000001</v>
      </c>
      <c r="J89" s="37">
        <v>220.339</v>
      </c>
      <c r="K89" s="37">
        <v>221.065</v>
      </c>
      <c r="L89" s="37">
        <v>222.96799999999999</v>
      </c>
      <c r="M89" s="37">
        <v>220.387</v>
      </c>
      <c r="N89" s="37">
        <v>228.59700000000001</v>
      </c>
      <c r="O89" s="37">
        <v>225.70500000000001</v>
      </c>
      <c r="P89" s="37">
        <v>206.31700000000001</v>
      </c>
      <c r="Q89" s="37">
        <v>177.53800000000001</v>
      </c>
      <c r="S89" s="4">
        <f t="shared" si="8"/>
        <v>217.74285025256285</v>
      </c>
      <c r="T89" s="4">
        <f t="shared" si="9"/>
        <v>238.6350602539799</v>
      </c>
      <c r="U89" s="4">
        <f t="shared" si="10"/>
        <v>243.40096854522611</v>
      </c>
      <c r="V89" s="4">
        <f t="shared" si="11"/>
        <v>240.08338563268427</v>
      </c>
      <c r="W89" s="4">
        <f t="shared" si="12"/>
        <v>231.26312411809658</v>
      </c>
      <c r="X89" s="4">
        <f t="shared" si="13"/>
        <v>230.15175670434365</v>
      </c>
      <c r="Y89" s="4">
        <f t="shared" si="14"/>
        <v>230.60874854413532</v>
      </c>
      <c r="Z89" s="4">
        <f t="shared" si="15"/>
        <v>222.39420783764569</v>
      </c>
      <c r="AA89" s="4">
        <f t="shared" si="16"/>
        <v>231.06832974370525</v>
      </c>
      <c r="AB89" s="4">
        <f t="shared" si="17"/>
        <v>230.5362628247301</v>
      </c>
      <c r="AC89" s="4">
        <f t="shared" si="18"/>
        <v>224.59498203859326</v>
      </c>
      <c r="AD89" s="4">
        <f t="shared" si="19"/>
        <v>238.54490750859404</v>
      </c>
      <c r="AE89" s="4">
        <f t="shared" si="20"/>
        <v>232.68962659438318</v>
      </c>
      <c r="AF89" s="4">
        <f t="shared" si="21"/>
        <v>209.744861893446</v>
      </c>
      <c r="AG89" s="4">
        <f t="shared" si="22"/>
        <v>177.84758472950315</v>
      </c>
      <c r="AI89" s="4">
        <f t="shared" si="23"/>
        <v>-5.2208502525628546</v>
      </c>
      <c r="AJ89" s="4">
        <f t="shared" si="24"/>
        <v>-9.6030602539798906</v>
      </c>
      <c r="AK89" s="4">
        <f t="shared" si="25"/>
        <v>-11.529968545226097</v>
      </c>
      <c r="AL89" s="4">
        <f t="shared" si="26"/>
        <v>-12.406385632684277</v>
      </c>
      <c r="AM89" s="4">
        <f t="shared" si="27"/>
        <v>-7.1821241180965956</v>
      </c>
      <c r="AN89" s="4">
        <f t="shared" si="28"/>
        <v>-8.6997567043436561</v>
      </c>
      <c r="AO89" s="4">
        <f t="shared" si="29"/>
        <v>-8.3027485441353122</v>
      </c>
      <c r="AP89" s="4">
        <f t="shared" si="30"/>
        <v>-2.0552078376456961</v>
      </c>
      <c r="AQ89" s="4">
        <f t="shared" si="31"/>
        <v>-10.003329743705251</v>
      </c>
      <c r="AR89" s="4">
        <f t="shared" si="32"/>
        <v>-7.5682628247301125</v>
      </c>
      <c r="AS89" s="4">
        <f t="shared" si="33"/>
        <v>-4.2079820385932578</v>
      </c>
      <c r="AT89" s="4">
        <f t="shared" si="34"/>
        <v>-9.9479075085940281</v>
      </c>
      <c r="AU89" s="4">
        <f t="shared" si="35"/>
        <v>-6.9846265943831725</v>
      </c>
      <c r="AV89" s="4">
        <f t="shared" si="224"/>
        <v>-3.4278618934459928</v>
      </c>
      <c r="AW89" s="4">
        <f t="shared" si="224"/>
        <v>-0.30958472950314331</v>
      </c>
      <c r="AY89" s="2">
        <f t="shared" si="96"/>
        <v>70.983958879632027</v>
      </c>
      <c r="AZ89" s="2">
        <f t="shared" si="147"/>
        <v>74.331936892343393</v>
      </c>
      <c r="BA89" s="2">
        <f t="shared" si="148"/>
        <v>65.015831105105875</v>
      </c>
      <c r="BB89" s="2">
        <f t="shared" si="149"/>
        <v>62.076106929730173</v>
      </c>
      <c r="BC89" s="2">
        <f t="shared" si="150"/>
        <v>61.53092156999913</v>
      </c>
      <c r="BD89" s="2">
        <f t="shared" si="151"/>
        <v>64.739189518260631</v>
      </c>
      <c r="BE89" s="2">
        <f t="shared" si="152"/>
        <v>64.042814837126144</v>
      </c>
      <c r="BF89" s="2">
        <f t="shared" si="153"/>
        <v>62.386677321834455</v>
      </c>
      <c r="BG89" s="2">
        <f t="shared" si="154"/>
        <v>66.490210439049463</v>
      </c>
      <c r="BH89" s="2">
        <f t="shared" si="155"/>
        <v>64.261253207624236</v>
      </c>
      <c r="BI89" s="2">
        <f t="shared" si="156"/>
        <v>66.921597109166157</v>
      </c>
      <c r="BJ89" s="2">
        <f t="shared" si="157"/>
        <v>69.729383144029242</v>
      </c>
      <c r="BK89" s="2">
        <f t="shared" si="158"/>
        <v>69.36884165134741</v>
      </c>
      <c r="BL89" s="2">
        <f t="shared" si="159"/>
        <v>74.435754324000598</v>
      </c>
      <c r="BM89" s="2">
        <f t="shared" si="160"/>
        <v>78.133673317772121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89.582389493433411</v>
      </c>
      <c r="DL89" s="2">
        <f t="shared" si="225"/>
        <v>93.044200996677745</v>
      </c>
      <c r="DM89" s="2">
        <f t="shared" si="225"/>
        <v>85.076583720930216</v>
      </c>
      <c r="DN89" s="2">
        <f t="shared" si="225"/>
        <v>80.492929175475666</v>
      </c>
      <c r="DO89" s="2">
        <f t="shared" si="225"/>
        <v>77.56424646841154</v>
      </c>
      <c r="DP89" s="2">
        <f t="shared" si="225"/>
        <v>79.477083509513761</v>
      </c>
      <c r="DQ89" s="2">
        <f t="shared" si="225"/>
        <v>78.360276653579007</v>
      </c>
      <c r="DR89" s="2">
        <f t="shared" si="225"/>
        <v>80.778156632363647</v>
      </c>
      <c r="DS89" s="2">
        <f t="shared" si="225"/>
        <v>79.220661912864969</v>
      </c>
      <c r="DT89" s="2">
        <f t="shared" si="225"/>
        <v>80.656302063789852</v>
      </c>
      <c r="DU89" s="2">
        <f t="shared" si="225"/>
        <v>82.542370034843231</v>
      </c>
      <c r="DV89" s="2">
        <f t="shared" si="225"/>
        <v>87.173515433403821</v>
      </c>
      <c r="DW89" s="2">
        <f t="shared" si="225"/>
        <v>85.401591513138015</v>
      </c>
      <c r="DX89" s="2">
        <f t="shared" si="225"/>
        <v>86.89241960600377</v>
      </c>
      <c r="DY89" s="2">
        <f t="shared" si="225"/>
        <v>85.812582776292345</v>
      </c>
      <c r="EA89" s="2">
        <f t="shared" si="228"/>
        <v>68.584615244214049</v>
      </c>
      <c r="EB89" s="2">
        <f t="shared" si="72"/>
        <v>71.119668991319955</v>
      </c>
      <c r="EC89" s="2">
        <f t="shared" si="73"/>
        <v>61.280293028855027</v>
      </c>
      <c r="ED89" s="2">
        <f t="shared" si="74"/>
        <v>58.678113121292256</v>
      </c>
      <c r="EE89" s="2">
        <f t="shared" si="75"/>
        <v>59.035479575574094</v>
      </c>
      <c r="EF89" s="2">
        <f t="shared" si="76"/>
        <v>61.965926006785601</v>
      </c>
      <c r="EG89" s="2">
        <f t="shared" si="77"/>
        <v>61.207009872674512</v>
      </c>
      <c r="EH89" s="2">
        <f t="shared" si="78"/>
        <v>58.686357744230513</v>
      </c>
      <c r="EI89" s="2">
        <f t="shared" si="79"/>
        <v>63.792307875735681</v>
      </c>
      <c r="EJ89" s="2">
        <f t="shared" si="80"/>
        <v>60.710196208143749</v>
      </c>
      <c r="EK89" s="2">
        <f t="shared" si="81"/>
        <v>63.731792001906058</v>
      </c>
      <c r="EL89" s="2">
        <f t="shared" si="82"/>
        <v>66.363194729966111</v>
      </c>
      <c r="EM89" s="2">
        <f t="shared" si="83"/>
        <v>66.497480084918223</v>
      </c>
      <c r="EN89" s="2">
        <f t="shared" si="84"/>
        <v>71.810991305786004</v>
      </c>
      <c r="EO89" s="2">
        <f t="shared" si="85"/>
        <v>76.074815926308816</v>
      </c>
      <c r="EQ89" s="2">
        <f t="shared" si="86"/>
        <v>70.496597611457375</v>
      </c>
      <c r="ER89" s="2">
        <f t="shared" si="226"/>
        <v>72.186764945397101</v>
      </c>
      <c r="ES89" s="2">
        <f t="shared" si="226"/>
        <v>60.883289620012221</v>
      </c>
      <c r="ET89" s="2">
        <f t="shared" si="226"/>
        <v>58.670167684775222</v>
      </c>
      <c r="EU89" s="2">
        <f t="shared" si="226"/>
        <v>59.017330635683372</v>
      </c>
      <c r="EV89" s="2">
        <f t="shared" si="226"/>
        <v>60.932564601784435</v>
      </c>
      <c r="EW89" s="2">
        <f t="shared" si="226"/>
        <v>61.561607305911814</v>
      </c>
      <c r="EX89" s="2">
        <f t="shared" si="226"/>
        <v>60.173493044983189</v>
      </c>
      <c r="EY89" s="2">
        <f t="shared" si="226"/>
        <v>63.308888657057345</v>
      </c>
      <c r="EZ89" s="2">
        <f t="shared" si="226"/>
        <v>61.299519701880385</v>
      </c>
      <c r="FA89" s="2">
        <f t="shared" si="226"/>
        <v>63.685622882217906</v>
      </c>
      <c r="FB89" s="2">
        <f t="shared" si="226"/>
        <v>66.5658639280785</v>
      </c>
      <c r="FC89" s="2">
        <f t="shared" si="226"/>
        <v>66.213540968810236</v>
      </c>
      <c r="FD89" s="2">
        <f t="shared" si="226"/>
        <v>71.785623759418655</v>
      </c>
      <c r="FE89" s="2">
        <f t="shared" si="226"/>
        <v>77.461889261427018</v>
      </c>
      <c r="FG89" s="2">
        <f t="shared" si="88"/>
        <v>0.88574438667772626</v>
      </c>
      <c r="FH89" s="2">
        <f t="shared" si="227"/>
        <v>0.85349047522103016</v>
      </c>
      <c r="FI89" s="2">
        <f t="shared" si="227"/>
        <v>0.84301824041895623</v>
      </c>
      <c r="FJ89" s="2">
        <f t="shared" si="227"/>
        <v>0.84423453888838129</v>
      </c>
      <c r="FK89" s="2">
        <f t="shared" si="227"/>
        <v>0.86532051498731954</v>
      </c>
      <c r="FL89" s="2">
        <f t="shared" si="227"/>
        <v>0.8416194572775767</v>
      </c>
      <c r="FM89" s="2">
        <f t="shared" si="227"/>
        <v>0.83468187559284601</v>
      </c>
      <c r="FN89" s="2">
        <f t="shared" si="227"/>
        <v>0.83251892449409715</v>
      </c>
      <c r="FO89" s="2">
        <f t="shared" si="227"/>
        <v>0.82512756198539994</v>
      </c>
      <c r="FP89" s="2">
        <f t="shared" si="227"/>
        <v>0.8219729615581558</v>
      </c>
      <c r="FQ89" s="2">
        <f t="shared" si="227"/>
        <v>0.83042448420428139</v>
      </c>
      <c r="FR89" s="2">
        <f t="shared" si="227"/>
        <v>0.83824563548681763</v>
      </c>
      <c r="FS89" s="2">
        <f t="shared" si="227"/>
        <v>0.8481072376876061</v>
      </c>
      <c r="FT89" s="2">
        <f t="shared" si="227"/>
        <v>0.82596039769448992</v>
      </c>
      <c r="FU89" s="2">
        <f t="shared" si="227"/>
        <v>0.78858573006467481</v>
      </c>
      <c r="FW89" s="2">
        <f t="shared" si="112"/>
        <v>1.2032546675511925E-4</v>
      </c>
      <c r="FX89" s="2">
        <f t="shared" si="164"/>
        <v>1.0789649864015794E-4</v>
      </c>
      <c r="FY89" s="2">
        <f t="shared" si="165"/>
        <v>1.1462897324120661E-4</v>
      </c>
      <c r="FZ89" s="2">
        <f t="shared" si="166"/>
        <v>1.3508472440990882E-4</v>
      </c>
      <c r="GA89" s="2">
        <f t="shared" si="167"/>
        <v>1.5365207785216869E-4</v>
      </c>
      <c r="GB89" s="2">
        <f t="shared" si="168"/>
        <v>1.5785136168958754E-4</v>
      </c>
      <c r="GC89" s="2">
        <f t="shared" si="169"/>
        <v>1.6659110140580509E-4</v>
      </c>
      <c r="GD89" s="2">
        <f t="shared" si="170"/>
        <v>2.4297719186283718E-4</v>
      </c>
      <c r="GE89" s="2">
        <f t="shared" si="171"/>
        <v>1.8890790412489825E-4</v>
      </c>
      <c r="GF89" s="2">
        <f t="shared" si="172"/>
        <v>1.8808948473356601E-4</v>
      </c>
      <c r="GG89" s="2">
        <f t="shared" si="173"/>
        <v>1.8118367619587644E-4</v>
      </c>
      <c r="GH89" s="2">
        <f t="shared" si="174"/>
        <v>1.3920893409125786E-4</v>
      </c>
      <c r="GI89" s="2">
        <f t="shared" si="175"/>
        <v>1.2727187749949471E-4</v>
      </c>
      <c r="GJ89" s="2">
        <f t="shared" si="176"/>
        <v>1.0901150365609078E-4</v>
      </c>
      <c r="GK89" s="2">
        <f t="shared" si="177"/>
        <v>1.1140151692628577E-4</v>
      </c>
      <c r="GM89" s="86">
        <f t="shared" si="113"/>
        <v>0.68662363110753943</v>
      </c>
      <c r="GN89" s="86">
        <f t="shared" si="178"/>
        <v>0.66386720597715176</v>
      </c>
      <c r="GO89" s="86">
        <f t="shared" si="179"/>
        <v>0.64990704755695894</v>
      </c>
      <c r="GP89" s="86">
        <f t="shared" si="180"/>
        <v>0.65279623902241946</v>
      </c>
      <c r="GQ89" s="86">
        <f t="shared" si="181"/>
        <v>0.6686959526677434</v>
      </c>
      <c r="GR89" s="86">
        <f t="shared" si="182"/>
        <v>0.65954570972159843</v>
      </c>
      <c r="GS89" s="86">
        <f t="shared" si="183"/>
        <v>0.62687488185459916</v>
      </c>
      <c r="GT89" s="86">
        <f t="shared" si="184"/>
        <v>0.60609260389354269</v>
      </c>
      <c r="GU89" s="86">
        <f t="shared" si="185"/>
        <v>0.63572363748904748</v>
      </c>
      <c r="GV89" s="86">
        <f t="shared" si="186"/>
        <v>0.63954913001664493</v>
      </c>
      <c r="GW89" s="86">
        <f t="shared" si="187"/>
        <v>0.65012439294326541</v>
      </c>
      <c r="GX89" s="86">
        <f t="shared" si="188"/>
        <v>0.67286502519359803</v>
      </c>
      <c r="GY89" s="86">
        <f t="shared" si="189"/>
        <v>0.67200797626705466</v>
      </c>
      <c r="GZ89" s="86">
        <f t="shared" si="190"/>
        <v>0.65850768512025259</v>
      </c>
      <c r="HA89" s="86">
        <f t="shared" si="191"/>
        <v>0.61424501160699585</v>
      </c>
      <c r="HC89" s="86">
        <f t="shared" si="145"/>
        <v>5.6184367505684898E-4</v>
      </c>
      <c r="HD89" s="86">
        <f t="shared" si="192"/>
        <v>1.2772344778284121E-4</v>
      </c>
      <c r="HE89" s="86">
        <f t="shared" si="193"/>
        <v>1.2550852562588378E-4</v>
      </c>
      <c r="HF89" s="86">
        <f t="shared" si="194"/>
        <v>1.5579501294776596E-4</v>
      </c>
      <c r="HG89" s="86">
        <f t="shared" si="195"/>
        <v>2.6784956302017781E-4</v>
      </c>
      <c r="HH89" s="86">
        <f t="shared" si="196"/>
        <v>1.6221002309127578E-4</v>
      </c>
      <c r="HI89" s="86">
        <f t="shared" si="197"/>
        <v>2.6272678391319657E-5</v>
      </c>
      <c r="HJ89" s="86">
        <f t="shared" si="198"/>
        <v>5.2339890656678856E-5</v>
      </c>
      <c r="HK89" s="86">
        <f t="shared" si="199"/>
        <v>1.2648003212509675E-5</v>
      </c>
      <c r="HL89" s="86">
        <f t="shared" si="200"/>
        <v>1.521877197662028E-4</v>
      </c>
      <c r="HM89" s="86">
        <f t="shared" si="201"/>
        <v>6.7489366763726083E-5</v>
      </c>
      <c r="HN89" s="86">
        <f t="shared" si="202"/>
        <v>2.4218488551341862E-5</v>
      </c>
      <c r="HO89" s="86">
        <f t="shared" si="203"/>
        <v>7.6585470951088416E-5</v>
      </c>
      <c r="HP89" s="86">
        <f t="shared" si="204"/>
        <v>4.4262117763506328E-5</v>
      </c>
      <c r="HQ89" s="86">
        <f t="shared" si="205"/>
        <v>2.6936117777321115E-6</v>
      </c>
      <c r="HS89" s="86">
        <f t="shared" si="114"/>
        <v>5.4102760111365292E-35</v>
      </c>
      <c r="HT89" s="86">
        <f t="shared" si="206"/>
        <v>8.587853481265578E-41</v>
      </c>
      <c r="HU89" s="86">
        <f t="shared" si="207"/>
        <v>2.1550700323615017E-40</v>
      </c>
      <c r="HV89" s="86">
        <f t="shared" si="208"/>
        <v>2.0742576314733734E-39</v>
      </c>
      <c r="HW89" s="86">
        <f t="shared" si="209"/>
        <v>2.1319764167094939E-39</v>
      </c>
      <c r="HX89" s="86">
        <f t="shared" si="210"/>
        <v>1.0670375858729993E-42</v>
      </c>
      <c r="HY89" s="86">
        <f t="shared" si="211"/>
        <v>1.3049319207610334E-53</v>
      </c>
      <c r="HZ89" s="86">
        <f t="shared" si="212"/>
        <v>7.6832417711169226E-51</v>
      </c>
      <c r="IA89" s="86">
        <f t="shared" si="213"/>
        <v>6.1383469264493876E-58</v>
      </c>
      <c r="IB89" s="86">
        <f t="shared" si="214"/>
        <v>1.23952686659439E-43</v>
      </c>
      <c r="IC89" s="86">
        <f t="shared" si="215"/>
        <v>2.4900106831557162E-51</v>
      </c>
      <c r="ID89" s="86">
        <f t="shared" si="216"/>
        <v>6.2533721931591733E-55</v>
      </c>
      <c r="IE89" s="86">
        <f t="shared" si="217"/>
        <v>1.1626947474862155E-46</v>
      </c>
      <c r="IF89" s="86">
        <f t="shared" si="218"/>
        <v>1.5586476359522973E-28</v>
      </c>
      <c r="IG89" s="86">
        <f t="shared" si="219"/>
        <v>1.4650686265067411E-22</v>
      </c>
      <c r="II89" s="86">
        <f t="shared" si="115"/>
        <v>3.2984154952643937E-143</v>
      </c>
      <c r="IJ89" s="86">
        <f t="shared" si="116"/>
        <v>1.4793279951272313E-178</v>
      </c>
      <c r="IK89" s="86">
        <f t="shared" si="117"/>
        <v>3.3049928737319127E-172</v>
      </c>
      <c r="IL89" s="86">
        <f t="shared" si="118"/>
        <v>4.1940840415961434E-166</v>
      </c>
      <c r="IM89" s="86">
        <f t="shared" si="119"/>
        <v>2.8870089887071819E-162</v>
      </c>
      <c r="IN89" s="86">
        <f t="shared" si="120"/>
        <v>1.4214292012387193E-178</v>
      </c>
      <c r="IO89" s="86">
        <f t="shared" si="121"/>
        <v>2.9766071769557809E-224</v>
      </c>
      <c r="IP89" s="86">
        <f t="shared" si="122"/>
        <v>6.9390987874266897E-211</v>
      </c>
      <c r="IQ89" s="86">
        <f t="shared" si="123"/>
        <v>1.1147374575532674E-240</v>
      </c>
      <c r="IR89" s="86">
        <f t="shared" si="124"/>
        <v>6.6478175087202089E-181</v>
      </c>
      <c r="IS89" s="86">
        <f t="shared" si="125"/>
        <v>6.2711589748945164E-215</v>
      </c>
      <c r="IT89" s="86">
        <f t="shared" si="126"/>
        <v>3.7752448629540435E-228</v>
      </c>
      <c r="IU89" s="86">
        <f t="shared" si="127"/>
        <v>8.3363896067956824E-194</v>
      </c>
      <c r="IV89" s="86">
        <f t="shared" si="128"/>
        <v>1.4185519533660736E-130</v>
      </c>
      <c r="IW89" s="86">
        <f t="shared" si="129"/>
        <v>1.8574436764102931E-123</v>
      </c>
      <c r="IY89" s="86">
        <f t="shared" si="130"/>
        <v>0.68718547478259628</v>
      </c>
      <c r="IZ89" s="86">
        <f t="shared" si="131"/>
        <v>0.66399492942493465</v>
      </c>
      <c r="JA89" s="86">
        <f t="shared" si="132"/>
        <v>0.65003255608258481</v>
      </c>
      <c r="JB89" s="86">
        <f t="shared" si="133"/>
        <v>0.65295203403536717</v>
      </c>
      <c r="JC89" s="86">
        <f t="shared" si="134"/>
        <v>0.66896380223076357</v>
      </c>
      <c r="JD89" s="86">
        <f t="shared" si="135"/>
        <v>0.65970791974468967</v>
      </c>
      <c r="JE89" s="86">
        <f t="shared" si="136"/>
        <v>0.62690115453299045</v>
      </c>
      <c r="JF89" s="86">
        <f t="shared" si="137"/>
        <v>0.60614494378419936</v>
      </c>
      <c r="JG89" s="86">
        <f t="shared" si="138"/>
        <v>0.63573628549226002</v>
      </c>
      <c r="JH89" s="86">
        <f t="shared" si="139"/>
        <v>0.63970131773641115</v>
      </c>
      <c r="JI89" s="86">
        <f t="shared" si="140"/>
        <v>0.65019188231002911</v>
      </c>
      <c r="JJ89" s="86">
        <f t="shared" si="141"/>
        <v>0.67288924368214942</v>
      </c>
      <c r="JK89" s="86">
        <f t="shared" si="142"/>
        <v>0.67208456173800579</v>
      </c>
      <c r="JL89" s="86">
        <f t="shared" si="143"/>
        <v>0.65855194723801613</v>
      </c>
      <c r="JM89" s="86">
        <f t="shared" si="144"/>
        <v>0.61424770521877359</v>
      </c>
    </row>
    <row r="90" spans="2:273" x14ac:dyDescent="0.25">
      <c r="B90" s="2">
        <v>63</v>
      </c>
      <c r="C90" s="37">
        <v>202.06</v>
      </c>
      <c r="D90" s="37">
        <v>218.69399999999999</v>
      </c>
      <c r="E90" s="37">
        <v>224.79</v>
      </c>
      <c r="F90" s="37">
        <v>220.59700000000001</v>
      </c>
      <c r="G90" s="37">
        <v>211.887</v>
      </c>
      <c r="H90" s="37">
        <v>210.41900000000001</v>
      </c>
      <c r="I90" s="37">
        <v>213.35499999999999</v>
      </c>
      <c r="J90" s="37">
        <v>206.87100000000001</v>
      </c>
      <c r="K90" s="37">
        <v>212.25800000000001</v>
      </c>
      <c r="L90" s="37">
        <v>210.48400000000001</v>
      </c>
      <c r="M90" s="37">
        <v>203.565</v>
      </c>
      <c r="N90" s="37">
        <v>219.41900000000001</v>
      </c>
      <c r="O90" s="37">
        <v>211.31100000000001</v>
      </c>
      <c r="P90" s="37">
        <v>188.15899999999999</v>
      </c>
      <c r="Q90" s="37">
        <v>156.61500000000001</v>
      </c>
      <c r="S90" s="4">
        <f t="shared" si="8"/>
        <v>204.76805301435246</v>
      </c>
      <c r="T90" s="4">
        <f t="shared" si="9"/>
        <v>219.74107311982004</v>
      </c>
      <c r="U90" s="4">
        <f t="shared" si="10"/>
        <v>231.91478543724315</v>
      </c>
      <c r="V90" s="4">
        <f t="shared" si="11"/>
        <v>227.45940295354862</v>
      </c>
      <c r="W90" s="4">
        <f t="shared" si="12"/>
        <v>213.01357877640598</v>
      </c>
      <c r="X90" s="4">
        <f t="shared" si="13"/>
        <v>210.06039382081804</v>
      </c>
      <c r="Y90" s="4">
        <f t="shared" si="14"/>
        <v>213.34502087691521</v>
      </c>
      <c r="Z90" s="4">
        <f t="shared" si="15"/>
        <v>198.86998953561013</v>
      </c>
      <c r="AA90" s="4">
        <f t="shared" si="16"/>
        <v>211.95816421238189</v>
      </c>
      <c r="AB90" s="4">
        <f t="shared" si="17"/>
        <v>205.82205972747104</v>
      </c>
      <c r="AC90" s="4">
        <f t="shared" si="18"/>
        <v>195.58932495801767</v>
      </c>
      <c r="AD90" s="4">
        <f t="shared" si="19"/>
        <v>223.45195374473249</v>
      </c>
      <c r="AE90" s="4">
        <f t="shared" si="20"/>
        <v>209.43078112304184</v>
      </c>
      <c r="AF90" s="4">
        <f t="shared" si="21"/>
        <v>183.94173223682463</v>
      </c>
      <c r="AG90" s="4">
        <f t="shared" si="22"/>
        <v>150.14292041471555</v>
      </c>
      <c r="AI90" s="4">
        <f t="shared" si="23"/>
        <v>-2.7080530143524584</v>
      </c>
      <c r="AJ90" s="4">
        <f t="shared" si="24"/>
        <v>-1.0470731198200554</v>
      </c>
      <c r="AK90" s="4">
        <f t="shared" si="25"/>
        <v>-7.1247854372431618</v>
      </c>
      <c r="AL90" s="4">
        <f t="shared" si="26"/>
        <v>-6.8624029535486102</v>
      </c>
      <c r="AM90" s="4">
        <f t="shared" si="27"/>
        <v>-1.126578776405978</v>
      </c>
      <c r="AN90" s="4">
        <f t="shared" si="28"/>
        <v>0.3586061791819759</v>
      </c>
      <c r="AO90" s="4">
        <f t="shared" si="29"/>
        <v>9.9791230847756651E-3</v>
      </c>
      <c r="AP90" s="4">
        <f t="shared" si="30"/>
        <v>8.0010104643898785</v>
      </c>
      <c r="AQ90" s="4">
        <f t="shared" si="31"/>
        <v>0.29983578761812169</v>
      </c>
      <c r="AR90" s="4">
        <f t="shared" si="32"/>
        <v>4.661940272528966</v>
      </c>
      <c r="AS90" s="4">
        <f t="shared" si="33"/>
        <v>7.9756750419823277</v>
      </c>
      <c r="AT90" s="4">
        <f t="shared" si="34"/>
        <v>-4.032953744732481</v>
      </c>
      <c r="AU90" s="4">
        <f t="shared" si="35"/>
        <v>1.8802188769581676</v>
      </c>
      <c r="AV90" s="4">
        <f t="shared" si="224"/>
        <v>4.2172677631753572</v>
      </c>
      <c r="AW90" s="4">
        <f t="shared" si="224"/>
        <v>6.4720795852844617</v>
      </c>
      <c r="AY90" s="2">
        <f t="shared" si="96"/>
        <v>70.752451206820581</v>
      </c>
      <c r="AZ90" s="2">
        <f t="shared" si="147"/>
        <v>74.037309004554828</v>
      </c>
      <c r="BA90" s="2">
        <f t="shared" si="148"/>
        <v>64.697232879400559</v>
      </c>
      <c r="BB90" s="2">
        <f t="shared" si="149"/>
        <v>61.781536359656783</v>
      </c>
      <c r="BC90" s="2">
        <f t="shared" si="150"/>
        <v>61.268877868873567</v>
      </c>
      <c r="BD90" s="2">
        <f t="shared" si="151"/>
        <v>64.42582955326499</v>
      </c>
      <c r="BE90" s="2">
        <f t="shared" si="152"/>
        <v>63.752563268490718</v>
      </c>
      <c r="BF90" s="2">
        <f t="shared" si="153"/>
        <v>62.085566558859668</v>
      </c>
      <c r="BG90" s="2">
        <f t="shared" si="154"/>
        <v>66.196297698636599</v>
      </c>
      <c r="BH90" s="2">
        <f t="shared" si="155"/>
        <v>63.933135603926978</v>
      </c>
      <c r="BI90" s="2">
        <f t="shared" si="156"/>
        <v>66.592444092510164</v>
      </c>
      <c r="BJ90" s="2">
        <f t="shared" si="157"/>
        <v>69.38315356743945</v>
      </c>
      <c r="BK90" s="2">
        <f t="shared" si="158"/>
        <v>69.059773457116165</v>
      </c>
      <c r="BL90" s="2">
        <f t="shared" si="159"/>
        <v>74.161730084576106</v>
      </c>
      <c r="BM90" s="2">
        <f t="shared" si="160"/>
        <v>77.925724151243102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89.810964540337721</v>
      </c>
      <c r="DL90" s="2">
        <f t="shared" si="225"/>
        <v>93.361372093023263</v>
      </c>
      <c r="DM90" s="2">
        <f t="shared" si="225"/>
        <v>85.363121141649032</v>
      </c>
      <c r="DN90" s="2">
        <f t="shared" si="225"/>
        <v>80.717702959830845</v>
      </c>
      <c r="DO90" s="2">
        <f t="shared" si="225"/>
        <v>77.694371741890194</v>
      </c>
      <c r="DP90" s="2">
        <f t="shared" si="225"/>
        <v>79.6160137420719</v>
      </c>
      <c r="DQ90" s="2">
        <f t="shared" si="225"/>
        <v>78.441685895499873</v>
      </c>
      <c r="DR90" s="2">
        <f t="shared" si="225"/>
        <v>81.006021554169024</v>
      </c>
      <c r="DS90" s="2">
        <f t="shared" si="225"/>
        <v>79.414586959457623</v>
      </c>
      <c r="DT90" s="2">
        <f t="shared" si="225"/>
        <v>80.891073452157585</v>
      </c>
      <c r="DU90" s="2">
        <f t="shared" si="225"/>
        <v>82.821054355400719</v>
      </c>
      <c r="DV90" s="2">
        <f t="shared" si="225"/>
        <v>87.435340169133212</v>
      </c>
      <c r="DW90" s="2">
        <f t="shared" si="225"/>
        <v>85.593463002114163</v>
      </c>
      <c r="DX90" s="2">
        <f t="shared" si="225"/>
        <v>87.109072795497198</v>
      </c>
      <c r="DY90" s="2">
        <f t="shared" si="225"/>
        <v>86.035500891265599</v>
      </c>
      <c r="EA90" s="2">
        <f t="shared" si="228"/>
        <v>68.510058377746944</v>
      </c>
      <c r="EB90" s="2">
        <f t="shared" si="72"/>
        <v>71.011885343709451</v>
      </c>
      <c r="EC90" s="2">
        <f t="shared" si="73"/>
        <v>61.187620032471131</v>
      </c>
      <c r="ED90" s="2">
        <f t="shared" si="74"/>
        <v>58.595139022818685</v>
      </c>
      <c r="EE90" s="2">
        <f t="shared" si="75"/>
        <v>58.937341225865424</v>
      </c>
      <c r="EF90" s="2">
        <f t="shared" si="76"/>
        <v>61.818986419648454</v>
      </c>
      <c r="EG90" s="2">
        <f t="shared" si="77"/>
        <v>61.099133390615066</v>
      </c>
      <c r="EH90" s="2">
        <f t="shared" si="78"/>
        <v>58.613719179662333</v>
      </c>
      <c r="EI90" s="2">
        <f t="shared" si="79"/>
        <v>63.6415050891936</v>
      </c>
      <c r="EJ90" s="2">
        <f t="shared" si="80"/>
        <v>60.583327313032328</v>
      </c>
      <c r="EK90" s="2">
        <f t="shared" si="81"/>
        <v>63.570107692025736</v>
      </c>
      <c r="EL90" s="2">
        <f t="shared" si="82"/>
        <v>66.206137656826982</v>
      </c>
      <c r="EM90" s="2">
        <f t="shared" si="83"/>
        <v>66.359244596363482</v>
      </c>
      <c r="EN90" s="2">
        <f t="shared" si="84"/>
        <v>71.673624062239512</v>
      </c>
      <c r="EO90" s="2">
        <f t="shared" si="85"/>
        <v>75.942648412306553</v>
      </c>
      <c r="EQ90" s="2">
        <f t="shared" si="86"/>
        <v>70.384663990859309</v>
      </c>
      <c r="ER90" s="2">
        <f t="shared" si="226"/>
        <v>72.059228865039515</v>
      </c>
      <c r="ES90" s="2">
        <f t="shared" si="226"/>
        <v>60.798107205492478</v>
      </c>
      <c r="ET90" s="2">
        <f t="shared" si="226"/>
        <v>58.587307967885948</v>
      </c>
      <c r="EU90" s="2">
        <f t="shared" si="226"/>
        <v>58.91953150195382</v>
      </c>
      <c r="EV90" s="2">
        <f t="shared" si="226"/>
        <v>60.806576007080864</v>
      </c>
      <c r="EW90" s="2">
        <f t="shared" si="226"/>
        <v>61.446821218557893</v>
      </c>
      <c r="EX90" s="2">
        <f t="shared" si="226"/>
        <v>60.069577704449486</v>
      </c>
      <c r="EY90" s="2">
        <f t="shared" si="226"/>
        <v>63.168557018939339</v>
      </c>
      <c r="EZ90" s="2">
        <f t="shared" si="226"/>
        <v>61.160428182607497</v>
      </c>
      <c r="FA90" s="2">
        <f t="shared" si="226"/>
        <v>63.524920209622906</v>
      </c>
      <c r="FB90" s="2">
        <f t="shared" si="226"/>
        <v>66.404559101439929</v>
      </c>
      <c r="FC90" s="2">
        <f t="shared" si="226"/>
        <v>66.080919696517284</v>
      </c>
      <c r="FD90" s="2">
        <f t="shared" si="226"/>
        <v>71.648743606720871</v>
      </c>
      <c r="FE90" s="2">
        <f t="shared" si="226"/>
        <v>77.294870831768634</v>
      </c>
      <c r="FG90" s="2">
        <f t="shared" si="88"/>
        <v>0.89473943079494533</v>
      </c>
      <c r="FH90" s="2">
        <f t="shared" si="227"/>
        <v>0.86463672347913112</v>
      </c>
      <c r="FI90" s="2">
        <f t="shared" si="227"/>
        <v>0.85482568540389203</v>
      </c>
      <c r="FJ90" s="2">
        <f t="shared" si="227"/>
        <v>0.85596613006470301</v>
      </c>
      <c r="FK90" s="2">
        <f t="shared" si="227"/>
        <v>0.87569782746338642</v>
      </c>
      <c r="FL90" s="2">
        <f t="shared" si="227"/>
        <v>0.85351383057995611</v>
      </c>
      <c r="FM90" s="2">
        <f t="shared" si="227"/>
        <v>0.84700254658189034</v>
      </c>
      <c r="FN90" s="2">
        <f t="shared" si="227"/>
        <v>0.84497085375247538</v>
      </c>
      <c r="FO90" s="2">
        <f t="shared" si="227"/>
        <v>0.83802210677578348</v>
      </c>
      <c r="FP90" s="2">
        <f t="shared" si="227"/>
        <v>0.83505361692428504</v>
      </c>
      <c r="FQ90" s="2">
        <f t="shared" si="227"/>
        <v>0.84300276603013535</v>
      </c>
      <c r="FR90" s="2">
        <f t="shared" si="227"/>
        <v>0.85034832927824733</v>
      </c>
      <c r="FS90" s="2">
        <f t="shared" si="227"/>
        <v>0.85959566207579585</v>
      </c>
      <c r="FT90" s="2">
        <f t="shared" si="227"/>
        <v>0.83880552880372183</v>
      </c>
      <c r="FU90" s="2">
        <f t="shared" si="227"/>
        <v>0.8035331863041455</v>
      </c>
      <c r="FW90" s="2">
        <f t="shared" si="112"/>
        <v>1.3193271915930293E-4</v>
      </c>
      <c r="FX90" s="2">
        <f t="shared" si="164"/>
        <v>1.1830492668511501E-4</v>
      </c>
      <c r="FY90" s="2">
        <f t="shared" si="165"/>
        <v>1.256867798104602E-4</v>
      </c>
      <c r="FZ90" s="2">
        <f t="shared" si="166"/>
        <v>1.4811552459775552E-4</v>
      </c>
      <c r="GA90" s="2">
        <f t="shared" si="167"/>
        <v>1.6847365569083923E-4</v>
      </c>
      <c r="GB90" s="2">
        <f t="shared" si="168"/>
        <v>1.7307794048304024E-4</v>
      </c>
      <c r="GC90" s="2">
        <f t="shared" si="169"/>
        <v>1.8266057456748868E-4</v>
      </c>
      <c r="GD90" s="2">
        <f t="shared" si="170"/>
        <v>2.6641294778506522E-4</v>
      </c>
      <c r="GE90" s="2">
        <f t="shared" si="171"/>
        <v>2.0712962291239467E-4</v>
      </c>
      <c r="GF90" s="2">
        <f t="shared" si="172"/>
        <v>2.062322765331025E-4</v>
      </c>
      <c r="GG90" s="2">
        <f t="shared" si="173"/>
        <v>1.9866047780621075E-4</v>
      </c>
      <c r="GH90" s="2">
        <f t="shared" si="174"/>
        <v>1.5263751092194566E-4</v>
      </c>
      <c r="GI90" s="2">
        <f t="shared" si="175"/>
        <v>1.3954912514211489E-4</v>
      </c>
      <c r="GJ90" s="2">
        <f t="shared" si="176"/>
        <v>1.1952747978930431E-4</v>
      </c>
      <c r="GK90" s="2">
        <f t="shared" si="177"/>
        <v>1.221480215023173E-4</v>
      </c>
      <c r="GM90" s="86">
        <f t="shared" si="113"/>
        <v>0.6720544916995278</v>
      </c>
      <c r="GN90" s="86">
        <f t="shared" si="178"/>
        <v>0.63937385236805577</v>
      </c>
      <c r="GO90" s="86">
        <f t="shared" si="179"/>
        <v>0.6603214048185243</v>
      </c>
      <c r="GP90" s="86">
        <f t="shared" si="180"/>
        <v>0.65873492314135829</v>
      </c>
      <c r="GQ90" s="86">
        <f t="shared" si="181"/>
        <v>0.64615362253822428</v>
      </c>
      <c r="GR90" s="86">
        <f t="shared" si="182"/>
        <v>0.63342088836264654</v>
      </c>
      <c r="GS90" s="86">
        <f t="shared" si="183"/>
        <v>0.61463687021947666</v>
      </c>
      <c r="GT90" s="86">
        <f t="shared" si="184"/>
        <v>0.569558344240647</v>
      </c>
      <c r="GU90" s="86">
        <f t="shared" si="185"/>
        <v>0.61762654359581215</v>
      </c>
      <c r="GV90" s="86">
        <f t="shared" si="186"/>
        <v>0.60123341015032816</v>
      </c>
      <c r="GW90" s="86">
        <f t="shared" si="187"/>
        <v>0.58621847498017254</v>
      </c>
      <c r="GX90" s="86">
        <f t="shared" si="188"/>
        <v>0.66893765468276711</v>
      </c>
      <c r="GY90" s="86">
        <f t="shared" si="189"/>
        <v>0.63007277822492158</v>
      </c>
      <c r="GZ90" s="86">
        <f t="shared" si="190"/>
        <v>0.59009614914951203</v>
      </c>
      <c r="HA90" s="86">
        <f t="shared" si="191"/>
        <v>0.50420164241956689</v>
      </c>
      <c r="HC90" s="86">
        <f t="shared" si="145"/>
        <v>8.9194568343337565E-4</v>
      </c>
      <c r="HD90" s="86">
        <f t="shared" si="192"/>
        <v>2.236596092213199E-4</v>
      </c>
      <c r="HE90" s="86">
        <f t="shared" si="193"/>
        <v>2.1850399215545495E-4</v>
      </c>
      <c r="HF90" s="86">
        <f t="shared" si="194"/>
        <v>2.6933323226457668E-4</v>
      </c>
      <c r="HG90" s="86">
        <f t="shared" si="195"/>
        <v>4.5545066305793065E-4</v>
      </c>
      <c r="HH90" s="86">
        <f t="shared" si="196"/>
        <v>2.8855938779794862E-4</v>
      </c>
      <c r="HI90" s="86">
        <f t="shared" si="197"/>
        <v>5.3795082472019179E-5</v>
      </c>
      <c r="HJ90" s="86">
        <f t="shared" si="198"/>
        <v>1.0548086072165791E-4</v>
      </c>
      <c r="HK90" s="86">
        <f t="shared" si="199"/>
        <v>2.7587266696516642E-5</v>
      </c>
      <c r="HL90" s="86">
        <f t="shared" si="200"/>
        <v>2.7554170774024919E-4</v>
      </c>
      <c r="HM90" s="86">
        <f t="shared" si="201"/>
        <v>1.3247568910956488E-4</v>
      </c>
      <c r="HN90" s="86">
        <f t="shared" si="202"/>
        <v>4.9324548297134099E-5</v>
      </c>
      <c r="HO90" s="86">
        <f t="shared" si="203"/>
        <v>1.4118068987900188E-4</v>
      </c>
      <c r="HP90" s="86">
        <f t="shared" si="204"/>
        <v>8.6156970409989703E-5</v>
      </c>
      <c r="HQ90" s="86">
        <f t="shared" si="205"/>
        <v>6.6096493765844296E-6</v>
      </c>
      <c r="HS90" s="86">
        <f t="shared" si="114"/>
        <v>5.1313005814391444E-34</v>
      </c>
      <c r="HT90" s="86">
        <f t="shared" si="206"/>
        <v>1.2657569040525509E-39</v>
      </c>
      <c r="HU90" s="86">
        <f t="shared" si="207"/>
        <v>3.0378791266091556E-39</v>
      </c>
      <c r="HV90" s="86">
        <f t="shared" si="208"/>
        <v>2.8269478930008217E-38</v>
      </c>
      <c r="HW90" s="86">
        <f t="shared" si="209"/>
        <v>2.9250491955267324E-38</v>
      </c>
      <c r="HX90" s="86">
        <f t="shared" si="210"/>
        <v>1.8897286564472353E-41</v>
      </c>
      <c r="HY90" s="86">
        <f t="shared" si="211"/>
        <v>5.0085662795746127E-52</v>
      </c>
      <c r="HZ90" s="86">
        <f t="shared" si="212"/>
        <v>2.8009169446643242E-49</v>
      </c>
      <c r="IA90" s="86">
        <f t="shared" si="213"/>
        <v>3.3209668001671195E-56</v>
      </c>
      <c r="IB90" s="86">
        <f t="shared" si="214"/>
        <v>2.4524949990663784E-42</v>
      </c>
      <c r="IC90" s="86">
        <f t="shared" si="215"/>
        <v>8.4560219283813337E-50</v>
      </c>
      <c r="ID90" s="86">
        <f t="shared" si="216"/>
        <v>2.4082051531678241E-53</v>
      </c>
      <c r="IE90" s="86">
        <f t="shared" si="217"/>
        <v>2.4825429596044376E-45</v>
      </c>
      <c r="IF90" s="86">
        <f t="shared" si="218"/>
        <v>9.2383780301958779E-28</v>
      </c>
      <c r="IG90" s="86">
        <f t="shared" si="219"/>
        <v>5.776914871427127E-22</v>
      </c>
      <c r="II90" s="86">
        <f t="shared" si="115"/>
        <v>2.4290819489156051E-140</v>
      </c>
      <c r="IJ90" s="86">
        <f t="shared" si="116"/>
        <v>5.1456580044323105E-175</v>
      </c>
      <c r="IK90" s="86">
        <f t="shared" si="117"/>
        <v>9.0359245132746685E-169</v>
      </c>
      <c r="IL90" s="86">
        <f t="shared" si="118"/>
        <v>9.9330384330040904E-163</v>
      </c>
      <c r="IM90" s="86">
        <f t="shared" si="119"/>
        <v>6.3701654025951277E-159</v>
      </c>
      <c r="IN90" s="86">
        <f t="shared" si="120"/>
        <v>7.0404289384383938E-175</v>
      </c>
      <c r="IO90" s="86">
        <f t="shared" si="121"/>
        <v>1.420329836319511E-219</v>
      </c>
      <c r="IP90" s="86">
        <f t="shared" si="122"/>
        <v>2.7357162690947568E-206</v>
      </c>
      <c r="IQ90" s="86">
        <f t="shared" si="123"/>
        <v>1.3956277551864337E-235</v>
      </c>
      <c r="IR90" s="86">
        <f t="shared" si="124"/>
        <v>4.3888790557841697E-177</v>
      </c>
      <c r="IS90" s="86">
        <f t="shared" si="125"/>
        <v>2.105230236046264E-210</v>
      </c>
      <c r="IT90" s="86">
        <f t="shared" si="126"/>
        <v>1.7450920584582881E-223</v>
      </c>
      <c r="IU90" s="86">
        <f t="shared" si="127"/>
        <v>6.8936351463112896E-190</v>
      </c>
      <c r="IV90" s="86">
        <f t="shared" si="128"/>
        <v>5.4291927583964851E-128</v>
      </c>
      <c r="IW90" s="86">
        <f t="shared" si="129"/>
        <v>5.1864909352720952E-121</v>
      </c>
      <c r="IY90" s="86">
        <f t="shared" si="130"/>
        <v>0.67294643738296123</v>
      </c>
      <c r="IZ90" s="86">
        <f t="shared" si="131"/>
        <v>0.6395975119772771</v>
      </c>
      <c r="JA90" s="86">
        <f t="shared" si="132"/>
        <v>0.66053990881067981</v>
      </c>
      <c r="JB90" s="86">
        <f t="shared" si="133"/>
        <v>0.65900425637362281</v>
      </c>
      <c r="JC90" s="86">
        <f t="shared" si="134"/>
        <v>0.64660907320128225</v>
      </c>
      <c r="JD90" s="86">
        <f t="shared" si="135"/>
        <v>0.63370944775044447</v>
      </c>
      <c r="JE90" s="86">
        <f t="shared" si="136"/>
        <v>0.61469066530194871</v>
      </c>
      <c r="JF90" s="86">
        <f t="shared" si="137"/>
        <v>0.5696638251013687</v>
      </c>
      <c r="JG90" s="86">
        <f t="shared" si="138"/>
        <v>0.61765413086250864</v>
      </c>
      <c r="JH90" s="86">
        <f t="shared" si="139"/>
        <v>0.60150895185806841</v>
      </c>
      <c r="JI90" s="86">
        <f t="shared" si="140"/>
        <v>0.58635095066928211</v>
      </c>
      <c r="JJ90" s="86">
        <f t="shared" si="141"/>
        <v>0.6689869792310642</v>
      </c>
      <c r="JK90" s="86">
        <f t="shared" si="142"/>
        <v>0.63021395891480059</v>
      </c>
      <c r="JL90" s="86">
        <f t="shared" si="143"/>
        <v>0.59018230611992206</v>
      </c>
      <c r="JM90" s="86">
        <f t="shared" si="144"/>
        <v>0.50420825206894349</v>
      </c>
    </row>
    <row r="91" spans="2:273" x14ac:dyDescent="0.25">
      <c r="B91" s="2">
        <v>64</v>
      </c>
      <c r="C91" s="37">
        <v>185.56700000000001</v>
      </c>
      <c r="D91" s="37">
        <v>199.452</v>
      </c>
      <c r="E91" s="37">
        <v>210.64500000000001</v>
      </c>
      <c r="F91" s="37">
        <v>205.774</v>
      </c>
      <c r="G91" s="37">
        <v>192.01599999999999</v>
      </c>
      <c r="H91" s="37">
        <v>189.12899999999999</v>
      </c>
      <c r="I91" s="37">
        <v>195.24199999999999</v>
      </c>
      <c r="J91" s="37">
        <v>182.62899999999999</v>
      </c>
      <c r="K91" s="37">
        <v>192.71</v>
      </c>
      <c r="L91" s="37">
        <v>185.5</v>
      </c>
      <c r="M91" s="37">
        <v>170.565</v>
      </c>
      <c r="N91" s="37">
        <v>201.59700000000001</v>
      </c>
      <c r="O91" s="37">
        <v>185.55699999999999</v>
      </c>
      <c r="P91" s="37">
        <v>157.68299999999999</v>
      </c>
      <c r="Q91" s="37">
        <v>125.03100000000001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183.20524568377405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190.65967633904256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208.35436233770673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202.82596379998489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184.77112533045806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179.19055622382047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186.88982287433882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168.93294748974759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182.54592269330576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171.17661900441695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158.02495689022842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194.60439117857555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175.43061263703888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150.05236574286516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120.25759281425074</v>
      </c>
      <c r="AI91" s="4">
        <f t="shared" ref="AI91:AI154" si="244">IF(OR($B91 &lt; C$230, $B91 &gt; C$233), 0, C91-S91)</f>
        <v>2.3617543162259551</v>
      </c>
      <c r="AJ91" s="4">
        <f t="shared" ref="AJ91:AJ154" si="245">IF(OR($B91 &lt; D$230, $B91 &gt; D$233), 0, D91-T91)</f>
        <v>8.792323660957436</v>
      </c>
      <c r="AK91" s="4">
        <f t="shared" ref="AK91:AK154" si="246">IF(OR($B91 &lt; E$230, $B91 &gt; E$233), 0, E91-U91)</f>
        <v>2.2906376622932783</v>
      </c>
      <c r="AL91" s="4">
        <f t="shared" ref="AL91:AL154" si="247">IF(OR($B91 &lt; F$230, $B91 &gt; F$233), 0, F91-V91)</f>
        <v>2.9480362000151104</v>
      </c>
      <c r="AM91" s="4">
        <f t="shared" ref="AM91:AM154" si="248">IF(OR($B91 &lt; G$230, $B91 &gt; G$233), 0, G91-W91)</f>
        <v>7.2448746695419288</v>
      </c>
      <c r="AN91" s="4">
        <f t="shared" ref="AN91:AN154" si="249">IF(OR($B91 &lt; H$230, $B91 &gt; H$233), 0, H91-X91)</f>
        <v>9.9384437761795255</v>
      </c>
      <c r="AO91" s="4">
        <f t="shared" ref="AO91:AO154" si="250">IF(OR($B91 &lt; I$230, $B91 &gt; I$233), 0, I91-Y91)</f>
        <v>8.3521771256611714</v>
      </c>
      <c r="AP91" s="4">
        <f t="shared" ref="AP91:AP154" si="251">IF(OR($B91 &lt; J$230, $B91 &gt; J$233), 0, J91-Z91)</f>
        <v>13.6960525102524</v>
      </c>
      <c r="AQ91" s="4">
        <f t="shared" ref="AQ91:AQ154" si="252">IF(OR($B91 &lt; K$230, $B91 &gt; K$233), 0, K91-AA91)</f>
        <v>10.164077306694253</v>
      </c>
      <c r="AR91" s="4">
        <f t="shared" ref="AR91:AR154" si="253">IF(OR($B91 &lt; L$230, $B91 &gt; L$233), 0, L91-AB91)</f>
        <v>14.323380995583051</v>
      </c>
      <c r="AS91" s="4">
        <f t="shared" ref="AS91:AS154" si="254">IF(OR($B91 &lt; M$230, $B91 &gt; M$233), 0, M91-AC91)</f>
        <v>12.540043109771574</v>
      </c>
      <c r="AT91" s="4">
        <f t="shared" ref="AT91:AT154" si="255">IF(OR($B91 &lt; N$230, $B91 &gt; N$233), 0, N91-AD91)</f>
        <v>6.9926088214244544</v>
      </c>
      <c r="AU91" s="4">
        <f t="shared" ref="AU91:AU154" si="256">IF(OR($B91 &lt; O$230, $B91 &gt; O$233), 0, O91-AE91)</f>
        <v>10.126387362961111</v>
      </c>
      <c r="AV91" s="4">
        <f t="shared" ref="AV91:AW106" si="257">IF(OR($B91 &lt; P$230, $B91 &gt; P$233), 0, P91-AF91)</f>
        <v>7.6306342571348296</v>
      </c>
      <c r="AW91" s="4">
        <f t="shared" si="257"/>
        <v>4.7734071857492637</v>
      </c>
      <c r="AY91" s="2">
        <f t="shared" si="96"/>
        <v>70.529116745112432</v>
      </c>
      <c r="AZ91" s="2">
        <f t="shared" si="147"/>
        <v>73.749693844561634</v>
      </c>
      <c r="BA91" s="2">
        <f t="shared" si="148"/>
        <v>64.38801724475104</v>
      </c>
      <c r="BB91" s="2">
        <f t="shared" si="149"/>
        <v>61.496440531245796</v>
      </c>
      <c r="BC91" s="2">
        <f t="shared" si="150"/>
        <v>61.015266337489798</v>
      </c>
      <c r="BD91" s="2">
        <f t="shared" si="151"/>
        <v>64.119223589290527</v>
      </c>
      <c r="BE91" s="2">
        <f t="shared" si="152"/>
        <v>63.471018012525334</v>
      </c>
      <c r="BF91" s="2">
        <f t="shared" si="153"/>
        <v>61.794365125080311</v>
      </c>
      <c r="BG91" s="2">
        <f t="shared" si="154"/>
        <v>65.90603584074006</v>
      </c>
      <c r="BH91" s="2">
        <f t="shared" si="155"/>
        <v>63.611733887091923</v>
      </c>
      <c r="BI91" s="2">
        <f t="shared" si="156"/>
        <v>66.267372693708325</v>
      </c>
      <c r="BJ91" s="2">
        <f t="shared" si="157"/>
        <v>69.043153752454884</v>
      </c>
      <c r="BK91" s="2">
        <f t="shared" si="158"/>
        <v>68.757521426460315</v>
      </c>
      <c r="BL91" s="2">
        <f t="shared" si="159"/>
        <v>73.890877422542601</v>
      </c>
      <c r="BM91" s="2">
        <f t="shared" si="160"/>
        <v>77.71564895598226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90.039539587242047</v>
      </c>
      <c r="DL91" s="2">
        <f t="shared" ref="DL91:DY106" si="289">BP$228*$B91+BP$229</f>
        <v>93.678543189368781</v>
      </c>
      <c r="DM91" s="2">
        <f t="shared" si="289"/>
        <v>85.649658562367847</v>
      </c>
      <c r="DN91" s="2">
        <f t="shared" si="289"/>
        <v>80.942476744186024</v>
      </c>
      <c r="DO91" s="2">
        <f t="shared" si="289"/>
        <v>77.824497015368834</v>
      </c>
      <c r="DP91" s="2">
        <f t="shared" si="289"/>
        <v>79.754943974630038</v>
      </c>
      <c r="DQ91" s="2">
        <f t="shared" si="289"/>
        <v>78.523095137420739</v>
      </c>
      <c r="DR91" s="2">
        <f t="shared" si="289"/>
        <v>81.233886475974387</v>
      </c>
      <c r="DS91" s="2">
        <f t="shared" si="289"/>
        <v>79.60851200605029</v>
      </c>
      <c r="DT91" s="2">
        <f t="shared" si="289"/>
        <v>81.125844840525318</v>
      </c>
      <c r="DU91" s="2">
        <f t="shared" si="289"/>
        <v>83.099738675958207</v>
      </c>
      <c r="DV91" s="2">
        <f t="shared" si="289"/>
        <v>87.697164904862603</v>
      </c>
      <c r="DW91" s="2">
        <f t="shared" si="289"/>
        <v>85.78533449109031</v>
      </c>
      <c r="DX91" s="2">
        <f t="shared" si="289"/>
        <v>87.32572598499064</v>
      </c>
      <c r="DY91" s="2">
        <f t="shared" si="289"/>
        <v>86.258419006238867</v>
      </c>
      <c r="EA91" s="2">
        <f t="shared" si="228"/>
        <v>68.435501511279824</v>
      </c>
      <c r="EB91" s="2">
        <f t="shared" ref="EB91:EB154" si="290">CF$228*$B91+CF$229</f>
        <v>70.904101696098962</v>
      </c>
      <c r="EC91" s="2">
        <f t="shared" ref="EC91:EC154" si="291">CG$228*$B91+CG$229</f>
        <v>61.094947036087234</v>
      </c>
      <c r="ED91" s="2">
        <f t="shared" ref="ED91:ED154" si="292">CH$228*$B91+CH$229</f>
        <v>58.512164924345115</v>
      </c>
      <c r="EE91" s="2">
        <f t="shared" ref="EE91:EE154" si="293">CI$228*$B91+CI$229</f>
        <v>58.839202876156754</v>
      </c>
      <c r="EF91" s="2">
        <f t="shared" ref="EF91:EF154" si="294">CJ$228*$B91+CJ$229</f>
        <v>61.672046832511299</v>
      </c>
      <c r="EG91" s="2">
        <f t="shared" ref="EG91:EG154" si="295">CK$228*$B91+CK$229</f>
        <v>60.991256908555613</v>
      </c>
      <c r="EH91" s="2">
        <f t="shared" ref="EH91:EH154" si="296">CL$228*$B91+CL$229</f>
        <v>58.541080615094153</v>
      </c>
      <c r="EI91" s="2">
        <f t="shared" ref="EI91:EI154" si="297">CM$228*$B91+CM$229</f>
        <v>63.49070230265152</v>
      </c>
      <c r="EJ91" s="2">
        <f t="shared" ref="EJ91:EJ154" si="298">CN$228*$B91+CN$229</f>
        <v>60.456458417920899</v>
      </c>
      <c r="EK91" s="2">
        <f t="shared" ref="EK91:EK154" si="299">CO$228*$B91+CO$229</f>
        <v>63.408423382145415</v>
      </c>
      <c r="EL91" s="2">
        <f t="shared" ref="EL91:EL154" si="300">CP$228*$B91+CP$229</f>
        <v>66.049080583687839</v>
      </c>
      <c r="EM91" s="2">
        <f t="shared" ref="EM91:EM154" si="301">CQ$228*$B91+CQ$229</f>
        <v>66.22100910780874</v>
      </c>
      <c r="EN91" s="2">
        <f t="shared" ref="EN91:EN154" si="302">CR$228*$B91+CR$229</f>
        <v>71.536256818693033</v>
      </c>
      <c r="EO91" s="2">
        <f t="shared" ref="EO91:EO154" si="303">CS$228*$B91+CS$229</f>
        <v>75.810480898304306</v>
      </c>
      <c r="EQ91" s="2">
        <f t="shared" ref="EQ91:EQ154" si="304">CU$228*$B91+CU$229</f>
        <v>70.272730370261243</v>
      </c>
      <c r="ER91" s="2">
        <f t="shared" ref="ER91:FE106" si="305">CV$228*$B91+CV$229</f>
        <v>71.931692784681928</v>
      </c>
      <c r="ES91" s="2">
        <f t="shared" si="305"/>
        <v>60.712924790972728</v>
      </c>
      <c r="ET91" s="2">
        <f t="shared" si="305"/>
        <v>58.504448250996674</v>
      </c>
      <c r="EU91" s="2">
        <f t="shared" si="305"/>
        <v>58.821732368224275</v>
      </c>
      <c r="EV91" s="2">
        <f t="shared" si="305"/>
        <v>60.680587412377292</v>
      </c>
      <c r="EW91" s="2">
        <f t="shared" si="305"/>
        <v>61.332035131203973</v>
      </c>
      <c r="EX91" s="2">
        <f t="shared" si="305"/>
        <v>59.965662363915776</v>
      </c>
      <c r="EY91" s="2">
        <f t="shared" si="305"/>
        <v>63.028225380821333</v>
      </c>
      <c r="EZ91" s="2">
        <f t="shared" si="305"/>
        <v>61.021336663334608</v>
      </c>
      <c r="FA91" s="2">
        <f t="shared" si="305"/>
        <v>63.364217537027898</v>
      </c>
      <c r="FB91" s="2">
        <f t="shared" si="305"/>
        <v>66.243254274801345</v>
      </c>
      <c r="FC91" s="2">
        <f t="shared" si="305"/>
        <v>65.948298424224333</v>
      </c>
      <c r="FD91" s="2">
        <f t="shared" si="305"/>
        <v>71.511863454023072</v>
      </c>
      <c r="FE91" s="2">
        <f t="shared" si="305"/>
        <v>77.12785240211025</v>
      </c>
      <c r="FG91" s="2">
        <f t="shared" ref="FG91:FG154" si="306">POWER(10,($B91-C$231)/C$229)/(1+POWER(10,($B91-C$231)/C$229))</f>
        <v>0.90310378764154042</v>
      </c>
      <c r="FH91" s="2">
        <f t="shared" ref="FH91:FU106" si="307">POWER(10,($B91-D$231)/D$229)/(1+POWER(10,($B91-D$231)/D$229))</f>
        <v>0.87505911602836806</v>
      </c>
      <c r="FI91" s="2">
        <f t="shared" si="307"/>
        <v>0.8658863146463246</v>
      </c>
      <c r="FJ91" s="2">
        <f t="shared" si="307"/>
        <v>0.86695339395715576</v>
      </c>
      <c r="FK91" s="2">
        <f t="shared" si="307"/>
        <v>0.88538146037607424</v>
      </c>
      <c r="FL91" s="2">
        <f t="shared" si="307"/>
        <v>0.86465858375501714</v>
      </c>
      <c r="FM91" s="2">
        <f t="shared" si="307"/>
        <v>0.85856059013309216</v>
      </c>
      <c r="FN91" s="2">
        <f t="shared" si="307"/>
        <v>0.8566564047866837</v>
      </c>
      <c r="FO91" s="2">
        <f t="shared" si="307"/>
        <v>0.85013853525924421</v>
      </c>
      <c r="FP91" s="2">
        <f t="shared" si="307"/>
        <v>0.84735164983904288</v>
      </c>
      <c r="FQ91" s="2">
        <f t="shared" si="307"/>
        <v>0.8548111744725303</v>
      </c>
      <c r="FR91" s="2">
        <f t="shared" si="307"/>
        <v>0.86169489054100157</v>
      </c>
      <c r="FS91" s="2">
        <f t="shared" si="307"/>
        <v>0.87034799327040768</v>
      </c>
      <c r="FT91" s="2">
        <f t="shared" si="307"/>
        <v>0.85087378327985197</v>
      </c>
      <c r="FU91" s="2">
        <f t="shared" si="307"/>
        <v>0.81766817519103474</v>
      </c>
      <c r="FW91" s="2">
        <f t="shared" si="112"/>
        <v>1.4465950859858742E-4</v>
      </c>
      <c r="FX91" s="2">
        <f t="shared" si="164"/>
        <v>1.2971729203336199E-4</v>
      </c>
      <c r="FY91" s="2">
        <f t="shared" si="165"/>
        <v>1.3781114250304791E-4</v>
      </c>
      <c r="FZ91" s="2">
        <f t="shared" si="166"/>
        <v>1.6240312250434197E-4</v>
      </c>
      <c r="GA91" s="2">
        <f t="shared" si="167"/>
        <v>1.8472468756811333E-4</v>
      </c>
      <c r="GB91" s="2">
        <f t="shared" si="168"/>
        <v>1.8977301909618157E-4</v>
      </c>
      <c r="GC91" s="2">
        <f t="shared" si="169"/>
        <v>2.002798078247026E-4</v>
      </c>
      <c r="GD91" s="2">
        <f t="shared" si="170"/>
        <v>2.9210848034041779E-4</v>
      </c>
      <c r="GE91" s="2">
        <f t="shared" si="171"/>
        <v>2.2710857687628359E-4</v>
      </c>
      <c r="GF91" s="2">
        <f t="shared" si="172"/>
        <v>2.2612469537499101E-4</v>
      </c>
      <c r="GG91" s="2">
        <f t="shared" si="173"/>
        <v>2.1782270747176737E-4</v>
      </c>
      <c r="GH91" s="2">
        <f t="shared" si="174"/>
        <v>1.6736123804580308E-4</v>
      </c>
      <c r="GI91" s="2">
        <f t="shared" si="175"/>
        <v>1.5301051296012132E-4</v>
      </c>
      <c r="GJ91" s="2">
        <f t="shared" si="176"/>
        <v>1.3105776409756475E-4</v>
      </c>
      <c r="GK91" s="2">
        <f t="shared" si="177"/>
        <v>1.3393106395252107E-4</v>
      </c>
      <c r="GM91" s="86">
        <f t="shared" si="113"/>
        <v>0.60662431904701375</v>
      </c>
      <c r="GN91" s="86">
        <f t="shared" si="178"/>
        <v>0.55922419257307188</v>
      </c>
      <c r="GO91" s="86">
        <f t="shared" si="179"/>
        <v>0.61851116343415746</v>
      </c>
      <c r="GP91" s="86">
        <f t="shared" si="180"/>
        <v>0.61148301102448399</v>
      </c>
      <c r="GQ91" s="86">
        <f t="shared" si="181"/>
        <v>0.57115927546279777</v>
      </c>
      <c r="GR91" s="86">
        <f t="shared" si="182"/>
        <v>0.54811089193297302</v>
      </c>
      <c r="GS91" s="86">
        <f t="shared" si="183"/>
        <v>0.55622001612254157</v>
      </c>
      <c r="GT91" s="86">
        <f t="shared" si="184"/>
        <v>0.49291092608143211</v>
      </c>
      <c r="GU91" s="86">
        <f t="shared" si="185"/>
        <v>0.54503418924828206</v>
      </c>
      <c r="GV91" s="86">
        <f t="shared" si="186"/>
        <v>0.50462155303781431</v>
      </c>
      <c r="GW91" s="86">
        <f t="shared" si="187"/>
        <v>0.4619352561920993</v>
      </c>
      <c r="GX91" s="86">
        <f t="shared" si="188"/>
        <v>0.59652531077423632</v>
      </c>
      <c r="GY91" s="86">
        <f t="shared" si="189"/>
        <v>0.52452442555540602</v>
      </c>
      <c r="GZ91" s="86">
        <f t="shared" si="190"/>
        <v>0.45473177633318407</v>
      </c>
      <c r="HA91" s="86">
        <f t="shared" si="191"/>
        <v>0.33986151909859741</v>
      </c>
      <c r="HC91" s="86">
        <f t="shared" si="145"/>
        <v>1.3947732546926884E-3</v>
      </c>
      <c r="HD91" s="86">
        <f t="shared" si="192"/>
        <v>3.8443745457815675E-4</v>
      </c>
      <c r="HE91" s="86">
        <f t="shared" si="193"/>
        <v>3.7355283354665003E-4</v>
      </c>
      <c r="HF91" s="86">
        <f t="shared" si="194"/>
        <v>4.5723805475698633E-4</v>
      </c>
      <c r="HG91" s="86">
        <f t="shared" si="195"/>
        <v>7.6048494410986566E-4</v>
      </c>
      <c r="HH91" s="86">
        <f t="shared" si="196"/>
        <v>5.0304691171523081E-4</v>
      </c>
      <c r="HI91" s="86">
        <f t="shared" si="197"/>
        <v>1.0732223807175303E-4</v>
      </c>
      <c r="HJ91" s="86">
        <f t="shared" si="198"/>
        <v>2.0699225700584144E-4</v>
      </c>
      <c r="HK91" s="86">
        <f t="shared" si="199"/>
        <v>5.8462473455307915E-5</v>
      </c>
      <c r="HL91" s="86">
        <f t="shared" si="200"/>
        <v>4.8834290986782996E-4</v>
      </c>
      <c r="HM91" s="86">
        <f t="shared" si="201"/>
        <v>2.5354463264377485E-4</v>
      </c>
      <c r="HN91" s="86">
        <f t="shared" si="202"/>
        <v>9.793682155955905E-5</v>
      </c>
      <c r="HO91" s="86">
        <f t="shared" si="203"/>
        <v>2.5484636213156798E-4</v>
      </c>
      <c r="HP91" s="86">
        <f t="shared" si="204"/>
        <v>1.637954559062676E-4</v>
      </c>
      <c r="HQ91" s="86">
        <f t="shared" si="205"/>
        <v>1.5682728463672064E-5</v>
      </c>
      <c r="HS91" s="86">
        <f t="shared" si="114"/>
        <v>4.7084113189122401E-33</v>
      </c>
      <c r="HT91" s="86">
        <f t="shared" si="206"/>
        <v>1.7917140009180976E-38</v>
      </c>
      <c r="HU91" s="86">
        <f t="shared" si="207"/>
        <v>4.1165936549439173E-38</v>
      </c>
      <c r="HV91" s="86">
        <f t="shared" si="208"/>
        <v>3.7036829657622166E-37</v>
      </c>
      <c r="HW91" s="86">
        <f t="shared" si="209"/>
        <v>3.8570133192369801E-37</v>
      </c>
      <c r="HX91" s="86">
        <f t="shared" si="210"/>
        <v>3.2026279016995101E-40</v>
      </c>
      <c r="HY91" s="86">
        <f t="shared" si="211"/>
        <v>1.8174131966049874E-50</v>
      </c>
      <c r="HZ91" s="86">
        <f t="shared" si="212"/>
        <v>9.6386838594116385E-48</v>
      </c>
      <c r="IA91" s="86">
        <f t="shared" si="213"/>
        <v>1.688521868807721E-54</v>
      </c>
      <c r="IB91" s="86">
        <f t="shared" si="214"/>
        <v>4.6322663506007691E-41</v>
      </c>
      <c r="IC91" s="86">
        <f t="shared" si="215"/>
        <v>2.7184168905744237E-48</v>
      </c>
      <c r="ID91" s="86">
        <f t="shared" si="216"/>
        <v>8.7791132692213777E-52</v>
      </c>
      <c r="IE91" s="86">
        <f t="shared" si="217"/>
        <v>5.0645593737621264E-44</v>
      </c>
      <c r="IF91" s="86">
        <f t="shared" si="218"/>
        <v>5.3376483106466835E-27</v>
      </c>
      <c r="IG91" s="86">
        <f t="shared" si="219"/>
        <v>2.2341688219519992E-21</v>
      </c>
      <c r="II91" s="86">
        <f t="shared" si="115"/>
        <v>1.6720938255991482E-137</v>
      </c>
      <c r="IJ91" s="86">
        <f t="shared" si="116"/>
        <v>1.6482261161824391E-171</v>
      </c>
      <c r="IK91" s="86">
        <f t="shared" si="117"/>
        <v>2.2793001873360897E-165</v>
      </c>
      <c r="IL91" s="86">
        <f t="shared" si="118"/>
        <v>2.1704793515933025E-159</v>
      </c>
      <c r="IM91" s="86">
        <f t="shared" si="119"/>
        <v>1.2962587128163995E-155</v>
      </c>
      <c r="IN91" s="86">
        <f t="shared" si="120"/>
        <v>3.1877806056525323E-171</v>
      </c>
      <c r="IO91" s="86">
        <f t="shared" si="121"/>
        <v>6.0444881598899316E-215</v>
      </c>
      <c r="IP91" s="86">
        <f t="shared" si="122"/>
        <v>9.5896355419630646E-202</v>
      </c>
      <c r="IQ91" s="86">
        <f t="shared" si="123"/>
        <v>1.5396198878676424E-230</v>
      </c>
      <c r="IR91" s="86">
        <f t="shared" si="124"/>
        <v>2.6357093244137844E-173</v>
      </c>
      <c r="IS91" s="86">
        <f t="shared" si="125"/>
        <v>6.3198862779306559E-206</v>
      </c>
      <c r="IT91" s="86">
        <f t="shared" si="126"/>
        <v>7.2135072787165351E-219</v>
      </c>
      <c r="IU91" s="86">
        <f t="shared" si="127"/>
        <v>5.1948737447053821E-186</v>
      </c>
      <c r="IV91" s="86">
        <f t="shared" si="128"/>
        <v>1.9566304076940758E-125</v>
      </c>
      <c r="IW91" s="86">
        <f t="shared" si="129"/>
        <v>1.3678717208549031E-118</v>
      </c>
      <c r="IY91" s="86">
        <f t="shared" si="130"/>
        <v>0.60801909230170648</v>
      </c>
      <c r="IZ91" s="86">
        <f t="shared" si="131"/>
        <v>0.55960863002765004</v>
      </c>
      <c r="JA91" s="86">
        <f t="shared" si="132"/>
        <v>0.61888471626770414</v>
      </c>
      <c r="JB91" s="86">
        <f t="shared" si="133"/>
        <v>0.61194024907924094</v>
      </c>
      <c r="JC91" s="86">
        <f t="shared" si="134"/>
        <v>0.57191976040690762</v>
      </c>
      <c r="JD91" s="86">
        <f t="shared" si="135"/>
        <v>0.54861393884468823</v>
      </c>
      <c r="JE91" s="86">
        <f t="shared" si="136"/>
        <v>0.55632733836061332</v>
      </c>
      <c r="JF91" s="86">
        <f t="shared" si="137"/>
        <v>0.49311791833843793</v>
      </c>
      <c r="JG91" s="86">
        <f t="shared" si="138"/>
        <v>0.54509265172173738</v>
      </c>
      <c r="JH91" s="86">
        <f t="shared" si="139"/>
        <v>0.50510989594768219</v>
      </c>
      <c r="JI91" s="86">
        <f t="shared" si="140"/>
        <v>0.46218880082474306</v>
      </c>
      <c r="JJ91" s="86">
        <f t="shared" si="141"/>
        <v>0.59662324759579588</v>
      </c>
      <c r="JK91" s="86">
        <f t="shared" si="142"/>
        <v>0.52477927191753759</v>
      </c>
      <c r="JL91" s="86">
        <f t="shared" si="143"/>
        <v>0.45489557178909035</v>
      </c>
      <c r="JM91" s="86">
        <f t="shared" si="144"/>
        <v>0.3398772018270611</v>
      </c>
    </row>
    <row r="92" spans="2:273" x14ac:dyDescent="0.25">
      <c r="B92" s="2">
        <v>65</v>
      </c>
      <c r="C92" s="37">
        <v>159.91</v>
      </c>
      <c r="D92" s="37">
        <v>169.452</v>
      </c>
      <c r="E92" s="37">
        <v>187.565</v>
      </c>
      <c r="F92" s="37">
        <v>182.32300000000001</v>
      </c>
      <c r="G92" s="37">
        <v>161.46799999999999</v>
      </c>
      <c r="H92" s="37">
        <v>154.839</v>
      </c>
      <c r="I92" s="37">
        <v>166.35499999999999</v>
      </c>
      <c r="J92" s="37">
        <v>145.40299999999999</v>
      </c>
      <c r="K92" s="37">
        <v>160.67699999999999</v>
      </c>
      <c r="L92" s="37">
        <v>142.774</v>
      </c>
      <c r="M92" s="37">
        <v>123.129</v>
      </c>
      <c r="N92" s="37">
        <v>167.41900000000001</v>
      </c>
      <c r="O92" s="37">
        <v>145.24600000000001</v>
      </c>
      <c r="P92" s="37">
        <v>119.73</v>
      </c>
      <c r="Q92" s="37">
        <v>94.168999999999997</v>
      </c>
      <c r="S92" s="4">
        <f t="shared" si="229"/>
        <v>155.95302263748135</v>
      </c>
      <c r="T92" s="4">
        <f t="shared" si="230"/>
        <v>156.6803322243409</v>
      </c>
      <c r="U92" s="4">
        <f t="shared" si="231"/>
        <v>175.45900153509984</v>
      </c>
      <c r="V92" s="4">
        <f t="shared" si="232"/>
        <v>169.35746713056005</v>
      </c>
      <c r="W92" s="4">
        <f t="shared" si="233"/>
        <v>151.21341726628265</v>
      </c>
      <c r="X92" s="4">
        <f t="shared" si="234"/>
        <v>143.72125270188738</v>
      </c>
      <c r="Y92" s="4">
        <f t="shared" si="235"/>
        <v>155.436453709055</v>
      </c>
      <c r="Z92" s="4">
        <f t="shared" si="236"/>
        <v>137.6584290998033</v>
      </c>
      <c r="AA92" s="4">
        <f t="shared" si="237"/>
        <v>148.40961054786621</v>
      </c>
      <c r="AB92" s="4">
        <f t="shared" si="238"/>
        <v>134.39969679182613</v>
      </c>
      <c r="AC92" s="4">
        <f t="shared" si="239"/>
        <v>121.45151908327854</v>
      </c>
      <c r="AD92" s="4">
        <f t="shared" si="240"/>
        <v>157.22012851310703</v>
      </c>
      <c r="AE92" s="4">
        <f t="shared" si="241"/>
        <v>138.39465152731952</v>
      </c>
      <c r="AF92" s="4">
        <f t="shared" si="242"/>
        <v>117.57471598775186</v>
      </c>
      <c r="AG92" s="4">
        <f t="shared" si="243"/>
        <v>97.315019783089184</v>
      </c>
      <c r="AI92" s="4">
        <f t="shared" si="244"/>
        <v>3.9569773625186428</v>
      </c>
      <c r="AJ92" s="4">
        <f t="shared" si="245"/>
        <v>12.771667775659097</v>
      </c>
      <c r="AK92" s="4">
        <f t="shared" si="246"/>
        <v>12.105998464900154</v>
      </c>
      <c r="AL92" s="4">
        <f t="shared" si="247"/>
        <v>12.965532869439954</v>
      </c>
      <c r="AM92" s="4">
        <f t="shared" si="248"/>
        <v>10.254582733717342</v>
      </c>
      <c r="AN92" s="4">
        <f t="shared" si="249"/>
        <v>11.117747298112619</v>
      </c>
      <c r="AO92" s="4">
        <f t="shared" si="250"/>
        <v>10.918546290944988</v>
      </c>
      <c r="AP92" s="4">
        <f t="shared" si="251"/>
        <v>7.7445709001966918</v>
      </c>
      <c r="AQ92" s="4">
        <f t="shared" si="252"/>
        <v>12.267389452133784</v>
      </c>
      <c r="AR92" s="4">
        <f t="shared" si="253"/>
        <v>8.3743032081738704</v>
      </c>
      <c r="AS92" s="4">
        <f t="shared" si="254"/>
        <v>1.6774809167214642</v>
      </c>
      <c r="AT92" s="4">
        <f t="shared" si="255"/>
        <v>10.198871486892983</v>
      </c>
      <c r="AU92" s="4">
        <f t="shared" si="256"/>
        <v>6.8513484726804847</v>
      </c>
      <c r="AV92" s="4">
        <f t="shared" si="257"/>
        <v>2.1552840122481456</v>
      </c>
      <c r="AW92" s="4">
        <f t="shared" si="257"/>
        <v>-3.1460197830891872</v>
      </c>
      <c r="AY92" s="2">
        <f t="shared" ref="AY92:AY155" si="308">IF(OR($B92 &lt; C$230, $B92 &gt; C$233), #N/A, ((1-FG92)*DK92) + (FG92 - FW92)*EA92 + (FW92*EQ92))</f>
        <v>70.313822859700878</v>
      </c>
      <c r="AZ92" s="2">
        <f t="shared" si="147"/>
        <v>73.469357548137779</v>
      </c>
      <c r="BA92" s="2">
        <f t="shared" si="148"/>
        <v>64.08838204209296</v>
      </c>
      <c r="BB92" s="2">
        <f t="shared" si="149"/>
        <v>61.220906103108945</v>
      </c>
      <c r="BC92" s="2">
        <f t="shared" si="150"/>
        <v>60.769980662985397</v>
      </c>
      <c r="BD92" s="2">
        <f t="shared" si="151"/>
        <v>63.819540189611622</v>
      </c>
      <c r="BE92" s="2">
        <f t="shared" si="152"/>
        <v>63.198184413925013</v>
      </c>
      <c r="BF92" s="2">
        <f t="shared" si="153"/>
        <v>61.513221827348502</v>
      </c>
      <c r="BG92" s="2">
        <f t="shared" si="154"/>
        <v>65.619874547219581</v>
      </c>
      <c r="BH92" s="2">
        <f t="shared" si="155"/>
        <v>63.297462791389428</v>
      </c>
      <c r="BI92" s="2">
        <f t="shared" si="156"/>
        <v>65.946936437153028</v>
      </c>
      <c r="BJ92" s="2">
        <f t="shared" si="157"/>
        <v>68.70978174723038</v>
      </c>
      <c r="BK92" s="2">
        <f t="shared" si="158"/>
        <v>68.462272540864177</v>
      </c>
      <c r="BL92" s="2">
        <f t="shared" si="159"/>
        <v>73.623669494724879</v>
      </c>
      <c r="BM92" s="2">
        <f t="shared" si="160"/>
        <v>77.504211696989529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90.268114634146357</v>
      </c>
      <c r="DL92" s="2">
        <f t="shared" si="289"/>
        <v>93.9957142857143</v>
      </c>
      <c r="DM92" s="2">
        <f t="shared" si="289"/>
        <v>85.936195983086662</v>
      </c>
      <c r="DN92" s="2">
        <f t="shared" si="289"/>
        <v>81.167250528541203</v>
      </c>
      <c r="DO92" s="2">
        <f t="shared" si="289"/>
        <v>77.954622288847489</v>
      </c>
      <c r="DP92" s="2">
        <f t="shared" si="289"/>
        <v>79.893874207188176</v>
      </c>
      <c r="DQ92" s="2">
        <f t="shared" si="289"/>
        <v>78.604504379341606</v>
      </c>
      <c r="DR92" s="2">
        <f t="shared" si="289"/>
        <v>81.46175139777975</v>
      </c>
      <c r="DS92" s="2">
        <f t="shared" si="289"/>
        <v>79.802437052642944</v>
      </c>
      <c r="DT92" s="2">
        <f t="shared" si="289"/>
        <v>81.360616228893051</v>
      </c>
      <c r="DU92" s="2">
        <f t="shared" si="289"/>
        <v>83.378422996515695</v>
      </c>
      <c r="DV92" s="2">
        <f t="shared" si="289"/>
        <v>87.958989640591994</v>
      </c>
      <c r="DW92" s="2">
        <f t="shared" si="289"/>
        <v>85.977205980066444</v>
      </c>
      <c r="DX92" s="2">
        <f t="shared" si="289"/>
        <v>87.542379174484068</v>
      </c>
      <c r="DY92" s="2">
        <f t="shared" si="289"/>
        <v>86.481337121212121</v>
      </c>
      <c r="EA92" s="2">
        <f t="shared" si="228"/>
        <v>68.360944644812719</v>
      </c>
      <c r="EB92" s="2">
        <f t="shared" si="290"/>
        <v>70.796318048488473</v>
      </c>
      <c r="EC92" s="2">
        <f t="shared" si="291"/>
        <v>61.002274039703337</v>
      </c>
      <c r="ED92" s="2">
        <f t="shared" si="292"/>
        <v>58.429190825871544</v>
      </c>
      <c r="EE92" s="2">
        <f t="shared" si="293"/>
        <v>58.741064526448085</v>
      </c>
      <c r="EF92" s="2">
        <f t="shared" si="294"/>
        <v>61.525107245374144</v>
      </c>
      <c r="EG92" s="2">
        <f t="shared" si="295"/>
        <v>60.883380426496167</v>
      </c>
      <c r="EH92" s="2">
        <f t="shared" si="296"/>
        <v>58.468442050525972</v>
      </c>
      <c r="EI92" s="2">
        <f t="shared" si="297"/>
        <v>63.33989951610944</v>
      </c>
      <c r="EJ92" s="2">
        <f t="shared" si="298"/>
        <v>60.329589522809485</v>
      </c>
      <c r="EK92" s="2">
        <f t="shared" si="299"/>
        <v>63.246739072265093</v>
      </c>
      <c r="EL92" s="2">
        <f t="shared" si="300"/>
        <v>65.892023510548711</v>
      </c>
      <c r="EM92" s="2">
        <f t="shared" si="301"/>
        <v>66.082773619253999</v>
      </c>
      <c r="EN92" s="2">
        <f t="shared" si="302"/>
        <v>71.398889575146541</v>
      </c>
      <c r="EO92" s="2">
        <f t="shared" si="303"/>
        <v>75.678313384302044</v>
      </c>
      <c r="EQ92" s="2">
        <f t="shared" si="304"/>
        <v>70.160796749663177</v>
      </c>
      <c r="ER92" s="2">
        <f t="shared" si="305"/>
        <v>71.804156704324342</v>
      </c>
      <c r="ES92" s="2">
        <f t="shared" si="305"/>
        <v>60.627742376452986</v>
      </c>
      <c r="ET92" s="2">
        <f t="shared" si="305"/>
        <v>58.4215885341074</v>
      </c>
      <c r="EU92" s="2">
        <f t="shared" si="305"/>
        <v>58.723933234494723</v>
      </c>
      <c r="EV92" s="2">
        <f t="shared" si="305"/>
        <v>60.554598817673721</v>
      </c>
      <c r="EW92" s="2">
        <f t="shared" si="305"/>
        <v>61.217249043850053</v>
      </c>
      <c r="EX92" s="2">
        <f t="shared" si="305"/>
        <v>59.861747023382065</v>
      </c>
      <c r="EY92" s="2">
        <f t="shared" si="305"/>
        <v>62.887893742703326</v>
      </c>
      <c r="EZ92" s="2">
        <f t="shared" si="305"/>
        <v>60.88224514406172</v>
      </c>
      <c r="FA92" s="2">
        <f t="shared" si="305"/>
        <v>63.203514864432897</v>
      </c>
      <c r="FB92" s="2">
        <f t="shared" si="305"/>
        <v>66.081949448162774</v>
      </c>
      <c r="FC92" s="2">
        <f t="shared" si="305"/>
        <v>65.815677151931382</v>
      </c>
      <c r="FD92" s="2">
        <f t="shared" si="305"/>
        <v>71.374983301325287</v>
      </c>
      <c r="FE92" s="2">
        <f t="shared" si="305"/>
        <v>76.960833972451852</v>
      </c>
      <c r="FG92" s="2">
        <f t="shared" si="306"/>
        <v>0.91086969542451068</v>
      </c>
      <c r="FH92" s="2">
        <f t="shared" si="307"/>
        <v>0.88478596050431635</v>
      </c>
      <c r="FI92" s="2">
        <f t="shared" si="307"/>
        <v>0.87622626705224105</v>
      </c>
      <c r="FJ92" s="2">
        <f t="shared" si="307"/>
        <v>0.87722274162910296</v>
      </c>
      <c r="FK92" s="2">
        <f t="shared" si="307"/>
        <v>0.89440167034910922</v>
      </c>
      <c r="FL92" s="2">
        <f t="shared" si="307"/>
        <v>0.87507953633342306</v>
      </c>
      <c r="FM92" s="2">
        <f t="shared" si="307"/>
        <v>0.86938014334525093</v>
      </c>
      <c r="FN92" s="2">
        <f t="shared" si="307"/>
        <v>0.8675991576086427</v>
      </c>
      <c r="FO92" s="2">
        <f t="shared" si="307"/>
        <v>0.86149841226590507</v>
      </c>
      <c r="FP92" s="2">
        <f t="shared" si="307"/>
        <v>0.85888771446260492</v>
      </c>
      <c r="FQ92" s="2">
        <f t="shared" si="307"/>
        <v>0.86587273581246871</v>
      </c>
      <c r="FR92" s="2">
        <f t="shared" si="307"/>
        <v>0.87231034081803205</v>
      </c>
      <c r="FS92" s="2">
        <f t="shared" si="307"/>
        <v>0.88039147389151007</v>
      </c>
      <c r="FT92" s="2">
        <f t="shared" si="307"/>
        <v>0.86218696142343965</v>
      </c>
      <c r="FU92" s="2">
        <f t="shared" si="307"/>
        <v>0.83100009606202929</v>
      </c>
      <c r="FW92" s="2">
        <f t="shared" ref="FW92:FW155" si="324">POWER(10,($B92-C$232)/C$229)/(1+POWER(10,($B92-C$232)/C$229))</f>
        <v>1.5861378335170414E-4</v>
      </c>
      <c r="FX92" s="2">
        <f t="shared" si="164"/>
        <v>1.4223040237943034E-4</v>
      </c>
      <c r="FY92" s="2">
        <f t="shared" si="165"/>
        <v>1.5110490388405937E-4</v>
      </c>
      <c r="FZ92" s="2">
        <f t="shared" si="166"/>
        <v>1.7806869276714411E-4</v>
      </c>
      <c r="GA92" s="2">
        <f t="shared" si="167"/>
        <v>2.0254298250607864E-4</v>
      </c>
      <c r="GB92" s="2">
        <f t="shared" si="168"/>
        <v>2.0807816796067347E-4</v>
      </c>
      <c r="GC92" s="2">
        <f t="shared" si="169"/>
        <v>2.1959819919177554E-4</v>
      </c>
      <c r="GD92" s="2">
        <f t="shared" si="170"/>
        <v>3.2028155339525882E-4</v>
      </c>
      <c r="GE92" s="2">
        <f t="shared" si="171"/>
        <v>2.4901414654655732E-4</v>
      </c>
      <c r="GF92" s="2">
        <f t="shared" si="172"/>
        <v>2.4793538910428229E-4</v>
      </c>
      <c r="GG92" s="2">
        <f t="shared" si="173"/>
        <v>2.3883283026185066E-4</v>
      </c>
      <c r="GH92" s="2">
        <f t="shared" si="174"/>
        <v>1.8350498539490516E-4</v>
      </c>
      <c r="GI92" s="2">
        <f t="shared" si="175"/>
        <v>1.6777021458763916E-4</v>
      </c>
      <c r="GJ92" s="2">
        <f t="shared" si="176"/>
        <v>1.4370016379225021E-4</v>
      </c>
      <c r="GK92" s="2">
        <f t="shared" si="177"/>
        <v>1.4685059389090173E-4</v>
      </c>
      <c r="GM92" s="86">
        <f t="shared" ref="GM92:GM155" si="325" xml:space="preserve"> _xlfn.NORM.DIST($B92, C$7, ABS(C$11), TRUE) * _xlfn.NORM.DIST(($B92 - C$7)*C$15, 0, ABS(C$11), TRUE) * 2</f>
        <v>0.49483513382648042</v>
      </c>
      <c r="GN92" s="86">
        <f t="shared" si="178"/>
        <v>0.43511416769352962</v>
      </c>
      <c r="GO92" s="86">
        <f t="shared" si="179"/>
        <v>0.52230484131529531</v>
      </c>
      <c r="GP92" s="86">
        <f t="shared" si="180"/>
        <v>0.51071706771735481</v>
      </c>
      <c r="GQ92" s="86">
        <f t="shared" si="181"/>
        <v>0.45300916126072993</v>
      </c>
      <c r="GR92" s="86">
        <f t="shared" si="182"/>
        <v>0.41793732304791698</v>
      </c>
      <c r="GS92" s="86">
        <f t="shared" si="183"/>
        <v>0.45809734824742826</v>
      </c>
      <c r="GT92" s="86">
        <f t="shared" si="184"/>
        <v>0.38883486782235172</v>
      </c>
      <c r="GU92" s="86">
        <f t="shared" si="185"/>
        <v>0.42894798694404029</v>
      </c>
      <c r="GV92" s="86">
        <f t="shared" si="186"/>
        <v>0.37055830145666813</v>
      </c>
      <c r="GW92" s="86">
        <f t="shared" si="187"/>
        <v>0.31064009078929078</v>
      </c>
      <c r="GX92" s="86">
        <f t="shared" si="188"/>
        <v>0.46213670497730347</v>
      </c>
      <c r="GY92" s="86">
        <f t="shared" si="189"/>
        <v>0.37792757716392694</v>
      </c>
      <c r="GZ92" s="86">
        <f t="shared" si="190"/>
        <v>0.29286271943747627</v>
      </c>
      <c r="HA92" s="86">
        <f t="shared" si="191"/>
        <v>0.18292143709142683</v>
      </c>
      <c r="HC92" s="86">
        <f t="shared" ref="HC92:HC155" si="326" xml:space="preserve"> _xlfn.NORM.DIST($B92, C$8, ABS(C$12), TRUE) * _xlfn.NORM.DIST(($B92 - C$8)*C$16, 0, ABS(C$12), TRUE) * 2</f>
        <v>2.148498433686202E-3</v>
      </c>
      <c r="HD92" s="86">
        <f t="shared" si="192"/>
        <v>6.4865130405518411E-4</v>
      </c>
      <c r="HE92" s="86">
        <f t="shared" si="193"/>
        <v>6.2715728808228333E-4</v>
      </c>
      <c r="HF92" s="86">
        <f t="shared" si="194"/>
        <v>7.6231921058280078E-4</v>
      </c>
      <c r="HG92" s="86">
        <f t="shared" si="195"/>
        <v>1.2470020474469406E-3</v>
      </c>
      <c r="HH92" s="86">
        <f t="shared" si="196"/>
        <v>8.5946568619750801E-4</v>
      </c>
      <c r="HI92" s="86">
        <f t="shared" si="197"/>
        <v>2.0863229780458819E-4</v>
      </c>
      <c r="HJ92" s="86">
        <f t="shared" si="198"/>
        <v>3.9556216803305683E-4</v>
      </c>
      <c r="HK92" s="86">
        <f t="shared" si="199"/>
        <v>1.2038320768588253E-4</v>
      </c>
      <c r="HL92" s="86">
        <f t="shared" si="200"/>
        <v>8.4727747646088465E-4</v>
      </c>
      <c r="HM92" s="86">
        <f t="shared" si="201"/>
        <v>4.7318271160920889E-4</v>
      </c>
      <c r="HN92" s="86">
        <f t="shared" si="202"/>
        <v>1.8959628998430108E-4</v>
      </c>
      <c r="HO92" s="86">
        <f t="shared" si="203"/>
        <v>4.5049020101692062E-4</v>
      </c>
      <c r="HP92" s="86">
        <f t="shared" si="204"/>
        <v>3.0415807627433061E-4</v>
      </c>
      <c r="HQ92" s="86">
        <f t="shared" si="205"/>
        <v>3.5983683091314705E-5</v>
      </c>
      <c r="HS92" s="86">
        <f t="shared" ref="HS92:HS155" si="327" xml:space="preserve"> _xlfn.NORM.DIST($B92, C$9, ABS(C$13), TRUE) * _xlfn.NORM.DIST(($B92 - C$9)*C$17, 0, ABS(C$13), TRUE) * 2</f>
        <v>4.1798723057879736E-32</v>
      </c>
      <c r="HT92" s="86">
        <f t="shared" si="206"/>
        <v>2.4358063096223124E-37</v>
      </c>
      <c r="HU92" s="86">
        <f t="shared" si="207"/>
        <v>5.3624942027993254E-37</v>
      </c>
      <c r="HV92" s="86">
        <f t="shared" si="208"/>
        <v>4.6645926872527045E-36</v>
      </c>
      <c r="HW92" s="86">
        <f t="shared" si="209"/>
        <v>4.8880916877727195E-36</v>
      </c>
      <c r="HX92" s="86">
        <f t="shared" si="210"/>
        <v>5.1940243736922257E-39</v>
      </c>
      <c r="HY92" s="86">
        <f t="shared" si="211"/>
        <v>6.2346466816422459E-49</v>
      </c>
      <c r="HZ92" s="86">
        <f t="shared" si="212"/>
        <v>3.1311269243835579E-46</v>
      </c>
      <c r="IA92" s="86">
        <f t="shared" si="213"/>
        <v>8.06828533952554E-53</v>
      </c>
      <c r="IB92" s="86">
        <f t="shared" si="214"/>
        <v>8.3524799964166768E-40</v>
      </c>
      <c r="IC92" s="86">
        <f t="shared" si="215"/>
        <v>8.2728362114643516E-47</v>
      </c>
      <c r="ID92" s="86">
        <f t="shared" si="216"/>
        <v>3.0296244606186874E-50</v>
      </c>
      <c r="IE92" s="86">
        <f t="shared" si="217"/>
        <v>9.8719580898382498E-43</v>
      </c>
      <c r="IF92" s="86">
        <f t="shared" si="218"/>
        <v>3.0061675415457405E-26</v>
      </c>
      <c r="IG92" s="86">
        <f t="shared" si="219"/>
        <v>8.4746238841472273E-21</v>
      </c>
      <c r="II92" s="86">
        <f t="shared" ref="II92:II155" si="328" xml:space="preserve"> _xlfn.NORM.DIST($B92, C$10, ABS(C$14), TRUE) * _xlfn.NORM.DIST(($B92 - C$10)*C$18, 0, ABS(C$14), TRUE) * 2</f>
        <v>1.0758748132187166E-134</v>
      </c>
      <c r="IJ92" s="86">
        <f t="shared" ref="IJ92:IJ155" si="329" xml:space="preserve"> _xlfn.NORM.DIST($B92, D$10, ABS(D$14), TRUE) * _xlfn.NORM.DIST(($B92 - D$10)*D$18, 0, ABS(D$14), TRUE) * 2</f>
        <v>4.8617543681503488E-168</v>
      </c>
      <c r="IK92" s="86">
        <f t="shared" ref="IK92:IK155" si="330" xml:space="preserve"> _xlfn.NORM.DIST($B92, E$10, ABS(E$14), TRUE) * _xlfn.NORM.DIST(($B92 - E$10)*E$18, 0, ABS(E$14), TRUE) * 2</f>
        <v>5.3046686347684484E-162</v>
      </c>
      <c r="IL92" s="86">
        <f t="shared" ref="IL92:IL155" si="331" xml:space="preserve"> _xlfn.NORM.DIST($B92, F$10, ABS(F$14), TRUE) * _xlfn.NORM.DIST(($B92 - F$10)*F$18, 0, ABS(F$14), TRUE) * 2</f>
        <v>4.3758129232513157E-156</v>
      </c>
      <c r="IM92" s="86">
        <f t="shared" ref="IM92:IM155" si="332" xml:space="preserve"> _xlfn.NORM.DIST($B92, G$10, ABS(G$14), TRUE) * _xlfn.NORM.DIST(($B92 - G$10)*G$18, 0, ABS(G$14), TRUE) * 2</f>
        <v>2.4326078767387198E-152</v>
      </c>
      <c r="IN92" s="86">
        <f t="shared" ref="IN92:IN155" si="333" xml:space="preserve"> _xlfn.NORM.DIST($B92, H$10, ABS(H$14), TRUE) * _xlfn.NORM.DIST(($B92 - H$10)*H$18, 0, ABS(H$14), TRUE) * 2</f>
        <v>1.3194538136538787E-167</v>
      </c>
      <c r="IO92" s="86">
        <f t="shared" ref="IO92:IO155" si="334" xml:space="preserve"> _xlfn.NORM.DIST($B92, I$10, ABS(I$14), TRUE) * _xlfn.NORM.DIST(($B92 - I$10)*I$18, 0, ABS(I$14), TRUE) * 2</f>
        <v>2.2942120483343654E-210</v>
      </c>
      <c r="IP92" s="86">
        <f t="shared" ref="IP92:IP155" si="335" xml:space="preserve"> _xlfn.NORM.DIST($B92, J$10, ABS(J$14), TRUE) * _xlfn.NORM.DIST(($B92 - J$10)*J$18, 0, ABS(J$14), TRUE) * 2</f>
        <v>2.9888040230439655E-197</v>
      </c>
      <c r="IQ92" s="86">
        <f t="shared" ref="IQ92:IQ155" si="336" xml:space="preserve"> _xlfn.NORM.DIST($B92, K$10, ABS(K$14), TRUE) * _xlfn.NORM.DIST(($B92 - K$10)*K$18, 0, ABS(K$14), TRUE) * 2</f>
        <v>1.4965990199565844E-225</v>
      </c>
      <c r="IR92" s="86">
        <f t="shared" ref="IR92:IR155" si="337" xml:space="preserve"> _xlfn.NORM.DIST($B92, L$10, ABS(L$14), TRUE) * _xlfn.NORM.DIST(($B92 - L$10)*L$18, 0, ABS(L$14), TRUE) * 2</f>
        <v>1.4398322623967927E-169</v>
      </c>
      <c r="IS92" s="86">
        <f t="shared" ref="IS92:IS155" si="338" xml:space="preserve"> _xlfn.NORM.DIST($B92, M$10, ABS(M$14), TRUE) * _xlfn.NORM.DIST(($B92 - M$10)*M$18, 0, ABS(M$14), TRUE) * 2</f>
        <v>1.6965939123860831E-201</v>
      </c>
      <c r="IT92" s="86">
        <f t="shared" ref="IT92:IT155" si="339" xml:space="preserve"> _xlfn.NORM.DIST($B92, N$10, ABS(N$14), TRUE) * _xlfn.NORM.DIST(($B92 - N$10)*N$18, 0, ABS(N$14), TRUE) * 2</f>
        <v>2.6664320829891176E-214</v>
      </c>
      <c r="IU92" s="86">
        <f t="shared" ref="IU92:IU155" si="340" xml:space="preserve"> _xlfn.NORM.DIST($B92, O$10, ABS(O$14), TRUE) * _xlfn.NORM.DIST(($B92 - O$10)*O$18, 0, ABS(O$14), TRUE) * 2</f>
        <v>3.5674597677509826E-182</v>
      </c>
      <c r="IV92" s="86">
        <f t="shared" ref="IV92:IV155" si="341" xml:space="preserve"> _xlfn.NORM.DIST($B92, P$10, ABS(P$14), TRUE) * _xlfn.NORM.DIST(($B92 - P$10)*P$18, 0, ABS(P$14), TRUE) * 2</f>
        <v>6.6399800518905168E-123</v>
      </c>
      <c r="IW92" s="86">
        <f t="shared" ref="IW92:IW155" si="342" xml:space="preserve"> _xlfn.NORM.DIST($B92, Q$10, ABS(Q$14), TRUE) * _xlfn.NORM.DIST(($B92 - Q$10)*Q$18, 0, ABS(Q$14), TRUE) * 2</f>
        <v>3.4074682596707671E-116</v>
      </c>
      <c r="IY92" s="86">
        <f t="shared" ref="IY92:IY155" si="343">GM92+HC92+HS92+II92</f>
        <v>0.49698363226016662</v>
      </c>
      <c r="IZ92" s="86">
        <f t="shared" ref="IZ92:IZ155" si="344">GN92+HD92+HT92+IJ92</f>
        <v>0.43576281899758479</v>
      </c>
      <c r="JA92" s="86">
        <f t="shared" ref="JA92:JA155" si="345">GO92+HE92+HU92+IK92</f>
        <v>0.52293199860337758</v>
      </c>
      <c r="JB92" s="86">
        <f t="shared" ref="JB92:JB155" si="346">GP92+HF92+HV92+IL92</f>
        <v>0.5114793869279376</v>
      </c>
      <c r="JC92" s="86">
        <f t="shared" ref="JC92:JC155" si="347">GQ92+HG92+HW92+IM92</f>
        <v>0.45425616330817686</v>
      </c>
      <c r="JD92" s="86">
        <f t="shared" ref="JD92:JD155" si="348">GR92+HH92+HX92+IN92</f>
        <v>0.41879678873411447</v>
      </c>
      <c r="JE92" s="86">
        <f t="shared" ref="JE92:JE155" si="349">GS92+HI92+HY92+IO92</f>
        <v>0.45830598054523286</v>
      </c>
      <c r="JF92" s="86">
        <f t="shared" ref="JF92:JF155" si="350">GT92+HJ92+HZ92+IP92</f>
        <v>0.38923042999038476</v>
      </c>
      <c r="JG92" s="86">
        <f t="shared" ref="JG92:JG155" si="351">GU92+HK92+IA92+IQ92</f>
        <v>0.42906837015172616</v>
      </c>
      <c r="JH92" s="86">
        <f t="shared" ref="JH92:JH155" si="352">GV92+HL92+IB92+IR92</f>
        <v>0.37140557893312903</v>
      </c>
      <c r="JI92" s="86">
        <f t="shared" ref="JI92:JI155" si="353">GW92+HM92+IC92+IS92</f>
        <v>0.31111327350090001</v>
      </c>
      <c r="JJ92" s="86">
        <f t="shared" ref="JJ92:JJ155" si="354">GX92+HN92+ID92+IT92</f>
        <v>0.4623263012672878</v>
      </c>
      <c r="JK92" s="86">
        <f t="shared" ref="JK92:JK155" si="355">GY92+HO92+IE92+IU92</f>
        <v>0.37837806736494384</v>
      </c>
      <c r="JL92" s="86">
        <f t="shared" ref="JL92:JL155" si="356">GZ92+HP92+IF92+IV92</f>
        <v>0.29316687751375059</v>
      </c>
      <c r="JM92" s="86">
        <f t="shared" ref="JM92:JM155" si="357">HA92+HQ92+IG92+IW92</f>
        <v>0.18295742077451815</v>
      </c>
    </row>
    <row r="93" spans="2:273" x14ac:dyDescent="0.25">
      <c r="B93" s="2">
        <v>66</v>
      </c>
      <c r="C93" s="37">
        <v>130.19399999999999</v>
      </c>
      <c r="D93" s="37">
        <v>127.242</v>
      </c>
      <c r="E93" s="37">
        <v>149.96799999999999</v>
      </c>
      <c r="F93" s="37">
        <v>146.14500000000001</v>
      </c>
      <c r="G93" s="37">
        <v>121.82299999999999</v>
      </c>
      <c r="H93" s="37">
        <v>110.919</v>
      </c>
      <c r="I93" s="37">
        <v>126.855</v>
      </c>
      <c r="J93" s="37">
        <v>104.258</v>
      </c>
      <c r="K93" s="37">
        <v>117.226</v>
      </c>
      <c r="L93" s="37">
        <v>95.838999999999999</v>
      </c>
      <c r="M93" s="37">
        <v>82.016000000000005</v>
      </c>
      <c r="N93" s="37">
        <v>122.21</v>
      </c>
      <c r="O93" s="37">
        <v>103.01600000000001</v>
      </c>
      <c r="P93" s="37">
        <v>87.507999999999996</v>
      </c>
      <c r="Q93" s="37">
        <v>75.784999999999997</v>
      </c>
      <c r="S93" s="4">
        <f t="shared" si="229"/>
        <v>128.2566264671793</v>
      </c>
      <c r="T93" s="4">
        <f t="shared" si="230"/>
        <v>125.0140736710882</v>
      </c>
      <c r="U93" s="4">
        <f t="shared" si="231"/>
        <v>139.84434418245402</v>
      </c>
      <c r="V93" s="4">
        <f t="shared" si="232"/>
        <v>133.91947473935204</v>
      </c>
      <c r="W93" s="4">
        <f t="shared" si="233"/>
        <v>119.09873737209911</v>
      </c>
      <c r="X93" s="4">
        <f t="shared" si="234"/>
        <v>111.64339365549313</v>
      </c>
      <c r="Y93" s="4">
        <f t="shared" si="235"/>
        <v>124.70012563432728</v>
      </c>
      <c r="Z93" s="4">
        <f t="shared" si="236"/>
        <v>110.06730912181551</v>
      </c>
      <c r="AA93" s="4">
        <f t="shared" si="237"/>
        <v>116.71853169228666</v>
      </c>
      <c r="AB93" s="4">
        <f t="shared" si="238"/>
        <v>103.58716458543852</v>
      </c>
      <c r="AC93" s="4">
        <f t="shared" si="239"/>
        <v>93.893602134804027</v>
      </c>
      <c r="AD93" s="4">
        <f t="shared" si="240"/>
        <v>121.00020056693462</v>
      </c>
      <c r="AE93" s="4">
        <f t="shared" si="241"/>
        <v>107.09551389127215</v>
      </c>
      <c r="AF93" s="4">
        <f t="shared" si="242"/>
        <v>94.130524425918566</v>
      </c>
      <c r="AG93" s="4">
        <f t="shared" si="243"/>
        <v>84.458344177786174</v>
      </c>
      <c r="AI93" s="4">
        <f t="shared" si="244"/>
        <v>1.9373735328206863</v>
      </c>
      <c r="AJ93" s="4">
        <f t="shared" si="245"/>
        <v>2.2279263289118063</v>
      </c>
      <c r="AK93" s="4">
        <f t="shared" si="246"/>
        <v>10.123655817545966</v>
      </c>
      <c r="AL93" s="4">
        <f t="shared" si="247"/>
        <v>12.22552526064797</v>
      </c>
      <c r="AM93" s="4">
        <f t="shared" si="248"/>
        <v>2.7242626279008846</v>
      </c>
      <c r="AN93" s="4">
        <f t="shared" si="249"/>
        <v>-0.72439365549313095</v>
      </c>
      <c r="AO93" s="4">
        <f t="shared" si="250"/>
        <v>2.1548743656727254</v>
      </c>
      <c r="AP93" s="4">
        <f t="shared" si="251"/>
        <v>-5.8093091218155166</v>
      </c>
      <c r="AQ93" s="4">
        <f t="shared" si="252"/>
        <v>0.50746830771333862</v>
      </c>
      <c r="AR93" s="4">
        <f t="shared" si="253"/>
        <v>-7.7481645854385164</v>
      </c>
      <c r="AS93" s="4">
        <f t="shared" si="254"/>
        <v>-11.877602134804022</v>
      </c>
      <c r="AT93" s="4">
        <f t="shared" si="255"/>
        <v>1.2097994330653705</v>
      </c>
      <c r="AU93" s="4">
        <f t="shared" si="256"/>
        <v>-4.0795138912721427</v>
      </c>
      <c r="AV93" s="4">
        <f t="shared" si="257"/>
        <v>-6.62252442591857</v>
      </c>
      <c r="AW93" s="4">
        <f t="shared" si="257"/>
        <v>-8.6733441777861771</v>
      </c>
      <c r="AY93" s="2">
        <f t="shared" si="308"/>
        <v>70.10639194269055</v>
      </c>
      <c r="AZ93" s="2">
        <f t="shared" si="147"/>
        <v>73.196474392481235</v>
      </c>
      <c r="BA93" s="2">
        <f t="shared" si="148"/>
        <v>63.798424304620163</v>
      </c>
      <c r="BB93" s="2">
        <f t="shared" si="149"/>
        <v>60.954933068908346</v>
      </c>
      <c r="BC93" s="2">
        <f t="shared" si="150"/>
        <v>60.532862861921409</v>
      </c>
      <c r="BD93" s="2">
        <f t="shared" si="151"/>
        <v>63.526871895828876</v>
      </c>
      <c r="BE93" s="2">
        <f t="shared" si="152"/>
        <v>62.933998071710121</v>
      </c>
      <c r="BF93" s="2">
        <f t="shared" si="153"/>
        <v>61.242187405496189</v>
      </c>
      <c r="BG93" s="2">
        <f t="shared" si="154"/>
        <v>65.338176577454817</v>
      </c>
      <c r="BH93" s="2">
        <f t="shared" si="155"/>
        <v>62.99063064925182</v>
      </c>
      <c r="BI93" s="2">
        <f t="shared" si="156"/>
        <v>65.631584325839924</v>
      </c>
      <c r="BJ93" s="2">
        <f t="shared" si="157"/>
        <v>68.383333469951779</v>
      </c>
      <c r="BK93" s="2">
        <f t="shared" si="158"/>
        <v>68.174134530929649</v>
      </c>
      <c r="BL93" s="2">
        <f t="shared" si="159"/>
        <v>73.360493215548914</v>
      </c>
      <c r="BM93" s="2">
        <f t="shared" si="160"/>
        <v>77.292102981834262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90.496689681050668</v>
      </c>
      <c r="DL93" s="2">
        <f t="shared" si="289"/>
        <v>94.312885382059818</v>
      </c>
      <c r="DM93" s="2">
        <f t="shared" si="289"/>
        <v>86.222733403805478</v>
      </c>
      <c r="DN93" s="2">
        <f t="shared" si="289"/>
        <v>81.392024312896382</v>
      </c>
      <c r="DO93" s="2">
        <f t="shared" si="289"/>
        <v>78.084747562326129</v>
      </c>
      <c r="DP93" s="2">
        <f t="shared" si="289"/>
        <v>80.032804439746315</v>
      </c>
      <c r="DQ93" s="2">
        <f t="shared" si="289"/>
        <v>78.685913621262472</v>
      </c>
      <c r="DR93" s="2">
        <f t="shared" si="289"/>
        <v>81.689616319585113</v>
      </c>
      <c r="DS93" s="2">
        <f t="shared" si="289"/>
        <v>79.996362099235597</v>
      </c>
      <c r="DT93" s="2">
        <f t="shared" si="289"/>
        <v>81.595387617260769</v>
      </c>
      <c r="DU93" s="2">
        <f t="shared" si="289"/>
        <v>83.657107317073184</v>
      </c>
      <c r="DV93" s="2">
        <f t="shared" si="289"/>
        <v>88.220814376321371</v>
      </c>
      <c r="DW93" s="2">
        <f t="shared" si="289"/>
        <v>86.169077469042577</v>
      </c>
      <c r="DX93" s="2">
        <f t="shared" si="289"/>
        <v>87.759032363977497</v>
      </c>
      <c r="DY93" s="2">
        <f t="shared" si="289"/>
        <v>86.704255236185389</v>
      </c>
      <c r="EA93" s="2">
        <f t="shared" si="228"/>
        <v>68.286387778345613</v>
      </c>
      <c r="EB93" s="2">
        <f t="shared" si="290"/>
        <v>70.68853440087797</v>
      </c>
      <c r="EC93" s="2">
        <f t="shared" si="291"/>
        <v>60.909601043319441</v>
      </c>
      <c r="ED93" s="2">
        <f t="shared" si="292"/>
        <v>58.346216727397973</v>
      </c>
      <c r="EE93" s="2">
        <f t="shared" si="293"/>
        <v>58.642926176739408</v>
      </c>
      <c r="EF93" s="2">
        <f t="shared" si="294"/>
        <v>61.37816765823699</v>
      </c>
      <c r="EG93" s="2">
        <f t="shared" si="295"/>
        <v>60.775503944436721</v>
      </c>
      <c r="EH93" s="2">
        <f t="shared" si="296"/>
        <v>58.395803485957792</v>
      </c>
      <c r="EI93" s="2">
        <f t="shared" si="297"/>
        <v>63.189096729567368</v>
      </c>
      <c r="EJ93" s="2">
        <f t="shared" si="298"/>
        <v>60.202720627698056</v>
      </c>
      <c r="EK93" s="2">
        <f t="shared" si="299"/>
        <v>63.085054762384772</v>
      </c>
      <c r="EL93" s="2">
        <f t="shared" si="300"/>
        <v>65.734966437409582</v>
      </c>
      <c r="EM93" s="2">
        <f t="shared" si="301"/>
        <v>65.944538130699257</v>
      </c>
      <c r="EN93" s="2">
        <f t="shared" si="302"/>
        <v>71.261522331600048</v>
      </c>
      <c r="EO93" s="2">
        <f t="shared" si="303"/>
        <v>75.546145870299796</v>
      </c>
      <c r="EQ93" s="2">
        <f t="shared" si="304"/>
        <v>70.048863129065111</v>
      </c>
      <c r="ER93" s="2">
        <f t="shared" si="305"/>
        <v>71.676620623966755</v>
      </c>
      <c r="ES93" s="2">
        <f t="shared" si="305"/>
        <v>60.542559961933236</v>
      </c>
      <c r="ET93" s="2">
        <f t="shared" si="305"/>
        <v>58.338728817218126</v>
      </c>
      <c r="EU93" s="2">
        <f t="shared" si="305"/>
        <v>58.626134100765171</v>
      </c>
      <c r="EV93" s="2">
        <f t="shared" si="305"/>
        <v>60.42861022297015</v>
      </c>
      <c r="EW93" s="2">
        <f t="shared" si="305"/>
        <v>61.102462956496133</v>
      </c>
      <c r="EX93" s="2">
        <f t="shared" si="305"/>
        <v>59.757831682848355</v>
      </c>
      <c r="EY93" s="2">
        <f t="shared" si="305"/>
        <v>62.747562104585313</v>
      </c>
      <c r="EZ93" s="2">
        <f t="shared" si="305"/>
        <v>60.743153624788832</v>
      </c>
      <c r="FA93" s="2">
        <f t="shared" si="305"/>
        <v>63.042812191837896</v>
      </c>
      <c r="FB93" s="2">
        <f t="shared" si="305"/>
        <v>65.920644621524204</v>
      </c>
      <c r="FC93" s="2">
        <f t="shared" si="305"/>
        <v>65.683055879638431</v>
      </c>
      <c r="FD93" s="2">
        <f t="shared" si="305"/>
        <v>71.238103148627488</v>
      </c>
      <c r="FE93" s="2">
        <f t="shared" si="305"/>
        <v>76.793815542793467</v>
      </c>
      <c r="FG93" s="2">
        <f t="shared" si="306"/>
        <v>0.91806965734344492</v>
      </c>
      <c r="FH93" s="2">
        <f t="shared" si="307"/>
        <v>0.89384741611890173</v>
      </c>
      <c r="FI93" s="2">
        <f t="shared" si="307"/>
        <v>0.8858740976096442</v>
      </c>
      <c r="FJ93" s="2">
        <f t="shared" si="307"/>
        <v>0.88680293394753651</v>
      </c>
      <c r="FK93" s="2">
        <f t="shared" si="307"/>
        <v>0.9027899507521947</v>
      </c>
      <c r="FL93" s="2">
        <f t="shared" si="307"/>
        <v>0.8848050003355804</v>
      </c>
      <c r="FM93" s="2">
        <f t="shared" si="307"/>
        <v>0.87948821712174829</v>
      </c>
      <c r="FN93" s="2">
        <f t="shared" si="307"/>
        <v>0.87782568550659523</v>
      </c>
      <c r="FO93" s="2">
        <f t="shared" si="307"/>
        <v>0.87212670510588508</v>
      </c>
      <c r="FP93" s="2">
        <f t="shared" si="307"/>
        <v>0.86968604210913047</v>
      </c>
      <c r="FQ93" s="2">
        <f t="shared" si="307"/>
        <v>0.8762135854600136</v>
      </c>
      <c r="FR93" s="2">
        <f t="shared" si="307"/>
        <v>0.88222237914991264</v>
      </c>
      <c r="FS93" s="2">
        <f t="shared" si="307"/>
        <v>0.88975548646719371</v>
      </c>
      <c r="FT93" s="2">
        <f t="shared" si="307"/>
        <v>0.87277021988162273</v>
      </c>
      <c r="FU93" s="2">
        <f t="shared" si="307"/>
        <v>0.84354372597825078</v>
      </c>
      <c r="FW93" s="2">
        <f t="shared" si="324"/>
        <v>1.7391389368831195E-4</v>
      </c>
      <c r="FX93" s="2">
        <f t="shared" si="164"/>
        <v>1.5595039506570787E-4</v>
      </c>
      <c r="FY93" s="2">
        <f t="shared" si="165"/>
        <v>1.6568081708979586E-4</v>
      </c>
      <c r="FZ93" s="2">
        <f t="shared" si="166"/>
        <v>1.9524508477387667E-4</v>
      </c>
      <c r="GA93" s="2">
        <f t="shared" si="167"/>
        <v>2.220796244458724E-4</v>
      </c>
      <c r="GB93" s="2">
        <f t="shared" si="168"/>
        <v>2.28148594177832E-4</v>
      </c>
      <c r="GC93" s="2">
        <f t="shared" si="169"/>
        <v>2.4077953606534535E-4</v>
      </c>
      <c r="GD93" s="2">
        <f t="shared" si="170"/>
        <v>3.511708886788068E-4</v>
      </c>
      <c r="GE93" s="2">
        <f t="shared" si="171"/>
        <v>2.7303202277923589E-4</v>
      </c>
      <c r="GF93" s="2">
        <f t="shared" si="172"/>
        <v>2.7184924547354905E-4</v>
      </c>
      <c r="GG93" s="2">
        <f t="shared" si="173"/>
        <v>2.6186895687871348E-4</v>
      </c>
      <c r="GH93" s="2">
        <f t="shared" si="174"/>
        <v>2.0120565317793108E-4</v>
      </c>
      <c r="GI93" s="2">
        <f t="shared" si="175"/>
        <v>1.8395340475695673E-4</v>
      </c>
      <c r="GJ93" s="2">
        <f t="shared" si="176"/>
        <v>1.575619119526812E-4</v>
      </c>
      <c r="GK93" s="2">
        <f t="shared" si="177"/>
        <v>1.6101619303388574E-4</v>
      </c>
      <c r="GM93" s="86">
        <f t="shared" si="325"/>
        <v>0.35846672714659938</v>
      </c>
      <c r="GN93" s="86">
        <f t="shared" si="178"/>
        <v>0.29606436469257313</v>
      </c>
      <c r="GO93" s="86">
        <f t="shared" si="179"/>
        <v>0.38992085998012016</v>
      </c>
      <c r="GP93" s="86">
        <f t="shared" si="180"/>
        <v>0.37648094421298506</v>
      </c>
      <c r="GQ93" s="86">
        <f t="shared" si="181"/>
        <v>0.31721775903663374</v>
      </c>
      <c r="GR93" s="86">
        <f t="shared" si="182"/>
        <v>0.2757602692205261</v>
      </c>
      <c r="GS93" s="86">
        <f t="shared" si="183"/>
        <v>0.33931545485206338</v>
      </c>
      <c r="GT93" s="86">
        <f t="shared" si="184"/>
        <v>0.27725011107295139</v>
      </c>
      <c r="GU93" s="86">
        <f t="shared" si="185"/>
        <v>0.29656292281121915</v>
      </c>
      <c r="GV93" s="86">
        <f t="shared" si="186"/>
        <v>0.2342768627048091</v>
      </c>
      <c r="GW93" s="86">
        <f t="shared" si="187"/>
        <v>0.17505367572954006</v>
      </c>
      <c r="GX93" s="86">
        <f t="shared" si="188"/>
        <v>0.30283956786882049</v>
      </c>
      <c r="GY93" s="86">
        <f t="shared" si="189"/>
        <v>0.23093517643143219</v>
      </c>
      <c r="GZ93" s="86">
        <f t="shared" si="190"/>
        <v>0.15427280877148389</v>
      </c>
      <c r="HA93" s="86">
        <f t="shared" si="191"/>
        <v>7.7072255130880396E-2</v>
      </c>
      <c r="HC93" s="86">
        <f t="shared" si="326"/>
        <v>3.2603069443119838E-3</v>
      </c>
      <c r="HD93" s="86">
        <f t="shared" si="192"/>
        <v>1.0744168105790576E-3</v>
      </c>
      <c r="HE93" s="86">
        <f t="shared" si="193"/>
        <v>1.0340939766914383E-3</v>
      </c>
      <c r="HF93" s="86">
        <f t="shared" si="194"/>
        <v>1.2482500490346368E-3</v>
      </c>
      <c r="HG93" s="86">
        <f t="shared" si="195"/>
        <v>2.0081757571438195E-3</v>
      </c>
      <c r="HH93" s="86">
        <f t="shared" si="196"/>
        <v>1.4392262770521705E-3</v>
      </c>
      <c r="HI93" s="86">
        <f t="shared" si="197"/>
        <v>3.9523658989666784E-4</v>
      </c>
      <c r="HJ93" s="86">
        <f t="shared" si="198"/>
        <v>7.3620739616360442E-4</v>
      </c>
      <c r="HK93" s="86">
        <f t="shared" si="199"/>
        <v>2.4088899978451015E-4</v>
      </c>
      <c r="HL93" s="86">
        <f t="shared" si="200"/>
        <v>1.4392163175983538E-3</v>
      </c>
      <c r="HM93" s="86">
        <f t="shared" si="201"/>
        <v>8.6119604666797618E-4</v>
      </c>
      <c r="HN93" s="86">
        <f t="shared" si="202"/>
        <v>3.578919091129499E-4</v>
      </c>
      <c r="HO93" s="86">
        <f t="shared" si="203"/>
        <v>7.7988060922224399E-4</v>
      </c>
      <c r="HP93" s="86">
        <f t="shared" si="204"/>
        <v>5.5172004965149592E-4</v>
      </c>
      <c r="HQ93" s="86">
        <f t="shared" si="205"/>
        <v>7.9850110266488651E-5</v>
      </c>
      <c r="HS93" s="86">
        <f t="shared" si="327"/>
        <v>3.5900145638781128E-31</v>
      </c>
      <c r="HT93" s="86">
        <f t="shared" si="206"/>
        <v>3.1803550687772611E-36</v>
      </c>
      <c r="HU93" s="86">
        <f t="shared" si="207"/>
        <v>6.7152168928641233E-36</v>
      </c>
      <c r="HV93" s="86">
        <f t="shared" si="208"/>
        <v>5.6475585232127079E-35</v>
      </c>
      <c r="HW93" s="86">
        <f t="shared" si="209"/>
        <v>5.9538924534135378E-35</v>
      </c>
      <c r="HX93" s="86">
        <f t="shared" si="210"/>
        <v>8.0611176731367558E-38</v>
      </c>
      <c r="HY93" s="86">
        <f t="shared" si="211"/>
        <v>2.0220473604968761E-47</v>
      </c>
      <c r="HZ93" s="86">
        <f t="shared" si="212"/>
        <v>9.6018049282450916E-45</v>
      </c>
      <c r="IA93" s="86">
        <f t="shared" si="213"/>
        <v>3.6231951208100052E-51</v>
      </c>
      <c r="IB93" s="86">
        <f t="shared" si="214"/>
        <v>1.4377301298278675E-38</v>
      </c>
      <c r="IC93" s="86">
        <f t="shared" si="215"/>
        <v>2.3833328289844054E-45</v>
      </c>
      <c r="ID93" s="86">
        <f t="shared" si="216"/>
        <v>9.8971708100597174E-49</v>
      </c>
      <c r="IE93" s="86">
        <f t="shared" si="217"/>
        <v>1.8385892733717529E-41</v>
      </c>
      <c r="IF93" s="86">
        <f t="shared" si="218"/>
        <v>1.6503956671582896E-25</v>
      </c>
      <c r="IG93" s="86">
        <f t="shared" si="219"/>
        <v>3.1529117325188054E-20</v>
      </c>
      <c r="II93" s="86">
        <f t="shared" si="328"/>
        <v>6.4706280713500991E-132</v>
      </c>
      <c r="IJ93" s="86">
        <f t="shared" si="329"/>
        <v>1.3205976817979314E-164</v>
      </c>
      <c r="IK93" s="86">
        <f t="shared" si="330"/>
        <v>1.1390525529499328E-158</v>
      </c>
      <c r="IL93" s="86">
        <f t="shared" si="331"/>
        <v>8.1394001672789157E-153</v>
      </c>
      <c r="IM93" s="86">
        <f t="shared" si="332"/>
        <v>4.2101060626050064E-149</v>
      </c>
      <c r="IN93" s="86">
        <f t="shared" si="333"/>
        <v>4.9924934600885379E-164</v>
      </c>
      <c r="IO93" s="86">
        <f t="shared" si="334"/>
        <v>7.7662682767262943E-206</v>
      </c>
      <c r="IP93" s="86">
        <f t="shared" si="335"/>
        <v>8.2824405830707467E-193</v>
      </c>
      <c r="IQ93" s="86">
        <f t="shared" si="336"/>
        <v>1.2818776785413073E-220</v>
      </c>
      <c r="IR93" s="86">
        <f t="shared" si="337"/>
        <v>7.1548070288334945E-166</v>
      </c>
      <c r="IS93" s="86">
        <f t="shared" si="338"/>
        <v>4.0729272966823353E-197</v>
      </c>
      <c r="IT93" s="86">
        <f t="shared" si="339"/>
        <v>8.8139693129182957E-210</v>
      </c>
      <c r="IU93" s="86">
        <f t="shared" si="340"/>
        <v>2.2325518703969604E-178</v>
      </c>
      <c r="IV93" s="86">
        <f t="shared" si="341"/>
        <v>2.1218277947888025E-120</v>
      </c>
      <c r="IW93" s="86">
        <f t="shared" si="342"/>
        <v>8.0174067546602867E-114</v>
      </c>
      <c r="IY93" s="86">
        <f t="shared" si="343"/>
        <v>0.36172703409091139</v>
      </c>
      <c r="IZ93" s="86">
        <f t="shared" si="344"/>
        <v>0.29713878150315221</v>
      </c>
      <c r="JA93" s="86">
        <f t="shared" si="345"/>
        <v>0.39095495395681162</v>
      </c>
      <c r="JB93" s="86">
        <f t="shared" si="346"/>
        <v>0.37772919426201967</v>
      </c>
      <c r="JC93" s="86">
        <f t="shared" si="347"/>
        <v>0.31922593479377753</v>
      </c>
      <c r="JD93" s="86">
        <f t="shared" si="348"/>
        <v>0.27719949549757827</v>
      </c>
      <c r="JE93" s="86">
        <f t="shared" si="349"/>
        <v>0.33971069144196003</v>
      </c>
      <c r="JF93" s="86">
        <f t="shared" si="350"/>
        <v>0.27798631846911498</v>
      </c>
      <c r="JG93" s="86">
        <f t="shared" si="351"/>
        <v>0.29680381181100368</v>
      </c>
      <c r="JH93" s="86">
        <f t="shared" si="352"/>
        <v>0.23571607902240746</v>
      </c>
      <c r="JI93" s="86">
        <f t="shared" si="353"/>
        <v>0.17591487177620804</v>
      </c>
      <c r="JJ93" s="86">
        <f t="shared" si="354"/>
        <v>0.30319745977793344</v>
      </c>
      <c r="JK93" s="86">
        <f t="shared" si="355"/>
        <v>0.23171505704065443</v>
      </c>
      <c r="JL93" s="86">
        <f t="shared" si="356"/>
        <v>0.15482452882113537</v>
      </c>
      <c r="JM93" s="86">
        <f t="shared" si="357"/>
        <v>7.7152105241146879E-2</v>
      </c>
    </row>
    <row r="94" spans="2:273" x14ac:dyDescent="0.25">
      <c r="B94" s="2">
        <v>67</v>
      </c>
      <c r="C94" s="37">
        <v>102.194</v>
      </c>
      <c r="D94" s="37">
        <v>88.951999999999998</v>
      </c>
      <c r="E94" s="37">
        <v>103.806</v>
      </c>
      <c r="F94" s="37">
        <v>101.565</v>
      </c>
      <c r="G94" s="37">
        <v>86.355000000000004</v>
      </c>
      <c r="H94" s="37">
        <v>76.435000000000002</v>
      </c>
      <c r="I94" s="37">
        <v>89.968000000000004</v>
      </c>
      <c r="J94" s="37">
        <v>76.257999999999996</v>
      </c>
      <c r="K94" s="37">
        <v>81.387</v>
      </c>
      <c r="L94" s="37">
        <v>70.757999999999996</v>
      </c>
      <c r="M94" s="37">
        <v>67.403000000000006</v>
      </c>
      <c r="N94" s="37">
        <v>83.757999999999996</v>
      </c>
      <c r="O94" s="37">
        <v>77.343999999999994</v>
      </c>
      <c r="P94" s="37">
        <v>74.063000000000002</v>
      </c>
      <c r="Q94" s="37">
        <v>72.492000000000004</v>
      </c>
      <c r="S94" s="4">
        <f t="shared" si="229"/>
        <v>105.28580303652934</v>
      </c>
      <c r="T94" s="4">
        <f t="shared" si="230"/>
        <v>101.13642164971412</v>
      </c>
      <c r="U94" s="4">
        <f t="shared" si="231"/>
        <v>108.92321098266143</v>
      </c>
      <c r="V94" s="4">
        <f t="shared" si="232"/>
        <v>103.79395166064775</v>
      </c>
      <c r="W94" s="4">
        <f t="shared" si="233"/>
        <v>94.024199861048103</v>
      </c>
      <c r="X94" s="4">
        <f t="shared" si="234"/>
        <v>88.498331327880052</v>
      </c>
      <c r="Y94" s="4">
        <f t="shared" si="235"/>
        <v>99.538156656128919</v>
      </c>
      <c r="Z94" s="4">
        <f t="shared" si="236"/>
        <v>89.328443883511085</v>
      </c>
      <c r="AA94" s="4">
        <f t="shared" si="237"/>
        <v>92.735486846294137</v>
      </c>
      <c r="AB94" s="4">
        <f t="shared" si="238"/>
        <v>83.008740417657435</v>
      </c>
      <c r="AC94" s="4">
        <f t="shared" si="239"/>
        <v>77.743387101194102</v>
      </c>
      <c r="AD94" s="4">
        <f t="shared" si="240"/>
        <v>94.094243565847833</v>
      </c>
      <c r="AE94" s="4">
        <f t="shared" si="241"/>
        <v>86.352769300790598</v>
      </c>
      <c r="AF94" s="4">
        <f t="shared" si="242"/>
        <v>81.279797048113437</v>
      </c>
      <c r="AG94" s="4">
        <f t="shared" si="243"/>
        <v>79.119511772013141</v>
      </c>
      <c r="AI94" s="4">
        <f t="shared" si="244"/>
        <v>-3.0918030365293419</v>
      </c>
      <c r="AJ94" s="4">
        <f t="shared" si="245"/>
        <v>-12.184421649714125</v>
      </c>
      <c r="AK94" s="4">
        <f t="shared" si="246"/>
        <v>-5.1172109826614331</v>
      </c>
      <c r="AL94" s="4">
        <f t="shared" si="247"/>
        <v>-2.228951660647752</v>
      </c>
      <c r="AM94" s="4">
        <f t="shared" si="248"/>
        <v>-7.6691998610480994</v>
      </c>
      <c r="AN94" s="4">
        <f t="shared" si="249"/>
        <v>-12.06333132788005</v>
      </c>
      <c r="AO94" s="4">
        <f t="shared" si="250"/>
        <v>-9.5701566561289155</v>
      </c>
      <c r="AP94" s="4">
        <f t="shared" si="251"/>
        <v>-13.070443883511089</v>
      </c>
      <c r="AQ94" s="4">
        <f t="shared" si="252"/>
        <v>-11.348486846294136</v>
      </c>
      <c r="AR94" s="4">
        <f t="shared" si="253"/>
        <v>-12.25074041765744</v>
      </c>
      <c r="AS94" s="4">
        <f t="shared" si="254"/>
        <v>-10.340387101194096</v>
      </c>
      <c r="AT94" s="4">
        <f t="shared" si="255"/>
        <v>-10.336243565847838</v>
      </c>
      <c r="AU94" s="4">
        <f t="shared" si="256"/>
        <v>-9.008769300790604</v>
      </c>
      <c r="AV94" s="4">
        <f t="shared" si="257"/>
        <v>-7.2167970481134347</v>
      </c>
      <c r="AW94" s="4">
        <f t="shared" si="257"/>
        <v>-6.6275117720131362</v>
      </c>
      <c r="AY94" s="2">
        <f t="shared" si="308"/>
        <v>69.906609533438569</v>
      </c>
      <c r="AZ94" s="2">
        <f t="shared" si="147"/>
        <v>72.931136813929058</v>
      </c>
      <c r="BA94" s="2">
        <f t="shared" si="148"/>
        <v>63.518151999105484</v>
      </c>
      <c r="BB94" s="2">
        <f t="shared" si="149"/>
        <v>60.698445836487203</v>
      </c>
      <c r="BC94" s="2">
        <f t="shared" si="150"/>
        <v>60.303711914823808</v>
      </c>
      <c r="BD94" s="2">
        <f t="shared" si="151"/>
        <v>63.241243828170674</v>
      </c>
      <c r="BE94" s="2">
        <f t="shared" si="152"/>
        <v>62.67833432236722</v>
      </c>
      <c r="BF94" s="2">
        <f t="shared" si="153"/>
        <v>60.981226161422036</v>
      </c>
      <c r="BG94" s="2">
        <f t="shared" si="154"/>
        <v>65.061224127988098</v>
      </c>
      <c r="BH94" s="2">
        <f t="shared" si="155"/>
        <v>62.691448669982549</v>
      </c>
      <c r="BI94" s="2">
        <f t="shared" si="156"/>
        <v>65.321668540425392</v>
      </c>
      <c r="BJ94" s="2">
        <f t="shared" si="157"/>
        <v>68.064012175920908</v>
      </c>
      <c r="BK94" s="2">
        <f t="shared" si="158"/>
        <v>67.893144868589971</v>
      </c>
      <c r="BL94" s="2">
        <f t="shared" si="159"/>
        <v>73.101655274056924</v>
      </c>
      <c r="BM94" s="2">
        <f t="shared" si="160"/>
        <v>77.079939608026024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90.725264727954993</v>
      </c>
      <c r="DL94" s="2">
        <f t="shared" si="289"/>
        <v>94.630056478405322</v>
      </c>
      <c r="DM94" s="2">
        <f t="shared" si="289"/>
        <v>86.509270824524293</v>
      </c>
      <c r="DN94" s="2">
        <f t="shared" si="289"/>
        <v>81.616798097251575</v>
      </c>
      <c r="DO94" s="2">
        <f t="shared" si="289"/>
        <v>78.214872835804783</v>
      </c>
      <c r="DP94" s="2">
        <f t="shared" si="289"/>
        <v>80.171734672304453</v>
      </c>
      <c r="DQ94" s="2">
        <f t="shared" si="289"/>
        <v>78.767322863183352</v>
      </c>
      <c r="DR94" s="2">
        <f t="shared" si="289"/>
        <v>81.917481241390476</v>
      </c>
      <c r="DS94" s="2">
        <f t="shared" si="289"/>
        <v>80.190287145828265</v>
      </c>
      <c r="DT94" s="2">
        <f t="shared" si="289"/>
        <v>81.830159005628502</v>
      </c>
      <c r="DU94" s="2">
        <f t="shared" si="289"/>
        <v>83.935791637630686</v>
      </c>
      <c r="DV94" s="2">
        <f t="shared" si="289"/>
        <v>88.482639112050762</v>
      </c>
      <c r="DW94" s="2">
        <f t="shared" si="289"/>
        <v>86.360948958018724</v>
      </c>
      <c r="DX94" s="2">
        <f t="shared" si="289"/>
        <v>87.975685553470939</v>
      </c>
      <c r="DY94" s="2">
        <f t="shared" si="289"/>
        <v>86.927173351158643</v>
      </c>
      <c r="EA94" s="2">
        <f t="shared" si="228"/>
        <v>68.211830911878508</v>
      </c>
      <c r="EB94" s="2">
        <f t="shared" si="290"/>
        <v>70.58075075326748</v>
      </c>
      <c r="EC94" s="2">
        <f t="shared" si="291"/>
        <v>60.816928046935544</v>
      </c>
      <c r="ED94" s="2">
        <f t="shared" si="292"/>
        <v>58.263242628924402</v>
      </c>
      <c r="EE94" s="2">
        <f t="shared" si="293"/>
        <v>58.544787827030738</v>
      </c>
      <c r="EF94" s="2">
        <f t="shared" si="294"/>
        <v>61.231228071099835</v>
      </c>
      <c r="EG94" s="2">
        <f t="shared" si="295"/>
        <v>60.667627462377276</v>
      </c>
      <c r="EH94" s="2">
        <f t="shared" si="296"/>
        <v>58.323164921389612</v>
      </c>
      <c r="EI94" s="2">
        <f t="shared" si="297"/>
        <v>63.038293943025288</v>
      </c>
      <c r="EJ94" s="2">
        <f t="shared" si="298"/>
        <v>60.075851732586635</v>
      </c>
      <c r="EK94" s="2">
        <f t="shared" si="299"/>
        <v>62.92337045250445</v>
      </c>
      <c r="EL94" s="2">
        <f t="shared" si="300"/>
        <v>65.577909364270454</v>
      </c>
      <c r="EM94" s="2">
        <f t="shared" si="301"/>
        <v>65.806302642144516</v>
      </c>
      <c r="EN94" s="2">
        <f t="shared" si="302"/>
        <v>71.12415508805357</v>
      </c>
      <c r="EO94" s="2">
        <f t="shared" si="303"/>
        <v>75.413978356297548</v>
      </c>
      <c r="EQ94" s="2">
        <f t="shared" si="304"/>
        <v>69.936929508467031</v>
      </c>
      <c r="ER94" s="2">
        <f t="shared" si="305"/>
        <v>71.549084543609183</v>
      </c>
      <c r="ES94" s="2">
        <f t="shared" si="305"/>
        <v>60.457377547413486</v>
      </c>
      <c r="ET94" s="2">
        <f t="shared" si="305"/>
        <v>58.255869100328852</v>
      </c>
      <c r="EU94" s="2">
        <f t="shared" si="305"/>
        <v>58.528334967035619</v>
      </c>
      <c r="EV94" s="2">
        <f t="shared" si="305"/>
        <v>60.302621628266579</v>
      </c>
      <c r="EW94" s="2">
        <f t="shared" si="305"/>
        <v>60.987676869142213</v>
      </c>
      <c r="EX94" s="2">
        <f t="shared" si="305"/>
        <v>59.653916342314645</v>
      </c>
      <c r="EY94" s="2">
        <f t="shared" si="305"/>
        <v>62.607230466467314</v>
      </c>
      <c r="EZ94" s="2">
        <f t="shared" si="305"/>
        <v>60.604062105515951</v>
      </c>
      <c r="FA94" s="2">
        <f t="shared" si="305"/>
        <v>62.882109519242888</v>
      </c>
      <c r="FB94" s="2">
        <f t="shared" si="305"/>
        <v>65.759339794885619</v>
      </c>
      <c r="FC94" s="2">
        <f t="shared" si="305"/>
        <v>65.55043460734548</v>
      </c>
      <c r="FD94" s="2">
        <f t="shared" si="305"/>
        <v>71.101222995929703</v>
      </c>
      <c r="FE94" s="2">
        <f t="shared" si="305"/>
        <v>76.626797113135083</v>
      </c>
      <c r="FG94" s="2">
        <f t="shared" si="306"/>
        <v>0.92473606305222822</v>
      </c>
      <c r="FH94" s="2">
        <f t="shared" si="307"/>
        <v>0.9022749135210939</v>
      </c>
      <c r="FI94" s="2">
        <f t="shared" si="307"/>
        <v>0.89486014208993248</v>
      </c>
      <c r="FJ94" s="2">
        <f t="shared" si="307"/>
        <v>0.89572445234836484</v>
      </c>
      <c r="FK94" s="2">
        <f t="shared" si="307"/>
        <v>0.91057852097314329</v>
      </c>
      <c r="FL94" s="2">
        <f t="shared" si="307"/>
        <v>0.89386513811729185</v>
      </c>
      <c r="FM94" s="2">
        <f t="shared" si="307"/>
        <v>0.88891402195775604</v>
      </c>
      <c r="FN94" s="2">
        <f t="shared" si="307"/>
        <v>0.88736487152721499</v>
      </c>
      <c r="FO94" s="2">
        <f t="shared" si="307"/>
        <v>0.88205107087591827</v>
      </c>
      <c r="FP94" s="2">
        <f t="shared" si="307"/>
        <v>0.87977371738587462</v>
      </c>
      <c r="FQ94" s="2">
        <f t="shared" si="307"/>
        <v>0.88586227575146614</v>
      </c>
      <c r="FR94" s="2">
        <f t="shared" si="307"/>
        <v>0.8914607239179464</v>
      </c>
      <c r="FS94" s="2">
        <f t="shared" si="307"/>
        <v>0.89847094412273598</v>
      </c>
      <c r="FT94" s="2">
        <f t="shared" si="307"/>
        <v>0.88265136203367445</v>
      </c>
      <c r="FU94" s="2">
        <f t="shared" si="307"/>
        <v>0.85531842970232741</v>
      </c>
      <c r="FW94" s="2">
        <f t="shared" si="324"/>
        <v>1.9068959287422689E-4</v>
      </c>
      <c r="FX94" s="2">
        <f t="shared" si="164"/>
        <v>1.7099363513123949E-4</v>
      </c>
      <c r="FY94" s="2">
        <f t="shared" si="165"/>
        <v>1.8166249965823259E-4</v>
      </c>
      <c r="FZ94" s="2">
        <f t="shared" si="166"/>
        <v>2.1407794579519966E-4</v>
      </c>
      <c r="GA94" s="2">
        <f t="shared" si="167"/>
        <v>2.4350024881481357E-4</v>
      </c>
      <c r="GB94" s="2">
        <f t="shared" si="168"/>
        <v>2.50154452755792E-4</v>
      </c>
      <c r="GC94" s="2">
        <f t="shared" si="169"/>
        <v>2.6400337858115716E-4</v>
      </c>
      <c r="GD94" s="2">
        <f t="shared" si="170"/>
        <v>3.8503817733453376E-4</v>
      </c>
      <c r="GE94" s="2">
        <f t="shared" si="171"/>
        <v>2.9936577404173783E-4</v>
      </c>
      <c r="GF94" s="2">
        <f t="shared" si="172"/>
        <v>2.9806895268886678E-4</v>
      </c>
      <c r="GG94" s="2">
        <f t="shared" si="173"/>
        <v>2.8712634731915295E-4</v>
      </c>
      <c r="GH94" s="2">
        <f t="shared" si="174"/>
        <v>2.2061332911356589E-4</v>
      </c>
      <c r="GI94" s="2">
        <f t="shared" si="175"/>
        <v>2.0169731780063672E-4</v>
      </c>
      <c r="GJ94" s="2">
        <f t="shared" si="176"/>
        <v>1.7276057481531364E-4</v>
      </c>
      <c r="GK94" s="2">
        <f t="shared" si="177"/>
        <v>1.7654800229354153E-4</v>
      </c>
      <c r="GM94" s="86">
        <f t="shared" si="325"/>
        <v>0.22740448709456923</v>
      </c>
      <c r="GN94" s="86">
        <f t="shared" si="178"/>
        <v>0.17384318555799919</v>
      </c>
      <c r="GO94" s="86">
        <f t="shared" si="179"/>
        <v>0.25329595765015683</v>
      </c>
      <c r="GP94" s="86">
        <f t="shared" si="180"/>
        <v>0.2411905744744057</v>
      </c>
      <c r="GQ94" s="86">
        <f t="shared" si="181"/>
        <v>0.19362636432666688</v>
      </c>
      <c r="GR94" s="86">
        <f t="shared" si="182"/>
        <v>0.15526439079414028</v>
      </c>
      <c r="GS94" s="86">
        <f t="shared" si="183"/>
        <v>0.22390242026138982</v>
      </c>
      <c r="GT94" s="86">
        <f t="shared" si="184"/>
        <v>0.17750028722577527</v>
      </c>
      <c r="GU94" s="86">
        <f t="shared" si="185"/>
        <v>0.17801660100394959</v>
      </c>
      <c r="GV94" s="86">
        <f t="shared" si="186"/>
        <v>0.12598231397136611</v>
      </c>
      <c r="GW94" s="86">
        <f t="shared" si="187"/>
        <v>8.1569123084514542E-2</v>
      </c>
      <c r="GX94" s="86">
        <f t="shared" si="188"/>
        <v>0.1644718394032095</v>
      </c>
      <c r="GY94" s="86">
        <f t="shared" si="189"/>
        <v>0.11786735583751638</v>
      </c>
      <c r="GZ94" s="86">
        <f t="shared" si="190"/>
        <v>6.5451867332989966E-2</v>
      </c>
      <c r="HA94" s="86">
        <f t="shared" si="191"/>
        <v>2.5082194364315673E-2</v>
      </c>
      <c r="HC94" s="86">
        <f t="shared" si="326"/>
        <v>4.8741823396770316E-3</v>
      </c>
      <c r="HD94" s="86">
        <f t="shared" si="192"/>
        <v>1.7471934505149901E-3</v>
      </c>
      <c r="HE94" s="86">
        <f t="shared" si="193"/>
        <v>1.6746814541384802E-3</v>
      </c>
      <c r="HF94" s="86">
        <f t="shared" si="194"/>
        <v>2.0075531488926756E-3</v>
      </c>
      <c r="HG94" s="86">
        <f t="shared" si="195"/>
        <v>3.1763447205949411E-3</v>
      </c>
      <c r="HH94" s="86">
        <f t="shared" si="196"/>
        <v>2.3623638072197903E-3</v>
      </c>
      <c r="HI94" s="86">
        <f t="shared" si="197"/>
        <v>7.297252364839898E-4</v>
      </c>
      <c r="HJ94" s="86">
        <f t="shared" si="198"/>
        <v>1.3346253122203877E-3</v>
      </c>
      <c r="HK94" s="86">
        <f t="shared" si="199"/>
        <v>4.6846445034238278E-4</v>
      </c>
      <c r="HL94" s="86">
        <f t="shared" si="200"/>
        <v>2.3936785716053917E-3</v>
      </c>
      <c r="HM94" s="86">
        <f t="shared" si="201"/>
        <v>1.528693841557692E-3</v>
      </c>
      <c r="HN94" s="86">
        <f t="shared" si="202"/>
        <v>6.5879898565516875E-4</v>
      </c>
      <c r="HO94" s="86">
        <f t="shared" si="203"/>
        <v>1.3223355416333536E-3</v>
      </c>
      <c r="HP94" s="86">
        <f t="shared" si="204"/>
        <v>9.7768561377557382E-4</v>
      </c>
      <c r="HQ94" s="86">
        <f t="shared" si="205"/>
        <v>1.7138827882886803E-4</v>
      </c>
      <c r="HS94" s="86">
        <f t="shared" si="327"/>
        <v>2.9831631823101939E-30</v>
      </c>
      <c r="HT94" s="86">
        <f t="shared" si="206"/>
        <v>3.9881411335318612E-35</v>
      </c>
      <c r="HU94" s="86">
        <f t="shared" si="207"/>
        <v>8.0838978075571538E-35</v>
      </c>
      <c r="HV94" s="86">
        <f t="shared" si="208"/>
        <v>6.5732198439634778E-34</v>
      </c>
      <c r="HW94" s="86">
        <f t="shared" si="209"/>
        <v>6.9701064350801914E-34</v>
      </c>
      <c r="HX94" s="86">
        <f t="shared" si="210"/>
        <v>1.1972470710109254E-36</v>
      </c>
      <c r="HY94" s="86">
        <f t="shared" si="211"/>
        <v>6.2000566519614535E-46</v>
      </c>
      <c r="HZ94" s="86">
        <f t="shared" si="212"/>
        <v>2.7795749097365939E-43</v>
      </c>
      <c r="IA94" s="86">
        <f t="shared" si="213"/>
        <v>1.5291207916039227E-49</v>
      </c>
      <c r="IB94" s="86">
        <f t="shared" si="214"/>
        <v>2.3625606161537776E-37</v>
      </c>
      <c r="IC94" s="86">
        <f t="shared" si="215"/>
        <v>6.4999577329752841E-44</v>
      </c>
      <c r="ID94" s="86">
        <f t="shared" si="216"/>
        <v>3.060699877647189E-47</v>
      </c>
      <c r="IE94" s="86">
        <f t="shared" si="217"/>
        <v>3.2718177596781257E-40</v>
      </c>
      <c r="IF94" s="86">
        <f t="shared" si="218"/>
        <v>8.8323733680295569E-25</v>
      </c>
      <c r="IG94" s="86">
        <f t="shared" si="219"/>
        <v>1.1505162040856483E-19</v>
      </c>
      <c r="II94" s="86">
        <f t="shared" si="328"/>
        <v>3.6376067212849557E-129</v>
      </c>
      <c r="IJ94" s="86">
        <f t="shared" si="329"/>
        <v>3.3033175160742994E-161</v>
      </c>
      <c r="IK94" s="86">
        <f t="shared" si="330"/>
        <v>2.2566230891460261E-155</v>
      </c>
      <c r="IL94" s="86">
        <f t="shared" si="331"/>
        <v>1.3968754190883844E-149</v>
      </c>
      <c r="IM94" s="86">
        <f t="shared" si="332"/>
        <v>6.7197880573124561E-146</v>
      </c>
      <c r="IN94" s="86">
        <f t="shared" si="333"/>
        <v>1.7268693230748053E-160</v>
      </c>
      <c r="IO94" s="86">
        <f t="shared" si="334"/>
        <v>2.344753369944584E-201</v>
      </c>
      <c r="IP94" s="86">
        <f t="shared" si="335"/>
        <v>2.040732493910621E-188</v>
      </c>
      <c r="IQ94" s="86">
        <f t="shared" si="336"/>
        <v>9.6747130431700485E-216</v>
      </c>
      <c r="IR94" s="86">
        <f t="shared" si="337"/>
        <v>3.2341247918646885E-162</v>
      </c>
      <c r="IS94" s="86">
        <f t="shared" si="338"/>
        <v>8.743729191943279E-193</v>
      </c>
      <c r="IT94" s="86">
        <f t="shared" si="339"/>
        <v>2.605376959284784E-205</v>
      </c>
      <c r="IU94" s="86">
        <f t="shared" si="340"/>
        <v>1.2732200044833553E-174</v>
      </c>
      <c r="IV94" s="86">
        <f t="shared" si="341"/>
        <v>6.3846905250976996E-118</v>
      </c>
      <c r="IW94" s="86">
        <f t="shared" si="342"/>
        <v>1.7817741214449841E-111</v>
      </c>
      <c r="IY94" s="86">
        <f t="shared" si="343"/>
        <v>0.23227866943424627</v>
      </c>
      <c r="IZ94" s="86">
        <f t="shared" si="344"/>
        <v>0.17559037900851418</v>
      </c>
      <c r="JA94" s="86">
        <f t="shared" si="345"/>
        <v>0.25497063910429529</v>
      </c>
      <c r="JB94" s="86">
        <f t="shared" si="346"/>
        <v>0.24319812762329837</v>
      </c>
      <c r="JC94" s="86">
        <f t="shared" si="347"/>
        <v>0.19680270904726183</v>
      </c>
      <c r="JD94" s="86">
        <f t="shared" si="348"/>
        <v>0.15762675460136008</v>
      </c>
      <c r="JE94" s="86">
        <f t="shared" si="349"/>
        <v>0.2246321454978738</v>
      </c>
      <c r="JF94" s="86">
        <f t="shared" si="350"/>
        <v>0.17883491253799566</v>
      </c>
      <c r="JG94" s="86">
        <f t="shared" si="351"/>
        <v>0.17848506545429196</v>
      </c>
      <c r="JH94" s="86">
        <f t="shared" si="352"/>
        <v>0.1283759925429715</v>
      </c>
      <c r="JI94" s="86">
        <f t="shared" si="353"/>
        <v>8.3097816926072238E-2</v>
      </c>
      <c r="JJ94" s="86">
        <f t="shared" si="354"/>
        <v>0.16513063838886466</v>
      </c>
      <c r="JK94" s="86">
        <f t="shared" si="355"/>
        <v>0.11918969137914974</v>
      </c>
      <c r="JL94" s="86">
        <f t="shared" si="356"/>
        <v>6.6429552946765544E-2</v>
      </c>
      <c r="JM94" s="86">
        <f t="shared" si="357"/>
        <v>2.5253582643144541E-2</v>
      </c>
    </row>
    <row r="95" spans="2:273" x14ac:dyDescent="0.25">
      <c r="B95" s="2">
        <v>68</v>
      </c>
      <c r="C95" s="37">
        <v>83.790999999999997</v>
      </c>
      <c r="D95" s="37">
        <v>74.870999999999995</v>
      </c>
      <c r="E95" s="37">
        <v>73.5</v>
      </c>
      <c r="F95" s="37">
        <v>70.370999999999995</v>
      </c>
      <c r="G95" s="37">
        <v>67.790000000000006</v>
      </c>
      <c r="H95" s="37">
        <v>64.918999999999997</v>
      </c>
      <c r="I95" s="37">
        <v>70.418999999999997</v>
      </c>
      <c r="J95" s="37">
        <v>67.694000000000003</v>
      </c>
      <c r="K95" s="37">
        <v>68.096999999999994</v>
      </c>
      <c r="L95" s="37">
        <v>66.903000000000006</v>
      </c>
      <c r="M95" s="37">
        <v>66.225999999999999</v>
      </c>
      <c r="N95" s="37">
        <v>69.694000000000003</v>
      </c>
      <c r="O95" s="37">
        <v>70.787000000000006</v>
      </c>
      <c r="P95" s="37">
        <v>70.793999999999997</v>
      </c>
      <c r="Q95" s="37">
        <v>72.245999999999995</v>
      </c>
      <c r="S95" s="4">
        <f t="shared" si="229"/>
        <v>89.797787244238677</v>
      </c>
      <c r="T95" s="4">
        <f t="shared" si="230"/>
        <v>86.591625169073737</v>
      </c>
      <c r="U95" s="4">
        <f t="shared" si="231"/>
        <v>87.222091659472113</v>
      </c>
      <c r="V95" s="4">
        <f t="shared" si="232"/>
        <v>83.114496665527128</v>
      </c>
      <c r="W95" s="4">
        <f t="shared" si="233"/>
        <v>78.13304650489043</v>
      </c>
      <c r="X95" s="4">
        <f t="shared" si="234"/>
        <v>75.260634456244802</v>
      </c>
      <c r="Y95" s="4">
        <f t="shared" si="235"/>
        <v>82.205863354245821</v>
      </c>
      <c r="Z95" s="4">
        <f t="shared" si="236"/>
        <v>76.11281919487341</v>
      </c>
      <c r="AA95" s="4">
        <f t="shared" si="237"/>
        <v>77.876234144193759</v>
      </c>
      <c r="AB95" s="4">
        <f t="shared" si="238"/>
        <v>72.197320173058557</v>
      </c>
      <c r="AC95" s="4">
        <f t="shared" si="239"/>
        <v>70.555327775591223</v>
      </c>
      <c r="AD95" s="4">
        <f t="shared" si="240"/>
        <v>78.698229263009296</v>
      </c>
      <c r="AE95" s="4">
        <f t="shared" si="241"/>
        <v>75.645199348468154</v>
      </c>
      <c r="AF95" s="4">
        <f t="shared" si="242"/>
        <v>75.999261697694763</v>
      </c>
      <c r="AG95" s="4">
        <f t="shared" si="243"/>
        <v>77.438960638730521</v>
      </c>
      <c r="AI95" s="4">
        <f t="shared" si="244"/>
        <v>-6.00678724423868</v>
      </c>
      <c r="AJ95" s="4">
        <f t="shared" si="245"/>
        <v>-11.720625169073742</v>
      </c>
      <c r="AK95" s="4">
        <f t="shared" si="246"/>
        <v>-13.722091659472113</v>
      </c>
      <c r="AL95" s="4">
        <f t="shared" si="247"/>
        <v>-12.743496665527132</v>
      </c>
      <c r="AM95" s="4">
        <f t="shared" si="248"/>
        <v>-10.343046504890424</v>
      </c>
      <c r="AN95" s="4">
        <f t="shared" si="249"/>
        <v>-10.341634456244805</v>
      </c>
      <c r="AO95" s="4">
        <f t="shared" si="250"/>
        <v>-11.786863354245824</v>
      </c>
      <c r="AP95" s="4">
        <f t="shared" si="251"/>
        <v>-8.4188191948734072</v>
      </c>
      <c r="AQ95" s="4">
        <f t="shared" si="252"/>
        <v>-9.7792341441937651</v>
      </c>
      <c r="AR95" s="4">
        <f t="shared" si="253"/>
        <v>-5.2943201730585514</v>
      </c>
      <c r="AS95" s="4">
        <f t="shared" si="254"/>
        <v>-4.3293277755912243</v>
      </c>
      <c r="AT95" s="4">
        <f t="shared" si="255"/>
        <v>-9.004229263009293</v>
      </c>
      <c r="AU95" s="4">
        <f t="shared" si="256"/>
        <v>-4.8581993484681476</v>
      </c>
      <c r="AV95" s="4">
        <f t="shared" si="257"/>
        <v>-5.2052616976947661</v>
      </c>
      <c r="AW95" s="4">
        <f t="shared" si="257"/>
        <v>-5.1929606387305256</v>
      </c>
      <c r="AY95" s="2">
        <f t="shared" si="308"/>
        <v>69.714231740924149</v>
      </c>
      <c r="AZ95" s="2">
        <f t="shared" si="147"/>
        <v>72.673365308544206</v>
      </c>
      <c r="BA95" s="2">
        <f t="shared" si="148"/>
        <v>63.247495579450735</v>
      </c>
      <c r="BB95" s="2">
        <f t="shared" si="149"/>
        <v>60.451303977032964</v>
      </c>
      <c r="BC95" s="2">
        <f t="shared" si="150"/>
        <v>60.082291792959367</v>
      </c>
      <c r="BD95" s="2">
        <f t="shared" si="151"/>
        <v>62.962622192454759</v>
      </c>
      <c r="BE95" s="2">
        <f t="shared" si="152"/>
        <v>62.431017407353288</v>
      </c>
      <c r="BF95" s="2">
        <f t="shared" si="153"/>
        <v>60.730227434553491</v>
      </c>
      <c r="BG95" s="2">
        <f t="shared" si="154"/>
        <v>64.789225730178757</v>
      </c>
      <c r="BH95" s="2">
        <f t="shared" si="155"/>
        <v>62.400040654959504</v>
      </c>
      <c r="BI95" s="2">
        <f t="shared" si="156"/>
        <v>65.017452748121542</v>
      </c>
      <c r="BJ95" s="2">
        <f t="shared" si="157"/>
        <v>67.751938160957934</v>
      </c>
      <c r="BK95" s="2">
        <f t="shared" si="158"/>
        <v>67.619279626316015</v>
      </c>
      <c r="BL95" s="2">
        <f t="shared" si="159"/>
        <v>72.847388728097741</v>
      </c>
      <c r="BM95" s="2">
        <f t="shared" si="160"/>
        <v>76.868265586857035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>
        <f t="shared" si="323"/>
        <v>72.245999999999995</v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>
        <f t="shared" si="287"/>
        <v>72.245999999999995</v>
      </c>
      <c r="DK95" s="2">
        <f t="shared" si="288"/>
        <v>90.953839774859304</v>
      </c>
      <c r="DL95" s="2">
        <f t="shared" si="289"/>
        <v>94.947227574750841</v>
      </c>
      <c r="DM95" s="2">
        <f t="shared" si="289"/>
        <v>86.795808245243109</v>
      </c>
      <c r="DN95" s="2">
        <f t="shared" si="289"/>
        <v>81.841571881606754</v>
      </c>
      <c r="DO95" s="2">
        <f t="shared" si="289"/>
        <v>78.344998109283438</v>
      </c>
      <c r="DP95" s="2">
        <f t="shared" si="289"/>
        <v>80.310664904862591</v>
      </c>
      <c r="DQ95" s="2">
        <f t="shared" si="289"/>
        <v>78.848732105104219</v>
      </c>
      <c r="DR95" s="2">
        <f t="shared" si="289"/>
        <v>82.145346163195839</v>
      </c>
      <c r="DS95" s="2">
        <f t="shared" si="289"/>
        <v>80.384212192420918</v>
      </c>
      <c r="DT95" s="2">
        <f t="shared" si="289"/>
        <v>82.064930393996235</v>
      </c>
      <c r="DU95" s="2">
        <f t="shared" si="289"/>
        <v>84.214475958188174</v>
      </c>
      <c r="DV95" s="2">
        <f t="shared" si="289"/>
        <v>88.744463847780139</v>
      </c>
      <c r="DW95" s="2">
        <f t="shared" si="289"/>
        <v>86.552820446994872</v>
      </c>
      <c r="DX95" s="2">
        <f t="shared" si="289"/>
        <v>88.192338742964367</v>
      </c>
      <c r="DY95" s="2">
        <f t="shared" si="289"/>
        <v>87.150091466131911</v>
      </c>
      <c r="EA95" s="2">
        <f t="shared" si="228"/>
        <v>68.137274045411388</v>
      </c>
      <c r="EB95" s="2">
        <f t="shared" si="290"/>
        <v>70.472967105656977</v>
      </c>
      <c r="EC95" s="2">
        <f t="shared" si="291"/>
        <v>60.724255050551648</v>
      </c>
      <c r="ED95" s="2">
        <f t="shared" si="292"/>
        <v>58.180268530450832</v>
      </c>
      <c r="EE95" s="2">
        <f t="shared" si="293"/>
        <v>58.446649477322069</v>
      </c>
      <c r="EF95" s="2">
        <f t="shared" si="294"/>
        <v>61.084288483962688</v>
      </c>
      <c r="EG95" s="2">
        <f t="shared" si="295"/>
        <v>60.55975098031783</v>
      </c>
      <c r="EH95" s="2">
        <f t="shared" si="296"/>
        <v>58.250526356821439</v>
      </c>
      <c r="EI95" s="2">
        <f t="shared" si="297"/>
        <v>62.887491156483208</v>
      </c>
      <c r="EJ95" s="2">
        <f t="shared" si="298"/>
        <v>59.948982837475214</v>
      </c>
      <c r="EK95" s="2">
        <f t="shared" si="299"/>
        <v>62.761686142624129</v>
      </c>
      <c r="EL95" s="2">
        <f t="shared" si="300"/>
        <v>65.420852291131325</v>
      </c>
      <c r="EM95" s="2">
        <f t="shared" si="301"/>
        <v>65.668067153589774</v>
      </c>
      <c r="EN95" s="2">
        <f t="shared" si="302"/>
        <v>70.986787844507077</v>
      </c>
      <c r="EO95" s="2">
        <f t="shared" si="303"/>
        <v>75.2818108422953</v>
      </c>
      <c r="EQ95" s="2">
        <f t="shared" si="304"/>
        <v>69.824995887868965</v>
      </c>
      <c r="ER95" s="2">
        <f t="shared" si="305"/>
        <v>71.421548463251597</v>
      </c>
      <c r="ES95" s="2">
        <f t="shared" si="305"/>
        <v>60.372195132893744</v>
      </c>
      <c r="ET95" s="2">
        <f t="shared" si="305"/>
        <v>58.173009383439584</v>
      </c>
      <c r="EU95" s="2">
        <f t="shared" si="305"/>
        <v>58.430535833306074</v>
      </c>
      <c r="EV95" s="2">
        <f t="shared" si="305"/>
        <v>60.176633033563007</v>
      </c>
      <c r="EW95" s="2">
        <f t="shared" si="305"/>
        <v>60.872890781788293</v>
      </c>
      <c r="EX95" s="2">
        <f t="shared" si="305"/>
        <v>59.550001001780942</v>
      </c>
      <c r="EY95" s="2">
        <f t="shared" si="305"/>
        <v>62.466898828349301</v>
      </c>
      <c r="EZ95" s="2">
        <f t="shared" si="305"/>
        <v>60.464970586243062</v>
      </c>
      <c r="FA95" s="2">
        <f t="shared" si="305"/>
        <v>62.721406846647888</v>
      </c>
      <c r="FB95" s="2">
        <f t="shared" si="305"/>
        <v>65.598034968247049</v>
      </c>
      <c r="FC95" s="2">
        <f t="shared" si="305"/>
        <v>65.417813335052529</v>
      </c>
      <c r="FD95" s="2">
        <f t="shared" si="305"/>
        <v>70.964342843231918</v>
      </c>
      <c r="FE95" s="2">
        <f t="shared" si="305"/>
        <v>76.459778683476685</v>
      </c>
      <c r="FG95" s="2">
        <f t="shared" si="306"/>
        <v>0.93090087088323747</v>
      </c>
      <c r="FH95" s="2">
        <f t="shared" si="307"/>
        <v>0.91010063988127177</v>
      </c>
      <c r="FI95" s="2">
        <f t="shared" si="307"/>
        <v>0.90321594439428421</v>
      </c>
      <c r="FJ95" s="2">
        <f t="shared" si="307"/>
        <v>0.90401893265154254</v>
      </c>
      <c r="FK95" s="2">
        <f t="shared" si="307"/>
        <v>0.91779988138641055</v>
      </c>
      <c r="FL95" s="2">
        <f t="shared" si="307"/>
        <v>0.90229138236056261</v>
      </c>
      <c r="FM95" s="2">
        <f t="shared" si="307"/>
        <v>0.89768835285233262</v>
      </c>
      <c r="FN95" s="2">
        <f t="shared" si="307"/>
        <v>0.89624728295747547</v>
      </c>
      <c r="FO95" s="2">
        <f t="shared" si="307"/>
        <v>0.89130119726942936</v>
      </c>
      <c r="FP95" s="2">
        <f t="shared" si="307"/>
        <v>0.88918000561348054</v>
      </c>
      <c r="FQ95" s="2">
        <f t="shared" si="307"/>
        <v>0.89484914057420817</v>
      </c>
      <c r="FR95" s="2">
        <f t="shared" si="307"/>
        <v>0.90005651547599452</v>
      </c>
      <c r="FS95" s="2">
        <f t="shared" si="307"/>
        <v>0.90656974542395474</v>
      </c>
      <c r="FT95" s="2">
        <f t="shared" si="307"/>
        <v>0.89186018243665199</v>
      </c>
      <c r="FU95" s="2">
        <f t="shared" si="307"/>
        <v>0.86634738708268022</v>
      </c>
      <c r="FW95" s="2">
        <f t="shared" si="324"/>
        <v>2.0908313423447758E-4</v>
      </c>
      <c r="FX95" s="2">
        <f t="shared" si="164"/>
        <v>1.8748769958656372E-4</v>
      </c>
      <c r="FY95" s="2">
        <f t="shared" si="165"/>
        <v>1.9918547891374598E-4</v>
      </c>
      <c r="FZ95" s="2">
        <f t="shared" si="166"/>
        <v>2.3472695182335574E-4</v>
      </c>
      <c r="GA95" s="2">
        <f t="shared" si="167"/>
        <v>2.6698644141131552E-4</v>
      </c>
      <c r="GB95" s="2">
        <f t="shared" si="168"/>
        <v>2.7428228346270176E-4</v>
      </c>
      <c r="GC95" s="2">
        <f t="shared" si="169"/>
        <v>2.8946657544377585E-4</v>
      </c>
      <c r="GD95" s="2">
        <f t="shared" si="170"/>
        <v>4.2217028343750435E-4</v>
      </c>
      <c r="GE95" s="2">
        <f t="shared" si="171"/>
        <v>3.2823856363351742E-4</v>
      </c>
      <c r="GF95" s="2">
        <f t="shared" si="172"/>
        <v>3.2681670925185105E-4</v>
      </c>
      <c r="GG95" s="2">
        <f t="shared" si="173"/>
        <v>3.1481905843492967E-4</v>
      </c>
      <c r="GH95" s="2">
        <f t="shared" si="174"/>
        <v>2.4189255661944995E-4</v>
      </c>
      <c r="GI95" s="2">
        <f t="shared" si="175"/>
        <v>2.2115240769726059E-4</v>
      </c>
      <c r="GJ95" s="2">
        <f t="shared" si="176"/>
        <v>1.8942504617183332E-4</v>
      </c>
      <c r="GK95" s="2">
        <f t="shared" si="177"/>
        <v>1.9357773787154791E-4</v>
      </c>
      <c r="GM95" s="86">
        <f t="shared" si="325"/>
        <v>0.12497679957931386</v>
      </c>
      <c r="GN95" s="86">
        <f t="shared" si="178"/>
        <v>8.7212694547794262E-2</v>
      </c>
      <c r="GO95" s="86">
        <f t="shared" si="179"/>
        <v>0.14144990151263603</v>
      </c>
      <c r="GP95" s="86">
        <f t="shared" si="180"/>
        <v>0.13270906572109778</v>
      </c>
      <c r="GQ95" s="86">
        <f t="shared" si="181"/>
        <v>0.10202616364747956</v>
      </c>
      <c r="GR95" s="86">
        <f t="shared" si="182"/>
        <v>7.3831648872880087E-2</v>
      </c>
      <c r="GS95" s="86">
        <f t="shared" si="183"/>
        <v>0.13065524524301883</v>
      </c>
      <c r="GT95" s="86">
        <f t="shared" si="184"/>
        <v>0.10151296671434396</v>
      </c>
      <c r="GU95" s="86">
        <f t="shared" si="185"/>
        <v>9.1960691142102188E-2</v>
      </c>
      <c r="GV95" s="86">
        <f t="shared" si="186"/>
        <v>5.7112798793158538E-2</v>
      </c>
      <c r="GW95" s="86">
        <f t="shared" si="187"/>
        <v>3.1130275745435951E-2</v>
      </c>
      <c r="GX95" s="86">
        <f t="shared" si="188"/>
        <v>7.2939968035618807E-2</v>
      </c>
      <c r="GY95" s="86">
        <f t="shared" si="189"/>
        <v>4.9695756461846138E-2</v>
      </c>
      <c r="GZ95" s="86">
        <f t="shared" si="190"/>
        <v>2.2124434172002536E-2</v>
      </c>
      <c r="HA95" s="86">
        <f t="shared" si="191"/>
        <v>6.2485458929684113E-3</v>
      </c>
      <c r="HC95" s="86">
        <f t="shared" si="326"/>
        <v>7.1795120550704351E-3</v>
      </c>
      <c r="HD95" s="86">
        <f t="shared" si="192"/>
        <v>2.7896474005474291E-3</v>
      </c>
      <c r="HE95" s="86">
        <f t="shared" si="193"/>
        <v>2.6639442637907615E-3</v>
      </c>
      <c r="HF95" s="86">
        <f t="shared" si="194"/>
        <v>3.1715117361961554E-3</v>
      </c>
      <c r="HG95" s="86">
        <f t="shared" si="195"/>
        <v>4.9349313814284921E-3</v>
      </c>
      <c r="HH95" s="86">
        <f t="shared" si="196"/>
        <v>3.8012079020046277E-3</v>
      </c>
      <c r="HI95" s="86">
        <f t="shared" si="197"/>
        <v>1.313213158293621E-3</v>
      </c>
      <c r="HJ95" s="86">
        <f t="shared" si="198"/>
        <v>2.3569274600398174E-3</v>
      </c>
      <c r="HK95" s="86">
        <f t="shared" si="199"/>
        <v>8.8551493172806472E-4</v>
      </c>
      <c r="HL95" s="86">
        <f t="shared" si="200"/>
        <v>3.8984171804437688E-3</v>
      </c>
      <c r="HM95" s="86">
        <f t="shared" si="201"/>
        <v>2.6468880132376588E-3</v>
      </c>
      <c r="HN95" s="86">
        <f t="shared" si="202"/>
        <v>1.1827083288616827E-3</v>
      </c>
      <c r="HO95" s="86">
        <f t="shared" si="203"/>
        <v>2.1961602831945333E-3</v>
      </c>
      <c r="HP95" s="86">
        <f t="shared" si="204"/>
        <v>1.6927138013397103E-3</v>
      </c>
      <c r="HQ95" s="86">
        <f t="shared" si="205"/>
        <v>3.5585857131844136E-4</v>
      </c>
      <c r="HS95" s="86">
        <f t="shared" si="327"/>
        <v>2.3983280097904404E-29</v>
      </c>
      <c r="HT95" s="86">
        <f t="shared" si="206"/>
        <v>4.8032024269632002E-34</v>
      </c>
      <c r="HU95" s="86">
        <f t="shared" si="207"/>
        <v>9.3551872305042011E-34</v>
      </c>
      <c r="HV95" s="86">
        <f t="shared" si="208"/>
        <v>7.354776017417269E-33</v>
      </c>
      <c r="HW95" s="86">
        <f t="shared" si="209"/>
        <v>7.8425648736309519E-33</v>
      </c>
      <c r="HX95" s="86">
        <f t="shared" si="210"/>
        <v>1.70166154452553E-35</v>
      </c>
      <c r="HY95" s="86">
        <f t="shared" si="211"/>
        <v>1.7973331064045878E-44</v>
      </c>
      <c r="HZ95" s="86">
        <f t="shared" si="212"/>
        <v>7.5959381380090181E-42</v>
      </c>
      <c r="IA95" s="86">
        <f t="shared" si="213"/>
        <v>6.0650631106574694E-48</v>
      </c>
      <c r="IB95" s="86">
        <f t="shared" si="214"/>
        <v>3.7062612362758037E-36</v>
      </c>
      <c r="IC95" s="86">
        <f t="shared" si="215"/>
        <v>1.6781693454987497E-42</v>
      </c>
      <c r="ID95" s="86">
        <f t="shared" si="216"/>
        <v>8.960273972621443E-46</v>
      </c>
      <c r="IE95" s="86">
        <f t="shared" si="217"/>
        <v>5.5631373571437398E-39</v>
      </c>
      <c r="IF95" s="86">
        <f t="shared" si="218"/>
        <v>4.6076992219368769E-24</v>
      </c>
      <c r="IG95" s="86">
        <f t="shared" si="219"/>
        <v>4.1178065378216036E-19</v>
      </c>
      <c r="II95" s="86">
        <f t="shared" si="328"/>
        <v>1.9114841493177963E-126</v>
      </c>
      <c r="IJ95" s="86">
        <f t="shared" si="329"/>
        <v>7.6091017137214874E-158</v>
      </c>
      <c r="IK95" s="86">
        <f t="shared" si="330"/>
        <v>4.1248207949649329E-152</v>
      </c>
      <c r="IL95" s="86">
        <f t="shared" si="331"/>
        <v>2.2118499312956631E-146</v>
      </c>
      <c r="IM95" s="86">
        <f t="shared" si="332"/>
        <v>9.8914705764042363E-143</v>
      </c>
      <c r="IN95" s="86">
        <f t="shared" si="333"/>
        <v>5.4603597182096608E-157</v>
      </c>
      <c r="IO95" s="86">
        <f t="shared" si="334"/>
        <v>6.3137746122217536E-197</v>
      </c>
      <c r="IP95" s="86">
        <f t="shared" si="335"/>
        <v>4.4707670864124796E-184</v>
      </c>
      <c r="IQ95" s="86">
        <f t="shared" si="336"/>
        <v>6.4340023165844261E-211</v>
      </c>
      <c r="IR95" s="86">
        <f t="shared" si="337"/>
        <v>1.3298102438308839E-158</v>
      </c>
      <c r="IS95" s="86">
        <f t="shared" si="338"/>
        <v>1.6786078117278014E-188</v>
      </c>
      <c r="IT95" s="86">
        <f t="shared" si="339"/>
        <v>6.886978596101243E-201</v>
      </c>
      <c r="IU95" s="86">
        <f t="shared" si="340"/>
        <v>6.6170716773331667E-171</v>
      </c>
      <c r="IV95" s="86">
        <f t="shared" si="341"/>
        <v>1.8090764951965131E-115</v>
      </c>
      <c r="IW95" s="86">
        <f t="shared" si="342"/>
        <v>3.7401499846459504E-109</v>
      </c>
      <c r="IY95" s="86">
        <f t="shared" si="343"/>
        <v>0.13215631163438429</v>
      </c>
      <c r="IZ95" s="86">
        <f t="shared" si="344"/>
        <v>9.0002341948341696E-2</v>
      </c>
      <c r="JA95" s="86">
        <f t="shared" si="345"/>
        <v>0.1441138457764268</v>
      </c>
      <c r="JB95" s="86">
        <f t="shared" si="346"/>
        <v>0.13588057745729393</v>
      </c>
      <c r="JC95" s="86">
        <f t="shared" si="347"/>
        <v>0.10696109502890805</v>
      </c>
      <c r="JD95" s="86">
        <f t="shared" si="348"/>
        <v>7.7632856774884712E-2</v>
      </c>
      <c r="JE95" s="86">
        <f t="shared" si="349"/>
        <v>0.13196845840131244</v>
      </c>
      <c r="JF95" s="86">
        <f t="shared" si="350"/>
        <v>0.10386989417438378</v>
      </c>
      <c r="JG95" s="86">
        <f t="shared" si="351"/>
        <v>9.2846206073830248E-2</v>
      </c>
      <c r="JH95" s="86">
        <f t="shared" si="352"/>
        <v>6.1011215973602304E-2</v>
      </c>
      <c r="JI95" s="86">
        <f t="shared" si="353"/>
        <v>3.3777163758673609E-2</v>
      </c>
      <c r="JJ95" s="86">
        <f t="shared" si="354"/>
        <v>7.4122676364480486E-2</v>
      </c>
      <c r="JK95" s="86">
        <f t="shared" si="355"/>
        <v>5.1891916745040671E-2</v>
      </c>
      <c r="JL95" s="86">
        <f t="shared" si="356"/>
        <v>2.3817147973342247E-2</v>
      </c>
      <c r="JM95" s="86">
        <f t="shared" si="357"/>
        <v>6.6044044642868524E-3</v>
      </c>
    </row>
    <row r="96" spans="2:273" x14ac:dyDescent="0.25">
      <c r="B96" s="2">
        <v>69</v>
      </c>
      <c r="C96" s="37">
        <v>76.507000000000005</v>
      </c>
      <c r="D96" s="37">
        <v>72.081000000000003</v>
      </c>
      <c r="E96" s="37">
        <v>67.274000000000001</v>
      </c>
      <c r="F96" s="37">
        <v>62.097000000000001</v>
      </c>
      <c r="G96" s="37">
        <v>64</v>
      </c>
      <c r="H96" s="37">
        <v>64.031999999999996</v>
      </c>
      <c r="I96" s="37">
        <v>66.113</v>
      </c>
      <c r="J96" s="37">
        <v>66.564999999999998</v>
      </c>
      <c r="K96" s="37">
        <v>67.290000000000006</v>
      </c>
      <c r="L96" s="37">
        <v>66.387</v>
      </c>
      <c r="M96" s="37">
        <v>67.661000000000001</v>
      </c>
      <c r="N96" s="37">
        <v>69.531999999999996</v>
      </c>
      <c r="O96" s="37">
        <v>70.245999999999995</v>
      </c>
      <c r="P96" s="37">
        <v>72.332999999999998</v>
      </c>
      <c r="Q96" s="37">
        <v>73.061999999999998</v>
      </c>
      <c r="S96" s="4">
        <f t="shared" si="229"/>
        <v>81.601009163508408</v>
      </c>
      <c r="T96" s="4">
        <f t="shared" si="230"/>
        <v>79.649293772208253</v>
      </c>
      <c r="U96" s="4">
        <f t="shared" si="231"/>
        <v>75.043199506769511</v>
      </c>
      <c r="V96" s="4">
        <f t="shared" si="232"/>
        <v>71.828760451358661</v>
      </c>
      <c r="W96" s="4">
        <f t="shared" si="233"/>
        <v>70.289568820370476</v>
      </c>
      <c r="X96" s="4">
        <f t="shared" si="234"/>
        <v>69.582939965152278</v>
      </c>
      <c r="Y96" s="4">
        <f t="shared" si="235"/>
        <v>72.270547657033987</v>
      </c>
      <c r="Z96" s="4">
        <f t="shared" si="236"/>
        <v>69.229920237020224</v>
      </c>
      <c r="AA96" s="4">
        <f t="shared" si="237"/>
        <v>70.439829358915546</v>
      </c>
      <c r="AB96" s="4">
        <f t="shared" si="238"/>
        <v>68.125372307457141</v>
      </c>
      <c r="AC96" s="4">
        <f t="shared" si="239"/>
        <v>68.543208792516253</v>
      </c>
      <c r="AD96" s="4">
        <f t="shared" si="240"/>
        <v>72.048853753963641</v>
      </c>
      <c r="AE96" s="4">
        <f t="shared" si="241"/>
        <v>71.595017996506968</v>
      </c>
      <c r="AF96" s="4">
        <f t="shared" si="242"/>
        <v>74.57468487623936</v>
      </c>
      <c r="AG96" s="4">
        <f t="shared" si="243"/>
        <v>77.037251525958112</v>
      </c>
      <c r="AI96" s="4">
        <f t="shared" si="244"/>
        <v>-5.094009163508403</v>
      </c>
      <c r="AJ96" s="4">
        <f t="shared" si="245"/>
        <v>-7.5682937722082499</v>
      </c>
      <c r="AK96" s="4">
        <f t="shared" si="246"/>
        <v>-7.7691995067695103</v>
      </c>
      <c r="AL96" s="4">
        <f t="shared" si="247"/>
        <v>-9.7317604513586602</v>
      </c>
      <c r="AM96" s="4">
        <f t="shared" si="248"/>
        <v>-6.2895688203704765</v>
      </c>
      <c r="AN96" s="4">
        <f t="shared" si="249"/>
        <v>-5.5509399651522813</v>
      </c>
      <c r="AO96" s="4">
        <f t="shared" si="250"/>
        <v>-6.1575476570339873</v>
      </c>
      <c r="AP96" s="4">
        <f t="shared" si="251"/>
        <v>-2.6649202370202261</v>
      </c>
      <c r="AQ96" s="4">
        <f t="shared" si="252"/>
        <v>-3.1498293589155395</v>
      </c>
      <c r="AR96" s="4">
        <f t="shared" si="253"/>
        <v>-1.7383723074571407</v>
      </c>
      <c r="AS96" s="4">
        <f t="shared" si="254"/>
        <v>-0.88220879251625206</v>
      </c>
      <c r="AT96" s="4">
        <f t="shared" si="255"/>
        <v>-2.5168537539636446</v>
      </c>
      <c r="AU96" s="4">
        <f t="shared" si="256"/>
        <v>-1.3490179965069728</v>
      </c>
      <c r="AV96" s="4">
        <f t="shared" si="257"/>
        <v>-2.2416848762393613</v>
      </c>
      <c r="AW96" s="4">
        <f t="shared" si="257"/>
        <v>-3.9752515259581145</v>
      </c>
      <c r="AY96" s="2">
        <f t="shared" si="308"/>
        <v>69.528991937378819</v>
      </c>
      <c r="AZ96" s="2">
        <f t="shared" si="147"/>
        <v>72.423118008739578</v>
      </c>
      <c r="BA96" s="2">
        <f t="shared" si="148"/>
        <v>62.986319113160796</v>
      </c>
      <c r="BB96" s="2">
        <f t="shared" si="149"/>
        <v>60.213312448889191</v>
      </c>
      <c r="BC96" s="2">
        <f t="shared" si="150"/>
        <v>59.8683388053526</v>
      </c>
      <c r="BD96" s="2">
        <f t="shared" si="151"/>
        <v>62.690922509223171</v>
      </c>
      <c r="BE96" s="2">
        <f t="shared" si="152"/>
        <v>62.191829158979282</v>
      </c>
      <c r="BF96" s="2">
        <f t="shared" si="153"/>
        <v>60.48901667386906</v>
      </c>
      <c r="BG96" s="2">
        <f t="shared" si="154"/>
        <v>64.522323428523535</v>
      </c>
      <c r="BH96" s="2">
        <f t="shared" si="155"/>
        <v>62.116452839052094</v>
      </c>
      <c r="BI96" s="2">
        <f t="shared" si="156"/>
        <v>64.719120719010206</v>
      </c>
      <c r="BJ96" s="2">
        <f t="shared" si="157"/>
        <v>67.447158430842009</v>
      </c>
      <c r="BK96" s="2">
        <f t="shared" si="158"/>
        <v>67.352462020443014</v>
      </c>
      <c r="BL96" s="2">
        <f t="shared" si="159"/>
        <v>72.597859919360346</v>
      </c>
      <c r="BM96" s="2">
        <f t="shared" si="160"/>
        <v>76.657554387761508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>
        <f t="shared" si="322"/>
        <v>72.332999999999998</v>
      </c>
      <c r="CS96" s="2">
        <f t="shared" si="323"/>
        <v>73.061999999999998</v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>
        <f t="shared" si="286"/>
        <v>72.332999999999998</v>
      </c>
      <c r="DI96" s="2">
        <f t="shared" si="287"/>
        <v>73.061999999999998</v>
      </c>
      <c r="DK96" s="2">
        <f t="shared" si="288"/>
        <v>91.182414821763615</v>
      </c>
      <c r="DL96" s="2">
        <f t="shared" si="289"/>
        <v>95.264398671096359</v>
      </c>
      <c r="DM96" s="2">
        <f t="shared" si="289"/>
        <v>87.082345665961924</v>
      </c>
      <c r="DN96" s="2">
        <f t="shared" si="289"/>
        <v>82.066345665961933</v>
      </c>
      <c r="DO96" s="2">
        <f t="shared" si="289"/>
        <v>78.475123382762078</v>
      </c>
      <c r="DP96" s="2">
        <f t="shared" si="289"/>
        <v>80.449595137420729</v>
      </c>
      <c r="DQ96" s="2">
        <f t="shared" si="289"/>
        <v>78.930141347025085</v>
      </c>
      <c r="DR96" s="2">
        <f t="shared" si="289"/>
        <v>82.373211085001202</v>
      </c>
      <c r="DS96" s="2">
        <f t="shared" si="289"/>
        <v>80.578137239013586</v>
      </c>
      <c r="DT96" s="2">
        <f t="shared" si="289"/>
        <v>82.299701782363968</v>
      </c>
      <c r="DU96" s="2">
        <f t="shared" si="289"/>
        <v>84.493160278745663</v>
      </c>
      <c r="DV96" s="2">
        <f t="shared" si="289"/>
        <v>89.00628858350953</v>
      </c>
      <c r="DW96" s="2">
        <f t="shared" si="289"/>
        <v>86.744691935971005</v>
      </c>
      <c r="DX96" s="2">
        <f t="shared" si="289"/>
        <v>88.408991932457809</v>
      </c>
      <c r="DY96" s="2">
        <f t="shared" si="289"/>
        <v>87.37300958110518</v>
      </c>
      <c r="EA96" s="2">
        <f t="shared" si="228"/>
        <v>68.062717178944283</v>
      </c>
      <c r="EB96" s="2">
        <f t="shared" si="290"/>
        <v>70.365183458046488</v>
      </c>
      <c r="EC96" s="2">
        <f t="shared" si="291"/>
        <v>60.631582054167751</v>
      </c>
      <c r="ED96" s="2">
        <f t="shared" si="292"/>
        <v>58.097294431977261</v>
      </c>
      <c r="EE96" s="2">
        <f t="shared" si="293"/>
        <v>58.348511127613392</v>
      </c>
      <c r="EF96" s="2">
        <f t="shared" si="294"/>
        <v>60.937348896825533</v>
      </c>
      <c r="EG96" s="2">
        <f t="shared" si="295"/>
        <v>60.451874498258384</v>
      </c>
      <c r="EH96" s="2">
        <f t="shared" si="296"/>
        <v>58.177887792253259</v>
      </c>
      <c r="EI96" s="2">
        <f t="shared" si="297"/>
        <v>62.736688369941128</v>
      </c>
      <c r="EJ96" s="2">
        <f t="shared" si="298"/>
        <v>59.822113942363792</v>
      </c>
      <c r="EK96" s="2">
        <f t="shared" si="299"/>
        <v>62.6000018327438</v>
      </c>
      <c r="EL96" s="2">
        <f t="shared" si="300"/>
        <v>65.263795217992197</v>
      </c>
      <c r="EM96" s="2">
        <f t="shared" si="301"/>
        <v>65.529831665035033</v>
      </c>
      <c r="EN96" s="2">
        <f t="shared" si="302"/>
        <v>70.849420600960585</v>
      </c>
      <c r="EO96" s="2">
        <f t="shared" si="303"/>
        <v>75.149643328293038</v>
      </c>
      <c r="EQ96" s="2">
        <f t="shared" si="304"/>
        <v>69.713062267270899</v>
      </c>
      <c r="ER96" s="2">
        <f t="shared" si="305"/>
        <v>71.29401238289401</v>
      </c>
      <c r="ES96" s="2">
        <f t="shared" si="305"/>
        <v>60.287012718373994</v>
      </c>
      <c r="ET96" s="2">
        <f t="shared" si="305"/>
        <v>58.09014966655031</v>
      </c>
      <c r="EU96" s="2">
        <f t="shared" si="305"/>
        <v>58.332736699576522</v>
      </c>
      <c r="EV96" s="2">
        <f t="shared" si="305"/>
        <v>60.050644438859436</v>
      </c>
      <c r="EW96" s="2">
        <f t="shared" si="305"/>
        <v>60.758104694434373</v>
      </c>
      <c r="EX96" s="2">
        <f t="shared" si="305"/>
        <v>59.446085661247231</v>
      </c>
      <c r="EY96" s="2">
        <f t="shared" si="305"/>
        <v>62.326567190231295</v>
      </c>
      <c r="EZ96" s="2">
        <f t="shared" si="305"/>
        <v>60.325879066970174</v>
      </c>
      <c r="FA96" s="2">
        <f t="shared" si="305"/>
        <v>62.560704174052887</v>
      </c>
      <c r="FB96" s="2">
        <f t="shared" si="305"/>
        <v>65.436730141608479</v>
      </c>
      <c r="FC96" s="2">
        <f t="shared" si="305"/>
        <v>65.285192062759577</v>
      </c>
      <c r="FD96" s="2">
        <f t="shared" si="305"/>
        <v>70.827462690534119</v>
      </c>
      <c r="FE96" s="2">
        <f t="shared" si="305"/>
        <v>76.292760253818301</v>
      </c>
      <c r="FG96" s="2">
        <f t="shared" si="306"/>
        <v>0.93659534658763222</v>
      </c>
      <c r="FH96" s="2">
        <f t="shared" si="307"/>
        <v>0.91735708971376806</v>
      </c>
      <c r="FI96" s="2">
        <f t="shared" si="307"/>
        <v>0.91097374930555142</v>
      </c>
      <c r="FJ96" s="2">
        <f t="shared" si="307"/>
        <v>0.91171866441089333</v>
      </c>
      <c r="FK96" s="2">
        <f t="shared" si="307"/>
        <v>0.92448643237942696</v>
      </c>
      <c r="FL96" s="2">
        <f t="shared" si="307"/>
        <v>0.91011592129154339</v>
      </c>
      <c r="FM96" s="2">
        <f t="shared" si="307"/>
        <v>0.90584303808832412</v>
      </c>
      <c r="FN96" s="2">
        <f t="shared" si="307"/>
        <v>0.90450460908796315</v>
      </c>
      <c r="FO96" s="2">
        <f t="shared" si="307"/>
        <v>0.89990820407793748</v>
      </c>
      <c r="FP96" s="2">
        <f t="shared" si="307"/>
        <v>0.89793573955577943</v>
      </c>
      <c r="FQ96" s="2">
        <f t="shared" si="307"/>
        <v>0.90320572263121979</v>
      </c>
      <c r="FR96" s="2">
        <f t="shared" si="307"/>
        <v>0.90804178344738484</v>
      </c>
      <c r="FS96" s="2">
        <f t="shared" si="307"/>
        <v>0.91408429500706012</v>
      </c>
      <c r="FT96" s="2">
        <f t="shared" si="307"/>
        <v>0.9004278722996113</v>
      </c>
      <c r="FU96" s="2">
        <f t="shared" si="307"/>
        <v>0.8766568552441738</v>
      </c>
      <c r="FW96" s="2">
        <f t="shared" si="324"/>
        <v>2.2925047343716985E-4</v>
      </c>
      <c r="FX96" s="2">
        <f t="shared" si="164"/>
        <v>2.0557245614946602E-4</v>
      </c>
      <c r="FY96" s="2">
        <f t="shared" si="165"/>
        <v>2.1839833764424039E-4</v>
      </c>
      <c r="FZ96" s="2">
        <f t="shared" si="166"/>
        <v>2.573671563763711E-4</v>
      </c>
      <c r="GA96" s="2">
        <f t="shared" si="167"/>
        <v>2.9273727123834521E-4</v>
      </c>
      <c r="GB96" s="2">
        <f t="shared" si="168"/>
        <v>3.0073658523552412E-4</v>
      </c>
      <c r="GC96" s="2">
        <f t="shared" si="169"/>
        <v>3.1738492480992475E-4</v>
      </c>
      <c r="GD96" s="2">
        <f t="shared" si="170"/>
        <v>4.6288165757363465E-4</v>
      </c>
      <c r="GE96" s="2">
        <f t="shared" si="171"/>
        <v>3.5989503105042259E-4</v>
      </c>
      <c r="GF96" s="2">
        <f t="shared" si="172"/>
        <v>3.5833609724674967E-4</v>
      </c>
      <c r="GG96" s="2">
        <f t="shared" si="173"/>
        <v>3.4518174903860259E-4</v>
      </c>
      <c r="GH96" s="2">
        <f t="shared" si="174"/>
        <v>2.6522372452167484E-4</v>
      </c>
      <c r="GI96" s="2">
        <f t="shared" si="175"/>
        <v>2.4248361934066736E-4</v>
      </c>
      <c r="GJ96" s="2">
        <f t="shared" si="176"/>
        <v>2.0769663719445795E-4</v>
      </c>
      <c r="GK96" s="2">
        <f t="shared" si="177"/>
        <v>2.1224980485094568E-4</v>
      </c>
      <c r="GM96" s="86">
        <f t="shared" si="325"/>
        <v>5.9023210443866062E-2</v>
      </c>
      <c r="GN96" s="86">
        <f t="shared" si="178"/>
        <v>3.7107038432923414E-2</v>
      </c>
      <c r="GO96" s="86">
        <f t="shared" si="179"/>
        <v>6.7292972726478648E-2</v>
      </c>
      <c r="GP96" s="86">
        <f t="shared" si="180"/>
        <v>6.2165461786695533E-2</v>
      </c>
      <c r="GQ96" s="86">
        <f t="shared" si="181"/>
        <v>4.60739434493408E-2</v>
      </c>
      <c r="GR96" s="86">
        <f t="shared" si="182"/>
        <v>2.9429189175551769E-2</v>
      </c>
      <c r="GS96" s="86">
        <f t="shared" si="183"/>
        <v>6.7047707872483542E-2</v>
      </c>
      <c r="GT96" s="86">
        <f t="shared" si="184"/>
        <v>5.1660101564553758E-2</v>
      </c>
      <c r="GU96" s="86">
        <f t="shared" si="185"/>
        <v>4.0618089873974472E-2</v>
      </c>
      <c r="GV96" s="86">
        <f t="shared" si="186"/>
        <v>2.1687935748301169E-2</v>
      </c>
      <c r="GW96" s="86">
        <f t="shared" si="187"/>
        <v>9.6654427841738142E-3</v>
      </c>
      <c r="GX96" s="86">
        <f t="shared" si="188"/>
        <v>2.613753575675232E-2</v>
      </c>
      <c r="GY96" s="86">
        <f t="shared" si="189"/>
        <v>1.7172602120016225E-2</v>
      </c>
      <c r="GZ96" s="86">
        <f t="shared" si="190"/>
        <v>5.9141524836529178E-3</v>
      </c>
      <c r="HA96" s="86">
        <f t="shared" si="191"/>
        <v>1.1846195260562151E-3</v>
      </c>
      <c r="HC96" s="86">
        <f t="shared" si="326"/>
        <v>1.0420065159292051E-2</v>
      </c>
      <c r="HD96" s="86">
        <f t="shared" si="192"/>
        <v>4.3735497870356277E-3</v>
      </c>
      <c r="HE96" s="86">
        <f t="shared" si="193"/>
        <v>4.1626852062393261E-3</v>
      </c>
      <c r="HF96" s="86">
        <f t="shared" si="194"/>
        <v>4.9219288055260416E-3</v>
      </c>
      <c r="HG96" s="86">
        <f t="shared" si="195"/>
        <v>7.5318487059929844E-3</v>
      </c>
      <c r="HH96" s="86">
        <f t="shared" si="196"/>
        <v>5.996491839936835E-3</v>
      </c>
      <c r="HI96" s="86">
        <f t="shared" si="197"/>
        <v>2.3037557094454991E-3</v>
      </c>
      <c r="HJ96" s="86">
        <f t="shared" si="198"/>
        <v>4.0552743824061287E-3</v>
      </c>
      <c r="HK96" s="86">
        <f t="shared" si="199"/>
        <v>1.6271625847978245E-3</v>
      </c>
      <c r="HL96" s="86">
        <f t="shared" si="200"/>
        <v>6.217860559481629E-3</v>
      </c>
      <c r="HM96" s="86">
        <f t="shared" si="201"/>
        <v>4.4709888929382151E-3</v>
      </c>
      <c r="HN96" s="86">
        <f t="shared" si="202"/>
        <v>2.070976447251334E-3</v>
      </c>
      <c r="HO96" s="86">
        <f t="shared" si="203"/>
        <v>3.5730304529704411E-3</v>
      </c>
      <c r="HP96" s="86">
        <f t="shared" si="204"/>
        <v>2.8636412264987604E-3</v>
      </c>
      <c r="HQ96" s="86">
        <f t="shared" si="205"/>
        <v>7.1486730975690025E-4</v>
      </c>
      <c r="HS96" s="86">
        <f t="shared" si="327"/>
        <v>1.8654956022168327E-28</v>
      </c>
      <c r="HT96" s="86">
        <f t="shared" si="206"/>
        <v>5.5559751572205872E-33</v>
      </c>
      <c r="HU96" s="86">
        <f t="shared" si="207"/>
        <v>1.0407790601810345E-32</v>
      </c>
      <c r="HV96" s="86">
        <f t="shared" si="208"/>
        <v>7.9111252103393469E-32</v>
      </c>
      <c r="HW96" s="86">
        <f t="shared" si="209"/>
        <v>8.4812680094603726E-32</v>
      </c>
      <c r="HX96" s="86">
        <f t="shared" si="210"/>
        <v>2.3145537765544391E-34</v>
      </c>
      <c r="HY96" s="86">
        <f t="shared" si="211"/>
        <v>4.9259951489163529E-43</v>
      </c>
      <c r="HZ96" s="86">
        <f t="shared" si="212"/>
        <v>1.959595527605772E-40</v>
      </c>
      <c r="IA96" s="86">
        <f t="shared" si="213"/>
        <v>2.2608740668911039E-46</v>
      </c>
      <c r="IB96" s="86">
        <f t="shared" si="214"/>
        <v>5.5506084396379148E-35</v>
      </c>
      <c r="IC96" s="86">
        <f t="shared" si="215"/>
        <v>4.1017056029705771E-41</v>
      </c>
      <c r="ID96" s="86">
        <f t="shared" si="216"/>
        <v>2.4832263551070735E-44</v>
      </c>
      <c r="IE96" s="86">
        <f t="shared" si="217"/>
        <v>9.038164522619091E-38</v>
      </c>
      <c r="IF96" s="86">
        <f t="shared" si="218"/>
        <v>2.3432100286251429E-23</v>
      </c>
      <c r="IG96" s="86">
        <f t="shared" si="219"/>
        <v>1.4455537760057861E-18</v>
      </c>
      <c r="II96" s="86">
        <f t="shared" si="328"/>
        <v>9.3888496703260293E-124</v>
      </c>
      <c r="IJ96" s="86">
        <f t="shared" si="329"/>
        <v>1.6140641001409463E-154</v>
      </c>
      <c r="IK96" s="86">
        <f t="shared" si="330"/>
        <v>6.9563751688904563E-149</v>
      </c>
      <c r="IL96" s="86">
        <f t="shared" si="331"/>
        <v>3.2313758338592774E-143</v>
      </c>
      <c r="IM96" s="86">
        <f t="shared" si="332"/>
        <v>1.3427961185880443E-139</v>
      </c>
      <c r="IN96" s="86">
        <f t="shared" si="333"/>
        <v>1.578352613334873E-153</v>
      </c>
      <c r="IO96" s="86">
        <f t="shared" si="334"/>
        <v>1.516314625595164E-192</v>
      </c>
      <c r="IP96" s="86">
        <f t="shared" si="335"/>
        <v>8.7085856383136293E-180</v>
      </c>
      <c r="IQ96" s="86">
        <f t="shared" si="336"/>
        <v>3.7703114197854585E-206</v>
      </c>
      <c r="IR96" s="86">
        <f t="shared" si="337"/>
        <v>4.9739096974822067E-155</v>
      </c>
      <c r="IS96" s="86">
        <f t="shared" si="338"/>
        <v>2.8818112866890376E-184</v>
      </c>
      <c r="IT96" s="86">
        <f t="shared" si="339"/>
        <v>1.6279728996777738E-196</v>
      </c>
      <c r="IU96" s="86">
        <f t="shared" si="340"/>
        <v>3.1339337946645236E-167</v>
      </c>
      <c r="IV96" s="86">
        <f t="shared" si="341"/>
        <v>4.8268345256267192E-113</v>
      </c>
      <c r="IW96" s="86">
        <f t="shared" si="342"/>
        <v>7.4155620857812669E-107</v>
      </c>
      <c r="IY96" s="86">
        <f t="shared" si="343"/>
        <v>6.9443275603158106E-2</v>
      </c>
      <c r="IZ96" s="86">
        <f t="shared" si="344"/>
        <v>4.1480588219959043E-2</v>
      </c>
      <c r="JA96" s="86">
        <f t="shared" si="345"/>
        <v>7.1455657932717978E-2</v>
      </c>
      <c r="JB96" s="86">
        <f t="shared" si="346"/>
        <v>6.7087390592221574E-2</v>
      </c>
      <c r="JC96" s="86">
        <f t="shared" si="347"/>
        <v>5.3605792155333787E-2</v>
      </c>
      <c r="JD96" s="86">
        <f t="shared" si="348"/>
        <v>3.5425681015488604E-2</v>
      </c>
      <c r="JE96" s="86">
        <f t="shared" si="349"/>
        <v>6.9351463581929035E-2</v>
      </c>
      <c r="JF96" s="86">
        <f t="shared" si="350"/>
        <v>5.5715375946959883E-2</v>
      </c>
      <c r="JG96" s="86">
        <f t="shared" si="351"/>
        <v>4.2245252458772295E-2</v>
      </c>
      <c r="JH96" s="86">
        <f t="shared" si="352"/>
        <v>2.7905796307782799E-2</v>
      </c>
      <c r="JI96" s="86">
        <f t="shared" si="353"/>
        <v>1.4136431677112029E-2</v>
      </c>
      <c r="JJ96" s="86">
        <f t="shared" si="354"/>
        <v>2.8208512204003656E-2</v>
      </c>
      <c r="JK96" s="86">
        <f t="shared" si="355"/>
        <v>2.0745632572986665E-2</v>
      </c>
      <c r="JL96" s="86">
        <f t="shared" si="356"/>
        <v>8.7777937101516778E-3</v>
      </c>
      <c r="JM96" s="86">
        <f t="shared" si="357"/>
        <v>1.899486835813117E-3</v>
      </c>
    </row>
    <row r="97" spans="2:273" x14ac:dyDescent="0.25">
      <c r="B97" s="2">
        <v>70</v>
      </c>
      <c r="C97" s="37">
        <v>77.656999999999996</v>
      </c>
      <c r="D97" s="37">
        <v>74.790000000000006</v>
      </c>
      <c r="E97" s="37">
        <v>66.644999999999996</v>
      </c>
      <c r="F97" s="37">
        <v>63.531999999999996</v>
      </c>
      <c r="G97" s="37">
        <v>64.661000000000001</v>
      </c>
      <c r="H97" s="37">
        <v>64.757999999999996</v>
      </c>
      <c r="I97" s="37">
        <v>65.290000000000006</v>
      </c>
      <c r="J97" s="37">
        <v>67.968000000000004</v>
      </c>
      <c r="K97" s="37">
        <v>67.968000000000004</v>
      </c>
      <c r="L97" s="37">
        <v>67.129000000000005</v>
      </c>
      <c r="M97" s="37">
        <v>67.968000000000004</v>
      </c>
      <c r="N97" s="37">
        <v>69.274000000000001</v>
      </c>
      <c r="O97" s="37">
        <v>71.540999999999997</v>
      </c>
      <c r="P97" s="37">
        <v>72.507999999999996</v>
      </c>
      <c r="Q97" s="37">
        <v>72.091999999999999</v>
      </c>
      <c r="S97" s="4">
        <f t="shared" si="229"/>
        <v>78.763274768853805</v>
      </c>
      <c r="T97" s="4">
        <f t="shared" si="230"/>
        <v>77.48970412783396</v>
      </c>
      <c r="U97" s="4">
        <f t="shared" si="231"/>
        <v>69.935174626407601</v>
      </c>
      <c r="V97" s="4">
        <f t="shared" si="232"/>
        <v>67.353202587614874</v>
      </c>
      <c r="W97" s="4">
        <f t="shared" si="233"/>
        <v>67.919552539281966</v>
      </c>
      <c r="X97" s="4">
        <f t="shared" si="234"/>
        <v>68.394970483303254</v>
      </c>
      <c r="Y97" s="4">
        <f t="shared" si="235"/>
        <v>67.820020526418006</v>
      </c>
      <c r="Z97" s="4">
        <f t="shared" si="236"/>
        <v>66.826532635606185</v>
      </c>
      <c r="AA97" s="4">
        <f t="shared" si="237"/>
        <v>67.702387238439769</v>
      </c>
      <c r="AB97" s="4">
        <f t="shared" si="238"/>
        <v>67.800277006302949</v>
      </c>
      <c r="AC97" s="4">
        <f t="shared" si="239"/>
        <v>69.041478298725281</v>
      </c>
      <c r="AD97" s="4">
        <f t="shared" si="240"/>
        <v>70.222587534321306</v>
      </c>
      <c r="AE97" s="4">
        <f t="shared" si="241"/>
        <v>70.98472007714436</v>
      </c>
      <c r="AF97" s="4">
        <f t="shared" si="242"/>
        <v>74.746882187104404</v>
      </c>
      <c r="AG97" s="4">
        <f t="shared" si="243"/>
        <v>77.041547848397542</v>
      </c>
      <c r="AI97" s="4">
        <f t="shared" si="244"/>
        <v>-1.1062747688538082</v>
      </c>
      <c r="AJ97" s="4">
        <f t="shared" si="245"/>
        <v>-2.6997041278339537</v>
      </c>
      <c r="AK97" s="4">
        <f t="shared" si="246"/>
        <v>-3.2901746264076053</v>
      </c>
      <c r="AL97" s="4">
        <f t="shared" si="247"/>
        <v>-3.8212025876148772</v>
      </c>
      <c r="AM97" s="4">
        <f t="shared" si="248"/>
        <v>-3.2585525392819648</v>
      </c>
      <c r="AN97" s="4">
        <f t="shared" si="249"/>
        <v>-3.6369704833032586</v>
      </c>
      <c r="AO97" s="4">
        <f t="shared" si="250"/>
        <v>-2.5300205264179993</v>
      </c>
      <c r="AP97" s="4">
        <f t="shared" si="251"/>
        <v>1.1414673643938187</v>
      </c>
      <c r="AQ97" s="4">
        <f t="shared" si="252"/>
        <v>0.26561276156023439</v>
      </c>
      <c r="AR97" s="4">
        <f t="shared" si="253"/>
        <v>-0.67127700630294385</v>
      </c>
      <c r="AS97" s="4">
        <f t="shared" si="254"/>
        <v>-1.0734782987252771</v>
      </c>
      <c r="AT97" s="4">
        <f t="shared" si="255"/>
        <v>-0.94858753432130527</v>
      </c>
      <c r="AU97" s="4">
        <f t="shared" si="256"/>
        <v>0.55627992285563721</v>
      </c>
      <c r="AV97" s="4">
        <f t="shared" si="257"/>
        <v>-2.2388821871044087</v>
      </c>
      <c r="AW97" s="4">
        <f t="shared" si="257"/>
        <v>-4.9495478483975432</v>
      </c>
      <c r="AY97" s="2">
        <f t="shared" si="308"/>
        <v>69.350606718335413</v>
      </c>
      <c r="AZ97" s="2">
        <f t="shared" si="147"/>
        <v>72.180299779035039</v>
      </c>
      <c r="BA97" s="2">
        <f t="shared" si="148"/>
        <v>62.73443080041843</v>
      </c>
      <c r="BB97" s="2">
        <f t="shared" si="149"/>
        <v>59.984231154152241</v>
      </c>
      <c r="BC97" s="2">
        <f t="shared" si="150"/>
        <v>59.661568227780926</v>
      </c>
      <c r="BD97" s="2">
        <f t="shared" si="151"/>
        <v>62.426017424440602</v>
      </c>
      <c r="BE97" s="2">
        <f t="shared" si="152"/>
        <v>61.960517085108798</v>
      </c>
      <c r="BF97" s="2">
        <f t="shared" si="153"/>
        <v>60.257365916520243</v>
      </c>
      <c r="BG97" s="2">
        <f t="shared" si="154"/>
        <v>64.260600021724954</v>
      </c>
      <c r="BH97" s="2">
        <f t="shared" si="155"/>
        <v>61.840663601873544</v>
      </c>
      <c r="BI97" s="2">
        <f t="shared" si="156"/>
        <v>64.426784994953792</v>
      </c>
      <c r="BJ97" s="2">
        <f t="shared" si="157"/>
        <v>67.14965611922149</v>
      </c>
      <c r="BK97" s="2">
        <f t="shared" si="158"/>
        <v>67.092570500633613</v>
      </c>
      <c r="BL97" s="2">
        <f t="shared" si="159"/>
        <v>72.353175490967388</v>
      </c>
      <c r="BM97" s="2">
        <f t="shared" si="160"/>
        <v>76.448212151196842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>
        <f t="shared" si="319"/>
        <v>67.968000000000004</v>
      </c>
      <c r="CP97" s="2" t="str">
        <f t="shared" si="320"/>
        <v/>
      </c>
      <c r="CQ97" s="2" t="str">
        <f t="shared" si="321"/>
        <v/>
      </c>
      <c r="CR97" s="2">
        <f t="shared" si="322"/>
        <v>72.507999999999996</v>
      </c>
      <c r="CS97" s="2">
        <f t="shared" si="323"/>
        <v>72.091999999999999</v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>
        <f t="shared" si="283"/>
        <v>67.968000000000004</v>
      </c>
      <c r="DF97" s="2" t="str">
        <f t="shared" si="284"/>
        <v/>
      </c>
      <c r="DG97" s="2" t="str">
        <f t="shared" si="285"/>
        <v/>
      </c>
      <c r="DH97" s="2">
        <f t="shared" si="286"/>
        <v>72.507999999999996</v>
      </c>
      <c r="DI97" s="2">
        <f t="shared" si="287"/>
        <v>72.091999999999999</v>
      </c>
      <c r="DK97" s="2">
        <f t="shared" si="288"/>
        <v>91.41098986866794</v>
      </c>
      <c r="DL97" s="2">
        <f t="shared" si="289"/>
        <v>95.581569767441863</v>
      </c>
      <c r="DM97" s="2">
        <f t="shared" si="289"/>
        <v>87.368883086680739</v>
      </c>
      <c r="DN97" s="2">
        <f t="shared" si="289"/>
        <v>82.291119450317112</v>
      </c>
      <c r="DO97" s="2">
        <f t="shared" si="289"/>
        <v>78.605248656240732</v>
      </c>
      <c r="DP97" s="2">
        <f t="shared" si="289"/>
        <v>80.588525369978868</v>
      </c>
      <c r="DQ97" s="2">
        <f t="shared" si="289"/>
        <v>79.011550588945966</v>
      </c>
      <c r="DR97" s="2">
        <f t="shared" si="289"/>
        <v>82.601076006806565</v>
      </c>
      <c r="DS97" s="2">
        <f t="shared" si="289"/>
        <v>80.772062285606239</v>
      </c>
      <c r="DT97" s="2">
        <f t="shared" si="289"/>
        <v>82.534473170731701</v>
      </c>
      <c r="DU97" s="2">
        <f t="shared" si="289"/>
        <v>84.771844599303151</v>
      </c>
      <c r="DV97" s="2">
        <f t="shared" si="289"/>
        <v>89.268113319238921</v>
      </c>
      <c r="DW97" s="2">
        <f t="shared" si="289"/>
        <v>86.936563424947138</v>
      </c>
      <c r="DX97" s="2">
        <f t="shared" si="289"/>
        <v>88.625645121951237</v>
      </c>
      <c r="DY97" s="2">
        <f t="shared" si="289"/>
        <v>87.595927696078434</v>
      </c>
      <c r="EA97" s="2">
        <f t="shared" si="228"/>
        <v>67.988160312477177</v>
      </c>
      <c r="EB97" s="2">
        <f t="shared" si="290"/>
        <v>70.257399810435984</v>
      </c>
      <c r="EC97" s="2">
        <f t="shared" si="291"/>
        <v>60.538909057783854</v>
      </c>
      <c r="ED97" s="2">
        <f t="shared" si="292"/>
        <v>58.01432033350369</v>
      </c>
      <c r="EE97" s="2">
        <f t="shared" si="293"/>
        <v>58.250372777904722</v>
      </c>
      <c r="EF97" s="2">
        <f t="shared" si="294"/>
        <v>60.790409309688378</v>
      </c>
      <c r="EG97" s="2">
        <f t="shared" si="295"/>
        <v>60.343998016198938</v>
      </c>
      <c r="EH97" s="2">
        <f t="shared" si="296"/>
        <v>58.105249227685078</v>
      </c>
      <c r="EI97" s="2">
        <f t="shared" si="297"/>
        <v>62.585885583399048</v>
      </c>
      <c r="EJ97" s="2">
        <f t="shared" si="298"/>
        <v>59.695245047252371</v>
      </c>
      <c r="EK97" s="2">
        <f t="shared" si="299"/>
        <v>62.438317522863485</v>
      </c>
      <c r="EL97" s="2">
        <f t="shared" si="300"/>
        <v>65.106738144853068</v>
      </c>
      <c r="EM97" s="2">
        <f t="shared" si="301"/>
        <v>65.391596176480292</v>
      </c>
      <c r="EN97" s="2">
        <f t="shared" si="302"/>
        <v>70.712053357414106</v>
      </c>
      <c r="EO97" s="2">
        <f t="shared" si="303"/>
        <v>75.01747581429079</v>
      </c>
      <c r="EQ97" s="2">
        <f t="shared" si="304"/>
        <v>69.601128646672834</v>
      </c>
      <c r="ER97" s="2">
        <f t="shared" si="305"/>
        <v>71.166476302536424</v>
      </c>
      <c r="ES97" s="2">
        <f t="shared" si="305"/>
        <v>60.201830303854244</v>
      </c>
      <c r="ET97" s="2">
        <f t="shared" si="305"/>
        <v>58.007289949661036</v>
      </c>
      <c r="EU97" s="2">
        <f t="shared" si="305"/>
        <v>58.234937565846977</v>
      </c>
      <c r="EV97" s="2">
        <f t="shared" si="305"/>
        <v>59.924655844155865</v>
      </c>
      <c r="EW97" s="2">
        <f t="shared" si="305"/>
        <v>60.643318607080452</v>
      </c>
      <c r="EX97" s="2">
        <f t="shared" si="305"/>
        <v>59.342170320713521</v>
      </c>
      <c r="EY97" s="2">
        <f t="shared" si="305"/>
        <v>62.186235552113288</v>
      </c>
      <c r="EZ97" s="2">
        <f t="shared" si="305"/>
        <v>60.186787547697286</v>
      </c>
      <c r="FA97" s="2">
        <f t="shared" si="305"/>
        <v>62.400001501457879</v>
      </c>
      <c r="FB97" s="2">
        <f t="shared" si="305"/>
        <v>65.275425314969908</v>
      </c>
      <c r="FC97" s="2">
        <f t="shared" si="305"/>
        <v>65.152570790466626</v>
      </c>
      <c r="FD97" s="2">
        <f t="shared" si="305"/>
        <v>70.690582537836335</v>
      </c>
      <c r="FE97" s="2">
        <f t="shared" si="305"/>
        <v>76.125741824159917</v>
      </c>
      <c r="FG97" s="2">
        <f t="shared" si="306"/>
        <v>0.9418498536780503</v>
      </c>
      <c r="FH97" s="2">
        <f t="shared" si="307"/>
        <v>0.92407667991133535</v>
      </c>
      <c r="FI97" s="2">
        <f t="shared" si="307"/>
        <v>0.9181660608956862</v>
      </c>
      <c r="FJ97" s="2">
        <f t="shared" si="307"/>
        <v>0.91885615582692037</v>
      </c>
      <c r="FK97" s="2">
        <f t="shared" si="307"/>
        <v>0.9306701542880369</v>
      </c>
      <c r="FL97" s="2">
        <f t="shared" si="307"/>
        <v>0.91737124963544414</v>
      </c>
      <c r="FM97" s="2">
        <f t="shared" si="307"/>
        <v>0.9134104537515827</v>
      </c>
      <c r="FN97" s="2">
        <f t="shared" si="307"/>
        <v>0.91216916457741215</v>
      </c>
      <c r="FO97" s="2">
        <f t="shared" si="307"/>
        <v>0.90790410931369592</v>
      </c>
      <c r="FP97" s="2">
        <f t="shared" si="307"/>
        <v>0.90607277011036436</v>
      </c>
      <c r="FQ97" s="2">
        <f t="shared" si="307"/>
        <v>0.91096426610930858</v>
      </c>
      <c r="FR97" s="2">
        <f t="shared" si="307"/>
        <v>0.91544897984404483</v>
      </c>
      <c r="FS97" s="2">
        <f t="shared" si="307"/>
        <v>0.92104708934381896</v>
      </c>
      <c r="FT97" s="2">
        <f t="shared" si="307"/>
        <v>0.9083864897291164</v>
      </c>
      <c r="FU97" s="2">
        <f t="shared" si="307"/>
        <v>0.88627547873985457</v>
      </c>
      <c r="FW97" s="2">
        <f t="shared" si="324"/>
        <v>2.5136258602409257E-4</v>
      </c>
      <c r="FX97" s="2">
        <f t="shared" si="164"/>
        <v>2.2540124545404226E-4</v>
      </c>
      <c r="FY97" s="2">
        <f t="shared" si="165"/>
        <v>2.3946396963271243E-4</v>
      </c>
      <c r="FZ97" s="2">
        <f t="shared" si="166"/>
        <v>2.8219046849071474E-4</v>
      </c>
      <c r="GA97" s="2">
        <f t="shared" si="167"/>
        <v>3.2097097000398356E-4</v>
      </c>
      <c r="GB97" s="2">
        <f t="shared" si="168"/>
        <v>3.2974154119969236E-4</v>
      </c>
      <c r="GC97" s="2">
        <f t="shared" si="169"/>
        <v>3.4799499397960448E-4</v>
      </c>
      <c r="GD97" s="2">
        <f t="shared" si="170"/>
        <v>5.0751698023722305E-4</v>
      </c>
      <c r="GE97" s="2">
        <f t="shared" si="171"/>
        <v>3.9460335302020719E-4</v>
      </c>
      <c r="GF97" s="2">
        <f t="shared" si="172"/>
        <v>3.9289413453527731E-4</v>
      </c>
      <c r="GG97" s="2">
        <f t="shared" si="173"/>
        <v>3.7847165747029681E-4</v>
      </c>
      <c r="GH97" s="2">
        <f t="shared" si="174"/>
        <v>2.9080458984092179E-4</v>
      </c>
      <c r="GI97" s="2">
        <f t="shared" si="175"/>
        <v>2.6587178162285324E-4</v>
      </c>
      <c r="GJ97" s="2">
        <f t="shared" si="176"/>
        <v>2.2773027079197859E-4</v>
      </c>
      <c r="GK97" s="2">
        <f t="shared" si="177"/>
        <v>2.3272251758440371E-4</v>
      </c>
      <c r="GM97" s="86">
        <f t="shared" si="325"/>
        <v>2.381031501140082E-2</v>
      </c>
      <c r="GN97" s="86">
        <f t="shared" si="178"/>
        <v>1.3318428746523898E-2</v>
      </c>
      <c r="GO97" s="86">
        <f t="shared" si="179"/>
        <v>2.7092356842406171E-2</v>
      </c>
      <c r="GP97" s="86">
        <f t="shared" si="180"/>
        <v>2.4632604497793514E-2</v>
      </c>
      <c r="GQ97" s="86">
        <f t="shared" si="181"/>
        <v>1.7736745227856024E-2</v>
      </c>
      <c r="GR97" s="86">
        <f t="shared" si="182"/>
        <v>9.7796417868919027E-3</v>
      </c>
      <c r="GS97" s="86">
        <f t="shared" si="183"/>
        <v>3.0131252847615989E-2</v>
      </c>
      <c r="GT97" s="86">
        <f t="shared" si="184"/>
        <v>2.3326238012128849E-2</v>
      </c>
      <c r="GU97" s="86">
        <f t="shared" si="185"/>
        <v>1.5267192823491732E-2</v>
      </c>
      <c r="GV97" s="86">
        <f t="shared" si="186"/>
        <v>6.8671879056168639E-3</v>
      </c>
      <c r="GW97" s="86">
        <f t="shared" si="187"/>
        <v>2.4299073323769309E-3</v>
      </c>
      <c r="GX97" s="86">
        <f t="shared" si="188"/>
        <v>7.5123046848177902E-3</v>
      </c>
      <c r="GY97" s="86">
        <f t="shared" si="189"/>
        <v>4.836167650557611E-3</v>
      </c>
      <c r="GZ97" s="86">
        <f t="shared" si="190"/>
        <v>1.2437691853022133E-3</v>
      </c>
      <c r="HA97" s="86">
        <f t="shared" si="191"/>
        <v>1.7025554504098537E-4</v>
      </c>
      <c r="HC97" s="86">
        <f t="shared" si="326"/>
        <v>1.4902647636340347E-2</v>
      </c>
      <c r="HD97" s="86">
        <f t="shared" si="192"/>
        <v>6.7334058610369566E-3</v>
      </c>
      <c r="HE97" s="86">
        <f t="shared" si="193"/>
        <v>6.3902129504503592E-3</v>
      </c>
      <c r="HF97" s="86">
        <f t="shared" si="194"/>
        <v>7.5043508249231783E-3</v>
      </c>
      <c r="HG97" s="86">
        <f t="shared" si="195"/>
        <v>1.1293588232951545E-2</v>
      </c>
      <c r="HH97" s="86">
        <f t="shared" si="196"/>
        <v>9.2751588108160483E-3</v>
      </c>
      <c r="HI97" s="86">
        <f t="shared" si="197"/>
        <v>3.9402150403905602E-3</v>
      </c>
      <c r="HJ97" s="86">
        <f t="shared" si="198"/>
        <v>6.7990338292162429E-3</v>
      </c>
      <c r="HK97" s="86">
        <f t="shared" si="199"/>
        <v>2.9069931164886972E-3</v>
      </c>
      <c r="HL97" s="86">
        <f t="shared" si="200"/>
        <v>9.7135022358609945E-3</v>
      </c>
      <c r="HM97" s="86">
        <f t="shared" si="201"/>
        <v>7.3686310645753065E-3</v>
      </c>
      <c r="HN97" s="86">
        <f t="shared" si="202"/>
        <v>3.5375242720983306E-3</v>
      </c>
      <c r="HO97" s="86">
        <f t="shared" si="203"/>
        <v>5.695149000824508E-3</v>
      </c>
      <c r="HP97" s="86">
        <f t="shared" si="204"/>
        <v>4.7343016746631238E-3</v>
      </c>
      <c r="HQ97" s="86">
        <f t="shared" si="205"/>
        <v>1.3896098135693724E-3</v>
      </c>
      <c r="HS97" s="86">
        <f t="shared" si="327"/>
        <v>1.4039040520927905E-27</v>
      </c>
      <c r="HT97" s="86">
        <f t="shared" si="206"/>
        <v>6.1725196297033375E-32</v>
      </c>
      <c r="HU97" s="86">
        <f t="shared" si="207"/>
        <v>1.1131217373347842E-31</v>
      </c>
      <c r="HV97" s="86">
        <f t="shared" si="208"/>
        <v>8.1806609377428855E-31</v>
      </c>
      <c r="HW97" s="86">
        <f t="shared" si="209"/>
        <v>8.8155875493700405E-31</v>
      </c>
      <c r="HX97" s="86">
        <f t="shared" si="210"/>
        <v>3.0127982948909586E-33</v>
      </c>
      <c r="HY97" s="86">
        <f t="shared" si="211"/>
        <v>1.2764269918143524E-41</v>
      </c>
      <c r="HZ97" s="86">
        <f t="shared" si="212"/>
        <v>4.7724142042208147E-39</v>
      </c>
      <c r="IA97" s="86">
        <f t="shared" si="213"/>
        <v>7.9208028033147127E-45</v>
      </c>
      <c r="IB97" s="86">
        <f t="shared" si="214"/>
        <v>7.9359855979018785E-34</v>
      </c>
      <c r="IC97" s="86">
        <f t="shared" si="215"/>
        <v>9.4907576010457973E-40</v>
      </c>
      <c r="ID97" s="86">
        <f t="shared" si="216"/>
        <v>6.5149276525112665E-43</v>
      </c>
      <c r="IE97" s="86">
        <f t="shared" si="217"/>
        <v>1.4030532032655423E-36</v>
      </c>
      <c r="IF97" s="86">
        <f t="shared" si="218"/>
        <v>1.1616141129683153E-22</v>
      </c>
      <c r="IG97" s="86">
        <f t="shared" si="219"/>
        <v>4.9773782779624178E-18</v>
      </c>
      <c r="II97" s="86">
        <f t="shared" si="328"/>
        <v>4.3106415187839433E-121</v>
      </c>
      <c r="IJ97" s="86">
        <f t="shared" si="329"/>
        <v>3.1529244130779026E-151</v>
      </c>
      <c r="IK97" s="86">
        <f t="shared" si="330"/>
        <v>1.0824151353523435E-145</v>
      </c>
      <c r="IL97" s="86">
        <f t="shared" si="331"/>
        <v>4.3556631046034814E-140</v>
      </c>
      <c r="IM97" s="86">
        <f t="shared" si="332"/>
        <v>1.6811421355768005E-136</v>
      </c>
      <c r="IN97" s="86">
        <f t="shared" si="333"/>
        <v>4.1707008809547711E-150</v>
      </c>
      <c r="IO97" s="86">
        <f t="shared" si="334"/>
        <v>3.2478740316493794E-188</v>
      </c>
      <c r="IP97" s="86">
        <f t="shared" si="335"/>
        <v>1.5082880064344552E-175</v>
      </c>
      <c r="IQ97" s="86">
        <f t="shared" si="336"/>
        <v>1.9468273801857201E-201</v>
      </c>
      <c r="IR97" s="86">
        <f t="shared" si="337"/>
        <v>1.6923210398448276E-151</v>
      </c>
      <c r="IS97" s="86">
        <f t="shared" si="338"/>
        <v>4.4243236736408897E-180</v>
      </c>
      <c r="IT97" s="86">
        <f t="shared" si="339"/>
        <v>3.4413358702468053E-192</v>
      </c>
      <c r="IU97" s="86">
        <f t="shared" si="340"/>
        <v>1.3526222556714524E-163</v>
      </c>
      <c r="IV97" s="86">
        <f t="shared" si="341"/>
        <v>1.2127111213483879E-110</v>
      </c>
      <c r="IW97" s="86">
        <f t="shared" si="342"/>
        <v>1.3887334468596152E-104</v>
      </c>
      <c r="IY97" s="86">
        <f t="shared" si="343"/>
        <v>3.871296264774117E-2</v>
      </c>
      <c r="IZ97" s="86">
        <f t="shared" si="344"/>
        <v>2.0051834607560853E-2</v>
      </c>
      <c r="JA97" s="86">
        <f t="shared" si="345"/>
        <v>3.3482569792856527E-2</v>
      </c>
      <c r="JB97" s="86">
        <f t="shared" si="346"/>
        <v>3.2136955322716695E-2</v>
      </c>
      <c r="JC97" s="86">
        <f t="shared" si="347"/>
        <v>2.9030333460807571E-2</v>
      </c>
      <c r="JD97" s="86">
        <f t="shared" si="348"/>
        <v>1.9054800597707949E-2</v>
      </c>
      <c r="JE97" s="86">
        <f t="shared" si="349"/>
        <v>3.4071467888006551E-2</v>
      </c>
      <c r="JF97" s="86">
        <f t="shared" si="350"/>
        <v>3.0125271841345093E-2</v>
      </c>
      <c r="JG97" s="86">
        <f t="shared" si="351"/>
        <v>1.8174185939980429E-2</v>
      </c>
      <c r="JH97" s="86">
        <f t="shared" si="352"/>
        <v>1.6580690141477859E-2</v>
      </c>
      <c r="JI97" s="86">
        <f t="shared" si="353"/>
        <v>9.7985383969522374E-3</v>
      </c>
      <c r="JJ97" s="86">
        <f t="shared" si="354"/>
        <v>1.104982895691612E-2</v>
      </c>
      <c r="JK97" s="86">
        <f t="shared" si="355"/>
        <v>1.0531316651382119E-2</v>
      </c>
      <c r="JL97" s="86">
        <f t="shared" si="356"/>
        <v>5.978070859965337E-3</v>
      </c>
      <c r="JM97" s="86">
        <f t="shared" si="357"/>
        <v>1.5598653586103629E-3</v>
      </c>
    </row>
    <row r="98" spans="2:273" x14ac:dyDescent="0.25">
      <c r="B98" s="2">
        <v>71</v>
      </c>
      <c r="C98" s="37">
        <v>79.194000000000003</v>
      </c>
      <c r="D98" s="37">
        <v>74.838999999999999</v>
      </c>
      <c r="E98" s="37">
        <v>68.387</v>
      </c>
      <c r="F98" s="37">
        <v>64.031999999999996</v>
      </c>
      <c r="G98" s="37">
        <v>66.870999999999995</v>
      </c>
      <c r="H98" s="37">
        <v>67.194000000000003</v>
      </c>
      <c r="I98" s="37">
        <v>67.677000000000007</v>
      </c>
      <c r="J98" s="37">
        <v>70.225999999999999</v>
      </c>
      <c r="K98" s="37">
        <v>69.225999999999999</v>
      </c>
      <c r="L98" s="37">
        <v>69.194000000000003</v>
      </c>
      <c r="M98" s="37">
        <v>69.709999999999994</v>
      </c>
      <c r="N98" s="37">
        <v>69.790000000000006</v>
      </c>
      <c r="O98" s="37">
        <v>73.869</v>
      </c>
      <c r="P98" s="37">
        <v>73.412999999999997</v>
      </c>
      <c r="Q98" s="37">
        <v>73.784999999999997</v>
      </c>
      <c r="S98" s="4">
        <f t="shared" si="229"/>
        <v>79.185762833654167</v>
      </c>
      <c r="T98" s="4">
        <f t="shared" si="230"/>
        <v>77.891256483199058</v>
      </c>
      <c r="U98" s="4">
        <f t="shared" si="231"/>
        <v>69.01515482833814</v>
      </c>
      <c r="V98" s="4">
        <f t="shared" si="232"/>
        <v>66.858682604015016</v>
      </c>
      <c r="W98" s="4">
        <f t="shared" si="233"/>
        <v>68.728124505274224</v>
      </c>
      <c r="X98" s="4">
        <f t="shared" si="234"/>
        <v>69.554658448668405</v>
      </c>
      <c r="Y98" s="4">
        <f t="shared" si="235"/>
        <v>66.839205887032293</v>
      </c>
      <c r="Z98" s="4">
        <f t="shared" si="236"/>
        <v>67.334931086768478</v>
      </c>
      <c r="AA98" s="4">
        <f t="shared" si="237"/>
        <v>67.522588790375451</v>
      </c>
      <c r="AB98" s="4">
        <f t="shared" si="238"/>
        <v>69.435249917853909</v>
      </c>
      <c r="AC98" s="4">
        <f t="shared" si="239"/>
        <v>70.891249945576519</v>
      </c>
      <c r="AD98" s="4">
        <f t="shared" si="240"/>
        <v>70.609614398440158</v>
      </c>
      <c r="AE98" s="4">
        <f t="shared" si="241"/>
        <v>72.001266499214807</v>
      </c>
      <c r="AF98" s="4">
        <f t="shared" si="242"/>
        <v>75.670197109299934</v>
      </c>
      <c r="AG98" s="4">
        <f t="shared" si="243"/>
        <v>77.288277524070949</v>
      </c>
      <c r="AI98" s="4">
        <f t="shared" si="244"/>
        <v>8.2371663458360445E-3</v>
      </c>
      <c r="AJ98" s="4">
        <f t="shared" si="245"/>
        <v>-3.0522564831990593</v>
      </c>
      <c r="AK98" s="4">
        <f t="shared" si="246"/>
        <v>-0.62815482833813974</v>
      </c>
      <c r="AL98" s="4">
        <f t="shared" si="247"/>
        <v>-2.8266826040150193</v>
      </c>
      <c r="AM98" s="4">
        <f t="shared" si="248"/>
        <v>-1.8571245052742285</v>
      </c>
      <c r="AN98" s="4">
        <f t="shared" si="249"/>
        <v>-2.3606584486684028</v>
      </c>
      <c r="AO98" s="4">
        <f t="shared" si="250"/>
        <v>0.837794112967714</v>
      </c>
      <c r="AP98" s="4">
        <f t="shared" si="251"/>
        <v>2.8910689132315213</v>
      </c>
      <c r="AQ98" s="4">
        <f t="shared" si="252"/>
        <v>1.703411209624548</v>
      </c>
      <c r="AR98" s="4">
        <f t="shared" si="253"/>
        <v>-0.24124991785390648</v>
      </c>
      <c r="AS98" s="4">
        <f t="shared" si="254"/>
        <v>-1.1812499455765249</v>
      </c>
      <c r="AT98" s="4">
        <f t="shared" si="255"/>
        <v>-0.8196143984401516</v>
      </c>
      <c r="AU98" s="4">
        <f t="shared" si="256"/>
        <v>1.8677335007851923</v>
      </c>
      <c r="AV98" s="4">
        <f t="shared" si="257"/>
        <v>-2.2571971092999377</v>
      </c>
      <c r="AW98" s="4">
        <f t="shared" si="257"/>
        <v>-3.5032775240709526</v>
      </c>
      <c r="AY98" s="2">
        <f t="shared" si="308"/>
        <v>69.178781144511575</v>
      </c>
      <c r="AZ98" s="2">
        <f t="shared" si="147"/>
        <v>71.94477071889375</v>
      </c>
      <c r="BA98" s="2">
        <f t="shared" si="148"/>
        <v>62.491592758564117</v>
      </c>
      <c r="BB98" s="2">
        <f t="shared" si="149"/>
        <v>59.763783733540137</v>
      </c>
      <c r="BC98" s="2">
        <f t="shared" si="150"/>
        <v>59.461680203145121</v>
      </c>
      <c r="BD98" s="2">
        <f t="shared" si="151"/>
        <v>62.167744000946215</v>
      </c>
      <c r="BE98" s="2">
        <f t="shared" si="152"/>
        <v>61.736801774267128</v>
      </c>
      <c r="BF98" s="2">
        <f t="shared" si="153"/>
        <v>60.035003537614315</v>
      </c>
      <c r="BG98" s="2">
        <f t="shared" si="154"/>
        <v>64.004086188320713</v>
      </c>
      <c r="BH98" s="2">
        <f t="shared" si="155"/>
        <v>61.57259284528655</v>
      </c>
      <c r="BI98" s="2">
        <f t="shared" si="156"/>
        <v>64.140495403732558</v>
      </c>
      <c r="BJ98" s="2">
        <f t="shared" si="157"/>
        <v>66.859359486195999</v>
      </c>
      <c r="BK98" s="2">
        <f t="shared" si="158"/>
        <v>66.839446287829276</v>
      </c>
      <c r="BL98" s="2">
        <f t="shared" si="159"/>
        <v>72.113389327976719</v>
      </c>
      <c r="BM98" s="2">
        <f t="shared" si="160"/>
        <v>76.240581631873312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>
        <f t="shared" si="317"/>
        <v>69.225999999999999</v>
      </c>
      <c r="CN98" s="2" t="str">
        <f t="shared" si="318"/>
        <v/>
      </c>
      <c r="CO98" s="2" t="str">
        <f t="shared" si="319"/>
        <v/>
      </c>
      <c r="CP98" s="2">
        <f t="shared" si="320"/>
        <v>69.790000000000006</v>
      </c>
      <c r="CQ98" s="2">
        <f t="shared" si="321"/>
        <v>73.869</v>
      </c>
      <c r="CR98" s="2">
        <f t="shared" si="322"/>
        <v>73.412999999999997</v>
      </c>
      <c r="CS98" s="2">
        <f t="shared" si="323"/>
        <v>73.784999999999997</v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>
        <f t="shared" si="281"/>
        <v>69.225999999999999</v>
      </c>
      <c r="DD98" s="2" t="str">
        <f t="shared" si="282"/>
        <v/>
      </c>
      <c r="DE98" s="2" t="str">
        <f t="shared" si="283"/>
        <v/>
      </c>
      <c r="DF98" s="2">
        <f t="shared" si="284"/>
        <v>69.790000000000006</v>
      </c>
      <c r="DG98" s="2">
        <f t="shared" si="285"/>
        <v>73.869</v>
      </c>
      <c r="DH98" s="2">
        <f t="shared" si="286"/>
        <v>73.412999999999997</v>
      </c>
      <c r="DI98" s="2">
        <f t="shared" si="287"/>
        <v>73.784999999999997</v>
      </c>
      <c r="DK98" s="2">
        <f t="shared" si="288"/>
        <v>91.639564915572251</v>
      </c>
      <c r="DL98" s="2">
        <f t="shared" si="289"/>
        <v>95.898740863787381</v>
      </c>
      <c r="DM98" s="2">
        <f t="shared" si="289"/>
        <v>87.655420507399555</v>
      </c>
      <c r="DN98" s="2">
        <f t="shared" si="289"/>
        <v>82.515893234672291</v>
      </c>
      <c r="DO98" s="2">
        <f t="shared" si="289"/>
        <v>78.735373929719373</v>
      </c>
      <c r="DP98" s="2">
        <f t="shared" si="289"/>
        <v>80.727455602537006</v>
      </c>
      <c r="DQ98" s="2">
        <f t="shared" si="289"/>
        <v>79.092959830866832</v>
      </c>
      <c r="DR98" s="2">
        <f t="shared" si="289"/>
        <v>82.828940928611928</v>
      </c>
      <c r="DS98" s="2">
        <f t="shared" si="289"/>
        <v>80.965987332198893</v>
      </c>
      <c r="DT98" s="2">
        <f t="shared" si="289"/>
        <v>82.76924455909942</v>
      </c>
      <c r="DU98" s="2">
        <f t="shared" si="289"/>
        <v>85.050528919860653</v>
      </c>
      <c r="DV98" s="2">
        <f t="shared" si="289"/>
        <v>89.529938054968312</v>
      </c>
      <c r="DW98" s="2">
        <f t="shared" si="289"/>
        <v>87.128434913923286</v>
      </c>
      <c r="DX98" s="2">
        <f t="shared" si="289"/>
        <v>88.842298311444665</v>
      </c>
      <c r="DY98" s="2">
        <f t="shared" si="289"/>
        <v>87.818845811051702</v>
      </c>
      <c r="EA98" s="2">
        <f t="shared" si="228"/>
        <v>67.913603446010057</v>
      </c>
      <c r="EB98" s="2">
        <f t="shared" si="290"/>
        <v>70.149616162825495</v>
      </c>
      <c r="EC98" s="2">
        <f t="shared" si="291"/>
        <v>60.446236061399951</v>
      </c>
      <c r="ED98" s="2">
        <f t="shared" si="292"/>
        <v>57.931346235030119</v>
      </c>
      <c r="EE98" s="2">
        <f t="shared" si="293"/>
        <v>58.152234428196053</v>
      </c>
      <c r="EF98" s="2">
        <f t="shared" si="294"/>
        <v>60.643469722551231</v>
      </c>
      <c r="EG98" s="2">
        <f t="shared" si="295"/>
        <v>60.236121534139485</v>
      </c>
      <c r="EH98" s="2">
        <f t="shared" si="296"/>
        <v>58.032610663116898</v>
      </c>
      <c r="EI98" s="2">
        <f t="shared" si="297"/>
        <v>62.435082796856975</v>
      </c>
      <c r="EJ98" s="2">
        <f t="shared" si="298"/>
        <v>59.568376152140949</v>
      </c>
      <c r="EK98" s="2">
        <f t="shared" si="299"/>
        <v>62.276633212983157</v>
      </c>
      <c r="EL98" s="2">
        <f t="shared" si="300"/>
        <v>64.94968107171394</v>
      </c>
      <c r="EM98" s="2">
        <f t="shared" si="301"/>
        <v>65.25336068792555</v>
      </c>
      <c r="EN98" s="2">
        <f t="shared" si="302"/>
        <v>70.574686113867614</v>
      </c>
      <c r="EO98" s="2">
        <f t="shared" si="303"/>
        <v>74.885308300288528</v>
      </c>
      <c r="EQ98" s="2">
        <f t="shared" si="304"/>
        <v>69.489195026074768</v>
      </c>
      <c r="ER98" s="2">
        <f t="shared" si="305"/>
        <v>71.038940222178837</v>
      </c>
      <c r="ES98" s="2">
        <f t="shared" si="305"/>
        <v>60.116647889334502</v>
      </c>
      <c r="ET98" s="2">
        <f t="shared" si="305"/>
        <v>57.924430232771762</v>
      </c>
      <c r="EU98" s="2">
        <f t="shared" si="305"/>
        <v>58.137138432117425</v>
      </c>
      <c r="EV98" s="2">
        <f t="shared" si="305"/>
        <v>59.798667249452294</v>
      </c>
      <c r="EW98" s="2">
        <f t="shared" si="305"/>
        <v>60.528532519726532</v>
      </c>
      <c r="EX98" s="2">
        <f t="shared" si="305"/>
        <v>59.238254980179811</v>
      </c>
      <c r="EY98" s="2">
        <f t="shared" si="305"/>
        <v>62.045903913995282</v>
      </c>
      <c r="EZ98" s="2">
        <f t="shared" si="305"/>
        <v>60.047696028424397</v>
      </c>
      <c r="FA98" s="2">
        <f t="shared" si="305"/>
        <v>62.239298828862879</v>
      </c>
      <c r="FB98" s="2">
        <f t="shared" si="305"/>
        <v>65.114120488331338</v>
      </c>
      <c r="FC98" s="2">
        <f t="shared" si="305"/>
        <v>65.019949518173675</v>
      </c>
      <c r="FD98" s="2">
        <f t="shared" si="305"/>
        <v>70.553702385138536</v>
      </c>
      <c r="FE98" s="2">
        <f t="shared" si="305"/>
        <v>75.958723394501519</v>
      </c>
      <c r="FG98" s="2">
        <f t="shared" si="306"/>
        <v>0.94669369010838988</v>
      </c>
      <c r="FH98" s="2">
        <f t="shared" si="307"/>
        <v>0.93029142592495651</v>
      </c>
      <c r="FI98" s="2">
        <f t="shared" si="307"/>
        <v>0.92482526485830485</v>
      </c>
      <c r="FJ98" s="2">
        <f t="shared" si="307"/>
        <v>0.92546376232199479</v>
      </c>
      <c r="FK98" s="2">
        <f t="shared" si="307"/>
        <v>0.93638234402787146</v>
      </c>
      <c r="FL98" s="2">
        <f t="shared" si="307"/>
        <v>0.92408978377854945</v>
      </c>
      <c r="FM98" s="2">
        <f t="shared" si="307"/>
        <v>0.92042310352796342</v>
      </c>
      <c r="FN98" s="2">
        <f t="shared" si="307"/>
        <v>0.91927345831444129</v>
      </c>
      <c r="FO98" s="2">
        <f t="shared" si="307"/>
        <v>0.91532136115460505</v>
      </c>
      <c r="FP98" s="2">
        <f t="shared" si="307"/>
        <v>0.91362348275551064</v>
      </c>
      <c r="FQ98" s="2">
        <f t="shared" si="307"/>
        <v>0.91815727500391686</v>
      </c>
      <c r="FR98" s="2">
        <f t="shared" si="307"/>
        <v>0.9223105769823734</v>
      </c>
      <c r="FS98" s="2">
        <f t="shared" si="307"/>
        <v>0.92749036522550166</v>
      </c>
      <c r="FT98" s="2">
        <f t="shared" si="307"/>
        <v>0.91576849579377828</v>
      </c>
      <c r="FU98" s="2">
        <f t="shared" si="307"/>
        <v>0.89523365686055745</v>
      </c>
      <c r="FW98" s="2">
        <f t="shared" si="324"/>
        <v>2.7560691115593392E-4</v>
      </c>
      <c r="FX98" s="2">
        <f t="shared" si="164"/>
        <v>2.4714217659458395E-4</v>
      </c>
      <c r="FY98" s="2">
        <f t="shared" si="165"/>
        <v>2.6256095550479893E-4</v>
      </c>
      <c r="FZ98" s="2">
        <f t="shared" si="166"/>
        <v>3.0940727217616506E-4</v>
      </c>
      <c r="GA98" s="2">
        <f t="shared" si="167"/>
        <v>3.5192677219344912E-4</v>
      </c>
      <c r="GB98" s="2">
        <f t="shared" si="168"/>
        <v>3.6154290857089231E-4</v>
      </c>
      <c r="GC98" s="2">
        <f t="shared" si="169"/>
        <v>3.8155611292766143E-4</v>
      </c>
      <c r="GD98" s="2">
        <f t="shared" si="170"/>
        <v>5.5645405660651479E-4</v>
      </c>
      <c r="GE98" s="2">
        <f t="shared" si="171"/>
        <v>4.3265750117246526E-4</v>
      </c>
      <c r="GF98" s="2">
        <f t="shared" si="172"/>
        <v>4.3078352275201552E-4</v>
      </c>
      <c r="GG98" s="2">
        <f t="shared" si="173"/>
        <v>4.1497076792267664E-4</v>
      </c>
      <c r="GH98" s="2">
        <f t="shared" si="174"/>
        <v>3.1885194629235181E-4</v>
      </c>
      <c r="GI98" s="2">
        <f t="shared" si="175"/>
        <v>2.9151513391408853E-4</v>
      </c>
      <c r="GJ98" s="2">
        <f t="shared" si="176"/>
        <v>2.4969579045754347E-4</v>
      </c>
      <c r="GK98" s="2">
        <f t="shared" si="177"/>
        <v>2.5516943705311876E-4</v>
      </c>
      <c r="GM98" s="86">
        <f t="shared" si="325"/>
        <v>8.168051663372148E-3</v>
      </c>
      <c r="GN98" s="86">
        <f t="shared" si="178"/>
        <v>4.0167006552133226E-3</v>
      </c>
      <c r="GO98" s="86">
        <f t="shared" si="179"/>
        <v>9.1861386801082735E-3</v>
      </c>
      <c r="GP98" s="86">
        <f t="shared" si="180"/>
        <v>8.2176404051318066E-3</v>
      </c>
      <c r="GQ98" s="86">
        <f t="shared" si="181"/>
        <v>5.7977140065204776E-3</v>
      </c>
      <c r="GR98" s="86">
        <f t="shared" si="182"/>
        <v>2.698868475566643E-3</v>
      </c>
      <c r="GS98" s="86">
        <f t="shared" si="183"/>
        <v>1.1821810392112241E-2</v>
      </c>
      <c r="GT98" s="86">
        <f t="shared" si="184"/>
        <v>9.3253782053704642E-3</v>
      </c>
      <c r="GU98" s="86">
        <f t="shared" si="185"/>
        <v>4.8667621148139458E-3</v>
      </c>
      <c r="GV98" s="86">
        <f t="shared" si="186"/>
        <v>1.8072152447406542E-3</v>
      </c>
      <c r="GW98" s="86">
        <f t="shared" si="187"/>
        <v>4.9300184898243391E-4</v>
      </c>
      <c r="GX98" s="86">
        <f t="shared" si="188"/>
        <v>1.7227762833132503E-3</v>
      </c>
      <c r="GY98" s="86">
        <f t="shared" si="189"/>
        <v>1.1055422854815151E-3</v>
      </c>
      <c r="GZ98" s="86">
        <f t="shared" si="190"/>
        <v>2.0505256942413634E-4</v>
      </c>
      <c r="HA98" s="86">
        <f t="shared" si="191"/>
        <v>1.8504804361233457E-5</v>
      </c>
      <c r="HC98" s="86">
        <f t="shared" si="326"/>
        <v>2.1004483090446807E-2</v>
      </c>
      <c r="HD98" s="86">
        <f t="shared" si="192"/>
        <v>1.0181095787621259E-2</v>
      </c>
      <c r="HE98" s="86">
        <f t="shared" si="193"/>
        <v>9.6381031886024308E-3</v>
      </c>
      <c r="HF98" s="86">
        <f t="shared" si="194"/>
        <v>1.124196585705067E-2</v>
      </c>
      <c r="HG98" s="86">
        <f t="shared" si="195"/>
        <v>1.6638685033767715E-2</v>
      </c>
      <c r="HH98" s="86">
        <f t="shared" si="196"/>
        <v>1.4068447320871719E-2</v>
      </c>
      <c r="HI98" s="86">
        <f t="shared" si="197"/>
        <v>6.5712592616140016E-3</v>
      </c>
      <c r="HJ98" s="86">
        <f t="shared" si="198"/>
        <v>1.1109638384216981E-2</v>
      </c>
      <c r="HK98" s="86">
        <f t="shared" si="199"/>
        <v>5.0501462267434991E-3</v>
      </c>
      <c r="HL98" s="86">
        <f t="shared" si="200"/>
        <v>1.4864489558754876E-2</v>
      </c>
      <c r="HM98" s="86">
        <f t="shared" si="201"/>
        <v>1.1850972733296154E-2</v>
      </c>
      <c r="HN98" s="86">
        <f t="shared" si="202"/>
        <v>5.8953551082602416E-3</v>
      </c>
      <c r="HO98" s="86">
        <f t="shared" si="203"/>
        <v>8.8944441294984047E-3</v>
      </c>
      <c r="HP98" s="86">
        <f t="shared" si="204"/>
        <v>7.6498359121571794E-3</v>
      </c>
      <c r="HQ98" s="86">
        <f t="shared" si="205"/>
        <v>2.6142984190707409E-3</v>
      </c>
      <c r="HS98" s="86">
        <f t="shared" si="327"/>
        <v>1.0222139557636126E-26</v>
      </c>
      <c r="HT98" s="86">
        <f t="shared" si="206"/>
        <v>6.58629794518814E-31</v>
      </c>
      <c r="HU98" s="86">
        <f t="shared" si="207"/>
        <v>1.1444812407205309E-30</v>
      </c>
      <c r="HV98" s="86">
        <f t="shared" si="208"/>
        <v>8.132495997359766E-30</v>
      </c>
      <c r="HW98" s="86">
        <f t="shared" si="209"/>
        <v>8.8071134052973668E-30</v>
      </c>
      <c r="HX98" s="86">
        <f t="shared" si="210"/>
        <v>3.7530619163055353E-32</v>
      </c>
      <c r="HY98" s="86">
        <f t="shared" si="211"/>
        <v>3.1270792380440778E-40</v>
      </c>
      <c r="HZ98" s="86">
        <f t="shared" si="212"/>
        <v>1.0972394775307797E-37</v>
      </c>
      <c r="IA98" s="86">
        <f t="shared" si="213"/>
        <v>2.6080643050964546E-43</v>
      </c>
      <c r="IB98" s="86">
        <f t="shared" si="214"/>
        <v>1.0832315471988261E-32</v>
      </c>
      <c r="IC98" s="86">
        <f t="shared" si="215"/>
        <v>2.0789757852592748E-38</v>
      </c>
      <c r="ID98" s="86">
        <f t="shared" si="216"/>
        <v>1.6180991662393336E-41</v>
      </c>
      <c r="IE98" s="86">
        <f t="shared" si="217"/>
        <v>2.0811592257758282E-35</v>
      </c>
      <c r="IF98" s="86">
        <f t="shared" si="218"/>
        <v>5.6135736916242495E-22</v>
      </c>
      <c r="IG98" s="86">
        <f t="shared" si="219"/>
        <v>1.6810019802047865E-17</v>
      </c>
      <c r="II98" s="86">
        <f t="shared" si="328"/>
        <v>1.8499518089018437E-118</v>
      </c>
      <c r="IJ98" s="86">
        <f t="shared" si="329"/>
        <v>5.6716946508209087E-148</v>
      </c>
      <c r="IK98" s="86">
        <f t="shared" si="330"/>
        <v>1.5539562857215402E-142</v>
      </c>
      <c r="IL98" s="86">
        <f t="shared" si="331"/>
        <v>5.4169806403089714E-137</v>
      </c>
      <c r="IM98" s="86">
        <f t="shared" si="332"/>
        <v>1.9410878428176634E-133</v>
      </c>
      <c r="IN98" s="86">
        <f t="shared" si="333"/>
        <v>1.0074826065762758E-146</v>
      </c>
      <c r="IO98" s="86">
        <f t="shared" si="334"/>
        <v>6.2046878316467716E-184</v>
      </c>
      <c r="IP98" s="86">
        <f t="shared" si="335"/>
        <v>2.3227020432234332E-171</v>
      </c>
      <c r="IQ98" s="86">
        <f t="shared" si="336"/>
        <v>8.8579504557694442E-197</v>
      </c>
      <c r="IR98" s="86">
        <f t="shared" si="337"/>
        <v>5.237760143524104E-148</v>
      </c>
      <c r="IS98" s="86">
        <f t="shared" si="338"/>
        <v>6.0742777256546842E-176</v>
      </c>
      <c r="IT98" s="86">
        <f t="shared" si="339"/>
        <v>6.505334366139714E-188</v>
      </c>
      <c r="IU98" s="86">
        <f t="shared" si="340"/>
        <v>5.3201900982150121E-160</v>
      </c>
      <c r="IV98" s="86">
        <f t="shared" si="341"/>
        <v>2.8690815057873165E-108</v>
      </c>
      <c r="IW98" s="86">
        <f t="shared" si="342"/>
        <v>2.4564876833827066E-102</v>
      </c>
      <c r="IY98" s="86">
        <f t="shared" si="343"/>
        <v>2.9172534753818955E-2</v>
      </c>
      <c r="IZ98" s="86">
        <f t="shared" si="344"/>
        <v>1.4197796442834582E-2</v>
      </c>
      <c r="JA98" s="86">
        <f t="shared" si="345"/>
        <v>1.8824241868710706E-2</v>
      </c>
      <c r="JB98" s="86">
        <f t="shared" si="346"/>
        <v>1.9459606262182474E-2</v>
      </c>
      <c r="JC98" s="86">
        <f t="shared" si="347"/>
        <v>2.2436399040288192E-2</v>
      </c>
      <c r="JD98" s="86">
        <f t="shared" si="348"/>
        <v>1.6767315796438361E-2</v>
      </c>
      <c r="JE98" s="86">
        <f t="shared" si="349"/>
        <v>1.8393069653726241E-2</v>
      </c>
      <c r="JF98" s="86">
        <f t="shared" si="350"/>
        <v>2.0435016589587445E-2</v>
      </c>
      <c r="JG98" s="86">
        <f t="shared" si="351"/>
        <v>9.9169083415574441E-3</v>
      </c>
      <c r="JH98" s="86">
        <f t="shared" si="352"/>
        <v>1.667170480349553E-2</v>
      </c>
      <c r="JI98" s="86">
        <f t="shared" si="353"/>
        <v>1.2343974582278589E-2</v>
      </c>
      <c r="JJ98" s="86">
        <f t="shared" si="354"/>
        <v>7.6181313915734917E-3</v>
      </c>
      <c r="JK98" s="86">
        <f t="shared" si="355"/>
        <v>9.9999864149799191E-3</v>
      </c>
      <c r="JL98" s="86">
        <f t="shared" si="356"/>
        <v>7.8548884815813156E-3</v>
      </c>
      <c r="JM98" s="86">
        <f t="shared" si="357"/>
        <v>2.6328032234319912E-3</v>
      </c>
    </row>
    <row r="99" spans="2:273" x14ac:dyDescent="0.25">
      <c r="B99" s="2">
        <v>72</v>
      </c>
      <c r="C99" s="37">
        <v>82.715999999999994</v>
      </c>
      <c r="D99" s="37">
        <v>76.338999999999999</v>
      </c>
      <c r="E99" s="37">
        <v>69.709999999999994</v>
      </c>
      <c r="F99" s="37">
        <v>66.305999999999997</v>
      </c>
      <c r="G99" s="37">
        <v>69.129000000000005</v>
      </c>
      <c r="H99" s="37">
        <v>69.177000000000007</v>
      </c>
      <c r="I99" s="37">
        <v>70.144999999999996</v>
      </c>
      <c r="J99" s="37">
        <v>73.516000000000005</v>
      </c>
      <c r="K99" s="37">
        <v>71.661000000000001</v>
      </c>
      <c r="L99" s="37">
        <v>70.644999999999996</v>
      </c>
      <c r="M99" s="37">
        <v>71.274000000000001</v>
      </c>
      <c r="N99" s="37">
        <v>72.951999999999998</v>
      </c>
      <c r="O99" s="37">
        <v>75.033000000000001</v>
      </c>
      <c r="P99" s="37">
        <v>75.492000000000004</v>
      </c>
      <c r="Q99" s="37">
        <v>75.831000000000003</v>
      </c>
      <c r="S99" s="4">
        <f t="shared" si="229"/>
        <v>81.455519348317424</v>
      </c>
      <c r="T99" s="4">
        <f t="shared" si="230"/>
        <v>79.689058456987681</v>
      </c>
      <c r="U99" s="4">
        <f t="shared" si="231"/>
        <v>70.320549300262797</v>
      </c>
      <c r="V99" s="4">
        <f t="shared" si="232"/>
        <v>68.492697734557026</v>
      </c>
      <c r="W99" s="4">
        <f t="shared" si="233"/>
        <v>71.369407124732845</v>
      </c>
      <c r="X99" s="4">
        <f t="shared" si="234"/>
        <v>72.07737231179469</v>
      </c>
      <c r="Y99" s="4">
        <f t="shared" si="235"/>
        <v>67.965962288571689</v>
      </c>
      <c r="Z99" s="4">
        <f t="shared" si="236"/>
        <v>69.8413319037886</v>
      </c>
      <c r="AA99" s="4">
        <f t="shared" si="237"/>
        <v>68.799639341169325</v>
      </c>
      <c r="AB99" s="4">
        <f t="shared" si="238"/>
        <v>72.334452051722238</v>
      </c>
      <c r="AC99" s="4">
        <f t="shared" si="239"/>
        <v>73.852224091486931</v>
      </c>
      <c r="AD99" s="4">
        <f t="shared" si="240"/>
        <v>72.149074031041494</v>
      </c>
      <c r="AE99" s="4">
        <f t="shared" si="241"/>
        <v>73.997105983625772</v>
      </c>
      <c r="AF99" s="4">
        <f t="shared" si="242"/>
        <v>77.206317846490919</v>
      </c>
      <c r="AG99" s="4">
        <f t="shared" si="243"/>
        <v>77.841457176834766</v>
      </c>
      <c r="AI99" s="4">
        <f t="shared" si="244"/>
        <v>1.2604806516825704</v>
      </c>
      <c r="AJ99" s="4">
        <f t="shared" si="245"/>
        <v>-3.3500584569876821</v>
      </c>
      <c r="AK99" s="4">
        <f t="shared" si="246"/>
        <v>-0.61054930026280374</v>
      </c>
      <c r="AL99" s="4">
        <f t="shared" si="247"/>
        <v>-2.1866977345570291</v>
      </c>
      <c r="AM99" s="4">
        <f t="shared" si="248"/>
        <v>-2.2404071247328403</v>
      </c>
      <c r="AN99" s="4">
        <f t="shared" si="249"/>
        <v>-2.9003723117946834</v>
      </c>
      <c r="AO99" s="4">
        <f t="shared" si="250"/>
        <v>2.1790377114283075</v>
      </c>
      <c r="AP99" s="4">
        <f t="shared" si="251"/>
        <v>3.6746680962114056</v>
      </c>
      <c r="AQ99" s="4">
        <f t="shared" si="252"/>
        <v>2.8613606588306766</v>
      </c>
      <c r="AR99" s="4">
        <f t="shared" si="253"/>
        <v>-1.6894520517222418</v>
      </c>
      <c r="AS99" s="4">
        <f t="shared" si="254"/>
        <v>-2.5782240914869305</v>
      </c>
      <c r="AT99" s="4">
        <f t="shared" si="255"/>
        <v>0.80292596895850465</v>
      </c>
      <c r="AU99" s="4">
        <f t="shared" si="256"/>
        <v>1.035894016374229</v>
      </c>
      <c r="AV99" s="4">
        <f t="shared" si="257"/>
        <v>-1.7143178464909141</v>
      </c>
      <c r="AW99" s="4">
        <f t="shared" si="257"/>
        <v>-2.0104571768347625</v>
      </c>
      <c r="AY99" s="2">
        <f t="shared" si="308"/>
        <v>69.01321329610434</v>
      </c>
      <c r="AZ99" s="2">
        <f t="shared" si="147"/>
        <v>71.716353999564788</v>
      </c>
      <c r="BA99" s="2">
        <f t="shared" si="148"/>
        <v>62.25752999100726</v>
      </c>
      <c r="BB99" s="2">
        <f t="shared" si="149"/>
        <v>59.551665545501962</v>
      </c>
      <c r="BC99" s="2">
        <f t="shared" si="150"/>
        <v>59.268364924476096</v>
      </c>
      <c r="BD99" s="2">
        <f t="shared" si="151"/>
        <v>61.915910424706212</v>
      </c>
      <c r="BE99" s="2">
        <f t="shared" si="152"/>
        <v>61.52038357796399</v>
      </c>
      <c r="BF99" s="2">
        <f t="shared" si="153"/>
        <v>59.821623183593786</v>
      </c>
      <c r="BG99" s="2">
        <f t="shared" si="154"/>
        <v>63.752767356752607</v>
      </c>
      <c r="BH99" s="2">
        <f t="shared" si="155"/>
        <v>61.312110882989188</v>
      </c>
      <c r="BI99" s="2">
        <f t="shared" si="156"/>
        <v>63.860247256136432</v>
      </c>
      <c r="BJ99" s="2">
        <f t="shared" si="157"/>
        <v>66.576150374989396</v>
      </c>
      <c r="BK99" s="2">
        <f t="shared" si="158"/>
        <v>66.592900298085723</v>
      </c>
      <c r="BL99" s="2">
        <f t="shared" si="159"/>
        <v>71.878509278374722</v>
      </c>
      <c r="BM99" s="2">
        <f t="shared" si="160"/>
        <v>76.03494665495721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>
        <f t="shared" si="317"/>
        <v>71.661000000000001</v>
      </c>
      <c r="CN99" s="2" t="str">
        <f t="shared" si="318"/>
        <v/>
      </c>
      <c r="CO99" s="2" t="str">
        <f t="shared" si="319"/>
        <v/>
      </c>
      <c r="CP99" s="2">
        <f t="shared" si="320"/>
        <v>72.951999999999998</v>
      </c>
      <c r="CQ99" s="2" t="str">
        <f t="shared" si="321"/>
        <v/>
      </c>
      <c r="CR99" s="2" t="str">
        <f t="shared" si="322"/>
        <v/>
      </c>
      <c r="CS99" s="2">
        <f t="shared" si="323"/>
        <v>75.831000000000003</v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>
        <f t="shared" si="281"/>
        <v>71.661000000000001</v>
      </c>
      <c r="DD99" s="2" t="str">
        <f t="shared" si="282"/>
        <v/>
      </c>
      <c r="DE99" s="2" t="str">
        <f t="shared" si="283"/>
        <v/>
      </c>
      <c r="DF99" s="2">
        <f t="shared" si="284"/>
        <v>72.951999999999998</v>
      </c>
      <c r="DG99" s="2" t="str">
        <f t="shared" si="285"/>
        <v/>
      </c>
      <c r="DH99" s="2" t="str">
        <f t="shared" si="286"/>
        <v/>
      </c>
      <c r="DI99" s="2">
        <f t="shared" si="287"/>
        <v>75.831000000000003</v>
      </c>
      <c r="DK99" s="2">
        <f t="shared" si="288"/>
        <v>91.868139962476562</v>
      </c>
      <c r="DL99" s="2">
        <f t="shared" si="289"/>
        <v>96.2159119601329</v>
      </c>
      <c r="DM99" s="2">
        <f t="shared" si="289"/>
        <v>87.941957928118384</v>
      </c>
      <c r="DN99" s="2">
        <f t="shared" si="289"/>
        <v>82.74066701902747</v>
      </c>
      <c r="DO99" s="2">
        <f t="shared" si="289"/>
        <v>78.865499203198027</v>
      </c>
      <c r="DP99" s="2">
        <f t="shared" si="289"/>
        <v>80.866385835095144</v>
      </c>
      <c r="DQ99" s="2">
        <f t="shared" si="289"/>
        <v>79.174369072787698</v>
      </c>
      <c r="DR99" s="2">
        <f t="shared" si="289"/>
        <v>83.056805850417291</v>
      </c>
      <c r="DS99" s="2">
        <f t="shared" si="289"/>
        <v>81.15991237879156</v>
      </c>
      <c r="DT99" s="2">
        <f t="shared" si="289"/>
        <v>83.004015947467153</v>
      </c>
      <c r="DU99" s="2">
        <f t="shared" si="289"/>
        <v>85.329213240418142</v>
      </c>
      <c r="DV99" s="2">
        <f t="shared" si="289"/>
        <v>89.791762790697703</v>
      </c>
      <c r="DW99" s="2">
        <f t="shared" si="289"/>
        <v>87.320306402899433</v>
      </c>
      <c r="DX99" s="2">
        <f t="shared" si="289"/>
        <v>89.058951500938107</v>
      </c>
      <c r="DY99" s="2">
        <f t="shared" si="289"/>
        <v>88.041763926024956</v>
      </c>
      <c r="EA99" s="2">
        <f t="shared" si="228"/>
        <v>67.839046579542952</v>
      </c>
      <c r="EB99" s="2">
        <f t="shared" si="290"/>
        <v>70.041832515214992</v>
      </c>
      <c r="EC99" s="2">
        <f t="shared" si="291"/>
        <v>60.353563065016054</v>
      </c>
      <c r="ED99" s="2">
        <f t="shared" si="292"/>
        <v>57.848372136556549</v>
      </c>
      <c r="EE99" s="2">
        <f t="shared" si="293"/>
        <v>58.054096078487383</v>
      </c>
      <c r="EF99" s="2">
        <f t="shared" si="294"/>
        <v>60.496530135414076</v>
      </c>
      <c r="EG99" s="2">
        <f t="shared" si="295"/>
        <v>60.12824505208004</v>
      </c>
      <c r="EH99" s="2">
        <f t="shared" si="296"/>
        <v>57.959972098548718</v>
      </c>
      <c r="EI99" s="2">
        <f t="shared" si="297"/>
        <v>62.284280010314895</v>
      </c>
      <c r="EJ99" s="2">
        <f t="shared" si="298"/>
        <v>59.441507257029528</v>
      </c>
      <c r="EK99" s="2">
        <f t="shared" si="299"/>
        <v>62.114948903102842</v>
      </c>
      <c r="EL99" s="2">
        <f t="shared" si="300"/>
        <v>64.792623998574797</v>
      </c>
      <c r="EM99" s="2">
        <f t="shared" si="301"/>
        <v>65.115125199370823</v>
      </c>
      <c r="EN99" s="2">
        <f t="shared" si="302"/>
        <v>70.437318870321121</v>
      </c>
      <c r="EO99" s="2">
        <f t="shared" si="303"/>
        <v>74.753140786286281</v>
      </c>
      <c r="EQ99" s="2">
        <f t="shared" si="304"/>
        <v>69.377261405476702</v>
      </c>
      <c r="ER99" s="2">
        <f t="shared" si="305"/>
        <v>70.911404141821251</v>
      </c>
      <c r="ES99" s="2">
        <f t="shared" si="305"/>
        <v>60.031465474814752</v>
      </c>
      <c r="ET99" s="2">
        <f t="shared" si="305"/>
        <v>57.841570515882495</v>
      </c>
      <c r="EU99" s="2">
        <f t="shared" si="305"/>
        <v>58.039339298387873</v>
      </c>
      <c r="EV99" s="2">
        <f t="shared" si="305"/>
        <v>59.672678654748722</v>
      </c>
      <c r="EW99" s="2">
        <f t="shared" si="305"/>
        <v>60.413746432372612</v>
      </c>
      <c r="EX99" s="2">
        <f t="shared" si="305"/>
        <v>59.134339639646107</v>
      </c>
      <c r="EY99" s="2">
        <f t="shared" si="305"/>
        <v>61.905572275877276</v>
      </c>
      <c r="EZ99" s="2">
        <f t="shared" si="305"/>
        <v>59.908604509151516</v>
      </c>
      <c r="FA99" s="2">
        <f t="shared" si="305"/>
        <v>62.078596156267871</v>
      </c>
      <c r="FB99" s="2">
        <f t="shared" si="305"/>
        <v>64.952815661692753</v>
      </c>
      <c r="FC99" s="2">
        <f t="shared" si="305"/>
        <v>64.887328245880724</v>
      </c>
      <c r="FD99" s="2">
        <f t="shared" si="305"/>
        <v>70.416822232440751</v>
      </c>
      <c r="FE99" s="2">
        <f t="shared" si="305"/>
        <v>75.791704964843134</v>
      </c>
      <c r="FG99" s="2">
        <f t="shared" si="306"/>
        <v>0.95115496592571669</v>
      </c>
      <c r="FH99" s="2">
        <f t="shared" si="307"/>
        <v>0.93603267493139619</v>
      </c>
      <c r="FI99" s="2">
        <f t="shared" si="307"/>
        <v>0.93098331155085912</v>
      </c>
      <c r="FJ99" s="2">
        <f t="shared" si="307"/>
        <v>0.93157337543906193</v>
      </c>
      <c r="FK99" s="2">
        <f t="shared" si="307"/>
        <v>0.94165340352758931</v>
      </c>
      <c r="FL99" s="2">
        <f t="shared" si="307"/>
        <v>0.93030353806810873</v>
      </c>
      <c r="FM99" s="2">
        <f t="shared" si="307"/>
        <v>0.92691326150466546</v>
      </c>
      <c r="FN99" s="2">
        <f t="shared" si="307"/>
        <v>0.92584982577472308</v>
      </c>
      <c r="FO99" s="2">
        <f t="shared" si="307"/>
        <v>0.92219243472035706</v>
      </c>
      <c r="FP99" s="2">
        <f t="shared" si="307"/>
        <v>0.920620379231608</v>
      </c>
      <c r="FQ99" s="2">
        <f t="shared" si="307"/>
        <v>0.92481713537230803</v>
      </c>
      <c r="FR99" s="2">
        <f t="shared" si="307"/>
        <v>0.92865872749912104</v>
      </c>
      <c r="FS99" s="2">
        <f t="shared" si="307"/>
        <v>0.93344580725836224</v>
      </c>
      <c r="FT99" s="2">
        <f t="shared" si="307"/>
        <v>0.92260635529662671</v>
      </c>
      <c r="FU99" s="2">
        <f t="shared" si="307"/>
        <v>0.90356297376782424</v>
      </c>
      <c r="FW99" s="2">
        <f t="shared" si="324"/>
        <v>3.0218893356769434E-4</v>
      </c>
      <c r="FX99" s="2">
        <f t="shared" si="164"/>
        <v>2.7097954679270635E-4</v>
      </c>
      <c r="FY99" s="2">
        <f t="shared" si="165"/>
        <v>2.878850703355425E-4</v>
      </c>
      <c r="FZ99" s="2">
        <f t="shared" si="166"/>
        <v>3.3924820075243811E-4</v>
      </c>
      <c r="GA99" s="2">
        <f t="shared" si="167"/>
        <v>3.8586693090887593E-4</v>
      </c>
      <c r="GB99" s="2">
        <f t="shared" si="168"/>
        <v>3.9641008903482561E-4</v>
      </c>
      <c r="GC99" s="2">
        <f t="shared" si="169"/>
        <v>4.183525581005929E-4</v>
      </c>
      <c r="GD99" s="2">
        <f t="shared" si="170"/>
        <v>6.1010698621383436E-4</v>
      </c>
      <c r="GE99" s="2">
        <f t="shared" si="171"/>
        <v>4.7437971486810534E-4</v>
      </c>
      <c r="GF99" s="2">
        <f t="shared" si="172"/>
        <v>4.7232510954886797E-4</v>
      </c>
      <c r="GG99" s="2">
        <f t="shared" si="173"/>
        <v>4.5498818332492737E-4</v>
      </c>
      <c r="GH99" s="2">
        <f t="shared" si="174"/>
        <v>3.4960345231486984E-4</v>
      </c>
      <c r="GI99" s="2">
        <f t="shared" si="175"/>
        <v>3.1963099860730319E-4</v>
      </c>
      <c r="GJ99" s="2">
        <f t="shared" si="176"/>
        <v>2.7377939450521607E-4</v>
      </c>
      <c r="GK99" s="2">
        <f t="shared" si="177"/>
        <v>2.7978083632595042E-4</v>
      </c>
      <c r="GM99" s="86">
        <f t="shared" si="325"/>
        <v>2.3748921205035615E-3</v>
      </c>
      <c r="GN99" s="86">
        <f t="shared" si="178"/>
        <v>1.0150046107437478E-3</v>
      </c>
      <c r="GO99" s="86">
        <f t="shared" si="179"/>
        <v>2.6139691123661514E-3</v>
      </c>
      <c r="GP99" s="86">
        <f t="shared" si="180"/>
        <v>2.3002666473940685E-3</v>
      </c>
      <c r="GQ99" s="86">
        <f t="shared" si="181"/>
        <v>1.6045162597391105E-3</v>
      </c>
      <c r="GR99" s="86">
        <f t="shared" si="182"/>
        <v>6.1679008543409034E-4</v>
      </c>
      <c r="GS99" s="86">
        <f t="shared" si="183"/>
        <v>4.0401596660502729E-3</v>
      </c>
      <c r="GT99" s="86">
        <f t="shared" si="184"/>
        <v>3.2957314392878471E-3</v>
      </c>
      <c r="GU99" s="86">
        <f t="shared" si="185"/>
        <v>1.3125079203701578E-3</v>
      </c>
      <c r="GV99" s="86">
        <f t="shared" si="186"/>
        <v>3.9438803286570757E-4</v>
      </c>
      <c r="GW99" s="86">
        <f t="shared" si="187"/>
        <v>8.0536821337596665E-5</v>
      </c>
      <c r="GX99" s="86">
        <f t="shared" si="188"/>
        <v>3.1407645879018379E-4</v>
      </c>
      <c r="GY99" s="86">
        <f t="shared" si="189"/>
        <v>2.0455832898004015E-4</v>
      </c>
      <c r="GZ99" s="86">
        <f t="shared" si="190"/>
        <v>2.6436392503258589E-5</v>
      </c>
      <c r="HA99" s="86">
        <f t="shared" si="191"/>
        <v>1.5186975274944063E-6</v>
      </c>
      <c r="HC99" s="86">
        <f t="shared" si="326"/>
        <v>2.9178127804057749E-2</v>
      </c>
      <c r="HD99" s="86">
        <f t="shared" si="192"/>
        <v>1.5120294215686893E-2</v>
      </c>
      <c r="HE99" s="86">
        <f t="shared" si="193"/>
        <v>1.428391107533542E-2</v>
      </c>
      <c r="HF99" s="86">
        <f t="shared" si="194"/>
        <v>1.6548898848224986E-2</v>
      </c>
      <c r="HG99" s="86">
        <f t="shared" si="195"/>
        <v>2.4088726593243476E-2</v>
      </c>
      <c r="HH99" s="86">
        <f t="shared" si="196"/>
        <v>2.0928058613509472E-2</v>
      </c>
      <c r="HI99" s="86">
        <f t="shared" si="197"/>
        <v>1.0687890477806081E-2</v>
      </c>
      <c r="HJ99" s="86">
        <f t="shared" si="198"/>
        <v>1.7695352826527202E-2</v>
      </c>
      <c r="HK99" s="86">
        <f t="shared" si="199"/>
        <v>8.5327163803783235E-3</v>
      </c>
      <c r="HL99" s="86">
        <f t="shared" si="200"/>
        <v>2.2285695928474406E-2</v>
      </c>
      <c r="HM99" s="86">
        <f t="shared" si="201"/>
        <v>1.8602927017277761E-2</v>
      </c>
      <c r="HN99" s="86">
        <f t="shared" si="202"/>
        <v>9.5867741299792749E-3</v>
      </c>
      <c r="HO99" s="86">
        <f t="shared" si="203"/>
        <v>1.3612325289768466E-2</v>
      </c>
      <c r="HP99" s="86">
        <f t="shared" si="204"/>
        <v>1.2082854451528031E-2</v>
      </c>
      <c r="HQ99" s="86">
        <f t="shared" si="205"/>
        <v>4.7609815115684552E-3</v>
      </c>
      <c r="HS99" s="86">
        <f t="shared" si="327"/>
        <v>7.201304459057825E-26</v>
      </c>
      <c r="HT99" s="86">
        <f t="shared" si="206"/>
        <v>6.7499584674413866E-30</v>
      </c>
      <c r="HU99" s="86">
        <f t="shared" si="207"/>
        <v>1.1312552847630257E-29</v>
      </c>
      <c r="HV99" s="86">
        <f t="shared" si="208"/>
        <v>7.7722875139558686E-29</v>
      </c>
      <c r="HW99" s="86">
        <f t="shared" si="209"/>
        <v>8.4569158594559688E-29</v>
      </c>
      <c r="HX99" s="86">
        <f t="shared" si="210"/>
        <v>4.4742341556058636E-31</v>
      </c>
      <c r="HY99" s="86">
        <f t="shared" si="211"/>
        <v>7.2431459636822151E-39</v>
      </c>
      <c r="HZ99" s="86">
        <f t="shared" si="212"/>
        <v>2.3815600027912891E-36</v>
      </c>
      <c r="IA99" s="86">
        <f t="shared" si="213"/>
        <v>8.0710190985974472E-42</v>
      </c>
      <c r="IB99" s="86">
        <f t="shared" si="214"/>
        <v>1.411583401003955E-31</v>
      </c>
      <c r="IC99" s="86">
        <f t="shared" si="215"/>
        <v>4.3113653715653164E-37</v>
      </c>
      <c r="ID99" s="86">
        <f t="shared" si="216"/>
        <v>3.8045833249591692E-40</v>
      </c>
      <c r="IE99" s="86">
        <f t="shared" si="217"/>
        <v>2.9496994974147262E-34</v>
      </c>
      <c r="IF99" s="86">
        <f t="shared" si="218"/>
        <v>2.6445229248170849E-21</v>
      </c>
      <c r="IG99" s="86">
        <f t="shared" si="219"/>
        <v>5.5685256199991053E-17</v>
      </c>
      <c r="II99" s="86">
        <f t="shared" si="328"/>
        <v>7.4211138481544055E-116</v>
      </c>
      <c r="IJ99" s="86">
        <f t="shared" si="329"/>
        <v>9.395497253594982E-145</v>
      </c>
      <c r="IK99" s="86">
        <f t="shared" si="330"/>
        <v>2.0583488886705957E-139</v>
      </c>
      <c r="IL99" s="86">
        <f t="shared" si="331"/>
        <v>6.2158098526762777E-134</v>
      </c>
      <c r="IM99" s="86">
        <f t="shared" si="332"/>
        <v>2.0669674968264494E-130</v>
      </c>
      <c r="IN99" s="86">
        <f t="shared" si="333"/>
        <v>2.2247995636725144E-143</v>
      </c>
      <c r="IO99" s="86">
        <f t="shared" si="334"/>
        <v>1.0571897679018062E-179</v>
      </c>
      <c r="IP99" s="86">
        <f t="shared" si="335"/>
        <v>3.1803642287214964E-167</v>
      </c>
      <c r="IQ99" s="86">
        <f t="shared" si="336"/>
        <v>3.5513709998692711E-192</v>
      </c>
      <c r="IR99" s="86">
        <f t="shared" si="337"/>
        <v>1.4746462896718469E-144</v>
      </c>
      <c r="IS99" s="86">
        <f t="shared" si="338"/>
        <v>7.4577906729127907E-172</v>
      </c>
      <c r="IT99" s="86">
        <f t="shared" si="339"/>
        <v>1.0997047970961763E-183</v>
      </c>
      <c r="IU99" s="86">
        <f t="shared" si="340"/>
        <v>1.90696578076658E-156</v>
      </c>
      <c r="IV99" s="86">
        <f t="shared" si="341"/>
        <v>6.3917551404867678E-106</v>
      </c>
      <c r="IW99" s="86">
        <f t="shared" si="342"/>
        <v>4.1042358672853041E-100</v>
      </c>
      <c r="IY99" s="86">
        <f t="shared" si="343"/>
        <v>3.1553019924561311E-2</v>
      </c>
      <c r="IZ99" s="86">
        <f t="shared" si="344"/>
        <v>1.6135298826430642E-2</v>
      </c>
      <c r="JA99" s="86">
        <f t="shared" si="345"/>
        <v>1.689788018770157E-2</v>
      </c>
      <c r="JB99" s="86">
        <f t="shared" si="346"/>
        <v>1.8849165495619054E-2</v>
      </c>
      <c r="JC99" s="86">
        <f t="shared" si="347"/>
        <v>2.5693242852982585E-2</v>
      </c>
      <c r="JD99" s="86">
        <f t="shared" si="348"/>
        <v>2.1544848698943561E-2</v>
      </c>
      <c r="JE99" s="86">
        <f t="shared" si="349"/>
        <v>1.4728050143856353E-2</v>
      </c>
      <c r="JF99" s="86">
        <f t="shared" si="350"/>
        <v>2.0991084265815051E-2</v>
      </c>
      <c r="JG99" s="86">
        <f t="shared" si="351"/>
        <v>9.8452243007484813E-3</v>
      </c>
      <c r="JH99" s="86">
        <f t="shared" si="352"/>
        <v>2.2680083961340115E-2</v>
      </c>
      <c r="JI99" s="86">
        <f t="shared" si="353"/>
        <v>1.8683463838615359E-2</v>
      </c>
      <c r="JJ99" s="86">
        <f t="shared" si="354"/>
        <v>9.9008505887694595E-3</v>
      </c>
      <c r="JK99" s="86">
        <f t="shared" si="355"/>
        <v>1.3816883618748506E-2</v>
      </c>
      <c r="JL99" s="86">
        <f t="shared" si="356"/>
        <v>1.2109290844031289E-2</v>
      </c>
      <c r="JM99" s="86">
        <f t="shared" si="357"/>
        <v>4.7625002090960055E-3</v>
      </c>
    </row>
    <row r="100" spans="2:273" x14ac:dyDescent="0.25">
      <c r="B100" s="2">
        <v>73</v>
      </c>
      <c r="C100" s="37">
        <v>86.433000000000007</v>
      </c>
      <c r="D100" s="37">
        <v>79.483999999999995</v>
      </c>
      <c r="E100" s="37">
        <v>70.5</v>
      </c>
      <c r="F100" s="37">
        <v>68.048000000000002</v>
      </c>
      <c r="G100" s="37">
        <v>72.081000000000003</v>
      </c>
      <c r="H100" s="37">
        <v>72.870999999999995</v>
      </c>
      <c r="I100" s="37">
        <v>73.355000000000004</v>
      </c>
      <c r="J100" s="37">
        <v>79.048000000000002</v>
      </c>
      <c r="K100" s="37">
        <v>74.451999999999998</v>
      </c>
      <c r="L100" s="37">
        <v>73.451999999999998</v>
      </c>
      <c r="M100" s="37">
        <v>75.144999999999996</v>
      </c>
      <c r="N100" s="37">
        <v>74.581000000000003</v>
      </c>
      <c r="O100" s="37">
        <v>77.097999999999999</v>
      </c>
      <c r="P100" s="37">
        <v>76.697999999999993</v>
      </c>
      <c r="Q100" s="37">
        <v>76.076999999999998</v>
      </c>
      <c r="S100" s="4">
        <f t="shared" si="229"/>
        <v>84.90069765491566</v>
      </c>
      <c r="T100" s="4">
        <f t="shared" si="230"/>
        <v>82.487463147781497</v>
      </c>
      <c r="U100" s="4">
        <f t="shared" si="231"/>
        <v>72.945364006607051</v>
      </c>
      <c r="V100" s="4">
        <f t="shared" si="232"/>
        <v>71.430740484612357</v>
      </c>
      <c r="W100" s="4">
        <f t="shared" si="233"/>
        <v>75.303271688541784</v>
      </c>
      <c r="X100" s="4">
        <f t="shared" si="234"/>
        <v>75.701890758869354</v>
      </c>
      <c r="Y100" s="4">
        <f t="shared" si="235"/>
        <v>70.578469331923998</v>
      </c>
      <c r="Z100" s="4">
        <f t="shared" si="236"/>
        <v>74.014589931129095</v>
      </c>
      <c r="AA100" s="4">
        <f t="shared" si="237"/>
        <v>71.219750878737841</v>
      </c>
      <c r="AB100" s="4">
        <f t="shared" si="238"/>
        <v>76.387195144611667</v>
      </c>
      <c r="AC100" s="4">
        <f t="shared" si="239"/>
        <v>78.054269616594766</v>
      </c>
      <c r="AD100" s="4">
        <f t="shared" si="240"/>
        <v>74.656002357366248</v>
      </c>
      <c r="AE100" s="4">
        <f t="shared" si="241"/>
        <v>76.901838641920989</v>
      </c>
      <c r="AF100" s="4">
        <f t="shared" si="242"/>
        <v>79.458499501645463</v>
      </c>
      <c r="AG100" s="4">
        <f t="shared" si="243"/>
        <v>78.841062572156176</v>
      </c>
      <c r="AI100" s="4">
        <f t="shared" si="244"/>
        <v>1.5323023450843465</v>
      </c>
      <c r="AJ100" s="4">
        <f t="shared" si="245"/>
        <v>-3.0034631477815026</v>
      </c>
      <c r="AK100" s="4">
        <f t="shared" si="246"/>
        <v>-2.4453640066070506</v>
      </c>
      <c r="AL100" s="4">
        <f t="shared" si="247"/>
        <v>-3.3827404846123557</v>
      </c>
      <c r="AM100" s="4">
        <f t="shared" si="248"/>
        <v>-3.222271688541781</v>
      </c>
      <c r="AN100" s="4">
        <f t="shared" si="249"/>
        <v>-2.8308907588693586</v>
      </c>
      <c r="AO100" s="4">
        <f t="shared" si="250"/>
        <v>2.7765306680760062</v>
      </c>
      <c r="AP100" s="4">
        <f t="shared" si="251"/>
        <v>5.0334100688709071</v>
      </c>
      <c r="AQ100" s="4">
        <f t="shared" si="252"/>
        <v>3.2322491212621571</v>
      </c>
      <c r="AR100" s="4">
        <f t="shared" si="253"/>
        <v>-2.9351951446116686</v>
      </c>
      <c r="AS100" s="4">
        <f t="shared" si="254"/>
        <v>-2.90926961659477</v>
      </c>
      <c r="AT100" s="4">
        <f t="shared" si="255"/>
        <v>-7.500235736624461E-2</v>
      </c>
      <c r="AU100" s="4">
        <f t="shared" si="256"/>
        <v>0.19616135807901003</v>
      </c>
      <c r="AV100" s="4">
        <f t="shared" si="257"/>
        <v>-2.7604995016454694</v>
      </c>
      <c r="AW100" s="4">
        <f t="shared" si="257"/>
        <v>-2.7640625721561776</v>
      </c>
      <c r="AY100" s="2">
        <f t="shared" si="308"/>
        <v>68.853598180805008</v>
      </c>
      <c r="AZ100" s="2">
        <f t="shared" si="147"/>
        <v>71.494842994700846</v>
      </c>
      <c r="BA100" s="2">
        <f t="shared" si="148"/>
        <v>62.031938498509874</v>
      </c>
      <c r="BB100" s="2">
        <f t="shared" si="149"/>
        <v>59.347550808997674</v>
      </c>
      <c r="BC100" s="2">
        <f t="shared" si="150"/>
        <v>59.081307128407396</v>
      </c>
      <c r="BD100" s="2">
        <f t="shared" si="151"/>
        <v>61.670302089452846</v>
      </c>
      <c r="BE100" s="2">
        <f t="shared" si="152"/>
        <v>61.310948556106759</v>
      </c>
      <c r="BF100" s="2">
        <f t="shared" si="153"/>
        <v>59.616891842266583</v>
      </c>
      <c r="BG100" s="2">
        <f t="shared" si="154"/>
        <v>63.506590214778512</v>
      </c>
      <c r="BH100" s="2">
        <f t="shared" si="155"/>
        <v>61.059046732511938</v>
      </c>
      <c r="BI100" s="2">
        <f t="shared" si="156"/>
        <v>63.585989104972036</v>
      </c>
      <c r="BJ100" s="2">
        <f t="shared" si="157"/>
        <v>66.299872043841702</v>
      </c>
      <c r="BK100" s="2">
        <f t="shared" si="158"/>
        <v>66.35271941916983</v>
      </c>
      <c r="BL100" s="2">
        <f t="shared" si="159"/>
        <v>71.648503546587378</v>
      </c>
      <c r="BM100" s="2">
        <f t="shared" si="160"/>
        <v>75.831536893042582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>
        <f t="shared" si="323"/>
        <v>76.076999999999998</v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>
        <f t="shared" si="287"/>
        <v>76.076999999999998</v>
      </c>
      <c r="DK100" s="2">
        <f t="shared" si="288"/>
        <v>92.096715009380887</v>
      </c>
      <c r="DL100" s="2">
        <f t="shared" si="289"/>
        <v>96.533083056478418</v>
      </c>
      <c r="DM100" s="2">
        <f t="shared" si="289"/>
        <v>88.2284953488372</v>
      </c>
      <c r="DN100" s="2">
        <f t="shared" si="289"/>
        <v>82.965440803382648</v>
      </c>
      <c r="DO100" s="2">
        <f t="shared" si="289"/>
        <v>78.995624476676667</v>
      </c>
      <c r="DP100" s="2">
        <f t="shared" si="289"/>
        <v>81.005316067653297</v>
      </c>
      <c r="DQ100" s="2">
        <f t="shared" si="289"/>
        <v>79.255778314708564</v>
      </c>
      <c r="DR100" s="2">
        <f t="shared" si="289"/>
        <v>83.284670772222654</v>
      </c>
      <c r="DS100" s="2">
        <f t="shared" si="289"/>
        <v>81.353837425384214</v>
      </c>
      <c r="DT100" s="2">
        <f t="shared" si="289"/>
        <v>83.238787335834886</v>
      </c>
      <c r="DU100" s="2">
        <f t="shared" si="289"/>
        <v>85.60789756097563</v>
      </c>
      <c r="DV100" s="2">
        <f t="shared" si="289"/>
        <v>90.05358752642708</v>
      </c>
      <c r="DW100" s="2">
        <f t="shared" si="289"/>
        <v>87.512177891875567</v>
      </c>
      <c r="DX100" s="2">
        <f t="shared" si="289"/>
        <v>89.275604690431535</v>
      </c>
      <c r="DY100" s="2">
        <f t="shared" si="289"/>
        <v>88.264682040998224</v>
      </c>
      <c r="EA100" s="2">
        <f t="shared" si="228"/>
        <v>67.764489713075847</v>
      </c>
      <c r="EB100" s="2">
        <f t="shared" si="290"/>
        <v>69.934048867604503</v>
      </c>
      <c r="EC100" s="2">
        <f t="shared" si="291"/>
        <v>60.260890068632158</v>
      </c>
      <c r="ED100" s="2">
        <f t="shared" si="292"/>
        <v>57.765398038082971</v>
      </c>
      <c r="EE100" s="2">
        <f t="shared" si="293"/>
        <v>57.955957728778714</v>
      </c>
      <c r="EF100" s="2">
        <f t="shared" si="294"/>
        <v>60.349590548276922</v>
      </c>
      <c r="EG100" s="2">
        <f t="shared" si="295"/>
        <v>60.020368570020594</v>
      </c>
      <c r="EH100" s="2">
        <f t="shared" si="296"/>
        <v>57.887333533980538</v>
      </c>
      <c r="EI100" s="2">
        <f t="shared" si="297"/>
        <v>62.133477223772815</v>
      </c>
      <c r="EJ100" s="2">
        <f t="shared" si="298"/>
        <v>59.314638361918099</v>
      </c>
      <c r="EK100" s="2">
        <f t="shared" si="299"/>
        <v>61.953264593222514</v>
      </c>
      <c r="EL100" s="2">
        <f t="shared" si="300"/>
        <v>64.635566925435668</v>
      </c>
      <c r="EM100" s="2">
        <f t="shared" si="301"/>
        <v>64.976889710816067</v>
      </c>
      <c r="EN100" s="2">
        <f t="shared" si="302"/>
        <v>70.299951626774643</v>
      </c>
      <c r="EO100" s="2">
        <f t="shared" si="303"/>
        <v>74.620973272284033</v>
      </c>
      <c r="EQ100" s="2">
        <f t="shared" si="304"/>
        <v>69.265327784878636</v>
      </c>
      <c r="ER100" s="2">
        <f t="shared" si="305"/>
        <v>70.783868061463664</v>
      </c>
      <c r="ES100" s="2">
        <f t="shared" si="305"/>
        <v>59.946283060295002</v>
      </c>
      <c r="ET100" s="2">
        <f t="shared" si="305"/>
        <v>57.758710798993221</v>
      </c>
      <c r="EU100" s="2">
        <f t="shared" si="305"/>
        <v>57.941540164658321</v>
      </c>
      <c r="EV100" s="2">
        <f t="shared" si="305"/>
        <v>59.546690060045151</v>
      </c>
      <c r="EW100" s="2">
        <f t="shared" si="305"/>
        <v>60.298960345018692</v>
      </c>
      <c r="EX100" s="2">
        <f t="shared" si="305"/>
        <v>59.030424299112397</v>
      </c>
      <c r="EY100" s="2">
        <f t="shared" si="305"/>
        <v>61.76524063775927</v>
      </c>
      <c r="EZ100" s="2">
        <f t="shared" si="305"/>
        <v>59.769512989878628</v>
      </c>
      <c r="FA100" s="2">
        <f t="shared" si="305"/>
        <v>61.91789348367287</v>
      </c>
      <c r="FB100" s="2">
        <f t="shared" si="305"/>
        <v>64.791510835054183</v>
      </c>
      <c r="FC100" s="2">
        <f t="shared" si="305"/>
        <v>64.754706973587773</v>
      </c>
      <c r="FD100" s="2">
        <f t="shared" si="305"/>
        <v>70.279942079742966</v>
      </c>
      <c r="FE100" s="2">
        <f t="shared" si="305"/>
        <v>75.624686535184736</v>
      </c>
      <c r="FG100" s="2">
        <f t="shared" si="306"/>
        <v>0.95526051662288469</v>
      </c>
      <c r="FH100" s="2">
        <f t="shared" si="307"/>
        <v>0.94133089112754553</v>
      </c>
      <c r="FI100" s="2">
        <f t="shared" si="307"/>
        <v>0.93667145548826058</v>
      </c>
      <c r="FJ100" s="2">
        <f t="shared" si="307"/>
        <v>0.93721616772335647</v>
      </c>
      <c r="FK100" s="2">
        <f t="shared" si="307"/>
        <v>0.94651267470723321</v>
      </c>
      <c r="FL100" s="2">
        <f t="shared" si="307"/>
        <v>0.93604385809069934</v>
      </c>
      <c r="FM100" s="2">
        <f t="shared" si="307"/>
        <v>0.93291267436997583</v>
      </c>
      <c r="FN100" s="2">
        <f t="shared" si="307"/>
        <v>0.93193012146183851</v>
      </c>
      <c r="FO100" s="2">
        <f t="shared" si="307"/>
        <v>0.92854949100873252</v>
      </c>
      <c r="FP100" s="2">
        <f t="shared" si="307"/>
        <v>0.92709572213809421</v>
      </c>
      <c r="FQ100" s="2">
        <f t="shared" si="307"/>
        <v>0.93097579830118649</v>
      </c>
      <c r="FR100" s="2">
        <f t="shared" si="307"/>
        <v>0.93452498256379579</v>
      </c>
      <c r="FS100" s="2">
        <f t="shared" si="307"/>
        <v>0.93894430978956567</v>
      </c>
      <c r="FT100" s="2">
        <f t="shared" si="307"/>
        <v>0.92893219949485772</v>
      </c>
      <c r="FU100" s="2">
        <f t="shared" si="307"/>
        <v>0.9112956940910949</v>
      </c>
      <c r="FW100" s="2">
        <f t="shared" si="324"/>
        <v>3.3133391685061063E-4</v>
      </c>
      <c r="FX100" s="2">
        <f t="shared" si="164"/>
        <v>2.9711539698756373E-4</v>
      </c>
      <c r="FY100" s="2">
        <f t="shared" si="165"/>
        <v>3.1565093552940492E-4</v>
      </c>
      <c r="FZ100" s="2">
        <f t="shared" si="166"/>
        <v>3.7196608073577705E-4</v>
      </c>
      <c r="GA100" s="2">
        <f t="shared" si="167"/>
        <v>4.2307892607970773E-4</v>
      </c>
      <c r="GB100" s="2">
        <f t="shared" si="168"/>
        <v>4.346383966426695E-4</v>
      </c>
      <c r="GC100" s="2">
        <f t="shared" si="169"/>
        <v>4.586959444181142E-4</v>
      </c>
      <c r="GD100" s="2">
        <f t="shared" si="170"/>
        <v>6.689296331476623E-4</v>
      </c>
      <c r="GE100" s="2">
        <f t="shared" si="171"/>
        <v>5.2012320941096431E-4</v>
      </c>
      <c r="GF100" s="2">
        <f t="shared" si="172"/>
        <v>5.1787058522796334E-4</v>
      </c>
      <c r="GG100" s="2">
        <f t="shared" si="173"/>
        <v>4.9886272422134162E-4</v>
      </c>
      <c r="GH100" s="2">
        <f t="shared" si="174"/>
        <v>3.8331963372937699E-4</v>
      </c>
      <c r="GI100" s="2">
        <f t="shared" si="175"/>
        <v>3.5045761357499591E-4</v>
      </c>
      <c r="GJ100" s="2">
        <f t="shared" si="176"/>
        <v>3.0018520761358947E-4</v>
      </c>
      <c r="GK100" s="2">
        <f t="shared" si="177"/>
        <v>3.0676530629076431E-4</v>
      </c>
      <c r="GM100" s="86">
        <f t="shared" si="325"/>
        <v>5.8380678386200447E-4</v>
      </c>
      <c r="GN100" s="86">
        <f t="shared" si="178"/>
        <v>2.1446102182146268E-4</v>
      </c>
      <c r="GO100" s="86">
        <f t="shared" si="179"/>
        <v>6.2264268184896311E-4</v>
      </c>
      <c r="GP100" s="86">
        <f t="shared" si="180"/>
        <v>5.3892341535548153E-4</v>
      </c>
      <c r="GQ100" s="86">
        <f t="shared" si="181"/>
        <v>3.7515214954415854E-4</v>
      </c>
      <c r="GR100" s="86">
        <f t="shared" si="182"/>
        <v>1.1649785152585538E-4</v>
      </c>
      <c r="GS100" s="86">
        <f t="shared" si="183"/>
        <v>1.2007262008917941E-3</v>
      </c>
      <c r="GT100" s="86">
        <f t="shared" si="184"/>
        <v>1.0285511039730137E-3</v>
      </c>
      <c r="GU100" s="86">
        <f t="shared" si="185"/>
        <v>2.9894613580680159E-4</v>
      </c>
      <c r="GV100" s="86">
        <f t="shared" si="186"/>
        <v>7.1258236517099025E-5</v>
      </c>
      <c r="GW100" s="86">
        <f t="shared" si="187"/>
        <v>1.0576267764245647E-5</v>
      </c>
      <c r="GX100" s="86">
        <f t="shared" si="188"/>
        <v>4.5400789114623681E-5</v>
      </c>
      <c r="GY100" s="86">
        <f t="shared" si="189"/>
        <v>3.0573230699217684E-5</v>
      </c>
      <c r="GZ100" s="86">
        <f t="shared" si="190"/>
        <v>2.6608547608473629E-6</v>
      </c>
      <c r="HA100" s="86">
        <f t="shared" si="191"/>
        <v>9.4031376141372026E-8</v>
      </c>
      <c r="HC100" s="86">
        <f t="shared" si="326"/>
        <v>3.9952552393007199E-2</v>
      </c>
      <c r="HD100" s="86">
        <f t="shared" si="192"/>
        <v>2.2058870191991663E-2</v>
      </c>
      <c r="HE100" s="86">
        <f t="shared" si="193"/>
        <v>2.0803239198265756E-2</v>
      </c>
      <c r="HF100" s="86">
        <f t="shared" si="194"/>
        <v>2.3941109489568794E-2</v>
      </c>
      <c r="HG100" s="86">
        <f t="shared" si="195"/>
        <v>3.427459569801538E-2</v>
      </c>
      <c r="HH100" s="86">
        <f t="shared" si="196"/>
        <v>3.053743330070724E-2</v>
      </c>
      <c r="HI100" s="86">
        <f t="shared" si="197"/>
        <v>1.6956146044109836E-2</v>
      </c>
      <c r="HJ100" s="86">
        <f t="shared" si="198"/>
        <v>2.7479888082522882E-2</v>
      </c>
      <c r="HK100" s="86">
        <f t="shared" si="199"/>
        <v>1.4024235983498216E-2</v>
      </c>
      <c r="HL100" s="86">
        <f t="shared" si="200"/>
        <v>3.2739611936110392E-2</v>
      </c>
      <c r="HM100" s="86">
        <f t="shared" si="201"/>
        <v>2.8507103528537265E-2</v>
      </c>
      <c r="HN100" s="86">
        <f t="shared" si="202"/>
        <v>1.5214570403638586E-2</v>
      </c>
      <c r="HO100" s="86">
        <f t="shared" si="203"/>
        <v>2.0417632437730367E-2</v>
      </c>
      <c r="HP100" s="86">
        <f t="shared" si="204"/>
        <v>1.8658512067950321E-2</v>
      </c>
      <c r="HQ100" s="86">
        <f t="shared" si="205"/>
        <v>8.3948142121379847E-3</v>
      </c>
      <c r="HS100" s="86">
        <f t="shared" si="327"/>
        <v>4.9085082208271732E-25</v>
      </c>
      <c r="HT100" s="86">
        <f t="shared" si="206"/>
        <v>6.644250490445962E-29</v>
      </c>
      <c r="HU100" s="86">
        <f t="shared" si="207"/>
        <v>1.0749857948652305E-28</v>
      </c>
      <c r="HV100" s="86">
        <f t="shared" si="208"/>
        <v>7.1411443099523989E-28</v>
      </c>
      <c r="HW100" s="86">
        <f t="shared" si="209"/>
        <v>7.8053249551366258E-28</v>
      </c>
      <c r="HX100" s="86">
        <f t="shared" si="210"/>
        <v>5.1047401646665604E-30</v>
      </c>
      <c r="HY100" s="86">
        <f t="shared" si="211"/>
        <v>1.5862287207011899E-37</v>
      </c>
      <c r="HZ100" s="86">
        <f t="shared" si="212"/>
        <v>4.8800461588456055E-35</v>
      </c>
      <c r="IA100" s="86">
        <f t="shared" si="213"/>
        <v>2.3474935821827638E-40</v>
      </c>
      <c r="IB100" s="86">
        <f t="shared" si="214"/>
        <v>1.7561496164351428E-30</v>
      </c>
      <c r="IC100" s="86">
        <f t="shared" si="215"/>
        <v>8.4645138734971477E-36</v>
      </c>
      <c r="ID100" s="86">
        <f t="shared" si="216"/>
        <v>8.4687612719196794E-39</v>
      </c>
      <c r="IE100" s="86">
        <f t="shared" si="217"/>
        <v>3.9948066516379953E-33</v>
      </c>
      <c r="IF100" s="86">
        <f t="shared" si="218"/>
        <v>1.2144768525320847E-20</v>
      </c>
      <c r="IG100" s="86">
        <f t="shared" si="219"/>
        <v>1.8093393412701159E-16</v>
      </c>
      <c r="II100" s="86">
        <f t="shared" si="328"/>
        <v>2.782717828897076E-113</v>
      </c>
      <c r="IJ100" s="86">
        <f t="shared" si="329"/>
        <v>1.4332948086680166E-141</v>
      </c>
      <c r="IK100" s="86">
        <f t="shared" si="330"/>
        <v>2.5155655616594163E-136</v>
      </c>
      <c r="IL100" s="86">
        <f t="shared" si="331"/>
        <v>6.5807724805568708E-131</v>
      </c>
      <c r="IM100" s="86">
        <f t="shared" si="332"/>
        <v>2.0298836869988235E-127</v>
      </c>
      <c r="IN100" s="86">
        <f t="shared" si="333"/>
        <v>4.4912828580591445E-140</v>
      </c>
      <c r="IO100" s="86">
        <f t="shared" si="334"/>
        <v>1.6065698701273388E-175</v>
      </c>
      <c r="IP100" s="86">
        <f t="shared" si="335"/>
        <v>3.8720055406345299E-163</v>
      </c>
      <c r="IQ100" s="86">
        <f t="shared" si="336"/>
        <v>1.2546347273580421E-187</v>
      </c>
      <c r="IR100" s="86">
        <f t="shared" si="337"/>
        <v>3.7766868829614459E-141</v>
      </c>
      <c r="IS100" s="86">
        <f t="shared" si="338"/>
        <v>8.1883230235620966E-168</v>
      </c>
      <c r="IT100" s="86">
        <f t="shared" si="339"/>
        <v>1.6624471734487962E-179</v>
      </c>
      <c r="IU100" s="86">
        <f t="shared" si="340"/>
        <v>6.2290961744168017E-153</v>
      </c>
      <c r="IV100" s="86">
        <f t="shared" si="341"/>
        <v>1.3408811035915686E-103</v>
      </c>
      <c r="IW100" s="86">
        <f t="shared" si="342"/>
        <v>6.476990264987293E-98</v>
      </c>
      <c r="IY100" s="86">
        <f t="shared" si="343"/>
        <v>4.0536359176869201E-2</v>
      </c>
      <c r="IZ100" s="86">
        <f t="shared" si="344"/>
        <v>2.2273331213813127E-2</v>
      </c>
      <c r="JA100" s="86">
        <f t="shared" si="345"/>
        <v>2.1425881880114718E-2</v>
      </c>
      <c r="JB100" s="86">
        <f t="shared" si="346"/>
        <v>2.4480032904924277E-2</v>
      </c>
      <c r="JC100" s="86">
        <f t="shared" si="347"/>
        <v>3.4649747847559538E-2</v>
      </c>
      <c r="JD100" s="86">
        <f t="shared" si="348"/>
        <v>3.0653931152233097E-2</v>
      </c>
      <c r="JE100" s="86">
        <f t="shared" si="349"/>
        <v>1.8156872245001631E-2</v>
      </c>
      <c r="JF100" s="86">
        <f t="shared" si="350"/>
        <v>2.8508439186495895E-2</v>
      </c>
      <c r="JG100" s="86">
        <f t="shared" si="351"/>
        <v>1.4323182119305018E-2</v>
      </c>
      <c r="JH100" s="86">
        <f t="shared" si="352"/>
        <v>3.2810870172627495E-2</v>
      </c>
      <c r="JI100" s="86">
        <f t="shared" si="353"/>
        <v>2.8517679796301511E-2</v>
      </c>
      <c r="JJ100" s="86">
        <f t="shared" si="354"/>
        <v>1.525997119275321E-2</v>
      </c>
      <c r="JK100" s="86">
        <f t="shared" si="355"/>
        <v>2.0448205668429587E-2</v>
      </c>
      <c r="JL100" s="86">
        <f t="shared" si="356"/>
        <v>1.8661172922711168E-2</v>
      </c>
      <c r="JM100" s="86">
        <f t="shared" si="357"/>
        <v>8.3949082435143072E-3</v>
      </c>
    </row>
    <row r="101" spans="2:273" x14ac:dyDescent="0.25">
      <c r="B101" s="2">
        <v>74</v>
      </c>
      <c r="C101" s="37">
        <v>89.94</v>
      </c>
      <c r="D101" s="37">
        <v>82.242000000000004</v>
      </c>
      <c r="E101" s="37">
        <v>72.757999999999996</v>
      </c>
      <c r="F101" s="37">
        <v>71.048000000000002</v>
      </c>
      <c r="G101" s="37">
        <v>78.661000000000001</v>
      </c>
      <c r="H101" s="37">
        <v>76.870999999999995</v>
      </c>
      <c r="I101" s="37">
        <v>77.903000000000006</v>
      </c>
      <c r="J101" s="37">
        <v>84.661000000000001</v>
      </c>
      <c r="K101" s="37">
        <v>78.774000000000001</v>
      </c>
      <c r="L101" s="37">
        <v>78.370999999999995</v>
      </c>
      <c r="M101" s="37">
        <v>80.242000000000004</v>
      </c>
      <c r="N101" s="37">
        <v>78.629000000000005</v>
      </c>
      <c r="O101" s="37">
        <v>79.754000000000005</v>
      </c>
      <c r="P101" s="37">
        <v>80.635000000000005</v>
      </c>
      <c r="Q101" s="37">
        <v>77.938000000000002</v>
      </c>
      <c r="S101" s="4">
        <f t="shared" si="229"/>
        <v>89.305189585055643</v>
      </c>
      <c r="T101" s="4">
        <f t="shared" si="230"/>
        <v>86.263382052683355</v>
      </c>
      <c r="U101" s="4">
        <f t="shared" si="231"/>
        <v>76.640180657328074</v>
      </c>
      <c r="V101" s="4">
        <f t="shared" si="232"/>
        <v>75.460364812702238</v>
      </c>
      <c r="W101" s="4">
        <f t="shared" si="233"/>
        <v>80.422000858271232</v>
      </c>
      <c r="X101" s="4">
        <f t="shared" si="234"/>
        <v>80.468220648140488</v>
      </c>
      <c r="Y101" s="4">
        <f t="shared" si="235"/>
        <v>74.560163991975088</v>
      </c>
      <c r="Z101" s="4">
        <f t="shared" si="236"/>
        <v>79.873965888310778</v>
      </c>
      <c r="AA101" s="4">
        <f t="shared" si="237"/>
        <v>74.878168636312324</v>
      </c>
      <c r="AB101" s="4">
        <f t="shared" si="238"/>
        <v>81.695108661679612</v>
      </c>
      <c r="AC101" s="4">
        <f t="shared" si="239"/>
        <v>83.726390943997984</v>
      </c>
      <c r="AD101" s="4">
        <f t="shared" si="240"/>
        <v>78.278155980221186</v>
      </c>
      <c r="AE101" s="4">
        <f t="shared" si="241"/>
        <v>80.845791412941423</v>
      </c>
      <c r="AF101" s="4">
        <f t="shared" si="242"/>
        <v>82.594297842673498</v>
      </c>
      <c r="AG101" s="4">
        <f t="shared" si="243"/>
        <v>80.471987261603616</v>
      </c>
      <c r="AI101" s="4">
        <f t="shared" si="244"/>
        <v>0.63481041494435431</v>
      </c>
      <c r="AJ101" s="4">
        <f t="shared" si="245"/>
        <v>-4.0213820526833501</v>
      </c>
      <c r="AK101" s="4">
        <f t="shared" si="246"/>
        <v>-3.8821806573280782</v>
      </c>
      <c r="AL101" s="4">
        <f t="shared" si="247"/>
        <v>-4.4123648127022363</v>
      </c>
      <c r="AM101" s="4">
        <f t="shared" si="248"/>
        <v>-1.7610008582712311</v>
      </c>
      <c r="AN101" s="4">
        <f t="shared" si="249"/>
        <v>-3.5972206481404925</v>
      </c>
      <c r="AO101" s="4">
        <f t="shared" si="250"/>
        <v>3.3428360080249178</v>
      </c>
      <c r="AP101" s="4">
        <f t="shared" si="251"/>
        <v>4.7870341116892234</v>
      </c>
      <c r="AQ101" s="4">
        <f t="shared" si="252"/>
        <v>3.8958313636876767</v>
      </c>
      <c r="AR101" s="4">
        <f t="shared" si="253"/>
        <v>-3.3241086616796167</v>
      </c>
      <c r="AS101" s="4">
        <f t="shared" si="254"/>
        <v>-3.4843909439979797</v>
      </c>
      <c r="AT101" s="4">
        <f t="shared" si="255"/>
        <v>0.35084401977881896</v>
      </c>
      <c r="AU101" s="4">
        <f t="shared" si="256"/>
        <v>-1.0917914129414186</v>
      </c>
      <c r="AV101" s="4">
        <f t="shared" si="257"/>
        <v>-1.9592978426734931</v>
      </c>
      <c r="AW101" s="4">
        <f t="shared" si="257"/>
        <v>-2.5339872616036132</v>
      </c>
      <c r="AY101" s="2">
        <f t="shared" si="308"/>
        <v>68.699631043840753</v>
      </c>
      <c r="AZ101" s="2">
        <f t="shared" si="147"/>
        <v>71.280007691339875</v>
      </c>
      <c r="BA101" s="2">
        <f t="shared" si="148"/>
        <v>61.81449252248099</v>
      </c>
      <c r="BB101" s="2">
        <f t="shared" si="149"/>
        <v>59.151098916083548</v>
      </c>
      <c r="BC101" s="2">
        <f t="shared" si="150"/>
        <v>58.900189938845202</v>
      </c>
      <c r="BD101" s="2">
        <f t="shared" si="151"/>
        <v>61.430687047523932</v>
      </c>
      <c r="BE101" s="2">
        <f t="shared" si="152"/>
        <v>61.108173694514946</v>
      </c>
      <c r="BF101" s="2">
        <f t="shared" si="153"/>
        <v>59.4204570358472</v>
      </c>
      <c r="BG101" s="2">
        <f t="shared" si="154"/>
        <v>63.265468784261451</v>
      </c>
      <c r="BH101" s="2">
        <f t="shared" si="155"/>
        <v>60.813195738704977</v>
      </c>
      <c r="BI101" s="2">
        <f t="shared" si="156"/>
        <v>63.317629981403364</v>
      </c>
      <c r="BJ101" s="2">
        <f t="shared" si="157"/>
        <v>66.030336324045066</v>
      </c>
      <c r="BK101" s="2">
        <f t="shared" si="158"/>
        <v>66.118672130814147</v>
      </c>
      <c r="BL101" s="2">
        <f t="shared" si="159"/>
        <v>71.423306682302567</v>
      </c>
      <c r="BM101" s="2">
        <f t="shared" si="160"/>
        <v>75.63053279899998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92.325290056285198</v>
      </c>
      <c r="DL101" s="2">
        <f t="shared" si="289"/>
        <v>96.850254152823936</v>
      </c>
      <c r="DM101" s="2">
        <f t="shared" si="289"/>
        <v>88.515032769556015</v>
      </c>
      <c r="DN101" s="2">
        <f t="shared" si="289"/>
        <v>83.190214587737827</v>
      </c>
      <c r="DO101" s="2">
        <f t="shared" si="289"/>
        <v>79.125749750155322</v>
      </c>
      <c r="DP101" s="2">
        <f t="shared" si="289"/>
        <v>81.144246300211435</v>
      </c>
      <c r="DQ101" s="2">
        <f t="shared" si="289"/>
        <v>79.337187556629431</v>
      </c>
      <c r="DR101" s="2">
        <f t="shared" si="289"/>
        <v>83.512535694028031</v>
      </c>
      <c r="DS101" s="2">
        <f t="shared" si="289"/>
        <v>81.547762471976881</v>
      </c>
      <c r="DT101" s="2">
        <f t="shared" si="289"/>
        <v>83.473558724202618</v>
      </c>
      <c r="DU101" s="2">
        <f t="shared" si="289"/>
        <v>85.886581881533118</v>
      </c>
      <c r="DV101" s="2">
        <f t="shared" si="289"/>
        <v>90.315412262156471</v>
      </c>
      <c r="DW101" s="2">
        <f t="shared" si="289"/>
        <v>87.7040493808517</v>
      </c>
      <c r="DX101" s="2">
        <f t="shared" si="289"/>
        <v>89.492257879924978</v>
      </c>
      <c r="DY101" s="2">
        <f t="shared" si="289"/>
        <v>88.487600155971478</v>
      </c>
      <c r="EA101" s="2">
        <f t="shared" si="228"/>
        <v>67.689932846608741</v>
      </c>
      <c r="EB101" s="2">
        <f t="shared" si="290"/>
        <v>69.826265219993999</v>
      </c>
      <c r="EC101" s="2">
        <f t="shared" si="291"/>
        <v>60.168217072248261</v>
      </c>
      <c r="ED101" s="2">
        <f t="shared" si="292"/>
        <v>57.6824239396094</v>
      </c>
      <c r="EE101" s="2">
        <f t="shared" si="293"/>
        <v>57.857819379070037</v>
      </c>
      <c r="EF101" s="2">
        <f t="shared" si="294"/>
        <v>60.202650961139767</v>
      </c>
      <c r="EG101" s="2">
        <f t="shared" si="295"/>
        <v>59.912492087961148</v>
      </c>
      <c r="EH101" s="2">
        <f t="shared" si="296"/>
        <v>57.814694969412358</v>
      </c>
      <c r="EI101" s="2">
        <f t="shared" si="297"/>
        <v>61.982674437230735</v>
      </c>
      <c r="EJ101" s="2">
        <f t="shared" si="298"/>
        <v>59.187769466806678</v>
      </c>
      <c r="EK101" s="2">
        <f t="shared" si="299"/>
        <v>61.791580283342199</v>
      </c>
      <c r="EL101" s="2">
        <f t="shared" si="300"/>
        <v>64.47850985229654</v>
      </c>
      <c r="EM101" s="2">
        <f t="shared" si="301"/>
        <v>64.83865422226134</v>
      </c>
      <c r="EN101" s="2">
        <f t="shared" si="302"/>
        <v>70.16258438322815</v>
      </c>
      <c r="EO101" s="2">
        <f t="shared" si="303"/>
        <v>74.488805758281771</v>
      </c>
      <c r="EQ101" s="2">
        <f t="shared" si="304"/>
        <v>69.15339416428057</v>
      </c>
      <c r="ER101" s="2">
        <f t="shared" si="305"/>
        <v>70.656331981106078</v>
      </c>
      <c r="ES101" s="2">
        <f t="shared" si="305"/>
        <v>59.861100645775259</v>
      </c>
      <c r="ET101" s="2">
        <f t="shared" si="305"/>
        <v>57.675851082103947</v>
      </c>
      <c r="EU101" s="2">
        <f t="shared" si="305"/>
        <v>57.843741030928776</v>
      </c>
      <c r="EV101" s="2">
        <f t="shared" si="305"/>
        <v>59.42070146534158</v>
      </c>
      <c r="EW101" s="2">
        <f t="shared" si="305"/>
        <v>60.184174257664772</v>
      </c>
      <c r="EX101" s="2">
        <f t="shared" si="305"/>
        <v>58.926508958578687</v>
      </c>
      <c r="EY101" s="2">
        <f t="shared" si="305"/>
        <v>61.624908999641264</v>
      </c>
      <c r="EZ101" s="2">
        <f t="shared" si="305"/>
        <v>59.630421470605739</v>
      </c>
      <c r="FA101" s="2">
        <f t="shared" si="305"/>
        <v>61.757190811077862</v>
      </c>
      <c r="FB101" s="2">
        <f t="shared" si="305"/>
        <v>64.630206008415612</v>
      </c>
      <c r="FC101" s="2">
        <f t="shared" si="305"/>
        <v>64.622085701294822</v>
      </c>
      <c r="FD101" s="2">
        <f t="shared" si="305"/>
        <v>70.143061927045167</v>
      </c>
      <c r="FE101" s="2">
        <f t="shared" si="305"/>
        <v>75.457668105526352</v>
      </c>
      <c r="FG101" s="2">
        <f t="shared" si="306"/>
        <v>0.95903584715523538</v>
      </c>
      <c r="FH101" s="2">
        <f t="shared" si="307"/>
        <v>0.94621548790963983</v>
      </c>
      <c r="FI101" s="2">
        <f t="shared" si="307"/>
        <v>0.94192004636736049</v>
      </c>
      <c r="FJ101" s="2">
        <f t="shared" si="307"/>
        <v>0.94242238861861705</v>
      </c>
      <c r="FK101" s="2">
        <f t="shared" si="307"/>
        <v>0.95098831563664232</v>
      </c>
      <c r="FL101" s="2">
        <f t="shared" si="307"/>
        <v>0.94134120606704141</v>
      </c>
      <c r="FM101" s="2">
        <f t="shared" si="307"/>
        <v>0.93845231849559518</v>
      </c>
      <c r="FN101" s="2">
        <f t="shared" si="307"/>
        <v>0.93754546704302855</v>
      </c>
      <c r="FO101" s="2">
        <f t="shared" si="307"/>
        <v>0.93442409410640859</v>
      </c>
      <c r="FP101" s="2">
        <f t="shared" si="307"/>
        <v>0.93308123880760918</v>
      </c>
      <c r="FQ101" s="2">
        <f t="shared" si="307"/>
        <v>0.93666451933167361</v>
      </c>
      <c r="FR101" s="2">
        <f t="shared" si="307"/>
        <v>0.9399400635823163</v>
      </c>
      <c r="FS101" s="2">
        <f t="shared" si="307"/>
        <v>0.94401578816118847</v>
      </c>
      <c r="FT101" s="2">
        <f t="shared" si="307"/>
        <v>0.93477754681926883</v>
      </c>
      <c r="FU101" s="2">
        <f t="shared" si="307"/>
        <v>0.91846432414292112</v>
      </c>
      <c r="FW101" s="2">
        <f t="shared" si="324"/>
        <v>3.6328880239841331E-4</v>
      </c>
      <c r="FX101" s="2">
        <f t="shared" si="164"/>
        <v>3.2577121625205113E-4</v>
      </c>
      <c r="FY101" s="2">
        <f t="shared" si="165"/>
        <v>3.4609382865501294E-4</v>
      </c>
      <c r="FZ101" s="2">
        <f t="shared" si="166"/>
        <v>4.0783806130351694E-4</v>
      </c>
      <c r="GA101" s="2">
        <f t="shared" si="167"/>
        <v>4.638778831769159E-4</v>
      </c>
      <c r="GB101" s="2">
        <f t="shared" si="168"/>
        <v>4.7655154182828853E-4</v>
      </c>
      <c r="GC101" s="2">
        <f t="shared" si="169"/>
        <v>5.0292784506580435E-4</v>
      </c>
      <c r="GD101" s="2">
        <f t="shared" si="170"/>
        <v>7.3341942471985566E-4</v>
      </c>
      <c r="GE101" s="2">
        <f t="shared" si="171"/>
        <v>5.7027514170743731E-4</v>
      </c>
      <c r="GF101" s="2">
        <f t="shared" si="172"/>
        <v>5.6780543573852729E-4</v>
      </c>
      <c r="GG101" s="2">
        <f t="shared" si="173"/>
        <v>5.4696577485598792E-4</v>
      </c>
      <c r="GH101" s="2">
        <f t="shared" si="174"/>
        <v>4.2028607752367869E-4</v>
      </c>
      <c r="GI101" s="2">
        <f t="shared" si="175"/>
        <v>3.84256139673827E-4</v>
      </c>
      <c r="GJ101" s="2">
        <f t="shared" si="176"/>
        <v>3.2913700270854098E-4</v>
      </c>
      <c r="GK101" s="2">
        <f t="shared" si="177"/>
        <v>3.3635151496661566E-4</v>
      </c>
      <c r="GM101" s="86">
        <f t="shared" si="325"/>
        <v>1.2111344259426026E-4</v>
      </c>
      <c r="GN101" s="86">
        <f t="shared" si="178"/>
        <v>3.7831832866221889E-5</v>
      </c>
      <c r="GO101" s="86">
        <f t="shared" si="179"/>
        <v>1.2392042365637441E-4</v>
      </c>
      <c r="GP101" s="86">
        <f t="shared" si="180"/>
        <v>1.0549042089982637E-4</v>
      </c>
      <c r="GQ101" s="86">
        <f t="shared" si="181"/>
        <v>7.3988251882561247E-5</v>
      </c>
      <c r="GR101" s="86">
        <f t="shared" si="182"/>
        <v>1.8159415858061982E-5</v>
      </c>
      <c r="GS101" s="86">
        <f t="shared" si="183"/>
        <v>3.099600139891658E-4</v>
      </c>
      <c r="GT101" s="86">
        <f t="shared" si="184"/>
        <v>2.8324352319774291E-4</v>
      </c>
      <c r="GU101" s="86">
        <f t="shared" si="185"/>
        <v>5.7436452097862616E-5</v>
      </c>
      <c r="GV101" s="86">
        <f t="shared" si="186"/>
        <v>1.0648202269019786E-5</v>
      </c>
      <c r="GW101" s="86">
        <f t="shared" si="187"/>
        <v>1.1152889269466336E-6</v>
      </c>
      <c r="GX101" s="86">
        <f t="shared" si="188"/>
        <v>5.1941426650285213E-6</v>
      </c>
      <c r="GY101" s="86">
        <f t="shared" si="189"/>
        <v>3.6856812467384006E-6</v>
      </c>
      <c r="GZ101" s="86">
        <f t="shared" si="190"/>
        <v>2.0884757744499802E-7</v>
      </c>
      <c r="HA101" s="86">
        <f t="shared" si="191"/>
        <v>4.3900948936501402E-9</v>
      </c>
      <c r="HC101" s="86">
        <f t="shared" si="326"/>
        <v>5.3928957617012933E-2</v>
      </c>
      <c r="HD101" s="86">
        <f t="shared" si="192"/>
        <v>3.161693193533692E-2</v>
      </c>
      <c r="HE101" s="86">
        <f t="shared" si="193"/>
        <v>2.9778067146262709E-2</v>
      </c>
      <c r="HF101" s="86">
        <f t="shared" si="194"/>
        <v>3.4042630351309874E-2</v>
      </c>
      <c r="HG101" s="86">
        <f t="shared" si="195"/>
        <v>4.7935321284675002E-2</v>
      </c>
      <c r="HH101" s="86">
        <f t="shared" si="196"/>
        <v>4.3714551603999716E-2</v>
      </c>
      <c r="HI101" s="86">
        <f t="shared" si="197"/>
        <v>2.624457728676104E-2</v>
      </c>
      <c r="HJ101" s="86">
        <f t="shared" si="198"/>
        <v>4.1616656099491424E-2</v>
      </c>
      <c r="HK101" s="86">
        <f t="shared" si="199"/>
        <v>2.2427175475021623E-2</v>
      </c>
      <c r="HL101" s="86">
        <f t="shared" si="200"/>
        <v>4.7137672246825975E-2</v>
      </c>
      <c r="HM101" s="86">
        <f t="shared" si="201"/>
        <v>4.2654335474980688E-2</v>
      </c>
      <c r="HN101" s="86">
        <f t="shared" si="202"/>
        <v>2.3569594977588294E-2</v>
      </c>
      <c r="HO101" s="86">
        <f t="shared" si="203"/>
        <v>3.0019517471321835E-2</v>
      </c>
      <c r="HP101" s="86">
        <f t="shared" si="204"/>
        <v>2.8174132296640772E-2</v>
      </c>
      <c r="HQ101" s="86">
        <f t="shared" si="205"/>
        <v>1.4335228526800397E-2</v>
      </c>
      <c r="HS101" s="86">
        <f t="shared" si="327"/>
        <v>3.2371367832312466E-24</v>
      </c>
      <c r="HT101" s="86">
        <f t="shared" si="206"/>
        <v>6.2817495983735852E-28</v>
      </c>
      <c r="HU101" s="86">
        <f t="shared" si="207"/>
        <v>9.8206321002869361E-28</v>
      </c>
      <c r="HV101" s="86">
        <f t="shared" si="208"/>
        <v>6.3079081427495439E-27</v>
      </c>
      <c r="HW101" s="86">
        <f t="shared" si="209"/>
        <v>6.9242895394046204E-27</v>
      </c>
      <c r="HX101" s="86">
        <f t="shared" si="210"/>
        <v>5.5738517944719753E-29</v>
      </c>
      <c r="HY101" s="86">
        <f t="shared" si="211"/>
        <v>3.2844271576913817E-36</v>
      </c>
      <c r="HZ101" s="86">
        <f t="shared" si="212"/>
        <v>9.4404876759936107E-34</v>
      </c>
      <c r="IA101" s="86">
        <f t="shared" si="213"/>
        <v>6.4172898477369678E-39</v>
      </c>
      <c r="IB101" s="86">
        <f t="shared" si="214"/>
        <v>2.0858899326409901E-29</v>
      </c>
      <c r="IC101" s="86">
        <f t="shared" si="215"/>
        <v>1.5733169442413425E-34</v>
      </c>
      <c r="ID101" s="86">
        <f t="shared" si="216"/>
        <v>1.7846297569398365E-37</v>
      </c>
      <c r="IE101" s="86">
        <f t="shared" si="217"/>
        <v>5.1696807415750046E-32</v>
      </c>
      <c r="IF101" s="86">
        <f t="shared" si="218"/>
        <v>5.4371204881544502E-20</v>
      </c>
      <c r="IG101" s="86">
        <f t="shared" si="219"/>
        <v>5.7664851976093864E-16</v>
      </c>
      <c r="II101" s="86">
        <f t="shared" si="328"/>
        <v>9.753531977452993E-111</v>
      </c>
      <c r="IJ101" s="86">
        <f t="shared" si="329"/>
        <v>2.0135449943498995E-138</v>
      </c>
      <c r="IK101" s="86">
        <f t="shared" si="330"/>
        <v>2.8365471144507821E-133</v>
      </c>
      <c r="IL101" s="86">
        <f t="shared" si="331"/>
        <v>6.4282991375372247E-128</v>
      </c>
      <c r="IM101" s="86">
        <f t="shared" si="332"/>
        <v>1.8384808136617914E-124</v>
      </c>
      <c r="IN101" s="86">
        <f t="shared" si="333"/>
        <v>8.2885301005705502E-137</v>
      </c>
      <c r="IO101" s="86">
        <f t="shared" si="334"/>
        <v>2.1775161417800163E-171</v>
      </c>
      <c r="IP101" s="86">
        <f t="shared" si="335"/>
        <v>4.1915293458814853E-159</v>
      </c>
      <c r="IQ101" s="86">
        <f t="shared" si="336"/>
        <v>3.905697006450067E-183</v>
      </c>
      <c r="IR101" s="86">
        <f t="shared" si="337"/>
        <v>8.7986586722170741E-138</v>
      </c>
      <c r="IS101" s="86">
        <f t="shared" si="338"/>
        <v>8.03989674590634E-164</v>
      </c>
      <c r="IT101" s="86">
        <f t="shared" si="339"/>
        <v>2.247430019009505E-175</v>
      </c>
      <c r="IU101" s="86">
        <f t="shared" si="340"/>
        <v>1.8542780688103139E-149</v>
      </c>
      <c r="IV101" s="86">
        <f t="shared" si="341"/>
        <v>2.6488326996517733E-101</v>
      </c>
      <c r="IW101" s="86">
        <f t="shared" si="342"/>
        <v>9.65469630780938E-96</v>
      </c>
      <c r="IY101" s="86">
        <f t="shared" si="343"/>
        <v>5.4050071059607192E-2</v>
      </c>
      <c r="IZ101" s="86">
        <f t="shared" si="344"/>
        <v>3.1654763768203142E-2</v>
      </c>
      <c r="JA101" s="86">
        <f t="shared" si="345"/>
        <v>2.9901987569919082E-2</v>
      </c>
      <c r="JB101" s="86">
        <f t="shared" si="346"/>
        <v>3.4148120772209703E-2</v>
      </c>
      <c r="JC101" s="86">
        <f t="shared" si="347"/>
        <v>4.8009309536557562E-2</v>
      </c>
      <c r="JD101" s="86">
        <f t="shared" si="348"/>
        <v>4.3732711019857776E-2</v>
      </c>
      <c r="JE101" s="86">
        <f t="shared" si="349"/>
        <v>2.6554537300750206E-2</v>
      </c>
      <c r="JF101" s="86">
        <f t="shared" si="350"/>
        <v>4.1899899622689168E-2</v>
      </c>
      <c r="JG101" s="86">
        <f t="shared" si="351"/>
        <v>2.2484611927119487E-2</v>
      </c>
      <c r="JH101" s="86">
        <f t="shared" si="352"/>
        <v>4.7148320449094998E-2</v>
      </c>
      <c r="JI101" s="86">
        <f t="shared" si="353"/>
        <v>4.2655450763907636E-2</v>
      </c>
      <c r="JJ101" s="86">
        <f t="shared" si="354"/>
        <v>2.3574789120253323E-2</v>
      </c>
      <c r="JK101" s="86">
        <f t="shared" si="355"/>
        <v>3.0023203152568574E-2</v>
      </c>
      <c r="JL101" s="86">
        <f t="shared" si="356"/>
        <v>2.8174341144218216E-2</v>
      </c>
      <c r="JM101" s="86">
        <f t="shared" si="357"/>
        <v>1.4335232916895866E-2</v>
      </c>
    </row>
    <row r="102" spans="2:273" x14ac:dyDescent="0.25">
      <c r="B102" s="2">
        <v>75</v>
      </c>
      <c r="C102" s="37">
        <v>93.760999999999996</v>
      </c>
      <c r="D102" s="37">
        <v>86.774000000000001</v>
      </c>
      <c r="E102" s="37">
        <v>76.983999999999995</v>
      </c>
      <c r="F102" s="37">
        <v>76.031999999999996</v>
      </c>
      <c r="G102" s="37">
        <v>84.194000000000003</v>
      </c>
      <c r="H102" s="37">
        <v>84.370999999999995</v>
      </c>
      <c r="I102" s="37">
        <v>84.951999999999998</v>
      </c>
      <c r="J102" s="37">
        <v>93.129000000000005</v>
      </c>
      <c r="K102" s="37">
        <v>84.21</v>
      </c>
      <c r="L102" s="37">
        <v>83.79</v>
      </c>
      <c r="M102" s="37">
        <v>88.79</v>
      </c>
      <c r="N102" s="37">
        <v>83.629000000000005</v>
      </c>
      <c r="O102" s="37">
        <v>85.18</v>
      </c>
      <c r="P102" s="37">
        <v>84.238</v>
      </c>
      <c r="Q102" s="37">
        <v>81.031000000000006</v>
      </c>
      <c r="S102" s="4">
        <f t="shared" si="229"/>
        <v>94.642589879012135</v>
      </c>
      <c r="T102" s="4">
        <f t="shared" si="230"/>
        <v>91.120075628550268</v>
      </c>
      <c r="U102" s="4">
        <f t="shared" si="231"/>
        <v>81.435055369238867</v>
      </c>
      <c r="V102" s="4">
        <f t="shared" si="232"/>
        <v>80.618358781987482</v>
      </c>
      <c r="W102" s="4">
        <f t="shared" si="233"/>
        <v>86.772508785159999</v>
      </c>
      <c r="X102" s="4">
        <f t="shared" si="234"/>
        <v>86.491434139550037</v>
      </c>
      <c r="Y102" s="4">
        <f t="shared" si="235"/>
        <v>80.040605927448098</v>
      </c>
      <c r="Z102" s="4">
        <f t="shared" si="236"/>
        <v>87.575232215455912</v>
      </c>
      <c r="AA102" s="4">
        <f t="shared" si="237"/>
        <v>80.027449055864849</v>
      </c>
      <c r="AB102" s="4">
        <f t="shared" si="238"/>
        <v>88.39386860773314</v>
      </c>
      <c r="AC102" s="4">
        <f t="shared" si="239"/>
        <v>91.08807692749707</v>
      </c>
      <c r="AD102" s="4">
        <f t="shared" si="240"/>
        <v>83.253563306928513</v>
      </c>
      <c r="AE102" s="4">
        <f t="shared" si="241"/>
        <v>86.003746105442048</v>
      </c>
      <c r="AF102" s="4">
        <f t="shared" si="242"/>
        <v>86.790265133852884</v>
      </c>
      <c r="AG102" s="4">
        <f t="shared" si="243"/>
        <v>82.952888523215876</v>
      </c>
      <c r="AI102" s="4">
        <f t="shared" si="244"/>
        <v>-0.88158987901213948</v>
      </c>
      <c r="AJ102" s="4">
        <f t="shared" si="245"/>
        <v>-4.3460756285502669</v>
      </c>
      <c r="AK102" s="4">
        <f t="shared" si="246"/>
        <v>-4.4510553692388726</v>
      </c>
      <c r="AL102" s="4">
        <f t="shared" si="247"/>
        <v>-4.5863587819874851</v>
      </c>
      <c r="AM102" s="4">
        <f t="shared" si="248"/>
        <v>-2.5785087851599968</v>
      </c>
      <c r="AN102" s="4">
        <f t="shared" si="249"/>
        <v>-2.1204341395500421</v>
      </c>
      <c r="AO102" s="4">
        <f t="shared" si="250"/>
        <v>4.9113940725519001</v>
      </c>
      <c r="AP102" s="4">
        <f t="shared" si="251"/>
        <v>5.5537677845440925</v>
      </c>
      <c r="AQ102" s="4">
        <f t="shared" si="252"/>
        <v>4.1825509441351443</v>
      </c>
      <c r="AR102" s="4">
        <f t="shared" si="253"/>
        <v>-4.6038686077331334</v>
      </c>
      <c r="AS102" s="4">
        <f t="shared" si="254"/>
        <v>-2.298076927497064</v>
      </c>
      <c r="AT102" s="4">
        <f t="shared" si="255"/>
        <v>0.3754366930714923</v>
      </c>
      <c r="AU102" s="4">
        <f t="shared" si="256"/>
        <v>-0.82374610544204074</v>
      </c>
      <c r="AV102" s="4">
        <f t="shared" si="257"/>
        <v>-2.5522651338528846</v>
      </c>
      <c r="AW102" s="4">
        <f t="shared" si="257"/>
        <v>-1.9218885232158698</v>
      </c>
      <c r="AY102" s="2">
        <f t="shared" si="308"/>
        <v>68.55101013228888</v>
      </c>
      <c r="AZ102" s="2">
        <f t="shared" si="147"/>
        <v>71.071600389026472</v>
      </c>
      <c r="BA102" s="2">
        <f t="shared" si="148"/>
        <v>61.604850934835042</v>
      </c>
      <c r="BB102" s="2">
        <f t="shared" si="149"/>
        <v>58.961959940925119</v>
      </c>
      <c r="BC102" s="2">
        <f t="shared" si="150"/>
        <v>58.724698108493733</v>
      </c>
      <c r="BD102" s="2">
        <f t="shared" si="151"/>
        <v>61.19682083391239</v>
      </c>
      <c r="BE102" s="2">
        <f t="shared" si="152"/>
        <v>60.911731421196748</v>
      </c>
      <c r="BF102" s="2">
        <f t="shared" si="153"/>
        <v>59.231953149705724</v>
      </c>
      <c r="BG102" s="2">
        <f t="shared" si="154"/>
        <v>63.02929001418326</v>
      </c>
      <c r="BH102" s="2">
        <f t="shared" si="155"/>
        <v>60.574326490463314</v>
      </c>
      <c r="BI102" s="2">
        <f t="shared" si="156"/>
        <v>63.055046055305674</v>
      </c>
      <c r="BJ102" s="2">
        <f t="shared" si="157"/>
        <v>65.767330082938443</v>
      </c>
      <c r="BK102" s="2">
        <f t="shared" si="158"/>
        <v>65.890513478424552</v>
      </c>
      <c r="BL102" s="2">
        <f t="shared" si="159"/>
        <v>71.202825114031725</v>
      </c>
      <c r="BM102" s="2">
        <f t="shared" si="160"/>
        <v>75.432070557478454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92.553865103189509</v>
      </c>
      <c r="DL102" s="2">
        <f t="shared" si="289"/>
        <v>97.16742524916944</v>
      </c>
      <c r="DM102" s="2">
        <f t="shared" si="289"/>
        <v>88.80157019027483</v>
      </c>
      <c r="DN102" s="2">
        <f t="shared" si="289"/>
        <v>83.414988372093006</v>
      </c>
      <c r="DO102" s="2">
        <f t="shared" si="289"/>
        <v>79.255875023633962</v>
      </c>
      <c r="DP102" s="2">
        <f t="shared" si="289"/>
        <v>81.283176532769573</v>
      </c>
      <c r="DQ102" s="2">
        <f t="shared" si="289"/>
        <v>79.418596798550311</v>
      </c>
      <c r="DR102" s="2">
        <f t="shared" si="289"/>
        <v>83.74040061583338</v>
      </c>
      <c r="DS102" s="2">
        <f t="shared" si="289"/>
        <v>81.741687518569535</v>
      </c>
      <c r="DT102" s="2">
        <f t="shared" si="289"/>
        <v>83.708330112570337</v>
      </c>
      <c r="DU102" s="2">
        <f t="shared" si="289"/>
        <v>86.165266202090606</v>
      </c>
      <c r="DV102" s="2">
        <f t="shared" si="289"/>
        <v>90.577236997885848</v>
      </c>
      <c r="DW102" s="2">
        <f t="shared" si="289"/>
        <v>87.895920869827847</v>
      </c>
      <c r="DX102" s="2">
        <f t="shared" si="289"/>
        <v>89.708911069418406</v>
      </c>
      <c r="DY102" s="2">
        <f t="shared" si="289"/>
        <v>88.710518270944746</v>
      </c>
      <c r="EA102" s="2">
        <f t="shared" si="228"/>
        <v>67.615375980141621</v>
      </c>
      <c r="EB102" s="2">
        <f t="shared" si="290"/>
        <v>69.71848157238351</v>
      </c>
      <c r="EC102" s="2">
        <f t="shared" si="291"/>
        <v>60.075544075864364</v>
      </c>
      <c r="ED102" s="2">
        <f t="shared" si="292"/>
        <v>57.599449841135829</v>
      </c>
      <c r="EE102" s="2">
        <f t="shared" si="293"/>
        <v>57.759681029361367</v>
      </c>
      <c r="EF102" s="2">
        <f t="shared" si="294"/>
        <v>60.055711374002613</v>
      </c>
      <c r="EG102" s="2">
        <f t="shared" si="295"/>
        <v>59.804615605901702</v>
      </c>
      <c r="EH102" s="2">
        <f t="shared" si="296"/>
        <v>57.742056404844178</v>
      </c>
      <c r="EI102" s="2">
        <f t="shared" si="297"/>
        <v>61.831871650688655</v>
      </c>
      <c r="EJ102" s="2">
        <f t="shared" si="298"/>
        <v>59.060900571695257</v>
      </c>
      <c r="EK102" s="2">
        <f t="shared" si="299"/>
        <v>61.629895973461871</v>
      </c>
      <c r="EL102" s="2">
        <f t="shared" si="300"/>
        <v>64.321452779157411</v>
      </c>
      <c r="EM102" s="2">
        <f t="shared" si="301"/>
        <v>64.700418733706599</v>
      </c>
      <c r="EN102" s="2">
        <f t="shared" si="302"/>
        <v>70.025217139681658</v>
      </c>
      <c r="EO102" s="2">
        <f t="shared" si="303"/>
        <v>74.356638244279523</v>
      </c>
      <c r="EQ102" s="2">
        <f t="shared" si="304"/>
        <v>69.04146054368249</v>
      </c>
      <c r="ER102" s="2">
        <f t="shared" si="305"/>
        <v>70.528795900748491</v>
      </c>
      <c r="ES102" s="2">
        <f t="shared" si="305"/>
        <v>59.77591823125551</v>
      </c>
      <c r="ET102" s="2">
        <f t="shared" si="305"/>
        <v>57.592991365214672</v>
      </c>
      <c r="EU102" s="2">
        <f t="shared" si="305"/>
        <v>57.745941897199224</v>
      </c>
      <c r="EV102" s="2">
        <f t="shared" si="305"/>
        <v>59.294712870638001</v>
      </c>
      <c r="EW102" s="2">
        <f t="shared" si="305"/>
        <v>60.069388170310852</v>
      </c>
      <c r="EX102" s="2">
        <f t="shared" si="305"/>
        <v>58.822593618044976</v>
      </c>
      <c r="EY102" s="2">
        <f t="shared" si="305"/>
        <v>61.484577361523257</v>
      </c>
      <c r="EZ102" s="2">
        <f t="shared" si="305"/>
        <v>59.491329951332851</v>
      </c>
      <c r="FA102" s="2">
        <f t="shared" si="305"/>
        <v>61.596488138482862</v>
      </c>
      <c r="FB102" s="2">
        <f t="shared" si="305"/>
        <v>64.468901181777042</v>
      </c>
      <c r="FC102" s="2">
        <f t="shared" si="305"/>
        <v>64.48946442900187</v>
      </c>
      <c r="FD102" s="2">
        <f t="shared" si="305"/>
        <v>70.006181774347382</v>
      </c>
      <c r="FE102" s="2">
        <f t="shared" si="305"/>
        <v>75.290649675867968</v>
      </c>
      <c r="FG102" s="2">
        <f t="shared" si="306"/>
        <v>0.96250510191644834</v>
      </c>
      <c r="FH102" s="2">
        <f t="shared" si="307"/>
        <v>0.95071470157276849</v>
      </c>
      <c r="FI102" s="2">
        <f t="shared" si="307"/>
        <v>0.94675836635398991</v>
      </c>
      <c r="FJ102" s="2">
        <f t="shared" si="307"/>
        <v>0.94722120608954863</v>
      </c>
      <c r="FK102" s="2">
        <f t="shared" si="307"/>
        <v>0.95510721259592235</v>
      </c>
      <c r="FL102" s="2">
        <f t="shared" si="307"/>
        <v>0.94622499312085306</v>
      </c>
      <c r="FM102" s="2">
        <f t="shared" si="307"/>
        <v>0.94356220683447667</v>
      </c>
      <c r="FN102" s="2">
        <f t="shared" si="307"/>
        <v>0.9427260501836987</v>
      </c>
      <c r="FO102" s="2">
        <f t="shared" si="307"/>
        <v>0.93984698198015992</v>
      </c>
      <c r="FP102" s="2">
        <f t="shared" si="307"/>
        <v>0.93860787992063266</v>
      </c>
      <c r="FQ102" s="2">
        <f t="shared" si="307"/>
        <v>0.941913649421663</v>
      </c>
      <c r="FR102" s="2">
        <f t="shared" si="307"/>
        <v>0.94493368222492513</v>
      </c>
      <c r="FS102" s="2">
        <f t="shared" si="307"/>
        <v>0.94868903395602944</v>
      </c>
      <c r="FT102" s="2">
        <f t="shared" si="307"/>
        <v>0.94017307686057294</v>
      </c>
      <c r="FU102" s="2">
        <f t="shared" si="307"/>
        <v>0.92510123694779101</v>
      </c>
      <c r="FW102" s="2">
        <f t="shared" si="324"/>
        <v>3.9832428968621867E-4</v>
      </c>
      <c r="FX102" s="2">
        <f t="shared" si="164"/>
        <v>3.5718980914026385E-4</v>
      </c>
      <c r="FY102" s="2">
        <f t="shared" si="165"/>
        <v>3.7947166618812364E-4</v>
      </c>
      <c r="FZ102" s="2">
        <f t="shared" si="166"/>
        <v>4.4716794684455707E-4</v>
      </c>
      <c r="GA102" s="2">
        <f t="shared" si="167"/>
        <v>5.0860922222783957E-4</v>
      </c>
      <c r="GB102" s="2">
        <f t="shared" si="168"/>
        <v>5.2250435185774284E-4</v>
      </c>
      <c r="GC102" s="2">
        <f t="shared" si="169"/>
        <v>5.5142266045400689E-4</v>
      </c>
      <c r="GD102" s="2">
        <f t="shared" si="170"/>
        <v>8.0412150901292207E-4</v>
      </c>
      <c r="GE102" s="2">
        <f t="shared" si="171"/>
        <v>6.2525985743943214E-4</v>
      </c>
      <c r="GF102" s="2">
        <f t="shared" si="172"/>
        <v>6.2255217600511495E-4</v>
      </c>
      <c r="GG102" s="2">
        <f t="shared" si="173"/>
        <v>5.9970439960228047E-4</v>
      </c>
      <c r="GH102" s="2">
        <f t="shared" si="174"/>
        <v>4.6081583478282159E-4</v>
      </c>
      <c r="GI102" s="2">
        <f t="shared" si="175"/>
        <v>4.21312859833247E-4</v>
      </c>
      <c r="GJ102" s="2">
        <f t="shared" si="176"/>
        <v>3.6088008743111053E-4</v>
      </c>
      <c r="GK102" s="2">
        <f t="shared" si="177"/>
        <v>3.687901349441035E-4</v>
      </c>
      <c r="GM102" s="86">
        <f t="shared" si="325"/>
        <v>2.1174456079638808E-5</v>
      </c>
      <c r="GN102" s="86">
        <f t="shared" si="178"/>
        <v>5.5657510448157851E-6</v>
      </c>
      <c r="GO102" s="86">
        <f t="shared" si="179"/>
        <v>2.0579296849139498E-5</v>
      </c>
      <c r="GP102" s="86">
        <f t="shared" si="180"/>
        <v>1.7229484609541932E-5</v>
      </c>
      <c r="GQ102" s="86">
        <f t="shared" si="181"/>
        <v>1.229440593564017E-5</v>
      </c>
      <c r="GR102" s="86">
        <f t="shared" si="182"/>
        <v>2.3337291889960508E-6</v>
      </c>
      <c r="GS102" s="86">
        <f t="shared" si="183"/>
        <v>6.9441696073827892E-5</v>
      </c>
      <c r="GT102" s="86">
        <f t="shared" si="184"/>
        <v>6.8791487164311196E-5</v>
      </c>
      <c r="GU102" s="86">
        <f t="shared" si="185"/>
        <v>9.3009149313371346E-6</v>
      </c>
      <c r="GV102" s="86">
        <f t="shared" si="186"/>
        <v>1.3150317411149089E-6</v>
      </c>
      <c r="GW102" s="86">
        <f t="shared" si="187"/>
        <v>9.4371560575621394E-8</v>
      </c>
      <c r="GX102" s="86">
        <f t="shared" si="188"/>
        <v>4.6970306621657175E-7</v>
      </c>
      <c r="GY102" s="86">
        <f t="shared" si="189"/>
        <v>3.580148795791631E-7</v>
      </c>
      <c r="GZ102" s="86">
        <f t="shared" si="190"/>
        <v>1.2773232084164146E-8</v>
      </c>
      <c r="HA102" s="86">
        <f t="shared" si="191"/>
        <v>1.5451352098581484E-10</v>
      </c>
      <c r="HC102" s="86">
        <f t="shared" si="326"/>
        <v>7.1769988324014003E-2</v>
      </c>
      <c r="HD102" s="86">
        <f t="shared" si="192"/>
        <v>4.4527784808582258E-2</v>
      </c>
      <c r="HE102" s="86">
        <f t="shared" si="193"/>
        <v>4.1898862814280916E-2</v>
      </c>
      <c r="HF102" s="86">
        <f t="shared" si="194"/>
        <v>4.7584570991434358E-2</v>
      </c>
      <c r="HG102" s="86">
        <f t="shared" si="195"/>
        <v>6.5906878577430328E-2</v>
      </c>
      <c r="HH102" s="86">
        <f t="shared" si="196"/>
        <v>6.1402418833150632E-2</v>
      </c>
      <c r="HI102" s="86">
        <f t="shared" si="197"/>
        <v>3.9639153507473088E-2</v>
      </c>
      <c r="HJ102" s="86">
        <f t="shared" si="198"/>
        <v>6.1479098854868686E-2</v>
      </c>
      <c r="HK102" s="86">
        <f t="shared" si="199"/>
        <v>3.4904342834627282E-2</v>
      </c>
      <c r="HL102" s="86">
        <f t="shared" si="200"/>
        <v>6.6526406931944337E-2</v>
      </c>
      <c r="HM102" s="86">
        <f t="shared" si="201"/>
        <v>6.2332640182927841E-2</v>
      </c>
      <c r="HN102" s="86">
        <f t="shared" si="202"/>
        <v>3.5648328787186059E-2</v>
      </c>
      <c r="HO102" s="86">
        <f t="shared" si="203"/>
        <v>4.3271265645085322E-2</v>
      </c>
      <c r="HP102" s="86">
        <f t="shared" si="204"/>
        <v>4.160775955932329E-2</v>
      </c>
      <c r="HQ102" s="86">
        <f t="shared" si="205"/>
        <v>2.3713513640898697E-2</v>
      </c>
      <c r="HS102" s="86">
        <f t="shared" si="327"/>
        <v>2.0656187316454572E-23</v>
      </c>
      <c r="HT102" s="86">
        <f t="shared" si="206"/>
        <v>5.7043973313191664E-27</v>
      </c>
      <c r="HU102" s="86">
        <f t="shared" si="207"/>
        <v>8.6253246748821088E-27</v>
      </c>
      <c r="HV102" s="86">
        <f t="shared" si="208"/>
        <v>5.3568119666807324E-26</v>
      </c>
      <c r="HW102" s="86">
        <f t="shared" si="209"/>
        <v>5.9043167145839166E-26</v>
      </c>
      <c r="HX102" s="86">
        <f t="shared" si="210"/>
        <v>5.8246413642204886E-28</v>
      </c>
      <c r="HY102" s="86">
        <f t="shared" si="211"/>
        <v>6.4300451262557388E-35</v>
      </c>
      <c r="HZ102" s="86">
        <f t="shared" si="212"/>
        <v>1.7241663232151395E-32</v>
      </c>
      <c r="IA102" s="86">
        <f t="shared" si="213"/>
        <v>1.6488290681691767E-37</v>
      </c>
      <c r="IB102" s="86">
        <f t="shared" si="214"/>
        <v>2.3653838563553849E-28</v>
      </c>
      <c r="IC102" s="86">
        <f t="shared" si="215"/>
        <v>2.768617287816577E-33</v>
      </c>
      <c r="ID102" s="86">
        <f t="shared" si="216"/>
        <v>3.5603827534152931E-36</v>
      </c>
      <c r="IE102" s="86">
        <f t="shared" si="217"/>
        <v>6.3927295044469063E-31</v>
      </c>
      <c r="IF102" s="86">
        <f t="shared" si="218"/>
        <v>2.3729603439964666E-19</v>
      </c>
      <c r="IG102" s="86">
        <f t="shared" si="219"/>
        <v>1.8026748430867205E-15</v>
      </c>
      <c r="II102" s="86">
        <f t="shared" si="328"/>
        <v>3.1955721732841157E-108</v>
      </c>
      <c r="IJ102" s="86">
        <f t="shared" si="329"/>
        <v>2.6049444571959656E-135</v>
      </c>
      <c r="IK102" s="86">
        <f t="shared" si="330"/>
        <v>2.9510961887523429E-130</v>
      </c>
      <c r="IL102" s="86">
        <f t="shared" si="331"/>
        <v>5.7937093181655141E-125</v>
      </c>
      <c r="IM102" s="86">
        <f t="shared" si="332"/>
        <v>1.5356736662225604E-121</v>
      </c>
      <c r="IN102" s="86">
        <f t="shared" si="333"/>
        <v>1.3983429178734377E-133</v>
      </c>
      <c r="IO102" s="86">
        <f t="shared" si="334"/>
        <v>2.63232643837785E-167</v>
      </c>
      <c r="IP102" s="86">
        <f t="shared" si="335"/>
        <v>4.0344861245710472E-155</v>
      </c>
      <c r="IQ102" s="86">
        <f t="shared" si="336"/>
        <v>1.07137462128823E-178</v>
      </c>
      <c r="IR102" s="86">
        <f t="shared" si="337"/>
        <v>1.8646868186221258E-134</v>
      </c>
      <c r="IS102" s="86">
        <f t="shared" si="338"/>
        <v>7.0595700298162552E-160</v>
      </c>
      <c r="IT102" s="86">
        <f t="shared" si="339"/>
        <v>2.7170178319799818E-171</v>
      </c>
      <c r="IU102" s="86">
        <f t="shared" si="340"/>
        <v>5.0302981250468175E-146</v>
      </c>
      <c r="IV102" s="86">
        <f t="shared" si="341"/>
        <v>4.9273585577692254E-99</v>
      </c>
      <c r="IW102" s="86">
        <f t="shared" si="342"/>
        <v>1.3593450197472339E-93</v>
      </c>
      <c r="IY102" s="86">
        <f t="shared" si="343"/>
        <v>7.1791162780093648E-2</v>
      </c>
      <c r="IZ102" s="86">
        <f t="shared" si="344"/>
        <v>4.4533350559627073E-2</v>
      </c>
      <c r="JA102" s="86">
        <f t="shared" si="345"/>
        <v>4.1919442111130058E-2</v>
      </c>
      <c r="JB102" s="86">
        <f t="shared" si="346"/>
        <v>4.7601800476043898E-2</v>
      </c>
      <c r="JC102" s="86">
        <f t="shared" si="347"/>
        <v>6.591917298336597E-2</v>
      </c>
      <c r="JD102" s="86">
        <f t="shared" si="348"/>
        <v>6.1404752562339626E-2</v>
      </c>
      <c r="JE102" s="86">
        <f t="shared" si="349"/>
        <v>3.9708595203546915E-2</v>
      </c>
      <c r="JF102" s="86">
        <f t="shared" si="350"/>
        <v>6.1547890342033E-2</v>
      </c>
      <c r="JG102" s="86">
        <f t="shared" si="351"/>
        <v>3.4913643749558618E-2</v>
      </c>
      <c r="JH102" s="86">
        <f t="shared" si="352"/>
        <v>6.6527721963685449E-2</v>
      </c>
      <c r="JI102" s="86">
        <f t="shared" si="353"/>
        <v>6.2332734554488414E-2</v>
      </c>
      <c r="JJ102" s="86">
        <f t="shared" si="354"/>
        <v>3.5648798490252279E-2</v>
      </c>
      <c r="JK102" s="86">
        <f t="shared" si="355"/>
        <v>4.3271623659964904E-2</v>
      </c>
      <c r="JL102" s="86">
        <f t="shared" si="356"/>
        <v>4.1607772332555373E-2</v>
      </c>
      <c r="JM102" s="86">
        <f t="shared" si="357"/>
        <v>2.3713513795414021E-2</v>
      </c>
    </row>
    <row r="103" spans="2:273" x14ac:dyDescent="0.25">
      <c r="B103" s="2">
        <v>76</v>
      </c>
      <c r="C103" s="37">
        <v>99.507000000000005</v>
      </c>
      <c r="D103" s="37">
        <v>92.774000000000001</v>
      </c>
      <c r="E103" s="37">
        <v>82.21</v>
      </c>
      <c r="F103" s="37">
        <v>83.016000000000005</v>
      </c>
      <c r="G103" s="37">
        <v>93.21</v>
      </c>
      <c r="H103" s="37">
        <v>92.242000000000004</v>
      </c>
      <c r="I103" s="37">
        <v>92.596999999999994</v>
      </c>
      <c r="J103" s="37">
        <v>103.90300000000001</v>
      </c>
      <c r="K103" s="37">
        <v>92.548000000000002</v>
      </c>
      <c r="L103" s="37">
        <v>94.71</v>
      </c>
      <c r="M103" s="37">
        <v>99.822999999999993</v>
      </c>
      <c r="N103" s="37">
        <v>91.305999999999997</v>
      </c>
      <c r="O103" s="37">
        <v>93.016000000000005</v>
      </c>
      <c r="P103" s="37">
        <v>89.332999999999998</v>
      </c>
      <c r="Q103" s="37">
        <v>84.415000000000006</v>
      </c>
      <c r="S103" s="4">
        <f t="shared" si="229"/>
        <v>100.92874174293252</v>
      </c>
      <c r="T103" s="4">
        <f t="shared" si="230"/>
        <v>97.176986278443508</v>
      </c>
      <c r="U103" s="4">
        <f t="shared" si="231"/>
        <v>87.435286910935702</v>
      </c>
      <c r="V103" s="4">
        <f t="shared" si="232"/>
        <v>87.00044285577718</v>
      </c>
      <c r="W103" s="4">
        <f t="shared" si="233"/>
        <v>94.41581767782813</v>
      </c>
      <c r="X103" s="4">
        <f t="shared" si="234"/>
        <v>93.867160796829069</v>
      </c>
      <c r="Y103" s="4">
        <f t="shared" si="235"/>
        <v>87.219254878299623</v>
      </c>
      <c r="Z103" s="4">
        <f t="shared" si="236"/>
        <v>97.263421449646899</v>
      </c>
      <c r="AA103" s="4">
        <f t="shared" si="237"/>
        <v>86.945741075578013</v>
      </c>
      <c r="AB103" s="4">
        <f t="shared" si="238"/>
        <v>96.578239492208255</v>
      </c>
      <c r="AC103" s="4">
        <f t="shared" si="239"/>
        <v>100.29197276637991</v>
      </c>
      <c r="AD103" s="4">
        <f t="shared" si="240"/>
        <v>89.820478580992898</v>
      </c>
      <c r="AE103" s="4">
        <f t="shared" si="241"/>
        <v>92.536369773896126</v>
      </c>
      <c r="AF103" s="4">
        <f t="shared" si="242"/>
        <v>92.204449898388688</v>
      </c>
      <c r="AG103" s="4">
        <f t="shared" si="243"/>
        <v>86.517711307346858</v>
      </c>
      <c r="AI103" s="4">
        <f t="shared" si="244"/>
        <v>-1.421741742932511</v>
      </c>
      <c r="AJ103" s="4">
        <f t="shared" si="245"/>
        <v>-4.4029862784435068</v>
      </c>
      <c r="AK103" s="4">
        <f t="shared" si="246"/>
        <v>-5.2252869109357079</v>
      </c>
      <c r="AL103" s="4">
        <f t="shared" si="247"/>
        <v>-3.9844428557771749</v>
      </c>
      <c r="AM103" s="4">
        <f t="shared" si="248"/>
        <v>-1.2058176778281364</v>
      </c>
      <c r="AN103" s="4">
        <f t="shared" si="249"/>
        <v>-1.6251607968290642</v>
      </c>
      <c r="AO103" s="4">
        <f t="shared" si="250"/>
        <v>5.3777451217003716</v>
      </c>
      <c r="AP103" s="4">
        <f t="shared" si="251"/>
        <v>6.6395785503531073</v>
      </c>
      <c r="AQ103" s="4">
        <f t="shared" si="252"/>
        <v>5.6022589244219887</v>
      </c>
      <c r="AR103" s="4">
        <f t="shared" si="253"/>
        <v>-1.8682394922082608</v>
      </c>
      <c r="AS103" s="4">
        <f t="shared" si="254"/>
        <v>-0.46897276637992036</v>
      </c>
      <c r="AT103" s="4">
        <f t="shared" si="255"/>
        <v>1.4855214190070996</v>
      </c>
      <c r="AU103" s="4">
        <f t="shared" si="256"/>
        <v>0.47963022610387895</v>
      </c>
      <c r="AV103" s="4">
        <f t="shared" si="257"/>
        <v>-2.8714498983886898</v>
      </c>
      <c r="AW103" s="4">
        <f t="shared" si="257"/>
        <v>-2.1027113073468513</v>
      </c>
      <c r="AY103" s="2">
        <f t="shared" si="308"/>
        <v>68.407438967418699</v>
      </c>
      <c r="AZ103" s="2">
        <f t="shared" si="147"/>
        <v>70.869360710957494</v>
      </c>
      <c r="BA103" s="2">
        <f t="shared" si="148"/>
        <v>61.40266280776143</v>
      </c>
      <c r="BB103" s="2">
        <f t="shared" si="149"/>
        <v>58.779779386832004</v>
      </c>
      <c r="BC103" s="2">
        <f t="shared" si="150"/>
        <v>58.55452071053179</v>
      </c>
      <c r="BD103" s="2">
        <f t="shared" si="151"/>
        <v>60.968450685155958</v>
      </c>
      <c r="BE103" s="2">
        <f t="shared" si="152"/>
        <v>60.721293460827312</v>
      </c>
      <c r="BF103" s="2">
        <f t="shared" si="153"/>
        <v>59.051006929497262</v>
      </c>
      <c r="BG103" s="2">
        <f t="shared" si="154"/>
        <v>62.797918867140481</v>
      </c>
      <c r="BH103" s="2">
        <f t="shared" si="155"/>
        <v>60.342187019110405</v>
      </c>
      <c r="BI103" s="2">
        <f t="shared" si="156"/>
        <v>62.798086692338636</v>
      </c>
      <c r="BJ103" s="2">
        <f t="shared" si="157"/>
        <v>65.510620992962956</v>
      </c>
      <c r="BK103" s="2">
        <f t="shared" si="158"/>
        <v>65.667989424326294</v>
      </c>
      <c r="BL103" s="2">
        <f t="shared" si="159"/>
        <v>70.986942199218745</v>
      </c>
      <c r="BM103" s="2">
        <f t="shared" si="160"/>
        <v>75.236246944506362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92.782440150093819</v>
      </c>
      <c r="DL103" s="2">
        <f t="shared" si="289"/>
        <v>97.484596345514959</v>
      </c>
      <c r="DM103" s="2">
        <f t="shared" si="289"/>
        <v>89.088107610993646</v>
      </c>
      <c r="DN103" s="2">
        <f t="shared" si="289"/>
        <v>83.639762156448185</v>
      </c>
      <c r="DO103" s="2">
        <f t="shared" si="289"/>
        <v>79.386000297112616</v>
      </c>
      <c r="DP103" s="2">
        <f t="shared" si="289"/>
        <v>81.422106765327712</v>
      </c>
      <c r="DQ103" s="2">
        <f t="shared" si="289"/>
        <v>79.500006040471177</v>
      </c>
      <c r="DR103" s="2">
        <f t="shared" si="289"/>
        <v>83.968265537638757</v>
      </c>
      <c r="DS103" s="2">
        <f t="shared" si="289"/>
        <v>81.935612565162188</v>
      </c>
      <c r="DT103" s="2">
        <f t="shared" si="289"/>
        <v>83.94310150093807</v>
      </c>
      <c r="DU103" s="2">
        <f t="shared" si="289"/>
        <v>86.443950522648095</v>
      </c>
      <c r="DV103" s="2">
        <f t="shared" si="289"/>
        <v>90.839061733615239</v>
      </c>
      <c r="DW103" s="2">
        <f t="shared" si="289"/>
        <v>88.087792358803981</v>
      </c>
      <c r="DX103" s="2">
        <f t="shared" si="289"/>
        <v>89.925564258911834</v>
      </c>
      <c r="DY103" s="2">
        <f t="shared" si="289"/>
        <v>88.933436385918014</v>
      </c>
      <c r="EA103" s="2">
        <f t="shared" si="228"/>
        <v>67.540819113674516</v>
      </c>
      <c r="EB103" s="2">
        <f t="shared" si="290"/>
        <v>69.610697924773007</v>
      </c>
      <c r="EC103" s="2">
        <f t="shared" si="291"/>
        <v>59.982871079480468</v>
      </c>
      <c r="ED103" s="2">
        <f t="shared" si="292"/>
        <v>57.516475742662259</v>
      </c>
      <c r="EE103" s="2">
        <f t="shared" si="293"/>
        <v>57.661542679652698</v>
      </c>
      <c r="EF103" s="2">
        <f t="shared" si="294"/>
        <v>59.908771786865465</v>
      </c>
      <c r="EG103" s="2">
        <f t="shared" si="295"/>
        <v>59.696739123842256</v>
      </c>
      <c r="EH103" s="2">
        <f t="shared" si="296"/>
        <v>57.669417840275997</v>
      </c>
      <c r="EI103" s="2">
        <f t="shared" si="297"/>
        <v>61.681068864146575</v>
      </c>
      <c r="EJ103" s="2">
        <f t="shared" si="298"/>
        <v>58.934031676583835</v>
      </c>
      <c r="EK103" s="2">
        <f t="shared" si="299"/>
        <v>61.468211663581549</v>
      </c>
      <c r="EL103" s="2">
        <f t="shared" si="300"/>
        <v>64.164395706018283</v>
      </c>
      <c r="EM103" s="2">
        <f t="shared" si="301"/>
        <v>64.562183245151857</v>
      </c>
      <c r="EN103" s="2">
        <f t="shared" si="302"/>
        <v>69.88784989613518</v>
      </c>
      <c r="EO103" s="2">
        <f t="shared" si="303"/>
        <v>74.224470730277275</v>
      </c>
      <c r="EQ103" s="2">
        <f t="shared" si="304"/>
        <v>68.929526923084424</v>
      </c>
      <c r="ER103" s="2">
        <f t="shared" si="305"/>
        <v>70.401259820390905</v>
      </c>
      <c r="ES103" s="2">
        <f t="shared" si="305"/>
        <v>59.690735816735767</v>
      </c>
      <c r="ET103" s="2">
        <f t="shared" si="305"/>
        <v>57.510131648325398</v>
      </c>
      <c r="EU103" s="2">
        <f t="shared" si="305"/>
        <v>57.648142763469671</v>
      </c>
      <c r="EV103" s="2">
        <f t="shared" si="305"/>
        <v>59.16872427593443</v>
      </c>
      <c r="EW103" s="2">
        <f t="shared" si="305"/>
        <v>59.954602082956924</v>
      </c>
      <c r="EX103" s="2">
        <f t="shared" si="305"/>
        <v>58.718678277511273</v>
      </c>
      <c r="EY103" s="2">
        <f t="shared" si="305"/>
        <v>61.344245723405251</v>
      </c>
      <c r="EZ103" s="2">
        <f t="shared" si="305"/>
        <v>59.352238432059963</v>
      </c>
      <c r="FA103" s="2">
        <f t="shared" si="305"/>
        <v>61.435785465887861</v>
      </c>
      <c r="FB103" s="2">
        <f t="shared" si="305"/>
        <v>64.307596355138458</v>
      </c>
      <c r="FC103" s="2">
        <f t="shared" si="305"/>
        <v>64.356843156708919</v>
      </c>
      <c r="FD103" s="2">
        <f t="shared" si="305"/>
        <v>69.869301621649583</v>
      </c>
      <c r="FE103" s="2">
        <f t="shared" si="305"/>
        <v>75.12363124620957</v>
      </c>
      <c r="FG103" s="2">
        <f t="shared" si="306"/>
        <v>0.96569105636074581</v>
      </c>
      <c r="FH103" s="2">
        <f t="shared" si="307"/>
        <v>0.95485550124237006</v>
      </c>
      <c r="FI103" s="2">
        <f t="shared" si="307"/>
        <v>0.95121450826770604</v>
      </c>
      <c r="FJ103" s="2">
        <f t="shared" si="307"/>
        <v>0.95164058860752077</v>
      </c>
      <c r="FK103" s="2">
        <f t="shared" si="307"/>
        <v>0.95889492299013501</v>
      </c>
      <c r="FL103" s="2">
        <f t="shared" si="307"/>
        <v>0.95072345305713701</v>
      </c>
      <c r="FM103" s="2">
        <f t="shared" si="307"/>
        <v>0.94827124030921772</v>
      </c>
      <c r="FN103" s="2">
        <f t="shared" si="307"/>
        <v>0.94750096878148515</v>
      </c>
      <c r="FO103" s="2">
        <f t="shared" si="307"/>
        <v>0.94484788568711808</v>
      </c>
      <c r="FP103" s="2">
        <f t="shared" si="307"/>
        <v>0.94370562778213474</v>
      </c>
      <c r="FQ103" s="2">
        <f t="shared" si="307"/>
        <v>0.94675247217753433</v>
      </c>
      <c r="FR103" s="2">
        <f t="shared" si="307"/>
        <v>0.94953440342495388</v>
      </c>
      <c r="FS103" s="2">
        <f t="shared" si="307"/>
        <v>0.95299160889062096</v>
      </c>
      <c r="FT103" s="2">
        <f t="shared" si="307"/>
        <v>0.94514845244180645</v>
      </c>
      <c r="FU103" s="2">
        <f t="shared" si="307"/>
        <v>0.93123835781530739</v>
      </c>
      <c r="FW103" s="2">
        <f t="shared" si="324"/>
        <v>4.3673711499861748E-4</v>
      </c>
      <c r="FX103" s="2">
        <f t="shared" si="164"/>
        <v>3.9163734138127526E-4</v>
      </c>
      <c r="FY103" s="2">
        <f t="shared" si="165"/>
        <v>4.1606717550145153E-4</v>
      </c>
      <c r="FZ103" s="2">
        <f t="shared" si="166"/>
        <v>4.9028875171298447E-4</v>
      </c>
      <c r="GA103" s="2">
        <f t="shared" si="167"/>
        <v>5.5765155873530937E-4</v>
      </c>
      <c r="GB103" s="2">
        <f t="shared" si="168"/>
        <v>5.728857498724046E-4</v>
      </c>
      <c r="GC103" s="2">
        <f t="shared" si="169"/>
        <v>6.0459075965930541E-4</v>
      </c>
      <c r="GD103" s="2">
        <f t="shared" si="170"/>
        <v>8.8163330440080582E-4</v>
      </c>
      <c r="GE103" s="2">
        <f t="shared" si="171"/>
        <v>6.855424459823843E-4</v>
      </c>
      <c r="GF103" s="2">
        <f t="shared" si="172"/>
        <v>6.8257388971286579E-4</v>
      </c>
      <c r="GG103" s="2">
        <f t="shared" si="173"/>
        <v>6.5752475496561697E-4</v>
      </c>
      <c r="GH103" s="2">
        <f t="shared" si="174"/>
        <v>5.0525205243731565E-4</v>
      </c>
      <c r="GI103" s="2">
        <f t="shared" si="175"/>
        <v>4.6194158778901142E-4</v>
      </c>
      <c r="GJ103" s="2">
        <f t="shared" si="176"/>
        <v>3.9568337075885387E-4</v>
      </c>
      <c r="GK103" s="2">
        <f t="shared" si="177"/>
        <v>4.0435595485034757E-4</v>
      </c>
      <c r="GM103" s="86">
        <f t="shared" si="325"/>
        <v>3.1165755555734742E-6</v>
      </c>
      <c r="GN103" s="86">
        <f t="shared" si="178"/>
        <v>6.8235544362638231E-7</v>
      </c>
      <c r="GO103" s="86">
        <f t="shared" si="179"/>
        <v>2.8489477386689109E-6</v>
      </c>
      <c r="GP103" s="86">
        <f t="shared" si="180"/>
        <v>2.3458532245240669E-6</v>
      </c>
      <c r="GQ103" s="86">
        <f t="shared" si="181"/>
        <v>1.7197865049021562E-6</v>
      </c>
      <c r="GR103" s="86">
        <f t="shared" si="182"/>
        <v>2.4709172632082335E-7</v>
      </c>
      <c r="GS103" s="86">
        <f t="shared" si="183"/>
        <v>1.3493900896247142E-5</v>
      </c>
      <c r="GT103" s="86">
        <f t="shared" si="184"/>
        <v>1.4730269682937985E-5</v>
      </c>
      <c r="GU103" s="86">
        <f t="shared" si="185"/>
        <v>1.268723400040099E-6</v>
      </c>
      <c r="GV103" s="86">
        <f t="shared" si="186"/>
        <v>1.341575000261655E-7</v>
      </c>
      <c r="GW103" s="86">
        <f t="shared" si="187"/>
        <v>6.404517404940917E-9</v>
      </c>
      <c r="GX103" s="86">
        <f t="shared" si="188"/>
        <v>3.3542691700536305E-8</v>
      </c>
      <c r="GY103" s="86">
        <f t="shared" si="189"/>
        <v>2.8001412329798829E-8</v>
      </c>
      <c r="GZ103" s="86">
        <f t="shared" si="190"/>
        <v>6.0845051848390826E-10</v>
      </c>
      <c r="HA103" s="86">
        <f t="shared" si="191"/>
        <v>4.0992320038870106E-12</v>
      </c>
      <c r="HC103" s="86">
        <f t="shared" si="326"/>
        <v>9.4181303462741048E-2</v>
      </c>
      <c r="HD103" s="86">
        <f t="shared" si="192"/>
        <v>6.1628947701374087E-2</v>
      </c>
      <c r="HE103" s="86">
        <f t="shared" si="193"/>
        <v>5.795783847892523E-2</v>
      </c>
      <c r="HF103" s="86">
        <f t="shared" si="194"/>
        <v>6.5394277248783203E-2</v>
      </c>
      <c r="HG103" s="86">
        <f t="shared" si="195"/>
        <v>8.9098639845400451E-2</v>
      </c>
      <c r="HH103" s="86">
        <f t="shared" si="196"/>
        <v>8.4643707654790887E-2</v>
      </c>
      <c r="HI103" s="86">
        <f t="shared" si="197"/>
        <v>5.8436915869258151E-2</v>
      </c>
      <c r="HJ103" s="86">
        <f t="shared" si="198"/>
        <v>8.8617681851024574E-2</v>
      </c>
      <c r="HK103" s="86">
        <f t="shared" si="199"/>
        <v>5.2882565450313501E-2</v>
      </c>
      <c r="HL103" s="86">
        <f t="shared" si="200"/>
        <v>9.2054328483537853E-2</v>
      </c>
      <c r="HM103" s="86">
        <f t="shared" si="201"/>
        <v>8.8986461885463372E-2</v>
      </c>
      <c r="HN103" s="86">
        <f t="shared" si="202"/>
        <v>5.2652637051170861E-2</v>
      </c>
      <c r="HO103" s="86">
        <f t="shared" si="203"/>
        <v>6.1160707779030238E-2</v>
      </c>
      <c r="HP103" s="86">
        <f t="shared" si="204"/>
        <v>6.0109295728904603E-2</v>
      </c>
      <c r="HQ103" s="86">
        <f t="shared" si="205"/>
        <v>3.8011836027600505E-2</v>
      </c>
      <c r="HS103" s="86">
        <f t="shared" si="327"/>
        <v>1.2753268238372799E-22</v>
      </c>
      <c r="HT103" s="86">
        <f t="shared" si="206"/>
        <v>4.9755201744899975E-26</v>
      </c>
      <c r="HU103" s="86">
        <f t="shared" si="207"/>
        <v>7.2830901192756309E-26</v>
      </c>
      <c r="HV103" s="86">
        <f t="shared" si="208"/>
        <v>4.3735700655779937E-25</v>
      </c>
      <c r="HW103" s="86">
        <f t="shared" si="209"/>
        <v>4.8392657748586809E-25</v>
      </c>
      <c r="HX103" s="86">
        <f t="shared" si="210"/>
        <v>5.8253281648713035E-27</v>
      </c>
      <c r="HY103" s="86">
        <f t="shared" si="211"/>
        <v>1.1902400791787855E-33</v>
      </c>
      <c r="HZ103" s="86">
        <f t="shared" si="212"/>
        <v>2.9729294527513325E-31</v>
      </c>
      <c r="IA103" s="86">
        <f t="shared" si="213"/>
        <v>3.9818252911362747E-36</v>
      </c>
      <c r="IB103" s="86">
        <f t="shared" si="214"/>
        <v>2.5609317245957541E-27</v>
      </c>
      <c r="IC103" s="86">
        <f t="shared" si="215"/>
        <v>4.6126228950811807E-32</v>
      </c>
      <c r="ID103" s="86">
        <f t="shared" si="216"/>
        <v>6.7246656909939355E-35</v>
      </c>
      <c r="IE103" s="86">
        <f t="shared" si="217"/>
        <v>7.5538525479203109E-30</v>
      </c>
      <c r="IF103" s="86">
        <f t="shared" si="218"/>
        <v>1.0096201442517067E-18</v>
      </c>
      <c r="IG103" s="86">
        <f t="shared" si="219"/>
        <v>5.5276757929211999E-15</v>
      </c>
      <c r="II103" s="86">
        <f t="shared" si="328"/>
        <v>9.786573986539045E-106</v>
      </c>
      <c r="IJ103" s="86">
        <f t="shared" si="329"/>
        <v>3.1034748026842525E-132</v>
      </c>
      <c r="IK103" s="86">
        <f t="shared" si="330"/>
        <v>2.832807541522648E-127</v>
      </c>
      <c r="IL103" s="86">
        <f t="shared" si="331"/>
        <v>4.8179265091023123E-122</v>
      </c>
      <c r="IM103" s="86">
        <f t="shared" si="332"/>
        <v>1.1830201855938866E-118</v>
      </c>
      <c r="IN103" s="86">
        <f t="shared" si="333"/>
        <v>2.1566537620372657E-130</v>
      </c>
      <c r="IO103" s="86">
        <f t="shared" si="334"/>
        <v>2.8381559794728927E-163</v>
      </c>
      <c r="IP103" s="86">
        <f t="shared" si="335"/>
        <v>3.4529073527646612E-151</v>
      </c>
      <c r="IQ103" s="86">
        <f t="shared" si="336"/>
        <v>2.5896874816255208E-174</v>
      </c>
      <c r="IR103" s="86">
        <f t="shared" si="337"/>
        <v>3.5948510174775108E-131</v>
      </c>
      <c r="IS103" s="86">
        <f t="shared" si="338"/>
        <v>5.5434471464080027E-156</v>
      </c>
      <c r="IT103" s="86">
        <f t="shared" si="339"/>
        <v>2.9374348043783742E-167</v>
      </c>
      <c r="IU103" s="86">
        <f t="shared" si="340"/>
        <v>1.2436066064953988E-142</v>
      </c>
      <c r="IV103" s="86">
        <f t="shared" si="341"/>
        <v>8.6311862339956568E-97</v>
      </c>
      <c r="IW103" s="86">
        <f t="shared" si="342"/>
        <v>1.8077892798001709E-91</v>
      </c>
      <c r="IY103" s="86">
        <f t="shared" si="343"/>
        <v>9.4184420038296621E-2</v>
      </c>
      <c r="IZ103" s="86">
        <f t="shared" si="344"/>
        <v>6.1629630056817715E-2</v>
      </c>
      <c r="JA103" s="86">
        <f t="shared" si="345"/>
        <v>5.7960687426663902E-2</v>
      </c>
      <c r="JB103" s="86">
        <f t="shared" si="346"/>
        <v>6.5396623102007723E-2</v>
      </c>
      <c r="JC103" s="86">
        <f t="shared" si="347"/>
        <v>8.9100359631905351E-2</v>
      </c>
      <c r="JD103" s="86">
        <f t="shared" si="348"/>
        <v>8.4643954746517203E-2</v>
      </c>
      <c r="JE103" s="86">
        <f t="shared" si="349"/>
        <v>5.84504097701544E-2</v>
      </c>
      <c r="JF103" s="86">
        <f t="shared" si="350"/>
        <v>8.8632412120707507E-2</v>
      </c>
      <c r="JG103" s="86">
        <f t="shared" si="351"/>
        <v>5.2883834173713541E-2</v>
      </c>
      <c r="JH103" s="86">
        <f t="shared" si="352"/>
        <v>9.2054462641037879E-2</v>
      </c>
      <c r="JI103" s="86">
        <f t="shared" si="353"/>
        <v>8.8986468289980775E-2</v>
      </c>
      <c r="JJ103" s="86">
        <f t="shared" si="354"/>
        <v>5.2652670593862562E-2</v>
      </c>
      <c r="JK103" s="86">
        <f t="shared" si="355"/>
        <v>6.1160735780442566E-2</v>
      </c>
      <c r="JL103" s="86">
        <f t="shared" si="356"/>
        <v>6.0109296337355123E-2</v>
      </c>
      <c r="JM103" s="86">
        <f t="shared" si="357"/>
        <v>3.8011836031705271E-2</v>
      </c>
    </row>
    <row r="104" spans="2:273" x14ac:dyDescent="0.25">
      <c r="B104" s="2">
        <v>77</v>
      </c>
      <c r="C104" s="37">
        <v>107.52200000000001</v>
      </c>
      <c r="D104" s="37">
        <v>101.98399999999999</v>
      </c>
      <c r="E104" s="37">
        <v>90.418999999999997</v>
      </c>
      <c r="F104" s="37">
        <v>90.870999999999995</v>
      </c>
      <c r="G104" s="37">
        <v>103.40300000000001</v>
      </c>
      <c r="H104" s="37">
        <v>102.79</v>
      </c>
      <c r="I104" s="37">
        <v>102.806</v>
      </c>
      <c r="J104" s="37">
        <v>115.968</v>
      </c>
      <c r="K104" s="37">
        <v>103.855</v>
      </c>
      <c r="L104" s="37">
        <v>106.40300000000001</v>
      </c>
      <c r="M104" s="37">
        <v>113.339</v>
      </c>
      <c r="N104" s="37">
        <v>101.048</v>
      </c>
      <c r="O104" s="37">
        <v>103.557</v>
      </c>
      <c r="P104" s="37">
        <v>97.745999999999995</v>
      </c>
      <c r="Q104" s="37">
        <v>89.691999999999993</v>
      </c>
      <c r="S104" s="4">
        <f t="shared" si="229"/>
        <v>108.15885548928479</v>
      </c>
      <c r="T104" s="4">
        <f t="shared" si="230"/>
        <v>104.52305736164718</v>
      </c>
      <c r="U104" s="4">
        <f t="shared" si="231"/>
        <v>94.735004672694572</v>
      </c>
      <c r="V104" s="4">
        <f t="shared" si="232"/>
        <v>94.681513312475431</v>
      </c>
      <c r="W104" s="4">
        <f t="shared" si="233"/>
        <v>103.36578724746899</v>
      </c>
      <c r="X104" s="4">
        <f t="shared" si="234"/>
        <v>102.62897814812351</v>
      </c>
      <c r="Y104" s="4">
        <f t="shared" si="235"/>
        <v>96.260608692527555</v>
      </c>
      <c r="Z104" s="4">
        <f t="shared" si="236"/>
        <v>108.97694359274882</v>
      </c>
      <c r="AA104" s="4">
        <f t="shared" si="237"/>
        <v>95.858299923328445</v>
      </c>
      <c r="AB104" s="4">
        <f t="shared" si="238"/>
        <v>106.26257336100983</v>
      </c>
      <c r="AC104" s="4">
        <f t="shared" si="239"/>
        <v>111.37513101946911</v>
      </c>
      <c r="AD104" s="4">
        <f t="shared" si="240"/>
        <v>98.168362714634142</v>
      </c>
      <c r="AE104" s="4">
        <f t="shared" si="241"/>
        <v>100.55752693645303</v>
      </c>
      <c r="AF104" s="4">
        <f t="shared" si="242"/>
        <v>98.949629648235145</v>
      </c>
      <c r="AG104" s="4">
        <f t="shared" si="243"/>
        <v>91.384063931724199</v>
      </c>
      <c r="AI104" s="4">
        <f t="shared" si="244"/>
        <v>-0.63685548928478397</v>
      </c>
      <c r="AJ104" s="4">
        <f t="shared" si="245"/>
        <v>-2.5390573616471812</v>
      </c>
      <c r="AK104" s="4">
        <f t="shared" si="246"/>
        <v>-4.3160046726945751</v>
      </c>
      <c r="AL104" s="4">
        <f t="shared" si="247"/>
        <v>-3.810513312475436</v>
      </c>
      <c r="AM104" s="4">
        <f t="shared" si="248"/>
        <v>3.7212752531019078E-2</v>
      </c>
      <c r="AN104" s="4">
        <f t="shared" si="249"/>
        <v>0.16102185187649809</v>
      </c>
      <c r="AO104" s="4">
        <f t="shared" si="250"/>
        <v>6.5453913074724426</v>
      </c>
      <c r="AP104" s="4">
        <f t="shared" si="251"/>
        <v>6.9910564072511789</v>
      </c>
      <c r="AQ104" s="4">
        <f t="shared" si="252"/>
        <v>7.9967000766715586</v>
      </c>
      <c r="AR104" s="4">
        <f t="shared" si="253"/>
        <v>0.14042663899017782</v>
      </c>
      <c r="AS104" s="4">
        <f t="shared" si="254"/>
        <v>1.96386898053089</v>
      </c>
      <c r="AT104" s="4">
        <f t="shared" si="255"/>
        <v>2.8796372853658596</v>
      </c>
      <c r="AU104" s="4">
        <f t="shared" si="256"/>
        <v>2.9994730635469722</v>
      </c>
      <c r="AV104" s="4">
        <f t="shared" si="257"/>
        <v>-1.2036296482351503</v>
      </c>
      <c r="AW104" s="4">
        <f t="shared" si="257"/>
        <v>-1.6920639317242063</v>
      </c>
      <c r="AY104" s="2">
        <f t="shared" si="308"/>
        <v>68.268628178455543</v>
      </c>
      <c r="AZ104" s="2">
        <f t="shared" si="147"/>
        <v>70.67301996272019</v>
      </c>
      <c r="BA104" s="2">
        <f t="shared" si="148"/>
        <v>61.207572210201839</v>
      </c>
      <c r="BB104" s="2">
        <f t="shared" si="149"/>
        <v>58.604202223149009</v>
      </c>
      <c r="BC104" s="2">
        <f t="shared" si="150"/>
        <v>58.389353334739084</v>
      </c>
      <c r="BD104" s="2">
        <f t="shared" si="151"/>
        <v>60.745319185296871</v>
      </c>
      <c r="BE104" s="2">
        <f t="shared" si="152"/>
        <v>60.53653407546809</v>
      </c>
      <c r="BF104" s="2">
        <f t="shared" si="153"/>
        <v>58.877242193722267</v>
      </c>
      <c r="BG104" s="2">
        <f t="shared" si="154"/>
        <v>62.57120289274625</v>
      </c>
      <c r="BH104" s="2">
        <f t="shared" si="155"/>
        <v>60.116510287900908</v>
      </c>
      <c r="BI104" s="2">
        <f t="shared" si="156"/>
        <v>62.54657990146471</v>
      </c>
      <c r="BJ104" s="2">
        <f t="shared" si="157"/>
        <v>65.259962625060481</v>
      </c>
      <c r="BK104" s="2">
        <f t="shared" si="158"/>
        <v>65.450840610901864</v>
      </c>
      <c r="BL104" s="2">
        <f t="shared" si="159"/>
        <v>70.775522780957232</v>
      </c>
      <c r="BM104" s="2">
        <f t="shared" si="160"/>
        <v>75.043124009359275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93.01101519699813</v>
      </c>
      <c r="DL104" s="2">
        <f t="shared" si="289"/>
        <v>97.801767441860477</v>
      </c>
      <c r="DM104" s="2">
        <f t="shared" si="289"/>
        <v>89.374645031712461</v>
      </c>
      <c r="DN104" s="2">
        <f t="shared" si="289"/>
        <v>83.864535940803364</v>
      </c>
      <c r="DO104" s="2">
        <f t="shared" si="289"/>
        <v>79.516125570591271</v>
      </c>
      <c r="DP104" s="2">
        <f t="shared" si="289"/>
        <v>81.56103699788585</v>
      </c>
      <c r="DQ104" s="2">
        <f t="shared" si="289"/>
        <v>79.581415282392044</v>
      </c>
      <c r="DR104" s="2">
        <f t="shared" si="289"/>
        <v>84.19613045944412</v>
      </c>
      <c r="DS104" s="2">
        <f t="shared" si="289"/>
        <v>82.129537611754856</v>
      </c>
      <c r="DT104" s="2">
        <f t="shared" si="289"/>
        <v>84.177872889305803</v>
      </c>
      <c r="DU104" s="2">
        <f t="shared" si="289"/>
        <v>86.722634843205597</v>
      </c>
      <c r="DV104" s="2">
        <f t="shared" si="289"/>
        <v>91.10088646934463</v>
      </c>
      <c r="DW104" s="2">
        <f t="shared" si="289"/>
        <v>88.279663847780128</v>
      </c>
      <c r="DX104" s="2">
        <f t="shared" si="289"/>
        <v>90.142217448405262</v>
      </c>
      <c r="DY104" s="2">
        <f t="shared" si="289"/>
        <v>89.156354500891268</v>
      </c>
      <c r="EA104" s="2">
        <f t="shared" si="228"/>
        <v>67.46626224720741</v>
      </c>
      <c r="EB104" s="2">
        <f t="shared" si="290"/>
        <v>69.502914277162517</v>
      </c>
      <c r="EC104" s="2">
        <f t="shared" si="291"/>
        <v>59.890198083096571</v>
      </c>
      <c r="ED104" s="2">
        <f t="shared" si="292"/>
        <v>57.433501644188688</v>
      </c>
      <c r="EE104" s="2">
        <f t="shared" si="293"/>
        <v>57.563404329944028</v>
      </c>
      <c r="EF104" s="2">
        <f t="shared" si="294"/>
        <v>59.76183219972831</v>
      </c>
      <c r="EG104" s="2">
        <f t="shared" si="295"/>
        <v>59.588862641782811</v>
      </c>
      <c r="EH104" s="2">
        <f t="shared" si="296"/>
        <v>57.596779275707817</v>
      </c>
      <c r="EI104" s="2">
        <f t="shared" si="297"/>
        <v>61.530266077604495</v>
      </c>
      <c r="EJ104" s="2">
        <f t="shared" si="298"/>
        <v>58.807162781472414</v>
      </c>
      <c r="EK104" s="2">
        <f t="shared" si="299"/>
        <v>61.306527353701227</v>
      </c>
      <c r="EL104" s="2">
        <f t="shared" si="300"/>
        <v>64.007338632879154</v>
      </c>
      <c r="EM104" s="2">
        <f t="shared" si="301"/>
        <v>64.423947756597116</v>
      </c>
      <c r="EN104" s="2">
        <f t="shared" si="302"/>
        <v>69.750482652588687</v>
      </c>
      <c r="EO104" s="2">
        <f t="shared" si="303"/>
        <v>74.092303216275013</v>
      </c>
      <c r="EQ104" s="2">
        <f t="shared" si="304"/>
        <v>68.817593302486358</v>
      </c>
      <c r="ER104" s="2">
        <f t="shared" si="305"/>
        <v>70.273723740033319</v>
      </c>
      <c r="ES104" s="2">
        <f t="shared" si="305"/>
        <v>59.605553402216017</v>
      </c>
      <c r="ET104" s="2">
        <f t="shared" si="305"/>
        <v>57.427271931436131</v>
      </c>
      <c r="EU104" s="2">
        <f t="shared" si="305"/>
        <v>57.550343629740127</v>
      </c>
      <c r="EV104" s="2">
        <f t="shared" si="305"/>
        <v>59.042735681230859</v>
      </c>
      <c r="EW104" s="2">
        <f t="shared" si="305"/>
        <v>59.839815995603004</v>
      </c>
      <c r="EX104" s="2">
        <f t="shared" si="305"/>
        <v>58.614762936977563</v>
      </c>
      <c r="EY104" s="2">
        <f t="shared" si="305"/>
        <v>61.203914085287245</v>
      </c>
      <c r="EZ104" s="2">
        <f t="shared" si="305"/>
        <v>59.213146912787082</v>
      </c>
      <c r="FA104" s="2">
        <f t="shared" si="305"/>
        <v>61.275082793292853</v>
      </c>
      <c r="FB104" s="2">
        <f t="shared" si="305"/>
        <v>64.146291528499887</v>
      </c>
      <c r="FC104" s="2">
        <f t="shared" si="305"/>
        <v>64.224221884415968</v>
      </c>
      <c r="FD104" s="2">
        <f t="shared" si="305"/>
        <v>69.732421468951799</v>
      </c>
      <c r="FE104" s="2">
        <f t="shared" si="305"/>
        <v>74.956612816551186</v>
      </c>
      <c r="FG104" s="2">
        <f t="shared" si="306"/>
        <v>0.9686151263820838</v>
      </c>
      <c r="FH104" s="2">
        <f t="shared" si="307"/>
        <v>0.95866352997188331</v>
      </c>
      <c r="FI104" s="2">
        <f t="shared" si="307"/>
        <v>0.95531528939524302</v>
      </c>
      <c r="FJ104" s="2">
        <f t="shared" si="307"/>
        <v>0.9557072222486237</v>
      </c>
      <c r="FK104" s="2">
        <f t="shared" si="307"/>
        <v>0.96237564439904244</v>
      </c>
      <c r="FL104" s="2">
        <f t="shared" si="307"/>
        <v>0.95486355236191356</v>
      </c>
      <c r="FM104" s="2">
        <f t="shared" si="307"/>
        <v>0.9526070983392213</v>
      </c>
      <c r="FN104" s="2">
        <f t="shared" si="307"/>
        <v>0.95189811523890377</v>
      </c>
      <c r="FO104" s="2">
        <f t="shared" si="307"/>
        <v>0.94945539165195858</v>
      </c>
      <c r="FP104" s="2">
        <f t="shared" si="307"/>
        <v>0.94840334893149636</v>
      </c>
      <c r="FQ104" s="2">
        <f t="shared" si="307"/>
        <v>0.95120908199035692</v>
      </c>
      <c r="FR104" s="2">
        <f t="shared" si="307"/>
        <v>0.95376954602301733</v>
      </c>
      <c r="FS104" s="2">
        <f t="shared" si="307"/>
        <v>0.95694977217206345</v>
      </c>
      <c r="FT104" s="2">
        <f t="shared" si="307"/>
        <v>0.94973218442051721</v>
      </c>
      <c r="FU104" s="2">
        <f t="shared" si="307"/>
        <v>0.93690690616358607</v>
      </c>
      <c r="FW104" s="2">
        <f t="shared" si="324"/>
        <v>4.7885254729874044E-4</v>
      </c>
      <c r="FX104" s="2">
        <f t="shared" si="164"/>
        <v>4.2940558076024317E-4</v>
      </c>
      <c r="FY104" s="2">
        <f t="shared" si="165"/>
        <v>4.5619027394713872E-4</v>
      </c>
      <c r="FZ104" s="2">
        <f t="shared" si="166"/>
        <v>5.3756549805063117E-4</v>
      </c>
      <c r="GA104" s="2">
        <f t="shared" si="167"/>
        <v>6.1141988006521047E-4</v>
      </c>
      <c r="GB104" s="2">
        <f t="shared" si="168"/>
        <v>6.2812201669445599E-4</v>
      </c>
      <c r="GC104" s="2">
        <f t="shared" si="169"/>
        <v>6.6288191976910315E-4</v>
      </c>
      <c r="GD104" s="2">
        <f t="shared" si="170"/>
        <v>9.6660947702243642E-4</v>
      </c>
      <c r="GE104" s="2">
        <f t="shared" si="171"/>
        <v>7.5163263164433462E-4</v>
      </c>
      <c r="GF104" s="2">
        <f t="shared" si="172"/>
        <v>7.4837810401111402E-4</v>
      </c>
      <c r="GG104" s="2">
        <f t="shared" si="173"/>
        <v>7.2091582464956199E-4</v>
      </c>
      <c r="GH104" s="2">
        <f t="shared" si="174"/>
        <v>5.5397085529792643E-4</v>
      </c>
      <c r="GI104" s="2">
        <f t="shared" si="175"/>
        <v>5.0648630617976134E-4</v>
      </c>
      <c r="GJ104" s="2">
        <f t="shared" si="176"/>
        <v>4.33841626788443E-4</v>
      </c>
      <c r="GK104" s="2">
        <f t="shared" si="177"/>
        <v>4.4335019220335562E-4</v>
      </c>
      <c r="GM104" s="86">
        <f t="shared" si="325"/>
        <v>3.8587832294688242E-7</v>
      </c>
      <c r="GN104" s="86">
        <f t="shared" si="178"/>
        <v>6.9675566583895606E-8</v>
      </c>
      <c r="GO104" s="86">
        <f t="shared" si="179"/>
        <v>3.2855563821806649E-7</v>
      </c>
      <c r="GP104" s="86">
        <f t="shared" si="180"/>
        <v>2.660802683519517E-7</v>
      </c>
      <c r="GQ104" s="86">
        <f t="shared" si="181"/>
        <v>2.0239405269594245E-7</v>
      </c>
      <c r="GR104" s="86">
        <f t="shared" si="182"/>
        <v>2.1543521683130362E-8</v>
      </c>
      <c r="GS104" s="86">
        <f t="shared" si="183"/>
        <v>2.2734745838075088E-6</v>
      </c>
      <c r="GT104" s="86">
        <f t="shared" si="184"/>
        <v>2.780391756169705E-6</v>
      </c>
      <c r="GU104" s="86">
        <f t="shared" si="185"/>
        <v>1.4573278676002352E-7</v>
      </c>
      <c r="GV104" s="86">
        <f t="shared" si="186"/>
        <v>1.1302902345226451E-8</v>
      </c>
      <c r="GW104" s="86">
        <f t="shared" si="187"/>
        <v>3.4849226264034644E-10</v>
      </c>
      <c r="GX104" s="86">
        <f t="shared" si="188"/>
        <v>1.8904510711863514E-9</v>
      </c>
      <c r="GY104" s="86">
        <f t="shared" si="189"/>
        <v>1.7625455940001742E-9</v>
      </c>
      <c r="GZ104" s="86">
        <f t="shared" si="190"/>
        <v>2.2566932181334888E-11</v>
      </c>
      <c r="HA104" s="86">
        <f t="shared" si="191"/>
        <v>8.197132608082225E-14</v>
      </c>
      <c r="HC104" s="86">
        <f t="shared" si="326"/>
        <v>0.12188494213050419</v>
      </c>
      <c r="HD104" s="86">
        <f t="shared" si="192"/>
        <v>8.3840649572679254E-2</v>
      </c>
      <c r="HE104" s="86">
        <f t="shared" si="193"/>
        <v>7.8830904122510731E-2</v>
      </c>
      <c r="HF104" s="86">
        <f t="shared" si="194"/>
        <v>8.8372384364677689E-2</v>
      </c>
      <c r="HG104" s="86">
        <f t="shared" si="195"/>
        <v>0.11845594870817255</v>
      </c>
      <c r="HH104" s="86">
        <f t="shared" si="196"/>
        <v>0.11453705853953702</v>
      </c>
      <c r="HI104" s="86">
        <f t="shared" si="197"/>
        <v>8.4109573593410883E-2</v>
      </c>
      <c r="HJ104" s="86">
        <f t="shared" si="198"/>
        <v>0.12467616606590622</v>
      </c>
      <c r="HK104" s="86">
        <f t="shared" si="199"/>
        <v>7.8020078720988886E-2</v>
      </c>
      <c r="HL104" s="86">
        <f t="shared" si="200"/>
        <v>0.12491693117644684</v>
      </c>
      <c r="HM104" s="86">
        <f t="shared" si="201"/>
        <v>0.12413809209464965</v>
      </c>
      <c r="HN104" s="86">
        <f t="shared" si="202"/>
        <v>7.5963435709040933E-2</v>
      </c>
      <c r="HO104" s="86">
        <f t="shared" si="203"/>
        <v>8.4782995663700553E-2</v>
      </c>
      <c r="HP104" s="86">
        <f t="shared" si="204"/>
        <v>8.4968119915884294E-2</v>
      </c>
      <c r="HQ104" s="86">
        <f t="shared" si="205"/>
        <v>5.9064241985954322E-2</v>
      </c>
      <c r="HS104" s="86">
        <f t="shared" si="327"/>
        <v>7.6186832820225347E-22</v>
      </c>
      <c r="HT104" s="86">
        <f t="shared" si="206"/>
        <v>4.1684262014820988E-25</v>
      </c>
      <c r="HU104" s="86">
        <f t="shared" si="207"/>
        <v>5.912420732582718E-25</v>
      </c>
      <c r="HV104" s="86">
        <f t="shared" si="208"/>
        <v>3.4330478251356815E-24</v>
      </c>
      <c r="HW104" s="86">
        <f t="shared" si="209"/>
        <v>3.8125030455819206E-24</v>
      </c>
      <c r="HX104" s="86">
        <f t="shared" si="210"/>
        <v>5.575897379985693E-26</v>
      </c>
      <c r="HY104" s="86">
        <f t="shared" si="211"/>
        <v>2.0831819394053957E-32</v>
      </c>
      <c r="HZ104" s="86">
        <f t="shared" si="212"/>
        <v>4.8396910605207987E-30</v>
      </c>
      <c r="IA104" s="86">
        <f t="shared" si="213"/>
        <v>9.0381081839549741E-35</v>
      </c>
      <c r="IB104" s="86">
        <f t="shared" si="214"/>
        <v>2.6471990378737439E-26</v>
      </c>
      <c r="IC104" s="86">
        <f t="shared" si="215"/>
        <v>7.2757444007567898E-31</v>
      </c>
      <c r="ID104" s="86">
        <f t="shared" si="216"/>
        <v>1.2024736683019651E-33</v>
      </c>
      <c r="IE104" s="86">
        <f t="shared" si="217"/>
        <v>8.5293402006816118E-29</v>
      </c>
      <c r="IF104" s="86">
        <f t="shared" si="218"/>
        <v>4.1877036751966327E-18</v>
      </c>
      <c r="IG104" s="86">
        <f t="shared" si="219"/>
        <v>1.6626113908117956E-14</v>
      </c>
      <c r="II104" s="86">
        <f t="shared" si="328"/>
        <v>2.8016215975232142E-103</v>
      </c>
      <c r="IJ104" s="86">
        <f t="shared" si="329"/>
        <v>3.404959584792181E-129</v>
      </c>
      <c r="IK104" s="86">
        <f t="shared" si="330"/>
        <v>2.5089528563555503E-124</v>
      </c>
      <c r="IL104" s="86">
        <f t="shared" si="331"/>
        <v>3.6966468273049592E-119</v>
      </c>
      <c r="IM104" s="86">
        <f t="shared" si="332"/>
        <v>8.405050103714455E-116</v>
      </c>
      <c r="IN104" s="86">
        <f t="shared" si="333"/>
        <v>3.0407401608287951E-127</v>
      </c>
      <c r="IO104" s="86">
        <f t="shared" si="334"/>
        <v>2.7293079283138435E-159</v>
      </c>
      <c r="IP104" s="86">
        <f t="shared" si="335"/>
        <v>2.6276316885289034E-147</v>
      </c>
      <c r="IQ104" s="86">
        <f t="shared" si="336"/>
        <v>5.5159237639030484E-170</v>
      </c>
      <c r="IR104" s="86">
        <f t="shared" si="337"/>
        <v>6.3043910494245722E-128</v>
      </c>
      <c r="IS104" s="86">
        <f t="shared" si="338"/>
        <v>3.8927554251966794E-152</v>
      </c>
      <c r="IT104" s="86">
        <f t="shared" si="339"/>
        <v>2.8399776442065528E-163</v>
      </c>
      <c r="IU104" s="86">
        <f t="shared" si="340"/>
        <v>2.8018455725652257E-139</v>
      </c>
      <c r="IV104" s="86">
        <f t="shared" si="341"/>
        <v>1.4237208399506662E-94</v>
      </c>
      <c r="IW104" s="86">
        <f t="shared" si="342"/>
        <v>2.2708805761311521E-89</v>
      </c>
      <c r="IY104" s="86">
        <f t="shared" si="343"/>
        <v>0.12188532800882713</v>
      </c>
      <c r="IZ104" s="86">
        <f t="shared" si="344"/>
        <v>8.3840719248245835E-2</v>
      </c>
      <c r="JA104" s="86">
        <f t="shared" si="345"/>
        <v>7.8831232678148955E-2</v>
      </c>
      <c r="JB104" s="86">
        <f t="shared" si="346"/>
        <v>8.8372650444946035E-2</v>
      </c>
      <c r="JC104" s="86">
        <f t="shared" si="347"/>
        <v>0.11845615110222525</v>
      </c>
      <c r="JD104" s="86">
        <f t="shared" si="348"/>
        <v>0.11453708008305871</v>
      </c>
      <c r="JE104" s="86">
        <f t="shared" si="349"/>
        <v>8.4111847067994697E-2</v>
      </c>
      <c r="JF104" s="86">
        <f t="shared" si="350"/>
        <v>0.12467894645766238</v>
      </c>
      <c r="JG104" s="86">
        <f t="shared" si="351"/>
        <v>7.8020224453775641E-2</v>
      </c>
      <c r="JH104" s="86">
        <f t="shared" si="352"/>
        <v>0.12491694247934919</v>
      </c>
      <c r="JI104" s="86">
        <f t="shared" si="353"/>
        <v>0.12413809244314192</v>
      </c>
      <c r="JJ104" s="86">
        <f t="shared" si="354"/>
        <v>7.5963437599492006E-2</v>
      </c>
      <c r="JK104" s="86">
        <f t="shared" si="355"/>
        <v>8.4782997426246148E-2</v>
      </c>
      <c r="JL104" s="86">
        <f t="shared" si="356"/>
        <v>8.4968119938451228E-2</v>
      </c>
      <c r="JM104" s="86">
        <f t="shared" si="357"/>
        <v>5.9064241986052916E-2</v>
      </c>
    </row>
    <row r="105" spans="2:273" x14ac:dyDescent="0.25">
      <c r="B105" s="2">
        <v>78</v>
      </c>
      <c r="C105" s="37">
        <v>116.29900000000001</v>
      </c>
      <c r="D105" s="37">
        <v>113.032</v>
      </c>
      <c r="E105" s="37">
        <v>102.081</v>
      </c>
      <c r="F105" s="37">
        <v>102.952</v>
      </c>
      <c r="G105" s="37">
        <v>116</v>
      </c>
      <c r="H105" s="37">
        <v>115.32299999999999</v>
      </c>
      <c r="I105" s="37">
        <v>113.887</v>
      </c>
      <c r="J105" s="37">
        <v>130.03200000000001</v>
      </c>
      <c r="K105" s="37">
        <v>114.758</v>
      </c>
      <c r="L105" s="37">
        <v>120.194</v>
      </c>
      <c r="M105" s="37">
        <v>126.919</v>
      </c>
      <c r="N105" s="37">
        <v>112.968</v>
      </c>
      <c r="O105" s="37">
        <v>115.328</v>
      </c>
      <c r="P105" s="37">
        <v>107.206</v>
      </c>
      <c r="Q105" s="37">
        <v>97.784999999999997</v>
      </c>
      <c r="S105" s="4">
        <f t="shared" si="229"/>
        <v>116.28239211430471</v>
      </c>
      <c r="T105" s="4">
        <f t="shared" si="230"/>
        <v>113.19023068924658</v>
      </c>
      <c r="U105" s="4">
        <f t="shared" si="231"/>
        <v>103.37894886346933</v>
      </c>
      <c r="V105" s="4">
        <f t="shared" si="232"/>
        <v>103.67991387323562</v>
      </c>
      <c r="W105" s="4">
        <f t="shared" si="233"/>
        <v>113.55940174205639</v>
      </c>
      <c r="X105" s="4">
        <f t="shared" si="234"/>
        <v>112.72151411623017</v>
      </c>
      <c r="Y105" s="4">
        <f t="shared" si="235"/>
        <v>107.22484013750022</v>
      </c>
      <c r="Z105" s="4">
        <f t="shared" si="236"/>
        <v>122.58054892920174</v>
      </c>
      <c r="AA105" s="4">
        <f t="shared" si="237"/>
        <v>106.87196336345411</v>
      </c>
      <c r="AB105" s="4">
        <f t="shared" si="238"/>
        <v>117.35238494329768</v>
      </c>
      <c r="AC105" s="4">
        <f t="shared" si="239"/>
        <v>124.2091161586665</v>
      </c>
      <c r="AD105" s="4">
        <f t="shared" si="240"/>
        <v>108.39239944713</v>
      </c>
      <c r="AE105" s="4">
        <f t="shared" si="241"/>
        <v>110.10494242942393</v>
      </c>
      <c r="AF105" s="4">
        <f t="shared" si="242"/>
        <v>107.06414761943552</v>
      </c>
      <c r="AG105" s="4">
        <f t="shared" si="243"/>
        <v>97.708700354474018</v>
      </c>
      <c r="AI105" s="4">
        <f t="shared" si="244"/>
        <v>1.6607885695293589E-2</v>
      </c>
      <c r="AJ105" s="4">
        <f t="shared" si="245"/>
        <v>-0.15823068924657946</v>
      </c>
      <c r="AK105" s="4">
        <f t="shared" si="246"/>
        <v>-1.2979488634693297</v>
      </c>
      <c r="AL105" s="4">
        <f t="shared" si="247"/>
        <v>-0.72791387323562162</v>
      </c>
      <c r="AM105" s="4">
        <f t="shared" si="248"/>
        <v>2.4405982579436056</v>
      </c>
      <c r="AN105" s="4">
        <f t="shared" si="249"/>
        <v>2.6014858837698256</v>
      </c>
      <c r="AO105" s="4">
        <f t="shared" si="250"/>
        <v>6.6621598624997773</v>
      </c>
      <c r="AP105" s="4">
        <f t="shared" si="251"/>
        <v>7.4514510707982708</v>
      </c>
      <c r="AQ105" s="4">
        <f t="shared" si="252"/>
        <v>7.8860366365458816</v>
      </c>
      <c r="AR105" s="4">
        <f t="shared" si="253"/>
        <v>2.8416150567023237</v>
      </c>
      <c r="AS105" s="4">
        <f t="shared" si="254"/>
        <v>2.7098838413334931</v>
      </c>
      <c r="AT105" s="4">
        <f t="shared" si="255"/>
        <v>4.5756005528700001</v>
      </c>
      <c r="AU105" s="4">
        <f t="shared" si="256"/>
        <v>5.2230575705760742</v>
      </c>
      <c r="AV105" s="4">
        <f t="shared" si="257"/>
        <v>0.14185238056448668</v>
      </c>
      <c r="AW105" s="4">
        <f t="shared" si="257"/>
        <v>7.6299645525978121E-2</v>
      </c>
      <c r="AY105" s="2">
        <f t="shared" si="308"/>
        <v>68.134296949415813</v>
      </c>
      <c r="AZ105" s="2">
        <f t="shared" si="147"/>
        <v>70.482304882114263</v>
      </c>
      <c r="BA105" s="2">
        <f t="shared" si="148"/>
        <v>61.01922228675663</v>
      </c>
      <c r="BB105" s="2">
        <f t="shared" si="149"/>
        <v>58.434876270135938</v>
      </c>
      <c r="BC105" s="2">
        <f t="shared" si="150"/>
        <v>58.228899842329817</v>
      </c>
      <c r="BD105" s="2">
        <f t="shared" si="151"/>
        <v>60.527167378319646</v>
      </c>
      <c r="BE105" s="2">
        <f t="shared" si="152"/>
        <v>60.357132744689387</v>
      </c>
      <c r="BF105" s="2">
        <f t="shared" si="153"/>
        <v>58.710283818373334</v>
      </c>
      <c r="BG105" s="2">
        <f t="shared" si="154"/>
        <v>62.348976295606789</v>
      </c>
      <c r="BH105" s="2">
        <f t="shared" si="155"/>
        <v>59.897018998056851</v>
      </c>
      <c r="BI105" s="2">
        <f t="shared" si="156"/>
        <v>62.300337183066254</v>
      </c>
      <c r="BJ105" s="2">
        <f t="shared" si="157"/>
        <v>65.015098897379758</v>
      </c>
      <c r="BK105" s="2">
        <f t="shared" si="158"/>
        <v>65.238805576839781</v>
      </c>
      <c r="BL105" s="2">
        <f t="shared" si="159"/>
        <v>70.568417255793946</v>
      </c>
      <c r="BM105" s="2">
        <f t="shared" si="160"/>
        <v>74.852733515041848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93.239590243902455</v>
      </c>
      <c r="DL105" s="2">
        <f t="shared" si="289"/>
        <v>98.118938538205995</v>
      </c>
      <c r="DM105" s="2">
        <f t="shared" si="289"/>
        <v>89.661182452431277</v>
      </c>
      <c r="DN105" s="2">
        <f t="shared" si="289"/>
        <v>84.089309725158543</v>
      </c>
      <c r="DO105" s="2">
        <f t="shared" si="289"/>
        <v>79.646250844069911</v>
      </c>
      <c r="DP105" s="2">
        <f t="shared" si="289"/>
        <v>81.699967230443988</v>
      </c>
      <c r="DQ105" s="2">
        <f t="shared" si="289"/>
        <v>79.662824524312924</v>
      </c>
      <c r="DR105" s="2">
        <f t="shared" si="289"/>
        <v>84.423995381249483</v>
      </c>
      <c r="DS105" s="2">
        <f t="shared" si="289"/>
        <v>82.323462658347509</v>
      </c>
      <c r="DT105" s="2">
        <f t="shared" si="289"/>
        <v>84.412644277673536</v>
      </c>
      <c r="DU105" s="2">
        <f t="shared" si="289"/>
        <v>87.001319163763085</v>
      </c>
      <c r="DV105" s="2">
        <f t="shared" si="289"/>
        <v>91.362711205074021</v>
      </c>
      <c r="DW105" s="2">
        <f t="shared" si="289"/>
        <v>88.471535336756261</v>
      </c>
      <c r="DX105" s="2">
        <f t="shared" si="289"/>
        <v>90.358870637898704</v>
      </c>
      <c r="DY105" s="2">
        <f t="shared" si="289"/>
        <v>89.379272615864522</v>
      </c>
      <c r="EA105" s="2">
        <f t="shared" si="228"/>
        <v>67.391705380740291</v>
      </c>
      <c r="EB105" s="2">
        <f t="shared" si="290"/>
        <v>69.395130629552028</v>
      </c>
      <c r="EC105" s="2">
        <f t="shared" si="291"/>
        <v>59.797525086712675</v>
      </c>
      <c r="ED105" s="2">
        <f t="shared" si="292"/>
        <v>57.350527545715117</v>
      </c>
      <c r="EE105" s="2">
        <f t="shared" si="293"/>
        <v>57.465265980235351</v>
      </c>
      <c r="EF105" s="2">
        <f t="shared" si="294"/>
        <v>59.614892612591156</v>
      </c>
      <c r="EG105" s="2">
        <f t="shared" si="295"/>
        <v>59.480986159723365</v>
      </c>
      <c r="EH105" s="2">
        <f t="shared" si="296"/>
        <v>57.524140711139637</v>
      </c>
      <c r="EI105" s="2">
        <f t="shared" si="297"/>
        <v>61.379463291062422</v>
      </c>
      <c r="EJ105" s="2">
        <f t="shared" si="298"/>
        <v>58.680293886360992</v>
      </c>
      <c r="EK105" s="2">
        <f t="shared" si="299"/>
        <v>61.144843043820906</v>
      </c>
      <c r="EL105" s="2">
        <f t="shared" si="300"/>
        <v>63.850281559740019</v>
      </c>
      <c r="EM105" s="2">
        <f t="shared" si="301"/>
        <v>64.285712268042374</v>
      </c>
      <c r="EN105" s="2">
        <f t="shared" si="302"/>
        <v>69.613115409042194</v>
      </c>
      <c r="EO105" s="2">
        <f t="shared" si="303"/>
        <v>73.960135702272765</v>
      </c>
      <c r="EQ105" s="2">
        <f t="shared" si="304"/>
        <v>68.705659681888292</v>
      </c>
      <c r="ER105" s="2">
        <f t="shared" si="305"/>
        <v>70.146187659675732</v>
      </c>
      <c r="ES105" s="2">
        <f t="shared" si="305"/>
        <v>59.520370987696268</v>
      </c>
      <c r="ET105" s="2">
        <f t="shared" si="305"/>
        <v>57.344412214546857</v>
      </c>
      <c r="EU105" s="2">
        <f t="shared" si="305"/>
        <v>57.452544496010574</v>
      </c>
      <c r="EV105" s="2">
        <f t="shared" si="305"/>
        <v>58.916747086527288</v>
      </c>
      <c r="EW105" s="2">
        <f t="shared" si="305"/>
        <v>59.725029908249084</v>
      </c>
      <c r="EX105" s="2">
        <f t="shared" si="305"/>
        <v>58.510847596443853</v>
      </c>
      <c r="EY105" s="2">
        <f t="shared" si="305"/>
        <v>61.063582447169239</v>
      </c>
      <c r="EZ105" s="2">
        <f t="shared" si="305"/>
        <v>59.074055393514186</v>
      </c>
      <c r="FA105" s="2">
        <f t="shared" si="305"/>
        <v>61.114380120697852</v>
      </c>
      <c r="FB105" s="2">
        <f t="shared" si="305"/>
        <v>63.984986701861317</v>
      </c>
      <c r="FC105" s="2">
        <f t="shared" si="305"/>
        <v>64.091600612123017</v>
      </c>
      <c r="FD105" s="2">
        <f t="shared" si="305"/>
        <v>69.595541316254014</v>
      </c>
      <c r="FE105" s="2">
        <f t="shared" si="305"/>
        <v>74.789594386892787</v>
      </c>
      <c r="FG105" s="2">
        <f t="shared" si="306"/>
        <v>0.97129739199325527</v>
      </c>
      <c r="FH105" s="2">
        <f t="shared" si="307"/>
        <v>0.96216307226430908</v>
      </c>
      <c r="FI105" s="2">
        <f t="shared" si="307"/>
        <v>0.95908619590007993</v>
      </c>
      <c r="FJ105" s="2">
        <f t="shared" si="307"/>
        <v>0.95944645790113325</v>
      </c>
      <c r="FK105" s="2">
        <f t="shared" si="307"/>
        <v>0.96557220543310873</v>
      </c>
      <c r="FL105" s="2">
        <f t="shared" si="307"/>
        <v>0.95867093135813608</v>
      </c>
      <c r="FM105" s="2">
        <f t="shared" si="307"/>
        <v>0.95659616330250341</v>
      </c>
      <c r="FN105" s="2">
        <f t="shared" si="307"/>
        <v>0.95594409553540638</v>
      </c>
      <c r="FO105" s="2">
        <f t="shared" si="307"/>
        <v>0.95369684168353486</v>
      </c>
      <c r="FP105" s="2">
        <f t="shared" si="307"/>
        <v>0.95272868573602776</v>
      </c>
      <c r="FQ105" s="2">
        <f t="shared" si="307"/>
        <v>0.95531029780736199</v>
      </c>
      <c r="FR105" s="2">
        <f t="shared" si="307"/>
        <v>0.95766511591891934</v>
      </c>
      <c r="FS105" s="2">
        <f t="shared" si="307"/>
        <v>0.96058843641743097</v>
      </c>
      <c r="FT105" s="2">
        <f t="shared" si="307"/>
        <v>0.9539515339006891</v>
      </c>
      <c r="FU105" s="2">
        <f t="shared" si="307"/>
        <v>0.94213718865122831</v>
      </c>
      <c r="FW105" s="2">
        <f t="shared" si="324"/>
        <v>5.2502712164196339E-4</v>
      </c>
      <c r="FX105" s="2">
        <f t="shared" si="164"/>
        <v>4.708143515789791E-4</v>
      </c>
      <c r="FY105" s="2">
        <f t="shared" si="165"/>
        <v>5.0018067451633778E-4</v>
      </c>
      <c r="FZ105" s="2">
        <f t="shared" si="166"/>
        <v>5.8939827944237189E-4</v>
      </c>
      <c r="GA105" s="2">
        <f t="shared" si="167"/>
        <v>6.7036902299143566E-4</v>
      </c>
      <c r="GB105" s="2">
        <f t="shared" si="168"/>
        <v>6.8868036173854146E-4</v>
      </c>
      <c r="GC105" s="2">
        <f t="shared" si="169"/>
        <v>7.2678909082785656E-4</v>
      </c>
      <c r="GD105" s="2">
        <f t="shared" si="170"/>
        <v>1.0597673852903171E-3</v>
      </c>
      <c r="GE105" s="2">
        <f t="shared" si="171"/>
        <v>8.2408903233522983E-4</v>
      </c>
      <c r="GF105" s="2">
        <f t="shared" si="172"/>
        <v>8.2052103012066112E-4</v>
      </c>
      <c r="GG105" s="2">
        <f t="shared" si="173"/>
        <v>7.9041350762219049E-4</v>
      </c>
      <c r="GH105" s="2">
        <f t="shared" si="174"/>
        <v>6.0738450179477921E-4</v>
      </c>
      <c r="GI105" s="2">
        <f t="shared" si="175"/>
        <v>5.5532405552499264E-4</v>
      </c>
      <c r="GJ105" s="2">
        <f t="shared" si="176"/>
        <v>4.7567797425300865E-4</v>
      </c>
      <c r="GK105" s="2">
        <f t="shared" si="177"/>
        <v>4.8610302661742142E-4</v>
      </c>
      <c r="GM105" s="86">
        <f t="shared" si="325"/>
        <v>4.0167795962731769E-8</v>
      </c>
      <c r="GN105" s="86">
        <f t="shared" si="178"/>
        <v>5.9233718566545933E-9</v>
      </c>
      <c r="GO105" s="86">
        <f t="shared" si="179"/>
        <v>3.1549874454953632E-8</v>
      </c>
      <c r="GP105" s="86">
        <f t="shared" si="180"/>
        <v>2.5130941719658452E-8</v>
      </c>
      <c r="GQ105" s="86">
        <f t="shared" si="181"/>
        <v>2.003027930929604E-8</v>
      </c>
      <c r="GR105" s="86">
        <f t="shared" si="182"/>
        <v>1.5462777424516536E-9</v>
      </c>
      <c r="GS105" s="86">
        <f t="shared" si="183"/>
        <v>3.3202539990502053E-7</v>
      </c>
      <c r="GT105" s="86">
        <f t="shared" si="184"/>
        <v>4.6257051778588703E-7</v>
      </c>
      <c r="GU105" s="86">
        <f t="shared" si="185"/>
        <v>1.4092975061232048E-8</v>
      </c>
      <c r="GV105" s="86">
        <f t="shared" si="186"/>
        <v>7.8630481251126553E-10</v>
      </c>
      <c r="GW105" s="86">
        <f t="shared" si="187"/>
        <v>1.5201393448401636E-11</v>
      </c>
      <c r="GX105" s="86">
        <f t="shared" si="188"/>
        <v>8.4050781834225039E-11</v>
      </c>
      <c r="GY105" s="86">
        <f t="shared" si="189"/>
        <v>8.9256219341981053E-11</v>
      </c>
      <c r="GZ105" s="86">
        <f t="shared" si="190"/>
        <v>6.5157611746083146E-13</v>
      </c>
      <c r="HA105" s="86">
        <f t="shared" si="191"/>
        <v>1.2354701108156294E-15</v>
      </c>
      <c r="HC105" s="86">
        <f t="shared" si="326"/>
        <v>0.15558438967863217</v>
      </c>
      <c r="HD105" s="86">
        <f t="shared" si="192"/>
        <v>0.11212995989287547</v>
      </c>
      <c r="HE105" s="86">
        <f t="shared" si="193"/>
        <v>0.10544649010387996</v>
      </c>
      <c r="HF105" s="86">
        <f t="shared" si="194"/>
        <v>0.11745628779137714</v>
      </c>
      <c r="HG105" s="86">
        <f t="shared" si="195"/>
        <v>0.15490805511234387</v>
      </c>
      <c r="HH105" s="86">
        <f t="shared" si="196"/>
        <v>0.15217429614721445</v>
      </c>
      <c r="HI105" s="86">
        <f t="shared" si="197"/>
        <v>0.11822907636314818</v>
      </c>
      <c r="HJ105" s="86">
        <f t="shared" si="198"/>
        <v>0.17126117289032289</v>
      </c>
      <c r="HK105" s="86">
        <f t="shared" si="199"/>
        <v>0.1121262063413882</v>
      </c>
      <c r="HL105" s="86">
        <f t="shared" si="200"/>
        <v>0.16627961940546471</v>
      </c>
      <c r="HM105" s="86">
        <f t="shared" si="201"/>
        <v>0.16925669259948703</v>
      </c>
      <c r="HN105" s="86">
        <f t="shared" si="202"/>
        <v>0.10708034092603352</v>
      </c>
      <c r="HO105" s="86">
        <f t="shared" si="203"/>
        <v>0.11529160315404514</v>
      </c>
      <c r="HP105" s="86">
        <f t="shared" si="204"/>
        <v>0.11755264272805116</v>
      </c>
      <c r="HQ105" s="86">
        <f t="shared" si="205"/>
        <v>8.8998810636582576E-2</v>
      </c>
      <c r="HS105" s="86">
        <f t="shared" si="327"/>
        <v>4.4038303003273187E-21</v>
      </c>
      <c r="HT105" s="86">
        <f t="shared" si="206"/>
        <v>3.354410926094706E-24</v>
      </c>
      <c r="HU105" s="86">
        <f t="shared" si="207"/>
        <v>4.6145554682278566E-24</v>
      </c>
      <c r="HV105" s="86">
        <f t="shared" si="208"/>
        <v>2.59085693952487E-23</v>
      </c>
      <c r="HW105" s="86">
        <f t="shared" si="209"/>
        <v>2.8871385024966939E-23</v>
      </c>
      <c r="HX105" s="86">
        <f t="shared" si="210"/>
        <v>5.1080881280786211E-25</v>
      </c>
      <c r="HY105" s="86">
        <f t="shared" si="211"/>
        <v>3.4474515774133877E-31</v>
      </c>
      <c r="HZ105" s="86">
        <f t="shared" si="212"/>
        <v>7.4385032217300283E-29</v>
      </c>
      <c r="IA105" s="86">
        <f t="shared" si="213"/>
        <v>1.9282715113619659E-33</v>
      </c>
      <c r="IB105" s="86">
        <f t="shared" si="214"/>
        <v>2.6126056528232337E-25</v>
      </c>
      <c r="IC105" s="86">
        <f t="shared" si="215"/>
        <v>1.0865704162461169E-29</v>
      </c>
      <c r="ID105" s="86">
        <f t="shared" si="216"/>
        <v>2.0357152701947335E-32</v>
      </c>
      <c r="IE105" s="86">
        <f t="shared" si="217"/>
        <v>9.2030674366750926E-28</v>
      </c>
      <c r="IF105" s="86">
        <f t="shared" si="218"/>
        <v>1.6933585262699729E-17</v>
      </c>
      <c r="IG105" s="86">
        <f t="shared" si="219"/>
        <v>4.9053075159460828E-14</v>
      </c>
      <c r="II105" s="86">
        <f t="shared" si="328"/>
        <v>7.4969819537018644E-101</v>
      </c>
      <c r="IJ105" s="86">
        <f t="shared" si="329"/>
        <v>3.4402585554330018E-126</v>
      </c>
      <c r="IK105" s="86">
        <f t="shared" si="330"/>
        <v>2.0502701692199165E-121</v>
      </c>
      <c r="IL105" s="86">
        <f t="shared" si="331"/>
        <v>2.6169872043419372E-116</v>
      </c>
      <c r="IM105" s="86">
        <f t="shared" si="332"/>
        <v>5.5073794609963656E-113</v>
      </c>
      <c r="IN105" s="86">
        <f t="shared" si="333"/>
        <v>3.9193312025011837E-124</v>
      </c>
      <c r="IO105" s="86">
        <f t="shared" si="334"/>
        <v>2.3409398193045578E-155</v>
      </c>
      <c r="IP105" s="86">
        <f t="shared" si="335"/>
        <v>1.7779882105763314E-143</v>
      </c>
      <c r="IQ105" s="86">
        <f t="shared" si="336"/>
        <v>1.0352751993285558E-165</v>
      </c>
      <c r="IR105" s="86">
        <f t="shared" si="337"/>
        <v>1.0057600788981772E-124</v>
      </c>
      <c r="IS105" s="86">
        <f t="shared" si="338"/>
        <v>2.4446213630822146E-148</v>
      </c>
      <c r="IT105" s="86">
        <f t="shared" si="339"/>
        <v>2.4554669898667084E-159</v>
      </c>
      <c r="IU105" s="86">
        <f t="shared" si="340"/>
        <v>5.752792978761955E-136</v>
      </c>
      <c r="IV105" s="86">
        <f t="shared" si="341"/>
        <v>2.2114576578490245E-92</v>
      </c>
      <c r="IW105" s="86">
        <f t="shared" si="342"/>
        <v>2.6944527639886344E-87</v>
      </c>
      <c r="IY105" s="86">
        <f t="shared" si="343"/>
        <v>0.15558442984642812</v>
      </c>
      <c r="IZ105" s="86">
        <f t="shared" si="344"/>
        <v>0.11212996581624733</v>
      </c>
      <c r="JA105" s="86">
        <f t="shared" si="345"/>
        <v>0.10544652165375441</v>
      </c>
      <c r="JB105" s="86">
        <f t="shared" si="346"/>
        <v>0.11745631292231885</v>
      </c>
      <c r="JC105" s="86">
        <f t="shared" si="347"/>
        <v>0.15490807514262317</v>
      </c>
      <c r="JD105" s="86">
        <f t="shared" si="348"/>
        <v>0.15217429769349219</v>
      </c>
      <c r="JE105" s="86">
        <f t="shared" si="349"/>
        <v>0.11822940838854809</v>
      </c>
      <c r="JF105" s="86">
        <f t="shared" si="350"/>
        <v>0.17126163546084067</v>
      </c>
      <c r="JG105" s="86">
        <f t="shared" si="351"/>
        <v>0.11212622043436327</v>
      </c>
      <c r="JH105" s="86">
        <f t="shared" si="352"/>
        <v>0.16627962019176951</v>
      </c>
      <c r="JI105" s="86">
        <f t="shared" si="353"/>
        <v>0.16925669261468843</v>
      </c>
      <c r="JJ105" s="86">
        <f t="shared" si="354"/>
        <v>0.1070803410100843</v>
      </c>
      <c r="JK105" s="86">
        <f t="shared" si="355"/>
        <v>0.11529160324330136</v>
      </c>
      <c r="JL105" s="86">
        <f t="shared" si="356"/>
        <v>0.11755264272870275</v>
      </c>
      <c r="JM105" s="86">
        <f t="shared" si="357"/>
        <v>8.8998810636632869E-2</v>
      </c>
    </row>
    <row r="106" spans="2:273" x14ac:dyDescent="0.25">
      <c r="B106" s="2">
        <v>79</v>
      </c>
      <c r="C106" s="37">
        <v>126.149</v>
      </c>
      <c r="D106" s="37">
        <v>127.081</v>
      </c>
      <c r="E106" s="37">
        <v>115.871</v>
      </c>
      <c r="F106" s="37">
        <v>116.21</v>
      </c>
      <c r="G106" s="37">
        <v>129.91900000000001</v>
      </c>
      <c r="H106" s="37">
        <v>129.21</v>
      </c>
      <c r="I106" s="37">
        <v>127.548</v>
      </c>
      <c r="J106" s="37">
        <v>144.69399999999999</v>
      </c>
      <c r="K106" s="37">
        <v>127.806</v>
      </c>
      <c r="L106" s="37">
        <v>134.17699999999999</v>
      </c>
      <c r="M106" s="37">
        <v>142.14500000000001</v>
      </c>
      <c r="N106" s="37">
        <v>126.274</v>
      </c>
      <c r="O106" s="37">
        <v>129.36099999999999</v>
      </c>
      <c r="P106" s="37">
        <v>119</v>
      </c>
      <c r="Q106" s="37">
        <v>107.03100000000001</v>
      </c>
      <c r="S106" s="4">
        <f t="shared" si="229"/>
        <v>125.19112969911498</v>
      </c>
      <c r="T106" s="4">
        <f t="shared" si="230"/>
        <v>123.13259682047665</v>
      </c>
      <c r="U106" s="4">
        <f t="shared" si="231"/>
        <v>113.33902130655537</v>
      </c>
      <c r="V106" s="4">
        <f t="shared" si="232"/>
        <v>113.93549724711448</v>
      </c>
      <c r="W106" s="4">
        <f t="shared" si="233"/>
        <v>124.83791219244864</v>
      </c>
      <c r="X106" s="4">
        <f t="shared" si="234"/>
        <v>123.98053029245528</v>
      </c>
      <c r="Y106" s="4">
        <f t="shared" si="235"/>
        <v>120.01162048396762</v>
      </c>
      <c r="Z106" s="4">
        <f t="shared" si="236"/>
        <v>137.71077434613204</v>
      </c>
      <c r="AA106" s="4">
        <f t="shared" si="237"/>
        <v>119.9114977996536</v>
      </c>
      <c r="AB106" s="4">
        <f t="shared" si="238"/>
        <v>129.62377535298626</v>
      </c>
      <c r="AC106" s="4">
        <f t="shared" si="239"/>
        <v>138.4397616615432</v>
      </c>
      <c r="AD106" s="4">
        <f t="shared" si="240"/>
        <v>120.44553680398803</v>
      </c>
      <c r="AE106" s="4">
        <f t="shared" si="241"/>
        <v>121.11007115618759</v>
      </c>
      <c r="AF106" s="4">
        <f t="shared" si="242"/>
        <v>116.48330901279029</v>
      </c>
      <c r="AG106" s="4">
        <f t="shared" si="243"/>
        <v>105.5346933925359</v>
      </c>
      <c r="AI106" s="4">
        <f t="shared" si="244"/>
        <v>0.95787030088501979</v>
      </c>
      <c r="AJ106" s="4">
        <f t="shared" si="245"/>
        <v>3.9484031795233534</v>
      </c>
      <c r="AK106" s="4">
        <f t="shared" si="246"/>
        <v>2.5319786934446284</v>
      </c>
      <c r="AL106" s="4">
        <f t="shared" si="247"/>
        <v>2.2745027528855104</v>
      </c>
      <c r="AM106" s="4">
        <f t="shared" si="248"/>
        <v>5.0810878075513699</v>
      </c>
      <c r="AN106" s="4">
        <f t="shared" si="249"/>
        <v>5.2294697075447232</v>
      </c>
      <c r="AO106" s="4">
        <f t="shared" si="250"/>
        <v>7.5363795160323832</v>
      </c>
      <c r="AP106" s="4">
        <f t="shared" si="251"/>
        <v>6.9832256538679474</v>
      </c>
      <c r="AQ106" s="4">
        <f t="shared" si="252"/>
        <v>7.8945022003463947</v>
      </c>
      <c r="AR106" s="4">
        <f t="shared" si="253"/>
        <v>4.5532246470137352</v>
      </c>
      <c r="AS106" s="4">
        <f t="shared" si="254"/>
        <v>3.7052383384568088</v>
      </c>
      <c r="AT106" s="4">
        <f t="shared" si="255"/>
        <v>5.8284631960119668</v>
      </c>
      <c r="AU106" s="4">
        <f t="shared" si="256"/>
        <v>8.2509288438124031</v>
      </c>
      <c r="AV106" s="4">
        <f t="shared" si="257"/>
        <v>2.5166909872097136</v>
      </c>
      <c r="AW106" s="4">
        <f t="shared" si="257"/>
        <v>1.4963066074641063</v>
      </c>
      <c r="AY106" s="2">
        <f t="shared" si="308"/>
        <v>68.004174127940843</v>
      </c>
      <c r="AZ106" s="2">
        <f t="shared" si="147"/>
        <v>70.296940828379576</v>
      </c>
      <c r="BA106" s="2">
        <f t="shared" si="148"/>
        <v>60.837258679945769</v>
      </c>
      <c r="BB106" s="2">
        <f t="shared" si="149"/>
        <v>58.271454993082301</v>
      </c>
      <c r="BC106" s="2">
        <f t="shared" si="150"/>
        <v>58.072873732184149</v>
      </c>
      <c r="BD106" s="2">
        <f t="shared" si="151"/>
        <v>60.313737390818055</v>
      </c>
      <c r="BE106" s="2">
        <f t="shared" si="152"/>
        <v>60.182776340581846</v>
      </c>
      <c r="BF106" s="2">
        <f t="shared" si="153"/>
        <v>58.549761055985044</v>
      </c>
      <c r="BG106" s="2">
        <f t="shared" si="154"/>
        <v>62.131063516291071</v>
      </c>
      <c r="BH106" s="2">
        <f t="shared" si="155"/>
        <v>59.68342974826141</v>
      </c>
      <c r="BI106" s="2">
        <f t="shared" si="156"/>
        <v>62.059157800165188</v>
      </c>
      <c r="BJ106" s="2">
        <f t="shared" si="157"/>
        <v>64.775767919083393</v>
      </c>
      <c r="BK106" s="2">
        <f t="shared" si="158"/>
        <v>65.031623471778914</v>
      </c>
      <c r="BL106" s="2">
        <f t="shared" si="159"/>
        <v>70.365465168076625</v>
      </c>
      <c r="BM106" s="2">
        <f t="shared" si="160"/>
        <v>74.665081093057651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93.468165290806766</v>
      </c>
      <c r="DL106" s="2">
        <f t="shared" si="289"/>
        <v>98.436109634551514</v>
      </c>
      <c r="DM106" s="2">
        <f t="shared" si="289"/>
        <v>89.947719873150092</v>
      </c>
      <c r="DN106" s="2">
        <f t="shared" si="289"/>
        <v>84.314083509513722</v>
      </c>
      <c r="DO106" s="2">
        <f t="shared" si="289"/>
        <v>79.776376117548566</v>
      </c>
      <c r="DP106" s="2">
        <f t="shared" si="289"/>
        <v>81.838897463002127</v>
      </c>
      <c r="DQ106" s="2">
        <f t="shared" si="289"/>
        <v>79.744233766233791</v>
      </c>
      <c r="DR106" s="2">
        <f t="shared" si="289"/>
        <v>84.651860303054846</v>
      </c>
      <c r="DS106" s="2">
        <f t="shared" si="289"/>
        <v>82.517387704940163</v>
      </c>
      <c r="DT106" s="2">
        <f t="shared" si="289"/>
        <v>84.647415666041269</v>
      </c>
      <c r="DU106" s="2">
        <f t="shared" si="289"/>
        <v>87.280003484320574</v>
      </c>
      <c r="DV106" s="2">
        <f t="shared" si="289"/>
        <v>91.624535940803412</v>
      </c>
      <c r="DW106" s="2">
        <f t="shared" si="289"/>
        <v>88.663406825732409</v>
      </c>
      <c r="DX106" s="2">
        <f t="shared" si="289"/>
        <v>90.575523827392132</v>
      </c>
      <c r="DY106" s="2">
        <f t="shared" si="289"/>
        <v>89.602190730837791</v>
      </c>
      <c r="EA106" s="2">
        <f t="shared" si="228"/>
        <v>67.317148514273185</v>
      </c>
      <c r="EB106" s="2">
        <f t="shared" si="290"/>
        <v>69.287346981941525</v>
      </c>
      <c r="EC106" s="2">
        <f t="shared" si="291"/>
        <v>59.704852090328778</v>
      </c>
      <c r="ED106" s="2">
        <f t="shared" si="292"/>
        <v>57.267553447241546</v>
      </c>
      <c r="EE106" s="2">
        <f t="shared" si="293"/>
        <v>57.367127630526682</v>
      </c>
      <c r="EF106" s="2">
        <f t="shared" si="294"/>
        <v>59.467953025454008</v>
      </c>
      <c r="EG106" s="2">
        <f t="shared" si="295"/>
        <v>59.373109677663919</v>
      </c>
      <c r="EH106" s="2">
        <f t="shared" si="296"/>
        <v>57.451502146571457</v>
      </c>
      <c r="EI106" s="2">
        <f t="shared" si="297"/>
        <v>61.228660504520342</v>
      </c>
      <c r="EJ106" s="2">
        <f t="shared" si="298"/>
        <v>58.553424991249571</v>
      </c>
      <c r="EK106" s="2">
        <f t="shared" si="299"/>
        <v>60.983158733940584</v>
      </c>
      <c r="EL106" s="2">
        <f t="shared" si="300"/>
        <v>63.693224486600883</v>
      </c>
      <c r="EM106" s="2">
        <f t="shared" si="301"/>
        <v>64.147476779487633</v>
      </c>
      <c r="EN106" s="2">
        <f t="shared" si="302"/>
        <v>69.475748165495716</v>
      </c>
      <c r="EO106" s="2">
        <f t="shared" si="303"/>
        <v>73.827968188270518</v>
      </c>
      <c r="EQ106" s="2">
        <f t="shared" si="304"/>
        <v>68.593726061290226</v>
      </c>
      <c r="ER106" s="2">
        <f t="shared" si="305"/>
        <v>70.018651579318146</v>
      </c>
      <c r="ES106" s="2">
        <f t="shared" si="305"/>
        <v>59.435188573176525</v>
      </c>
      <c r="ET106" s="2">
        <f t="shared" si="305"/>
        <v>57.261552497657583</v>
      </c>
      <c r="EU106" s="2">
        <f t="shared" si="305"/>
        <v>57.354745362281022</v>
      </c>
      <c r="EV106" s="2">
        <f t="shared" si="305"/>
        <v>58.790758491823716</v>
      </c>
      <c r="EW106" s="2">
        <f t="shared" si="305"/>
        <v>59.610243820895164</v>
      </c>
      <c r="EX106" s="2">
        <f t="shared" si="305"/>
        <v>58.406932255910142</v>
      </c>
      <c r="EY106" s="2">
        <f t="shared" si="305"/>
        <v>60.923250809051225</v>
      </c>
      <c r="EZ106" s="2">
        <f t="shared" si="305"/>
        <v>58.934963874241305</v>
      </c>
      <c r="FA106" s="2">
        <f t="shared" si="305"/>
        <v>60.953677448102852</v>
      </c>
      <c r="FB106" s="2">
        <f t="shared" si="305"/>
        <v>63.823681875222746</v>
      </c>
      <c r="FC106" s="2">
        <f t="shared" si="305"/>
        <v>63.958979339830073</v>
      </c>
      <c r="FD106" s="2">
        <f t="shared" si="305"/>
        <v>69.458661163556215</v>
      </c>
      <c r="FE106" s="2">
        <f t="shared" si="305"/>
        <v>74.622575957234403</v>
      </c>
      <c r="FG106" s="2">
        <f t="shared" si="306"/>
        <v>0.97375663227233711</v>
      </c>
      <c r="FH106" s="2">
        <f t="shared" si="307"/>
        <v>0.96537704366283539</v>
      </c>
      <c r="FI106" s="2">
        <f t="shared" si="307"/>
        <v>0.96255135312831919</v>
      </c>
      <c r="FJ106" s="2">
        <f t="shared" si="307"/>
        <v>0.96288228391972308</v>
      </c>
      <c r="FK106" s="2">
        <f t="shared" si="307"/>
        <v>0.96850607448963943</v>
      </c>
      <c r="FL106" s="2">
        <f t="shared" si="307"/>
        <v>0.96216987177627911</v>
      </c>
      <c r="FM106" s="2">
        <f t="shared" si="307"/>
        <v>0.96026347400076317</v>
      </c>
      <c r="FN106" s="2">
        <f t="shared" si="307"/>
        <v>0.95966417811437144</v>
      </c>
      <c r="FO106" s="2">
        <f t="shared" si="307"/>
        <v>0.95759826558877192</v>
      </c>
      <c r="FP106" s="2">
        <f t="shared" si="307"/>
        <v>0.95670798177038174</v>
      </c>
      <c r="FQ106" s="2">
        <f t="shared" si="307"/>
        <v>0.95908160750572657</v>
      </c>
      <c r="FR106" s="2">
        <f t="shared" si="307"/>
        <v>0.9612457668938067</v>
      </c>
      <c r="FS106" s="2">
        <f t="shared" si="307"/>
        <v>0.96393114759665421</v>
      </c>
      <c r="FT106" s="2">
        <f t="shared" si="307"/>
        <v>0.95783244672808177</v>
      </c>
      <c r="FU106" s="2">
        <f t="shared" si="307"/>
        <v>0.94695843834066595</v>
      </c>
      <c r="FW106" s="2">
        <f t="shared" si="324"/>
        <v>5.7565163239662383E-4</v>
      </c>
      <c r="FX106" s="2">
        <f t="shared" si="164"/>
        <v>5.1621422277414362E-4</v>
      </c>
      <c r="FY106" s="2">
        <f t="shared" si="165"/>
        <v>5.4841073934048688E-4</v>
      </c>
      <c r="FZ106" s="2">
        <f t="shared" si="166"/>
        <v>6.4622561522597005E-4</v>
      </c>
      <c r="GA106" s="2">
        <f t="shared" si="167"/>
        <v>7.3499748038722244E-4</v>
      </c>
      <c r="GB106" s="2">
        <f t="shared" si="168"/>
        <v>7.5507283172671904E-4</v>
      </c>
      <c r="GC106" s="2">
        <f t="shared" si="169"/>
        <v>7.9685251654644366E-4</v>
      </c>
      <c r="GD106" s="2">
        <f t="shared" si="170"/>
        <v>1.1618930338453395E-3</v>
      </c>
      <c r="GE106" s="2">
        <f t="shared" si="171"/>
        <v>9.0352381950835488E-4</v>
      </c>
      <c r="GF106" s="2">
        <f t="shared" si="172"/>
        <v>8.9961220355314878E-4</v>
      </c>
      <c r="GG106" s="2">
        <f t="shared" si="173"/>
        <v>8.6660509176018018E-4</v>
      </c>
      <c r="GH106" s="2">
        <f t="shared" si="174"/>
        <v>6.6594483895117754E-4</v>
      </c>
      <c r="GI106" s="2">
        <f t="shared" si="175"/>
        <v>6.088680975559949E-4</v>
      </c>
      <c r="GJ106" s="2">
        <f t="shared" si="176"/>
        <v>5.2154659204941753E-4</v>
      </c>
      <c r="GK106" s="2">
        <f t="shared" si="177"/>
        <v>5.3297637405633192E-4</v>
      </c>
      <c r="GM106" s="86">
        <f t="shared" si="325"/>
        <v>3.5137701636515849E-9</v>
      </c>
      <c r="GN106" s="86">
        <f t="shared" si="178"/>
        <v>4.1914587711540096E-10</v>
      </c>
      <c r="GO106" s="86">
        <f t="shared" si="179"/>
        <v>2.5217963847825752E-9</v>
      </c>
      <c r="GP106" s="86">
        <f t="shared" si="180"/>
        <v>1.9758489352598094E-9</v>
      </c>
      <c r="GQ106" s="86">
        <f t="shared" si="181"/>
        <v>1.6665128533771488E-9</v>
      </c>
      <c r="GR106" s="86">
        <f t="shared" si="182"/>
        <v>9.1344358584675891E-11</v>
      </c>
      <c r="GS106" s="86">
        <f t="shared" si="183"/>
        <v>4.2025895661905127E-8</v>
      </c>
      <c r="GT106" s="86">
        <f t="shared" si="184"/>
        <v>6.7828044252453251E-8</v>
      </c>
      <c r="GU106" s="86">
        <f t="shared" si="185"/>
        <v>1.1472282336572651E-9</v>
      </c>
      <c r="GV106" s="86">
        <f t="shared" si="186"/>
        <v>4.5162774321602291E-11</v>
      </c>
      <c r="GW106" s="86">
        <f t="shared" si="187"/>
        <v>5.315116541843449E-13</v>
      </c>
      <c r="GX106" s="86">
        <f t="shared" si="188"/>
        <v>2.947169036115986E-12</v>
      </c>
      <c r="GY106" s="86">
        <f t="shared" si="189"/>
        <v>3.6356346728324671E-12</v>
      </c>
      <c r="GZ106" s="86">
        <f t="shared" si="190"/>
        <v>1.4643974972590979E-14</v>
      </c>
      <c r="HA106" s="86">
        <f t="shared" si="191"/>
        <v>1.4034469083943458E-17</v>
      </c>
      <c r="HC106" s="86">
        <f t="shared" si="326"/>
        <v>0.19592061386490281</v>
      </c>
      <c r="HD106" s="86">
        <f t="shared" si="192"/>
        <v>0.14745959916746587</v>
      </c>
      <c r="HE106" s="86">
        <f t="shared" si="193"/>
        <v>0.138740394182195</v>
      </c>
      <c r="HF106" s="86">
        <f t="shared" si="194"/>
        <v>0.15356954949952337</v>
      </c>
      <c r="HG106" s="86">
        <f t="shared" si="195"/>
        <v>0.19929896227430924</v>
      </c>
      <c r="HH106" s="86">
        <f t="shared" si="196"/>
        <v>0.19855958051762865</v>
      </c>
      <c r="HI106" s="86">
        <f t="shared" si="197"/>
        <v>0.16234466845974133</v>
      </c>
      <c r="HJ106" s="86">
        <f t="shared" si="198"/>
        <v>0.22974281571925226</v>
      </c>
      <c r="HK106" s="86">
        <f t="shared" si="199"/>
        <v>0.15702220910566456</v>
      </c>
      <c r="HL106" s="86">
        <f t="shared" si="200"/>
        <v>0.21718131416631203</v>
      </c>
      <c r="HM106" s="86">
        <f t="shared" si="201"/>
        <v>0.22552547319295888</v>
      </c>
      <c r="HN106" s="86">
        <f t="shared" si="202"/>
        <v>0.1475173580004813</v>
      </c>
      <c r="HO106" s="86">
        <f t="shared" si="203"/>
        <v>0.15382070532580142</v>
      </c>
      <c r="HP106" s="86">
        <f t="shared" si="204"/>
        <v>0.15922002654635159</v>
      </c>
      <c r="HQ106" s="86">
        <f t="shared" si="205"/>
        <v>0.13010364270060687</v>
      </c>
      <c r="HS106" s="86">
        <f t="shared" si="327"/>
        <v>2.4630820186827195E-20</v>
      </c>
      <c r="HT106" s="86">
        <f t="shared" si="206"/>
        <v>2.592846857544589E-23</v>
      </c>
      <c r="HU106" s="86">
        <f t="shared" si="207"/>
        <v>3.4627017243681296E-23</v>
      </c>
      <c r="HV106" s="86">
        <f t="shared" si="208"/>
        <v>1.8798919392778545E-22</v>
      </c>
      <c r="HW106" s="86">
        <f t="shared" si="209"/>
        <v>2.1016377389565564E-22</v>
      </c>
      <c r="HX106" s="86">
        <f t="shared" si="210"/>
        <v>4.4787583910749533E-24</v>
      </c>
      <c r="HY106" s="86">
        <f t="shared" si="211"/>
        <v>5.3945362576517621E-30</v>
      </c>
      <c r="HZ106" s="86">
        <f t="shared" si="212"/>
        <v>1.0794339927083835E-27</v>
      </c>
      <c r="IA106" s="86">
        <f t="shared" si="213"/>
        <v>3.8668834780434038E-32</v>
      </c>
      <c r="IB106" s="86">
        <f t="shared" si="214"/>
        <v>2.4618785395912206E-24</v>
      </c>
      <c r="IC106" s="86">
        <f t="shared" si="215"/>
        <v>1.5363712220896835E-28</v>
      </c>
      <c r="ID106" s="86">
        <f t="shared" si="216"/>
        <v>3.2628801291189822E-31</v>
      </c>
      <c r="IE106" s="86">
        <f t="shared" si="217"/>
        <v>9.4891166368830724E-27</v>
      </c>
      <c r="IF106" s="86">
        <f t="shared" si="218"/>
        <v>6.6754693218268066E-17</v>
      </c>
      <c r="IG106" s="86">
        <f t="shared" si="219"/>
        <v>1.4196245858136459E-13</v>
      </c>
      <c r="II106" s="86">
        <f t="shared" si="328"/>
        <v>1.8752672038207818E-98</v>
      </c>
      <c r="IJ106" s="86">
        <f t="shared" si="329"/>
        <v>3.2010100887445842E-123</v>
      </c>
      <c r="IK106" s="86">
        <f t="shared" si="330"/>
        <v>1.5458748521865044E-118</v>
      </c>
      <c r="IL106" s="86">
        <f t="shared" si="331"/>
        <v>1.709395954280029E-113</v>
      </c>
      <c r="IM106" s="86">
        <f t="shared" si="332"/>
        <v>3.3281884217554671E-110</v>
      </c>
      <c r="IN106" s="86">
        <f t="shared" si="333"/>
        <v>4.6182781132395861E-121</v>
      </c>
      <c r="IO106" s="86">
        <f t="shared" si="334"/>
        <v>1.7908166863348302E-151</v>
      </c>
      <c r="IP106" s="86">
        <f t="shared" si="335"/>
        <v>1.0697446385256603E-139</v>
      </c>
      <c r="IQ106" s="86">
        <f t="shared" si="336"/>
        <v>1.7122290225158556E-161</v>
      </c>
      <c r="IR106" s="86">
        <f t="shared" si="337"/>
        <v>1.4596087684180715E-121</v>
      </c>
      <c r="IS106" s="86">
        <f t="shared" si="338"/>
        <v>1.3729197709875769E-144</v>
      </c>
      <c r="IT106" s="86">
        <f t="shared" si="339"/>
        <v>1.8985733759387782E-155</v>
      </c>
      <c r="IU106" s="86">
        <f t="shared" si="340"/>
        <v>1.0764360294864384E-132</v>
      </c>
      <c r="IV106" s="86">
        <f t="shared" si="341"/>
        <v>3.2346946788011986E-90</v>
      </c>
      <c r="IW106" s="86">
        <f t="shared" si="342"/>
        <v>3.0197994440657628E-85</v>
      </c>
      <c r="IY106" s="86">
        <f t="shared" si="343"/>
        <v>0.19592061737867297</v>
      </c>
      <c r="IZ106" s="86">
        <f t="shared" si="344"/>
        <v>0.14745959958661176</v>
      </c>
      <c r="JA106" s="86">
        <f t="shared" si="345"/>
        <v>0.13874039670399138</v>
      </c>
      <c r="JB106" s="86">
        <f t="shared" si="346"/>
        <v>0.1535695514753723</v>
      </c>
      <c r="JC106" s="86">
        <f t="shared" si="347"/>
        <v>0.19929896394082208</v>
      </c>
      <c r="JD106" s="86">
        <f t="shared" si="348"/>
        <v>0.198559580608973</v>
      </c>
      <c r="JE106" s="86">
        <f t="shared" si="349"/>
        <v>0.16234471048563698</v>
      </c>
      <c r="JF106" s="86">
        <f t="shared" si="350"/>
        <v>0.22974288354729652</v>
      </c>
      <c r="JG106" s="86">
        <f t="shared" si="351"/>
        <v>0.15702221025289279</v>
      </c>
      <c r="JH106" s="86">
        <f t="shared" si="352"/>
        <v>0.2171813142114748</v>
      </c>
      <c r="JI106" s="86">
        <f t="shared" si="353"/>
        <v>0.22552547319349039</v>
      </c>
      <c r="JJ106" s="86">
        <f t="shared" si="354"/>
        <v>0.14751735800342847</v>
      </c>
      <c r="JK106" s="86">
        <f t="shared" si="355"/>
        <v>0.15382070532943706</v>
      </c>
      <c r="JL106" s="86">
        <f t="shared" si="356"/>
        <v>0.1592200265463663</v>
      </c>
      <c r="JM106" s="86">
        <f t="shared" si="357"/>
        <v>0.13010364270074887</v>
      </c>
    </row>
    <row r="107" spans="2:273" x14ac:dyDescent="0.25">
      <c r="B107" s="2">
        <v>80</v>
      </c>
      <c r="C107" s="37">
        <v>136.791</v>
      </c>
      <c r="D107" s="37">
        <v>140.774</v>
      </c>
      <c r="E107" s="37">
        <v>130.19399999999999</v>
      </c>
      <c r="F107" s="37">
        <v>130.53200000000001</v>
      </c>
      <c r="G107" s="37">
        <v>142.85499999999999</v>
      </c>
      <c r="H107" s="37">
        <v>141.46799999999999</v>
      </c>
      <c r="I107" s="37">
        <v>140.82300000000001</v>
      </c>
      <c r="J107" s="37">
        <v>156.30600000000001</v>
      </c>
      <c r="K107" s="37">
        <v>141.35499999999999</v>
      </c>
      <c r="L107" s="37">
        <v>148.79</v>
      </c>
      <c r="M107" s="37">
        <v>155.274</v>
      </c>
      <c r="N107" s="37">
        <v>140.48400000000001</v>
      </c>
      <c r="O107" s="37">
        <v>142</v>
      </c>
      <c r="P107" s="37">
        <v>131.619</v>
      </c>
      <c r="Q107" s="37">
        <v>118.2</v>
      </c>
      <c r="S107" s="4">
        <f t="shared" si="229"/>
        <v>134.7106686728772</v>
      </c>
      <c r="T107" s="4">
        <f t="shared" si="230"/>
        <v>134.20856583876019</v>
      </c>
      <c r="U107" s="4">
        <f t="shared" si="231"/>
        <v>124.49621368482121</v>
      </c>
      <c r="V107" s="4">
        <f t="shared" si="232"/>
        <v>125.29312972324328</v>
      </c>
      <c r="W107" s="4">
        <f t="shared" si="233"/>
        <v>136.92926257100936</v>
      </c>
      <c r="X107" s="4">
        <f t="shared" si="234"/>
        <v>136.11905567028779</v>
      </c>
      <c r="Y107" s="4">
        <f t="shared" si="235"/>
        <v>134.30301614457255</v>
      </c>
      <c r="Z107" s="4">
        <f t="shared" si="236"/>
        <v>153.70017721397778</v>
      </c>
      <c r="AA107" s="4">
        <f t="shared" si="237"/>
        <v>134.65413768120962</v>
      </c>
      <c r="AB107" s="4">
        <f t="shared" si="238"/>
        <v>142.712401889875</v>
      </c>
      <c r="AC107" s="4">
        <f t="shared" si="239"/>
        <v>153.3863669974676</v>
      </c>
      <c r="AD107" s="4">
        <f t="shared" si="240"/>
        <v>134.08522067290457</v>
      </c>
      <c r="AE107" s="4">
        <f t="shared" si="241"/>
        <v>133.36386492420775</v>
      </c>
      <c r="AF107" s="4">
        <f t="shared" si="242"/>
        <v>127.0153168747453</v>
      </c>
      <c r="AG107" s="4">
        <f t="shared" si="243"/>
        <v>114.73817803721103</v>
      </c>
      <c r="AI107" s="4">
        <f t="shared" si="244"/>
        <v>2.0803313271227921</v>
      </c>
      <c r="AJ107" s="4">
        <f t="shared" si="245"/>
        <v>6.5654341612398071</v>
      </c>
      <c r="AK107" s="4">
        <f t="shared" si="246"/>
        <v>5.6977863151787744</v>
      </c>
      <c r="AL107" s="4">
        <f t="shared" si="247"/>
        <v>5.2388702767567281</v>
      </c>
      <c r="AM107" s="4">
        <f t="shared" si="248"/>
        <v>5.9257374289906295</v>
      </c>
      <c r="AN107" s="4">
        <f t="shared" si="249"/>
        <v>5.3489443297121966</v>
      </c>
      <c r="AO107" s="4">
        <f t="shared" si="250"/>
        <v>6.519983855427455</v>
      </c>
      <c r="AP107" s="4">
        <f t="shared" si="251"/>
        <v>2.6058227860222303</v>
      </c>
      <c r="AQ107" s="4">
        <f t="shared" si="252"/>
        <v>6.7008623187903709</v>
      </c>
      <c r="AR107" s="4">
        <f t="shared" si="253"/>
        <v>6.0775981101249954</v>
      </c>
      <c r="AS107" s="4">
        <f t="shared" si="254"/>
        <v>1.8876330025323966</v>
      </c>
      <c r="AT107" s="4">
        <f t="shared" si="255"/>
        <v>6.3987793270954398</v>
      </c>
      <c r="AU107" s="4">
        <f t="shared" si="256"/>
        <v>8.6361350757922537</v>
      </c>
      <c r="AV107" s="4">
        <f t="shared" ref="AV107:AW122" si="358">IF(OR($B107 &lt; P$230, $B107 &gt; P$233), 0, P107-AF107)</f>
        <v>4.6036831252547046</v>
      </c>
      <c r="AW107" s="4">
        <f t="shared" si="358"/>
        <v>3.4618219627889744</v>
      </c>
      <c r="AY107" s="2">
        <f t="shared" si="308"/>
        <v>67.877999041694707</v>
      </c>
      <c r="AZ107" s="2">
        <f t="shared" ref="AZ107:AZ170" si="359">IF(OR($B107 &lt; D$230, $B107 &gt; D$233), #N/A, ((1-FH107)*DL107) + (FH107 - FX107)*EB107 + (FX107*ER107))</f>
        <v>70.116654461491407</v>
      </c>
      <c r="BA107" s="2">
        <f t="shared" ref="BA107:BA170" si="360">IF(OR($B107 &lt; E$230, $B107 &gt; E$233), #N/A, ((1-FI107)*DM107) + (FI107 - FY107)*EC107 + (FY107*ES107))</f>
        <v>60.661332358981021</v>
      </c>
      <c r="BB107" s="2">
        <f t="shared" ref="BB107:BB170" si="361">IF(OR($B107 &lt; F$230, $B107 &gt; F$233), #N/A, ((1-FJ107)*DN107) + (FJ107 - FZ107)*ED107 + (FZ107*ET107))</f>
        <v>58.113599767521592</v>
      </c>
      <c r="BC107" s="2">
        <f t="shared" ref="BC107:BC170" si="362">IF(OR($B107 &lt; G$230, $B107 &gt; G$233), #N/A, ((1-FK107)*DO107) + (FK107 - GA107)*EE107 + (GA107*EU107))</f>
        <v>57.920999168514996</v>
      </c>
      <c r="BD107" s="2">
        <f t="shared" ref="BD107:BD170" si="363">IF(OR($B107 &lt; H$230, $B107 &gt; H$233), #N/A, ((1-FL107)*DP107) + (FL107 - GB107)*EF107 + (GB107*EV107))</f>
        <v>60.104774610710841</v>
      </c>
      <c r="BE107" s="2">
        <f t="shared" ref="BE107:BE170" si="364">IF(OR($B107 &lt; I$230, $B107 &gt; I$233), #N/A, ((1-FM107)*DQ107) + (FM107 - GC107)*EG107 + (GC107*EW107))</f>
        <v>60.013160853284731</v>
      </c>
      <c r="BF107" s="2">
        <f t="shared" ref="BF107:BF170" si="365">IF(OR($B107 &lt; J$230, $B107 &gt; J$233), #N/A, ((1-FN107)*DR107) + (FN107 - GD107)*EH107 + (GD107*EX107))</f>
        <v>58.395310253898835</v>
      </c>
      <c r="BG107" s="2">
        <f t="shared" ref="BG107:BG170" si="366">IF(OR($B107 &lt; K$230, $B107 &gt; K$233), #N/A, ((1-FO107)*DS107) + (FO107 - GE107)*EI107 + (GE107*EY107))</f>
        <v>61.91728235143556</v>
      </c>
      <c r="BH107" s="2">
        <f t="shared" ref="BH107:BH170" si="367">IF(OR($B107 &lt; L$230, $B107 &gt; L$233), #N/A, ((1-FP107)*DT107) + (FP107 - GF107)*EJ107 + (GF107*EZ107))</f>
        <v>59.47545659227449</v>
      </c>
      <c r="BI107" s="2">
        <f t="shared" ref="BI107:BI170" si="368">IF(OR($B107 &lt; M$230, $B107 &gt; M$233), #N/A, ((1-FQ107)*DU107) + (FQ107 - GG107)*EK107 + (GG107*FA107))</f>
        <v>61.8228325040849</v>
      </c>
      <c r="BJ107" s="2">
        <f t="shared" ref="BJ107:BJ170" si="369">IF(OR($B107 &lt; N$230, $B107 &gt; N$233), #N/A, ((1-FR107)*DV107) + (FR107 - GH107)*EL107 + (GH107*FB107))</f>
        <v>64.5417052746743</v>
      </c>
      <c r="BK107" s="2">
        <f t="shared" ref="BK107:BK170" si="370">IF(OR($B107 &lt; O$230, $B107 &gt; O$233), #N/A, ((1-FS107)*DW107) + (FS107 - GI107)*EM107 + (GI107*FC107))</f>
        <v>64.829036316459351</v>
      </c>
      <c r="BL107" s="2">
        <f t="shared" ref="BL107:BL170" si="371">IF(OR($B107 &lt; P$230, $B107 &gt; P$233), #N/A, ((1-FT107)*DX107) + (FT107 - GJ107)*EN107 + (GJ107*FD107))</f>
        <v>70.166498354293878</v>
      </c>
      <c r="BM107" s="2">
        <f t="shared" ref="BM107:BM170" si="372">IF(OR($B107 &lt; Q$230, $B107 &gt; Q$233), #N/A, ((1-FU107)*DY107) + (FU107 - GK107)*EO107 + (GK107*FE107))</f>
        <v>74.480150084531928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93.696740337711077</v>
      </c>
      <c r="DL107" s="2">
        <f t="shared" ref="DL107:DY122" si="373">BP$228*$B107+BP$229</f>
        <v>98.753280730897018</v>
      </c>
      <c r="DM107" s="2">
        <f t="shared" si="373"/>
        <v>90.234257293868907</v>
      </c>
      <c r="DN107" s="2">
        <f t="shared" si="373"/>
        <v>84.538857293868901</v>
      </c>
      <c r="DO107" s="2">
        <f t="shared" si="373"/>
        <v>79.906501391027206</v>
      </c>
      <c r="DP107" s="2">
        <f t="shared" si="373"/>
        <v>81.977827695560265</v>
      </c>
      <c r="DQ107" s="2">
        <f t="shared" si="373"/>
        <v>79.825643008154657</v>
      </c>
      <c r="DR107" s="2">
        <f t="shared" si="373"/>
        <v>84.879725224860209</v>
      </c>
      <c r="DS107" s="2">
        <f t="shared" si="373"/>
        <v>82.71131275153283</v>
      </c>
      <c r="DT107" s="2">
        <f t="shared" si="373"/>
        <v>84.882187054408988</v>
      </c>
      <c r="DU107" s="2">
        <f t="shared" si="373"/>
        <v>87.558687804878076</v>
      </c>
      <c r="DV107" s="2">
        <f t="shared" si="373"/>
        <v>91.886360676532789</v>
      </c>
      <c r="DW107" s="2">
        <f t="shared" si="373"/>
        <v>88.855278314708542</v>
      </c>
      <c r="DX107" s="2">
        <f t="shared" si="373"/>
        <v>90.792177016885574</v>
      </c>
      <c r="DY107" s="2">
        <f t="shared" si="373"/>
        <v>89.825108845811059</v>
      </c>
      <c r="EA107" s="2">
        <f t="shared" si="228"/>
        <v>67.24259164780608</v>
      </c>
      <c r="EB107" s="2">
        <f t="shared" si="290"/>
        <v>69.179563334331036</v>
      </c>
      <c r="EC107" s="2">
        <f t="shared" si="291"/>
        <v>59.612179093944874</v>
      </c>
      <c r="ED107" s="2">
        <f t="shared" si="292"/>
        <v>57.184579348767976</v>
      </c>
      <c r="EE107" s="2">
        <f t="shared" si="293"/>
        <v>57.268989280818012</v>
      </c>
      <c r="EF107" s="2">
        <f t="shared" si="294"/>
        <v>59.321013438316854</v>
      </c>
      <c r="EG107" s="2">
        <f t="shared" si="295"/>
        <v>59.265233195604466</v>
      </c>
      <c r="EH107" s="2">
        <f t="shared" si="296"/>
        <v>57.378863582003277</v>
      </c>
      <c r="EI107" s="2">
        <f t="shared" si="297"/>
        <v>61.077857717978262</v>
      </c>
      <c r="EJ107" s="2">
        <f t="shared" si="298"/>
        <v>58.426556096138142</v>
      </c>
      <c r="EK107" s="2">
        <f t="shared" si="299"/>
        <v>60.821474424060263</v>
      </c>
      <c r="EL107" s="2">
        <f t="shared" si="300"/>
        <v>63.536167413461754</v>
      </c>
      <c r="EM107" s="2">
        <f t="shared" si="301"/>
        <v>64.009241290932891</v>
      </c>
      <c r="EN107" s="2">
        <f t="shared" si="302"/>
        <v>69.338380921949224</v>
      </c>
      <c r="EO107" s="2">
        <f t="shared" si="303"/>
        <v>73.695800674268256</v>
      </c>
      <c r="EQ107" s="2">
        <f t="shared" si="304"/>
        <v>68.481792440692161</v>
      </c>
      <c r="ER107" s="2">
        <f t="shared" ref="ER107:FE122" si="374">CV$228*$B107+CV$229</f>
        <v>69.891115498960559</v>
      </c>
      <c r="ES107" s="2">
        <f t="shared" si="374"/>
        <v>59.350006158656775</v>
      </c>
      <c r="ET107" s="2">
        <f t="shared" si="374"/>
        <v>57.178692780768309</v>
      </c>
      <c r="EU107" s="2">
        <f t="shared" si="374"/>
        <v>57.25694622855147</v>
      </c>
      <c r="EV107" s="2">
        <f t="shared" si="374"/>
        <v>58.664769897120145</v>
      </c>
      <c r="EW107" s="2">
        <f t="shared" si="374"/>
        <v>59.495457733541244</v>
      </c>
      <c r="EX107" s="2">
        <f t="shared" si="374"/>
        <v>58.303016915376432</v>
      </c>
      <c r="EY107" s="2">
        <f t="shared" si="374"/>
        <v>60.782919170933226</v>
      </c>
      <c r="EZ107" s="2">
        <f t="shared" si="374"/>
        <v>58.795872354968417</v>
      </c>
      <c r="FA107" s="2">
        <f t="shared" si="374"/>
        <v>60.792974775507844</v>
      </c>
      <c r="FB107" s="2">
        <f t="shared" si="374"/>
        <v>63.662377048584169</v>
      </c>
      <c r="FC107" s="2">
        <f t="shared" si="374"/>
        <v>63.826358067537122</v>
      </c>
      <c r="FD107" s="2">
        <f t="shared" si="374"/>
        <v>69.32178101085843</v>
      </c>
      <c r="FE107" s="2">
        <f t="shared" si="374"/>
        <v>74.455557527576019</v>
      </c>
      <c r="FG107" s="2">
        <f t="shared" si="306"/>
        <v>0.97601036894886706</v>
      </c>
      <c r="FH107" s="2">
        <f t="shared" ref="FH107:FU122" si="375">POWER(10,($B107-D$231)/D$229)/(1+POWER(10,($B107-D$231)/D$229))</f>
        <v>0.96832699847704351</v>
      </c>
      <c r="FI107" s="2">
        <f t="shared" si="375"/>
        <v>0.96573351750381597</v>
      </c>
      <c r="FJ107" s="2">
        <f t="shared" si="375"/>
        <v>0.96603731996080811</v>
      </c>
      <c r="FK107" s="2">
        <f t="shared" si="375"/>
        <v>0.97119738293522628</v>
      </c>
      <c r="FL107" s="2">
        <f t="shared" si="375"/>
        <v>0.96538328638557713</v>
      </c>
      <c r="FM107" s="2">
        <f t="shared" si="375"/>
        <v>0.96363270355257913</v>
      </c>
      <c r="FN107" s="2">
        <f t="shared" si="375"/>
        <v>0.96308226794525575</v>
      </c>
      <c r="FO107" s="2">
        <f t="shared" si="375"/>
        <v>0.96118434154022814</v>
      </c>
      <c r="FP107" s="2">
        <f t="shared" si="375"/>
        <v>0.96036623605991089</v>
      </c>
      <c r="FQ107" s="2">
        <f t="shared" si="375"/>
        <v>0.96254713816839377</v>
      </c>
      <c r="FR107" s="2">
        <f t="shared" si="375"/>
        <v>0.96453478463848308</v>
      </c>
      <c r="FS107" s="2">
        <f t="shared" si="375"/>
        <v>0.96700008486876943</v>
      </c>
      <c r="FT107" s="2">
        <f t="shared" si="375"/>
        <v>0.96139951544697566</v>
      </c>
      <c r="FU107" s="2">
        <f t="shared" si="375"/>
        <v>0.95139869452858239</v>
      </c>
      <c r="FW107" s="2">
        <f t="shared" si="324"/>
        <v>6.3115441055007818E-4</v>
      </c>
      <c r="FX107" s="2">
        <f t="shared" ref="FX107:FX170" si="376">POWER(10,($B107-D$232)/D$229)/(1+POWER(10,($B107-D$232)/D$229))</f>
        <v>5.6598945160215306E-4</v>
      </c>
      <c r="FY107" s="2">
        <f t="shared" ref="FY107:FY170" si="377">POWER(10,($B107-E$232)/E$229)/(1+POWER(10,($B107-E$232)/E$229))</f>
        <v>6.0128860423064485E-4</v>
      </c>
      <c r="FZ107" s="2">
        <f t="shared" ref="FZ107:FZ170" si="378">POWER(10,($B107-F$232)/F$229)/(1+POWER(10,($B107-F$232)/F$229))</f>
        <v>7.0852812250719204E-4</v>
      </c>
      <c r="GA107" s="2">
        <f t="shared" ref="GA107:GA170" si="379">POWER(10,($B107-G$232)/G$229)/(1+POWER(10,($B107-G$232)/G$229))</f>
        <v>8.058515675380476E-4</v>
      </c>
      <c r="GB107" s="2">
        <f t="shared" ref="GB107:GB170" si="380">POWER(10,($B107-H$232)/H$229)/(1+POWER(10,($B107-H$232)/H$229))</f>
        <v>8.2786058844667911E-4</v>
      </c>
      <c r="GC107" s="2">
        <f t="shared" ref="GC107:GC170" si="381">POWER(10,($B107-I$232)/I$229)/(1+POWER(10,($B107-I$232)/I$229))</f>
        <v>8.7366424359476178E-4</v>
      </c>
      <c r="GD107" s="2">
        <f t="shared" ref="GD107:GD170" si="382">POWER(10,($B107-J$232)/J$229)/(1+POWER(10,($B107-J$232)/J$229))</f>
        <v>1.2738475829313426E-3</v>
      </c>
      <c r="GE107" s="2">
        <f t="shared" ref="GE107:GE170" si="383">POWER(10,($B107-K$232)/K$229)/(1+POWER(10,($B107-K$232)/K$229))</f>
        <v>9.9060781615857921E-4</v>
      </c>
      <c r="GF107" s="2">
        <f t="shared" ref="GF107:GF170" si="384">POWER(10,($B107-L$232)/L$229)/(1+POWER(10,($B107-L$232)/L$229))</f>
        <v>9.8631956058359174E-4</v>
      </c>
      <c r="GG107" s="2">
        <f t="shared" ref="GG107:GG170" si="385">POWER(10,($B107-M$232)/M$229)/(1+POWER(10,($B107-M$232)/M$229))</f>
        <v>9.5013414849452694E-4</v>
      </c>
      <c r="GH107" s="2">
        <f t="shared" ref="GH107:GH170" si="386">POWER(10,($B107-N$232)/N$229)/(1+POWER(10,($B107-N$232)/N$229))</f>
        <v>7.3014708440954272E-4</v>
      </c>
      <c r="GI107" s="2">
        <f t="shared" ref="GI107:GI170" si="387">POWER(10,($B107-O$232)/O$229)/(1+POWER(10,($B107-O$232)/O$229))</f>
        <v>6.6757137848847184E-4</v>
      </c>
      <c r="GJ107" s="2">
        <f t="shared" ref="GJ107:GJ170" si="388">POWER(10,($B107-P$232)/P$229)/(1+POWER(10,($B107-P$232)/P$229))</f>
        <v>5.7183569289839494E-4</v>
      </c>
      <c r="GK107" s="2">
        <f t="shared" ref="GK107:GK170" si="389">POWER(10,($B107-Q$232)/Q$229)/(1+POWER(10,($B107-Q$232)/Q$229))</f>
        <v>5.8436692471482675E-4</v>
      </c>
      <c r="GM107" s="86">
        <f t="shared" si="325"/>
        <v>2.5822541213928104E-10</v>
      </c>
      <c r="GN107" s="86">
        <f t="shared" ref="GN107:GN170" si="390" xml:space="preserve"> _xlfn.NORM.DIST($B107, D$7, ABS(D$11), TRUE) * _xlfn.NORM.DIST(($B107 - D$7)*D$15, 0, ABS(D$11), TRUE) * 2</f>
        <v>2.4682914837019743E-11</v>
      </c>
      <c r="GO107" s="86">
        <f t="shared" ref="GO107:GO170" si="391" xml:space="preserve"> _xlfn.NORM.DIST($B107, E$7, ABS(E$11), TRUE) * _xlfn.NORM.DIST(($B107 - E$7)*E$15, 0, ABS(E$11), TRUE) * 2</f>
        <v>1.6774627442355217E-10</v>
      </c>
      <c r="GP107" s="86">
        <f t="shared" ref="GP107:GP170" si="392" xml:space="preserve"> _xlfn.NORM.DIST($B107, F$7, ABS(F$11), TRUE) * _xlfn.NORM.DIST(($B107 - F$7)*F$15, 0, ABS(F$11), TRUE) * 2</f>
        <v>1.2928797150060086E-10</v>
      </c>
      <c r="GQ107" s="86">
        <f t="shared" ref="GQ107:GQ170" si="393" xml:space="preserve"> _xlfn.NORM.DIST($B107, G$7, ABS(G$11), TRUE) * _xlfn.NORM.DIST(($B107 - G$7)*G$15, 0, ABS(G$11), TRUE) * 2</f>
        <v>1.1653887911607099E-10</v>
      </c>
      <c r="GR107" s="86">
        <f t="shared" ref="GR107:GR170" si="394" xml:space="preserve"> _xlfn.NORM.DIST($B107, H$7, ABS(H$11), TRUE) * _xlfn.NORM.DIST(($B107 - H$7)*H$15, 0, ABS(H$11), TRUE) * 2</f>
        <v>4.4406293380930221E-12</v>
      </c>
      <c r="GS107" s="86">
        <f t="shared" ref="GS107:GS170" si="395" xml:space="preserve"> _xlfn.NORM.DIST($B107, I$7, ABS(I$11), TRUE) * _xlfn.NORM.DIST(($B107 - I$7)*I$15, 0, ABS(I$11), TRUE) * 2</f>
        <v>4.6099030005926105E-9</v>
      </c>
      <c r="GT107" s="86">
        <f t="shared" ref="GT107:GT170" si="396" xml:space="preserve"> _xlfn.NORM.DIST($B107, J$7, ABS(J$11), TRUE) * _xlfn.NORM.DIST(($B107 - J$7)*J$15, 0, ABS(J$11), TRUE) * 2</f>
        <v>8.7659173242515813E-9</v>
      </c>
      <c r="GU107" s="86">
        <f t="shared" ref="GU107:GU170" si="397" xml:space="preserve"> _xlfn.NORM.DIST($B107, K$7, ABS(K$11), TRUE) * _xlfn.NORM.DIST(($B107 - K$7)*K$15, 0, ABS(K$11), TRUE) * 2</f>
        <v>7.8608779502509896E-11</v>
      </c>
      <c r="GV107" s="86">
        <f t="shared" ref="GV107:GV170" si="398" xml:space="preserve"> _xlfn.NORM.DIST($B107, L$7, ABS(L$11), TRUE) * _xlfn.NORM.DIST(($B107 - L$7)*L$15, 0, ABS(L$11), TRUE) * 2</f>
        <v>2.1416125621669157E-12</v>
      </c>
      <c r="GW107" s="86">
        <f t="shared" ref="GW107:GW170" si="399" xml:space="preserve"> _xlfn.NORM.DIST($B107, M$7, ABS(M$11), TRUE) * _xlfn.NORM.DIST(($B107 - M$7)*M$15, 0, ABS(M$11), TRUE) * 2</f>
        <v>1.4895557548033094E-14</v>
      </c>
      <c r="GX107" s="86">
        <f t="shared" ref="GX107:GX170" si="400" xml:space="preserve"> _xlfn.NORM.DIST($B107, N$7, ABS(N$11), TRUE) * _xlfn.NORM.DIST(($B107 - N$7)*N$15, 0, ABS(N$11), TRUE) * 2</f>
        <v>8.1484874233086338E-14</v>
      </c>
      <c r="GY107" s="86">
        <f t="shared" ref="GY107:GY170" si="401" xml:space="preserve"> _xlfn.NORM.DIST($B107, O$7, ABS(O$11), TRUE) * _xlfn.NORM.DIST(($B107 - O$7)*O$15, 0, ABS(O$11), TRUE) * 2</f>
        <v>1.1909840563463054E-13</v>
      </c>
      <c r="GZ107" s="86">
        <f t="shared" ref="GZ107:GZ170" si="402" xml:space="preserve"> _xlfn.NORM.DIST($B107, P$7, ABS(P$11), TRUE) * _xlfn.NORM.DIST(($B107 - P$7)*P$15, 0, ABS(P$11), TRUE) * 2</f>
        <v>2.5617031401873648E-16</v>
      </c>
      <c r="HA107" s="86">
        <f t="shared" ref="HA107:HA170" si="403" xml:space="preserve"> _xlfn.NORM.DIST($B107, Q$7, ABS(Q$11), TRUE) * _xlfn.NORM.DIST(($B107 - Q$7)*Q$15, 0, ABS(Q$11), TRUE) * 2</f>
        <v>1.2015045859860113E-19</v>
      </c>
      <c r="HC107" s="86">
        <f t="shared" si="326"/>
        <v>0.24341233268975787</v>
      </c>
      <c r="HD107" s="86">
        <f t="shared" ref="HD107:HD170" si="404" xml:space="preserve"> _xlfn.NORM.DIST($B107, D$8, ABS(D$12), TRUE) * _xlfn.NORM.DIST(($B107 - D$8)*D$16, 0, ABS(D$12), TRUE) * 2</f>
        <v>0.19071956347179631</v>
      </c>
      <c r="HE107" s="86">
        <f t="shared" ref="HE107:HE170" si="405" xml:space="preserve"> _xlfn.NORM.DIST($B107, E$8, ABS(E$12), TRUE) * _xlfn.NORM.DIST(($B107 - E$8)*E$16, 0, ABS(E$12), TRUE) * 2</f>
        <v>0.17959633309856354</v>
      </c>
      <c r="HF107" s="86">
        <f t="shared" ref="HF107:HF170" si="406" xml:space="preserve"> _xlfn.NORM.DIST($B107, F$8, ABS(F$12), TRUE) * _xlfn.NORM.DIST(($B107 - F$8)*F$16, 0, ABS(F$12), TRUE) * 2</f>
        <v>0.19755633085365801</v>
      </c>
      <c r="HG107" s="86">
        <f t="shared" ref="HG107:HG170" si="407" xml:space="preserve"> _xlfn.NORM.DIST($B107, G$8, ABS(G$12), TRUE) * _xlfn.NORM.DIST(($B107 - G$8)*G$16, 0, ABS(G$12), TRUE) * 2</f>
        <v>0.25228483762387499</v>
      </c>
      <c r="HH107" s="86">
        <f t="shared" ref="HH107:HH170" si="408" xml:space="preserve"> _xlfn.NORM.DIST($B107, H$8, ABS(H$12), TRUE) * _xlfn.NORM.DIST(($B107 - H$8)*H$16, 0, ABS(H$12), TRUE) * 2</f>
        <v>0.25450787694334254</v>
      </c>
      <c r="HI107" s="86">
        <f t="shared" ref="HI107:HI170" si="409" xml:space="preserve"> _xlfn.NORM.DIST($B107, I$8, ABS(I$12), TRUE) * _xlfn.NORM.DIST(($B107 - I$8)*I$16, 0, ABS(I$12), TRUE) * 2</f>
        <v>0.21777607469020568</v>
      </c>
      <c r="HJ107" s="86">
        <f t="shared" ref="HJ107:HJ170" si="410" xml:space="preserve"> _xlfn.NORM.DIST($B107, J$8, ABS(J$12), TRUE) * _xlfn.NORM.DIST(($B107 - J$8)*J$16, 0, ABS(J$12), TRUE) * 2</f>
        <v>0.30086473046278417</v>
      </c>
      <c r="HK107" s="86">
        <f t="shared" ref="HK107:HK170" si="411" xml:space="preserve"> _xlfn.NORM.DIST($B107, K$8, ABS(K$12), TRUE) * _xlfn.NORM.DIST(($B107 - K$8)*K$16, 0, ABS(K$12), TRUE) * 2</f>
        <v>0.2143119347923173</v>
      </c>
      <c r="HL107" s="86">
        <f t="shared" ref="HL107:HL170" si="412" xml:space="preserve"> _xlfn.NORM.DIST($B107, L$8, ABS(L$12), TRUE) * _xlfn.NORM.DIST(($B107 - L$8)*L$16, 0, ABS(L$12), TRUE) * 2</f>
        <v>0.27842045509298713</v>
      </c>
      <c r="HM107" s="86">
        <f t="shared" ref="HM107:HM170" si="413" xml:space="preserve"> _xlfn.NORM.DIST($B107, M$8, ABS(M$12), TRUE) * _xlfn.NORM.DIST(($B107 - M$8)*M$16, 0, ABS(M$12), TRUE) * 2</f>
        <v>0.29335361392321396</v>
      </c>
      <c r="HN107" s="86">
        <f t="shared" ref="HN107:HN170" si="414" xml:space="preserve"> _xlfn.NORM.DIST($B107, N$8, ABS(N$12), TRUE) * _xlfn.NORM.DIST(($B107 - N$8)*N$16, 0, ABS(N$12), TRUE) * 2</f>
        <v>0.1986268052657191</v>
      </c>
      <c r="HO107" s="86">
        <f t="shared" ref="HO107:HO170" si="415" xml:space="preserve"> _xlfn.NORM.DIST($B107, O$8, ABS(O$12), TRUE) * _xlfn.NORM.DIST(($B107 - O$8)*O$16, 0, ABS(O$12), TRUE) * 2</f>
        <v>0.20135789952460417</v>
      </c>
      <c r="HP107" s="86">
        <f t="shared" ref="HP107:HP170" si="416" xml:space="preserve"> _xlfn.NORM.DIST($B107, P$8, ABS(P$12), TRUE) * _xlfn.NORM.DIST(($B107 - P$8)*P$16, 0, ABS(P$12), TRUE) * 2</f>
        <v>0.21119556916716831</v>
      </c>
      <c r="HQ107" s="86">
        <f t="shared" ref="HQ107:HQ170" si="417" xml:space="preserve"> _xlfn.NORM.DIST($B107, Q$8, ABS(Q$12), TRUE) * _xlfn.NORM.DIST(($B107 - Q$8)*Q$16, 0, ABS(Q$12), TRUE) * 2</f>
        <v>0.18460402589520744</v>
      </c>
      <c r="HS107" s="86">
        <f t="shared" si="327"/>
        <v>1.3330011553699961E-19</v>
      </c>
      <c r="HT107" s="86">
        <f t="shared" ref="HT107:HT170" si="418" xml:space="preserve"> _xlfn.NORM.DIST($B107, D$9, ABS(D$13), TRUE) * _xlfn.NORM.DIST(($B107 - D$9)*D$17, 0, ABS(D$13), TRUE) * 2</f>
        <v>1.9251306025038156E-22</v>
      </c>
      <c r="HU107" s="86">
        <f t="shared" ref="HU107:HU170" si="419" xml:space="preserve"> _xlfn.NORM.DIST($B107, E$9, ABS(E$13), TRUE) * _xlfn.NORM.DIST(($B107 - E$9)*E$17, 0, ABS(E$13), TRUE) * 2</f>
        <v>2.4981992667316391E-22</v>
      </c>
      <c r="HV107" s="86">
        <f t="shared" ref="HV107:HV170" si="420" xml:space="preserve"> _xlfn.NORM.DIST($B107, F$9, ABS(F$13), TRUE) * _xlfn.NORM.DIST(($B107 - F$9)*F$17, 0, ABS(F$13), TRUE) * 2</f>
        <v>1.3114586986681043E-21</v>
      </c>
      <c r="HW107" s="86">
        <f t="shared" ref="HW107:HW170" si="421" xml:space="preserve"> _xlfn.NORM.DIST($B107, G$9, ABS(G$13), TRUE) * _xlfn.NORM.DIST(($B107 - G$9)*G$17, 0, ABS(G$13), TRUE) * 2</f>
        <v>1.4705757449124937E-21</v>
      </c>
      <c r="HX107" s="86">
        <f t="shared" ref="HX107:HX170" si="422" xml:space="preserve"> _xlfn.NORM.DIST($B107, H$9, ABS(H$13), TRUE) * _xlfn.NORM.DIST(($B107 - H$9)*H$17, 0, ABS(H$13), TRUE) * 2</f>
        <v>3.7585412450265642E-23</v>
      </c>
      <c r="HY107" s="86">
        <f t="shared" ref="HY107:HY170" si="423" xml:space="preserve"> _xlfn.NORM.DIST($B107, I$9, ABS(I$13), TRUE) * _xlfn.NORM.DIST(($B107 - I$9)*I$17, 0, ABS(I$13), TRUE) * 2</f>
        <v>7.9818221953413458E-29</v>
      </c>
      <c r="HZ107" s="86">
        <f t="shared" ref="HZ107:HZ170" si="424" xml:space="preserve"> _xlfn.NORM.DIST($B107, J$9, ABS(J$13), TRUE) * _xlfn.NORM.DIST(($B107 - J$9)*J$17, 0, ABS(J$13), TRUE) * 2</f>
        <v>1.4789635491480181E-26</v>
      </c>
      <c r="IA107" s="86">
        <f t="shared" ref="IA107:IA170" si="425" xml:space="preserve"> _xlfn.NORM.DIST($B107, K$9, ABS(K$13), TRUE) * _xlfn.NORM.DIST(($B107 - K$9)*K$17, 0, ABS(K$13), TRUE) * 2</f>
        <v>7.2889269079969521E-31</v>
      </c>
      <c r="IB107" s="86">
        <f t="shared" ref="IB107:IB170" si="426" xml:space="preserve"> _xlfn.NORM.DIST($B107, L$9, ABS(L$13), TRUE) * _xlfn.NORM.DIST(($B107 - L$9)*L$17, 0, ABS(L$13), TRUE) * 2</f>
        <v>2.2149917424444707E-23</v>
      </c>
      <c r="IC107" s="86">
        <f t="shared" ref="IC107:IC170" si="427" xml:space="preserve"> _xlfn.NORM.DIST($B107, M$9, ABS(M$13), TRUE) * _xlfn.NORM.DIST(($B107 - M$9)*M$17, 0, ABS(M$13), TRUE) * 2</f>
        <v>2.0568356797488727E-27</v>
      </c>
      <c r="ID107" s="86">
        <f t="shared" ref="ID107:ID170" si="428" xml:space="preserve"> _xlfn.NORM.DIST($B107, N$9, ABS(N$13), TRUE) * _xlfn.NORM.DIST(($B107 - N$9)*N$17, 0, ABS(N$13), TRUE) * 2</f>
        <v>4.9514707902116918E-30</v>
      </c>
      <c r="IE107" s="86">
        <f t="shared" ref="IE107:IE170" si="429" xml:space="preserve"> _xlfn.NORM.DIST($B107, O$9, ABS(O$13), TRUE) * _xlfn.NORM.DIST(($B107 - O$9)*O$17, 0, ABS(O$13), TRUE) * 2</f>
        <v>9.3497734158210247E-26</v>
      </c>
      <c r="IF107" s="86">
        <f t="shared" ref="IF107:IF170" si="430" xml:space="preserve"> _xlfn.NORM.DIST($B107, P$9, ABS(P$13), TRUE) * _xlfn.NORM.DIST(($B107 - P$9)*P$17, 0, ABS(P$13), TRUE) * 2</f>
        <v>2.5655455271936187E-16</v>
      </c>
      <c r="IG107" s="86">
        <f t="shared" ref="IG107:IG170" si="431" xml:space="preserve"> _xlfn.NORM.DIST($B107, Q$9, ABS(Q$13), TRUE) * _xlfn.NORM.DIST(($B107 - Q$9)*Q$17, 0, ABS(Q$13), TRUE) * 2</f>
        <v>4.0301135829460871E-13</v>
      </c>
      <c r="II107" s="86">
        <f t="shared" si="328"/>
        <v>4.3847124675755068E-96</v>
      </c>
      <c r="IJ107" s="86">
        <f t="shared" si="329"/>
        <v>2.7428454988265546E-120</v>
      </c>
      <c r="IK107" s="86">
        <f t="shared" si="330"/>
        <v>1.0754339927767742E-115</v>
      </c>
      <c r="IL107" s="86">
        <f t="shared" si="331"/>
        <v>1.0302267506234786E-110</v>
      </c>
      <c r="IM107" s="86">
        <f t="shared" si="332"/>
        <v>1.8549437871181979E-107</v>
      </c>
      <c r="IN107" s="86">
        <f t="shared" si="333"/>
        <v>4.9749121731661493E-118</v>
      </c>
      <c r="IO107" s="86">
        <f t="shared" si="334"/>
        <v>1.2219037271807255E-147</v>
      </c>
      <c r="IP107" s="86">
        <f t="shared" si="335"/>
        <v>5.7229550165657599E-136</v>
      </c>
      <c r="IQ107" s="86">
        <f t="shared" si="336"/>
        <v>2.4953891901917344E-157</v>
      </c>
      <c r="IR107" s="86">
        <f t="shared" si="337"/>
        <v>1.9269535413049829E-118</v>
      </c>
      <c r="IS107" s="86">
        <f t="shared" si="338"/>
        <v>6.8954030129766478E-141</v>
      </c>
      <c r="IT107" s="86">
        <f t="shared" si="339"/>
        <v>1.3127936127449762E-151</v>
      </c>
      <c r="IU107" s="86">
        <f t="shared" si="340"/>
        <v>1.8355839220902073E-129</v>
      </c>
      <c r="IV107" s="86">
        <f t="shared" si="341"/>
        <v>4.4554373266753524E-88</v>
      </c>
      <c r="IW107" s="86">
        <f t="shared" si="342"/>
        <v>3.1968214826420086E-83</v>
      </c>
      <c r="IY107" s="86">
        <f t="shared" si="343"/>
        <v>0.24341233294798328</v>
      </c>
      <c r="IZ107" s="86">
        <f t="shared" si="344"/>
        <v>0.19071956349647923</v>
      </c>
      <c r="JA107" s="86">
        <f t="shared" si="345"/>
        <v>0.1795963332663098</v>
      </c>
      <c r="JB107" s="86">
        <f t="shared" si="346"/>
        <v>0.19755633098294598</v>
      </c>
      <c r="JC107" s="86">
        <f t="shared" si="347"/>
        <v>0.25228483774041388</v>
      </c>
      <c r="JD107" s="86">
        <f t="shared" si="348"/>
        <v>0.25450787694778315</v>
      </c>
      <c r="JE107" s="86">
        <f t="shared" si="349"/>
        <v>0.21777607930010867</v>
      </c>
      <c r="JF107" s="86">
        <f t="shared" si="350"/>
        <v>0.30086473922870149</v>
      </c>
      <c r="JG107" s="86">
        <f t="shared" si="351"/>
        <v>0.21431193487092609</v>
      </c>
      <c r="JH107" s="86">
        <f t="shared" si="352"/>
        <v>0.27842045509512875</v>
      </c>
      <c r="JI107" s="86">
        <f t="shared" si="353"/>
        <v>0.29335361392322884</v>
      </c>
      <c r="JJ107" s="86">
        <f t="shared" si="354"/>
        <v>0.19862680526580059</v>
      </c>
      <c r="JK107" s="86">
        <f t="shared" si="355"/>
        <v>0.20135789952472327</v>
      </c>
      <c r="JL107" s="86">
        <f t="shared" si="356"/>
        <v>0.21119556916716881</v>
      </c>
      <c r="JM107" s="86">
        <f t="shared" si="357"/>
        <v>0.18460402589561045</v>
      </c>
    </row>
    <row r="108" spans="2:273" x14ac:dyDescent="0.25">
      <c r="B108" s="2">
        <v>81</v>
      </c>
      <c r="C108" s="37">
        <v>148.43299999999999</v>
      </c>
      <c r="D108" s="37">
        <v>154.435</v>
      </c>
      <c r="E108" s="37">
        <v>144.08099999999999</v>
      </c>
      <c r="F108" s="37">
        <v>145.03200000000001</v>
      </c>
      <c r="G108" s="37">
        <v>153.85499999999999</v>
      </c>
      <c r="H108" s="37">
        <v>154.161</v>
      </c>
      <c r="I108" s="37">
        <v>153.226</v>
      </c>
      <c r="J108" s="37">
        <v>167.32300000000001</v>
      </c>
      <c r="K108" s="37">
        <v>154.30600000000001</v>
      </c>
      <c r="L108" s="37">
        <v>161.03200000000001</v>
      </c>
      <c r="M108" s="37">
        <v>166.17699999999999</v>
      </c>
      <c r="N108" s="37">
        <v>153.274</v>
      </c>
      <c r="O108" s="37">
        <v>154.01599999999999</v>
      </c>
      <c r="P108" s="37">
        <v>143.50800000000001</v>
      </c>
      <c r="Q108" s="37">
        <v>128.32300000000001</v>
      </c>
      <c r="S108" s="4">
        <f t="shared" si="229"/>
        <v>144.58688068071433</v>
      </c>
      <c r="T108" s="4">
        <f t="shared" si="230"/>
        <v>146.16355323414183</v>
      </c>
      <c r="U108" s="4">
        <f t="shared" si="231"/>
        <v>136.62574647301321</v>
      </c>
      <c r="V108" s="4">
        <f t="shared" si="232"/>
        <v>137.48807389326763</v>
      </c>
      <c r="W108" s="4">
        <f t="shared" si="233"/>
        <v>149.41460657498436</v>
      </c>
      <c r="X108" s="4">
        <f t="shared" si="234"/>
        <v>148.71046568547371</v>
      </c>
      <c r="Y108" s="4">
        <f t="shared" si="235"/>
        <v>149.47563770875729</v>
      </c>
      <c r="Z108" s="4">
        <f t="shared" si="236"/>
        <v>169.38691831180407</v>
      </c>
      <c r="AA108" s="4">
        <f t="shared" si="237"/>
        <v>150.4346328463576</v>
      </c>
      <c r="AB108" s="4">
        <f t="shared" si="238"/>
        <v>156.10343171110793</v>
      </c>
      <c r="AC108" s="4">
        <f t="shared" si="239"/>
        <v>167.85125931222419</v>
      </c>
      <c r="AD108" s="4">
        <f t="shared" si="240"/>
        <v>148.79669873771275</v>
      </c>
      <c r="AE108" s="4">
        <f t="shared" si="241"/>
        <v>146.46594406936794</v>
      </c>
      <c r="AF108" s="4">
        <f t="shared" si="242"/>
        <v>138.32081513613542</v>
      </c>
      <c r="AG108" s="4">
        <f t="shared" si="243"/>
        <v>124.9767583425874</v>
      </c>
      <c r="AI108" s="4">
        <f t="shared" si="244"/>
        <v>3.8461193192856626</v>
      </c>
      <c r="AJ108" s="4">
        <f t="shared" si="245"/>
        <v>8.2714467658581725</v>
      </c>
      <c r="AK108" s="4">
        <f t="shared" si="246"/>
        <v>7.4552535269867803</v>
      </c>
      <c r="AL108" s="4">
        <f t="shared" si="247"/>
        <v>7.5439261067323855</v>
      </c>
      <c r="AM108" s="4">
        <f t="shared" si="248"/>
        <v>4.4403934250156283</v>
      </c>
      <c r="AN108" s="4">
        <f t="shared" si="249"/>
        <v>5.4505343145262941</v>
      </c>
      <c r="AO108" s="4">
        <f t="shared" si="250"/>
        <v>3.750362291242709</v>
      </c>
      <c r="AP108" s="4">
        <f t="shared" si="251"/>
        <v>-2.0639183118040592</v>
      </c>
      <c r="AQ108" s="4">
        <f t="shared" si="252"/>
        <v>3.8713671536424101</v>
      </c>
      <c r="AR108" s="4">
        <f t="shared" si="253"/>
        <v>4.9285682888920803</v>
      </c>
      <c r="AS108" s="4">
        <f t="shared" si="254"/>
        <v>-1.6742593122241942</v>
      </c>
      <c r="AT108" s="4">
        <f t="shared" si="255"/>
        <v>4.4773012622872557</v>
      </c>
      <c r="AU108" s="4">
        <f t="shared" si="256"/>
        <v>7.5500559306320554</v>
      </c>
      <c r="AV108" s="4">
        <f t="shared" si="358"/>
        <v>5.1871848638645872</v>
      </c>
      <c r="AW108" s="4">
        <f t="shared" si="358"/>
        <v>3.3462416574126053</v>
      </c>
      <c r="AY108" s="2">
        <f t="shared" si="308"/>
        <v>67.755522064153553</v>
      </c>
      <c r="AZ108" s="2">
        <f t="shared" si="359"/>
        <v>69.941175962590137</v>
      </c>
      <c r="BA108" s="2">
        <f t="shared" si="360"/>
        <v>60.491101918138526</v>
      </c>
      <c r="BB108" s="2">
        <f t="shared" si="361"/>
        <v>57.960981676142637</v>
      </c>
      <c r="BC108" s="2">
        <f t="shared" si="362"/>
        <v>57.773011716632496</v>
      </c>
      <c r="BD108" s="2">
        <f t="shared" si="363"/>
        <v>59.900029468117928</v>
      </c>
      <c r="BE108" s="2">
        <f t="shared" si="364"/>
        <v>59.847992721164673</v>
      </c>
      <c r="BF108" s="2">
        <f t="shared" si="365"/>
        <v>58.24657703659468</v>
      </c>
      <c r="BG108" s="2">
        <f t="shared" si="366"/>
        <v>61.707446644301498</v>
      </c>
      <c r="BH108" s="2">
        <f t="shared" si="367"/>
        <v>59.272814043967585</v>
      </c>
      <c r="BI108" s="2">
        <f t="shared" si="368"/>
        <v>61.591146751780904</v>
      </c>
      <c r="BJ108" s="2">
        <f t="shared" si="369"/>
        <v>64.312646797287329</v>
      </c>
      <c r="BK108" s="2">
        <f t="shared" si="370"/>
        <v>64.630790855579804</v>
      </c>
      <c r="BL108" s="2">
        <f t="shared" si="371"/>
        <v>69.971343666315192</v>
      </c>
      <c r="BM108" s="2">
        <f t="shared" si="372"/>
        <v>74.297905053289369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93.925315384615402</v>
      </c>
      <c r="DL108" s="2">
        <f t="shared" si="373"/>
        <v>99.070451827242536</v>
      </c>
      <c r="DM108" s="2">
        <f t="shared" si="373"/>
        <v>90.520794714587723</v>
      </c>
      <c r="DN108" s="2">
        <f t="shared" si="373"/>
        <v>84.76363107822408</v>
      </c>
      <c r="DO108" s="2">
        <f t="shared" si="373"/>
        <v>80.03662666450586</v>
      </c>
      <c r="DP108" s="2">
        <f t="shared" si="373"/>
        <v>82.116757928118403</v>
      </c>
      <c r="DQ108" s="2">
        <f t="shared" si="373"/>
        <v>79.907052250075523</v>
      </c>
      <c r="DR108" s="2">
        <f t="shared" si="373"/>
        <v>85.107590146665572</v>
      </c>
      <c r="DS108" s="2">
        <f t="shared" si="373"/>
        <v>82.905237798125484</v>
      </c>
      <c r="DT108" s="2">
        <f t="shared" si="373"/>
        <v>85.116958442776721</v>
      </c>
      <c r="DU108" s="2">
        <f t="shared" si="373"/>
        <v>87.837372125435564</v>
      </c>
      <c r="DV108" s="2">
        <f t="shared" si="373"/>
        <v>92.14818541226218</v>
      </c>
      <c r="DW108" s="2">
        <f t="shared" si="373"/>
        <v>89.04714980368469</v>
      </c>
      <c r="DX108" s="2">
        <f t="shared" si="373"/>
        <v>91.008830206379002</v>
      </c>
      <c r="DY108" s="2">
        <f t="shared" si="373"/>
        <v>90.048026960784313</v>
      </c>
      <c r="EA108" s="2">
        <f t="shared" si="228"/>
        <v>67.168034781338974</v>
      </c>
      <c r="EB108" s="2">
        <f t="shared" si="290"/>
        <v>69.071779686720532</v>
      </c>
      <c r="EC108" s="2">
        <f t="shared" si="291"/>
        <v>59.519506097560978</v>
      </c>
      <c r="ED108" s="2">
        <f t="shared" si="292"/>
        <v>57.101605250294405</v>
      </c>
      <c r="EE108" s="2">
        <f t="shared" si="293"/>
        <v>57.170850931109342</v>
      </c>
      <c r="EF108" s="2">
        <f t="shared" si="294"/>
        <v>59.174073851179699</v>
      </c>
      <c r="EG108" s="2">
        <f t="shared" si="295"/>
        <v>59.15735671354502</v>
      </c>
      <c r="EH108" s="2">
        <f t="shared" si="296"/>
        <v>57.306225017435096</v>
      </c>
      <c r="EI108" s="2">
        <f t="shared" si="297"/>
        <v>60.927054931436182</v>
      </c>
      <c r="EJ108" s="2">
        <f t="shared" si="298"/>
        <v>58.299687201026728</v>
      </c>
      <c r="EK108" s="2">
        <f t="shared" si="299"/>
        <v>60.659790114179941</v>
      </c>
      <c r="EL108" s="2">
        <f t="shared" si="300"/>
        <v>63.379110340322626</v>
      </c>
      <c r="EM108" s="2">
        <f t="shared" si="301"/>
        <v>63.87100580237815</v>
      </c>
      <c r="EN108" s="2">
        <f t="shared" si="302"/>
        <v>69.201013678402731</v>
      </c>
      <c r="EO108" s="2">
        <f t="shared" si="303"/>
        <v>73.563633160266008</v>
      </c>
      <c r="EQ108" s="2">
        <f t="shared" si="304"/>
        <v>68.369858820094095</v>
      </c>
      <c r="ER108" s="2">
        <f t="shared" si="374"/>
        <v>69.763579418602973</v>
      </c>
      <c r="ES108" s="2">
        <f t="shared" si="374"/>
        <v>59.264823744137026</v>
      </c>
      <c r="ET108" s="2">
        <f t="shared" si="374"/>
        <v>57.095833063879041</v>
      </c>
      <c r="EU108" s="2">
        <f t="shared" si="374"/>
        <v>57.159147094821925</v>
      </c>
      <c r="EV108" s="2">
        <f t="shared" si="374"/>
        <v>58.538781302416574</v>
      </c>
      <c r="EW108" s="2">
        <f t="shared" si="374"/>
        <v>59.380671646187324</v>
      </c>
      <c r="EX108" s="2">
        <f t="shared" si="374"/>
        <v>58.199101574842729</v>
      </c>
      <c r="EY108" s="2">
        <f t="shared" si="374"/>
        <v>60.642587532815213</v>
      </c>
      <c r="EZ108" s="2">
        <f t="shared" si="374"/>
        <v>58.656780835695528</v>
      </c>
      <c r="FA108" s="2">
        <f t="shared" si="374"/>
        <v>60.632272102912843</v>
      </c>
      <c r="FB108" s="2">
        <f t="shared" si="374"/>
        <v>63.501072221945599</v>
      </c>
      <c r="FC108" s="2">
        <f t="shared" si="374"/>
        <v>63.69373679524417</v>
      </c>
      <c r="FD108" s="2">
        <f t="shared" si="374"/>
        <v>69.184900858160631</v>
      </c>
      <c r="FE108" s="2">
        <f t="shared" si="374"/>
        <v>74.288539097917621</v>
      </c>
      <c r="FG108" s="2">
        <f t="shared" si="306"/>
        <v>0.97807491637976451</v>
      </c>
      <c r="FH108" s="2">
        <f t="shared" si="375"/>
        <v>0.97103315214344676</v>
      </c>
      <c r="FI108" s="2">
        <f t="shared" si="375"/>
        <v>0.96865408612919646</v>
      </c>
      <c r="FJ108" s="2">
        <f t="shared" si="375"/>
        <v>0.96893282815885673</v>
      </c>
      <c r="FK108" s="2">
        <f t="shared" si="375"/>
        <v>0.97366495966572852</v>
      </c>
      <c r="FL108" s="2">
        <f t="shared" si="375"/>
        <v>0.96833272675330662</v>
      </c>
      <c r="FM108" s="2">
        <f t="shared" si="375"/>
        <v>0.96672615754542779</v>
      </c>
      <c r="FN108" s="2">
        <f t="shared" si="375"/>
        <v>0.96622090152063944</v>
      </c>
      <c r="FO108" s="2">
        <f t="shared" si="375"/>
        <v>0.96447837972611872</v>
      </c>
      <c r="FP108" s="2">
        <f t="shared" si="375"/>
        <v>0.96372708162415266</v>
      </c>
      <c r="FQ108" s="2">
        <f t="shared" si="375"/>
        <v>0.96572964795434835</v>
      </c>
      <c r="FR108" s="2">
        <f t="shared" si="375"/>
        <v>0.96755408993852676</v>
      </c>
      <c r="FS108" s="2">
        <f t="shared" si="375"/>
        <v>0.96981607661112224</v>
      </c>
      <c r="FT108" s="2">
        <f t="shared" si="375"/>
        <v>0.96467596427218238</v>
      </c>
      <c r="FU108" s="2">
        <f t="shared" si="375"/>
        <v>0.95548471798205881</v>
      </c>
      <c r="FW108" s="2">
        <f t="shared" si="324"/>
        <v>6.9200491156248703E-4</v>
      </c>
      <c r="FX108" s="2">
        <f t="shared" si="376"/>
        <v>6.2056120678612061E-4</v>
      </c>
      <c r="FY108" s="2">
        <f t="shared" si="377"/>
        <v>6.5926159954546467E-4</v>
      </c>
      <c r="FZ108" s="2">
        <f t="shared" si="378"/>
        <v>7.768325353415791E-4</v>
      </c>
      <c r="GA108" s="2">
        <f t="shared" si="379"/>
        <v>8.8352998123452926E-4</v>
      </c>
      <c r="GB108" s="2">
        <f t="shared" si="380"/>
        <v>9.0765858953609506E-4</v>
      </c>
      <c r="GC108" s="2">
        <f t="shared" si="381"/>
        <v>9.5787305516256054E-4</v>
      </c>
      <c r="GD108" s="2">
        <f t="shared" si="382"/>
        <v>1.3965744629635881E-3</v>
      </c>
      <c r="GE108" s="2">
        <f t="shared" si="383"/>
        <v>1.0860760728245268E-3</v>
      </c>
      <c r="GF108" s="2">
        <f t="shared" si="384"/>
        <v>1.08137499076902E-3</v>
      </c>
      <c r="GG108" s="2">
        <f t="shared" si="385"/>
        <v>1.0417058869435004E-3</v>
      </c>
      <c r="GH108" s="2">
        <f t="shared" si="386"/>
        <v>8.0053396579938413E-4</v>
      </c>
      <c r="GI108" s="2">
        <f t="shared" si="387"/>
        <v>7.3193032011735514E-4</v>
      </c>
      <c r="GJ108" s="2">
        <f t="shared" si="388"/>
        <v>6.2697077926467874E-4</v>
      </c>
      <c r="GK108" s="2">
        <f t="shared" si="389"/>
        <v>6.4070946915138803E-4</v>
      </c>
      <c r="GM108" s="86">
        <f t="shared" si="325"/>
        <v>1.593878498344014E-11</v>
      </c>
      <c r="GN108" s="86">
        <f t="shared" si="390"/>
        <v>1.209530180433635E-12</v>
      </c>
      <c r="GO108" s="86">
        <f t="shared" si="391"/>
        <v>9.2846708603661603E-12</v>
      </c>
      <c r="GP108" s="86">
        <f t="shared" si="392"/>
        <v>7.0398720304726975E-12</v>
      </c>
      <c r="GQ108" s="86">
        <f t="shared" si="393"/>
        <v>6.8487598259457614E-12</v>
      </c>
      <c r="GR108" s="86">
        <f t="shared" si="394"/>
        <v>1.7764104871231512E-13</v>
      </c>
      <c r="GS108" s="86">
        <f t="shared" si="395"/>
        <v>4.3820631259687215E-10</v>
      </c>
      <c r="GT108" s="86">
        <f t="shared" si="396"/>
        <v>9.9849557298201106E-10</v>
      </c>
      <c r="GU108" s="86">
        <f t="shared" si="397"/>
        <v>4.5337061478449222E-12</v>
      </c>
      <c r="GV108" s="86">
        <f t="shared" si="398"/>
        <v>8.3842217322462682E-14</v>
      </c>
      <c r="GW108" s="86">
        <f t="shared" si="399"/>
        <v>3.3458063371314702E-16</v>
      </c>
      <c r="GX108" s="86">
        <f t="shared" si="400"/>
        <v>1.7762685853296833E-15</v>
      </c>
      <c r="GY108" s="86">
        <f t="shared" si="401"/>
        <v>3.1374642668041741E-15</v>
      </c>
      <c r="GZ108" s="86">
        <f t="shared" si="402"/>
        <v>3.4878551732723974E-18</v>
      </c>
      <c r="HA108" s="86">
        <f t="shared" si="403"/>
        <v>7.7514175705782555E-22</v>
      </c>
      <c r="HC108" s="86">
        <f t="shared" si="326"/>
        <v>0.29834994617850735</v>
      </c>
      <c r="HD108" s="86">
        <f t="shared" si="404"/>
        <v>0.24262860204884226</v>
      </c>
      <c r="HE108" s="86">
        <f t="shared" si="405"/>
        <v>0.22876758457141319</v>
      </c>
      <c r="HF108" s="86">
        <f t="shared" si="406"/>
        <v>0.25009047415488883</v>
      </c>
      <c r="HG108" s="86">
        <f t="shared" si="407"/>
        <v>0.31412888132601924</v>
      </c>
      <c r="HH108" s="86">
        <f t="shared" si="408"/>
        <v>0.32048219519285809</v>
      </c>
      <c r="HI108" s="86">
        <f t="shared" si="409"/>
        <v>0.28519179679578055</v>
      </c>
      <c r="HJ108" s="86">
        <f t="shared" si="410"/>
        <v>0.3837326247966838</v>
      </c>
      <c r="HK108" s="86">
        <f t="shared" si="411"/>
        <v>0.28492264472809109</v>
      </c>
      <c r="HL108" s="86">
        <f t="shared" si="412"/>
        <v>0.35038600144241677</v>
      </c>
      <c r="HM108" s="86">
        <f t="shared" si="413"/>
        <v>0.37130882832485862</v>
      </c>
      <c r="HN108" s="86">
        <f t="shared" si="414"/>
        <v>0.26125616297493592</v>
      </c>
      <c r="HO108" s="86">
        <f t="shared" si="415"/>
        <v>0.25850334833024374</v>
      </c>
      <c r="HP108" s="86">
        <f t="shared" si="416"/>
        <v>0.27440250359811141</v>
      </c>
      <c r="HQ108" s="86">
        <f t="shared" si="417"/>
        <v>0.25430358656830276</v>
      </c>
      <c r="HS108" s="86">
        <f t="shared" si="327"/>
        <v>6.9805808502401525E-19</v>
      </c>
      <c r="HT108" s="86">
        <f t="shared" si="418"/>
        <v>1.3730074527448202E-21</v>
      </c>
      <c r="HU108" s="86">
        <f t="shared" si="419"/>
        <v>1.7328952440399185E-21</v>
      </c>
      <c r="HV108" s="86">
        <f t="shared" si="420"/>
        <v>8.7966114795194093E-21</v>
      </c>
      <c r="HW108" s="86">
        <f t="shared" si="421"/>
        <v>9.8915214777914603E-21</v>
      </c>
      <c r="HX108" s="86">
        <f t="shared" si="422"/>
        <v>3.0189132357438887E-22</v>
      </c>
      <c r="HY108" s="86">
        <f t="shared" si="423"/>
        <v>1.1167331885655587E-27</v>
      </c>
      <c r="HZ108" s="86">
        <f t="shared" si="424"/>
        <v>1.9132796369187422E-25</v>
      </c>
      <c r="IA108" s="86">
        <f t="shared" si="425"/>
        <v>1.2914676389169039E-29</v>
      </c>
      <c r="IB108" s="86">
        <f t="shared" si="426"/>
        <v>1.9028213039360253E-22</v>
      </c>
      <c r="IC108" s="86">
        <f t="shared" si="427"/>
        <v>2.6072094941106302E-26</v>
      </c>
      <c r="ID108" s="86">
        <f t="shared" si="428"/>
        <v>7.1141515202466696E-29</v>
      </c>
      <c r="IE108" s="86">
        <f t="shared" si="429"/>
        <v>8.8036946188097476E-25</v>
      </c>
      <c r="IF108" s="86">
        <f t="shared" si="430"/>
        <v>9.6127596419839411E-16</v>
      </c>
      <c r="IG108" s="86">
        <f t="shared" si="431"/>
        <v>1.1222833440388531E-12</v>
      </c>
      <c r="II108" s="86">
        <f t="shared" si="328"/>
        <v>9.5834519518291052E-94</v>
      </c>
      <c r="IJ108" s="86">
        <f t="shared" si="329"/>
        <v>2.1643901581429451E-117</v>
      </c>
      <c r="IK108" s="86">
        <f t="shared" si="330"/>
        <v>6.9030492651174382E-113</v>
      </c>
      <c r="IL108" s="86">
        <f t="shared" si="331"/>
        <v>5.7289331890069338E-108</v>
      </c>
      <c r="IM108" s="86">
        <f t="shared" si="332"/>
        <v>9.5348824288418755E-105</v>
      </c>
      <c r="IN108" s="86">
        <f t="shared" si="333"/>
        <v>4.8992521794753097E-115</v>
      </c>
      <c r="IO108" s="86">
        <f t="shared" si="334"/>
        <v>7.4361765744136485E-144</v>
      </c>
      <c r="IP108" s="86">
        <f t="shared" si="335"/>
        <v>2.7223986605303904E-132</v>
      </c>
      <c r="IQ108" s="86">
        <f t="shared" si="336"/>
        <v>3.2046978933234106E-153</v>
      </c>
      <c r="IR108" s="86">
        <f t="shared" si="337"/>
        <v>2.3141989839508829E-115</v>
      </c>
      <c r="IS108" s="86">
        <f t="shared" si="338"/>
        <v>3.0971128324065448E-137</v>
      </c>
      <c r="IT108" s="86">
        <f t="shared" si="339"/>
        <v>8.1178877993356781E-148</v>
      </c>
      <c r="IU108" s="86">
        <f t="shared" si="340"/>
        <v>2.8525842147131084E-126</v>
      </c>
      <c r="IV108" s="86">
        <f t="shared" si="341"/>
        <v>5.7789816801793057E-86</v>
      </c>
      <c r="IW108" s="86">
        <f t="shared" si="342"/>
        <v>3.1966345752787769E-81</v>
      </c>
      <c r="IY108" s="86">
        <f t="shared" si="343"/>
        <v>0.29834994619444616</v>
      </c>
      <c r="IZ108" s="86">
        <f t="shared" si="344"/>
        <v>0.24262860205005179</v>
      </c>
      <c r="JA108" s="86">
        <f t="shared" si="345"/>
        <v>0.22876758458069787</v>
      </c>
      <c r="JB108" s="86">
        <f t="shared" si="346"/>
        <v>0.2500904741619287</v>
      </c>
      <c r="JC108" s="86">
        <f t="shared" si="347"/>
        <v>0.31412888133286798</v>
      </c>
      <c r="JD108" s="86">
        <f t="shared" si="348"/>
        <v>0.32048219519303572</v>
      </c>
      <c r="JE108" s="86">
        <f t="shared" si="349"/>
        <v>0.28519179723398685</v>
      </c>
      <c r="JF108" s="86">
        <f t="shared" si="350"/>
        <v>0.38373262579517936</v>
      </c>
      <c r="JG108" s="86">
        <f t="shared" si="351"/>
        <v>0.2849226447326248</v>
      </c>
      <c r="JH108" s="86">
        <f t="shared" si="352"/>
        <v>0.35038600144250059</v>
      </c>
      <c r="JI108" s="86">
        <f t="shared" si="353"/>
        <v>0.37130882832485895</v>
      </c>
      <c r="JJ108" s="86">
        <f t="shared" si="354"/>
        <v>0.2612561629749377</v>
      </c>
      <c r="JK108" s="86">
        <f t="shared" si="355"/>
        <v>0.25850334833024691</v>
      </c>
      <c r="JL108" s="86">
        <f t="shared" si="356"/>
        <v>0.27440250359811236</v>
      </c>
      <c r="JM108" s="86">
        <f t="shared" si="357"/>
        <v>0.25430358656942503</v>
      </c>
    </row>
    <row r="109" spans="2:273" x14ac:dyDescent="0.25">
      <c r="B109" s="2">
        <v>82</v>
      </c>
      <c r="C109" s="37">
        <v>157</v>
      </c>
      <c r="D109" s="37">
        <v>165.75800000000001</v>
      </c>
      <c r="E109" s="37">
        <v>156.58099999999999</v>
      </c>
      <c r="F109" s="37">
        <v>156.274</v>
      </c>
      <c r="G109" s="37">
        <v>164.661</v>
      </c>
      <c r="H109" s="37">
        <v>164.17699999999999</v>
      </c>
      <c r="I109" s="37">
        <v>162.79</v>
      </c>
      <c r="J109" s="37">
        <v>176.113</v>
      </c>
      <c r="K109" s="37">
        <v>164.14500000000001</v>
      </c>
      <c r="L109" s="37">
        <v>171.113</v>
      </c>
      <c r="M109" s="37">
        <v>176.24199999999999</v>
      </c>
      <c r="N109" s="37">
        <v>164.24199999999999</v>
      </c>
      <c r="O109" s="37">
        <v>164.55699999999999</v>
      </c>
      <c r="P109" s="37">
        <v>153.63499999999999</v>
      </c>
      <c r="Q109" s="37">
        <v>138.13800000000001</v>
      </c>
      <c r="S109" s="4">
        <f t="shared" si="229"/>
        <v>154.44913954528374</v>
      </c>
      <c r="T109" s="4">
        <f t="shared" si="230"/>
        <v>158.59990764581215</v>
      </c>
      <c r="U109" s="4">
        <f t="shared" si="231"/>
        <v>149.37808975566196</v>
      </c>
      <c r="V109" s="4">
        <f t="shared" si="232"/>
        <v>150.1202468863554</v>
      </c>
      <c r="W109" s="4">
        <f t="shared" si="233"/>
        <v>161.63951583483285</v>
      </c>
      <c r="X109" s="4">
        <f t="shared" si="234"/>
        <v>161.12260826437858</v>
      </c>
      <c r="Y109" s="4">
        <f t="shared" si="235"/>
        <v>164.42046933788058</v>
      </c>
      <c r="Z109" s="4">
        <f t="shared" si="236"/>
        <v>182.69389176311745</v>
      </c>
      <c r="AA109" s="4">
        <f t="shared" si="237"/>
        <v>166.03702514383644</v>
      </c>
      <c r="AB109" s="4">
        <f t="shared" si="238"/>
        <v>169.05822088201148</v>
      </c>
      <c r="AC109" s="4">
        <f t="shared" si="239"/>
        <v>179.85182862513034</v>
      </c>
      <c r="AD109" s="4">
        <f t="shared" si="240"/>
        <v>163.64886174770908</v>
      </c>
      <c r="AE109" s="4">
        <f t="shared" si="241"/>
        <v>159.73180358072977</v>
      </c>
      <c r="AF109" s="4">
        <f t="shared" si="242"/>
        <v>149.87027461297166</v>
      </c>
      <c r="AG109" s="4">
        <f t="shared" si="243"/>
        <v>135.60020572271665</v>
      </c>
      <c r="AI109" s="4">
        <f t="shared" si="244"/>
        <v>2.5508604547162577</v>
      </c>
      <c r="AJ109" s="4">
        <f t="shared" si="245"/>
        <v>7.1580923541878576</v>
      </c>
      <c r="AK109" s="4">
        <f t="shared" si="246"/>
        <v>7.2029102443380282</v>
      </c>
      <c r="AL109" s="4">
        <f t="shared" si="247"/>
        <v>6.1537531136445978</v>
      </c>
      <c r="AM109" s="4">
        <f t="shared" si="248"/>
        <v>3.021484165167152</v>
      </c>
      <c r="AN109" s="4">
        <f t="shared" si="249"/>
        <v>3.0543917356214081</v>
      </c>
      <c r="AO109" s="4">
        <f t="shared" si="250"/>
        <v>-1.6304693378805837</v>
      </c>
      <c r="AP109" s="4">
        <f t="shared" si="251"/>
        <v>-6.5808917631174495</v>
      </c>
      <c r="AQ109" s="4">
        <f t="shared" si="252"/>
        <v>-1.8920251438364346</v>
      </c>
      <c r="AR109" s="4">
        <f t="shared" si="253"/>
        <v>2.0547791179885166</v>
      </c>
      <c r="AS109" s="4">
        <f t="shared" si="254"/>
        <v>-3.6098286251303477</v>
      </c>
      <c r="AT109" s="4">
        <f t="shared" si="255"/>
        <v>0.59313825229091321</v>
      </c>
      <c r="AU109" s="4">
        <f t="shared" si="256"/>
        <v>4.8251964192702133</v>
      </c>
      <c r="AV109" s="4">
        <f t="shared" si="358"/>
        <v>3.764725387028335</v>
      </c>
      <c r="AW109" s="4">
        <f t="shared" si="358"/>
        <v>2.5377942772833535</v>
      </c>
      <c r="AY109" s="2">
        <f t="shared" si="308"/>
        <v>67.636504967713179</v>
      </c>
      <c r="AZ109" s="2">
        <f t="shared" si="359"/>
        <v>69.77024084555373</v>
      </c>
      <c r="BA109" s="2">
        <f t="shared" si="360"/>
        <v>60.326235406037057</v>
      </c>
      <c r="BB109" s="2">
        <f t="shared" si="361"/>
        <v>57.81328289536318</v>
      </c>
      <c r="BC109" s="2">
        <f t="shared" si="362"/>
        <v>57.628658829661624</v>
      </c>
      <c r="BD109" s="2">
        <f t="shared" si="363"/>
        <v>59.699258863466085</v>
      </c>
      <c r="BE109" s="2">
        <f t="shared" si="364"/>
        <v>59.686989817113911</v>
      </c>
      <c r="BF109" s="2">
        <f t="shared" si="365"/>
        <v>58.103218015142232</v>
      </c>
      <c r="BG109" s="2">
        <f t="shared" si="366"/>
        <v>61.501368580188903</v>
      </c>
      <c r="BH109" s="2">
        <f t="shared" si="367"/>
        <v>59.075219581218363</v>
      </c>
      <c r="BI109" s="2">
        <f t="shared" si="368"/>
        <v>61.363883455541256</v>
      </c>
      <c r="BJ109" s="2">
        <f t="shared" si="369"/>
        <v>64.088330880374258</v>
      </c>
      <c r="BK109" s="2">
        <f t="shared" si="370"/>
        <v>64.436640049351439</v>
      </c>
      <c r="BL109" s="2">
        <f t="shared" si="371"/>
        <v>69.779825305812707</v>
      </c>
      <c r="BM109" s="2">
        <f t="shared" si="372"/>
        <v>74.118294967363013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 t="str">
        <f t="shared" si="316"/>
        <v/>
      </c>
      <c r="CM109" s="2" t="str">
        <f t="shared" si="317"/>
        <v/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 t="str">
        <f t="shared" si="280"/>
        <v/>
      </c>
      <c r="DC109" s="2" t="str">
        <f t="shared" si="281"/>
        <v/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94.153890431519713</v>
      </c>
      <c r="DL109" s="2">
        <f t="shared" si="373"/>
        <v>99.387622923588054</v>
      </c>
      <c r="DM109" s="2">
        <f t="shared" si="373"/>
        <v>90.807332135306538</v>
      </c>
      <c r="DN109" s="2">
        <f t="shared" si="373"/>
        <v>84.988404862579259</v>
      </c>
      <c r="DO109" s="2">
        <f t="shared" si="373"/>
        <v>80.166751937984515</v>
      </c>
      <c r="DP109" s="2">
        <f t="shared" si="373"/>
        <v>82.255688160676542</v>
      </c>
      <c r="DQ109" s="2">
        <f t="shared" si="373"/>
        <v>79.988461491996389</v>
      </c>
      <c r="DR109" s="2">
        <f t="shared" si="373"/>
        <v>85.335455068470935</v>
      </c>
      <c r="DS109" s="2">
        <f t="shared" si="373"/>
        <v>83.099162844718137</v>
      </c>
      <c r="DT109" s="2">
        <f t="shared" si="373"/>
        <v>85.351729831144453</v>
      </c>
      <c r="DU109" s="2">
        <f t="shared" si="373"/>
        <v>88.116056445993053</v>
      </c>
      <c r="DV109" s="2">
        <f t="shared" si="373"/>
        <v>92.410010147991557</v>
      </c>
      <c r="DW109" s="2">
        <f t="shared" si="373"/>
        <v>89.239021292660823</v>
      </c>
      <c r="DX109" s="2">
        <f t="shared" si="373"/>
        <v>91.22548339587243</v>
      </c>
      <c r="DY109" s="2">
        <f t="shared" si="373"/>
        <v>90.270945075757581</v>
      </c>
      <c r="EA109" s="2">
        <f t="shared" si="228"/>
        <v>67.093477914871855</v>
      </c>
      <c r="EB109" s="2">
        <f t="shared" si="290"/>
        <v>68.963996039110043</v>
      </c>
      <c r="EC109" s="2">
        <f t="shared" si="291"/>
        <v>59.426833101177081</v>
      </c>
      <c r="ED109" s="2">
        <f t="shared" si="292"/>
        <v>57.018631151820834</v>
      </c>
      <c r="EE109" s="2">
        <f t="shared" si="293"/>
        <v>57.072712581400665</v>
      </c>
      <c r="EF109" s="2">
        <f t="shared" si="294"/>
        <v>59.027134264042544</v>
      </c>
      <c r="EG109" s="2">
        <f t="shared" si="295"/>
        <v>59.049480231485575</v>
      </c>
      <c r="EH109" s="2">
        <f t="shared" si="296"/>
        <v>57.233586452866916</v>
      </c>
      <c r="EI109" s="2">
        <f t="shared" si="297"/>
        <v>60.776252144894102</v>
      </c>
      <c r="EJ109" s="2">
        <f t="shared" si="298"/>
        <v>58.1728183059153</v>
      </c>
      <c r="EK109" s="2">
        <f t="shared" si="299"/>
        <v>60.49810580429962</v>
      </c>
      <c r="EL109" s="2">
        <f t="shared" si="300"/>
        <v>63.222053267183497</v>
      </c>
      <c r="EM109" s="2">
        <f t="shared" si="301"/>
        <v>63.732770313823409</v>
      </c>
      <c r="EN109" s="2">
        <f t="shared" si="302"/>
        <v>69.063646434856253</v>
      </c>
      <c r="EO109" s="2">
        <f t="shared" si="303"/>
        <v>73.43146564626376</v>
      </c>
      <c r="EQ109" s="2">
        <f t="shared" si="304"/>
        <v>68.257925199496015</v>
      </c>
      <c r="ER109" s="2">
        <f t="shared" si="374"/>
        <v>69.636043338245386</v>
      </c>
      <c r="ES109" s="2">
        <f t="shared" si="374"/>
        <v>59.179641329617283</v>
      </c>
      <c r="ET109" s="2">
        <f t="shared" si="374"/>
        <v>57.012973346989767</v>
      </c>
      <c r="EU109" s="2">
        <f t="shared" si="374"/>
        <v>57.061347961092373</v>
      </c>
      <c r="EV109" s="2">
        <f t="shared" si="374"/>
        <v>58.412792707713002</v>
      </c>
      <c r="EW109" s="2">
        <f t="shared" si="374"/>
        <v>59.265885558833403</v>
      </c>
      <c r="EX109" s="2">
        <f t="shared" si="374"/>
        <v>58.095186234309018</v>
      </c>
      <c r="EY109" s="2">
        <f t="shared" si="374"/>
        <v>60.502255894697207</v>
      </c>
      <c r="EZ109" s="2">
        <f t="shared" si="374"/>
        <v>58.517689316422647</v>
      </c>
      <c r="FA109" s="2">
        <f t="shared" si="374"/>
        <v>60.471569430317835</v>
      </c>
      <c r="FB109" s="2">
        <f t="shared" si="374"/>
        <v>63.339767395307021</v>
      </c>
      <c r="FC109" s="2">
        <f t="shared" si="374"/>
        <v>63.561115522951219</v>
      </c>
      <c r="FD109" s="2">
        <f t="shared" si="374"/>
        <v>69.048020705462847</v>
      </c>
      <c r="FE109" s="2">
        <f t="shared" si="374"/>
        <v>74.121520668259237</v>
      </c>
      <c r="FG109" s="2">
        <f t="shared" si="306"/>
        <v>0.97996543601066355</v>
      </c>
      <c r="FH109" s="2">
        <f t="shared" si="375"/>
        <v>0.97351441514504022</v>
      </c>
      <c r="FI109" s="2">
        <f t="shared" si="375"/>
        <v>0.97133312064168686</v>
      </c>
      <c r="FJ109" s="2">
        <f t="shared" si="375"/>
        <v>0.97158873823565584</v>
      </c>
      <c r="FK109" s="2">
        <f t="shared" si="375"/>
        <v>0.97592637440090246</v>
      </c>
      <c r="FL109" s="2">
        <f t="shared" si="375"/>
        <v>0.97103840563173816</v>
      </c>
      <c r="FM109" s="2">
        <f t="shared" si="375"/>
        <v>0.96956478870592744</v>
      </c>
      <c r="FN109" s="2">
        <f t="shared" si="375"/>
        <v>0.96910125897432342</v>
      </c>
      <c r="FO109" s="2">
        <f t="shared" si="375"/>
        <v>0.9675023252258097</v>
      </c>
      <c r="FP109" s="2">
        <f t="shared" si="375"/>
        <v>0.96681278416347904</v>
      </c>
      <c r="FQ109" s="2">
        <f t="shared" si="375"/>
        <v>0.96865053567943615</v>
      </c>
      <c r="FR109" s="2">
        <f t="shared" si="375"/>
        <v>0.97032425739807204</v>
      </c>
      <c r="FS109" s="2">
        <f t="shared" si="375"/>
        <v>0.97239862937174448</v>
      </c>
      <c r="FT109" s="2">
        <f t="shared" si="375"/>
        <v>0.96768365304612802</v>
      </c>
      <c r="FU109" s="2">
        <f t="shared" si="375"/>
        <v>0.95924193656052115</v>
      </c>
      <c r="FW109" s="2">
        <f t="shared" si="324"/>
        <v>7.5871764259373301E-4</v>
      </c>
      <c r="FX109" s="2">
        <f t="shared" si="376"/>
        <v>6.8039109717248829E-4</v>
      </c>
      <c r="FY109" s="2">
        <f t="shared" si="377"/>
        <v>7.2281999494574502E-4</v>
      </c>
      <c r="FZ109" s="2">
        <f t="shared" si="378"/>
        <v>8.5171610314774162E-4</v>
      </c>
      <c r="GA109" s="2">
        <f t="shared" si="379"/>
        <v>9.6868878769454088E-4</v>
      </c>
      <c r="GB109" s="2">
        <f t="shared" si="380"/>
        <v>9.9514070922948682E-4</v>
      </c>
      <c r="GC109" s="2">
        <f t="shared" si="381"/>
        <v>1.0501898675546908E-3</v>
      </c>
      <c r="GD109" s="2">
        <f t="shared" si="382"/>
        <v>1.5311071481069424E-3</v>
      </c>
      <c r="GE109" s="2">
        <f t="shared" si="383"/>
        <v>1.1907339649322613E-3</v>
      </c>
      <c r="GF109" s="2">
        <f t="shared" si="384"/>
        <v>1.1855804086857177E-3</v>
      </c>
      <c r="GG109" s="2">
        <f t="shared" si="385"/>
        <v>1.1420930093045557E-3</v>
      </c>
      <c r="GH109" s="2">
        <f t="shared" si="386"/>
        <v>8.7770025040587163E-4</v>
      </c>
      <c r="GI109" s="2">
        <f t="shared" si="387"/>
        <v>8.0248896909185046E-4</v>
      </c>
      <c r="GJ109" s="2">
        <f t="shared" si="388"/>
        <v>6.8741820783589874E-4</v>
      </c>
      <c r="GK109" s="2">
        <f t="shared" si="389"/>
        <v>7.0248053950799298E-4</v>
      </c>
      <c r="GM109" s="86">
        <f t="shared" si="325"/>
        <v>8.2617273343864373E-13</v>
      </c>
      <c r="GN109" s="86">
        <f t="shared" si="390"/>
        <v>4.9317120092605391E-14</v>
      </c>
      <c r="GO109" s="86">
        <f t="shared" si="391"/>
        <v>4.2757663887193459E-13</v>
      </c>
      <c r="GP109" s="86">
        <f t="shared" si="392"/>
        <v>3.1896161726994463E-13</v>
      </c>
      <c r="GQ109" s="86">
        <f t="shared" si="393"/>
        <v>3.3821420458522191E-13</v>
      </c>
      <c r="GR109" s="86">
        <f t="shared" si="394"/>
        <v>5.8473500123649851E-15</v>
      </c>
      <c r="GS109" s="86">
        <f t="shared" si="395"/>
        <v>3.6096958180267133E-11</v>
      </c>
      <c r="GT109" s="86">
        <f t="shared" si="396"/>
        <v>1.0024449854680505E-10</v>
      </c>
      <c r="GU109" s="86">
        <f t="shared" si="397"/>
        <v>2.2008499526712597E-13</v>
      </c>
      <c r="GV109" s="86">
        <f t="shared" si="398"/>
        <v>2.7098127324160972E-15</v>
      </c>
      <c r="GW109" s="86">
        <f t="shared" si="399"/>
        <v>6.0232887885668656E-18</v>
      </c>
      <c r="GX109" s="86">
        <f t="shared" si="400"/>
        <v>3.0525985375691249E-17</v>
      </c>
      <c r="GY109" s="86">
        <f t="shared" si="401"/>
        <v>6.6462409466610364E-17</v>
      </c>
      <c r="GZ109" s="86">
        <f t="shared" si="402"/>
        <v>3.6960177328058663E-20</v>
      </c>
      <c r="HA109" s="86">
        <f t="shared" si="403"/>
        <v>3.7680217404750864E-24</v>
      </c>
      <c r="HC109" s="86">
        <f t="shared" si="326"/>
        <v>0.36054861895453805</v>
      </c>
      <c r="HD109" s="86">
        <f t="shared" si="404"/>
        <v>0.30354660693881785</v>
      </c>
      <c r="HE109" s="86">
        <f t="shared" si="405"/>
        <v>0.28674935706719396</v>
      </c>
      <c r="HF109" s="86">
        <f t="shared" si="406"/>
        <v>0.31150524419904058</v>
      </c>
      <c r="HG109" s="86">
        <f t="shared" si="407"/>
        <v>0.38419685555803923</v>
      </c>
      <c r="HH109" s="86">
        <f t="shared" si="408"/>
        <v>0.39615889142164751</v>
      </c>
      <c r="HI109" s="86">
        <f t="shared" si="409"/>
        <v>0.36363261776565281</v>
      </c>
      <c r="HJ109" s="86">
        <f t="shared" si="410"/>
        <v>0.47333090617761231</v>
      </c>
      <c r="HK109" s="86">
        <f t="shared" si="411"/>
        <v>0.36797601150009396</v>
      </c>
      <c r="HL109" s="86">
        <f t="shared" si="412"/>
        <v>0.43255230782102921</v>
      </c>
      <c r="HM109" s="86">
        <f t="shared" si="413"/>
        <v>0.45415168456663024</v>
      </c>
      <c r="HN109" s="86">
        <f t="shared" si="414"/>
        <v>0.33499244907512887</v>
      </c>
      <c r="HO109" s="86">
        <f t="shared" si="415"/>
        <v>0.32496922991159921</v>
      </c>
      <c r="HP109" s="86">
        <f t="shared" si="416"/>
        <v>0.34910386061381027</v>
      </c>
      <c r="HQ109" s="86">
        <f t="shared" si="417"/>
        <v>0.33978226597532174</v>
      </c>
      <c r="HS109" s="86">
        <f t="shared" si="327"/>
        <v>3.5372711652027662E-18</v>
      </c>
      <c r="HT109" s="86">
        <f t="shared" si="418"/>
        <v>9.4063684646806766E-21</v>
      </c>
      <c r="HU109" s="86">
        <f t="shared" si="419"/>
        <v>1.1557332831680865E-20</v>
      </c>
      <c r="HV109" s="86">
        <f t="shared" si="420"/>
        <v>5.6731262483587986E-20</v>
      </c>
      <c r="HW109" s="86">
        <f t="shared" si="421"/>
        <v>6.3957610023707742E-20</v>
      </c>
      <c r="HX109" s="86">
        <f t="shared" si="422"/>
        <v>2.3209148073864831E-21</v>
      </c>
      <c r="HY109" s="86">
        <f t="shared" si="423"/>
        <v>1.4774206051055665E-26</v>
      </c>
      <c r="HZ109" s="86">
        <f t="shared" si="424"/>
        <v>2.3370518851193112E-24</v>
      </c>
      <c r="IA109" s="86">
        <f t="shared" si="425"/>
        <v>2.1509444432767497E-28</v>
      </c>
      <c r="IB109" s="86">
        <f t="shared" si="426"/>
        <v>1.5608186931329818E-21</v>
      </c>
      <c r="IC109" s="86">
        <f t="shared" si="427"/>
        <v>3.1292005454781618E-25</v>
      </c>
      <c r="ID109" s="86">
        <f t="shared" si="428"/>
        <v>9.6777625793781725E-28</v>
      </c>
      <c r="IE109" s="86">
        <f t="shared" si="429"/>
        <v>7.9218073339850644E-24</v>
      </c>
      <c r="IF109" s="86">
        <f t="shared" si="430"/>
        <v>3.5114991679935107E-15</v>
      </c>
      <c r="IG109" s="86">
        <f t="shared" si="431"/>
        <v>3.0657336459295894E-12</v>
      </c>
      <c r="II109" s="86">
        <f t="shared" si="328"/>
        <v>1.9579761276402678E-91</v>
      </c>
      <c r="IJ109" s="86">
        <f t="shared" si="329"/>
        <v>1.5728643820258695E-114</v>
      </c>
      <c r="IK109" s="86">
        <f t="shared" si="330"/>
        <v>4.0883458640094496E-110</v>
      </c>
      <c r="IL109" s="86">
        <f t="shared" si="331"/>
        <v>2.9394579260467944E-105</v>
      </c>
      <c r="IM109" s="86">
        <f t="shared" si="332"/>
        <v>4.5202613092189554E-102</v>
      </c>
      <c r="IN109" s="86">
        <f t="shared" si="333"/>
        <v>4.4107770477631978E-112</v>
      </c>
      <c r="IO109" s="86">
        <f t="shared" si="334"/>
        <v>4.0363720666446316E-140</v>
      </c>
      <c r="IP109" s="86">
        <f t="shared" si="335"/>
        <v>1.1515335219629632E-128</v>
      </c>
      <c r="IQ109" s="86">
        <f t="shared" si="336"/>
        <v>3.6266891151858568E-149</v>
      </c>
      <c r="IR109" s="86">
        <f t="shared" si="337"/>
        <v>2.5282899046165245E-112</v>
      </c>
      <c r="IS109" s="86">
        <f t="shared" si="338"/>
        <v>1.2440541850004369E-133</v>
      </c>
      <c r="IT109" s="86">
        <f t="shared" si="339"/>
        <v>4.4892000607713285E-144</v>
      </c>
      <c r="IU109" s="86">
        <f t="shared" si="340"/>
        <v>4.0400119397349834E-123</v>
      </c>
      <c r="IV109" s="86">
        <f t="shared" si="341"/>
        <v>7.0585881476307063E-84</v>
      </c>
      <c r="IW109" s="86">
        <f t="shared" si="342"/>
        <v>3.0192810893017845E-79</v>
      </c>
      <c r="IY109" s="86">
        <f t="shared" si="343"/>
        <v>0.36054861895536422</v>
      </c>
      <c r="IZ109" s="86">
        <f t="shared" si="344"/>
        <v>0.30354660693886715</v>
      </c>
      <c r="JA109" s="86">
        <f t="shared" si="345"/>
        <v>0.28674935706762156</v>
      </c>
      <c r="JB109" s="86">
        <f t="shared" si="346"/>
        <v>0.31150524419935954</v>
      </c>
      <c r="JC109" s="86">
        <f t="shared" si="347"/>
        <v>0.38419685555837746</v>
      </c>
      <c r="JD109" s="86">
        <f t="shared" si="348"/>
        <v>0.39615889142165334</v>
      </c>
      <c r="JE109" s="86">
        <f t="shared" si="349"/>
        <v>0.36363261780174977</v>
      </c>
      <c r="JF109" s="86">
        <f t="shared" si="350"/>
        <v>0.47333090627785679</v>
      </c>
      <c r="JG109" s="86">
        <f t="shared" si="351"/>
        <v>0.36797601150031406</v>
      </c>
      <c r="JH109" s="86">
        <f t="shared" si="352"/>
        <v>0.43255230782103193</v>
      </c>
      <c r="JI109" s="86">
        <f t="shared" si="353"/>
        <v>0.45415168456663024</v>
      </c>
      <c r="JJ109" s="86">
        <f t="shared" si="354"/>
        <v>0.33499244907512893</v>
      </c>
      <c r="JK109" s="86">
        <f t="shared" si="355"/>
        <v>0.32496922991159927</v>
      </c>
      <c r="JL109" s="86">
        <f t="shared" si="356"/>
        <v>0.34910386061381377</v>
      </c>
      <c r="JM109" s="86">
        <f t="shared" si="357"/>
        <v>0.33978226597838745</v>
      </c>
    </row>
    <row r="110" spans="2:273" x14ac:dyDescent="0.25">
      <c r="B110" s="2">
        <v>83</v>
      </c>
      <c r="C110" s="37">
        <v>163.95500000000001</v>
      </c>
      <c r="D110" s="37">
        <v>173.74199999999999</v>
      </c>
      <c r="E110" s="37">
        <v>167.435</v>
      </c>
      <c r="F110" s="37">
        <v>166.613</v>
      </c>
      <c r="G110" s="37">
        <v>170.87100000000001</v>
      </c>
      <c r="H110" s="37">
        <v>170.69399999999999</v>
      </c>
      <c r="I110" s="37">
        <v>171.113</v>
      </c>
      <c r="J110" s="37">
        <v>179.59700000000001</v>
      </c>
      <c r="K110" s="37">
        <v>172.25800000000001</v>
      </c>
      <c r="L110" s="37">
        <v>177.69399999999999</v>
      </c>
      <c r="M110" s="37">
        <v>180.71</v>
      </c>
      <c r="N110" s="37">
        <v>173.161</v>
      </c>
      <c r="O110" s="37">
        <v>172.31100000000001</v>
      </c>
      <c r="P110" s="37">
        <v>161.286</v>
      </c>
      <c r="Q110" s="37">
        <v>145.523</v>
      </c>
      <c r="S110" s="4">
        <f t="shared" si="229"/>
        <v>163.72034328860605</v>
      </c>
      <c r="T110" s="4">
        <f t="shared" si="230"/>
        <v>170.89767923625084</v>
      </c>
      <c r="U110" s="4">
        <f t="shared" si="231"/>
        <v>162.22848860439447</v>
      </c>
      <c r="V110" s="4">
        <f t="shared" si="232"/>
        <v>162.57892754106945</v>
      </c>
      <c r="W110" s="4">
        <f t="shared" si="233"/>
        <v>172.52278324982896</v>
      </c>
      <c r="X110" s="4">
        <f t="shared" si="234"/>
        <v>172.28844970310152</v>
      </c>
      <c r="Y110" s="4">
        <f t="shared" si="235"/>
        <v>177.2373441400982</v>
      </c>
      <c r="Z110" s="4">
        <f t="shared" si="236"/>
        <v>190.16630905172136</v>
      </c>
      <c r="AA110" s="4">
        <f t="shared" si="237"/>
        <v>179.2945986765192</v>
      </c>
      <c r="AB110" s="4">
        <f t="shared" si="238"/>
        <v>180.27201666713205</v>
      </c>
      <c r="AC110" s="4">
        <f t="shared" si="239"/>
        <v>186.51992097195085</v>
      </c>
      <c r="AD110" s="4">
        <f t="shared" si="240"/>
        <v>177.04983976866362</v>
      </c>
      <c r="AE110" s="4">
        <f t="shared" si="241"/>
        <v>172.04004633678795</v>
      </c>
      <c r="AF110" s="4">
        <f t="shared" si="242"/>
        <v>160.78986320978225</v>
      </c>
      <c r="AG110" s="4">
        <f t="shared" si="243"/>
        <v>145.38841309859131</v>
      </c>
      <c r="AI110" s="4">
        <f t="shared" si="244"/>
        <v>0.23465671139396704</v>
      </c>
      <c r="AJ110" s="4">
        <f t="shared" si="245"/>
        <v>2.8443207637491525</v>
      </c>
      <c r="AK110" s="4">
        <f t="shared" si="246"/>
        <v>5.2065113956055313</v>
      </c>
      <c r="AL110" s="4">
        <f t="shared" si="247"/>
        <v>4.0340724589305523</v>
      </c>
      <c r="AM110" s="4">
        <f t="shared" si="248"/>
        <v>-1.6517832498289522</v>
      </c>
      <c r="AN110" s="4">
        <f t="shared" si="249"/>
        <v>-1.5944497031015317</v>
      </c>
      <c r="AO110" s="4">
        <f t="shared" si="250"/>
        <v>-6.1243441400982022</v>
      </c>
      <c r="AP110" s="4">
        <f t="shared" si="251"/>
        <v>-10.569309051721348</v>
      </c>
      <c r="AQ110" s="4">
        <f t="shared" si="252"/>
        <v>-7.0365986765191906</v>
      </c>
      <c r="AR110" s="4">
        <f t="shared" si="253"/>
        <v>-2.5780166671320615</v>
      </c>
      <c r="AS110" s="4">
        <f t="shared" si="254"/>
        <v>-5.8099209719508451</v>
      </c>
      <c r="AT110" s="4">
        <f t="shared" si="255"/>
        <v>-3.8888397686636154</v>
      </c>
      <c r="AU110" s="4">
        <f t="shared" si="256"/>
        <v>0.27095366321205461</v>
      </c>
      <c r="AV110" s="4">
        <f t="shared" si="358"/>
        <v>0.49613679021774715</v>
      </c>
      <c r="AW110" s="4">
        <f t="shared" si="358"/>
        <v>0.13458690140868157</v>
      </c>
      <c r="AY110" s="2">
        <f t="shared" si="308"/>
        <v>67.520721098128476</v>
      </c>
      <c r="AZ110" s="2">
        <f t="shared" si="359"/>
        <v>69.603591407607595</v>
      </c>
      <c r="BA110" s="2">
        <f t="shared" si="360"/>
        <v>60.166411744122506</v>
      </c>
      <c r="BB110" s="2">
        <f t="shared" si="361"/>
        <v>57.670197725965679</v>
      </c>
      <c r="BC110" s="2">
        <f t="shared" si="362"/>
        <v>57.487700125061281</v>
      </c>
      <c r="BD110" s="2">
        <f t="shared" si="363"/>
        <v>59.502227285888374</v>
      </c>
      <c r="BE110" s="2">
        <f t="shared" si="364"/>
        <v>59.529882138989564</v>
      </c>
      <c r="BF110" s="2">
        <f t="shared" si="365"/>
        <v>57.964902083713774</v>
      </c>
      <c r="BG110" s="2">
        <f t="shared" si="366"/>
        <v>61.298860622530384</v>
      </c>
      <c r="BH110" s="2">
        <f t="shared" si="367"/>
        <v>58.882395700313481</v>
      </c>
      <c r="BI110" s="2">
        <f t="shared" si="368"/>
        <v>61.140825307311566</v>
      </c>
      <c r="BJ110" s="2">
        <f t="shared" si="369"/>
        <v>63.868500376632269</v>
      </c>
      <c r="BK110" s="2">
        <f t="shared" si="370"/>
        <v>64.246344247596213</v>
      </c>
      <c r="BL110" s="2">
        <f t="shared" si="371"/>
        <v>69.591766803845886</v>
      </c>
      <c r="BM110" s="2">
        <f t="shared" si="372"/>
        <v>73.941256053886903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 t="str">
        <f t="shared" si="313"/>
        <v/>
      </c>
      <c r="CJ110" s="2" t="str">
        <f t="shared" si="314"/>
        <v/>
      </c>
      <c r="CK110" s="2" t="str">
        <f t="shared" si="315"/>
        <v/>
      </c>
      <c r="CL110" s="2" t="str">
        <f t="shared" si="316"/>
        <v/>
      </c>
      <c r="CM110" s="2" t="str">
        <f t="shared" si="317"/>
        <v/>
      </c>
      <c r="CN110" s="2" t="str">
        <f t="shared" si="318"/>
        <v/>
      </c>
      <c r="CO110" s="2" t="str">
        <f t="shared" si="319"/>
        <v/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 t="str">
        <f t="shared" si="277"/>
        <v/>
      </c>
      <c r="CZ110" s="2" t="str">
        <f t="shared" si="278"/>
        <v/>
      </c>
      <c r="DA110" s="2" t="str">
        <f t="shared" si="279"/>
        <v/>
      </c>
      <c r="DB110" s="2" t="str">
        <f t="shared" si="280"/>
        <v/>
      </c>
      <c r="DC110" s="2" t="str">
        <f t="shared" si="281"/>
        <v/>
      </c>
      <c r="DD110" s="2" t="str">
        <f t="shared" si="282"/>
        <v/>
      </c>
      <c r="DE110" s="2" t="str">
        <f t="shared" si="283"/>
        <v/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94.382465478424024</v>
      </c>
      <c r="DL110" s="2">
        <f t="shared" si="373"/>
        <v>99.704794019933559</v>
      </c>
      <c r="DM110" s="2">
        <f t="shared" si="373"/>
        <v>91.093869556025354</v>
      </c>
      <c r="DN110" s="2">
        <f t="shared" si="373"/>
        <v>85.213178646934438</v>
      </c>
      <c r="DO110" s="2">
        <f t="shared" si="373"/>
        <v>80.296877211463155</v>
      </c>
      <c r="DP110" s="2">
        <f t="shared" si="373"/>
        <v>82.39461839323468</v>
      </c>
      <c r="DQ110" s="2">
        <f t="shared" si="373"/>
        <v>80.06987073391727</v>
      </c>
      <c r="DR110" s="2">
        <f t="shared" si="373"/>
        <v>85.563319990276298</v>
      </c>
      <c r="DS110" s="2">
        <f t="shared" si="373"/>
        <v>83.293087891310805</v>
      </c>
      <c r="DT110" s="2">
        <f t="shared" si="373"/>
        <v>85.586501219512186</v>
      </c>
      <c r="DU110" s="2">
        <f t="shared" si="373"/>
        <v>88.394740766550541</v>
      </c>
      <c r="DV110" s="2">
        <f t="shared" si="373"/>
        <v>92.671834883720948</v>
      </c>
      <c r="DW110" s="2">
        <f t="shared" si="373"/>
        <v>89.43089278163697</v>
      </c>
      <c r="DX110" s="2">
        <f t="shared" si="373"/>
        <v>91.442136585365873</v>
      </c>
      <c r="DY110" s="2">
        <f t="shared" si="373"/>
        <v>90.493863190730835</v>
      </c>
      <c r="EA110" s="2">
        <f t="shared" si="228"/>
        <v>67.018921048404749</v>
      </c>
      <c r="EB110" s="2">
        <f t="shared" si="290"/>
        <v>68.85621239149954</v>
      </c>
      <c r="EC110" s="2">
        <f t="shared" si="291"/>
        <v>59.334160104793185</v>
      </c>
      <c r="ED110" s="2">
        <f t="shared" si="292"/>
        <v>56.935657053347263</v>
      </c>
      <c r="EE110" s="2">
        <f t="shared" si="293"/>
        <v>56.974574231691996</v>
      </c>
      <c r="EF110" s="2">
        <f t="shared" si="294"/>
        <v>58.88019467690539</v>
      </c>
      <c r="EG110" s="2">
        <f t="shared" si="295"/>
        <v>58.941603749426129</v>
      </c>
      <c r="EH110" s="2">
        <f t="shared" si="296"/>
        <v>57.160947888298736</v>
      </c>
      <c r="EI110" s="2">
        <f t="shared" si="297"/>
        <v>60.625449358352029</v>
      </c>
      <c r="EJ110" s="2">
        <f t="shared" si="298"/>
        <v>58.045949410803878</v>
      </c>
      <c r="EK110" s="2">
        <f t="shared" si="299"/>
        <v>60.336421494419298</v>
      </c>
      <c r="EL110" s="2">
        <f t="shared" si="300"/>
        <v>63.064996194044362</v>
      </c>
      <c r="EM110" s="2">
        <f t="shared" si="301"/>
        <v>63.594534825268674</v>
      </c>
      <c r="EN110" s="2">
        <f t="shared" si="302"/>
        <v>68.92627919130976</v>
      </c>
      <c r="EO110" s="2">
        <f t="shared" si="303"/>
        <v>73.299298132261498</v>
      </c>
      <c r="EQ110" s="2">
        <f t="shared" si="304"/>
        <v>68.145991578897949</v>
      </c>
      <c r="ER110" s="2">
        <f t="shared" si="374"/>
        <v>69.5085072578878</v>
      </c>
      <c r="ES110" s="2">
        <f t="shared" si="374"/>
        <v>59.094458915097533</v>
      </c>
      <c r="ET110" s="2">
        <f t="shared" si="374"/>
        <v>56.930113630100493</v>
      </c>
      <c r="EU110" s="2">
        <f t="shared" si="374"/>
        <v>56.963548827362828</v>
      </c>
      <c r="EV110" s="2">
        <f t="shared" si="374"/>
        <v>58.286804113009431</v>
      </c>
      <c r="EW110" s="2">
        <f t="shared" si="374"/>
        <v>59.151099471479483</v>
      </c>
      <c r="EX110" s="2">
        <f t="shared" si="374"/>
        <v>57.991270893775308</v>
      </c>
      <c r="EY110" s="2">
        <f t="shared" si="374"/>
        <v>60.361924256579201</v>
      </c>
      <c r="EZ110" s="2">
        <f t="shared" si="374"/>
        <v>58.378597797149752</v>
      </c>
      <c r="FA110" s="2">
        <f t="shared" si="374"/>
        <v>60.310866757722835</v>
      </c>
      <c r="FB110" s="2">
        <f t="shared" si="374"/>
        <v>63.178462568668451</v>
      </c>
      <c r="FC110" s="2">
        <f t="shared" si="374"/>
        <v>63.428494250658275</v>
      </c>
      <c r="FD110" s="2">
        <f t="shared" si="374"/>
        <v>68.911140552765062</v>
      </c>
      <c r="FE110" s="2">
        <f t="shared" si="374"/>
        <v>73.954502238600838</v>
      </c>
      <c r="FG110" s="2">
        <f t="shared" si="306"/>
        <v>0.98169599372981642</v>
      </c>
      <c r="FH110" s="2">
        <f t="shared" si="375"/>
        <v>0.97578843582191266</v>
      </c>
      <c r="FI110" s="2">
        <f t="shared" si="375"/>
        <v>0.97378938229697598</v>
      </c>
      <c r="FJ110" s="2">
        <f t="shared" si="375"/>
        <v>0.97402368355730151</v>
      </c>
      <c r="FK110" s="2">
        <f t="shared" si="375"/>
        <v>0.97799798744958366</v>
      </c>
      <c r="FL110" s="2">
        <f t="shared" si="375"/>
        <v>0.97351923089828341</v>
      </c>
      <c r="FM110" s="2">
        <f t="shared" si="375"/>
        <v>0.97216822477892795</v>
      </c>
      <c r="FN110" s="2">
        <f t="shared" si="375"/>
        <v>0.97174318993861752</v>
      </c>
      <c r="FO110" s="2">
        <f t="shared" si="375"/>
        <v>0.97027677648490462</v>
      </c>
      <c r="FP110" s="2">
        <f t="shared" si="375"/>
        <v>0.9696442571609869</v>
      </c>
      <c r="FQ110" s="2">
        <f t="shared" si="375"/>
        <v>0.97132986465610327</v>
      </c>
      <c r="FR110" s="2">
        <f t="shared" si="375"/>
        <v>0.97286454651314735</v>
      </c>
      <c r="FS110" s="2">
        <f t="shared" si="375"/>
        <v>0.97476596689227424</v>
      </c>
      <c r="FT110" s="2">
        <f t="shared" si="375"/>
        <v>0.97044309658229833</v>
      </c>
      <c r="FU110" s="2">
        <f t="shared" si="375"/>
        <v>0.96269441653963173</v>
      </c>
      <c r="FW110" s="2">
        <f t="shared" si="324"/>
        <v>8.3185646048190072E-4</v>
      </c>
      <c r="FX110" s="2">
        <f t="shared" si="376"/>
        <v>7.4598503427429402E-4</v>
      </c>
      <c r="FY110" s="2">
        <f t="shared" si="377"/>
        <v>7.9250109804513303E-4</v>
      </c>
      <c r="FZ110" s="2">
        <f t="shared" si="378"/>
        <v>9.3381140322385599E-4</v>
      </c>
      <c r="GA110" s="2">
        <f t="shared" si="379"/>
        <v>1.0620468784719348E-3</v>
      </c>
      <c r="GB110" s="2">
        <f t="shared" si="380"/>
        <v>1.0910453391774471E-3</v>
      </c>
      <c r="GC110" s="2">
        <f t="shared" si="381"/>
        <v>1.1513936318932093E-3</v>
      </c>
      <c r="GD110" s="2">
        <f t="shared" si="382"/>
        <v>1.6785776469603688E-3</v>
      </c>
      <c r="GE110" s="2">
        <f t="shared" si="383"/>
        <v>1.3054638584434986E-3</v>
      </c>
      <c r="GF110" s="2">
        <f t="shared" si="384"/>
        <v>1.2998143916718142E-3</v>
      </c>
      <c r="GG110" s="2">
        <f t="shared" si="385"/>
        <v>1.2521421127951551E-3</v>
      </c>
      <c r="GH110" s="2">
        <f t="shared" si="386"/>
        <v>9.6229770097313965E-4</v>
      </c>
      <c r="GI110" s="2">
        <f t="shared" si="387"/>
        <v>8.7984353740280764E-4</v>
      </c>
      <c r="GJ110" s="2">
        <f t="shared" si="388"/>
        <v>7.5368909120863807E-4</v>
      </c>
      <c r="GK110" s="2">
        <f t="shared" si="389"/>
        <v>7.7020239504571846E-4</v>
      </c>
      <c r="GM110" s="86">
        <f t="shared" si="325"/>
        <v>3.5958033161783437E-14</v>
      </c>
      <c r="GN110" s="86">
        <f t="shared" si="390"/>
        <v>1.6731009881395551E-15</v>
      </c>
      <c r="GO110" s="86">
        <f t="shared" si="391"/>
        <v>1.6382227906942463E-14</v>
      </c>
      <c r="GP110" s="86">
        <f t="shared" si="392"/>
        <v>1.2024245922056719E-14</v>
      </c>
      <c r="GQ110" s="86">
        <f t="shared" si="393"/>
        <v>1.4034114588309514E-14</v>
      </c>
      <c r="GR110" s="86">
        <f t="shared" si="394"/>
        <v>1.5837252110614659E-16</v>
      </c>
      <c r="GS110" s="86">
        <f t="shared" si="395"/>
        <v>2.576707824591392E-12</v>
      </c>
      <c r="GT110" s="86">
        <f t="shared" si="396"/>
        <v>8.8703910205277603E-12</v>
      </c>
      <c r="GU110" s="86">
        <f t="shared" si="397"/>
        <v>8.9924306731500975E-15</v>
      </c>
      <c r="GV110" s="86">
        <f t="shared" si="398"/>
        <v>7.2303854125497367E-17</v>
      </c>
      <c r="GW110" s="86">
        <f t="shared" si="399"/>
        <v>8.6904691812342342E-20</v>
      </c>
      <c r="GX110" s="86">
        <f t="shared" si="400"/>
        <v>4.1356219471388037E-19</v>
      </c>
      <c r="GY110" s="86">
        <f t="shared" si="401"/>
        <v>1.1320951980533807E-18</v>
      </c>
      <c r="GZ110" s="86">
        <f t="shared" si="402"/>
        <v>3.0481755921792069E-22</v>
      </c>
      <c r="HA110" s="86">
        <f t="shared" si="403"/>
        <v>1.3799555270439806E-26</v>
      </c>
      <c r="HC110" s="86">
        <f t="shared" si="326"/>
        <v>0.42875862091398576</v>
      </c>
      <c r="HD110" s="86">
        <f t="shared" si="404"/>
        <v>0.37301862405856484</v>
      </c>
      <c r="HE110" s="86">
        <f t="shared" si="405"/>
        <v>0.35348345038527523</v>
      </c>
      <c r="HF110" s="86">
        <f t="shared" si="406"/>
        <v>0.38136430135756405</v>
      </c>
      <c r="HG110" s="86">
        <f t="shared" si="407"/>
        <v>0.45980195799194074</v>
      </c>
      <c r="HH110" s="86">
        <f t="shared" si="408"/>
        <v>0.47907612841764774</v>
      </c>
      <c r="HI110" s="86">
        <f t="shared" si="409"/>
        <v>0.44850018855885099</v>
      </c>
      <c r="HJ110" s="86">
        <f t="shared" si="410"/>
        <v>0.55633294074662432</v>
      </c>
      <c r="HK110" s="86">
        <f t="shared" si="411"/>
        <v>0.45822840655224867</v>
      </c>
      <c r="HL110" s="86">
        <f t="shared" si="412"/>
        <v>0.52154659531656533</v>
      </c>
      <c r="HM110" s="86">
        <f t="shared" si="413"/>
        <v>0.53043396529448461</v>
      </c>
      <c r="HN110" s="86">
        <f t="shared" si="414"/>
        <v>0.4166189028504077</v>
      </c>
      <c r="HO110" s="86">
        <f t="shared" si="415"/>
        <v>0.39860923611229193</v>
      </c>
      <c r="HP110" s="86">
        <f t="shared" si="416"/>
        <v>0.43381911654839228</v>
      </c>
      <c r="HQ110" s="86">
        <f t="shared" si="417"/>
        <v>0.43800500204215603</v>
      </c>
      <c r="HS110" s="86">
        <f t="shared" si="327"/>
        <v>1.734473403981294E-17</v>
      </c>
      <c r="HT110" s="86">
        <f t="shared" si="418"/>
        <v>6.1903460522093635E-20</v>
      </c>
      <c r="HU110" s="86">
        <f t="shared" si="419"/>
        <v>7.4112293569525866E-20</v>
      </c>
      <c r="HV110" s="86">
        <f t="shared" si="420"/>
        <v>3.5178988657438821E-19</v>
      </c>
      <c r="HW110" s="86">
        <f t="shared" si="421"/>
        <v>3.9754152073211553E-19</v>
      </c>
      <c r="HX110" s="86">
        <f t="shared" si="422"/>
        <v>1.7078633889951156E-20</v>
      </c>
      <c r="HY110" s="86">
        <f t="shared" si="423"/>
        <v>1.8483092978339596E-25</v>
      </c>
      <c r="HZ110" s="86">
        <f t="shared" si="424"/>
        <v>2.6954863452773869E-23</v>
      </c>
      <c r="IA110" s="86">
        <f t="shared" si="425"/>
        <v>3.3675141903954013E-27</v>
      </c>
      <c r="IB110" s="86">
        <f t="shared" si="426"/>
        <v>1.2224866962145804E-20</v>
      </c>
      <c r="IC110" s="86">
        <f t="shared" si="427"/>
        <v>3.5561557149738254E-24</v>
      </c>
      <c r="ID110" s="86">
        <f t="shared" si="428"/>
        <v>1.2465146757625958E-26</v>
      </c>
      <c r="IE110" s="86">
        <f t="shared" si="429"/>
        <v>6.8121822269462631E-23</v>
      </c>
      <c r="IF110" s="86">
        <f t="shared" si="430"/>
        <v>1.2506022130101777E-14</v>
      </c>
      <c r="IG110" s="86">
        <f t="shared" si="431"/>
        <v>8.2152064969690508E-12</v>
      </c>
      <c r="II110" s="86">
        <f t="shared" si="328"/>
        <v>3.7393759768620187E-89</v>
      </c>
      <c r="IJ110" s="86">
        <f t="shared" si="329"/>
        <v>1.0526165801521167E-111</v>
      </c>
      <c r="IK110" s="86">
        <f t="shared" si="330"/>
        <v>2.2341146069386625E-107</v>
      </c>
      <c r="IL110" s="86">
        <f t="shared" si="331"/>
        <v>1.3916022900525551E-102</v>
      </c>
      <c r="IM110" s="86">
        <f t="shared" si="332"/>
        <v>1.976411138192366E-99</v>
      </c>
      <c r="IN110" s="86">
        <f t="shared" si="333"/>
        <v>3.6303067398414146E-109</v>
      </c>
      <c r="IO110" s="86">
        <f t="shared" si="334"/>
        <v>1.9541752554109163E-136</v>
      </c>
      <c r="IP110" s="86">
        <f t="shared" si="335"/>
        <v>4.3310910518906514E-125</v>
      </c>
      <c r="IQ110" s="86">
        <f t="shared" si="336"/>
        <v>3.6166804106397589E-145</v>
      </c>
      <c r="IR110" s="86">
        <f t="shared" si="337"/>
        <v>2.5127650686624918E-109</v>
      </c>
      <c r="IS110" s="86">
        <f t="shared" si="338"/>
        <v>4.4689815337126381E-130</v>
      </c>
      <c r="IT110" s="86">
        <f t="shared" si="339"/>
        <v>2.2201181025144688E-140</v>
      </c>
      <c r="IU110" s="86">
        <f t="shared" si="340"/>
        <v>5.2144507259829169E-120</v>
      </c>
      <c r="IV110" s="86">
        <f t="shared" si="341"/>
        <v>8.1187951928511154E-82</v>
      </c>
      <c r="IW110" s="86">
        <f t="shared" si="342"/>
        <v>2.6937155441920222E-77</v>
      </c>
      <c r="IY110" s="86">
        <f t="shared" si="343"/>
        <v>0.42875862091402173</v>
      </c>
      <c r="IZ110" s="86">
        <f t="shared" si="344"/>
        <v>0.37301862405856651</v>
      </c>
      <c r="JA110" s="86">
        <f t="shared" si="345"/>
        <v>0.35348345038529161</v>
      </c>
      <c r="JB110" s="86">
        <f t="shared" si="346"/>
        <v>0.3813643013575761</v>
      </c>
      <c r="JC110" s="86">
        <f t="shared" si="347"/>
        <v>0.45980195799195478</v>
      </c>
      <c r="JD110" s="86">
        <f t="shared" si="348"/>
        <v>0.47907612841764791</v>
      </c>
      <c r="JE110" s="86">
        <f t="shared" si="349"/>
        <v>0.4485001885614277</v>
      </c>
      <c r="JF110" s="86">
        <f t="shared" si="350"/>
        <v>0.55633294075549466</v>
      </c>
      <c r="JG110" s="86">
        <f t="shared" si="351"/>
        <v>0.45822840655225766</v>
      </c>
      <c r="JH110" s="86">
        <f t="shared" si="352"/>
        <v>0.52154659531656544</v>
      </c>
      <c r="JI110" s="86">
        <f t="shared" si="353"/>
        <v>0.53043396529448461</v>
      </c>
      <c r="JJ110" s="86">
        <f t="shared" si="354"/>
        <v>0.4166189028504077</v>
      </c>
      <c r="JK110" s="86">
        <f t="shared" si="355"/>
        <v>0.39860923611229193</v>
      </c>
      <c r="JL110" s="86">
        <f t="shared" si="356"/>
        <v>0.43381911654840477</v>
      </c>
      <c r="JM110" s="86">
        <f t="shared" si="357"/>
        <v>0.43800500205037124</v>
      </c>
    </row>
    <row r="111" spans="2:273" x14ac:dyDescent="0.25">
      <c r="B111" s="2">
        <v>84</v>
      </c>
      <c r="C111" s="37">
        <v>169.77600000000001</v>
      </c>
      <c r="D111" s="37">
        <v>181.01599999999999</v>
      </c>
      <c r="E111" s="37">
        <v>174.887</v>
      </c>
      <c r="F111" s="37">
        <v>173.58099999999999</v>
      </c>
      <c r="G111" s="37">
        <v>175.37100000000001</v>
      </c>
      <c r="H111" s="37">
        <v>175.048</v>
      </c>
      <c r="I111" s="37">
        <v>174.85499999999999</v>
      </c>
      <c r="J111" s="37">
        <v>178.40299999999999</v>
      </c>
      <c r="K111" s="37">
        <v>175.98400000000001</v>
      </c>
      <c r="L111" s="37">
        <v>180.98400000000001</v>
      </c>
      <c r="M111" s="37">
        <v>182.53200000000001</v>
      </c>
      <c r="N111" s="37">
        <v>178.37100000000001</v>
      </c>
      <c r="O111" s="37">
        <v>177.78700000000001</v>
      </c>
      <c r="P111" s="37">
        <v>166.60300000000001</v>
      </c>
      <c r="Q111" s="37">
        <v>148.708</v>
      </c>
      <c r="S111" s="4">
        <f t="shared" si="229"/>
        <v>171.45969580926857</v>
      </c>
      <c r="T111" s="4">
        <f t="shared" si="230"/>
        <v>182.035492810677</v>
      </c>
      <c r="U111" s="4">
        <f t="shared" si="231"/>
        <v>174.33758157689766</v>
      </c>
      <c r="V111" s="4">
        <f t="shared" si="232"/>
        <v>173.85656694566177</v>
      </c>
      <c r="W111" s="4">
        <f t="shared" si="233"/>
        <v>180.30297227279902</v>
      </c>
      <c r="X111" s="4">
        <f t="shared" si="234"/>
        <v>180.22776500894329</v>
      </c>
      <c r="Y111" s="4">
        <f t="shared" si="235"/>
        <v>185.0054895733345</v>
      </c>
      <c r="Z111" s="4">
        <f t="shared" si="236"/>
        <v>187.41352501911425</v>
      </c>
      <c r="AA111" s="4">
        <f t="shared" si="237"/>
        <v>186.74025555237543</v>
      </c>
      <c r="AB111" s="4">
        <f t="shared" si="238"/>
        <v>187.05485125417857</v>
      </c>
      <c r="AC111" s="4">
        <f t="shared" si="239"/>
        <v>184.68417313699263</v>
      </c>
      <c r="AD111" s="4">
        <f t="shared" si="240"/>
        <v>186.51975539364383</v>
      </c>
      <c r="AE111" s="4">
        <f t="shared" si="241"/>
        <v>181.67432920487573</v>
      </c>
      <c r="AF111" s="4">
        <f t="shared" si="242"/>
        <v>169.47164795888978</v>
      </c>
      <c r="AG111" s="4">
        <f t="shared" si="243"/>
        <v>152.02927437180946</v>
      </c>
      <c r="AI111" s="4">
        <f t="shared" si="244"/>
        <v>-1.6836958092685563</v>
      </c>
      <c r="AJ111" s="4">
        <f t="shared" si="245"/>
        <v>-1.0194928106770078</v>
      </c>
      <c r="AK111" s="4">
        <f t="shared" si="246"/>
        <v>0.54941842310233824</v>
      </c>
      <c r="AL111" s="4">
        <f t="shared" si="247"/>
        <v>-0.27556694566177953</v>
      </c>
      <c r="AM111" s="4">
        <f t="shared" si="248"/>
        <v>-4.9319722727990154</v>
      </c>
      <c r="AN111" s="4">
        <f t="shared" si="249"/>
        <v>-5.1797650089432921</v>
      </c>
      <c r="AO111" s="4">
        <f t="shared" si="250"/>
        <v>-10.150489573334511</v>
      </c>
      <c r="AP111" s="4">
        <f t="shared" si="251"/>
        <v>-9.0105250191142545</v>
      </c>
      <c r="AQ111" s="4">
        <f t="shared" si="252"/>
        <v>-10.756255552375421</v>
      </c>
      <c r="AR111" s="4">
        <f t="shared" si="253"/>
        <v>-6.0708512541785637</v>
      </c>
      <c r="AS111" s="4">
        <f t="shared" si="254"/>
        <v>-2.1521731369926158</v>
      </c>
      <c r="AT111" s="4">
        <f t="shared" si="255"/>
        <v>-8.1487553936438246</v>
      </c>
      <c r="AU111" s="4">
        <f t="shared" si="256"/>
        <v>-3.8873292048757264</v>
      </c>
      <c r="AV111" s="4">
        <f t="shared" si="358"/>
        <v>-2.8686479588897669</v>
      </c>
      <c r="AW111" s="4">
        <f t="shared" si="358"/>
        <v>-3.3212743718094657</v>
      </c>
      <c r="AY111" s="2">
        <f t="shared" si="308"/>
        <v>67.407955400494799</v>
      </c>
      <c r="AZ111" s="2">
        <f t="shared" si="359"/>
        <v>69.440977864027843</v>
      </c>
      <c r="BA111" s="2">
        <f t="shared" si="360"/>
        <v>60.011321788837883</v>
      </c>
      <c r="BB111" s="2">
        <f t="shared" si="361"/>
        <v>57.531433318048926</v>
      </c>
      <c r="BC111" s="2">
        <f t="shared" si="362"/>
        <v>57.349907485755899</v>
      </c>
      <c r="BD111" s="2">
        <f t="shared" si="363"/>
        <v>59.308707662322455</v>
      </c>
      <c r="BE111" s="2">
        <f t="shared" si="364"/>
        <v>59.376412248294784</v>
      </c>
      <c r="BF111" s="2">
        <f t="shared" si="365"/>
        <v>57.831311359113379</v>
      </c>
      <c r="BG111" s="2">
        <f t="shared" si="366"/>
        <v>61.099737125613544</v>
      </c>
      <c r="BH111" s="2">
        <f t="shared" si="367"/>
        <v>58.694071571262086</v>
      </c>
      <c r="BI111" s="2">
        <f t="shared" si="368"/>
        <v>60.921756719967156</v>
      </c>
      <c r="BJ111" s="2">
        <f t="shared" si="369"/>
        <v>63.652904131300318</v>
      </c>
      <c r="BK111" s="2">
        <f t="shared" si="370"/>
        <v>64.059672087468257</v>
      </c>
      <c r="BL111" s="2">
        <f t="shared" si="371"/>
        <v>69.406992679980831</v>
      </c>
      <c r="BM111" s="2">
        <f t="shared" si="372"/>
        <v>73.766714338697881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 t="str">
        <f t="shared" si="312"/>
        <v/>
      </c>
      <c r="CI111" s="2" t="str">
        <f t="shared" si="313"/>
        <v/>
      </c>
      <c r="CJ111" s="2" t="str">
        <f t="shared" si="314"/>
        <v/>
      </c>
      <c r="CK111" s="2" t="str">
        <f t="shared" si="315"/>
        <v/>
      </c>
      <c r="CL111" s="2" t="str">
        <f t="shared" si="316"/>
        <v/>
      </c>
      <c r="CM111" s="2" t="str">
        <f t="shared" si="317"/>
        <v/>
      </c>
      <c r="CN111" s="2" t="str">
        <f t="shared" si="318"/>
        <v/>
      </c>
      <c r="CO111" s="2" t="str">
        <f t="shared" si="319"/>
        <v/>
      </c>
      <c r="CP111" s="2" t="str">
        <f t="shared" si="320"/>
        <v/>
      </c>
      <c r="CQ111" s="2" t="str">
        <f t="shared" si="321"/>
        <v/>
      </c>
      <c r="CR111" s="2" t="str">
        <f t="shared" si="322"/>
        <v/>
      </c>
      <c r="CS111" s="2" t="str">
        <f t="shared" si="323"/>
        <v/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 t="str">
        <f t="shared" si="276"/>
        <v/>
      </c>
      <c r="CY111" s="2" t="str">
        <f t="shared" si="277"/>
        <v/>
      </c>
      <c r="CZ111" s="2" t="str">
        <f t="shared" si="278"/>
        <v/>
      </c>
      <c r="DA111" s="2" t="str">
        <f t="shared" si="279"/>
        <v/>
      </c>
      <c r="DB111" s="2" t="str">
        <f t="shared" si="280"/>
        <v/>
      </c>
      <c r="DC111" s="2" t="str">
        <f t="shared" si="281"/>
        <v/>
      </c>
      <c r="DD111" s="2" t="str">
        <f t="shared" si="282"/>
        <v/>
      </c>
      <c r="DE111" s="2" t="str">
        <f t="shared" si="283"/>
        <v/>
      </c>
      <c r="DF111" s="2" t="str">
        <f t="shared" si="284"/>
        <v/>
      </c>
      <c r="DG111" s="2" t="str">
        <f t="shared" si="285"/>
        <v/>
      </c>
      <c r="DH111" s="2" t="str">
        <f t="shared" si="286"/>
        <v/>
      </c>
      <c r="DI111" s="2" t="str">
        <f t="shared" si="287"/>
        <v/>
      </c>
      <c r="DK111" s="2">
        <f t="shared" si="288"/>
        <v>94.611040525328349</v>
      </c>
      <c r="DL111" s="2">
        <f t="shared" si="373"/>
        <v>100.02196511627908</v>
      </c>
      <c r="DM111" s="2">
        <f t="shared" si="373"/>
        <v>91.380406976744169</v>
      </c>
      <c r="DN111" s="2">
        <f t="shared" si="373"/>
        <v>85.437952431289631</v>
      </c>
      <c r="DO111" s="2">
        <f t="shared" si="373"/>
        <v>80.427002484941809</v>
      </c>
      <c r="DP111" s="2">
        <f t="shared" si="373"/>
        <v>82.533548625792832</v>
      </c>
      <c r="DQ111" s="2">
        <f t="shared" si="373"/>
        <v>80.151279975838136</v>
      </c>
      <c r="DR111" s="2">
        <f t="shared" si="373"/>
        <v>85.791184912081661</v>
      </c>
      <c r="DS111" s="2">
        <f t="shared" si="373"/>
        <v>83.487012937903458</v>
      </c>
      <c r="DT111" s="2">
        <f t="shared" si="373"/>
        <v>85.821272607879905</v>
      </c>
      <c r="DU111" s="2">
        <f t="shared" si="373"/>
        <v>88.673425087108029</v>
      </c>
      <c r="DV111" s="2">
        <f t="shared" si="373"/>
        <v>92.933659619450339</v>
      </c>
      <c r="DW111" s="2">
        <f t="shared" si="373"/>
        <v>89.622764270613104</v>
      </c>
      <c r="DX111" s="2">
        <f t="shared" si="373"/>
        <v>91.658789774859301</v>
      </c>
      <c r="DY111" s="2">
        <f t="shared" si="373"/>
        <v>90.716781305704103</v>
      </c>
      <c r="EA111" s="2">
        <f t="shared" si="228"/>
        <v>66.944364181937644</v>
      </c>
      <c r="EB111" s="2">
        <f t="shared" si="290"/>
        <v>68.74842874388905</v>
      </c>
      <c r="EC111" s="2">
        <f t="shared" si="291"/>
        <v>59.241487108409288</v>
      </c>
      <c r="ED111" s="2">
        <f t="shared" si="292"/>
        <v>56.852682954873693</v>
      </c>
      <c r="EE111" s="2">
        <f t="shared" si="293"/>
        <v>56.876435881983326</v>
      </c>
      <c r="EF111" s="2">
        <f t="shared" si="294"/>
        <v>58.733255089768242</v>
      </c>
      <c r="EG111" s="2">
        <f t="shared" si="295"/>
        <v>58.833727267366683</v>
      </c>
      <c r="EH111" s="2">
        <f t="shared" si="296"/>
        <v>57.088309323730556</v>
      </c>
      <c r="EI111" s="2">
        <f t="shared" si="297"/>
        <v>60.474646571809949</v>
      </c>
      <c r="EJ111" s="2">
        <f t="shared" si="298"/>
        <v>57.919080515692457</v>
      </c>
      <c r="EK111" s="2">
        <f t="shared" si="299"/>
        <v>60.174737184538976</v>
      </c>
      <c r="EL111" s="2">
        <f t="shared" si="300"/>
        <v>62.907939120905233</v>
      </c>
      <c r="EM111" s="2">
        <f t="shared" si="301"/>
        <v>63.456299336713933</v>
      </c>
      <c r="EN111" s="2">
        <f t="shared" si="302"/>
        <v>68.788911947763268</v>
      </c>
      <c r="EO111" s="2">
        <f t="shared" si="303"/>
        <v>73.16713061825925</v>
      </c>
      <c r="EQ111" s="2">
        <f t="shared" si="304"/>
        <v>68.034057958299883</v>
      </c>
      <c r="ER111" s="2">
        <f t="shared" si="374"/>
        <v>69.380971177530213</v>
      </c>
      <c r="ES111" s="2">
        <f t="shared" si="374"/>
        <v>59.009276500577784</v>
      </c>
      <c r="ET111" s="2">
        <f t="shared" si="374"/>
        <v>56.847253913211219</v>
      </c>
      <c r="EU111" s="2">
        <f t="shared" si="374"/>
        <v>56.865749693633276</v>
      </c>
      <c r="EV111" s="2">
        <f t="shared" si="374"/>
        <v>58.16081551830586</v>
      </c>
      <c r="EW111" s="2">
        <f t="shared" si="374"/>
        <v>59.036313384125563</v>
      </c>
      <c r="EX111" s="2">
        <f t="shared" si="374"/>
        <v>57.887355553241598</v>
      </c>
      <c r="EY111" s="2">
        <f t="shared" si="374"/>
        <v>60.221592618461194</v>
      </c>
      <c r="EZ111" s="2">
        <f t="shared" si="374"/>
        <v>58.23950627787687</v>
      </c>
      <c r="FA111" s="2">
        <f t="shared" si="374"/>
        <v>60.150164085127827</v>
      </c>
      <c r="FB111" s="2">
        <f t="shared" si="374"/>
        <v>63.017157742029873</v>
      </c>
      <c r="FC111" s="2">
        <f t="shared" si="374"/>
        <v>63.295872978365324</v>
      </c>
      <c r="FD111" s="2">
        <f t="shared" si="374"/>
        <v>68.774260400067263</v>
      </c>
      <c r="FE111" s="2">
        <f t="shared" si="374"/>
        <v>73.787483808942454</v>
      </c>
      <c r="FG111" s="2">
        <f t="shared" si="306"/>
        <v>0.98327961879865178</v>
      </c>
      <c r="FH111" s="2">
        <f t="shared" si="375"/>
        <v>0.97787164978565722</v>
      </c>
      <c r="FI111" s="2">
        <f t="shared" si="375"/>
        <v>0.97604037565896229</v>
      </c>
      <c r="FJ111" s="2">
        <f t="shared" si="375"/>
        <v>0.97625504555585529</v>
      </c>
      <c r="FK111" s="2">
        <f t="shared" si="375"/>
        <v>0.97989500402828345</v>
      </c>
      <c r="FL111" s="2">
        <f t="shared" si="375"/>
        <v>0.97579284838169045</v>
      </c>
      <c r="FM111" s="2">
        <f t="shared" si="375"/>
        <v>0.97455480672496075</v>
      </c>
      <c r="FN111" s="2">
        <f t="shared" si="375"/>
        <v>0.97416525018077149</v>
      </c>
      <c r="FO111" s="2">
        <f t="shared" si="375"/>
        <v>0.9728210161932429</v>
      </c>
      <c r="FP111" s="2">
        <f t="shared" si="375"/>
        <v>0.97224109010275039</v>
      </c>
      <c r="FQ111" s="2">
        <f t="shared" si="375"/>
        <v>0.97378639776474996</v>
      </c>
      <c r="FR111" s="2">
        <f t="shared" si="375"/>
        <v>0.97519294231880582</v>
      </c>
      <c r="FS111" s="2">
        <f t="shared" si="375"/>
        <v>0.97693507674255609</v>
      </c>
      <c r="FT111" s="2">
        <f t="shared" si="375"/>
        <v>0.9729734962249138</v>
      </c>
      <c r="FU111" s="2">
        <f t="shared" si="375"/>
        <v>0.96586485534790267</v>
      </c>
      <c r="FW111" s="2">
        <f t="shared" si="324"/>
        <v>9.1203927460541481E-4</v>
      </c>
      <c r="FX111" s="2">
        <f t="shared" si="376"/>
        <v>8.1789745959526163E-4</v>
      </c>
      <c r="FY111" s="2">
        <f t="shared" si="377"/>
        <v>8.6889373961321738E-4</v>
      </c>
      <c r="FZ111" s="2">
        <f t="shared" si="378"/>
        <v>1.0238116052594982E-3</v>
      </c>
      <c r="GA111" s="2">
        <f t="shared" si="379"/>
        <v>1.1643919368435958E-3</v>
      </c>
      <c r="GB111" s="2">
        <f t="shared" si="380"/>
        <v>1.1961815128501596E-3</v>
      </c>
      <c r="GC111" s="2">
        <f t="shared" si="381"/>
        <v>1.2623377865378211E-3</v>
      </c>
      <c r="GD111" s="2">
        <f t="shared" si="382"/>
        <v>1.8402257729583425E-3</v>
      </c>
      <c r="GE111" s="2">
        <f t="shared" si="383"/>
        <v>1.4312323946362099E-3</v>
      </c>
      <c r="GF111" s="2">
        <f t="shared" si="384"/>
        <v>1.4250394342154064E-3</v>
      </c>
      <c r="GG111" s="2">
        <f t="shared" si="385"/>
        <v>1.3727806871883363E-3</v>
      </c>
      <c r="GH111" s="2">
        <f t="shared" si="386"/>
        <v>1.0550404965686388E-3</v>
      </c>
      <c r="GI111" s="2">
        <f t="shared" si="387"/>
        <v>9.6464736999565218E-4</v>
      </c>
      <c r="GJ111" s="2">
        <f t="shared" si="388"/>
        <v>8.2634356796900657E-4</v>
      </c>
      <c r="GK111" s="2">
        <f t="shared" si="389"/>
        <v>8.444473838101601E-4</v>
      </c>
      <c r="GM111" s="86">
        <f t="shared" si="325"/>
        <v>1.3140016455599587E-15</v>
      </c>
      <c r="GN111" s="86">
        <f t="shared" si="390"/>
        <v>4.7225740049295322E-17</v>
      </c>
      <c r="GO111" s="86">
        <f t="shared" si="391"/>
        <v>5.2219145455270733E-16</v>
      </c>
      <c r="GP111" s="86">
        <f t="shared" si="392"/>
        <v>3.771463067812602E-16</v>
      </c>
      <c r="GQ111" s="86">
        <f t="shared" si="393"/>
        <v>4.8930002502612281E-16</v>
      </c>
      <c r="GR111" s="86">
        <f t="shared" si="394"/>
        <v>3.5293612893871562E-18</v>
      </c>
      <c r="GS111" s="86">
        <f t="shared" si="395"/>
        <v>1.5938964173667272E-13</v>
      </c>
      <c r="GT111" s="86">
        <f t="shared" si="396"/>
        <v>6.918151938204063E-13</v>
      </c>
      <c r="GU111" s="86">
        <f t="shared" si="397"/>
        <v>3.0924730683994163E-16</v>
      </c>
      <c r="GV111" s="86">
        <f t="shared" si="398"/>
        <v>1.5926331395917003E-18</v>
      </c>
      <c r="GW111" s="86">
        <f t="shared" si="399"/>
        <v>1.0048791190767606E-21</v>
      </c>
      <c r="GX111" s="86">
        <f t="shared" si="400"/>
        <v>4.416803239653396E-21</v>
      </c>
      <c r="GY111" s="86">
        <f t="shared" si="401"/>
        <v>1.5505572360200092E-20</v>
      </c>
      <c r="GZ111" s="86">
        <f t="shared" si="402"/>
        <v>1.9563958169142861E-24</v>
      </c>
      <c r="HA111" s="86">
        <f t="shared" si="403"/>
        <v>3.806928930900396E-29</v>
      </c>
      <c r="HC111" s="86">
        <f t="shared" si="326"/>
        <v>0.49949064530574339</v>
      </c>
      <c r="HD111" s="86">
        <f t="shared" si="404"/>
        <v>0.44870183766824895</v>
      </c>
      <c r="HE111" s="86">
        <f t="shared" si="405"/>
        <v>0.42759164925993493</v>
      </c>
      <c r="HF111" s="86">
        <f t="shared" si="406"/>
        <v>0.45739202386744116</v>
      </c>
      <c r="HG111" s="86">
        <f t="shared" si="407"/>
        <v>0.53420349695210356</v>
      </c>
      <c r="HH111" s="86">
        <f t="shared" si="408"/>
        <v>0.56139780910392745</v>
      </c>
      <c r="HI111" s="86">
        <f t="shared" si="409"/>
        <v>0.52867347830990619</v>
      </c>
      <c r="HJ111" s="86">
        <f t="shared" si="410"/>
        <v>0.60851031348080098</v>
      </c>
      <c r="HK111" s="86">
        <f t="shared" si="411"/>
        <v>0.54210647726783234</v>
      </c>
      <c r="HL111" s="86">
        <f t="shared" si="412"/>
        <v>0.60585850291295085</v>
      </c>
      <c r="HM111" s="86">
        <f t="shared" si="413"/>
        <v>0.58193255365531638</v>
      </c>
      <c r="HN111" s="86">
        <f t="shared" si="414"/>
        <v>0.4977547640062136</v>
      </c>
      <c r="HO111" s="86">
        <f t="shared" si="415"/>
        <v>0.473929603096511</v>
      </c>
      <c r="HP111" s="86">
        <f t="shared" si="416"/>
        <v>0.52239507176957578</v>
      </c>
      <c r="HQ111" s="86">
        <f t="shared" si="417"/>
        <v>0.53649770254027751</v>
      </c>
      <c r="HS111" s="86">
        <f t="shared" si="327"/>
        <v>8.2299381972898725E-17</v>
      </c>
      <c r="HT111" s="86">
        <f t="shared" si="418"/>
        <v>3.9134485395136218E-19</v>
      </c>
      <c r="HU111" s="86">
        <f t="shared" si="419"/>
        <v>4.5695969424956583E-19</v>
      </c>
      <c r="HV111" s="86">
        <f t="shared" si="420"/>
        <v>2.0975204600647489E-18</v>
      </c>
      <c r="HW111" s="86">
        <f t="shared" si="421"/>
        <v>2.3754292068569476E-18</v>
      </c>
      <c r="HX111" s="86">
        <f t="shared" si="422"/>
        <v>1.2029318874425407E-19</v>
      </c>
      <c r="HY111" s="86">
        <f t="shared" si="423"/>
        <v>2.1866026503277708E-24</v>
      </c>
      <c r="HZ111" s="86">
        <f t="shared" si="424"/>
        <v>2.9355901711344547E-22</v>
      </c>
      <c r="IA111" s="86">
        <f t="shared" si="425"/>
        <v>4.9560271793782633E-26</v>
      </c>
      <c r="IB111" s="86">
        <f t="shared" si="426"/>
        <v>9.1428646532413519E-20</v>
      </c>
      <c r="IC111" s="86">
        <f t="shared" si="427"/>
        <v>3.8267261628418702E-23</v>
      </c>
      <c r="ID111" s="86">
        <f t="shared" si="428"/>
        <v>1.5201922014748312E-25</v>
      </c>
      <c r="IE111" s="86">
        <f t="shared" si="429"/>
        <v>5.5983314549983811E-22</v>
      </c>
      <c r="IF111" s="86">
        <f t="shared" si="430"/>
        <v>4.3424447031448168E-14</v>
      </c>
      <c r="IG111" s="86">
        <f t="shared" si="431"/>
        <v>2.1595362309176325E-11</v>
      </c>
      <c r="II111" s="86">
        <f t="shared" si="328"/>
        <v>6.6757337468846709E-87</v>
      </c>
      <c r="IJ111" s="86">
        <f t="shared" si="329"/>
        <v>6.4874508357101814E-109</v>
      </c>
      <c r="IK111" s="86">
        <f t="shared" si="330"/>
        <v>1.1264611449494067E-104</v>
      </c>
      <c r="IL111" s="86">
        <f t="shared" si="331"/>
        <v>6.0788206351541804E-100</v>
      </c>
      <c r="IM111" s="86">
        <f t="shared" si="332"/>
        <v>7.9700054051476051E-97</v>
      </c>
      <c r="IN111" s="86">
        <f t="shared" si="333"/>
        <v>2.7315961429784341E-106</v>
      </c>
      <c r="IO111" s="86">
        <f t="shared" si="334"/>
        <v>8.4385680001209565E-133</v>
      </c>
      <c r="IP111" s="86">
        <f t="shared" si="335"/>
        <v>1.4484930150871339E-121</v>
      </c>
      <c r="IQ111" s="86">
        <f t="shared" si="336"/>
        <v>3.1782550161369075E-141</v>
      </c>
      <c r="IR111" s="86">
        <f t="shared" si="337"/>
        <v>2.271841135769391E-106</v>
      </c>
      <c r="IS111" s="86">
        <f t="shared" si="338"/>
        <v>1.4357109203071589E-126</v>
      </c>
      <c r="IT111" s="86">
        <f t="shared" si="339"/>
        <v>9.8189793870932354E-137</v>
      </c>
      <c r="IU111" s="86">
        <f t="shared" si="340"/>
        <v>6.1336374758813685E-117</v>
      </c>
      <c r="IV111" s="86">
        <f t="shared" si="341"/>
        <v>8.7937534176252315E-80</v>
      </c>
      <c r="IW111" s="86">
        <f t="shared" si="342"/>
        <v>2.2700702507329689E-75</v>
      </c>
      <c r="IY111" s="86">
        <f t="shared" si="343"/>
        <v>0.49949064530574477</v>
      </c>
      <c r="IZ111" s="86">
        <f t="shared" si="344"/>
        <v>0.448701837668249</v>
      </c>
      <c r="JA111" s="86">
        <f t="shared" si="345"/>
        <v>0.42759164925993542</v>
      </c>
      <c r="JB111" s="86">
        <f t="shared" si="346"/>
        <v>0.45739202386744154</v>
      </c>
      <c r="JC111" s="86">
        <f t="shared" si="347"/>
        <v>0.53420349695210401</v>
      </c>
      <c r="JD111" s="86">
        <f t="shared" si="348"/>
        <v>0.56139780910392745</v>
      </c>
      <c r="JE111" s="86">
        <f t="shared" si="349"/>
        <v>0.52867347831006561</v>
      </c>
      <c r="JF111" s="86">
        <f t="shared" si="350"/>
        <v>0.60851031348149276</v>
      </c>
      <c r="JG111" s="86">
        <f t="shared" si="351"/>
        <v>0.54210647726783268</v>
      </c>
      <c r="JH111" s="86">
        <f t="shared" si="352"/>
        <v>0.60585850291295085</v>
      </c>
      <c r="JI111" s="86">
        <f t="shared" si="353"/>
        <v>0.58193255365531638</v>
      </c>
      <c r="JJ111" s="86">
        <f t="shared" si="354"/>
        <v>0.4977547640062136</v>
      </c>
      <c r="JK111" s="86">
        <f t="shared" si="355"/>
        <v>0.473929603096511</v>
      </c>
      <c r="JL111" s="86">
        <f t="shared" si="356"/>
        <v>0.52239507176961919</v>
      </c>
      <c r="JM111" s="86">
        <f t="shared" si="357"/>
        <v>0.5364977025618729</v>
      </c>
    </row>
    <row r="112" spans="2:273" x14ac:dyDescent="0.25">
      <c r="B112" s="2">
        <v>85</v>
      </c>
      <c r="C112" s="37">
        <v>172.239</v>
      </c>
      <c r="D112" s="37">
        <v>184.46799999999999</v>
      </c>
      <c r="E112" s="37">
        <v>180.565</v>
      </c>
      <c r="F112" s="37">
        <v>176.58099999999999</v>
      </c>
      <c r="G112" s="37">
        <v>176.09700000000001</v>
      </c>
      <c r="H112" s="37">
        <v>174.58099999999999</v>
      </c>
      <c r="I112" s="37">
        <v>174.69399999999999</v>
      </c>
      <c r="J112" s="37">
        <v>170.548</v>
      </c>
      <c r="K112" s="37">
        <v>174.51599999999999</v>
      </c>
      <c r="L112" s="37">
        <v>178.274</v>
      </c>
      <c r="M112" s="37">
        <v>176.274</v>
      </c>
      <c r="N112" s="37">
        <v>180.887</v>
      </c>
      <c r="O112" s="37">
        <v>181</v>
      </c>
      <c r="P112" s="37">
        <v>167.58699999999999</v>
      </c>
      <c r="Q112" s="37">
        <v>148.09200000000001</v>
      </c>
      <c r="S112" s="4">
        <f t="shared" si="229"/>
        <v>176.21527418137705</v>
      </c>
      <c r="T112" s="4">
        <f t="shared" si="230"/>
        <v>190.3311755359955</v>
      </c>
      <c r="U112" s="4">
        <f t="shared" si="231"/>
        <v>184.28129785086392</v>
      </c>
      <c r="V112" s="4">
        <f t="shared" si="232"/>
        <v>182.25360145908789</v>
      </c>
      <c r="W112" s="4">
        <f t="shared" si="233"/>
        <v>182.50337538923878</v>
      </c>
      <c r="X112" s="4">
        <f t="shared" si="234"/>
        <v>181.68583016321094</v>
      </c>
      <c r="Y112" s="4">
        <f t="shared" si="235"/>
        <v>184.22570244589858</v>
      </c>
      <c r="Z112" s="4">
        <f t="shared" si="236"/>
        <v>171.53234270496671</v>
      </c>
      <c r="AA112" s="4">
        <f t="shared" si="237"/>
        <v>184.19546854406366</v>
      </c>
      <c r="AB112" s="4">
        <f t="shared" si="238"/>
        <v>184.76902820478034</v>
      </c>
      <c r="AC112" s="4">
        <f t="shared" si="239"/>
        <v>172.43262295499582</v>
      </c>
      <c r="AD112" s="4">
        <f t="shared" si="240"/>
        <v>188.8945301788269</v>
      </c>
      <c r="AE112" s="4">
        <f t="shared" si="241"/>
        <v>186.36197051928076</v>
      </c>
      <c r="AF112" s="4">
        <f t="shared" si="242"/>
        <v>173.12038789180863</v>
      </c>
      <c r="AG112" s="4">
        <f t="shared" si="243"/>
        <v>151.96864019613864</v>
      </c>
      <c r="AI112" s="4">
        <f t="shared" si="244"/>
        <v>-3.9762741813770504</v>
      </c>
      <c r="AJ112" s="4">
        <f t="shared" si="245"/>
        <v>-5.8631755359955093</v>
      </c>
      <c r="AK112" s="4">
        <f t="shared" si="246"/>
        <v>-3.7162978508639242</v>
      </c>
      <c r="AL112" s="4">
        <f t="shared" si="247"/>
        <v>-5.6726014590879004</v>
      </c>
      <c r="AM112" s="4">
        <f t="shared" si="248"/>
        <v>-6.4063753892387751</v>
      </c>
      <c r="AN112" s="4">
        <f t="shared" si="249"/>
        <v>-7.1048301632109485</v>
      </c>
      <c r="AO112" s="4">
        <f t="shared" si="250"/>
        <v>-9.5317024458985884</v>
      </c>
      <c r="AP112" s="4">
        <f t="shared" si="251"/>
        <v>-0.98434270496670706</v>
      </c>
      <c r="AQ112" s="4">
        <f t="shared" si="252"/>
        <v>-9.679468544063667</v>
      </c>
      <c r="AR112" s="4">
        <f t="shared" si="253"/>
        <v>-6.4950282047803398</v>
      </c>
      <c r="AS112" s="4">
        <f t="shared" si="254"/>
        <v>3.8413770450041795</v>
      </c>
      <c r="AT112" s="4">
        <f t="shared" si="255"/>
        <v>-8.0075301788268973</v>
      </c>
      <c r="AU112" s="4">
        <f t="shared" si="256"/>
        <v>-5.3619705192807601</v>
      </c>
      <c r="AV112" s="4">
        <f t="shared" si="358"/>
        <v>-5.5333878918086441</v>
      </c>
      <c r="AW112" s="4">
        <f t="shared" si="358"/>
        <v>-3.8766401961386237</v>
      </c>
      <c r="AY112" s="2">
        <f t="shared" si="308"/>
        <v>67.29800432336107</v>
      </c>
      <c r="AZ112" s="2">
        <f t="shared" si="359"/>
        <v>69.282159208701614</v>
      </c>
      <c r="BA112" s="2">
        <f t="shared" si="360"/>
        <v>59.860669087648837</v>
      </c>
      <c r="BB112" s="2">
        <f t="shared" si="361"/>
        <v>57.396710136097994</v>
      </c>
      <c r="BC112" s="2">
        <f t="shared" si="362"/>
        <v>57.2150650167534</v>
      </c>
      <c r="BD112" s="2">
        <f t="shared" si="363"/>
        <v>59.118481974650422</v>
      </c>
      <c r="BE112" s="2">
        <f t="shared" si="364"/>
        <v>59.226335497056617</v>
      </c>
      <c r="BF112" s="2">
        <f t="shared" si="365"/>
        <v>57.702141814760367</v>
      </c>
      <c r="BG112" s="2">
        <f t="shared" si="366"/>
        <v>60.903815659036212</v>
      </c>
      <c r="BH112" s="2">
        <f t="shared" si="367"/>
        <v>58.509984342134089</v>
      </c>
      <c r="BI112" s="2">
        <f t="shared" si="368"/>
        <v>60.706465426809871</v>
      </c>
      <c r="BJ112" s="2">
        <f t="shared" si="369"/>
        <v>63.441298194421158</v>
      </c>
      <c r="BK112" s="2">
        <f t="shared" si="370"/>
        <v>63.876401152725805</v>
      </c>
      <c r="BL112" s="2">
        <f t="shared" si="371"/>
        <v>69.225329814716275</v>
      </c>
      <c r="BM112" s="2">
        <f t="shared" si="372"/>
        <v>73.59458788654824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 t="str">
        <f t="shared" si="310"/>
        <v/>
      </c>
      <c r="CG112" s="2" t="str">
        <f t="shared" si="311"/>
        <v/>
      </c>
      <c r="CH112" s="2" t="str">
        <f t="shared" si="312"/>
        <v/>
      </c>
      <c r="CI112" s="2" t="str">
        <f t="shared" si="313"/>
        <v/>
      </c>
      <c r="CJ112" s="2" t="str">
        <f t="shared" si="314"/>
        <v/>
      </c>
      <c r="CK112" s="2" t="str">
        <f t="shared" si="315"/>
        <v/>
      </c>
      <c r="CL112" s="2" t="str">
        <f t="shared" si="316"/>
        <v/>
      </c>
      <c r="CM112" s="2" t="str">
        <f t="shared" si="317"/>
        <v/>
      </c>
      <c r="CN112" s="2" t="str">
        <f t="shared" si="318"/>
        <v/>
      </c>
      <c r="CO112" s="2" t="str">
        <f t="shared" si="319"/>
        <v/>
      </c>
      <c r="CP112" s="2" t="str">
        <f t="shared" si="320"/>
        <v/>
      </c>
      <c r="CQ112" s="2" t="str">
        <f t="shared" si="321"/>
        <v/>
      </c>
      <c r="CR112" s="2" t="str">
        <f t="shared" si="322"/>
        <v/>
      </c>
      <c r="CS112" s="2" t="str">
        <f t="shared" si="323"/>
        <v/>
      </c>
      <c r="CU112" s="2" t="str">
        <f t="shared" si="273"/>
        <v/>
      </c>
      <c r="CV112" s="2" t="str">
        <f t="shared" si="274"/>
        <v/>
      </c>
      <c r="CW112" s="2" t="str">
        <f t="shared" si="275"/>
        <v/>
      </c>
      <c r="CX112" s="2" t="str">
        <f t="shared" si="276"/>
        <v/>
      </c>
      <c r="CY112" s="2" t="str">
        <f t="shared" si="277"/>
        <v/>
      </c>
      <c r="CZ112" s="2" t="str">
        <f t="shared" si="278"/>
        <v/>
      </c>
      <c r="DA112" s="2" t="str">
        <f t="shared" si="279"/>
        <v/>
      </c>
      <c r="DB112" s="2" t="str">
        <f t="shared" si="280"/>
        <v/>
      </c>
      <c r="DC112" s="2" t="str">
        <f t="shared" si="281"/>
        <v/>
      </c>
      <c r="DD112" s="2" t="str">
        <f t="shared" si="282"/>
        <v/>
      </c>
      <c r="DE112" s="2" t="str">
        <f t="shared" si="283"/>
        <v/>
      </c>
      <c r="DF112" s="2" t="str">
        <f t="shared" si="284"/>
        <v/>
      </c>
      <c r="DG112" s="2" t="str">
        <f t="shared" si="285"/>
        <v/>
      </c>
      <c r="DH112" s="2" t="str">
        <f t="shared" si="286"/>
        <v/>
      </c>
      <c r="DI112" s="2" t="str">
        <f t="shared" si="287"/>
        <v/>
      </c>
      <c r="DK112" s="2">
        <f t="shared" si="288"/>
        <v>94.83961557223266</v>
      </c>
      <c r="DL112" s="2">
        <f t="shared" si="373"/>
        <v>100.3391362126246</v>
      </c>
      <c r="DM112" s="2">
        <f t="shared" si="373"/>
        <v>91.666944397462984</v>
      </c>
      <c r="DN112" s="2">
        <f t="shared" si="373"/>
        <v>85.662726215644796</v>
      </c>
      <c r="DO112" s="2">
        <f t="shared" si="373"/>
        <v>80.557127758420449</v>
      </c>
      <c r="DP112" s="2">
        <f t="shared" si="373"/>
        <v>82.672478858350971</v>
      </c>
      <c r="DQ112" s="2">
        <f t="shared" si="373"/>
        <v>80.232689217759003</v>
      </c>
      <c r="DR112" s="2">
        <f t="shared" si="373"/>
        <v>86.019049833887038</v>
      </c>
      <c r="DS112" s="2">
        <f t="shared" si="373"/>
        <v>83.680937984496126</v>
      </c>
      <c r="DT112" s="2">
        <f t="shared" si="373"/>
        <v>86.056043996247638</v>
      </c>
      <c r="DU112" s="2">
        <f t="shared" si="373"/>
        <v>88.952109407665517</v>
      </c>
      <c r="DV112" s="2">
        <f t="shared" si="373"/>
        <v>93.19548435517973</v>
      </c>
      <c r="DW112" s="2">
        <f t="shared" si="373"/>
        <v>89.814635759589251</v>
      </c>
      <c r="DX112" s="2">
        <f t="shared" si="373"/>
        <v>91.875442964352743</v>
      </c>
      <c r="DY112" s="2">
        <f t="shared" si="373"/>
        <v>90.939699420677357</v>
      </c>
      <c r="EA112" s="2">
        <f t="shared" si="228"/>
        <v>66.869807315470524</v>
      </c>
      <c r="EB112" s="2">
        <f t="shared" si="290"/>
        <v>68.640645096278547</v>
      </c>
      <c r="EC112" s="2">
        <f t="shared" si="291"/>
        <v>59.148814112025391</v>
      </c>
      <c r="ED112" s="2">
        <f t="shared" si="292"/>
        <v>56.769708856400122</v>
      </c>
      <c r="EE112" s="2">
        <f t="shared" si="293"/>
        <v>56.778297532274657</v>
      </c>
      <c r="EF112" s="2">
        <f t="shared" si="294"/>
        <v>58.586315502631088</v>
      </c>
      <c r="EG112" s="2">
        <f t="shared" si="295"/>
        <v>58.725850785307237</v>
      </c>
      <c r="EH112" s="2">
        <f t="shared" si="296"/>
        <v>57.015670759162376</v>
      </c>
      <c r="EI112" s="2">
        <f t="shared" si="297"/>
        <v>60.323843785267869</v>
      </c>
      <c r="EJ112" s="2">
        <f t="shared" si="298"/>
        <v>57.792211620581035</v>
      </c>
      <c r="EK112" s="2">
        <f t="shared" si="299"/>
        <v>60.013052874658655</v>
      </c>
      <c r="EL112" s="2">
        <f t="shared" si="300"/>
        <v>62.750882047766105</v>
      </c>
      <c r="EM112" s="2">
        <f t="shared" si="301"/>
        <v>63.318063848159191</v>
      </c>
      <c r="EN112" s="2">
        <f t="shared" si="302"/>
        <v>68.651544704216789</v>
      </c>
      <c r="EO112" s="2">
        <f t="shared" si="303"/>
        <v>73.034963104257002</v>
      </c>
      <c r="EQ112" s="2">
        <f t="shared" si="304"/>
        <v>67.922124337701817</v>
      </c>
      <c r="ER112" s="2">
        <f t="shared" si="374"/>
        <v>69.253435097172627</v>
      </c>
      <c r="ES112" s="2">
        <f t="shared" si="374"/>
        <v>58.924094086058041</v>
      </c>
      <c r="ET112" s="2">
        <f t="shared" si="374"/>
        <v>56.764394196321945</v>
      </c>
      <c r="EU112" s="2">
        <f t="shared" si="374"/>
        <v>56.767950559903724</v>
      </c>
      <c r="EV112" s="2">
        <f t="shared" si="374"/>
        <v>58.034826923602289</v>
      </c>
      <c r="EW112" s="2">
        <f t="shared" si="374"/>
        <v>58.921527296771643</v>
      </c>
      <c r="EX112" s="2">
        <f t="shared" si="374"/>
        <v>57.783440212707887</v>
      </c>
      <c r="EY112" s="2">
        <f t="shared" si="374"/>
        <v>60.081260980343188</v>
      </c>
      <c r="EZ112" s="2">
        <f t="shared" si="374"/>
        <v>58.100414758603982</v>
      </c>
      <c r="FA112" s="2">
        <f t="shared" si="374"/>
        <v>59.989461412532826</v>
      </c>
      <c r="FB112" s="2">
        <f t="shared" si="374"/>
        <v>62.855852915391303</v>
      </c>
      <c r="FC112" s="2">
        <f t="shared" si="374"/>
        <v>63.163251706072373</v>
      </c>
      <c r="FD112" s="2">
        <f t="shared" si="374"/>
        <v>68.637380247369478</v>
      </c>
      <c r="FE112" s="2">
        <f t="shared" si="374"/>
        <v>73.62046537928407</v>
      </c>
      <c r="FG112" s="2">
        <f t="shared" si="306"/>
        <v>0.98472836328631785</v>
      </c>
      <c r="FH112" s="2">
        <f t="shared" si="375"/>
        <v>0.97977933399938832</v>
      </c>
      <c r="FI112" s="2">
        <f t="shared" si="375"/>
        <v>0.97810239865043302</v>
      </c>
      <c r="FJ112" s="2">
        <f t="shared" si="375"/>
        <v>0.97829900430676697</v>
      </c>
      <c r="FK112" s="2">
        <f t="shared" si="375"/>
        <v>0.98163153152889349</v>
      </c>
      <c r="FL112" s="2">
        <f t="shared" si="375"/>
        <v>0.9778756912877663</v>
      </c>
      <c r="FM112" s="2">
        <f t="shared" si="375"/>
        <v>0.97674163474180176</v>
      </c>
      <c r="FN112" s="2">
        <f t="shared" si="375"/>
        <v>0.97638474645913442</v>
      </c>
      <c r="FO112" s="2">
        <f t="shared" si="375"/>
        <v>0.97515305178285105</v>
      </c>
      <c r="FP112" s="2">
        <f t="shared" si="375"/>
        <v>0.97462158693790779</v>
      </c>
      <c r="FQ112" s="2">
        <f t="shared" si="375"/>
        <v>0.976037641134052</v>
      </c>
      <c r="FR112" s="2">
        <f t="shared" si="375"/>
        <v>0.97732620322280184</v>
      </c>
      <c r="FS112" s="2">
        <f t="shared" si="375"/>
        <v>0.97892176247211971</v>
      </c>
      <c r="FT112" s="2">
        <f t="shared" si="375"/>
        <v>0.97529278086710247</v>
      </c>
      <c r="FU112" s="2">
        <f t="shared" si="375"/>
        <v>0.96877459185128945</v>
      </c>
      <c r="FW112" s="2">
        <f t="shared" si="324"/>
        <v>9.9994319172572741E-4</v>
      </c>
      <c r="FX112" s="2">
        <f t="shared" si="376"/>
        <v>8.9673597034492991E-4</v>
      </c>
      <c r="FY112" s="2">
        <f t="shared" si="377"/>
        <v>9.5264318083959838E-4</v>
      </c>
      <c r="FZ112" s="2">
        <f t="shared" si="378"/>
        <v>1.1224762289781553E-3</v>
      </c>
      <c r="GA112" s="2">
        <f t="shared" si="379"/>
        <v>1.2765869607343221E-3</v>
      </c>
      <c r="GB112" s="2">
        <f t="shared" si="380"/>
        <v>1.3114356006742984E-3</v>
      </c>
      <c r="GC112" s="2">
        <f t="shared" si="381"/>
        <v>1.3839573096131154E-3</v>
      </c>
      <c r="GD112" s="2">
        <f t="shared" si="382"/>
        <v>2.017409261834119E-3</v>
      </c>
      <c r="GE112" s="2">
        <f t="shared" si="383"/>
        <v>1.5690984489511012E-3</v>
      </c>
      <c r="GF112" s="2">
        <f t="shared" si="384"/>
        <v>1.5623098737227734E-3</v>
      </c>
      <c r="GG112" s="2">
        <f t="shared" si="385"/>
        <v>1.5050247609854183E-3</v>
      </c>
      <c r="GH112" s="2">
        <f t="shared" si="386"/>
        <v>1.156711160752688E-3</v>
      </c>
      <c r="GI112" s="2">
        <f t="shared" si="387"/>
        <v>1.0576163785201839E-3</v>
      </c>
      <c r="GJ112" s="2">
        <f t="shared" si="388"/>
        <v>9.0599547509395445E-4</v>
      </c>
      <c r="GK112" s="2">
        <f t="shared" si="389"/>
        <v>9.2584271502805843E-4</v>
      </c>
      <c r="GM112" s="86">
        <f t="shared" si="325"/>
        <v>4.0313197416180126E-17</v>
      </c>
      <c r="GN112" s="86">
        <f t="shared" si="390"/>
        <v>1.1090693427022807E-18</v>
      </c>
      <c r="GO112" s="86">
        <f t="shared" si="391"/>
        <v>1.3847607341946529E-17</v>
      </c>
      <c r="GP112" s="86">
        <f t="shared" si="392"/>
        <v>9.8420381856459837E-18</v>
      </c>
      <c r="GQ112" s="86">
        <f t="shared" si="393"/>
        <v>1.4333479529904751E-17</v>
      </c>
      <c r="GR112" s="86">
        <f t="shared" si="394"/>
        <v>6.4713977218098369E-20</v>
      </c>
      <c r="GS112" s="86">
        <f t="shared" si="395"/>
        <v>8.5437949735899977E-15</v>
      </c>
      <c r="GT112" s="86">
        <f t="shared" si="396"/>
        <v>4.755476798161257E-14</v>
      </c>
      <c r="GU112" s="86">
        <f t="shared" si="397"/>
        <v>8.9508717830555678E-18</v>
      </c>
      <c r="GV112" s="86">
        <f t="shared" si="398"/>
        <v>2.8958983880319507E-20</v>
      </c>
      <c r="GW112" s="86">
        <f t="shared" si="399"/>
        <v>9.3116254586634529E-24</v>
      </c>
      <c r="GX112" s="86">
        <f t="shared" si="400"/>
        <v>3.7184237114972604E-23</v>
      </c>
      <c r="GY112" s="86">
        <f t="shared" si="401"/>
        <v>1.7075732177925609E-22</v>
      </c>
      <c r="GZ112" s="86">
        <f t="shared" si="402"/>
        <v>9.7714756381803649E-27</v>
      </c>
      <c r="HA112" s="86">
        <f t="shared" si="403"/>
        <v>7.9100570840883615E-32</v>
      </c>
      <c r="HC112" s="86">
        <f t="shared" si="326"/>
        <v>0.56535081496264028</v>
      </c>
      <c r="HD112" s="86">
        <f t="shared" si="404"/>
        <v>0.52440797314719056</v>
      </c>
      <c r="HE112" s="86">
        <f t="shared" si="405"/>
        <v>0.50470333888522723</v>
      </c>
      <c r="HF112" s="86">
        <f t="shared" si="406"/>
        <v>0.53340534313650301</v>
      </c>
      <c r="HG112" s="86">
        <f t="shared" si="407"/>
        <v>0.59461687751588677</v>
      </c>
      <c r="HH112" s="86">
        <f t="shared" si="408"/>
        <v>0.62544958579577847</v>
      </c>
      <c r="HI112" s="86">
        <f t="shared" si="409"/>
        <v>0.58504499717958147</v>
      </c>
      <c r="HJ112" s="86">
        <f t="shared" si="410"/>
        <v>0.60138188895049072</v>
      </c>
      <c r="HK112" s="86">
        <f t="shared" si="411"/>
        <v>0.59572472274454724</v>
      </c>
      <c r="HL112" s="86">
        <f t="shared" si="412"/>
        <v>0.65870087168629388</v>
      </c>
      <c r="HM112" s="86">
        <f t="shared" si="413"/>
        <v>0.58833693058978043</v>
      </c>
      <c r="HN112" s="86">
        <f t="shared" si="414"/>
        <v>0.56304964641902311</v>
      </c>
      <c r="HO112" s="86">
        <f t="shared" si="415"/>
        <v>0.54069022705745329</v>
      </c>
      <c r="HP112" s="86">
        <f t="shared" si="416"/>
        <v>0.59895982136074788</v>
      </c>
      <c r="HQ112" s="86">
        <f t="shared" si="417"/>
        <v>0.60617596953669184</v>
      </c>
      <c r="HS112" s="86">
        <f t="shared" si="327"/>
        <v>3.7788765875601594E-16</v>
      </c>
      <c r="HT112" s="86">
        <f t="shared" si="418"/>
        <v>2.3766459611266283E-18</v>
      </c>
      <c r="HU112" s="86">
        <f t="shared" si="419"/>
        <v>2.709122893414432E-18</v>
      </c>
      <c r="HV112" s="86">
        <f t="shared" si="420"/>
        <v>1.2025402318772177E-17</v>
      </c>
      <c r="HW112" s="86">
        <f t="shared" si="421"/>
        <v>1.3645194336009286E-17</v>
      </c>
      <c r="HX112" s="86">
        <f t="shared" si="422"/>
        <v>8.1102099790019962E-19</v>
      </c>
      <c r="HY112" s="86">
        <f t="shared" si="423"/>
        <v>2.446241701284548E-23</v>
      </c>
      <c r="HZ112" s="86">
        <f t="shared" si="424"/>
        <v>3.0189407692766646E-21</v>
      </c>
      <c r="IA112" s="86">
        <f t="shared" si="425"/>
        <v>6.8566501238426905E-25</v>
      </c>
      <c r="IB112" s="86">
        <f t="shared" si="426"/>
        <v>6.5294522406044139E-19</v>
      </c>
      <c r="IC112" s="86">
        <f t="shared" si="427"/>
        <v>3.8992691174722291E-22</v>
      </c>
      <c r="ID112" s="86">
        <f t="shared" si="428"/>
        <v>1.7554436140436383E-24</v>
      </c>
      <c r="IE112" s="86">
        <f t="shared" si="429"/>
        <v>4.3969295029896683E-21</v>
      </c>
      <c r="IF112" s="86">
        <f t="shared" si="430"/>
        <v>1.4700922509616472E-13</v>
      </c>
      <c r="IG112" s="86">
        <f t="shared" si="431"/>
        <v>5.5688632280181857E-11</v>
      </c>
      <c r="II112" s="86">
        <f t="shared" si="328"/>
        <v>1.1140608098766221E-84</v>
      </c>
      <c r="IJ112" s="86">
        <f t="shared" si="329"/>
        <v>3.6821773960684817E-106</v>
      </c>
      <c r="IK112" s="86">
        <f t="shared" si="330"/>
        <v>5.2406093658400009E-102</v>
      </c>
      <c r="IL112" s="86">
        <f t="shared" si="331"/>
        <v>2.4500887673397456E-97</v>
      </c>
      <c r="IM112" s="86">
        <f t="shared" si="332"/>
        <v>2.9642143985815077E-94</v>
      </c>
      <c r="IN112" s="86">
        <f t="shared" si="333"/>
        <v>1.8790431115169742E-103</v>
      </c>
      <c r="IO112" s="86">
        <f t="shared" si="334"/>
        <v>3.2501927716622469E-129</v>
      </c>
      <c r="IP112" s="86">
        <f t="shared" si="335"/>
        <v>4.3076108718798064E-118</v>
      </c>
      <c r="IQ112" s="86">
        <f t="shared" si="336"/>
        <v>2.4612088919086805E-137</v>
      </c>
      <c r="IR112" s="86">
        <f t="shared" si="337"/>
        <v>1.8685614965745379E-103</v>
      </c>
      <c r="IS112" s="86">
        <f t="shared" si="338"/>
        <v>4.1249330469266379E-123</v>
      </c>
      <c r="IT112" s="86">
        <f t="shared" si="339"/>
        <v>3.8836653420233586E-133</v>
      </c>
      <c r="IU112" s="86">
        <f t="shared" si="340"/>
        <v>6.5752640968302957E-114</v>
      </c>
      <c r="IV112" s="86">
        <f t="shared" si="341"/>
        <v>8.9694897496476223E-78</v>
      </c>
      <c r="IW112" s="86">
        <f t="shared" si="342"/>
        <v>1.8070412104419506E-73</v>
      </c>
      <c r="IY112" s="86">
        <f t="shared" si="343"/>
        <v>0.56535081496264061</v>
      </c>
      <c r="IZ112" s="86">
        <f t="shared" si="344"/>
        <v>0.52440797314719056</v>
      </c>
      <c r="JA112" s="86">
        <f t="shared" si="345"/>
        <v>0.50470333888522723</v>
      </c>
      <c r="JB112" s="86">
        <f t="shared" si="346"/>
        <v>0.53340534313650301</v>
      </c>
      <c r="JC112" s="86">
        <f t="shared" si="347"/>
        <v>0.59461687751588677</v>
      </c>
      <c r="JD112" s="86">
        <f t="shared" si="348"/>
        <v>0.62544958579577847</v>
      </c>
      <c r="JE112" s="86">
        <f t="shared" si="349"/>
        <v>0.58504499717959002</v>
      </c>
      <c r="JF112" s="86">
        <f t="shared" si="350"/>
        <v>0.60138188895053823</v>
      </c>
      <c r="JG112" s="86">
        <f t="shared" si="351"/>
        <v>0.59572472274454724</v>
      </c>
      <c r="JH112" s="86">
        <f t="shared" si="352"/>
        <v>0.65870087168629388</v>
      </c>
      <c r="JI112" s="86">
        <f t="shared" si="353"/>
        <v>0.58833693058978043</v>
      </c>
      <c r="JJ112" s="86">
        <f t="shared" si="354"/>
        <v>0.56304964641902311</v>
      </c>
      <c r="JK112" s="86">
        <f t="shared" si="355"/>
        <v>0.54069022705745329</v>
      </c>
      <c r="JL112" s="86">
        <f t="shared" si="356"/>
        <v>0.59895982136089487</v>
      </c>
      <c r="JM112" s="86">
        <f t="shared" si="357"/>
        <v>0.60617596959238051</v>
      </c>
    </row>
    <row r="113" spans="2:273" x14ac:dyDescent="0.25">
      <c r="B113" s="2">
        <v>86</v>
      </c>
      <c r="C113" s="37">
        <v>171.46299999999999</v>
      </c>
      <c r="D113" s="37">
        <v>184.839</v>
      </c>
      <c r="E113" s="37">
        <v>181.90299999999999</v>
      </c>
      <c r="F113" s="37">
        <v>177.25800000000001</v>
      </c>
      <c r="G113" s="37">
        <v>171.952</v>
      </c>
      <c r="H113" s="37">
        <v>169.339</v>
      </c>
      <c r="I113" s="37">
        <v>169.32300000000001</v>
      </c>
      <c r="J113" s="37">
        <v>153.59700000000001</v>
      </c>
      <c r="K113" s="37">
        <v>168.24199999999999</v>
      </c>
      <c r="L113" s="37">
        <v>168.53200000000001</v>
      </c>
      <c r="M113" s="37">
        <v>161.113</v>
      </c>
      <c r="N113" s="37">
        <v>178.226</v>
      </c>
      <c r="O113" s="37">
        <v>179.31100000000001</v>
      </c>
      <c r="P113" s="37">
        <v>163.762</v>
      </c>
      <c r="Q113" s="37">
        <v>141.41499999999999</v>
      </c>
      <c r="S113" s="4">
        <f t="shared" si="229"/>
        <v>176.11771893944055</v>
      </c>
      <c r="T113" s="4">
        <f t="shared" si="230"/>
        <v>193.35250299865282</v>
      </c>
      <c r="U113" s="4">
        <f t="shared" si="231"/>
        <v>189.78789359466705</v>
      </c>
      <c r="V113" s="4">
        <f t="shared" si="232"/>
        <v>185.231818792908</v>
      </c>
      <c r="W113" s="4">
        <f t="shared" si="233"/>
        <v>176.59293696831867</v>
      </c>
      <c r="X113" s="4">
        <f t="shared" si="234"/>
        <v>173.01266712926846</v>
      </c>
      <c r="Y113" s="4">
        <f t="shared" si="235"/>
        <v>172.46939204253991</v>
      </c>
      <c r="Z113" s="4">
        <f t="shared" si="236"/>
        <v>144.4590481215572</v>
      </c>
      <c r="AA113" s="4">
        <f t="shared" si="237"/>
        <v>169.11907060900504</v>
      </c>
      <c r="AB113" s="4">
        <f t="shared" si="238"/>
        <v>168.87393843180868</v>
      </c>
      <c r="AC113" s="4">
        <f t="shared" si="239"/>
        <v>150.91802835808397</v>
      </c>
      <c r="AD113" s="4">
        <f t="shared" si="240"/>
        <v>181.45599734443113</v>
      </c>
      <c r="AE113" s="4">
        <f t="shared" si="241"/>
        <v>183.79892814453754</v>
      </c>
      <c r="AF113" s="4">
        <f t="shared" si="242"/>
        <v>168.19036576395251</v>
      </c>
      <c r="AG113" s="4">
        <f t="shared" si="243"/>
        <v>142.18609225152542</v>
      </c>
      <c r="AI113" s="4">
        <f t="shared" si="244"/>
        <v>-4.6547189394405564</v>
      </c>
      <c r="AJ113" s="4">
        <f t="shared" si="245"/>
        <v>-8.5135029986528252</v>
      </c>
      <c r="AK113" s="4">
        <f t="shared" si="246"/>
        <v>-7.8848935946670622</v>
      </c>
      <c r="AL113" s="4">
        <f t="shared" si="247"/>
        <v>-7.9738187929079913</v>
      </c>
      <c r="AM113" s="4">
        <f t="shared" si="248"/>
        <v>-4.6409369683186696</v>
      </c>
      <c r="AN113" s="4">
        <f t="shared" si="249"/>
        <v>-3.6736671292684662</v>
      </c>
      <c r="AO113" s="4">
        <f t="shared" si="250"/>
        <v>-3.146392042539901</v>
      </c>
      <c r="AP113" s="4">
        <f t="shared" si="251"/>
        <v>9.1379518784428058</v>
      </c>
      <c r="AQ113" s="4">
        <f t="shared" si="252"/>
        <v>-0.8770706090050453</v>
      </c>
      <c r="AR113" s="4">
        <f t="shared" si="253"/>
        <v>-0.34193843180867134</v>
      </c>
      <c r="AS113" s="4">
        <f t="shared" si="254"/>
        <v>10.194971641916027</v>
      </c>
      <c r="AT113" s="4">
        <f t="shared" si="255"/>
        <v>-3.2299973444311263</v>
      </c>
      <c r="AU113" s="4">
        <f t="shared" si="256"/>
        <v>-4.4879281445375341</v>
      </c>
      <c r="AV113" s="4">
        <f t="shared" si="358"/>
        <v>-4.4283657639525131</v>
      </c>
      <c r="AW113" s="4">
        <f t="shared" si="358"/>
        <v>-0.77109225152543104</v>
      </c>
      <c r="AY113" s="2">
        <f t="shared" si="308"/>
        <v>67.190675624182177</v>
      </c>
      <c r="AZ113" s="2">
        <f t="shared" si="359"/>
        <v>69.126903838773941</v>
      </c>
      <c r="BA113" s="2">
        <f t="shared" si="360"/>
        <v>59.714170374550314</v>
      </c>
      <c r="BB113" s="2">
        <f t="shared" si="361"/>
        <v>57.265762205431407</v>
      </c>
      <c r="BC113" s="2">
        <f t="shared" si="362"/>
        <v>57.082968884372569</v>
      </c>
      <c r="BD113" s="2">
        <f t="shared" si="363"/>
        <v>58.931341678952059</v>
      </c>
      <c r="BE113" s="2">
        <f t="shared" si="364"/>
        <v>59.079420078667106</v>
      </c>
      <c r="BF113" s="2">
        <f t="shared" si="365"/>
        <v>57.577103655795867</v>
      </c>
      <c r="BG113" s="2">
        <f t="shared" si="366"/>
        <v>60.710918077457478</v>
      </c>
      <c r="BH113" s="2">
        <f t="shared" si="367"/>
        <v>58.32988013753944</v>
      </c>
      <c r="BI113" s="2">
        <f t="shared" si="368"/>
        <v>60.494743778723574</v>
      </c>
      <c r="BJ113" s="2">
        <f t="shared" si="369"/>
        <v>63.233446753617457</v>
      </c>
      <c r="BK113" s="2">
        <f t="shared" si="370"/>
        <v>63.696318429137499</v>
      </c>
      <c r="BL113" s="2">
        <f t="shared" si="371"/>
        <v>69.04660856766931</v>
      </c>
      <c r="BM113" s="2">
        <f t="shared" si="372"/>
        <v>73.424788760909991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 t="str">
        <f t="shared" si="309"/>
        <v/>
      </c>
      <c r="CF113" s="2" t="str">
        <f t="shared" si="310"/>
        <v/>
      </c>
      <c r="CG113" s="2" t="str">
        <f t="shared" si="311"/>
        <v/>
      </c>
      <c r="CH113" s="2" t="str">
        <f t="shared" si="312"/>
        <v/>
      </c>
      <c r="CI113" s="2" t="str">
        <f t="shared" si="313"/>
        <v/>
      </c>
      <c r="CJ113" s="2" t="str">
        <f t="shared" si="314"/>
        <v/>
      </c>
      <c r="CK113" s="2" t="str">
        <f t="shared" si="315"/>
        <v/>
      </c>
      <c r="CL113" s="2" t="str">
        <f t="shared" si="316"/>
        <v/>
      </c>
      <c r="CM113" s="2" t="str">
        <f t="shared" si="317"/>
        <v/>
      </c>
      <c r="CN113" s="2" t="str">
        <f t="shared" si="318"/>
        <v/>
      </c>
      <c r="CO113" s="2" t="str">
        <f t="shared" si="319"/>
        <v/>
      </c>
      <c r="CP113" s="2" t="str">
        <f t="shared" si="320"/>
        <v/>
      </c>
      <c r="CQ113" s="2" t="str">
        <f t="shared" si="321"/>
        <v/>
      </c>
      <c r="CR113" s="2" t="str">
        <f t="shared" si="322"/>
        <v/>
      </c>
      <c r="CS113" s="2" t="str">
        <f t="shared" si="323"/>
        <v/>
      </c>
      <c r="CU113" s="2" t="str">
        <f t="shared" si="273"/>
        <v/>
      </c>
      <c r="CV113" s="2" t="str">
        <f t="shared" si="274"/>
        <v/>
      </c>
      <c r="CW113" s="2" t="str">
        <f t="shared" si="275"/>
        <v/>
      </c>
      <c r="CX113" s="2" t="str">
        <f t="shared" si="276"/>
        <v/>
      </c>
      <c r="CY113" s="2" t="str">
        <f t="shared" si="277"/>
        <v/>
      </c>
      <c r="CZ113" s="2" t="str">
        <f t="shared" si="278"/>
        <v/>
      </c>
      <c r="DA113" s="2" t="str">
        <f t="shared" si="279"/>
        <v/>
      </c>
      <c r="DB113" s="2" t="str">
        <f t="shared" si="280"/>
        <v/>
      </c>
      <c r="DC113" s="2" t="str">
        <f t="shared" si="281"/>
        <v/>
      </c>
      <c r="DD113" s="2" t="str">
        <f t="shared" si="282"/>
        <v/>
      </c>
      <c r="DE113" s="2" t="str">
        <f t="shared" si="283"/>
        <v/>
      </c>
      <c r="DF113" s="2" t="str">
        <f t="shared" si="284"/>
        <v/>
      </c>
      <c r="DG113" s="2" t="str">
        <f t="shared" si="285"/>
        <v/>
      </c>
      <c r="DH113" s="2" t="str">
        <f t="shared" si="286"/>
        <v/>
      </c>
      <c r="DI113" s="2" t="str">
        <f t="shared" si="287"/>
        <v/>
      </c>
      <c r="DK113" s="2">
        <f t="shared" si="288"/>
        <v>95.068190619136971</v>
      </c>
      <c r="DL113" s="2">
        <f t="shared" si="373"/>
        <v>100.65630730897011</v>
      </c>
      <c r="DM113" s="2">
        <f t="shared" si="373"/>
        <v>91.9534818181818</v>
      </c>
      <c r="DN113" s="2">
        <f t="shared" si="373"/>
        <v>85.887499999999989</v>
      </c>
      <c r="DO113" s="2">
        <f t="shared" si="373"/>
        <v>80.687253031899104</v>
      </c>
      <c r="DP113" s="2">
        <f t="shared" si="373"/>
        <v>82.811409090909109</v>
      </c>
      <c r="DQ113" s="2">
        <f t="shared" si="373"/>
        <v>80.314098459679883</v>
      </c>
      <c r="DR113" s="2">
        <f t="shared" si="373"/>
        <v>86.246914755692387</v>
      </c>
      <c r="DS113" s="2">
        <f t="shared" si="373"/>
        <v>83.874863031088779</v>
      </c>
      <c r="DT113" s="2">
        <f t="shared" si="373"/>
        <v>86.290815384615371</v>
      </c>
      <c r="DU113" s="2">
        <f t="shared" si="373"/>
        <v>89.23079372822302</v>
      </c>
      <c r="DV113" s="2">
        <f t="shared" si="373"/>
        <v>93.457309090909121</v>
      </c>
      <c r="DW113" s="2">
        <f t="shared" si="373"/>
        <v>90.006507248565384</v>
      </c>
      <c r="DX113" s="2">
        <f t="shared" si="373"/>
        <v>92.092096153846171</v>
      </c>
      <c r="DY113" s="2">
        <f t="shared" si="373"/>
        <v>91.162617535650625</v>
      </c>
      <c r="EA113" s="2">
        <f t="shared" si="228"/>
        <v>66.795250449003419</v>
      </c>
      <c r="EB113" s="2">
        <f t="shared" si="290"/>
        <v>68.532861448668058</v>
      </c>
      <c r="EC113" s="2">
        <f t="shared" si="291"/>
        <v>59.056141115641495</v>
      </c>
      <c r="ED113" s="2">
        <f t="shared" si="292"/>
        <v>56.686734757926551</v>
      </c>
      <c r="EE113" s="2">
        <f t="shared" si="293"/>
        <v>56.680159182565987</v>
      </c>
      <c r="EF113" s="2">
        <f t="shared" si="294"/>
        <v>58.439375915493933</v>
      </c>
      <c r="EG113" s="2">
        <f t="shared" si="295"/>
        <v>58.617974303247792</v>
      </c>
      <c r="EH113" s="2">
        <f t="shared" si="296"/>
        <v>56.943032194594196</v>
      </c>
      <c r="EI113" s="2">
        <f t="shared" si="297"/>
        <v>60.173040998725789</v>
      </c>
      <c r="EJ113" s="2">
        <f t="shared" si="298"/>
        <v>57.665342725469614</v>
      </c>
      <c r="EK113" s="2">
        <f t="shared" si="299"/>
        <v>59.851368564778333</v>
      </c>
      <c r="EL113" s="2">
        <f t="shared" si="300"/>
        <v>62.593824974626969</v>
      </c>
      <c r="EM113" s="2">
        <f t="shared" si="301"/>
        <v>63.17982835960445</v>
      </c>
      <c r="EN113" s="2">
        <f t="shared" si="302"/>
        <v>68.514177460670297</v>
      </c>
      <c r="EO113" s="2">
        <f t="shared" si="303"/>
        <v>72.90279559025474</v>
      </c>
      <c r="EQ113" s="2">
        <f t="shared" si="304"/>
        <v>67.810190717103751</v>
      </c>
      <c r="ER113" s="2">
        <f t="shared" si="374"/>
        <v>69.125899016815055</v>
      </c>
      <c r="ES113" s="2">
        <f t="shared" si="374"/>
        <v>58.838911671538291</v>
      </c>
      <c r="ET113" s="2">
        <f t="shared" si="374"/>
        <v>56.681534479432678</v>
      </c>
      <c r="EU113" s="2">
        <f t="shared" si="374"/>
        <v>56.670151426174172</v>
      </c>
      <c r="EV113" s="2">
        <f t="shared" si="374"/>
        <v>57.908838328898717</v>
      </c>
      <c r="EW113" s="2">
        <f t="shared" si="374"/>
        <v>58.806741209417723</v>
      </c>
      <c r="EX113" s="2">
        <f t="shared" si="374"/>
        <v>57.679524872174184</v>
      </c>
      <c r="EY113" s="2">
        <f t="shared" si="374"/>
        <v>59.940929342225182</v>
      </c>
      <c r="EZ113" s="2">
        <f t="shared" si="374"/>
        <v>57.961323239331094</v>
      </c>
      <c r="FA113" s="2">
        <f t="shared" si="374"/>
        <v>59.828758739937825</v>
      </c>
      <c r="FB113" s="2">
        <f t="shared" si="374"/>
        <v>62.694548088752725</v>
      </c>
      <c r="FC113" s="2">
        <f t="shared" si="374"/>
        <v>63.030630433779422</v>
      </c>
      <c r="FD113" s="2">
        <f t="shared" si="374"/>
        <v>68.500500094671693</v>
      </c>
      <c r="FE113" s="2">
        <f t="shared" si="374"/>
        <v>73.453446949625672</v>
      </c>
      <c r="FG113" s="2">
        <f t="shared" si="306"/>
        <v>0.98605336114689812</v>
      </c>
      <c r="FH113" s="2">
        <f t="shared" si="375"/>
        <v>0.98152566390020568</v>
      </c>
      <c r="FI113" s="2">
        <f t="shared" si="375"/>
        <v>0.9799905970649232</v>
      </c>
      <c r="FJ113" s="2">
        <f t="shared" si="375"/>
        <v>0.98017059339499868</v>
      </c>
      <c r="FK113" s="2">
        <f t="shared" si="375"/>
        <v>0.98322063840945217</v>
      </c>
      <c r="FL113" s="2">
        <f t="shared" si="375"/>
        <v>0.979783034287105</v>
      </c>
      <c r="FM113" s="2">
        <f t="shared" si="375"/>
        <v>0.97874461998291851</v>
      </c>
      <c r="FN113" s="2">
        <f t="shared" si="375"/>
        <v>0.97841778741192365</v>
      </c>
      <c r="FO113" s="2">
        <f t="shared" si="375"/>
        <v>0.9772896631519028</v>
      </c>
      <c r="FP113" s="2">
        <f t="shared" si="375"/>
        <v>0.97680281229552679</v>
      </c>
      <c r="FQ113" s="2">
        <f t="shared" si="375"/>
        <v>0.97809989418483934</v>
      </c>
      <c r="FR113" s="2">
        <f t="shared" si="375"/>
        <v>0.97927991399651038</v>
      </c>
      <c r="FS113" s="2">
        <f t="shared" si="375"/>
        <v>0.98074069951461185</v>
      </c>
      <c r="FT113" s="2">
        <f t="shared" si="375"/>
        <v>0.97741765505707778</v>
      </c>
      <c r="FU113" s="2">
        <f t="shared" si="375"/>
        <v>0.97144363075326923</v>
      </c>
      <c r="FW113" s="2">
        <f t="shared" si="324"/>
        <v>1.0963101430926775E-3</v>
      </c>
      <c r="FX113" s="2">
        <f t="shared" si="376"/>
        <v>9.8316638008020098E-4</v>
      </c>
      <c r="FY113" s="2">
        <f t="shared" si="377"/>
        <v>1.0444564812355762E-3</v>
      </c>
      <c r="FZ113" s="2">
        <f t="shared" si="378"/>
        <v>1.2306374395197946E-3</v>
      </c>
      <c r="GA113" s="2">
        <f t="shared" si="379"/>
        <v>1.3995773920453939E-3</v>
      </c>
      <c r="GB113" s="2">
        <f t="shared" si="380"/>
        <v>1.4377786269292054E-3</v>
      </c>
      <c r="GC113" s="2">
        <f t="shared" si="381"/>
        <v>1.517276425048884E-3</v>
      </c>
      <c r="GD113" s="2">
        <f t="shared" si="382"/>
        <v>2.2116148084242821E-3</v>
      </c>
      <c r="GE113" s="2">
        <f t="shared" si="383"/>
        <v>1.7202218231813064E-3</v>
      </c>
      <c r="GF113" s="2">
        <f t="shared" si="384"/>
        <v>1.7127805467339323E-3</v>
      </c>
      <c r="GG113" s="2">
        <f t="shared" si="385"/>
        <v>1.6499872535046868E-3</v>
      </c>
      <c r="GH113" s="2">
        <f t="shared" si="386"/>
        <v>1.2681670428481252E-3</v>
      </c>
      <c r="GI113" s="2">
        <f t="shared" si="387"/>
        <v>1.159534983552468E-3</v>
      </c>
      <c r="GJ113" s="2">
        <f t="shared" si="388"/>
        <v>9.9331745954865875E-4</v>
      </c>
      <c r="GK113" s="2">
        <f t="shared" si="389"/>
        <v>1.0150756798366926E-3</v>
      </c>
      <c r="GM113" s="86">
        <f t="shared" si="325"/>
        <v>1.0383262122055504E-18</v>
      </c>
      <c r="GN113" s="86">
        <f t="shared" si="390"/>
        <v>2.1669709115337491E-20</v>
      </c>
      <c r="GO113" s="86">
        <f t="shared" si="391"/>
        <v>3.0549162555557896E-19</v>
      </c>
      <c r="GP113" s="86">
        <f t="shared" si="392"/>
        <v>2.1368537576290072E-19</v>
      </c>
      <c r="GQ113" s="86">
        <f t="shared" si="393"/>
        <v>3.5278147837561101E-19</v>
      </c>
      <c r="GR113" s="86">
        <f t="shared" si="394"/>
        <v>9.7627840565845691E-22</v>
      </c>
      <c r="GS113" s="86">
        <f t="shared" si="395"/>
        <v>3.9685246222164868E-16</v>
      </c>
      <c r="GT113" s="86">
        <f t="shared" si="396"/>
        <v>2.8809812931462288E-15</v>
      </c>
      <c r="GU113" s="86">
        <f t="shared" si="397"/>
        <v>2.1804137519820399E-19</v>
      </c>
      <c r="GV113" s="86">
        <f t="shared" si="398"/>
        <v>4.3465042341197276E-22</v>
      </c>
      <c r="GW113" s="86">
        <f t="shared" si="399"/>
        <v>6.9143898528546956E-26</v>
      </c>
      <c r="GX113" s="86">
        <f t="shared" si="400"/>
        <v>2.4676293237183166E-25</v>
      </c>
      <c r="GY113" s="86">
        <f t="shared" si="401"/>
        <v>1.511975208325645E-24</v>
      </c>
      <c r="GZ113" s="86">
        <f t="shared" si="402"/>
        <v>3.7977098358454342E-29</v>
      </c>
      <c r="HA113" s="86">
        <f t="shared" si="403"/>
        <v>1.2377067565621698E-34</v>
      </c>
      <c r="HC113" s="86">
        <f t="shared" si="326"/>
        <v>0.61396076381758369</v>
      </c>
      <c r="HD113" s="86">
        <f t="shared" si="404"/>
        <v>0.58794019679553289</v>
      </c>
      <c r="HE113" s="86">
        <f t="shared" si="405"/>
        <v>0.57496177046595709</v>
      </c>
      <c r="HF113" s="86">
        <f t="shared" si="406"/>
        <v>0.59687236723114834</v>
      </c>
      <c r="HG113" s="86">
        <f t="shared" si="407"/>
        <v>0.62288737444153408</v>
      </c>
      <c r="HH113" s="86">
        <f t="shared" si="408"/>
        <v>0.643741185876751</v>
      </c>
      <c r="HI113" s="86">
        <f t="shared" si="409"/>
        <v>0.59484765725210453</v>
      </c>
      <c r="HJ113" s="86">
        <f t="shared" si="410"/>
        <v>0.52109608156048337</v>
      </c>
      <c r="HK113" s="86">
        <f t="shared" si="411"/>
        <v>0.59173589706428475</v>
      </c>
      <c r="HL113" s="86">
        <f t="shared" si="412"/>
        <v>0.64174318521714135</v>
      </c>
      <c r="HM113" s="86">
        <f t="shared" si="413"/>
        <v>0.53776550290245806</v>
      </c>
      <c r="HN113" s="86">
        <f t="shared" si="414"/>
        <v>0.59212593927733626</v>
      </c>
      <c r="HO113" s="86">
        <f t="shared" si="415"/>
        <v>0.58419402047560365</v>
      </c>
      <c r="HP113" s="86">
        <f t="shared" si="416"/>
        <v>0.63549204270583781</v>
      </c>
      <c r="HQ113" s="86">
        <f t="shared" si="417"/>
        <v>0.60609787883801003</v>
      </c>
      <c r="HS113" s="86">
        <f t="shared" si="327"/>
        <v>1.679090404173579E-15</v>
      </c>
      <c r="HT113" s="86">
        <f t="shared" si="418"/>
        <v>1.3865593425593352E-17</v>
      </c>
      <c r="HU113" s="86">
        <f t="shared" si="419"/>
        <v>1.544370024278623E-17</v>
      </c>
      <c r="HV113" s="86">
        <f t="shared" si="420"/>
        <v>6.6293771685965816E-17</v>
      </c>
      <c r="HW113" s="86">
        <f t="shared" si="421"/>
        <v>7.5353714003911526E-17</v>
      </c>
      <c r="HX113" s="86">
        <f t="shared" si="422"/>
        <v>5.2340285774599194E-18</v>
      </c>
      <c r="HY113" s="86">
        <f t="shared" si="423"/>
        <v>2.5880539433881368E-22</v>
      </c>
      <c r="HZ113" s="86">
        <f t="shared" si="424"/>
        <v>2.9317492370998294E-20</v>
      </c>
      <c r="IA113" s="86">
        <f t="shared" si="425"/>
        <v>8.9177463624348165E-24</v>
      </c>
      <c r="IB113" s="86">
        <f t="shared" si="426"/>
        <v>4.4528496025687006E-18</v>
      </c>
      <c r="IC113" s="86">
        <f t="shared" si="427"/>
        <v>3.7623473328609814E-21</v>
      </c>
      <c r="ID113" s="86">
        <f t="shared" si="428"/>
        <v>1.9194275115167836E-23</v>
      </c>
      <c r="IE113" s="86">
        <f t="shared" si="429"/>
        <v>3.3004080269470086E-20</v>
      </c>
      <c r="IF113" s="86">
        <f t="shared" si="430"/>
        <v>4.8524063611195006E-13</v>
      </c>
      <c r="IG113" s="86">
        <f t="shared" si="431"/>
        <v>1.4087797285918976E-10</v>
      </c>
      <c r="II113" s="86">
        <f t="shared" si="328"/>
        <v>1.7379239255986663E-82</v>
      </c>
      <c r="IJ113" s="86">
        <f t="shared" si="329"/>
        <v>1.9247041003677731E-103</v>
      </c>
      <c r="IK113" s="86">
        <f t="shared" si="330"/>
        <v>2.2495937345345425E-99</v>
      </c>
      <c r="IL113" s="86">
        <f t="shared" si="331"/>
        <v>9.111810381886675E-95</v>
      </c>
      <c r="IM113" s="86">
        <f t="shared" si="332"/>
        <v>1.0167928183614925E-91</v>
      </c>
      <c r="IN113" s="86">
        <f t="shared" si="333"/>
        <v>1.1816974607553083E-100</v>
      </c>
      <c r="IO113" s="86">
        <f t="shared" si="334"/>
        <v>1.1165724105807229E-125</v>
      </c>
      <c r="IP113" s="86">
        <f t="shared" si="335"/>
        <v>1.139095697991926E-114</v>
      </c>
      <c r="IQ113" s="86">
        <f t="shared" si="336"/>
        <v>1.6795454501311197E-133</v>
      </c>
      <c r="IR113" s="86">
        <f t="shared" si="337"/>
        <v>1.3981140495426309E-100</v>
      </c>
      <c r="IS113" s="86">
        <f t="shared" si="338"/>
        <v>1.0598896050524379E-119</v>
      </c>
      <c r="IT113" s="86">
        <f t="shared" si="339"/>
        <v>1.3737399936905579E-129</v>
      </c>
      <c r="IU113" s="86">
        <f t="shared" si="340"/>
        <v>6.4238572655824825E-111</v>
      </c>
      <c r="IV113" s="86">
        <f t="shared" si="341"/>
        <v>8.6153677704610072E-76</v>
      </c>
      <c r="IW113" s="86">
        <f t="shared" si="342"/>
        <v>1.3587510647737685E-71</v>
      </c>
      <c r="IY113" s="86">
        <f t="shared" si="343"/>
        <v>0.61396076381758535</v>
      </c>
      <c r="IZ113" s="86">
        <f t="shared" si="344"/>
        <v>0.58794019679553289</v>
      </c>
      <c r="JA113" s="86">
        <f t="shared" si="345"/>
        <v>0.57496177046595709</v>
      </c>
      <c r="JB113" s="86">
        <f t="shared" si="346"/>
        <v>0.59687236723114845</v>
      </c>
      <c r="JC113" s="86">
        <f t="shared" si="347"/>
        <v>0.62288737444153419</v>
      </c>
      <c r="JD113" s="86">
        <f t="shared" si="348"/>
        <v>0.643741185876751</v>
      </c>
      <c r="JE113" s="86">
        <f t="shared" si="349"/>
        <v>0.59484765725210498</v>
      </c>
      <c r="JF113" s="86">
        <f t="shared" si="350"/>
        <v>0.52109608156048626</v>
      </c>
      <c r="JG113" s="86">
        <f t="shared" si="351"/>
        <v>0.59173589706428475</v>
      </c>
      <c r="JH113" s="86">
        <f t="shared" si="352"/>
        <v>0.64174318521714135</v>
      </c>
      <c r="JI113" s="86">
        <f t="shared" si="353"/>
        <v>0.53776550290245806</v>
      </c>
      <c r="JJ113" s="86">
        <f t="shared" si="354"/>
        <v>0.59212593927733626</v>
      </c>
      <c r="JK113" s="86">
        <f t="shared" si="355"/>
        <v>0.58419402047560365</v>
      </c>
      <c r="JL113" s="86">
        <f t="shared" si="356"/>
        <v>0.63549204270632309</v>
      </c>
      <c r="JM113" s="86">
        <f t="shared" si="357"/>
        <v>0.60609787897888801</v>
      </c>
    </row>
    <row r="114" spans="2:273" x14ac:dyDescent="0.25">
      <c r="B114" s="2">
        <v>87</v>
      </c>
      <c r="C114" s="37">
        <v>168.40299999999999</v>
      </c>
      <c r="D114" s="37">
        <v>181.64500000000001</v>
      </c>
      <c r="E114" s="37">
        <v>180.09700000000001</v>
      </c>
      <c r="F114" s="37">
        <v>174.065</v>
      </c>
      <c r="G114" s="37">
        <v>163.40299999999999</v>
      </c>
      <c r="H114" s="37">
        <v>156.5</v>
      </c>
      <c r="I114" s="37">
        <v>157.51599999999999</v>
      </c>
      <c r="J114" s="37">
        <v>125.113</v>
      </c>
      <c r="K114" s="37">
        <v>153.274</v>
      </c>
      <c r="L114" s="37">
        <v>147.226</v>
      </c>
      <c r="M114" s="37">
        <v>132.67699999999999</v>
      </c>
      <c r="N114" s="37">
        <v>168.774</v>
      </c>
      <c r="O114" s="37">
        <v>172.08199999999999</v>
      </c>
      <c r="P114" s="37">
        <v>154.87299999999999</v>
      </c>
      <c r="Q114" s="37">
        <v>128.24600000000001</v>
      </c>
      <c r="S114" s="4">
        <f t="shared" si="229"/>
        <v>169.48420995592139</v>
      </c>
      <c r="T114" s="4">
        <f t="shared" si="230"/>
        <v>188.48324077446517</v>
      </c>
      <c r="U114" s="4">
        <f t="shared" si="231"/>
        <v>187.9596019543618</v>
      </c>
      <c r="V114" s="4">
        <f t="shared" si="232"/>
        <v>179.97701440249571</v>
      </c>
      <c r="W114" s="4">
        <f t="shared" si="233"/>
        <v>161.476832510864</v>
      </c>
      <c r="X114" s="4">
        <f t="shared" si="234"/>
        <v>152.95873469792085</v>
      </c>
      <c r="Y114" s="4">
        <f t="shared" si="235"/>
        <v>150.59214191324162</v>
      </c>
      <c r="Z114" s="4">
        <f t="shared" si="236"/>
        <v>113.5243702033012</v>
      </c>
      <c r="AA114" s="4">
        <f t="shared" si="237"/>
        <v>143.54844177806677</v>
      </c>
      <c r="AB114" s="4">
        <f t="shared" si="238"/>
        <v>140.15428965351586</v>
      </c>
      <c r="AC114" s="4">
        <f t="shared" si="239"/>
        <v>124.73235346418113</v>
      </c>
      <c r="AD114" s="4">
        <f t="shared" si="240"/>
        <v>163.79781138387884</v>
      </c>
      <c r="AE114" s="4">
        <f t="shared" si="241"/>
        <v>172.7251831253385</v>
      </c>
      <c r="AF114" s="4">
        <f t="shared" si="242"/>
        <v>152.73603217181204</v>
      </c>
      <c r="AG114" s="4">
        <f t="shared" si="243"/>
        <v>123.75640608680411</v>
      </c>
      <c r="AI114" s="4">
        <f t="shared" si="244"/>
        <v>-1.0812099559213948</v>
      </c>
      <c r="AJ114" s="4">
        <f t="shared" si="245"/>
        <v>-6.838240774465163</v>
      </c>
      <c r="AK114" s="4">
        <f t="shared" si="246"/>
        <v>-7.8626019543617929</v>
      </c>
      <c r="AL114" s="4">
        <f t="shared" si="247"/>
        <v>-5.9120144024957142</v>
      </c>
      <c r="AM114" s="4">
        <f t="shared" si="248"/>
        <v>1.9261674891359917</v>
      </c>
      <c r="AN114" s="4">
        <f t="shared" si="249"/>
        <v>3.5412653020791538</v>
      </c>
      <c r="AO114" s="4">
        <f t="shared" si="250"/>
        <v>6.9238580867583721</v>
      </c>
      <c r="AP114" s="4">
        <f t="shared" si="251"/>
        <v>11.588629796698797</v>
      </c>
      <c r="AQ114" s="4">
        <f t="shared" si="252"/>
        <v>9.7255582219332268</v>
      </c>
      <c r="AR114" s="4">
        <f t="shared" si="253"/>
        <v>7.0717103464841387</v>
      </c>
      <c r="AS114" s="4">
        <f t="shared" si="254"/>
        <v>7.9446465358188618</v>
      </c>
      <c r="AT114" s="4">
        <f t="shared" si="255"/>
        <v>4.9761886161211635</v>
      </c>
      <c r="AU114" s="4">
        <f t="shared" si="256"/>
        <v>-0.64318312533850985</v>
      </c>
      <c r="AV114" s="4">
        <f t="shared" si="358"/>
        <v>2.1369678281879487</v>
      </c>
      <c r="AW114" s="4">
        <f t="shared" si="358"/>
        <v>4.489593913195904</v>
      </c>
      <c r="AY114" s="2">
        <f t="shared" si="308"/>
        <v>67.085788096203871</v>
      </c>
      <c r="AZ114" s="2">
        <f t="shared" si="359"/>
        <v>68.974989977996714</v>
      </c>
      <c r="BA114" s="2">
        <f t="shared" si="360"/>
        <v>59.571555846095734</v>
      </c>
      <c r="BB114" s="2">
        <f t="shared" si="361"/>
        <v>57.138337176806104</v>
      </c>
      <c r="BC114" s="2">
        <f t="shared" si="362"/>
        <v>56.953427061698299</v>
      </c>
      <c r="BD114" s="2">
        <f t="shared" si="363"/>
        <v>58.747087957613878</v>
      </c>
      <c r="BE114" s="2">
        <f t="shared" si="364"/>
        <v>58.935446934363135</v>
      </c>
      <c r="BF114" s="2">
        <f t="shared" si="365"/>
        <v>57.455921477165376</v>
      </c>
      <c r="BG114" s="2">
        <f t="shared" si="366"/>
        <v>60.520871367191432</v>
      </c>
      <c r="BH114" s="2">
        <f t="shared" si="367"/>
        <v>58.153514792933208</v>
      </c>
      <c r="BI114" s="2">
        <f t="shared" si="368"/>
        <v>60.286389776038497</v>
      </c>
      <c r="BJ114" s="2">
        <f t="shared" si="369"/>
        <v>63.029122825583151</v>
      </c>
      <c r="BK114" s="2">
        <f t="shared" si="370"/>
        <v>63.519220587219237</v>
      </c>
      <c r="BL114" s="2">
        <f t="shared" si="371"/>
        <v>68.870663672155828</v>
      </c>
      <c r="BM114" s="2">
        <f t="shared" si="372"/>
        <v>73.257224724205543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 t="str">
        <f t="shared" si="309"/>
        <v/>
      </c>
      <c r="CF114" s="2" t="str">
        <f t="shared" si="310"/>
        <v/>
      </c>
      <c r="CG114" s="2" t="str">
        <f t="shared" si="311"/>
        <v/>
      </c>
      <c r="CH114" s="2" t="str">
        <f t="shared" si="312"/>
        <v/>
      </c>
      <c r="CI114" s="2" t="str">
        <f t="shared" si="313"/>
        <v/>
      </c>
      <c r="CJ114" s="2" t="str">
        <f t="shared" si="314"/>
        <v/>
      </c>
      <c r="CK114" s="2" t="str">
        <f t="shared" si="315"/>
        <v/>
      </c>
      <c r="CL114" s="2" t="str">
        <f t="shared" si="316"/>
        <v/>
      </c>
      <c r="CM114" s="2" t="str">
        <f t="shared" si="317"/>
        <v/>
      </c>
      <c r="CN114" s="2" t="str">
        <f t="shared" si="318"/>
        <v/>
      </c>
      <c r="CO114" s="2" t="str">
        <f t="shared" si="319"/>
        <v/>
      </c>
      <c r="CP114" s="2" t="str">
        <f t="shared" si="320"/>
        <v/>
      </c>
      <c r="CQ114" s="2" t="str">
        <f t="shared" si="321"/>
        <v/>
      </c>
      <c r="CR114" s="2" t="str">
        <f t="shared" si="322"/>
        <v/>
      </c>
      <c r="CS114" s="2" t="str">
        <f t="shared" si="323"/>
        <v/>
      </c>
      <c r="CU114" s="2" t="str">
        <f t="shared" si="273"/>
        <v/>
      </c>
      <c r="CV114" s="2" t="str">
        <f t="shared" si="274"/>
        <v/>
      </c>
      <c r="CW114" s="2" t="str">
        <f t="shared" si="275"/>
        <v/>
      </c>
      <c r="CX114" s="2" t="str">
        <f t="shared" si="276"/>
        <v/>
      </c>
      <c r="CY114" s="2" t="str">
        <f t="shared" si="277"/>
        <v/>
      </c>
      <c r="CZ114" s="2" t="str">
        <f t="shared" si="278"/>
        <v/>
      </c>
      <c r="DA114" s="2" t="str">
        <f t="shared" si="279"/>
        <v/>
      </c>
      <c r="DB114" s="2" t="str">
        <f t="shared" si="280"/>
        <v/>
      </c>
      <c r="DC114" s="2" t="str">
        <f t="shared" si="281"/>
        <v/>
      </c>
      <c r="DD114" s="2" t="str">
        <f t="shared" si="282"/>
        <v/>
      </c>
      <c r="DE114" s="2" t="str">
        <f t="shared" si="283"/>
        <v/>
      </c>
      <c r="DF114" s="2" t="str">
        <f t="shared" si="284"/>
        <v/>
      </c>
      <c r="DG114" s="2" t="str">
        <f t="shared" si="285"/>
        <v/>
      </c>
      <c r="DH114" s="2" t="str">
        <f t="shared" si="286"/>
        <v/>
      </c>
      <c r="DI114" s="2" t="str">
        <f t="shared" si="287"/>
        <v/>
      </c>
      <c r="DK114" s="2">
        <f t="shared" si="288"/>
        <v>95.296765666041296</v>
      </c>
      <c r="DL114" s="2">
        <f t="shared" si="373"/>
        <v>100.97347840531563</v>
      </c>
      <c r="DM114" s="2">
        <f t="shared" si="373"/>
        <v>92.240019238900629</v>
      </c>
      <c r="DN114" s="2">
        <f t="shared" si="373"/>
        <v>86.112273784355153</v>
      </c>
      <c r="DO114" s="2">
        <f t="shared" si="373"/>
        <v>80.817378305377758</v>
      </c>
      <c r="DP114" s="2">
        <f t="shared" si="373"/>
        <v>82.950339323467247</v>
      </c>
      <c r="DQ114" s="2">
        <f t="shared" si="373"/>
        <v>80.395507701600749</v>
      </c>
      <c r="DR114" s="2">
        <f t="shared" si="373"/>
        <v>86.474779677497764</v>
      </c>
      <c r="DS114" s="2">
        <f t="shared" si="373"/>
        <v>84.068788077681432</v>
      </c>
      <c r="DT114" s="2">
        <f t="shared" si="373"/>
        <v>86.525586772983104</v>
      </c>
      <c r="DU114" s="2">
        <f t="shared" si="373"/>
        <v>89.509478048780508</v>
      </c>
      <c r="DV114" s="2">
        <f t="shared" si="373"/>
        <v>93.719133826638497</v>
      </c>
      <c r="DW114" s="2">
        <f t="shared" si="373"/>
        <v>90.198378737541532</v>
      </c>
      <c r="DX114" s="2">
        <f t="shared" si="373"/>
        <v>92.308749343339599</v>
      </c>
      <c r="DY114" s="2">
        <f t="shared" si="373"/>
        <v>91.385535650623893</v>
      </c>
      <c r="EA114" s="2">
        <f t="shared" si="228"/>
        <v>66.720693582536313</v>
      </c>
      <c r="EB114" s="2">
        <f t="shared" si="290"/>
        <v>68.425077801057554</v>
      </c>
      <c r="EC114" s="2">
        <f t="shared" si="291"/>
        <v>58.963468119257598</v>
      </c>
      <c r="ED114" s="2">
        <f t="shared" si="292"/>
        <v>56.603760659452981</v>
      </c>
      <c r="EE114" s="2">
        <f t="shared" si="293"/>
        <v>56.58202083285731</v>
      </c>
      <c r="EF114" s="2">
        <f t="shared" si="294"/>
        <v>58.292436328356786</v>
      </c>
      <c r="EG114" s="2">
        <f t="shared" si="295"/>
        <v>58.510097821188346</v>
      </c>
      <c r="EH114" s="2">
        <f t="shared" si="296"/>
        <v>56.870393630026015</v>
      </c>
      <c r="EI114" s="2">
        <f t="shared" si="297"/>
        <v>60.022238212183709</v>
      </c>
      <c r="EJ114" s="2">
        <f t="shared" si="298"/>
        <v>57.538473830358193</v>
      </c>
      <c r="EK114" s="2">
        <f t="shared" si="299"/>
        <v>59.689684254898012</v>
      </c>
      <c r="EL114" s="2">
        <f t="shared" si="300"/>
        <v>62.436767901487841</v>
      </c>
      <c r="EM114" s="2">
        <f t="shared" si="301"/>
        <v>63.041592871049708</v>
      </c>
      <c r="EN114" s="2">
        <f t="shared" si="302"/>
        <v>68.376810217123804</v>
      </c>
      <c r="EO114" s="2">
        <f t="shared" si="303"/>
        <v>72.770628076252493</v>
      </c>
      <c r="EQ114" s="2">
        <f t="shared" si="304"/>
        <v>67.698257096505685</v>
      </c>
      <c r="ER114" s="2">
        <f t="shared" si="374"/>
        <v>68.998362936457468</v>
      </c>
      <c r="ES114" s="2">
        <f t="shared" si="374"/>
        <v>58.753729257018549</v>
      </c>
      <c r="ET114" s="2">
        <f t="shared" si="374"/>
        <v>56.598674762543403</v>
      </c>
      <c r="EU114" s="2">
        <f t="shared" si="374"/>
        <v>56.572352292444627</v>
      </c>
      <c r="EV114" s="2">
        <f t="shared" si="374"/>
        <v>57.782849734195146</v>
      </c>
      <c r="EW114" s="2">
        <f t="shared" si="374"/>
        <v>58.691955122063803</v>
      </c>
      <c r="EX114" s="2">
        <f t="shared" si="374"/>
        <v>57.575609531640474</v>
      </c>
      <c r="EY114" s="2">
        <f t="shared" si="374"/>
        <v>59.800597704107176</v>
      </c>
      <c r="EZ114" s="2">
        <f t="shared" si="374"/>
        <v>57.822231720058205</v>
      </c>
      <c r="FA114" s="2">
        <f t="shared" si="374"/>
        <v>59.668056067342818</v>
      </c>
      <c r="FB114" s="2">
        <f t="shared" si="374"/>
        <v>62.533243262114155</v>
      </c>
      <c r="FC114" s="2">
        <f t="shared" si="374"/>
        <v>62.89800916148647</v>
      </c>
      <c r="FD114" s="2">
        <f t="shared" si="374"/>
        <v>68.363619941973894</v>
      </c>
      <c r="FE114" s="2">
        <f t="shared" si="374"/>
        <v>73.286428519967288</v>
      </c>
      <c r="FG114" s="2">
        <f t="shared" si="306"/>
        <v>0.98726488625976516</v>
      </c>
      <c r="FH114" s="2">
        <f t="shared" si="375"/>
        <v>0.98312377222138747</v>
      </c>
      <c r="FI114" s="2">
        <f t="shared" si="375"/>
        <v>0.98171902195100069</v>
      </c>
      <c r="FJ114" s="2">
        <f t="shared" si="375"/>
        <v>0.98188375751032553</v>
      </c>
      <c r="FK114" s="2">
        <f t="shared" si="375"/>
        <v>0.98467441362645636</v>
      </c>
      <c r="FL114" s="2">
        <f t="shared" si="375"/>
        <v>0.98152905064226947</v>
      </c>
      <c r="FM114" s="2">
        <f t="shared" si="375"/>
        <v>0.98057854017960344</v>
      </c>
      <c r="FN114" s="2">
        <f t="shared" si="375"/>
        <v>0.98027933863125749</v>
      </c>
      <c r="FO114" s="2">
        <f t="shared" si="375"/>
        <v>0.97924645557927281</v>
      </c>
      <c r="FP114" s="2">
        <f t="shared" si="375"/>
        <v>0.97880064334127248</v>
      </c>
      <c r="FQ114" s="2">
        <f t="shared" si="375"/>
        <v>0.97998830413735927</v>
      </c>
      <c r="FR114" s="2">
        <f t="shared" si="375"/>
        <v>0.98106854221815187</v>
      </c>
      <c r="FS114" s="2">
        <f t="shared" si="375"/>
        <v>0.98240549337760064</v>
      </c>
      <c r="FT114" s="2">
        <f t="shared" si="375"/>
        <v>0.97936365217831756</v>
      </c>
      <c r="FU114" s="2">
        <f t="shared" si="375"/>
        <v>0.97389067810157104</v>
      </c>
      <c r="FW114" s="2">
        <f t="shared" si="324"/>
        <v>1.2019530375088877E-3</v>
      </c>
      <c r="FX114" s="2">
        <f t="shared" si="376"/>
        <v>1.077918253952783E-3</v>
      </c>
      <c r="FY114" s="2">
        <f t="shared" si="377"/>
        <v>1.1451083690427269E-3</v>
      </c>
      <c r="FZ114" s="2">
        <f t="shared" si="378"/>
        <v>1.3492069288836466E-3</v>
      </c>
      <c r="GA114" s="2">
        <f t="shared" si="379"/>
        <v>1.5343989062998223E-3</v>
      </c>
      <c r="GB114" s="2">
        <f t="shared" si="380"/>
        <v>1.5762742635458031E-3</v>
      </c>
      <c r="GC114" s="2">
        <f t="shared" si="381"/>
        <v>1.6634170197972233E-3</v>
      </c>
      <c r="GD114" s="2">
        <f t="shared" si="382"/>
        <v>2.4244701001980584E-3</v>
      </c>
      <c r="GE114" s="2">
        <f t="shared" si="383"/>
        <v>1.8858727348568917E-3</v>
      </c>
      <c r="GF114" s="2">
        <f t="shared" si="384"/>
        <v>1.8777162392164715E-3</v>
      </c>
      <c r="GG114" s="2">
        <f t="shared" si="385"/>
        <v>1.8088870946360994E-3</v>
      </c>
      <c r="GH114" s="2">
        <f t="shared" si="386"/>
        <v>1.3903474018940698E-3</v>
      </c>
      <c r="GI114" s="2">
        <f t="shared" si="387"/>
        <v>1.2712626111810689E-3</v>
      </c>
      <c r="GJ114" s="2">
        <f t="shared" si="388"/>
        <v>1.0890465691244433E-3</v>
      </c>
      <c r="GK114" s="2">
        <f t="shared" si="389"/>
        <v>1.1128993611696724E-3</v>
      </c>
      <c r="GM114" s="86">
        <f t="shared" si="325"/>
        <v>2.2451440816841685E-20</v>
      </c>
      <c r="GN114" s="86">
        <f t="shared" si="390"/>
        <v>3.5225044353089171E-22</v>
      </c>
      <c r="GO114" s="86">
        <f t="shared" si="391"/>
        <v>5.6065267250888033E-21</v>
      </c>
      <c r="GP114" s="86">
        <f t="shared" si="392"/>
        <v>3.8598408758623554E-21</v>
      </c>
      <c r="GQ114" s="86">
        <f t="shared" si="393"/>
        <v>7.2950736760912644E-21</v>
      </c>
      <c r="GR114" s="86">
        <f t="shared" si="394"/>
        <v>1.2117353332318317E-23</v>
      </c>
      <c r="GS114" s="86">
        <f t="shared" si="395"/>
        <v>1.5972847629996218E-17</v>
      </c>
      <c r="GT114" s="86">
        <f t="shared" si="396"/>
        <v>1.5381894194661654E-16</v>
      </c>
      <c r="GU114" s="86">
        <f t="shared" si="397"/>
        <v>4.469979721172794E-21</v>
      </c>
      <c r="GV114" s="86">
        <f t="shared" si="398"/>
        <v>5.3846521858334144E-24</v>
      </c>
      <c r="GW114" s="86">
        <f t="shared" si="399"/>
        <v>4.1140608194634037E-28</v>
      </c>
      <c r="GX114" s="86">
        <f t="shared" si="400"/>
        <v>1.2907899483183187E-27</v>
      </c>
      <c r="GY114" s="86">
        <f t="shared" si="401"/>
        <v>1.076386942188614E-26</v>
      </c>
      <c r="GZ114" s="86">
        <f t="shared" si="402"/>
        <v>1.1484433141095542E-31</v>
      </c>
      <c r="HA114" s="86">
        <f t="shared" si="403"/>
        <v>1.4582431009172497E-37</v>
      </c>
      <c r="HC114" s="86">
        <f t="shared" si="326"/>
        <v>0.62960645051455455</v>
      </c>
      <c r="HD114" s="86">
        <f t="shared" si="404"/>
        <v>0.62125578792166103</v>
      </c>
      <c r="HE114" s="86">
        <f t="shared" si="405"/>
        <v>0.62158859225463114</v>
      </c>
      <c r="HF114" s="86">
        <f t="shared" si="406"/>
        <v>0.62886914117095438</v>
      </c>
      <c r="HG114" s="86">
        <f t="shared" si="407"/>
        <v>0.60175676287834456</v>
      </c>
      <c r="HH114" s="86">
        <f t="shared" si="408"/>
        <v>0.59178361344784325</v>
      </c>
      <c r="HI114" s="86">
        <f t="shared" si="409"/>
        <v>0.54358192898019098</v>
      </c>
      <c r="HJ114" s="86">
        <f t="shared" si="410"/>
        <v>0.38560651826724379</v>
      </c>
      <c r="HK114" s="86">
        <f t="shared" si="411"/>
        <v>0.51696457747117719</v>
      </c>
      <c r="HL114" s="86">
        <f t="shared" si="412"/>
        <v>0.53362349350170235</v>
      </c>
      <c r="HM114" s="86">
        <f t="shared" si="413"/>
        <v>0.4369005406804744</v>
      </c>
      <c r="HN114" s="86">
        <f t="shared" si="414"/>
        <v>0.56778290569265677</v>
      </c>
      <c r="HO114" s="86">
        <f t="shared" si="415"/>
        <v>0.58906143838599023</v>
      </c>
      <c r="HP114" s="86">
        <f t="shared" si="416"/>
        <v>0.60217569811830296</v>
      </c>
      <c r="HQ114" s="86">
        <f t="shared" si="417"/>
        <v>0.51302492586341908</v>
      </c>
      <c r="HS114" s="86">
        <f t="shared" si="327"/>
        <v>7.2200335713590827E-15</v>
      </c>
      <c r="HT114" s="86">
        <f t="shared" si="418"/>
        <v>7.7712532115167886E-17</v>
      </c>
      <c r="HU114" s="86">
        <f t="shared" si="419"/>
        <v>8.4655484888361974E-17</v>
      </c>
      <c r="HV114" s="86">
        <f t="shared" si="420"/>
        <v>3.5142713784815981E-16</v>
      </c>
      <c r="HW114" s="86">
        <f t="shared" si="421"/>
        <v>4.0006151983508874E-16</v>
      </c>
      <c r="HX114" s="86">
        <f t="shared" si="422"/>
        <v>3.2334298566785294E-17</v>
      </c>
      <c r="HY114" s="86">
        <f t="shared" si="423"/>
        <v>2.5894208317979874E-21</v>
      </c>
      <c r="HZ114" s="86">
        <f t="shared" si="424"/>
        <v>2.688593724491058E-19</v>
      </c>
      <c r="IA114" s="86">
        <f t="shared" si="425"/>
        <v>1.09037169013379E-22</v>
      </c>
      <c r="IB114" s="86">
        <f t="shared" si="426"/>
        <v>2.899862160309054E-17</v>
      </c>
      <c r="IC114" s="86">
        <f t="shared" si="427"/>
        <v>3.4376827826103312E-20</v>
      </c>
      <c r="ID114" s="86">
        <f t="shared" si="428"/>
        <v>1.9872969666414813E-22</v>
      </c>
      <c r="IE114" s="86">
        <f t="shared" si="429"/>
        <v>2.3676759398386725E-19</v>
      </c>
      <c r="IF114" s="86">
        <f t="shared" si="430"/>
        <v>1.561635010258722E-12</v>
      </c>
      <c r="IG114" s="86">
        <f t="shared" si="431"/>
        <v>3.4962052608900141E-10</v>
      </c>
      <c r="II114" s="86">
        <f t="shared" si="328"/>
        <v>2.534350276842054E-80</v>
      </c>
      <c r="IJ114" s="86">
        <f t="shared" si="329"/>
        <v>9.2651792643882292E-101</v>
      </c>
      <c r="IK114" s="86">
        <f t="shared" si="330"/>
        <v>8.9101524871133245E-97</v>
      </c>
      <c r="IL114" s="86">
        <f t="shared" si="331"/>
        <v>3.1267275770363756E-92</v>
      </c>
      <c r="IM114" s="86">
        <f t="shared" si="332"/>
        <v>3.2168400512250836E-89</v>
      </c>
      <c r="IN114" s="86">
        <f t="shared" si="333"/>
        <v>6.7940302641532934E-98</v>
      </c>
      <c r="IO114" s="86">
        <f t="shared" si="334"/>
        <v>3.4214047535984017E-122</v>
      </c>
      <c r="IP114" s="86">
        <f t="shared" si="335"/>
        <v>2.6784928389410087E-111</v>
      </c>
      <c r="IQ114" s="86">
        <f t="shared" si="336"/>
        <v>1.0099994227444664E-129</v>
      </c>
      <c r="IR114" s="86">
        <f t="shared" si="337"/>
        <v>9.5166934336508754E-98</v>
      </c>
      <c r="IS114" s="86">
        <f t="shared" si="338"/>
        <v>2.4355702744727031E-116</v>
      </c>
      <c r="IT114" s="86">
        <f t="shared" si="339"/>
        <v>4.3456702997397967E-126</v>
      </c>
      <c r="IU114" s="86">
        <f t="shared" si="340"/>
        <v>5.7196341855574188E-108</v>
      </c>
      <c r="IV114" s="86">
        <f t="shared" si="341"/>
        <v>7.7928170320280906E-74</v>
      </c>
      <c r="IW114" s="86">
        <f t="shared" si="342"/>
        <v>9.6506547472585329E-70</v>
      </c>
      <c r="IY114" s="86">
        <f t="shared" si="343"/>
        <v>0.62960645051456177</v>
      </c>
      <c r="IZ114" s="86">
        <f t="shared" si="344"/>
        <v>0.62125578792166114</v>
      </c>
      <c r="JA114" s="86">
        <f t="shared" si="345"/>
        <v>0.62158859225463126</v>
      </c>
      <c r="JB114" s="86">
        <f t="shared" si="346"/>
        <v>0.62886914117095472</v>
      </c>
      <c r="JC114" s="86">
        <f t="shared" si="347"/>
        <v>0.60175676287834501</v>
      </c>
      <c r="JD114" s="86">
        <f t="shared" si="348"/>
        <v>0.59178361344784325</v>
      </c>
      <c r="JE114" s="86">
        <f t="shared" si="349"/>
        <v>0.54358192898019098</v>
      </c>
      <c r="JF114" s="86">
        <f t="shared" si="350"/>
        <v>0.38560651826724396</v>
      </c>
      <c r="JG114" s="86">
        <f t="shared" si="351"/>
        <v>0.51696457747117719</v>
      </c>
      <c r="JH114" s="86">
        <f t="shared" si="352"/>
        <v>0.53362349350170235</v>
      </c>
      <c r="JI114" s="86">
        <f t="shared" si="353"/>
        <v>0.4369005406804744</v>
      </c>
      <c r="JJ114" s="86">
        <f t="shared" si="354"/>
        <v>0.56778290569265677</v>
      </c>
      <c r="JK114" s="86">
        <f t="shared" si="355"/>
        <v>0.58906143838599023</v>
      </c>
      <c r="JL114" s="86">
        <f t="shared" si="356"/>
        <v>0.6021756981198646</v>
      </c>
      <c r="JM114" s="86">
        <f t="shared" si="357"/>
        <v>0.51302492621303963</v>
      </c>
    </row>
    <row r="115" spans="2:273" x14ac:dyDescent="0.25">
      <c r="B115" s="2">
        <v>88</v>
      </c>
      <c r="C115" s="37">
        <v>157.55199999999999</v>
      </c>
      <c r="D115" s="37">
        <v>174.774</v>
      </c>
      <c r="E115" s="37">
        <v>173.774</v>
      </c>
      <c r="F115" s="37">
        <v>166.226</v>
      </c>
      <c r="G115" s="37">
        <v>144.887</v>
      </c>
      <c r="H115" s="37">
        <v>133</v>
      </c>
      <c r="I115" s="37">
        <v>135.35499999999999</v>
      </c>
      <c r="J115" s="37">
        <v>91.322999999999993</v>
      </c>
      <c r="K115" s="37">
        <v>126.98399999999999</v>
      </c>
      <c r="L115" s="37">
        <v>112.01600000000001</v>
      </c>
      <c r="M115" s="37">
        <v>93.21</v>
      </c>
      <c r="N115" s="37">
        <v>149.935</v>
      </c>
      <c r="O115" s="37">
        <v>157.31100000000001</v>
      </c>
      <c r="P115" s="37">
        <v>135.524</v>
      </c>
      <c r="Q115" s="37">
        <v>107.123</v>
      </c>
      <c r="S115" s="4">
        <f t="shared" si="229"/>
        <v>155.8716375652802</v>
      </c>
      <c r="T115" s="4">
        <f t="shared" si="230"/>
        <v>174.3680175750406</v>
      </c>
      <c r="U115" s="4">
        <f t="shared" si="231"/>
        <v>176.50797131254922</v>
      </c>
      <c r="V115" s="4">
        <f t="shared" si="232"/>
        <v>164.98581741533241</v>
      </c>
      <c r="W115" s="4">
        <f t="shared" si="233"/>
        <v>138.95042800621741</v>
      </c>
      <c r="X115" s="4">
        <f t="shared" si="234"/>
        <v>125.34002328525506</v>
      </c>
      <c r="Y115" s="4">
        <f t="shared" si="235"/>
        <v>123.46311405744848</v>
      </c>
      <c r="Z115" s="4">
        <f t="shared" si="236"/>
        <v>87.273690142894779</v>
      </c>
      <c r="AA115" s="4">
        <f t="shared" si="237"/>
        <v>114.36271326491817</v>
      </c>
      <c r="AB115" s="4">
        <f t="shared" si="238"/>
        <v>107.28060665600056</v>
      </c>
      <c r="AC115" s="4">
        <f t="shared" si="239"/>
        <v>99.932558248137127</v>
      </c>
      <c r="AD115" s="4">
        <f t="shared" si="240"/>
        <v>139.05526391284306</v>
      </c>
      <c r="AE115" s="4">
        <f t="shared" si="241"/>
        <v>154.0389522766524</v>
      </c>
      <c r="AF115" s="4">
        <f t="shared" si="242"/>
        <v>129.34426705251187</v>
      </c>
      <c r="AG115" s="4">
        <f t="shared" si="243"/>
        <v>102.92038128832056</v>
      </c>
      <c r="AI115" s="4">
        <f t="shared" si="244"/>
        <v>1.6803624347197967</v>
      </c>
      <c r="AJ115" s="4">
        <f t="shared" si="245"/>
        <v>0.4059824249594044</v>
      </c>
      <c r="AK115" s="4">
        <f t="shared" si="246"/>
        <v>-2.7339713125492153</v>
      </c>
      <c r="AL115" s="4">
        <f t="shared" si="247"/>
        <v>1.2401825846675933</v>
      </c>
      <c r="AM115" s="4">
        <f t="shared" si="248"/>
        <v>5.9365719937825929</v>
      </c>
      <c r="AN115" s="4">
        <f t="shared" si="249"/>
        <v>7.6599767147449427</v>
      </c>
      <c r="AO115" s="4">
        <f t="shared" si="250"/>
        <v>11.891885942551511</v>
      </c>
      <c r="AP115" s="4">
        <f t="shared" si="251"/>
        <v>4.0493098571052144</v>
      </c>
      <c r="AQ115" s="4">
        <f t="shared" si="252"/>
        <v>12.621286735081824</v>
      </c>
      <c r="AR115" s="4">
        <f t="shared" si="253"/>
        <v>4.7353933439994478</v>
      </c>
      <c r="AS115" s="4">
        <f t="shared" si="254"/>
        <v>-6.7225582481371333</v>
      </c>
      <c r="AT115" s="4">
        <f t="shared" si="255"/>
        <v>10.879736087156942</v>
      </c>
      <c r="AU115" s="4">
        <f t="shared" si="256"/>
        <v>3.2720477233476117</v>
      </c>
      <c r="AV115" s="4">
        <f t="shared" si="358"/>
        <v>6.1797329474881337</v>
      </c>
      <c r="AW115" s="4">
        <f t="shared" si="358"/>
        <v>4.2026187116794489</v>
      </c>
      <c r="AY115" s="2">
        <f t="shared" si="308"/>
        <v>66.98317123403973</v>
      </c>
      <c r="AZ115" s="2">
        <f t="shared" si="359"/>
        <v>68.826205929823274</v>
      </c>
      <c r="BA115" s="2">
        <f t="shared" si="360"/>
        <v>59.432569254507712</v>
      </c>
      <c r="BB115" s="2">
        <f t="shared" si="361"/>
        <v>57.014196241659953</v>
      </c>
      <c r="BC115" s="2">
        <f t="shared" si="362"/>
        <v>56.826259000658339</v>
      </c>
      <c r="BD115" s="2">
        <f t="shared" si="363"/>
        <v>58.56553183176149</v>
      </c>
      <c r="BE115" s="2">
        <f t="shared" si="364"/>
        <v>58.794209543120594</v>
      </c>
      <c r="BF115" s="2">
        <f t="shared" si="365"/>
        <v>57.33833424182172</v>
      </c>
      <c r="BG115" s="2">
        <f t="shared" si="366"/>
        <v>60.333508298882144</v>
      </c>
      <c r="BH115" s="2">
        <f t="shared" si="367"/>
        <v>57.980654362775873</v>
      </c>
      <c r="BI115" s="2">
        <f t="shared" si="368"/>
        <v>60.081207869436724</v>
      </c>
      <c r="BJ115" s="2">
        <f t="shared" si="369"/>
        <v>62.828108741016656</v>
      </c>
      <c r="BK115" s="2">
        <f t="shared" si="370"/>
        <v>63.344914120172426</v>
      </c>
      <c r="BL115" s="2">
        <f t="shared" si="371"/>
        <v>68.697334934664156</v>
      </c>
      <c r="BM115" s="2">
        <f t="shared" si="372"/>
        <v>73.091800700182063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 t="str">
        <f t="shared" si="309"/>
        <v/>
      </c>
      <c r="CF115" s="2" t="str">
        <f t="shared" si="310"/>
        <v/>
      </c>
      <c r="CG115" s="2" t="str">
        <f t="shared" si="311"/>
        <v/>
      </c>
      <c r="CH115" s="2" t="str">
        <f t="shared" si="312"/>
        <v/>
      </c>
      <c r="CI115" s="2" t="str">
        <f t="shared" si="313"/>
        <v/>
      </c>
      <c r="CJ115" s="2" t="str">
        <f t="shared" si="314"/>
        <v/>
      </c>
      <c r="CK115" s="2" t="str">
        <f t="shared" si="315"/>
        <v/>
      </c>
      <c r="CL115" s="2" t="str">
        <f t="shared" si="316"/>
        <v/>
      </c>
      <c r="CM115" s="2" t="str">
        <f t="shared" si="317"/>
        <v/>
      </c>
      <c r="CN115" s="2" t="str">
        <f t="shared" si="318"/>
        <v/>
      </c>
      <c r="CO115" s="2" t="str">
        <f t="shared" si="319"/>
        <v/>
      </c>
      <c r="CP115" s="2" t="str">
        <f t="shared" si="320"/>
        <v/>
      </c>
      <c r="CQ115" s="2" t="str">
        <f t="shared" si="321"/>
        <v/>
      </c>
      <c r="CR115" s="2" t="str">
        <f t="shared" si="322"/>
        <v/>
      </c>
      <c r="CS115" s="2" t="str">
        <f t="shared" si="323"/>
        <v/>
      </c>
      <c r="CU115" s="2" t="str">
        <f t="shared" si="273"/>
        <v/>
      </c>
      <c r="CV115" s="2" t="str">
        <f t="shared" si="274"/>
        <v/>
      </c>
      <c r="CW115" s="2" t="str">
        <f t="shared" si="275"/>
        <v/>
      </c>
      <c r="CX115" s="2" t="str">
        <f t="shared" si="276"/>
        <v/>
      </c>
      <c r="CY115" s="2" t="str">
        <f t="shared" si="277"/>
        <v/>
      </c>
      <c r="CZ115" s="2" t="str">
        <f t="shared" si="278"/>
        <v/>
      </c>
      <c r="DA115" s="2" t="str">
        <f t="shared" si="279"/>
        <v/>
      </c>
      <c r="DB115" s="2" t="str">
        <f t="shared" si="280"/>
        <v/>
      </c>
      <c r="DC115" s="2" t="str">
        <f t="shared" si="281"/>
        <v/>
      </c>
      <c r="DD115" s="2" t="str">
        <f t="shared" si="282"/>
        <v/>
      </c>
      <c r="DE115" s="2" t="str">
        <f t="shared" si="283"/>
        <v/>
      </c>
      <c r="DF115" s="2" t="str">
        <f t="shared" si="284"/>
        <v/>
      </c>
      <c r="DG115" s="2" t="str">
        <f t="shared" si="285"/>
        <v/>
      </c>
      <c r="DH115" s="2" t="str">
        <f t="shared" si="286"/>
        <v/>
      </c>
      <c r="DI115" s="2" t="str">
        <f t="shared" si="287"/>
        <v/>
      </c>
      <c r="DK115" s="2">
        <f t="shared" si="288"/>
        <v>95.525340712945606</v>
      </c>
      <c r="DL115" s="2">
        <f t="shared" si="373"/>
        <v>101.29064950166114</v>
      </c>
      <c r="DM115" s="2">
        <f t="shared" si="373"/>
        <v>92.526556659619445</v>
      </c>
      <c r="DN115" s="2">
        <f t="shared" si="373"/>
        <v>86.337047568710346</v>
      </c>
      <c r="DO115" s="2">
        <f t="shared" si="373"/>
        <v>80.947503578856399</v>
      </c>
      <c r="DP115" s="2">
        <f t="shared" si="373"/>
        <v>83.089269556025386</v>
      </c>
      <c r="DQ115" s="2">
        <f t="shared" si="373"/>
        <v>80.476916943521616</v>
      </c>
      <c r="DR115" s="2">
        <f t="shared" si="373"/>
        <v>86.702644599303127</v>
      </c>
      <c r="DS115" s="2">
        <f t="shared" si="373"/>
        <v>84.2627131242741</v>
      </c>
      <c r="DT115" s="2">
        <f t="shared" si="373"/>
        <v>86.760358161350837</v>
      </c>
      <c r="DU115" s="2">
        <f t="shared" si="373"/>
        <v>89.788162369337996</v>
      </c>
      <c r="DV115" s="2">
        <f t="shared" si="373"/>
        <v>93.980958562367888</v>
      </c>
      <c r="DW115" s="2">
        <f t="shared" si="373"/>
        <v>90.390250226517665</v>
      </c>
      <c r="DX115" s="2">
        <f t="shared" si="373"/>
        <v>92.525402532833041</v>
      </c>
      <c r="DY115" s="2">
        <f t="shared" si="373"/>
        <v>91.608453765597147</v>
      </c>
      <c r="EA115" s="2">
        <f t="shared" si="228"/>
        <v>66.646136716069208</v>
      </c>
      <c r="EB115" s="2">
        <f t="shared" si="290"/>
        <v>68.317294153447065</v>
      </c>
      <c r="EC115" s="2">
        <f t="shared" si="291"/>
        <v>58.870795122873702</v>
      </c>
      <c r="ED115" s="2">
        <f t="shared" si="292"/>
        <v>56.52078656097941</v>
      </c>
      <c r="EE115" s="2">
        <f t="shared" si="293"/>
        <v>56.483882483148641</v>
      </c>
      <c r="EF115" s="2">
        <f t="shared" si="294"/>
        <v>58.145496741219631</v>
      </c>
      <c r="EG115" s="2">
        <f t="shared" si="295"/>
        <v>58.4022213391289</v>
      </c>
      <c r="EH115" s="2">
        <f t="shared" si="296"/>
        <v>56.797755065457835</v>
      </c>
      <c r="EI115" s="2">
        <f t="shared" si="297"/>
        <v>59.871435425641636</v>
      </c>
      <c r="EJ115" s="2">
        <f t="shared" si="298"/>
        <v>57.411604935246771</v>
      </c>
      <c r="EK115" s="2">
        <f t="shared" si="299"/>
        <v>59.52799994501769</v>
      </c>
      <c r="EL115" s="2">
        <f t="shared" si="300"/>
        <v>62.279710828348712</v>
      </c>
      <c r="EM115" s="2">
        <f t="shared" si="301"/>
        <v>62.903357382494974</v>
      </c>
      <c r="EN115" s="2">
        <f t="shared" si="302"/>
        <v>68.239442973577326</v>
      </c>
      <c r="EO115" s="2">
        <f t="shared" si="303"/>
        <v>72.638460562250245</v>
      </c>
      <c r="EQ115" s="2">
        <f t="shared" si="304"/>
        <v>67.586323475907619</v>
      </c>
      <c r="ER115" s="2">
        <f t="shared" si="374"/>
        <v>68.870826856099882</v>
      </c>
      <c r="ES115" s="2">
        <f t="shared" si="374"/>
        <v>58.668546842498799</v>
      </c>
      <c r="ET115" s="2">
        <f t="shared" si="374"/>
        <v>56.515815045654129</v>
      </c>
      <c r="EU115" s="2">
        <f t="shared" si="374"/>
        <v>56.474553158715075</v>
      </c>
      <c r="EV115" s="2">
        <f t="shared" si="374"/>
        <v>57.656861139491575</v>
      </c>
      <c r="EW115" s="2">
        <f t="shared" si="374"/>
        <v>58.577169034709883</v>
      </c>
      <c r="EX115" s="2">
        <f t="shared" si="374"/>
        <v>57.471694191106764</v>
      </c>
      <c r="EY115" s="2">
        <f t="shared" si="374"/>
        <v>59.66026606598917</v>
      </c>
      <c r="EZ115" s="2">
        <f t="shared" si="374"/>
        <v>57.683140200785317</v>
      </c>
      <c r="FA115" s="2">
        <f t="shared" si="374"/>
        <v>59.507353394747817</v>
      </c>
      <c r="FB115" s="2">
        <f t="shared" si="374"/>
        <v>62.371938435475585</v>
      </c>
      <c r="FC115" s="2">
        <f t="shared" si="374"/>
        <v>62.765387889193519</v>
      </c>
      <c r="FD115" s="2">
        <f t="shared" si="374"/>
        <v>68.22673978927611</v>
      </c>
      <c r="FE115" s="2">
        <f t="shared" si="374"/>
        <v>73.119410090308904</v>
      </c>
      <c r="FG115" s="2">
        <f t="shared" si="306"/>
        <v>0.98837240890838629</v>
      </c>
      <c r="FH115" s="2">
        <f t="shared" si="375"/>
        <v>0.98458580841822674</v>
      </c>
      <c r="FI115" s="2">
        <f t="shared" si="375"/>
        <v>0.98330068855667929</v>
      </c>
      <c r="FJ115" s="2">
        <f t="shared" si="375"/>
        <v>0.9834514114853059</v>
      </c>
      <c r="FK115" s="2">
        <f t="shared" si="375"/>
        <v>0.98600402573975521</v>
      </c>
      <c r="FL115" s="2">
        <f t="shared" si="375"/>
        <v>0.98312687103223984</v>
      </c>
      <c r="FM115" s="2">
        <f t="shared" si="375"/>
        <v>0.98225709767316183</v>
      </c>
      <c r="FN115" s="2">
        <f t="shared" si="375"/>
        <v>0.98198328038054028</v>
      </c>
      <c r="FO115" s="2">
        <f t="shared" si="375"/>
        <v>0.98103791611924773</v>
      </c>
      <c r="FP115" s="2">
        <f t="shared" si="375"/>
        <v>0.98062982548994782</v>
      </c>
      <c r="FQ115" s="2">
        <f t="shared" si="375"/>
        <v>0.98171692339280348</v>
      </c>
      <c r="FR115" s="2">
        <f t="shared" si="375"/>
        <v>0.98270549675315033</v>
      </c>
      <c r="FS115" s="2">
        <f t="shared" si="375"/>
        <v>0.98392873891220456</v>
      </c>
      <c r="FT115" s="2">
        <f t="shared" si="375"/>
        <v>0.98114519101255848</v>
      </c>
      <c r="FU115" s="2">
        <f t="shared" si="375"/>
        <v>0.97613318529629978</v>
      </c>
      <c r="FW115" s="2">
        <f t="shared" si="324"/>
        <v>1.317762487699155E-3</v>
      </c>
      <c r="FX115" s="2">
        <f t="shared" si="376"/>
        <v>1.1817909616135126E-3</v>
      </c>
      <c r="FY115" s="2">
        <f t="shared" si="377"/>
        <v>1.2554476595426666E-3</v>
      </c>
      <c r="FZ115" s="2">
        <f t="shared" si="378"/>
        <v>1.4791834357025572E-3</v>
      </c>
      <c r="GA115" s="2">
        <f t="shared" si="379"/>
        <v>1.6821859208037279E-3</v>
      </c>
      <c r="GB115" s="2">
        <f t="shared" si="380"/>
        <v>1.7280875603071916E-3</v>
      </c>
      <c r="GC115" s="2">
        <f t="shared" si="381"/>
        <v>1.8236078343815622E-3</v>
      </c>
      <c r="GD115" s="2">
        <f t="shared" si="382"/>
        <v>2.6577569301263946E-3</v>
      </c>
      <c r="GE115" s="2">
        <f t="shared" si="383"/>
        <v>2.0674421724657609E-3</v>
      </c>
      <c r="GF115" s="2">
        <f t="shared" si="384"/>
        <v>2.0585019993488605E-3</v>
      </c>
      <c r="GG115" s="2">
        <f t="shared" si="385"/>
        <v>1.9830591787064712E-3</v>
      </c>
      <c r="GH115" s="2">
        <f t="shared" si="386"/>
        <v>1.5242811468975878E-3</v>
      </c>
      <c r="GI115" s="2">
        <f t="shared" si="387"/>
        <v>1.3937407936452954E-3</v>
      </c>
      <c r="GJ115" s="2">
        <f t="shared" si="388"/>
        <v>1.1939903659590209E-3</v>
      </c>
      <c r="GK115" s="2">
        <f t="shared" si="389"/>
        <v>1.2201388770750393E-3</v>
      </c>
      <c r="GM115" s="86">
        <f t="shared" si="325"/>
        <v>4.0753947537321841E-22</v>
      </c>
      <c r="GN115" s="86">
        <f t="shared" si="390"/>
        <v>4.7636674643028869E-24</v>
      </c>
      <c r="GO115" s="86">
        <f t="shared" si="391"/>
        <v>8.5594686434468617E-23</v>
      </c>
      <c r="GP115" s="86">
        <f t="shared" si="392"/>
        <v>5.8003864342037925E-23</v>
      </c>
      <c r="GQ115" s="86">
        <f t="shared" si="393"/>
        <v>1.2674022429174309E-22</v>
      </c>
      <c r="GR115" s="86">
        <f t="shared" si="394"/>
        <v>1.2373199321124849E-25</v>
      </c>
      <c r="GS115" s="86">
        <f t="shared" si="395"/>
        <v>5.5704969077693052E-19</v>
      </c>
      <c r="GT115" s="86">
        <f t="shared" si="396"/>
        <v>7.2373343576428699E-18</v>
      </c>
      <c r="GU115" s="86">
        <f t="shared" si="397"/>
        <v>7.7115226782801321E-23</v>
      </c>
      <c r="GV115" s="86">
        <f t="shared" si="398"/>
        <v>5.5055944502183528E-26</v>
      </c>
      <c r="GW115" s="86">
        <f t="shared" si="399"/>
        <v>1.9613041421281731E-30</v>
      </c>
      <c r="GX115" s="86">
        <f t="shared" si="400"/>
        <v>5.3219088693040926E-30</v>
      </c>
      <c r="GY115" s="86">
        <f t="shared" si="401"/>
        <v>6.160733150777369E-29</v>
      </c>
      <c r="GZ115" s="86">
        <f t="shared" si="402"/>
        <v>2.7020226484750358E-34</v>
      </c>
      <c r="HA115" s="86">
        <f t="shared" si="403"/>
        <v>1.2934822770199885E-40</v>
      </c>
      <c r="HC115" s="86">
        <f t="shared" si="326"/>
        <v>0.59915432442253946</v>
      </c>
      <c r="HD115" s="86">
        <f t="shared" si="404"/>
        <v>0.60616572906759913</v>
      </c>
      <c r="HE115" s="86">
        <f t="shared" si="405"/>
        <v>0.62429714717947271</v>
      </c>
      <c r="HF115" s="86">
        <f t="shared" si="406"/>
        <v>0.61019856960583041</v>
      </c>
      <c r="HG115" s="86">
        <f t="shared" si="407"/>
        <v>0.52556375471779071</v>
      </c>
      <c r="HH115" s="86">
        <f t="shared" si="408"/>
        <v>0.47030512781914335</v>
      </c>
      <c r="HI115" s="86">
        <f t="shared" si="409"/>
        <v>0.43770003972282717</v>
      </c>
      <c r="HJ115" s="86">
        <f t="shared" si="410"/>
        <v>0.23869632877434732</v>
      </c>
      <c r="HK115" s="86">
        <f t="shared" si="411"/>
        <v>0.38790360945311236</v>
      </c>
      <c r="HL115" s="86">
        <f t="shared" si="412"/>
        <v>0.36253366005389864</v>
      </c>
      <c r="HM115" s="86">
        <f t="shared" si="413"/>
        <v>0.31113635487300489</v>
      </c>
      <c r="HN115" s="86">
        <f t="shared" si="414"/>
        <v>0.48749079118002464</v>
      </c>
      <c r="HO115" s="86">
        <f t="shared" si="415"/>
        <v>0.54630168138027979</v>
      </c>
      <c r="HP115" s="86">
        <f t="shared" si="416"/>
        <v>0.49184105836046893</v>
      </c>
      <c r="HQ115" s="86">
        <f t="shared" si="417"/>
        <v>0.35367843977594687</v>
      </c>
      <c r="HS115" s="86">
        <f t="shared" si="327"/>
        <v>3.004465295513539E-14</v>
      </c>
      <c r="HT115" s="86">
        <f t="shared" si="418"/>
        <v>4.184392753461837E-16</v>
      </c>
      <c r="HU115" s="86">
        <f t="shared" si="419"/>
        <v>4.462207494861965E-16</v>
      </c>
      <c r="HV115" s="86">
        <f t="shared" si="420"/>
        <v>1.7914212315616681E-15</v>
      </c>
      <c r="HW115" s="86">
        <f t="shared" si="421"/>
        <v>2.0420041406644809E-15</v>
      </c>
      <c r="HX115" s="86">
        <f t="shared" si="422"/>
        <v>1.9121647665055583E-16</v>
      </c>
      <c r="HY115" s="86">
        <f t="shared" si="423"/>
        <v>2.4501854765205457E-20</v>
      </c>
      <c r="HZ115" s="86">
        <f t="shared" si="424"/>
        <v>2.3284328439811805E-18</v>
      </c>
      <c r="IA115" s="86">
        <f t="shared" si="425"/>
        <v>1.2533797548995023E-21</v>
      </c>
      <c r="IB115" s="86">
        <f t="shared" si="426"/>
        <v>1.8034610072822102E-16</v>
      </c>
      <c r="IC115" s="86">
        <f t="shared" si="427"/>
        <v>2.9745148627229606E-19</v>
      </c>
      <c r="ID115" s="86">
        <f t="shared" si="428"/>
        <v>1.9483657454741572E-21</v>
      </c>
      <c r="IE115" s="86">
        <f t="shared" si="429"/>
        <v>1.6233914326137187E-18</v>
      </c>
      <c r="IF115" s="86">
        <f t="shared" si="430"/>
        <v>4.900266227256917E-12</v>
      </c>
      <c r="IG115" s="86">
        <f t="shared" si="431"/>
        <v>8.5120707842165276E-10</v>
      </c>
      <c r="II115" s="86">
        <f t="shared" si="328"/>
        <v>3.4547660887046349E-78</v>
      </c>
      <c r="IJ115" s="86">
        <f t="shared" si="329"/>
        <v>4.1074880278284231E-98</v>
      </c>
      <c r="IK115" s="86">
        <f t="shared" si="330"/>
        <v>3.2563194483850381E-94</v>
      </c>
      <c r="IL115" s="86">
        <f t="shared" si="331"/>
        <v>9.9001134740033631E-90</v>
      </c>
      <c r="IM115" s="86">
        <f t="shared" si="332"/>
        <v>9.3864847444688103E-87</v>
      </c>
      <c r="IN115" s="86">
        <f t="shared" si="333"/>
        <v>3.5711054891612652E-95</v>
      </c>
      <c r="IO115" s="86">
        <f t="shared" si="334"/>
        <v>9.3511342089660609E-119</v>
      </c>
      <c r="IP115" s="86">
        <f t="shared" si="335"/>
        <v>5.6005447300048782E-108</v>
      </c>
      <c r="IQ115" s="86">
        <f t="shared" si="336"/>
        <v>5.3522847324282934E-126</v>
      </c>
      <c r="IR115" s="86">
        <f t="shared" si="337"/>
        <v>5.893054404606461E-95</v>
      </c>
      <c r="IS115" s="86">
        <f t="shared" si="338"/>
        <v>5.0054091351359533E-113</v>
      </c>
      <c r="IT115" s="86">
        <f t="shared" si="339"/>
        <v>1.2294214449636166E-122</v>
      </c>
      <c r="IU115" s="86">
        <f t="shared" si="340"/>
        <v>4.6412237305031856E-105</v>
      </c>
      <c r="IV115" s="86">
        <f t="shared" si="341"/>
        <v>6.6379157559556393E-72</v>
      </c>
      <c r="IW115" s="86">
        <f t="shared" si="342"/>
        <v>6.4747162456137491E-68</v>
      </c>
      <c r="IY115" s="86">
        <f t="shared" si="343"/>
        <v>0.59915432442256955</v>
      </c>
      <c r="IZ115" s="86">
        <f t="shared" si="344"/>
        <v>0.60616572906759958</v>
      </c>
      <c r="JA115" s="86">
        <f t="shared" si="345"/>
        <v>0.62429714717947316</v>
      </c>
      <c r="JB115" s="86">
        <f t="shared" si="346"/>
        <v>0.61019856960583219</v>
      </c>
      <c r="JC115" s="86">
        <f t="shared" si="347"/>
        <v>0.52556375471779271</v>
      </c>
      <c r="JD115" s="86">
        <f t="shared" si="348"/>
        <v>0.47030512781914352</v>
      </c>
      <c r="JE115" s="86">
        <f t="shared" si="349"/>
        <v>0.43770003972282717</v>
      </c>
      <c r="JF115" s="86">
        <f t="shared" si="350"/>
        <v>0.23869632877434732</v>
      </c>
      <c r="JG115" s="86">
        <f t="shared" si="351"/>
        <v>0.38790360945311236</v>
      </c>
      <c r="JH115" s="86">
        <f t="shared" si="352"/>
        <v>0.36253366005389881</v>
      </c>
      <c r="JI115" s="86">
        <f t="shared" si="353"/>
        <v>0.31113635487300489</v>
      </c>
      <c r="JJ115" s="86">
        <f t="shared" si="354"/>
        <v>0.48749079118002464</v>
      </c>
      <c r="JK115" s="86">
        <f t="shared" si="355"/>
        <v>0.54630168138027979</v>
      </c>
      <c r="JL115" s="86">
        <f t="shared" si="356"/>
        <v>0.49184105836536918</v>
      </c>
      <c r="JM115" s="86">
        <f t="shared" si="357"/>
        <v>0.35367844062715398</v>
      </c>
    </row>
    <row r="116" spans="2:273" x14ac:dyDescent="0.25">
      <c r="B116" s="2">
        <v>89</v>
      </c>
      <c r="C116" s="37">
        <v>142.83600000000001</v>
      </c>
      <c r="D116" s="37">
        <v>160.274</v>
      </c>
      <c r="E116" s="37">
        <v>161.40299999999999</v>
      </c>
      <c r="F116" s="37">
        <v>150.09700000000001</v>
      </c>
      <c r="G116" s="37">
        <v>119.468</v>
      </c>
      <c r="H116" s="37">
        <v>100.387</v>
      </c>
      <c r="I116" s="37">
        <v>105.839</v>
      </c>
      <c r="J116" s="37">
        <v>66.468000000000004</v>
      </c>
      <c r="K116" s="37">
        <v>92.951999999999998</v>
      </c>
      <c r="L116" s="37">
        <v>76.016000000000005</v>
      </c>
      <c r="M116" s="37">
        <v>65.694000000000003</v>
      </c>
      <c r="N116" s="37">
        <v>118.306</v>
      </c>
      <c r="O116" s="37">
        <v>131.148</v>
      </c>
      <c r="P116" s="37">
        <v>107.60299999999999</v>
      </c>
      <c r="Q116" s="37">
        <v>84.123000000000005</v>
      </c>
      <c r="S116" s="4">
        <f t="shared" si="229"/>
        <v>136.919421667092</v>
      </c>
      <c r="T116" s="4">
        <f t="shared" si="230"/>
        <v>152.47372142527146</v>
      </c>
      <c r="U116" s="4">
        <f t="shared" si="231"/>
        <v>155.68295154050904</v>
      </c>
      <c r="V116" s="4">
        <f t="shared" si="232"/>
        <v>141.84453426333428</v>
      </c>
      <c r="W116" s="4">
        <f t="shared" si="233"/>
        <v>113.630601884938</v>
      </c>
      <c r="X116" s="4">
        <f t="shared" si="234"/>
        <v>97.885693724155729</v>
      </c>
      <c r="Y116" s="4">
        <f t="shared" si="235"/>
        <v>97.805368578693134</v>
      </c>
      <c r="Z116" s="4">
        <f t="shared" si="236"/>
        <v>70.232834344426152</v>
      </c>
      <c r="AA116" s="4">
        <f t="shared" si="237"/>
        <v>89.434154989886451</v>
      </c>
      <c r="AB116" s="4">
        <f t="shared" si="238"/>
        <v>81.020351683646652</v>
      </c>
      <c r="AC116" s="4">
        <f t="shared" si="239"/>
        <v>81.009911096340929</v>
      </c>
      <c r="AD116" s="4">
        <f t="shared" si="240"/>
        <v>112.97749304698849</v>
      </c>
      <c r="AE116" s="4">
        <f t="shared" si="241"/>
        <v>131.02588784733422</v>
      </c>
      <c r="AF116" s="4">
        <f t="shared" si="242"/>
        <v>104.87365506007491</v>
      </c>
      <c r="AG116" s="4">
        <f t="shared" si="243"/>
        <v>86.669081279065281</v>
      </c>
      <c r="AI116" s="4">
        <f t="shared" si="244"/>
        <v>5.916578332908017</v>
      </c>
      <c r="AJ116" s="4">
        <f t="shared" si="245"/>
        <v>7.8002785747285373</v>
      </c>
      <c r="AK116" s="4">
        <f t="shared" si="246"/>
        <v>5.720048459490954</v>
      </c>
      <c r="AL116" s="4">
        <f t="shared" si="247"/>
        <v>8.2524657366657266</v>
      </c>
      <c r="AM116" s="4">
        <f t="shared" si="248"/>
        <v>5.8373981150620011</v>
      </c>
      <c r="AN116" s="4">
        <f t="shared" si="249"/>
        <v>2.5013062758442715</v>
      </c>
      <c r="AO116" s="4">
        <f t="shared" si="250"/>
        <v>8.0336314213068647</v>
      </c>
      <c r="AP116" s="4">
        <f t="shared" si="251"/>
        <v>-3.7648343444261485</v>
      </c>
      <c r="AQ116" s="4">
        <f t="shared" si="252"/>
        <v>3.5178450101135468</v>
      </c>
      <c r="AR116" s="4">
        <f t="shared" si="253"/>
        <v>-5.0043516836466466</v>
      </c>
      <c r="AS116" s="4">
        <f t="shared" si="254"/>
        <v>-15.315911096340926</v>
      </c>
      <c r="AT116" s="4">
        <f t="shared" si="255"/>
        <v>5.3285069530115123</v>
      </c>
      <c r="AU116" s="4">
        <f t="shared" si="256"/>
        <v>0.12211215266577824</v>
      </c>
      <c r="AV116" s="4">
        <f t="shared" si="358"/>
        <v>2.7293449399250846</v>
      </c>
      <c r="AW116" s="4">
        <f t="shared" si="358"/>
        <v>-2.5460812790652767</v>
      </c>
      <c r="AY116" s="2">
        <f t="shared" si="308"/>
        <v>66.882664852648716</v>
      </c>
      <c r="AZ116" s="2">
        <f t="shared" si="359"/>
        <v>68.680350187849456</v>
      </c>
      <c r="BA116" s="2">
        <f t="shared" si="360"/>
        <v>59.296967850148903</v>
      </c>
      <c r="BB116" s="2">
        <f t="shared" si="361"/>
        <v>56.893113926423894</v>
      </c>
      <c r="BC116" s="2">
        <f t="shared" si="362"/>
        <v>56.701295248186618</v>
      </c>
      <c r="BD116" s="2">
        <f t="shared" si="363"/>
        <v>58.386494158338756</v>
      </c>
      <c r="BE116" s="2">
        <f t="shared" si="364"/>
        <v>58.65551361909349</v>
      </c>
      <c r="BF116" s="2">
        <f t="shared" si="365"/>
        <v>57.224095111698546</v>
      </c>
      <c r="BG116" s="2">
        <f t="shared" si="366"/>
        <v>60.148667913037031</v>
      </c>
      <c r="BH116" s="2">
        <f t="shared" si="367"/>
        <v>57.811075436864527</v>
      </c>
      <c r="BI116" s="2">
        <f t="shared" si="368"/>
        <v>59.879009561341398</v>
      </c>
      <c r="BJ116" s="2">
        <f t="shared" si="369"/>
        <v>62.630196454253088</v>
      </c>
      <c r="BK116" s="2">
        <f t="shared" si="370"/>
        <v>63.173215361707982</v>
      </c>
      <c r="BL116" s="2">
        <f t="shared" si="371"/>
        <v>68.526467765409819</v>
      </c>
      <c r="BM116" s="2">
        <f t="shared" si="372"/>
        <v>72.928420020272199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 t="str">
        <f t="shared" si="309"/>
        <v/>
      </c>
      <c r="CF116" s="2" t="str">
        <f t="shared" si="310"/>
        <v/>
      </c>
      <c r="CG116" s="2" t="str">
        <f t="shared" si="311"/>
        <v/>
      </c>
      <c r="CH116" s="2" t="str">
        <f t="shared" si="312"/>
        <v/>
      </c>
      <c r="CI116" s="2" t="str">
        <f t="shared" si="313"/>
        <v/>
      </c>
      <c r="CJ116" s="2" t="str">
        <f t="shared" si="314"/>
        <v/>
      </c>
      <c r="CK116" s="2" t="str">
        <f t="shared" si="315"/>
        <v/>
      </c>
      <c r="CL116" s="2" t="str">
        <f t="shared" si="316"/>
        <v/>
      </c>
      <c r="CM116" s="2" t="str">
        <f t="shared" si="317"/>
        <v/>
      </c>
      <c r="CN116" s="2" t="str">
        <f t="shared" si="318"/>
        <v/>
      </c>
      <c r="CO116" s="2" t="str">
        <f t="shared" si="319"/>
        <v/>
      </c>
      <c r="CP116" s="2" t="str">
        <f t="shared" si="320"/>
        <v/>
      </c>
      <c r="CQ116" s="2" t="str">
        <f t="shared" si="321"/>
        <v/>
      </c>
      <c r="CR116" s="2" t="str">
        <f t="shared" si="322"/>
        <v/>
      </c>
      <c r="CS116" s="2" t="str">
        <f t="shared" si="323"/>
        <v/>
      </c>
      <c r="CU116" s="2" t="str">
        <f t="shared" si="273"/>
        <v/>
      </c>
      <c r="CV116" s="2" t="str">
        <f t="shared" si="274"/>
        <v/>
      </c>
      <c r="CW116" s="2" t="str">
        <f t="shared" si="275"/>
        <v/>
      </c>
      <c r="CX116" s="2" t="str">
        <f t="shared" si="276"/>
        <v/>
      </c>
      <c r="CY116" s="2" t="str">
        <f t="shared" si="277"/>
        <v/>
      </c>
      <c r="CZ116" s="2" t="str">
        <f t="shared" si="278"/>
        <v/>
      </c>
      <c r="DA116" s="2" t="str">
        <f t="shared" si="279"/>
        <v/>
      </c>
      <c r="DB116" s="2" t="str">
        <f t="shared" si="280"/>
        <v/>
      </c>
      <c r="DC116" s="2" t="str">
        <f t="shared" si="281"/>
        <v/>
      </c>
      <c r="DD116" s="2" t="str">
        <f t="shared" si="282"/>
        <v/>
      </c>
      <c r="DE116" s="2" t="str">
        <f t="shared" si="283"/>
        <v/>
      </c>
      <c r="DF116" s="2" t="str">
        <f t="shared" si="284"/>
        <v/>
      </c>
      <c r="DG116" s="2" t="str">
        <f t="shared" si="285"/>
        <v/>
      </c>
      <c r="DH116" s="2" t="str">
        <f t="shared" si="286"/>
        <v/>
      </c>
      <c r="DI116" s="2" t="str">
        <f t="shared" si="287"/>
        <v/>
      </c>
      <c r="DK116" s="2">
        <f t="shared" si="288"/>
        <v>95.753915759849917</v>
      </c>
      <c r="DL116" s="2">
        <f t="shared" si="373"/>
        <v>101.60782059800665</v>
      </c>
      <c r="DM116" s="2">
        <f t="shared" si="373"/>
        <v>92.81309408033826</v>
      </c>
      <c r="DN116" s="2">
        <f t="shared" si="373"/>
        <v>86.561821353065525</v>
      </c>
      <c r="DO116" s="2">
        <f t="shared" si="373"/>
        <v>81.077628852335053</v>
      </c>
      <c r="DP116" s="2">
        <f t="shared" si="373"/>
        <v>83.228199788583524</v>
      </c>
      <c r="DQ116" s="2">
        <f t="shared" si="373"/>
        <v>80.558326185442482</v>
      </c>
      <c r="DR116" s="2">
        <f t="shared" si="373"/>
        <v>86.93050952110849</v>
      </c>
      <c r="DS116" s="2">
        <f t="shared" si="373"/>
        <v>84.456638170866754</v>
      </c>
      <c r="DT116" s="2">
        <f t="shared" si="373"/>
        <v>86.995129549718555</v>
      </c>
      <c r="DU116" s="2">
        <f t="shared" si="373"/>
        <v>90.066846689895499</v>
      </c>
      <c r="DV116" s="2">
        <f t="shared" si="373"/>
        <v>94.242783298097265</v>
      </c>
      <c r="DW116" s="2">
        <f t="shared" si="373"/>
        <v>90.582121715493813</v>
      </c>
      <c r="DX116" s="2">
        <f t="shared" si="373"/>
        <v>92.742055722326469</v>
      </c>
      <c r="DY116" s="2">
        <f t="shared" si="373"/>
        <v>91.831371880570416</v>
      </c>
      <c r="EA116" s="2">
        <f t="shared" si="228"/>
        <v>66.571579849602088</v>
      </c>
      <c r="EB116" s="2">
        <f t="shared" si="290"/>
        <v>68.209510505836562</v>
      </c>
      <c r="EC116" s="2">
        <f t="shared" si="291"/>
        <v>58.778122126489805</v>
      </c>
      <c r="ED116" s="2">
        <f t="shared" si="292"/>
        <v>56.437812462505839</v>
      </c>
      <c r="EE116" s="2">
        <f t="shared" si="293"/>
        <v>56.385744133439971</v>
      </c>
      <c r="EF116" s="2">
        <f t="shared" si="294"/>
        <v>57.998557154082476</v>
      </c>
      <c r="EG116" s="2">
        <f t="shared" si="295"/>
        <v>58.294344857069447</v>
      </c>
      <c r="EH116" s="2">
        <f t="shared" si="296"/>
        <v>56.725116500889655</v>
      </c>
      <c r="EI116" s="2">
        <f t="shared" si="297"/>
        <v>59.720632639099556</v>
      </c>
      <c r="EJ116" s="2">
        <f t="shared" si="298"/>
        <v>57.284736040135343</v>
      </c>
      <c r="EK116" s="2">
        <f t="shared" si="299"/>
        <v>59.366315635137369</v>
      </c>
      <c r="EL116" s="2">
        <f t="shared" si="300"/>
        <v>62.122653755209583</v>
      </c>
      <c r="EM116" s="2">
        <f t="shared" si="301"/>
        <v>62.765121893940233</v>
      </c>
      <c r="EN116" s="2">
        <f t="shared" si="302"/>
        <v>68.102075730030833</v>
      </c>
      <c r="EO116" s="2">
        <f t="shared" si="303"/>
        <v>72.506293048247983</v>
      </c>
      <c r="EQ116" s="2">
        <f t="shared" si="304"/>
        <v>67.474389855309553</v>
      </c>
      <c r="ER116" s="2">
        <f t="shared" si="374"/>
        <v>68.743290775742295</v>
      </c>
      <c r="ES116" s="2">
        <f t="shared" si="374"/>
        <v>58.583364427979049</v>
      </c>
      <c r="ET116" s="2">
        <f t="shared" si="374"/>
        <v>56.432955328764855</v>
      </c>
      <c r="EU116" s="2">
        <f t="shared" si="374"/>
        <v>56.376754024985523</v>
      </c>
      <c r="EV116" s="2">
        <f t="shared" si="374"/>
        <v>57.530872544788004</v>
      </c>
      <c r="EW116" s="2">
        <f t="shared" si="374"/>
        <v>58.462382947355962</v>
      </c>
      <c r="EX116" s="2">
        <f t="shared" si="374"/>
        <v>57.36777885057306</v>
      </c>
      <c r="EY116" s="2">
        <f t="shared" si="374"/>
        <v>59.519934427871164</v>
      </c>
      <c r="EZ116" s="2">
        <f t="shared" si="374"/>
        <v>57.544048681512436</v>
      </c>
      <c r="FA116" s="2">
        <f t="shared" si="374"/>
        <v>59.346650722152816</v>
      </c>
      <c r="FB116" s="2">
        <f t="shared" si="374"/>
        <v>62.210633608837007</v>
      </c>
      <c r="FC116" s="2">
        <f t="shared" si="374"/>
        <v>62.632766616900568</v>
      </c>
      <c r="FD116" s="2">
        <f t="shared" si="374"/>
        <v>68.089859636578311</v>
      </c>
      <c r="FE116" s="2">
        <f t="shared" si="374"/>
        <v>72.952391660650505</v>
      </c>
      <c r="FG116" s="2">
        <f t="shared" si="306"/>
        <v>0.98938465030355238</v>
      </c>
      <c r="FH116" s="2">
        <f t="shared" si="375"/>
        <v>0.98592299781594506</v>
      </c>
      <c r="FI116" s="2">
        <f t="shared" si="375"/>
        <v>0.98474763576444413</v>
      </c>
      <c r="FJ116" s="2">
        <f t="shared" si="375"/>
        <v>0.98488549972892547</v>
      </c>
      <c r="FK116" s="2">
        <f t="shared" si="375"/>
        <v>0.98721978100394592</v>
      </c>
      <c r="FL116" s="2">
        <f t="shared" si="375"/>
        <v>0.9845886429785109</v>
      </c>
      <c r="FM116" s="2">
        <f t="shared" si="375"/>
        <v>0.98379297862869752</v>
      </c>
      <c r="FN116" s="2">
        <f t="shared" si="375"/>
        <v>0.98354246668422485</v>
      </c>
      <c r="FO116" s="2">
        <f t="shared" si="375"/>
        <v>0.98267747205633982</v>
      </c>
      <c r="FP116" s="2">
        <f t="shared" si="375"/>
        <v>0.982304030488521</v>
      </c>
      <c r="FQ116" s="2">
        <f t="shared" si="375"/>
        <v>0.98329876847646513</v>
      </c>
      <c r="FR116" s="2">
        <f t="shared" si="375"/>
        <v>0.9842031871120912</v>
      </c>
      <c r="FS116" s="2">
        <f t="shared" si="375"/>
        <v>0.98532207968605245</v>
      </c>
      <c r="FT116" s="2">
        <f t="shared" si="375"/>
        <v>0.9827756342826337</v>
      </c>
      <c r="FU116" s="2">
        <f t="shared" si="375"/>
        <v>0.97818739937009103</v>
      </c>
      <c r="FW116" s="2">
        <f t="shared" si="324"/>
        <v>1.444714161220227E-3</v>
      </c>
      <c r="FX116" s="2">
        <f t="shared" si="376"/>
        <v>1.2956602944305228E-3</v>
      </c>
      <c r="FY116" s="2">
        <f t="shared" si="377"/>
        <v>1.3764042704249978E-3</v>
      </c>
      <c r="FZ116" s="2">
        <f t="shared" si="378"/>
        <v>1.6216609598117702E-3</v>
      </c>
      <c r="GA116" s="2">
        <f t="shared" si="379"/>
        <v>1.8441808840425195E-3</v>
      </c>
      <c r="GB116" s="2">
        <f t="shared" si="380"/>
        <v>1.8944944755352683E-3</v>
      </c>
      <c r="GC116" s="2">
        <f t="shared" si="381"/>
        <v>1.9991944936461016E-3</v>
      </c>
      <c r="GD116" s="2">
        <f t="shared" si="382"/>
        <v>2.9134254768066426E-3</v>
      </c>
      <c r="GE116" s="2">
        <f t="shared" si="383"/>
        <v>2.2664531901357204E-3</v>
      </c>
      <c r="GF116" s="2">
        <f t="shared" si="384"/>
        <v>2.256654386179138E-3</v>
      </c>
      <c r="GG116" s="2">
        <f t="shared" si="385"/>
        <v>2.1739652237986956E-3</v>
      </c>
      <c r="GH116" s="2">
        <f t="shared" si="386"/>
        <v>1.6710952912664812E-3</v>
      </c>
      <c r="GI116" s="2">
        <f t="shared" si="387"/>
        <v>1.5280009277493871E-3</v>
      </c>
      <c r="GJ116" s="2">
        <f t="shared" si="388"/>
        <v>1.3090336098133715E-3</v>
      </c>
      <c r="GK116" s="2">
        <f t="shared" si="389"/>
        <v>1.3376982054301041E-3</v>
      </c>
      <c r="GM116" s="86">
        <f t="shared" si="325"/>
        <v>6.2101571155194212E-24</v>
      </c>
      <c r="GN116" s="86">
        <f t="shared" si="390"/>
        <v>5.3592933406206646E-26</v>
      </c>
      <c r="GO116" s="86">
        <f t="shared" si="391"/>
        <v>1.087035467944612E-24</v>
      </c>
      <c r="GP116" s="86">
        <f t="shared" si="392"/>
        <v>7.2514160363187517E-25</v>
      </c>
      <c r="GQ116" s="86">
        <f t="shared" si="393"/>
        <v>1.8499058332154885E-24</v>
      </c>
      <c r="GR116" s="86">
        <f t="shared" si="394"/>
        <v>1.039381776523839E-27</v>
      </c>
      <c r="GS116" s="86">
        <f t="shared" si="395"/>
        <v>1.6832301962075001E-20</v>
      </c>
      <c r="GT116" s="86">
        <f t="shared" si="396"/>
        <v>3.000683855632558E-19</v>
      </c>
      <c r="GU116" s="86">
        <f t="shared" si="397"/>
        <v>1.1194752306806163E-24</v>
      </c>
      <c r="GV116" s="86">
        <f t="shared" si="398"/>
        <v>4.6456442491167076E-28</v>
      </c>
      <c r="GW116" s="86">
        <f t="shared" si="399"/>
        <v>7.4910663503568106E-33</v>
      </c>
      <c r="GX116" s="86">
        <f t="shared" si="400"/>
        <v>1.7293955503582815E-32</v>
      </c>
      <c r="GY116" s="86">
        <f t="shared" si="401"/>
        <v>2.8347566218001226E-31</v>
      </c>
      <c r="GZ116" s="86">
        <f t="shared" si="402"/>
        <v>4.9456588498528053E-37</v>
      </c>
      <c r="HA116" s="86">
        <f t="shared" si="403"/>
        <v>8.6369006081568703E-44</v>
      </c>
      <c r="HC116" s="86">
        <f t="shared" si="326"/>
        <v>0.52030082895730023</v>
      </c>
      <c r="HD116" s="86">
        <f t="shared" si="404"/>
        <v>0.53510639855310949</v>
      </c>
      <c r="HE116" s="86">
        <f t="shared" si="405"/>
        <v>0.56953053058083714</v>
      </c>
      <c r="HF116" s="86">
        <f t="shared" si="406"/>
        <v>0.53331695151291203</v>
      </c>
      <c r="HG116" s="86">
        <f t="shared" si="407"/>
        <v>0.40777649400697957</v>
      </c>
      <c r="HH116" s="86">
        <f t="shared" si="408"/>
        <v>0.3144175639678784</v>
      </c>
      <c r="HI116" s="86">
        <f t="shared" si="409"/>
        <v>0.30558311342405814</v>
      </c>
      <c r="HJ116" s="86">
        <f t="shared" si="410"/>
        <v>0.12173733056925816</v>
      </c>
      <c r="HK116" s="86">
        <f t="shared" si="411"/>
        <v>0.24535766145033275</v>
      </c>
      <c r="HL116" s="86">
        <f t="shared" si="412"/>
        <v>0.19456736494978147</v>
      </c>
      <c r="HM116" s="86">
        <f t="shared" si="413"/>
        <v>0.19215065250474153</v>
      </c>
      <c r="HN116" s="86">
        <f t="shared" si="414"/>
        <v>0.36905225353488191</v>
      </c>
      <c r="HO116" s="86">
        <f t="shared" si="415"/>
        <v>0.45991282407072109</v>
      </c>
      <c r="HP116" s="86">
        <f t="shared" si="416"/>
        <v>0.33596777574430164</v>
      </c>
      <c r="HQ116" s="86">
        <f t="shared" si="417"/>
        <v>0.19284820734481736</v>
      </c>
      <c r="HS116" s="86">
        <f t="shared" si="327"/>
        <v>1.2099506644276835E-13</v>
      </c>
      <c r="HT116" s="86">
        <f t="shared" si="418"/>
        <v>2.1645790347531918E-15</v>
      </c>
      <c r="HU116" s="86">
        <f t="shared" si="419"/>
        <v>2.2617564751171882E-15</v>
      </c>
      <c r="HV116" s="86">
        <f t="shared" si="420"/>
        <v>8.7815484566869502E-15</v>
      </c>
      <c r="HW116" s="86">
        <f t="shared" si="421"/>
        <v>1.0020870191827522E-14</v>
      </c>
      <c r="HX116" s="86">
        <f t="shared" si="422"/>
        <v>1.0825142491825748E-15</v>
      </c>
      <c r="HY116" s="86">
        <f t="shared" si="423"/>
        <v>2.1926776393863675E-19</v>
      </c>
      <c r="HZ116" s="86">
        <f t="shared" si="424"/>
        <v>1.9043972491866542E-17</v>
      </c>
      <c r="IA116" s="86">
        <f t="shared" si="425"/>
        <v>1.3545426348900164E-20</v>
      </c>
      <c r="IB116" s="86">
        <f t="shared" si="426"/>
        <v>1.0711224442228989E-15</v>
      </c>
      <c r="IC116" s="86">
        <f t="shared" si="427"/>
        <v>2.437378644363042E-18</v>
      </c>
      <c r="ID116" s="86">
        <f t="shared" si="428"/>
        <v>1.8088644518927794E-20</v>
      </c>
      <c r="IE116" s="86">
        <f t="shared" si="429"/>
        <v>1.0638518062008618E-17</v>
      </c>
      <c r="IF116" s="86">
        <f t="shared" si="430"/>
        <v>1.499291343062041E-11</v>
      </c>
      <c r="IG116" s="86">
        <f t="shared" si="431"/>
        <v>2.033132186316597E-9</v>
      </c>
      <c r="II116" s="86">
        <f t="shared" si="328"/>
        <v>4.4023948800866712E-76</v>
      </c>
      <c r="IJ116" s="86">
        <f t="shared" si="329"/>
        <v>1.67700179217537E-95</v>
      </c>
      <c r="IK116" s="86">
        <f t="shared" si="330"/>
        <v>1.0980746474641886E-91</v>
      </c>
      <c r="IL116" s="86">
        <f t="shared" si="331"/>
        <v>2.8923936141649343E-87</v>
      </c>
      <c r="IM116" s="86">
        <f t="shared" si="332"/>
        <v>2.5261287415909398E-84</v>
      </c>
      <c r="IN116" s="86">
        <f t="shared" si="333"/>
        <v>1.7160677232793982E-92</v>
      </c>
      <c r="IO116" s="86">
        <f t="shared" si="334"/>
        <v>2.2796542964070579E-115</v>
      </c>
      <c r="IP116" s="86">
        <f t="shared" si="335"/>
        <v>1.0413162908106756E-104</v>
      </c>
      <c r="IQ116" s="86">
        <f t="shared" si="336"/>
        <v>2.4994748311651071E-122</v>
      </c>
      <c r="IR116" s="86">
        <f t="shared" si="337"/>
        <v>3.3197734369773798E-92</v>
      </c>
      <c r="IS116" s="86">
        <f t="shared" si="338"/>
        <v>9.1998358621407091E-110</v>
      </c>
      <c r="IT116" s="86">
        <f t="shared" si="339"/>
        <v>3.1105626976499494E-119</v>
      </c>
      <c r="IU116" s="86">
        <f t="shared" si="340"/>
        <v>3.4323448700219649E-102</v>
      </c>
      <c r="IV116" s="86">
        <f t="shared" si="341"/>
        <v>5.3246086920432391E-70</v>
      </c>
      <c r="IW116" s="86">
        <f t="shared" si="342"/>
        <v>4.1033059702477909E-66</v>
      </c>
      <c r="IY116" s="86">
        <f t="shared" si="343"/>
        <v>0.52030082895742125</v>
      </c>
      <c r="IZ116" s="86">
        <f t="shared" si="344"/>
        <v>0.5351063985531116</v>
      </c>
      <c r="JA116" s="86">
        <f t="shared" si="345"/>
        <v>0.56953053058083936</v>
      </c>
      <c r="JB116" s="86">
        <f t="shared" si="346"/>
        <v>0.5333169515129208</v>
      </c>
      <c r="JC116" s="86">
        <f t="shared" si="347"/>
        <v>0.40777649400698962</v>
      </c>
      <c r="JD116" s="86">
        <f t="shared" si="348"/>
        <v>0.31441756396787951</v>
      </c>
      <c r="JE116" s="86">
        <f t="shared" si="349"/>
        <v>0.30558311342405814</v>
      </c>
      <c r="JF116" s="86">
        <f t="shared" si="350"/>
        <v>0.12173733056925817</v>
      </c>
      <c r="JG116" s="86">
        <f t="shared" si="351"/>
        <v>0.24535766145033275</v>
      </c>
      <c r="JH116" s="86">
        <f t="shared" si="352"/>
        <v>0.19456736494978255</v>
      </c>
      <c r="JI116" s="86">
        <f t="shared" si="353"/>
        <v>0.19215065250474153</v>
      </c>
      <c r="JJ116" s="86">
        <f t="shared" si="354"/>
        <v>0.36905225353488191</v>
      </c>
      <c r="JK116" s="86">
        <f t="shared" si="355"/>
        <v>0.45991282407072109</v>
      </c>
      <c r="JL116" s="86">
        <f t="shared" si="356"/>
        <v>0.33596777575929454</v>
      </c>
      <c r="JM116" s="86">
        <f t="shared" si="357"/>
        <v>0.19284820937794955</v>
      </c>
    </row>
    <row r="117" spans="2:273" x14ac:dyDescent="0.25">
      <c r="B117" s="2">
        <v>90</v>
      </c>
      <c r="C117" s="37">
        <v>120.194</v>
      </c>
      <c r="D117" s="37">
        <v>137.048</v>
      </c>
      <c r="E117" s="37">
        <v>138.79</v>
      </c>
      <c r="F117" s="37">
        <v>123.968</v>
      </c>
      <c r="G117" s="37">
        <v>89.725999999999999</v>
      </c>
      <c r="H117" s="37">
        <v>70.548000000000002</v>
      </c>
      <c r="I117" s="37">
        <v>76.774000000000001</v>
      </c>
      <c r="J117" s="37">
        <v>56.918999999999997</v>
      </c>
      <c r="K117" s="37">
        <v>66.887</v>
      </c>
      <c r="L117" s="37">
        <v>58.097000000000001</v>
      </c>
      <c r="M117" s="37">
        <v>58.145000000000003</v>
      </c>
      <c r="N117" s="37">
        <v>86.918999999999997</v>
      </c>
      <c r="O117" s="37">
        <v>98.787000000000006</v>
      </c>
      <c r="P117" s="37">
        <v>82.524000000000001</v>
      </c>
      <c r="Q117" s="37">
        <v>71.492000000000004</v>
      </c>
      <c r="S117" s="4">
        <f t="shared" si="229"/>
        <v>116.1192724855207</v>
      </c>
      <c r="T117" s="4">
        <f t="shared" si="230"/>
        <v>127.23904832300305</v>
      </c>
      <c r="U117" s="4">
        <f t="shared" si="231"/>
        <v>129.2929688882455</v>
      </c>
      <c r="V117" s="4">
        <f t="shared" si="232"/>
        <v>115.4095945665408</v>
      </c>
      <c r="W117" s="4">
        <f t="shared" si="233"/>
        <v>90.884850791537616</v>
      </c>
      <c r="X117" s="4">
        <f t="shared" si="234"/>
        <v>77.29496921252813</v>
      </c>
      <c r="Y117" s="4">
        <f t="shared" si="235"/>
        <v>78.5844417757842</v>
      </c>
      <c r="Z117" s="4">
        <f t="shared" si="236"/>
        <v>61.659658157920838</v>
      </c>
      <c r="AA117" s="4">
        <f t="shared" si="237"/>
        <v>72.990747276521731</v>
      </c>
      <c r="AB117" s="4">
        <f t="shared" si="238"/>
        <v>65.992137626186064</v>
      </c>
      <c r="AC117" s="4">
        <f t="shared" si="239"/>
        <v>69.201010117358408</v>
      </c>
      <c r="AD117" s="4">
        <f t="shared" si="240"/>
        <v>91.091510197931314</v>
      </c>
      <c r="AE117" s="4">
        <f t="shared" si="241"/>
        <v>108.2030488148386</v>
      </c>
      <c r="AF117" s="4">
        <f t="shared" si="242"/>
        <v>85.983816883328686</v>
      </c>
      <c r="AG117" s="4">
        <f t="shared" si="243"/>
        <v>77.595451869581666</v>
      </c>
      <c r="AI117" s="4">
        <f t="shared" si="244"/>
        <v>4.0747275144793065</v>
      </c>
      <c r="AJ117" s="4">
        <f t="shared" si="245"/>
        <v>9.8089516769969549</v>
      </c>
      <c r="AK117" s="4">
        <f t="shared" si="246"/>
        <v>9.4970311117544952</v>
      </c>
      <c r="AL117" s="4">
        <f t="shared" si="247"/>
        <v>8.5584054334591997</v>
      </c>
      <c r="AM117" s="4">
        <f t="shared" si="248"/>
        <v>-1.1588507915376169</v>
      </c>
      <c r="AN117" s="4">
        <f t="shared" si="249"/>
        <v>-6.7469692125281284</v>
      </c>
      <c r="AO117" s="4">
        <f t="shared" si="250"/>
        <v>-1.8104417757841986</v>
      </c>
      <c r="AP117" s="4">
        <f t="shared" si="251"/>
        <v>-4.7406581579208407</v>
      </c>
      <c r="AQ117" s="4">
        <f t="shared" si="252"/>
        <v>-6.1037472765217302</v>
      </c>
      <c r="AR117" s="4">
        <f t="shared" si="253"/>
        <v>-7.8951376261860631</v>
      </c>
      <c r="AS117" s="4">
        <f t="shared" si="254"/>
        <v>-11.056010117358404</v>
      </c>
      <c r="AT117" s="4">
        <f t="shared" si="255"/>
        <v>-4.1725101979313166</v>
      </c>
      <c r="AU117" s="4">
        <f t="shared" si="256"/>
        <v>-9.4160488148385895</v>
      </c>
      <c r="AV117" s="4">
        <f t="shared" si="358"/>
        <v>-3.4598168833286849</v>
      </c>
      <c r="AW117" s="4">
        <f t="shared" si="358"/>
        <v>-6.1034518695816615</v>
      </c>
      <c r="AY117" s="2">
        <f t="shared" si="308"/>
        <v>66.784118672145311</v>
      </c>
      <c r="AZ117" s="2">
        <f t="shared" si="359"/>
        <v>68.537231427945983</v>
      </c>
      <c r="BA117" s="2">
        <f t="shared" si="360"/>
        <v>59.164522201619484</v>
      </c>
      <c r="BB117" s="2">
        <f t="shared" si="361"/>
        <v>56.774877790588178</v>
      </c>
      <c r="BC117" s="2">
        <f t="shared" si="362"/>
        <v>56.578377021307276</v>
      </c>
      <c r="BD117" s="2">
        <f t="shared" si="363"/>
        <v>58.209805533199813</v>
      </c>
      <c r="BE117" s="2">
        <f t="shared" si="364"/>
        <v>58.519176737376505</v>
      </c>
      <c r="BF117" s="2">
        <f t="shared" si="365"/>
        <v>57.112971159895373</v>
      </c>
      <c r="BG117" s="2">
        <f t="shared" si="366"/>
        <v>59.966195862690427</v>
      </c>
      <c r="BH117" s="2">
        <f t="shared" si="367"/>
        <v>57.644565295497571</v>
      </c>
      <c r="BI117" s="2">
        <f t="shared" si="368"/>
        <v>59.679613836295204</v>
      </c>
      <c r="BJ117" s="2">
        <f t="shared" si="369"/>
        <v>62.435187705479741</v>
      </c>
      <c r="BK117" s="2">
        <f t="shared" si="370"/>
        <v>63.003950405445018</v>
      </c>
      <c r="BL117" s="2">
        <f t="shared" si="371"/>
        <v>68.35791356378013</v>
      </c>
      <c r="BM117" s="2">
        <f t="shared" si="372"/>
        <v>72.766985475340377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 t="str">
        <f t="shared" si="309"/>
        <v/>
      </c>
      <c r="CF117" s="2" t="str">
        <f t="shared" si="310"/>
        <v/>
      </c>
      <c r="CG117" s="2" t="str">
        <f t="shared" si="311"/>
        <v/>
      </c>
      <c r="CH117" s="2" t="str">
        <f t="shared" si="312"/>
        <v/>
      </c>
      <c r="CI117" s="2" t="str">
        <f t="shared" si="313"/>
        <v/>
      </c>
      <c r="CJ117" s="2" t="str">
        <f t="shared" si="314"/>
        <v/>
      </c>
      <c r="CK117" s="2" t="str">
        <f t="shared" si="315"/>
        <v/>
      </c>
      <c r="CL117" s="2" t="str">
        <f t="shared" si="316"/>
        <v/>
      </c>
      <c r="CM117" s="2" t="str">
        <f t="shared" si="317"/>
        <v/>
      </c>
      <c r="CN117" s="2" t="str">
        <f t="shared" si="318"/>
        <v/>
      </c>
      <c r="CO117" s="2" t="str">
        <f t="shared" si="319"/>
        <v/>
      </c>
      <c r="CP117" s="2" t="str">
        <f t="shared" si="320"/>
        <v/>
      </c>
      <c r="CQ117" s="2" t="str">
        <f t="shared" si="321"/>
        <v/>
      </c>
      <c r="CR117" s="2" t="str">
        <f t="shared" si="322"/>
        <v/>
      </c>
      <c r="CS117" s="2" t="str">
        <f t="shared" si="323"/>
        <v/>
      </c>
      <c r="CU117" s="2" t="str">
        <f t="shared" si="273"/>
        <v/>
      </c>
      <c r="CV117" s="2" t="str">
        <f t="shared" si="274"/>
        <v/>
      </c>
      <c r="CW117" s="2" t="str">
        <f t="shared" si="275"/>
        <v/>
      </c>
      <c r="CX117" s="2" t="str">
        <f t="shared" si="276"/>
        <v/>
      </c>
      <c r="CY117" s="2" t="str">
        <f t="shared" si="277"/>
        <v/>
      </c>
      <c r="CZ117" s="2" t="str">
        <f t="shared" si="278"/>
        <v/>
      </c>
      <c r="DA117" s="2" t="str">
        <f t="shared" si="279"/>
        <v/>
      </c>
      <c r="DB117" s="2" t="str">
        <f t="shared" si="280"/>
        <v/>
      </c>
      <c r="DC117" s="2" t="str">
        <f t="shared" si="281"/>
        <v/>
      </c>
      <c r="DD117" s="2" t="str">
        <f t="shared" si="282"/>
        <v/>
      </c>
      <c r="DE117" s="2" t="str">
        <f t="shared" si="283"/>
        <v/>
      </c>
      <c r="DF117" s="2" t="str">
        <f t="shared" si="284"/>
        <v/>
      </c>
      <c r="DG117" s="2" t="str">
        <f t="shared" si="285"/>
        <v/>
      </c>
      <c r="DH117" s="2" t="str">
        <f t="shared" si="286"/>
        <v/>
      </c>
      <c r="DI117" s="2" t="str">
        <f t="shared" si="287"/>
        <v/>
      </c>
      <c r="DK117" s="2">
        <f t="shared" si="288"/>
        <v>95.982490806754242</v>
      </c>
      <c r="DL117" s="2">
        <f t="shared" si="373"/>
        <v>101.92499169435217</v>
      </c>
      <c r="DM117" s="2">
        <f t="shared" si="373"/>
        <v>93.099631501057075</v>
      </c>
      <c r="DN117" s="2">
        <f t="shared" si="373"/>
        <v>86.786595137420704</v>
      </c>
      <c r="DO117" s="2">
        <f t="shared" si="373"/>
        <v>81.207754125813693</v>
      </c>
      <c r="DP117" s="2">
        <f t="shared" si="373"/>
        <v>83.367130021141662</v>
      </c>
      <c r="DQ117" s="2">
        <f t="shared" si="373"/>
        <v>80.639735427363348</v>
      </c>
      <c r="DR117" s="2">
        <f t="shared" si="373"/>
        <v>87.158374442913853</v>
      </c>
      <c r="DS117" s="2">
        <f t="shared" si="373"/>
        <v>84.650563217459421</v>
      </c>
      <c r="DT117" s="2">
        <f t="shared" si="373"/>
        <v>87.229900938086288</v>
      </c>
      <c r="DU117" s="2">
        <f t="shared" si="373"/>
        <v>90.345531010452987</v>
      </c>
      <c r="DV117" s="2">
        <f t="shared" si="373"/>
        <v>94.504608033826656</v>
      </c>
      <c r="DW117" s="2">
        <f t="shared" si="373"/>
        <v>90.773993204469946</v>
      </c>
      <c r="DX117" s="2">
        <f t="shared" si="373"/>
        <v>92.958708911819912</v>
      </c>
      <c r="DY117" s="2">
        <f t="shared" si="373"/>
        <v>92.05428999554367</v>
      </c>
      <c r="EA117" s="2">
        <f t="shared" si="228"/>
        <v>66.497022983134983</v>
      </c>
      <c r="EB117" s="2">
        <f t="shared" si="290"/>
        <v>68.101726858226073</v>
      </c>
      <c r="EC117" s="2">
        <f t="shared" si="291"/>
        <v>58.685449130105908</v>
      </c>
      <c r="ED117" s="2">
        <f t="shared" si="292"/>
        <v>56.354838364032268</v>
      </c>
      <c r="EE117" s="2">
        <f t="shared" si="293"/>
        <v>56.287605783731294</v>
      </c>
      <c r="EF117" s="2">
        <f t="shared" si="294"/>
        <v>57.851617566945322</v>
      </c>
      <c r="EG117" s="2">
        <f t="shared" si="295"/>
        <v>58.186468375010001</v>
      </c>
      <c r="EH117" s="2">
        <f t="shared" si="296"/>
        <v>56.652477936321482</v>
      </c>
      <c r="EI117" s="2">
        <f t="shared" si="297"/>
        <v>59.569829852557476</v>
      </c>
      <c r="EJ117" s="2">
        <f t="shared" si="298"/>
        <v>57.157867145023928</v>
      </c>
      <c r="EK117" s="2">
        <f t="shared" si="299"/>
        <v>59.204631325257047</v>
      </c>
      <c r="EL117" s="2">
        <f t="shared" si="300"/>
        <v>61.965596682070448</v>
      </c>
      <c r="EM117" s="2">
        <f t="shared" si="301"/>
        <v>62.626886405385491</v>
      </c>
      <c r="EN117" s="2">
        <f t="shared" si="302"/>
        <v>67.964708486484341</v>
      </c>
      <c r="EO117" s="2">
        <f t="shared" si="303"/>
        <v>72.374125534245735</v>
      </c>
      <c r="EQ117" s="2">
        <f t="shared" si="304"/>
        <v>67.362456234711487</v>
      </c>
      <c r="ER117" s="2">
        <f t="shared" si="374"/>
        <v>68.615754695384709</v>
      </c>
      <c r="ES117" s="2">
        <f t="shared" si="374"/>
        <v>58.498182013459306</v>
      </c>
      <c r="ET117" s="2">
        <f t="shared" si="374"/>
        <v>56.350095611875588</v>
      </c>
      <c r="EU117" s="2">
        <f t="shared" si="374"/>
        <v>56.278954891255978</v>
      </c>
      <c r="EV117" s="2">
        <f t="shared" si="374"/>
        <v>57.404883950084432</v>
      </c>
      <c r="EW117" s="2">
        <f t="shared" si="374"/>
        <v>58.347596860002042</v>
      </c>
      <c r="EX117" s="2">
        <f t="shared" si="374"/>
        <v>57.26386351003935</v>
      </c>
      <c r="EY117" s="2">
        <f t="shared" si="374"/>
        <v>59.37960278975315</v>
      </c>
      <c r="EZ117" s="2">
        <f t="shared" si="374"/>
        <v>57.404957162239548</v>
      </c>
      <c r="FA117" s="2">
        <f t="shared" si="374"/>
        <v>59.185948049557808</v>
      </c>
      <c r="FB117" s="2">
        <f t="shared" si="374"/>
        <v>62.04932878219843</v>
      </c>
      <c r="FC117" s="2">
        <f t="shared" si="374"/>
        <v>62.500145344607617</v>
      </c>
      <c r="FD117" s="2">
        <f t="shared" si="374"/>
        <v>67.952979483880526</v>
      </c>
      <c r="FE117" s="2">
        <f t="shared" si="374"/>
        <v>72.785373230992121</v>
      </c>
      <c r="FG117" s="2">
        <f t="shared" si="306"/>
        <v>0.99030963486621093</v>
      </c>
      <c r="FH117" s="2">
        <f t="shared" si="375"/>
        <v>0.98714569978281019</v>
      </c>
      <c r="FI117" s="2">
        <f t="shared" si="375"/>
        <v>0.98607098515830716</v>
      </c>
      <c r="FJ117" s="2">
        <f t="shared" si="375"/>
        <v>0.98619705521677392</v>
      </c>
      <c r="FK117" s="2">
        <f t="shared" si="375"/>
        <v>0.9883311799160337</v>
      </c>
      <c r="FL117" s="2">
        <f t="shared" si="375"/>
        <v>0.98592558999167634</v>
      </c>
      <c r="FM117" s="2">
        <f t="shared" si="375"/>
        <v>0.98519791243407862</v>
      </c>
      <c r="FN117" s="2">
        <f t="shared" si="375"/>
        <v>0.98496878475649952</v>
      </c>
      <c r="FO117" s="2">
        <f t="shared" si="375"/>
        <v>0.98417755025639098</v>
      </c>
      <c r="FP117" s="2">
        <f t="shared" si="375"/>
        <v>0.98383591564843931</v>
      </c>
      <c r="FQ117" s="2">
        <f t="shared" si="375"/>
        <v>0.98474587947272796</v>
      </c>
      <c r="FR117" s="2">
        <f t="shared" si="375"/>
        <v>0.98557308274974487</v>
      </c>
      <c r="FS117" s="2">
        <f t="shared" si="375"/>
        <v>0.98659626668119926</v>
      </c>
      <c r="FT117" s="2">
        <f t="shared" si="375"/>
        <v>0.98426734802631966</v>
      </c>
      <c r="FU117" s="2">
        <f t="shared" si="375"/>
        <v>0.98006841765468145</v>
      </c>
      <c r="FW117" s="2">
        <f t="shared" si="324"/>
        <v>1.583876811276447E-3</v>
      </c>
      <c r="FX117" s="2">
        <f t="shared" si="376"/>
        <v>1.4204856975233056E-3</v>
      </c>
      <c r="FY117" s="2">
        <f t="shared" si="377"/>
        <v>1.5089968873739422E-3</v>
      </c>
      <c r="FZ117" s="2">
        <f t="shared" si="378"/>
        <v>1.7778377325026304E-3</v>
      </c>
      <c r="GA117" s="2">
        <f t="shared" si="379"/>
        <v>2.0217444137699187E-3</v>
      </c>
      <c r="GB117" s="2">
        <f t="shared" si="380"/>
        <v>2.0768922761478809E-3</v>
      </c>
      <c r="GC117" s="2">
        <f t="shared" si="381"/>
        <v>2.1916504494900652E-3</v>
      </c>
      <c r="GD117" s="2">
        <f t="shared" si="382"/>
        <v>3.1936098450535818E-3</v>
      </c>
      <c r="GE117" s="2">
        <f t="shared" si="383"/>
        <v>2.484573220545155E-3</v>
      </c>
      <c r="GF117" s="2">
        <f t="shared" si="384"/>
        <v>2.4738337326809996E-3</v>
      </c>
      <c r="GG117" s="2">
        <f t="shared" si="385"/>
        <v>2.3832056129437888E-3</v>
      </c>
      <c r="GH117" s="2">
        <f t="shared" si="386"/>
        <v>1.8320241838092133E-3</v>
      </c>
      <c r="GI117" s="2">
        <f t="shared" si="387"/>
        <v>1.6751727490521729E-3</v>
      </c>
      <c r="GJ117" s="2">
        <f t="shared" si="388"/>
        <v>1.4351455620515111E-3</v>
      </c>
      <c r="GK117" s="2">
        <f t="shared" si="389"/>
        <v>1.4665676419462089E-3</v>
      </c>
      <c r="GM117" s="86">
        <f t="shared" si="325"/>
        <v>7.9439295606383983E-26</v>
      </c>
      <c r="GN117" s="86">
        <f t="shared" si="390"/>
        <v>5.0157071064833163E-28</v>
      </c>
      <c r="GO117" s="86">
        <f t="shared" si="391"/>
        <v>1.1483324843334094E-26</v>
      </c>
      <c r="GP117" s="86">
        <f t="shared" si="392"/>
        <v>7.5413637422186757E-27</v>
      </c>
      <c r="GQ117" s="86">
        <f t="shared" si="393"/>
        <v>2.2684156995102167E-26</v>
      </c>
      <c r="GR117" s="86">
        <f t="shared" si="394"/>
        <v>7.1822966960401718E-30</v>
      </c>
      <c r="GS117" s="86">
        <f t="shared" si="395"/>
        <v>4.4066428522651656E-22</v>
      </c>
      <c r="GT117" s="86">
        <f t="shared" si="396"/>
        <v>1.0962409319478193E-20</v>
      </c>
      <c r="GU117" s="86">
        <f t="shared" si="397"/>
        <v>1.3674088231392494E-26</v>
      </c>
      <c r="GV117" s="86">
        <f t="shared" si="398"/>
        <v>3.2348045401409469E-30</v>
      </c>
      <c r="GW117" s="86">
        <f t="shared" si="399"/>
        <v>2.2920971833198675E-35</v>
      </c>
      <c r="GX117" s="86">
        <f t="shared" si="400"/>
        <v>4.4290719891991735E-35</v>
      </c>
      <c r="GY117" s="86">
        <f t="shared" si="401"/>
        <v>1.048565455849827E-33</v>
      </c>
      <c r="GZ117" s="86">
        <f t="shared" si="402"/>
        <v>7.0417214952450526E-40</v>
      </c>
      <c r="HA117" s="86">
        <f t="shared" si="403"/>
        <v>4.3408525869181553E-47</v>
      </c>
      <c r="HC117" s="86">
        <f t="shared" si="326"/>
        <v>0.40627698132301115</v>
      </c>
      <c r="HD117" s="86">
        <f t="shared" si="404"/>
        <v>0.41971987905633157</v>
      </c>
      <c r="HE117" s="86">
        <f t="shared" si="405"/>
        <v>0.46220520993368347</v>
      </c>
      <c r="HF117" s="86">
        <f t="shared" si="406"/>
        <v>0.41169577919880929</v>
      </c>
      <c r="HG117" s="86">
        <f t="shared" si="407"/>
        <v>0.27710064773172227</v>
      </c>
      <c r="HH117" s="86">
        <f t="shared" si="408"/>
        <v>0.17318665160142438</v>
      </c>
      <c r="HI117" s="86">
        <f t="shared" si="409"/>
        <v>0.18271061466792868</v>
      </c>
      <c r="HJ117" s="86">
        <f t="shared" si="410"/>
        <v>5.0609478181347159E-2</v>
      </c>
      <c r="HK117" s="86">
        <f t="shared" si="411"/>
        <v>0.12903626026889606</v>
      </c>
      <c r="HL117" s="86">
        <f t="shared" si="412"/>
        <v>8.0547061557690355E-2</v>
      </c>
      <c r="HM117" s="86">
        <f t="shared" si="413"/>
        <v>0.10209802844338206</v>
      </c>
      <c r="HN117" s="86">
        <f t="shared" si="414"/>
        <v>0.24337456397143489</v>
      </c>
      <c r="HO117" s="86">
        <f t="shared" si="415"/>
        <v>0.34763044531327048</v>
      </c>
      <c r="HP117" s="86">
        <f t="shared" si="416"/>
        <v>0.18754735047457385</v>
      </c>
      <c r="HQ117" s="86">
        <f t="shared" si="417"/>
        <v>8.1481954291292416E-2</v>
      </c>
      <c r="HS117" s="86">
        <f t="shared" si="327"/>
        <v>4.7157516258144178E-13</v>
      </c>
      <c r="HT117" s="86">
        <f t="shared" si="418"/>
        <v>1.0757854599776288E-14</v>
      </c>
      <c r="HU117" s="86">
        <f t="shared" si="419"/>
        <v>1.102438982509652E-14</v>
      </c>
      <c r="HV117" s="86">
        <f t="shared" si="420"/>
        <v>4.1396853470167193E-14</v>
      </c>
      <c r="HW117" s="86">
        <f t="shared" si="421"/>
        <v>4.7280850635868767E-14</v>
      </c>
      <c r="HX117" s="86">
        <f t="shared" si="422"/>
        <v>5.8667982983888819E-15</v>
      </c>
      <c r="HY117" s="86">
        <f t="shared" si="423"/>
        <v>1.8558528002928354E-18</v>
      </c>
      <c r="HZ117" s="86">
        <f t="shared" si="424"/>
        <v>1.4710348596027969E-16</v>
      </c>
      <c r="IA117" s="86">
        <f t="shared" si="425"/>
        <v>1.3763180657080751E-19</v>
      </c>
      <c r="IB117" s="86">
        <f t="shared" si="426"/>
        <v>6.075587463045322E-15</v>
      </c>
      <c r="IC117" s="86">
        <f t="shared" si="427"/>
        <v>1.8914742361962298E-17</v>
      </c>
      <c r="ID117" s="86">
        <f t="shared" si="428"/>
        <v>1.5903083353755973E-19</v>
      </c>
      <c r="IE117" s="86">
        <f t="shared" si="429"/>
        <v>6.6635732719899872E-17</v>
      </c>
      <c r="IF117" s="86">
        <f t="shared" si="430"/>
        <v>4.4728835441454205E-11</v>
      </c>
      <c r="IG117" s="86">
        <f t="shared" si="431"/>
        <v>4.7642676123601477E-9</v>
      </c>
      <c r="II117" s="86">
        <f t="shared" si="328"/>
        <v>5.2442088332950524E-74</v>
      </c>
      <c r="IJ117" s="86">
        <f t="shared" si="329"/>
        <v>6.3056184894572735E-93</v>
      </c>
      <c r="IK117" s="86">
        <f t="shared" si="330"/>
        <v>3.416661724907463E-89</v>
      </c>
      <c r="IL117" s="86">
        <f t="shared" si="331"/>
        <v>7.7972981921191354E-85</v>
      </c>
      <c r="IM117" s="86">
        <f t="shared" si="332"/>
        <v>6.27031783368044E-82</v>
      </c>
      <c r="IN117" s="86">
        <f t="shared" si="333"/>
        <v>7.5392011698166819E-90</v>
      </c>
      <c r="IO117" s="86">
        <f t="shared" si="334"/>
        <v>4.9570268173549563E-112</v>
      </c>
      <c r="IP117" s="86">
        <f t="shared" si="335"/>
        <v>1.7216740066446377E-101</v>
      </c>
      <c r="IQ117" s="86">
        <f t="shared" si="336"/>
        <v>1.0286145965406605E-118</v>
      </c>
      <c r="IR117" s="86">
        <f t="shared" si="337"/>
        <v>1.7013470780181325E-89</v>
      </c>
      <c r="IS117" s="86">
        <f t="shared" si="338"/>
        <v>1.5122548019479223E-106</v>
      </c>
      <c r="IT117" s="86">
        <f t="shared" si="339"/>
        <v>7.0383974667015336E-116</v>
      </c>
      <c r="IU117" s="86">
        <f t="shared" si="340"/>
        <v>2.3133741210365851E-99</v>
      </c>
      <c r="IV117" s="86">
        <f t="shared" si="341"/>
        <v>4.0222082473542294E-68</v>
      </c>
      <c r="IW117" s="86">
        <f t="shared" si="342"/>
        <v>2.4563965150385047E-64</v>
      </c>
      <c r="IY117" s="86">
        <f t="shared" si="343"/>
        <v>0.40627698132348272</v>
      </c>
      <c r="IZ117" s="86">
        <f t="shared" si="344"/>
        <v>0.41971987905634234</v>
      </c>
      <c r="JA117" s="86">
        <f t="shared" si="345"/>
        <v>0.46220520993369452</v>
      </c>
      <c r="JB117" s="86">
        <f t="shared" si="346"/>
        <v>0.4116957791988507</v>
      </c>
      <c r="JC117" s="86">
        <f t="shared" si="347"/>
        <v>0.27710064773176957</v>
      </c>
      <c r="JD117" s="86">
        <f t="shared" si="348"/>
        <v>0.17318665160143024</v>
      </c>
      <c r="JE117" s="86">
        <f t="shared" si="349"/>
        <v>0.18271061466792868</v>
      </c>
      <c r="JF117" s="86">
        <f t="shared" si="350"/>
        <v>5.0609478181347305E-2</v>
      </c>
      <c r="JG117" s="86">
        <f t="shared" si="351"/>
        <v>0.12903626026889606</v>
      </c>
      <c r="JH117" s="86">
        <f t="shared" si="352"/>
        <v>8.0547061557696434E-2</v>
      </c>
      <c r="JI117" s="86">
        <f t="shared" si="353"/>
        <v>0.10209802844338207</v>
      </c>
      <c r="JJ117" s="86">
        <f t="shared" si="354"/>
        <v>0.24337456397143489</v>
      </c>
      <c r="JK117" s="86">
        <f t="shared" si="355"/>
        <v>0.34763044531327053</v>
      </c>
      <c r="JL117" s="86">
        <f t="shared" si="356"/>
        <v>0.18754735051930269</v>
      </c>
      <c r="JM117" s="86">
        <f t="shared" si="357"/>
        <v>8.1481959055560021E-2</v>
      </c>
    </row>
    <row r="118" spans="2:273" x14ac:dyDescent="0.25">
      <c r="B118" s="2">
        <v>91</v>
      </c>
      <c r="C118" s="37">
        <v>96.299000000000007</v>
      </c>
      <c r="D118" s="37">
        <v>104.242</v>
      </c>
      <c r="E118" s="37">
        <v>108.032</v>
      </c>
      <c r="F118" s="37">
        <v>89.757999999999996</v>
      </c>
      <c r="G118" s="37">
        <v>68.613</v>
      </c>
      <c r="H118" s="37">
        <v>58.338999999999999</v>
      </c>
      <c r="I118" s="37">
        <v>60.161000000000001</v>
      </c>
      <c r="J118" s="37">
        <v>55.015999999999998</v>
      </c>
      <c r="K118" s="37">
        <v>58.71</v>
      </c>
      <c r="L118" s="37">
        <v>56.258000000000003</v>
      </c>
      <c r="M118" s="37">
        <v>56.71</v>
      </c>
      <c r="N118" s="37">
        <v>67.113</v>
      </c>
      <c r="O118" s="37">
        <v>74.507999999999996</v>
      </c>
      <c r="P118" s="37">
        <v>68.697999999999993</v>
      </c>
      <c r="Q118" s="37">
        <v>68.968999999999994</v>
      </c>
      <c r="S118" s="4">
        <f t="shared" si="229"/>
        <v>97.370843949728581</v>
      </c>
      <c r="T118" s="4">
        <f t="shared" si="230"/>
        <v>104.12975122306594</v>
      </c>
      <c r="U118" s="4">
        <f t="shared" si="231"/>
        <v>103.32379677035965</v>
      </c>
      <c r="V118" s="4">
        <f t="shared" si="232"/>
        <v>91.580052368289842</v>
      </c>
      <c r="W118" s="4">
        <f t="shared" si="233"/>
        <v>74.22204296466991</v>
      </c>
      <c r="X118" s="4">
        <f t="shared" si="234"/>
        <v>65.44995903362117</v>
      </c>
      <c r="Y118" s="4">
        <f t="shared" si="235"/>
        <v>67.003334830392902</v>
      </c>
      <c r="Z118" s="4">
        <f t="shared" si="236"/>
        <v>58.271867656779989</v>
      </c>
      <c r="AA118" s="4">
        <f t="shared" si="237"/>
        <v>64.486504532133097</v>
      </c>
      <c r="AB118" s="4">
        <f t="shared" si="238"/>
        <v>59.735945822359916</v>
      </c>
      <c r="AC118" s="4">
        <f t="shared" si="239"/>
        <v>63.103769525188454</v>
      </c>
      <c r="AD118" s="4">
        <f t="shared" si="240"/>
        <v>76.155692064954508</v>
      </c>
      <c r="AE118" s="4">
        <f t="shared" si="241"/>
        <v>89.391678740218126</v>
      </c>
      <c r="AF118" s="4">
        <f t="shared" si="242"/>
        <v>74.987308806213704</v>
      </c>
      <c r="AG118" s="4">
        <f t="shared" si="243"/>
        <v>73.881952391732796</v>
      </c>
      <c r="AI118" s="4">
        <f t="shared" si="244"/>
        <v>-1.0718439497285743</v>
      </c>
      <c r="AJ118" s="4">
        <f t="shared" si="245"/>
        <v>0.11224877693406654</v>
      </c>
      <c r="AK118" s="4">
        <f t="shared" si="246"/>
        <v>4.7082032296403469</v>
      </c>
      <c r="AL118" s="4">
        <f t="shared" si="247"/>
        <v>-1.822052368289846</v>
      </c>
      <c r="AM118" s="4">
        <f t="shared" si="248"/>
        <v>-5.6090429646699107</v>
      </c>
      <c r="AN118" s="4">
        <f t="shared" si="249"/>
        <v>-7.110959033621171</v>
      </c>
      <c r="AO118" s="4">
        <f t="shared" si="250"/>
        <v>-6.8423348303929004</v>
      </c>
      <c r="AP118" s="4">
        <f t="shared" si="251"/>
        <v>-3.2558676567799907</v>
      </c>
      <c r="AQ118" s="4">
        <f t="shared" si="252"/>
        <v>-5.7765045321330959</v>
      </c>
      <c r="AR118" s="4">
        <f t="shared" si="253"/>
        <v>-3.4779458223599136</v>
      </c>
      <c r="AS118" s="4">
        <f t="shared" si="254"/>
        <v>-6.3937695251884534</v>
      </c>
      <c r="AT118" s="4">
        <f t="shared" si="255"/>
        <v>-9.0426920649545082</v>
      </c>
      <c r="AU118" s="4">
        <f t="shared" si="256"/>
        <v>-14.88367874021813</v>
      </c>
      <c r="AV118" s="4">
        <f t="shared" si="358"/>
        <v>-6.289308806213711</v>
      </c>
      <c r="AW118" s="4">
        <f t="shared" si="358"/>
        <v>-4.9129523917328015</v>
      </c>
      <c r="AY118" s="2">
        <f t="shared" si="308"/>
        <v>66.68739187885906</v>
      </c>
      <c r="AZ118" s="2">
        <f t="shared" si="359"/>
        <v>68.396668403397072</v>
      </c>
      <c r="BA118" s="2">
        <f t="shared" si="360"/>
        <v>59.035015918043939</v>
      </c>
      <c r="BB118" s="2">
        <f t="shared" si="361"/>
        <v>56.659288049783726</v>
      </c>
      <c r="BC118" s="2">
        <f t="shared" si="362"/>
        <v>56.457355753634069</v>
      </c>
      <c r="BD118" s="2">
        <f t="shared" si="363"/>
        <v>58.035306118840687</v>
      </c>
      <c r="BE118" s="2">
        <f t="shared" si="364"/>
        <v>58.385027905825908</v>
      </c>
      <c r="BF118" s="2">
        <f t="shared" si="365"/>
        <v>57.004742988633119</v>
      </c>
      <c r="BG118" s="2">
        <f t="shared" si="366"/>
        <v>59.785944635000511</v>
      </c>
      <c r="BH118" s="2">
        <f t="shared" si="367"/>
        <v>57.480921930628568</v>
      </c>
      <c r="BI118" s="2">
        <f t="shared" si="368"/>
        <v>59.482847445940287</v>
      </c>
      <c r="BJ118" s="2">
        <f t="shared" si="369"/>
        <v>62.242894060211519</v>
      </c>
      <c r="BK118" s="2">
        <f t="shared" si="370"/>
        <v>62.836954944798684</v>
      </c>
      <c r="BL118" s="2">
        <f t="shared" si="371"/>
        <v>68.191529980114836</v>
      </c>
      <c r="BM118" s="2">
        <f t="shared" si="372"/>
        <v>72.607400193355772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 t="str">
        <f t="shared" si="309"/>
        <v/>
      </c>
      <c r="CF118" s="2" t="str">
        <f t="shared" si="310"/>
        <v/>
      </c>
      <c r="CG118" s="2" t="str">
        <f t="shared" si="311"/>
        <v/>
      </c>
      <c r="CH118" s="2" t="str">
        <f t="shared" si="312"/>
        <v/>
      </c>
      <c r="CI118" s="2" t="str">
        <f t="shared" si="313"/>
        <v/>
      </c>
      <c r="CJ118" s="2" t="str">
        <f t="shared" si="314"/>
        <v/>
      </c>
      <c r="CK118" s="2" t="str">
        <f t="shared" si="315"/>
        <v/>
      </c>
      <c r="CL118" s="2" t="str">
        <f t="shared" si="316"/>
        <v/>
      </c>
      <c r="CM118" s="2" t="str">
        <f t="shared" si="317"/>
        <v/>
      </c>
      <c r="CN118" s="2" t="str">
        <f t="shared" si="318"/>
        <v/>
      </c>
      <c r="CO118" s="2" t="str">
        <f t="shared" si="319"/>
        <v/>
      </c>
      <c r="CP118" s="2" t="str">
        <f t="shared" si="320"/>
        <v/>
      </c>
      <c r="CQ118" s="2" t="str">
        <f t="shared" si="321"/>
        <v/>
      </c>
      <c r="CR118" s="2" t="str">
        <f t="shared" si="322"/>
        <v/>
      </c>
      <c r="CS118" s="2" t="str">
        <f t="shared" si="323"/>
        <v/>
      </c>
      <c r="CU118" s="2" t="str">
        <f t="shared" si="273"/>
        <v/>
      </c>
      <c r="CV118" s="2" t="str">
        <f t="shared" si="274"/>
        <v/>
      </c>
      <c r="CW118" s="2" t="str">
        <f t="shared" si="275"/>
        <v/>
      </c>
      <c r="CX118" s="2" t="str">
        <f t="shared" si="276"/>
        <v/>
      </c>
      <c r="CY118" s="2" t="str">
        <f t="shared" si="277"/>
        <v/>
      </c>
      <c r="CZ118" s="2" t="str">
        <f t="shared" si="278"/>
        <v/>
      </c>
      <c r="DA118" s="2" t="str">
        <f t="shared" si="279"/>
        <v/>
      </c>
      <c r="DB118" s="2" t="str">
        <f t="shared" si="280"/>
        <v/>
      </c>
      <c r="DC118" s="2" t="str">
        <f t="shared" si="281"/>
        <v/>
      </c>
      <c r="DD118" s="2" t="str">
        <f t="shared" si="282"/>
        <v/>
      </c>
      <c r="DE118" s="2" t="str">
        <f t="shared" si="283"/>
        <v/>
      </c>
      <c r="DF118" s="2" t="str">
        <f t="shared" si="284"/>
        <v/>
      </c>
      <c r="DG118" s="2" t="str">
        <f t="shared" si="285"/>
        <v/>
      </c>
      <c r="DH118" s="2" t="str">
        <f t="shared" si="286"/>
        <v/>
      </c>
      <c r="DI118" s="2" t="str">
        <f t="shared" si="287"/>
        <v/>
      </c>
      <c r="DK118" s="2">
        <f t="shared" si="288"/>
        <v>96.211065853658553</v>
      </c>
      <c r="DL118" s="2">
        <f t="shared" si="373"/>
        <v>102.24216279069769</v>
      </c>
      <c r="DM118" s="2">
        <f t="shared" si="373"/>
        <v>93.386168921775891</v>
      </c>
      <c r="DN118" s="2">
        <f t="shared" si="373"/>
        <v>87.011368921775883</v>
      </c>
      <c r="DO118" s="2">
        <f t="shared" si="373"/>
        <v>81.337879399292348</v>
      </c>
      <c r="DP118" s="2">
        <f t="shared" si="373"/>
        <v>83.5060602536998</v>
      </c>
      <c r="DQ118" s="2">
        <f t="shared" si="373"/>
        <v>80.721144669284229</v>
      </c>
      <c r="DR118" s="2">
        <f t="shared" si="373"/>
        <v>87.386239364719216</v>
      </c>
      <c r="DS118" s="2">
        <f t="shared" si="373"/>
        <v>84.844488264052075</v>
      </c>
      <c r="DT118" s="2">
        <f t="shared" si="373"/>
        <v>87.464672326454021</v>
      </c>
      <c r="DU118" s="2">
        <f t="shared" si="373"/>
        <v>90.624215331010475</v>
      </c>
      <c r="DV118" s="2">
        <f t="shared" si="373"/>
        <v>94.766432769556047</v>
      </c>
      <c r="DW118" s="2">
        <f t="shared" si="373"/>
        <v>90.965864693446093</v>
      </c>
      <c r="DX118" s="2">
        <f t="shared" si="373"/>
        <v>93.17536210131334</v>
      </c>
      <c r="DY118" s="2">
        <f t="shared" si="373"/>
        <v>92.277208110516938</v>
      </c>
      <c r="EA118" s="2">
        <f t="shared" si="228"/>
        <v>66.422466116667877</v>
      </c>
      <c r="EB118" s="2">
        <f t="shared" si="290"/>
        <v>67.993943210615569</v>
      </c>
      <c r="EC118" s="2">
        <f t="shared" si="291"/>
        <v>58.592776133722012</v>
      </c>
      <c r="ED118" s="2">
        <f t="shared" si="292"/>
        <v>56.271864265558698</v>
      </c>
      <c r="EE118" s="2">
        <f t="shared" si="293"/>
        <v>56.189467434022625</v>
      </c>
      <c r="EF118" s="2">
        <f t="shared" si="294"/>
        <v>57.704677979808167</v>
      </c>
      <c r="EG118" s="2">
        <f t="shared" si="295"/>
        <v>58.078591892950556</v>
      </c>
      <c r="EH118" s="2">
        <f t="shared" si="296"/>
        <v>56.579839371753302</v>
      </c>
      <c r="EI118" s="2">
        <f t="shared" si="297"/>
        <v>59.419027066015396</v>
      </c>
      <c r="EJ118" s="2">
        <f t="shared" si="298"/>
        <v>57.0309982499125</v>
      </c>
      <c r="EK118" s="2">
        <f t="shared" si="299"/>
        <v>59.042947015376726</v>
      </c>
      <c r="EL118" s="2">
        <f t="shared" si="300"/>
        <v>61.808539608931319</v>
      </c>
      <c r="EM118" s="2">
        <f t="shared" si="301"/>
        <v>62.48865091683075</v>
      </c>
      <c r="EN118" s="2">
        <f t="shared" si="302"/>
        <v>67.827341242937862</v>
      </c>
      <c r="EO118" s="2">
        <f t="shared" si="303"/>
        <v>72.241958020243487</v>
      </c>
      <c r="EQ118" s="2">
        <f t="shared" si="304"/>
        <v>67.250522614113407</v>
      </c>
      <c r="ER118" s="2">
        <f t="shared" si="374"/>
        <v>68.488218615027122</v>
      </c>
      <c r="ES118" s="2">
        <f t="shared" si="374"/>
        <v>58.412999598939557</v>
      </c>
      <c r="ET118" s="2">
        <f t="shared" si="374"/>
        <v>56.267235894986314</v>
      </c>
      <c r="EU118" s="2">
        <f t="shared" si="374"/>
        <v>56.181155757526426</v>
      </c>
      <c r="EV118" s="2">
        <f t="shared" si="374"/>
        <v>57.278895355380861</v>
      </c>
      <c r="EW118" s="2">
        <f t="shared" si="374"/>
        <v>58.232810772648122</v>
      </c>
      <c r="EX118" s="2">
        <f t="shared" si="374"/>
        <v>57.15994816950564</v>
      </c>
      <c r="EY118" s="2">
        <f t="shared" si="374"/>
        <v>59.239271151635151</v>
      </c>
      <c r="EZ118" s="2">
        <f t="shared" si="374"/>
        <v>57.265865642966659</v>
      </c>
      <c r="FA118" s="2">
        <f t="shared" si="374"/>
        <v>59.025245376962808</v>
      </c>
      <c r="FB118" s="2">
        <f t="shared" si="374"/>
        <v>61.888023955559859</v>
      </c>
      <c r="FC118" s="2">
        <f t="shared" si="374"/>
        <v>62.367524072314666</v>
      </c>
      <c r="FD118" s="2">
        <f t="shared" si="374"/>
        <v>67.816099331182741</v>
      </c>
      <c r="FE118" s="2">
        <f t="shared" si="374"/>
        <v>72.618354801333737</v>
      </c>
      <c r="FG118" s="2">
        <f t="shared" si="306"/>
        <v>0.99115474007549353</v>
      </c>
      <c r="FH118" s="2">
        <f t="shared" si="375"/>
        <v>0.98826346438906854</v>
      </c>
      <c r="FI118" s="2">
        <f t="shared" si="375"/>
        <v>0.98728099904569155</v>
      </c>
      <c r="FJ118" s="2">
        <f t="shared" si="375"/>
        <v>0.98739625737718939</v>
      </c>
      <c r="FK118" s="2">
        <f t="shared" si="375"/>
        <v>0.989346971820663</v>
      </c>
      <c r="FL118" s="2">
        <f t="shared" si="375"/>
        <v>0.98714806974197356</v>
      </c>
      <c r="FM118" s="2">
        <f t="shared" si="375"/>
        <v>0.9864827304885514</v>
      </c>
      <c r="FN118" s="2">
        <f t="shared" si="375"/>
        <v>0.98627321394144851</v>
      </c>
      <c r="FO118" s="2">
        <f t="shared" si="375"/>
        <v>0.98554963647371741</v>
      </c>
      <c r="FP118" s="2">
        <f t="shared" si="375"/>
        <v>0.98523718323712384</v>
      </c>
      <c r="FQ118" s="2">
        <f t="shared" si="375"/>
        <v>0.98606937909305337</v>
      </c>
      <c r="FR118" s="2">
        <f t="shared" si="375"/>
        <v>0.98682577156113238</v>
      </c>
      <c r="FS118" s="2">
        <f t="shared" si="375"/>
        <v>0.98776121570829456</v>
      </c>
      <c r="FT118" s="2">
        <f t="shared" si="375"/>
        <v>0.98563176087393445</v>
      </c>
      <c r="FU118" s="2">
        <f t="shared" si="375"/>
        <v>0.98179024525779079</v>
      </c>
      <c r="FW118" s="2">
        <f t="shared" si="324"/>
        <v>1.7364210471745504E-3</v>
      </c>
      <c r="FX118" s="2">
        <f t="shared" si="376"/>
        <v>1.5573181712007032E-3</v>
      </c>
      <c r="FY118" s="2">
        <f t="shared" si="377"/>
        <v>1.6543413372774091E-3</v>
      </c>
      <c r="FZ118" s="2">
        <f t="shared" si="378"/>
        <v>1.9490260080053318E-3</v>
      </c>
      <c r="GA118" s="2">
        <f t="shared" si="379"/>
        <v>2.2163663561865755E-3</v>
      </c>
      <c r="GB118" s="2">
        <f t="shared" si="380"/>
        <v>2.2768108809630158E-3</v>
      </c>
      <c r="GC118" s="2">
        <f t="shared" si="381"/>
        <v>2.4025889124601706E-3</v>
      </c>
      <c r="GD118" s="2">
        <f t="shared" si="382"/>
        <v>3.5006449653571673E-3</v>
      </c>
      <c r="GE118" s="2">
        <f t="shared" si="383"/>
        <v>2.7236274900861238E-3</v>
      </c>
      <c r="GF118" s="2">
        <f t="shared" si="384"/>
        <v>2.7118575069815507E-3</v>
      </c>
      <c r="GG118" s="2">
        <f t="shared" si="385"/>
        <v>2.6125322988160091E-3</v>
      </c>
      <c r="GH118" s="2">
        <f t="shared" si="386"/>
        <v>2.0084195834120886E-3</v>
      </c>
      <c r="GI118" s="2">
        <f t="shared" si="387"/>
        <v>1.836493584340685E-3</v>
      </c>
      <c r="GJ118" s="2">
        <f t="shared" si="388"/>
        <v>1.5733879653821903E-3</v>
      </c>
      <c r="GK118" s="2">
        <f t="shared" si="389"/>
        <v>1.6078319475257966E-3</v>
      </c>
      <c r="GM118" s="86">
        <f t="shared" si="325"/>
        <v>8.5302135646030097E-28</v>
      </c>
      <c r="GN118" s="86">
        <f t="shared" si="390"/>
        <v>3.9047714416378948E-30</v>
      </c>
      <c r="GO118" s="86">
        <f t="shared" si="391"/>
        <v>1.0090188255296536E-28</v>
      </c>
      <c r="GP118" s="86">
        <f t="shared" si="392"/>
        <v>6.5240697962093142E-29</v>
      </c>
      <c r="GQ118" s="86">
        <f t="shared" si="393"/>
        <v>2.3367866738291764E-28</v>
      </c>
      <c r="GR118" s="86">
        <f t="shared" si="394"/>
        <v>4.0824541733752428E-32</v>
      </c>
      <c r="GS118" s="86">
        <f t="shared" si="395"/>
        <v>9.9945139882170184E-24</v>
      </c>
      <c r="GT118" s="86">
        <f t="shared" si="396"/>
        <v>3.5286319400326189E-22</v>
      </c>
      <c r="GU118" s="86">
        <f t="shared" si="397"/>
        <v>1.4052724578352512E-28</v>
      </c>
      <c r="GV118" s="86">
        <f t="shared" si="398"/>
        <v>1.8585561673567855E-32</v>
      </c>
      <c r="GW118" s="86">
        <f t="shared" si="399"/>
        <v>5.6179691484736457E-38</v>
      </c>
      <c r="GX118" s="86">
        <f t="shared" si="400"/>
        <v>8.9391717621100697E-38</v>
      </c>
      <c r="GY118" s="86">
        <f t="shared" si="401"/>
        <v>3.1177915631253036E-36</v>
      </c>
      <c r="GZ118" s="86">
        <f t="shared" si="402"/>
        <v>7.798612234898214E-43</v>
      </c>
      <c r="HA118" s="86">
        <f t="shared" si="403"/>
        <v>1.6419835311548579E-50</v>
      </c>
      <c r="HC118" s="86">
        <f t="shared" si="326"/>
        <v>0.28184237670497286</v>
      </c>
      <c r="HD118" s="86">
        <f t="shared" si="404"/>
        <v>0.28822623960869242</v>
      </c>
      <c r="HE118" s="86">
        <f t="shared" si="405"/>
        <v>0.32792913391051282</v>
      </c>
      <c r="HF118" s="86">
        <f t="shared" si="406"/>
        <v>0.2762618970675913</v>
      </c>
      <c r="HG118" s="86">
        <f t="shared" si="407"/>
        <v>0.16312259543010174</v>
      </c>
      <c r="HH118" s="86">
        <f t="shared" si="408"/>
        <v>7.7427287341825191E-2</v>
      </c>
      <c r="HI118" s="86">
        <f t="shared" si="409"/>
        <v>9.2717206481840286E-2</v>
      </c>
      <c r="HJ118" s="86">
        <f t="shared" si="410"/>
        <v>1.7024924433866214E-2</v>
      </c>
      <c r="HK118" s="86">
        <f t="shared" si="411"/>
        <v>5.5878613664242675E-2</v>
      </c>
      <c r="HL118" s="86">
        <f t="shared" si="412"/>
        <v>2.5308865563819585E-2</v>
      </c>
      <c r="HM118" s="86">
        <f t="shared" si="413"/>
        <v>4.6410505243515796E-2</v>
      </c>
      <c r="HN118" s="86">
        <f t="shared" si="414"/>
        <v>0.13853745446148816</v>
      </c>
      <c r="HO118" s="86">
        <f t="shared" si="415"/>
        <v>0.23386630156438859</v>
      </c>
      <c r="HP118" s="86">
        <f t="shared" si="416"/>
        <v>8.415294805519416E-2</v>
      </c>
      <c r="HQ118" s="86">
        <f t="shared" si="417"/>
        <v>2.6315988092072133E-2</v>
      </c>
      <c r="HS118" s="86">
        <f t="shared" si="327"/>
        <v>1.7788034411647116E-12</v>
      </c>
      <c r="HT118" s="86">
        <f t="shared" si="418"/>
        <v>5.1369048044699693E-14</v>
      </c>
      <c r="HU118" s="86">
        <f t="shared" si="419"/>
        <v>5.1675884460849729E-14</v>
      </c>
      <c r="HV118" s="86">
        <f t="shared" si="420"/>
        <v>1.8767184881095453E-13</v>
      </c>
      <c r="HW118" s="86">
        <f t="shared" si="421"/>
        <v>2.1449099287100806E-13</v>
      </c>
      <c r="HX118" s="86">
        <f t="shared" si="422"/>
        <v>3.0439788868936795E-14</v>
      </c>
      <c r="HY118" s="86">
        <f t="shared" si="423"/>
        <v>1.4856605591743806E-17</v>
      </c>
      <c r="HZ118" s="86">
        <f t="shared" si="424"/>
        <v>1.0731923664217086E-15</v>
      </c>
      <c r="IA118" s="86">
        <f t="shared" si="425"/>
        <v>1.3148505601013567E-18</v>
      </c>
      <c r="IB118" s="86">
        <f t="shared" si="426"/>
        <v>3.2913123808833293E-14</v>
      </c>
      <c r="IC118" s="86">
        <f t="shared" si="427"/>
        <v>1.3901560534213404E-16</v>
      </c>
      <c r="ID118" s="86">
        <f t="shared" si="428"/>
        <v>1.3240647796830823E-18</v>
      </c>
      <c r="IE118" s="86">
        <f t="shared" si="429"/>
        <v>3.9894536933545687E-16</v>
      </c>
      <c r="IF118" s="86">
        <f t="shared" si="430"/>
        <v>1.3011695719575563E-10</v>
      </c>
      <c r="IG118" s="86">
        <f t="shared" si="431"/>
        <v>1.0953057480354498E-8</v>
      </c>
      <c r="II118" s="86">
        <f t="shared" si="328"/>
        <v>5.8397464606288211E-72</v>
      </c>
      <c r="IJ118" s="86">
        <f t="shared" si="329"/>
        <v>2.1835397068824184E-90</v>
      </c>
      <c r="IK118" s="86">
        <f t="shared" si="330"/>
        <v>9.80933831531699E-87</v>
      </c>
      <c r="IL118" s="86">
        <f t="shared" si="331"/>
        <v>1.9395588415869994E-82</v>
      </c>
      <c r="IM118" s="86">
        <f t="shared" si="332"/>
        <v>1.4355155474959006E-79</v>
      </c>
      <c r="IN118" s="86">
        <f t="shared" si="333"/>
        <v>3.0281553093324151E-87</v>
      </c>
      <c r="IO118" s="86">
        <f t="shared" si="334"/>
        <v>9.6144389637535491E-109</v>
      </c>
      <c r="IP118" s="86">
        <f t="shared" si="335"/>
        <v>2.5312699329966242E-98</v>
      </c>
      <c r="IQ118" s="86">
        <f t="shared" si="336"/>
        <v>3.7303876677975088E-115</v>
      </c>
      <c r="IR118" s="86">
        <f t="shared" si="337"/>
        <v>7.9322584698939666E-87</v>
      </c>
      <c r="IS118" s="86">
        <f t="shared" si="338"/>
        <v>2.2231931993984793E-103</v>
      </c>
      <c r="IT118" s="86">
        <f t="shared" si="339"/>
        <v>1.4243209672976949E-112</v>
      </c>
      <c r="IU118" s="86">
        <f t="shared" si="340"/>
        <v>1.4210188873652698E-96</v>
      </c>
      <c r="IV118" s="86">
        <f t="shared" si="341"/>
        <v>2.8613078385744235E-66</v>
      </c>
      <c r="IW118" s="86">
        <f t="shared" si="342"/>
        <v>1.389046393402399E-62</v>
      </c>
      <c r="IY118" s="86">
        <f t="shared" si="343"/>
        <v>0.28184237670675166</v>
      </c>
      <c r="IZ118" s="86">
        <f t="shared" si="344"/>
        <v>0.28822623960874377</v>
      </c>
      <c r="JA118" s="86">
        <f t="shared" si="345"/>
        <v>0.3279291339105645</v>
      </c>
      <c r="JB118" s="86">
        <f t="shared" si="346"/>
        <v>0.27626189706777898</v>
      </c>
      <c r="JC118" s="86">
        <f t="shared" si="347"/>
        <v>0.16312259543031624</v>
      </c>
      <c r="JD118" s="86">
        <f t="shared" si="348"/>
        <v>7.7427287341855625E-2</v>
      </c>
      <c r="JE118" s="86">
        <f t="shared" si="349"/>
        <v>9.27172064818403E-2</v>
      </c>
      <c r="JF118" s="86">
        <f t="shared" si="350"/>
        <v>1.7024924433867286E-2</v>
      </c>
      <c r="JG118" s="86">
        <f t="shared" si="351"/>
        <v>5.5878613664242675E-2</v>
      </c>
      <c r="JH118" s="86">
        <f t="shared" si="352"/>
        <v>2.5308865563852499E-2</v>
      </c>
      <c r="JI118" s="86">
        <f t="shared" si="353"/>
        <v>4.6410505243515934E-2</v>
      </c>
      <c r="JJ118" s="86">
        <f t="shared" si="354"/>
        <v>0.13853745446148816</v>
      </c>
      <c r="JK118" s="86">
        <f t="shared" si="355"/>
        <v>0.23386630156438898</v>
      </c>
      <c r="JL118" s="86">
        <f t="shared" si="356"/>
        <v>8.4152948185311119E-2</v>
      </c>
      <c r="JM118" s="86">
        <f t="shared" si="357"/>
        <v>2.6315999045129615E-2</v>
      </c>
    </row>
    <row r="119" spans="2:273" x14ac:dyDescent="0.25">
      <c r="B119" s="2">
        <v>92</v>
      </c>
      <c r="C119" s="37">
        <v>78.269000000000005</v>
      </c>
      <c r="D119" s="37">
        <v>77.725999999999999</v>
      </c>
      <c r="E119" s="37">
        <v>74.129000000000005</v>
      </c>
      <c r="F119" s="37">
        <v>63.758000000000003</v>
      </c>
      <c r="G119" s="37">
        <v>58.081000000000003</v>
      </c>
      <c r="H119" s="37">
        <v>55.984000000000002</v>
      </c>
      <c r="I119" s="37">
        <v>56.274000000000001</v>
      </c>
      <c r="J119" s="37">
        <v>55</v>
      </c>
      <c r="K119" s="37">
        <v>57.113</v>
      </c>
      <c r="L119" s="37">
        <v>55.71</v>
      </c>
      <c r="M119" s="37">
        <v>58.113</v>
      </c>
      <c r="N119" s="37">
        <v>60.097000000000001</v>
      </c>
      <c r="O119" s="37">
        <v>63.524999999999999</v>
      </c>
      <c r="P119" s="37">
        <v>64.905000000000001</v>
      </c>
      <c r="Q119" s="37">
        <v>67.968999999999994</v>
      </c>
      <c r="S119" s="4">
        <f t="shared" si="229"/>
        <v>83.275006199574975</v>
      </c>
      <c r="T119" s="4">
        <f t="shared" si="230"/>
        <v>86.932088649307872</v>
      </c>
      <c r="U119" s="4">
        <f t="shared" si="231"/>
        <v>82.843226690906633</v>
      </c>
      <c r="V119" s="4">
        <f t="shared" si="232"/>
        <v>74.262516405802543</v>
      </c>
      <c r="W119" s="4">
        <f t="shared" si="233"/>
        <v>64.173128292872704</v>
      </c>
      <c r="X119" s="4">
        <f t="shared" si="234"/>
        <v>60.152987608102869</v>
      </c>
      <c r="Y119" s="4">
        <f t="shared" si="235"/>
        <v>61.331521090857642</v>
      </c>
      <c r="Z119" s="4">
        <f t="shared" si="236"/>
        <v>57.179030754433015</v>
      </c>
      <c r="AA119" s="4">
        <f t="shared" si="237"/>
        <v>60.973303571608135</v>
      </c>
      <c r="AB119" s="4">
        <f t="shared" si="238"/>
        <v>57.772187083900292</v>
      </c>
      <c r="AC119" s="4">
        <f t="shared" si="239"/>
        <v>60.444727187132557</v>
      </c>
      <c r="AD119" s="4">
        <f t="shared" si="240"/>
        <v>67.770383127765598</v>
      </c>
      <c r="AE119" s="4">
        <f t="shared" si="241"/>
        <v>76.328735932642331</v>
      </c>
      <c r="AF119" s="4">
        <f t="shared" si="242"/>
        <v>70.084525677797387</v>
      </c>
      <c r="AG119" s="4">
        <f t="shared" si="243"/>
        <v>72.699632419490371</v>
      </c>
      <c r="AI119" s="4">
        <f t="shared" si="244"/>
        <v>-5.0060061995749692</v>
      </c>
      <c r="AJ119" s="4">
        <f t="shared" si="245"/>
        <v>-9.2060886493078726</v>
      </c>
      <c r="AK119" s="4">
        <f t="shared" si="246"/>
        <v>-8.7142266909066279</v>
      </c>
      <c r="AL119" s="4">
        <f t="shared" si="247"/>
        <v>-10.504516405802541</v>
      </c>
      <c r="AM119" s="4">
        <f t="shared" si="248"/>
        <v>-6.092128292872701</v>
      </c>
      <c r="AN119" s="4">
        <f t="shared" si="249"/>
        <v>-4.1689876081028672</v>
      </c>
      <c r="AO119" s="4">
        <f t="shared" si="250"/>
        <v>-5.0575210908576409</v>
      </c>
      <c r="AP119" s="4">
        <f t="shared" si="251"/>
        <v>-2.1790307544330147</v>
      </c>
      <c r="AQ119" s="4">
        <f t="shared" si="252"/>
        <v>-3.8603035716081351</v>
      </c>
      <c r="AR119" s="4">
        <f t="shared" si="253"/>
        <v>-2.0621870839002909</v>
      </c>
      <c r="AS119" s="4">
        <f t="shared" si="254"/>
        <v>-2.3317271871325573</v>
      </c>
      <c r="AT119" s="4">
        <f t="shared" si="255"/>
        <v>-7.6733831277655966</v>
      </c>
      <c r="AU119" s="4">
        <f t="shared" si="256"/>
        <v>-12.803735932642333</v>
      </c>
      <c r="AV119" s="4">
        <f t="shared" si="358"/>
        <v>-5.1795256777973862</v>
      </c>
      <c r="AW119" s="4">
        <f t="shared" si="358"/>
        <v>-4.7306324194903766</v>
      </c>
      <c r="AY119" s="2">
        <f t="shared" si="308"/>
        <v>66.592352671288822</v>
      </c>
      <c r="AZ119" s="2">
        <f t="shared" si="359"/>
        <v>68.258489761575944</v>
      </c>
      <c r="BA119" s="2">
        <f t="shared" si="360"/>
        <v>58.908245294732872</v>
      </c>
      <c r="BB119" s="2">
        <f t="shared" si="361"/>
        <v>56.546157142048614</v>
      </c>
      <c r="BC119" s="2">
        <f t="shared" si="362"/>
        <v>56.33809262371642</v>
      </c>
      <c r="BD119" s="2">
        <f t="shared" si="363"/>
        <v>57.862845412893464</v>
      </c>
      <c r="BE119" s="2">
        <f t="shared" si="364"/>
        <v>58.252907097943591</v>
      </c>
      <c r="BF119" s="2">
        <f t="shared" si="365"/>
        <v>56.899204274004475</v>
      </c>
      <c r="BG119" s="2">
        <f t="shared" si="366"/>
        <v>59.607773671207028</v>
      </c>
      <c r="BH119" s="2">
        <f t="shared" si="367"/>
        <v>57.319953956863912</v>
      </c>
      <c r="BI119" s="2">
        <f t="shared" si="368"/>
        <v>59.288545071428736</v>
      </c>
      <c r="BJ119" s="2">
        <f t="shared" si="369"/>
        <v>62.053136847701211</v>
      </c>
      <c r="BK119" s="2">
        <f t="shared" si="370"/>
        <v>62.672074049735066</v>
      </c>
      <c r="BL119" s="2">
        <f t="shared" si="371"/>
        <v>68.027181072981094</v>
      </c>
      <c r="BM119" s="2">
        <f t="shared" si="372"/>
        <v>72.449568362389797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 t="str">
        <f t="shared" si="309"/>
        <v/>
      </c>
      <c r="CF119" s="2" t="str">
        <f t="shared" si="310"/>
        <v/>
      </c>
      <c r="CG119" s="2" t="str">
        <f t="shared" si="311"/>
        <v/>
      </c>
      <c r="CH119" s="2" t="str">
        <f t="shared" si="312"/>
        <v/>
      </c>
      <c r="CI119" s="2" t="str">
        <f t="shared" si="313"/>
        <v/>
      </c>
      <c r="CJ119" s="2" t="str">
        <f t="shared" si="314"/>
        <v/>
      </c>
      <c r="CK119" s="2" t="str">
        <f t="shared" si="315"/>
        <v/>
      </c>
      <c r="CL119" s="2">
        <f t="shared" si="316"/>
        <v>55</v>
      </c>
      <c r="CM119" s="2" t="str">
        <f t="shared" si="317"/>
        <v/>
      </c>
      <c r="CN119" s="2">
        <f t="shared" si="318"/>
        <v>55.71</v>
      </c>
      <c r="CO119" s="2" t="str">
        <f t="shared" si="319"/>
        <v/>
      </c>
      <c r="CP119" s="2" t="str">
        <f t="shared" si="320"/>
        <v/>
      </c>
      <c r="CQ119" s="2" t="str">
        <f t="shared" si="321"/>
        <v/>
      </c>
      <c r="CR119" s="2" t="str">
        <f t="shared" si="322"/>
        <v/>
      </c>
      <c r="CS119" s="2">
        <f t="shared" si="323"/>
        <v>67.968999999999994</v>
      </c>
      <c r="CU119" s="2" t="str">
        <f t="shared" si="273"/>
        <v/>
      </c>
      <c r="CV119" s="2" t="str">
        <f t="shared" si="274"/>
        <v/>
      </c>
      <c r="CW119" s="2" t="str">
        <f t="shared" si="275"/>
        <v/>
      </c>
      <c r="CX119" s="2" t="str">
        <f t="shared" si="276"/>
        <v/>
      </c>
      <c r="CY119" s="2" t="str">
        <f t="shared" si="277"/>
        <v/>
      </c>
      <c r="CZ119" s="2" t="str">
        <f t="shared" si="278"/>
        <v/>
      </c>
      <c r="DA119" s="2" t="str">
        <f t="shared" si="279"/>
        <v/>
      </c>
      <c r="DB119" s="2">
        <f t="shared" si="280"/>
        <v>55</v>
      </c>
      <c r="DC119" s="2" t="str">
        <f t="shared" si="281"/>
        <v/>
      </c>
      <c r="DD119" s="2">
        <f t="shared" si="282"/>
        <v>55.71</v>
      </c>
      <c r="DE119" s="2" t="str">
        <f t="shared" si="283"/>
        <v/>
      </c>
      <c r="DF119" s="2" t="str">
        <f t="shared" si="284"/>
        <v/>
      </c>
      <c r="DG119" s="2" t="str">
        <f t="shared" si="285"/>
        <v/>
      </c>
      <c r="DH119" s="2" t="str">
        <f t="shared" si="286"/>
        <v/>
      </c>
      <c r="DI119" s="2">
        <f t="shared" si="287"/>
        <v>67.968999999999994</v>
      </c>
      <c r="DK119" s="2">
        <f t="shared" si="288"/>
        <v>96.439640900562864</v>
      </c>
      <c r="DL119" s="2">
        <f t="shared" si="373"/>
        <v>102.55933388704321</v>
      </c>
      <c r="DM119" s="2">
        <f t="shared" si="373"/>
        <v>93.672706342494706</v>
      </c>
      <c r="DN119" s="2">
        <f t="shared" si="373"/>
        <v>87.236142706131062</v>
      </c>
      <c r="DO119" s="2">
        <f t="shared" si="373"/>
        <v>81.468004672770988</v>
      </c>
      <c r="DP119" s="2">
        <f t="shared" si="373"/>
        <v>83.644990486257939</v>
      </c>
      <c r="DQ119" s="2">
        <f t="shared" si="373"/>
        <v>80.802553911205095</v>
      </c>
      <c r="DR119" s="2">
        <f t="shared" si="373"/>
        <v>87.614104286524579</v>
      </c>
      <c r="DS119" s="2">
        <f t="shared" si="373"/>
        <v>85.038413310644728</v>
      </c>
      <c r="DT119" s="2">
        <f t="shared" si="373"/>
        <v>87.699443714821754</v>
      </c>
      <c r="DU119" s="2">
        <f t="shared" si="373"/>
        <v>90.902899651567964</v>
      </c>
      <c r="DV119" s="2">
        <f t="shared" si="373"/>
        <v>95.028257505285438</v>
      </c>
      <c r="DW119" s="2">
        <f t="shared" si="373"/>
        <v>91.157736182422227</v>
      </c>
      <c r="DX119" s="2">
        <f t="shared" si="373"/>
        <v>93.392015290806768</v>
      </c>
      <c r="DY119" s="2">
        <f t="shared" si="373"/>
        <v>92.500126225490192</v>
      </c>
      <c r="EA119" s="2">
        <f t="shared" si="228"/>
        <v>66.347909250200757</v>
      </c>
      <c r="EB119" s="2">
        <f t="shared" si="290"/>
        <v>67.88615956300508</v>
      </c>
      <c r="EC119" s="2">
        <f t="shared" si="291"/>
        <v>58.500103137338115</v>
      </c>
      <c r="ED119" s="2">
        <f t="shared" si="292"/>
        <v>56.188890167085127</v>
      </c>
      <c r="EE119" s="2">
        <f t="shared" si="293"/>
        <v>56.091329084313955</v>
      </c>
      <c r="EF119" s="2">
        <f t="shared" si="294"/>
        <v>57.55773839267102</v>
      </c>
      <c r="EG119" s="2">
        <f t="shared" si="295"/>
        <v>57.97071541089111</v>
      </c>
      <c r="EH119" s="2">
        <f t="shared" si="296"/>
        <v>56.507200807185122</v>
      </c>
      <c r="EI119" s="2">
        <f t="shared" si="297"/>
        <v>59.268224279473316</v>
      </c>
      <c r="EJ119" s="2">
        <f t="shared" si="298"/>
        <v>56.904129354801078</v>
      </c>
      <c r="EK119" s="2">
        <f t="shared" si="299"/>
        <v>58.881262705496404</v>
      </c>
      <c r="EL119" s="2">
        <f t="shared" si="300"/>
        <v>61.651482535792191</v>
      </c>
      <c r="EM119" s="2">
        <f t="shared" si="301"/>
        <v>62.350415428276008</v>
      </c>
      <c r="EN119" s="2">
        <f t="shared" si="302"/>
        <v>67.68997399939137</v>
      </c>
      <c r="EO119" s="2">
        <f t="shared" si="303"/>
        <v>72.109790506241225</v>
      </c>
      <c r="EQ119" s="2">
        <f t="shared" si="304"/>
        <v>67.138588993515341</v>
      </c>
      <c r="ER119" s="2">
        <f t="shared" si="374"/>
        <v>68.360682534669536</v>
      </c>
      <c r="ES119" s="2">
        <f t="shared" si="374"/>
        <v>58.327817184419807</v>
      </c>
      <c r="ET119" s="2">
        <f t="shared" si="374"/>
        <v>56.18437617809704</v>
      </c>
      <c r="EU119" s="2">
        <f t="shared" si="374"/>
        <v>56.083356623796874</v>
      </c>
      <c r="EV119" s="2">
        <f t="shared" si="374"/>
        <v>57.15290676067729</v>
      </c>
      <c r="EW119" s="2">
        <f t="shared" si="374"/>
        <v>58.118024685294202</v>
      </c>
      <c r="EX119" s="2">
        <f t="shared" si="374"/>
        <v>57.056032828971929</v>
      </c>
      <c r="EY119" s="2">
        <f t="shared" si="374"/>
        <v>59.098939513517138</v>
      </c>
      <c r="EZ119" s="2">
        <f t="shared" si="374"/>
        <v>57.126774123693771</v>
      </c>
      <c r="FA119" s="2">
        <f t="shared" si="374"/>
        <v>58.8645427043678</v>
      </c>
      <c r="FB119" s="2">
        <f t="shared" si="374"/>
        <v>61.726719128921289</v>
      </c>
      <c r="FC119" s="2">
        <f t="shared" si="374"/>
        <v>62.234902800021715</v>
      </c>
      <c r="FD119" s="2">
        <f t="shared" si="374"/>
        <v>67.679219178484942</v>
      </c>
      <c r="FE119" s="2">
        <f t="shared" si="374"/>
        <v>72.451336371675339</v>
      </c>
      <c r="FG119" s="2">
        <f t="shared" si="306"/>
        <v>0.99192674376158041</v>
      </c>
      <c r="FH119" s="2">
        <f t="shared" si="375"/>
        <v>0.98928508714530417</v>
      </c>
      <c r="FI119" s="2">
        <f t="shared" si="375"/>
        <v>0.98838713691143887</v>
      </c>
      <c r="FJ119" s="2">
        <f t="shared" si="375"/>
        <v>0.98849248836475057</v>
      </c>
      <c r="FK119" s="2">
        <f t="shared" si="375"/>
        <v>0.9902752072842278</v>
      </c>
      <c r="FL119" s="2">
        <f t="shared" si="375"/>
        <v>0.98826563071468976</v>
      </c>
      <c r="FM119" s="2">
        <f t="shared" si="375"/>
        <v>0.98765742375768051</v>
      </c>
      <c r="FN119" s="2">
        <f t="shared" si="375"/>
        <v>0.98746588351410836</v>
      </c>
      <c r="FO119" s="2">
        <f t="shared" si="375"/>
        <v>0.98680433386708077</v>
      </c>
      <c r="FP119" s="2">
        <f t="shared" si="375"/>
        <v>0.98651863923855143</v>
      </c>
      <c r="FQ119" s="2">
        <f t="shared" si="375"/>
        <v>0.98727953069955288</v>
      </c>
      <c r="FR119" s="2">
        <f t="shared" si="375"/>
        <v>0.98797101699518308</v>
      </c>
      <c r="FS119" s="2">
        <f t="shared" si="375"/>
        <v>0.98882606307223642</v>
      </c>
      <c r="FT119" s="2">
        <f t="shared" si="375"/>
        <v>0.98687942249363414</v>
      </c>
      <c r="FU119" s="2">
        <f t="shared" si="375"/>
        <v>0.98336585404917998</v>
      </c>
      <c r="FW119" s="2">
        <f t="shared" si="324"/>
        <v>1.9036289087479346E-3</v>
      </c>
      <c r="FX119" s="2">
        <f t="shared" si="376"/>
        <v>1.7073089007153684E-3</v>
      </c>
      <c r="FY119" s="2">
        <f t="shared" si="377"/>
        <v>1.8136597309400596E-3</v>
      </c>
      <c r="FZ119" s="2">
        <f t="shared" si="378"/>
        <v>2.1366627466071404E-3</v>
      </c>
      <c r="GA119" s="2">
        <f t="shared" si="379"/>
        <v>2.4296778437127809E-3</v>
      </c>
      <c r="GB119" s="2">
        <f t="shared" si="380"/>
        <v>2.4959252262760326E-3</v>
      </c>
      <c r="GC119" s="2">
        <f t="shared" si="381"/>
        <v>2.6337758542959353E-3</v>
      </c>
      <c r="GD119" s="2">
        <f t="shared" si="382"/>
        <v>3.8370849555672136E-3</v>
      </c>
      <c r="GE119" s="2">
        <f t="shared" si="383"/>
        <v>2.9856136256111903E-3</v>
      </c>
      <c r="GF119" s="2">
        <f t="shared" si="384"/>
        <v>2.9727148608417425E-3</v>
      </c>
      <c r="GG119" s="2">
        <f t="shared" si="385"/>
        <v>2.8638628588545595E-3</v>
      </c>
      <c r="GH119" s="2">
        <f t="shared" si="386"/>
        <v>2.2017616494291047E-3</v>
      </c>
      <c r="GI119" s="2">
        <f t="shared" si="387"/>
        <v>2.0133184496258548E-3</v>
      </c>
      <c r="GJ119" s="2">
        <f t="shared" si="388"/>
        <v>1.7249237587724335E-3</v>
      </c>
      <c r="GK119" s="2">
        <f t="shared" si="389"/>
        <v>1.7626792454402149E-3</v>
      </c>
      <c r="GM119" s="86">
        <f t="shared" si="325"/>
        <v>7.688948658157434E-30</v>
      </c>
      <c r="GN119" s="86">
        <f t="shared" si="390"/>
        <v>2.5285791328838944E-32</v>
      </c>
      <c r="GO119" s="86">
        <f t="shared" si="391"/>
        <v>7.3742409479318494E-31</v>
      </c>
      <c r="GP119" s="86">
        <f t="shared" si="392"/>
        <v>4.6946970454391018E-31</v>
      </c>
      <c r="GQ119" s="86">
        <f t="shared" si="393"/>
        <v>2.022193153358663E-30</v>
      </c>
      <c r="GR119" s="86">
        <f t="shared" si="394"/>
        <v>1.9086336655670874E-34</v>
      </c>
      <c r="GS119" s="86">
        <f t="shared" si="395"/>
        <v>1.9637151274305505E-25</v>
      </c>
      <c r="GT119" s="86">
        <f t="shared" si="396"/>
        <v>1.0006715507542236E-23</v>
      </c>
      <c r="GU119" s="86">
        <f t="shared" si="397"/>
        <v>1.2149810192383836E-30</v>
      </c>
      <c r="GV119" s="86">
        <f t="shared" si="398"/>
        <v>8.8103839835021028E-35</v>
      </c>
      <c r="GW119" s="86">
        <f t="shared" si="399"/>
        <v>1.1029341625454158E-40</v>
      </c>
      <c r="GX119" s="86">
        <f t="shared" si="400"/>
        <v>1.4217441318704674E-40</v>
      </c>
      <c r="GY119" s="86">
        <f t="shared" si="401"/>
        <v>7.451518186265822E-39</v>
      </c>
      <c r="GZ119" s="86">
        <f t="shared" si="402"/>
        <v>6.7174591130992896E-46</v>
      </c>
      <c r="HA119" s="86">
        <f t="shared" si="403"/>
        <v>4.6741225096591401E-54</v>
      </c>
      <c r="HC119" s="86">
        <f t="shared" si="326"/>
        <v>0.17207287699860238</v>
      </c>
      <c r="HD119" s="86">
        <f t="shared" si="404"/>
        <v>0.17131926278862436</v>
      </c>
      <c r="HE119" s="86">
        <f t="shared" si="405"/>
        <v>0.20065016307034758</v>
      </c>
      <c r="HF119" s="86">
        <f t="shared" si="406"/>
        <v>0.15918768025060198</v>
      </c>
      <c r="HG119" s="86">
        <f t="shared" si="407"/>
        <v>8.2510006620955492E-2</v>
      </c>
      <c r="HH119" s="86">
        <f t="shared" si="408"/>
        <v>2.7802863014739228E-2</v>
      </c>
      <c r="HI119" s="86">
        <f t="shared" si="409"/>
        <v>3.9677281305876423E-2</v>
      </c>
      <c r="HJ119" s="86">
        <f t="shared" si="410"/>
        <v>4.6115588728750257E-3</v>
      </c>
      <c r="HK119" s="86">
        <f t="shared" si="411"/>
        <v>1.9793350968981216E-2</v>
      </c>
      <c r="HL119" s="86">
        <f t="shared" si="412"/>
        <v>5.9712368751275524E-3</v>
      </c>
      <c r="HM119" s="86">
        <f t="shared" si="413"/>
        <v>1.7977350642944669E-2</v>
      </c>
      <c r="HN119" s="86">
        <f t="shared" si="414"/>
        <v>6.7622415346546144E-2</v>
      </c>
      <c r="HO119" s="86">
        <f t="shared" si="415"/>
        <v>0.13909883260051845</v>
      </c>
      <c r="HP119" s="86">
        <f t="shared" si="416"/>
        <v>3.0004671422100906E-2</v>
      </c>
      <c r="HQ119" s="86">
        <f t="shared" si="417"/>
        <v>6.4396083637029509E-3</v>
      </c>
      <c r="HS119" s="86">
        <f t="shared" si="327"/>
        <v>6.493973560207053E-12</v>
      </c>
      <c r="HT119" s="86">
        <f t="shared" si="418"/>
        <v>2.3567542189277317E-13</v>
      </c>
      <c r="HU119" s="86">
        <f t="shared" si="419"/>
        <v>2.3294788262696953E-13</v>
      </c>
      <c r="HV119" s="86">
        <f t="shared" si="420"/>
        <v>8.1823895409535663E-13</v>
      </c>
      <c r="HW119" s="86">
        <f t="shared" si="421"/>
        <v>9.3560087159737627E-13</v>
      </c>
      <c r="HX119" s="86">
        <f t="shared" si="422"/>
        <v>1.5120626968051476E-13</v>
      </c>
      <c r="HY119" s="86">
        <f t="shared" si="423"/>
        <v>1.1249119086551461E-16</v>
      </c>
      <c r="HZ119" s="86">
        <f t="shared" si="424"/>
        <v>7.3950381889626423E-15</v>
      </c>
      <c r="IA119" s="86">
        <f t="shared" si="425"/>
        <v>1.1810872128979783E-17</v>
      </c>
      <c r="IB119" s="86">
        <f t="shared" si="426"/>
        <v>1.7029332093211093E-13</v>
      </c>
      <c r="IC119" s="86">
        <f t="shared" si="427"/>
        <v>9.6767313060495064E-16</v>
      </c>
      <c r="ID119" s="86">
        <f t="shared" si="428"/>
        <v>1.0440071669819335E-17</v>
      </c>
      <c r="IE119" s="86">
        <f t="shared" si="429"/>
        <v>2.28303624457143E-15</v>
      </c>
      <c r="IF119" s="86">
        <f t="shared" si="430"/>
        <v>3.6909241759331143E-10</v>
      </c>
      <c r="IG119" s="86">
        <f t="shared" si="431"/>
        <v>2.4705425445742481E-8</v>
      </c>
      <c r="II119" s="86">
        <f t="shared" si="328"/>
        <v>6.0790194873240916E-70</v>
      </c>
      <c r="IJ119" s="86">
        <f t="shared" si="329"/>
        <v>6.9636370461585499E-88</v>
      </c>
      <c r="IK119" s="86">
        <f t="shared" si="330"/>
        <v>2.5986483433704358E-84</v>
      </c>
      <c r="IL119" s="86">
        <f t="shared" si="331"/>
        <v>4.4518086952062009E-80</v>
      </c>
      <c r="IM119" s="86">
        <f t="shared" si="332"/>
        <v>3.0311912132444261E-77</v>
      </c>
      <c r="IN119" s="86">
        <f t="shared" si="333"/>
        <v>1.1119768023339479E-84</v>
      </c>
      <c r="IO119" s="86">
        <f t="shared" si="334"/>
        <v>1.6633359887077645E-105</v>
      </c>
      <c r="IP119" s="86">
        <f t="shared" si="335"/>
        <v>3.3093968720693177E-95</v>
      </c>
      <c r="IQ119" s="86">
        <f t="shared" si="336"/>
        <v>1.1922182683074059E-111</v>
      </c>
      <c r="IR119" s="86">
        <f t="shared" si="337"/>
        <v>3.3645220668077516E-84</v>
      </c>
      <c r="IS119" s="86">
        <f t="shared" si="338"/>
        <v>2.9230743199993117E-100</v>
      </c>
      <c r="IT119" s="86">
        <f t="shared" si="339"/>
        <v>2.5777684794427372E-109</v>
      </c>
      <c r="IU119" s="86">
        <f t="shared" si="340"/>
        <v>7.9552794188736815E-94</v>
      </c>
      <c r="IV119" s="86">
        <f t="shared" si="341"/>
        <v>1.9168590168691843E-64</v>
      </c>
      <c r="IW119" s="86">
        <f t="shared" si="342"/>
        <v>7.4197818097782733E-61</v>
      </c>
      <c r="IY119" s="86">
        <f t="shared" si="343"/>
        <v>0.17207287700509635</v>
      </c>
      <c r="IZ119" s="86">
        <f t="shared" si="344"/>
        <v>0.17131926278886003</v>
      </c>
      <c r="JA119" s="86">
        <f t="shared" si="345"/>
        <v>0.20065016307058053</v>
      </c>
      <c r="JB119" s="86">
        <f t="shared" si="346"/>
        <v>0.15918768025142022</v>
      </c>
      <c r="JC119" s="86">
        <f t="shared" si="347"/>
        <v>8.2510006621891091E-2</v>
      </c>
      <c r="JD119" s="86">
        <f t="shared" si="348"/>
        <v>2.7802863014890433E-2</v>
      </c>
      <c r="JE119" s="86">
        <f t="shared" si="349"/>
        <v>3.9677281305876534E-2</v>
      </c>
      <c r="JF119" s="86">
        <f t="shared" si="350"/>
        <v>4.6115588728824208E-3</v>
      </c>
      <c r="JG119" s="86">
        <f t="shared" si="351"/>
        <v>1.9793350968981226E-2</v>
      </c>
      <c r="JH119" s="86">
        <f t="shared" si="352"/>
        <v>5.9712368752978459E-3</v>
      </c>
      <c r="JI119" s="86">
        <f t="shared" si="353"/>
        <v>1.7977350642945637E-2</v>
      </c>
      <c r="JJ119" s="86">
        <f t="shared" si="354"/>
        <v>6.7622415346546158E-2</v>
      </c>
      <c r="JK119" s="86">
        <f t="shared" si="355"/>
        <v>0.13909883260052072</v>
      </c>
      <c r="JL119" s="86">
        <f t="shared" si="356"/>
        <v>3.0004671791193323E-2</v>
      </c>
      <c r="JM119" s="86">
        <f t="shared" si="357"/>
        <v>6.4396330691283967E-3</v>
      </c>
    </row>
    <row r="120" spans="2:273" x14ac:dyDescent="0.25">
      <c r="B120" s="2">
        <v>93</v>
      </c>
      <c r="C120" s="37">
        <v>69.09</v>
      </c>
      <c r="D120" s="37">
        <v>66.822999999999993</v>
      </c>
      <c r="E120" s="37">
        <v>59.968000000000004</v>
      </c>
      <c r="F120" s="37">
        <v>55.113</v>
      </c>
      <c r="G120" s="37">
        <v>54.015999999999998</v>
      </c>
      <c r="H120" s="37">
        <v>55.548000000000002</v>
      </c>
      <c r="I120" s="37">
        <v>55.031999999999996</v>
      </c>
      <c r="J120" s="37">
        <v>54.951999999999998</v>
      </c>
      <c r="K120" s="37">
        <v>56.113</v>
      </c>
      <c r="L120" s="37">
        <v>55.081000000000003</v>
      </c>
      <c r="M120" s="37">
        <v>57.274000000000001</v>
      </c>
      <c r="N120" s="37">
        <v>57.951999999999998</v>
      </c>
      <c r="O120" s="37">
        <v>59.639000000000003</v>
      </c>
      <c r="P120" s="37">
        <v>64.602999999999994</v>
      </c>
      <c r="Q120" s="37">
        <v>69.031000000000006</v>
      </c>
      <c r="S120" s="4">
        <f t="shared" si="229"/>
        <v>74.367665198189272</v>
      </c>
      <c r="T120" s="4">
        <f t="shared" si="230"/>
        <v>76.423496490133189</v>
      </c>
      <c r="U120" s="4">
        <f t="shared" si="231"/>
        <v>69.733658418493263</v>
      </c>
      <c r="V120" s="4">
        <f t="shared" si="232"/>
        <v>64.017687714769067</v>
      </c>
      <c r="W120" s="4">
        <f t="shared" si="233"/>
        <v>59.144133836046571</v>
      </c>
      <c r="X120" s="4">
        <f t="shared" si="234"/>
        <v>58.250102475638265</v>
      </c>
      <c r="Y120" s="4">
        <f t="shared" si="235"/>
        <v>59.03210720453383</v>
      </c>
      <c r="Z120" s="4">
        <f t="shared" si="236"/>
        <v>56.844903722937019</v>
      </c>
      <c r="AA120" s="4">
        <f t="shared" si="237"/>
        <v>59.748978052980576</v>
      </c>
      <c r="AB120" s="4">
        <f t="shared" si="238"/>
        <v>57.228265356047551</v>
      </c>
      <c r="AC120" s="4">
        <f t="shared" si="239"/>
        <v>59.405304976556423</v>
      </c>
      <c r="AD120" s="4">
        <f t="shared" si="240"/>
        <v>63.842661947050992</v>
      </c>
      <c r="AE120" s="4">
        <f t="shared" si="241"/>
        <v>68.62141085397765</v>
      </c>
      <c r="AF120" s="4">
        <f t="shared" si="242"/>
        <v>68.349467419769269</v>
      </c>
      <c r="AG120" s="4">
        <f t="shared" si="243"/>
        <v>72.329628506731098</v>
      </c>
      <c r="AI120" s="4">
        <f t="shared" si="244"/>
        <v>-5.2776651981892684</v>
      </c>
      <c r="AJ120" s="4">
        <f t="shared" si="245"/>
        <v>-9.6004964901331959</v>
      </c>
      <c r="AK120" s="4">
        <f t="shared" si="246"/>
        <v>-9.7656584184932598</v>
      </c>
      <c r="AL120" s="4">
        <f t="shared" si="247"/>
        <v>-8.904687714769068</v>
      </c>
      <c r="AM120" s="4">
        <f t="shared" si="248"/>
        <v>-5.1281338360465725</v>
      </c>
      <c r="AN120" s="4">
        <f t="shared" si="249"/>
        <v>-2.702102475638263</v>
      </c>
      <c r="AO120" s="4">
        <f t="shared" si="250"/>
        <v>-4.0001072045338333</v>
      </c>
      <c r="AP120" s="4">
        <f t="shared" si="251"/>
        <v>-1.8929037229370209</v>
      </c>
      <c r="AQ120" s="4">
        <f t="shared" si="252"/>
        <v>-3.6359780529805761</v>
      </c>
      <c r="AR120" s="4">
        <f t="shared" si="253"/>
        <v>-2.1472653560475479</v>
      </c>
      <c r="AS120" s="4">
        <f t="shared" si="254"/>
        <v>-2.1313049765564216</v>
      </c>
      <c r="AT120" s="4">
        <f t="shared" si="255"/>
        <v>-5.8906619470509938</v>
      </c>
      <c r="AU120" s="4">
        <f t="shared" si="256"/>
        <v>-8.9824108539776475</v>
      </c>
      <c r="AV120" s="4">
        <f t="shared" si="358"/>
        <v>-3.7464674197692744</v>
      </c>
      <c r="AW120" s="4">
        <f t="shared" si="358"/>
        <v>-3.2986285067310916</v>
      </c>
      <c r="AY120" s="2">
        <f t="shared" si="308"/>
        <v>66.498877798050486</v>
      </c>
      <c r="AZ120" s="2">
        <f t="shared" si="359"/>
        <v>68.122533798155047</v>
      </c>
      <c r="BA120" s="2">
        <f t="shared" si="360"/>
        <v>58.784018900360671</v>
      </c>
      <c r="BB120" s="2">
        <f t="shared" si="361"/>
        <v>56.435309252685961</v>
      </c>
      <c r="BC120" s="2">
        <f t="shared" si="362"/>
        <v>56.220458073858616</v>
      </c>
      <c r="BD120" s="2">
        <f t="shared" si="363"/>
        <v>57.692281971243837</v>
      </c>
      <c r="BE120" s="2">
        <f t="shared" si="364"/>
        <v>58.122664759403271</v>
      </c>
      <c r="BF120" s="2">
        <f t="shared" si="365"/>
        <v>56.79616125535977</v>
      </c>
      <c r="BG120" s="2">
        <f t="shared" si="366"/>
        <v>59.431549402134571</v>
      </c>
      <c r="BH120" s="2">
        <f t="shared" si="367"/>
        <v>57.161480433095491</v>
      </c>
      <c r="BI120" s="2">
        <f t="shared" si="368"/>
        <v>59.09654938346339</v>
      </c>
      <c r="BJ120" s="2">
        <f t="shared" si="369"/>
        <v>61.865747017189655</v>
      </c>
      <c r="BK120" s="2">
        <f t="shared" si="370"/>
        <v>62.509161894476868</v>
      </c>
      <c r="BL120" s="2">
        <f t="shared" si="371"/>
        <v>67.864737378929149</v>
      </c>
      <c r="BM120" s="2">
        <f t="shared" si="372"/>
        <v>72.29339581700934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 t="str">
        <f t="shared" si="309"/>
        <v/>
      </c>
      <c r="CF120" s="2" t="str">
        <f t="shared" si="310"/>
        <v/>
      </c>
      <c r="CG120" s="2" t="str">
        <f t="shared" si="311"/>
        <v/>
      </c>
      <c r="CH120" s="2" t="str">
        <f t="shared" si="312"/>
        <v/>
      </c>
      <c r="CI120" s="2" t="str">
        <f t="shared" si="313"/>
        <v/>
      </c>
      <c r="CJ120" s="2">
        <f t="shared" si="314"/>
        <v>55.548000000000002</v>
      </c>
      <c r="CK120" s="2" t="str">
        <f t="shared" si="315"/>
        <v/>
      </c>
      <c r="CL120" s="2">
        <f t="shared" si="316"/>
        <v>54.951999999999998</v>
      </c>
      <c r="CM120" s="2">
        <f t="shared" si="317"/>
        <v>56.113</v>
      </c>
      <c r="CN120" s="2">
        <f t="shared" si="318"/>
        <v>55.081000000000003</v>
      </c>
      <c r="CO120" s="2">
        <f t="shared" si="319"/>
        <v>57.274000000000001</v>
      </c>
      <c r="CP120" s="2" t="str">
        <f t="shared" si="320"/>
        <v/>
      </c>
      <c r="CQ120" s="2" t="str">
        <f t="shared" si="321"/>
        <v/>
      </c>
      <c r="CR120" s="2">
        <f t="shared" si="322"/>
        <v>64.602999999999994</v>
      </c>
      <c r="CS120" s="2">
        <f t="shared" si="323"/>
        <v>69.031000000000006</v>
      </c>
      <c r="CU120" s="2" t="str">
        <f t="shared" si="273"/>
        <v/>
      </c>
      <c r="CV120" s="2" t="str">
        <f t="shared" si="274"/>
        <v/>
      </c>
      <c r="CW120" s="2" t="str">
        <f t="shared" si="275"/>
        <v/>
      </c>
      <c r="CX120" s="2" t="str">
        <f t="shared" si="276"/>
        <v/>
      </c>
      <c r="CY120" s="2" t="str">
        <f t="shared" si="277"/>
        <v/>
      </c>
      <c r="CZ120" s="2">
        <f t="shared" si="278"/>
        <v>55.548000000000002</v>
      </c>
      <c r="DA120" s="2" t="str">
        <f t="shared" si="279"/>
        <v/>
      </c>
      <c r="DB120" s="2">
        <f t="shared" si="280"/>
        <v>54.951999999999998</v>
      </c>
      <c r="DC120" s="2">
        <f t="shared" si="281"/>
        <v>56.113</v>
      </c>
      <c r="DD120" s="2">
        <f t="shared" si="282"/>
        <v>55.081000000000003</v>
      </c>
      <c r="DE120" s="2">
        <f t="shared" si="283"/>
        <v>57.274000000000001</v>
      </c>
      <c r="DF120" s="2" t="str">
        <f t="shared" si="284"/>
        <v/>
      </c>
      <c r="DG120" s="2" t="str">
        <f t="shared" si="285"/>
        <v/>
      </c>
      <c r="DH120" s="2">
        <f t="shared" si="286"/>
        <v>64.602999999999994</v>
      </c>
      <c r="DI120" s="2">
        <f t="shared" si="287"/>
        <v>69.031000000000006</v>
      </c>
      <c r="DK120" s="2">
        <f t="shared" si="288"/>
        <v>96.668215947467189</v>
      </c>
      <c r="DL120" s="2">
        <f t="shared" si="373"/>
        <v>102.87650498338871</v>
      </c>
      <c r="DM120" s="2">
        <f t="shared" si="373"/>
        <v>93.959243763213522</v>
      </c>
      <c r="DN120" s="2">
        <f t="shared" si="373"/>
        <v>87.460916490486241</v>
      </c>
      <c r="DO120" s="2">
        <f t="shared" si="373"/>
        <v>81.598129946249642</v>
      </c>
      <c r="DP120" s="2">
        <f t="shared" si="373"/>
        <v>83.783920718816077</v>
      </c>
      <c r="DQ120" s="2">
        <f t="shared" si="373"/>
        <v>80.883963153125961</v>
      </c>
      <c r="DR120" s="2">
        <f t="shared" si="373"/>
        <v>87.841969208329942</v>
      </c>
      <c r="DS120" s="2">
        <f t="shared" si="373"/>
        <v>85.232338357237381</v>
      </c>
      <c r="DT120" s="2">
        <f t="shared" si="373"/>
        <v>87.934215103189473</v>
      </c>
      <c r="DU120" s="2">
        <f t="shared" si="373"/>
        <v>91.181583972125452</v>
      </c>
      <c r="DV120" s="2">
        <f t="shared" si="373"/>
        <v>95.290082241014829</v>
      </c>
      <c r="DW120" s="2">
        <f t="shared" si="373"/>
        <v>91.349607671398374</v>
      </c>
      <c r="DX120" s="2">
        <f t="shared" si="373"/>
        <v>93.608668480300196</v>
      </c>
      <c r="DY120" s="2">
        <f t="shared" si="373"/>
        <v>92.72304434046346</v>
      </c>
      <c r="EA120" s="2">
        <f t="shared" si="228"/>
        <v>66.273352383733652</v>
      </c>
      <c r="EB120" s="2">
        <f t="shared" si="290"/>
        <v>67.778375915394577</v>
      </c>
      <c r="EC120" s="2">
        <f t="shared" si="291"/>
        <v>58.407430140954212</v>
      </c>
      <c r="ED120" s="2">
        <f t="shared" si="292"/>
        <v>56.105916068611556</v>
      </c>
      <c r="EE120" s="2">
        <f t="shared" si="293"/>
        <v>55.993190734605285</v>
      </c>
      <c r="EF120" s="2">
        <f t="shared" si="294"/>
        <v>57.410798805533865</v>
      </c>
      <c r="EG120" s="2">
        <f t="shared" si="295"/>
        <v>57.862838928831664</v>
      </c>
      <c r="EH120" s="2">
        <f t="shared" si="296"/>
        <v>56.434562242616941</v>
      </c>
      <c r="EI120" s="2">
        <f t="shared" si="297"/>
        <v>59.117421492931236</v>
      </c>
      <c r="EJ120" s="2">
        <f t="shared" si="298"/>
        <v>56.777260459689657</v>
      </c>
      <c r="EK120" s="2">
        <f t="shared" si="299"/>
        <v>58.719578395616082</v>
      </c>
      <c r="EL120" s="2">
        <f t="shared" si="300"/>
        <v>61.494425462653055</v>
      </c>
      <c r="EM120" s="2">
        <f t="shared" si="301"/>
        <v>62.212179939721267</v>
      </c>
      <c r="EN120" s="2">
        <f t="shared" si="302"/>
        <v>67.552606755844877</v>
      </c>
      <c r="EO120" s="2">
        <f t="shared" si="303"/>
        <v>71.977622992238977</v>
      </c>
      <c r="EQ120" s="2">
        <f t="shared" si="304"/>
        <v>67.026655372917276</v>
      </c>
      <c r="ER120" s="2">
        <f t="shared" si="374"/>
        <v>68.233146454311949</v>
      </c>
      <c r="ES120" s="2">
        <f t="shared" si="374"/>
        <v>58.242634769900064</v>
      </c>
      <c r="ET120" s="2">
        <f t="shared" si="374"/>
        <v>56.101516461207765</v>
      </c>
      <c r="EU120" s="2">
        <f t="shared" si="374"/>
        <v>55.985557490067322</v>
      </c>
      <c r="EV120" s="2">
        <f t="shared" si="374"/>
        <v>57.026918165973719</v>
      </c>
      <c r="EW120" s="2">
        <f t="shared" si="374"/>
        <v>58.003238597940282</v>
      </c>
      <c r="EX120" s="2">
        <f t="shared" si="374"/>
        <v>56.952117488438219</v>
      </c>
      <c r="EY120" s="2">
        <f t="shared" si="374"/>
        <v>58.958607875399132</v>
      </c>
      <c r="EZ120" s="2">
        <f t="shared" si="374"/>
        <v>56.987682604420883</v>
      </c>
      <c r="FA120" s="2">
        <f t="shared" si="374"/>
        <v>58.703840031772799</v>
      </c>
      <c r="FB120" s="2">
        <f t="shared" si="374"/>
        <v>61.565414302282711</v>
      </c>
      <c r="FC120" s="2">
        <f t="shared" si="374"/>
        <v>62.102281527728763</v>
      </c>
      <c r="FD120" s="2">
        <f t="shared" si="374"/>
        <v>67.542339025787157</v>
      </c>
      <c r="FE120" s="2">
        <f t="shared" si="374"/>
        <v>72.284317942016955</v>
      </c>
      <c r="FG120" s="2">
        <f t="shared" si="306"/>
        <v>0.9926318687830451</v>
      </c>
      <c r="FH120" s="2">
        <f t="shared" si="375"/>
        <v>0.99021866152513127</v>
      </c>
      <c r="FI120" s="2">
        <f t="shared" si="375"/>
        <v>0.9893981099115684</v>
      </c>
      <c r="FJ120" s="2">
        <f t="shared" si="375"/>
        <v>0.98949438734057316</v>
      </c>
      <c r="FK120" s="2">
        <f t="shared" si="375"/>
        <v>0.99112328804024996</v>
      </c>
      <c r="FL120" s="2">
        <f t="shared" si="375"/>
        <v>0.98928706694429303</v>
      </c>
      <c r="FM120" s="2">
        <f t="shared" si="375"/>
        <v>0.98873119861749137</v>
      </c>
      <c r="FN120" s="2">
        <f t="shared" si="375"/>
        <v>0.98855612884225719</v>
      </c>
      <c r="FO120" s="2">
        <f t="shared" si="375"/>
        <v>0.98795142014232307</v>
      </c>
      <c r="FP120" s="2">
        <f t="shared" si="375"/>
        <v>0.98769025086423567</v>
      </c>
      <c r="FQ120" s="2">
        <f t="shared" si="375"/>
        <v>0.98838579476125987</v>
      </c>
      <c r="FR120" s="2">
        <f t="shared" si="375"/>
        <v>0.98901781334588468</v>
      </c>
      <c r="FS120" s="2">
        <f t="shared" si="375"/>
        <v>0.98979921914549573</v>
      </c>
      <c r="FT120" s="2">
        <f t="shared" si="375"/>
        <v>0.98802006063173109</v>
      </c>
      <c r="FU120" s="2">
        <f t="shared" si="375"/>
        <v>0.9848072420961218</v>
      </c>
      <c r="FW120" s="2">
        <f t="shared" si="324"/>
        <v>2.0869043138916133E-3</v>
      </c>
      <c r="FX120" s="2">
        <f t="shared" si="376"/>
        <v>1.8717186778030687E-3</v>
      </c>
      <c r="FY120" s="2">
        <f t="shared" si="377"/>
        <v>1.9882904418824844E-3</v>
      </c>
      <c r="FZ120" s="2">
        <f t="shared" si="378"/>
        <v>2.342321264857341E-3</v>
      </c>
      <c r="GA120" s="2">
        <f t="shared" si="379"/>
        <v>2.6634644340933979E-3</v>
      </c>
      <c r="GB120" s="2">
        <f t="shared" si="380"/>
        <v>2.7360687379965002E-3</v>
      </c>
      <c r="GC120" s="2">
        <f t="shared" si="381"/>
        <v>2.887144168819513E-3</v>
      </c>
      <c r="GD120" s="2">
        <f t="shared" si="382"/>
        <v>4.2057230527359464E-3</v>
      </c>
      <c r="GE120" s="2">
        <f t="shared" si="383"/>
        <v>3.2727175473728238E-3</v>
      </c>
      <c r="GF120" s="2">
        <f t="shared" si="384"/>
        <v>3.2585824597516147E-3</v>
      </c>
      <c r="GG120" s="2">
        <f t="shared" si="385"/>
        <v>3.1392957930378809E-3</v>
      </c>
      <c r="GH120" s="2">
        <f t="shared" si="386"/>
        <v>2.4136709249167024E-3</v>
      </c>
      <c r="GI120" s="2">
        <f t="shared" si="387"/>
        <v>2.2071310658288057E-3</v>
      </c>
      <c r="GJ120" s="2">
        <f t="shared" si="388"/>
        <v>1.8910265915236296E-3</v>
      </c>
      <c r="GK120" s="2">
        <f t="shared" si="389"/>
        <v>1.9324107334297352E-3</v>
      </c>
      <c r="GM120" s="86">
        <f t="shared" si="325"/>
        <v>5.8176310425352837E-32</v>
      </c>
      <c r="GN120" s="86">
        <f t="shared" si="390"/>
        <v>1.3619230408163005E-34</v>
      </c>
      <c r="GO120" s="86">
        <f t="shared" si="391"/>
        <v>4.4822823961645475E-33</v>
      </c>
      <c r="GP120" s="86">
        <f t="shared" si="392"/>
        <v>2.809921111161624E-33</v>
      </c>
      <c r="GQ120" s="86">
        <f t="shared" si="393"/>
        <v>1.4699942583806646E-32</v>
      </c>
      <c r="GR120" s="86">
        <f t="shared" si="394"/>
        <v>7.3390576068042301E-37</v>
      </c>
      <c r="GS120" s="86">
        <f t="shared" si="395"/>
        <v>3.342191029086034E-27</v>
      </c>
      <c r="GT120" s="86">
        <f t="shared" si="396"/>
        <v>2.499956076059167E-25</v>
      </c>
      <c r="GU120" s="86">
        <f t="shared" si="397"/>
        <v>8.8367849576813701E-33</v>
      </c>
      <c r="GV120" s="86">
        <f t="shared" si="398"/>
        <v>3.4456625221803206E-37</v>
      </c>
      <c r="GW120" s="86">
        <f t="shared" si="399"/>
        <v>1.7342510246047842E-43</v>
      </c>
      <c r="GX120" s="86">
        <f t="shared" si="400"/>
        <v>1.7817967997160689E-43</v>
      </c>
      <c r="GY120" s="86">
        <f t="shared" si="401"/>
        <v>1.4314052744328977E-41</v>
      </c>
      <c r="GZ120" s="86">
        <f t="shared" si="402"/>
        <v>4.4999635180828191E-49</v>
      </c>
      <c r="HA120" s="86">
        <f t="shared" si="403"/>
        <v>1.001228982984457E-57</v>
      </c>
      <c r="HC120" s="86">
        <f t="shared" si="326"/>
        <v>9.1797567124022497E-2</v>
      </c>
      <c r="HD120" s="86">
        <f t="shared" si="404"/>
        <v>8.7394200451605952E-2</v>
      </c>
      <c r="HE120" s="86">
        <f t="shared" si="405"/>
        <v>0.10480569063212762</v>
      </c>
      <c r="HF120" s="86">
        <f t="shared" si="406"/>
        <v>7.8056802309599368E-2</v>
      </c>
      <c r="HG120" s="86">
        <f t="shared" si="407"/>
        <v>3.5647405305952118E-2</v>
      </c>
      <c r="HH120" s="86">
        <f t="shared" si="408"/>
        <v>7.9608060025295139E-3</v>
      </c>
      <c r="HI120" s="86">
        <f t="shared" si="409"/>
        <v>1.4255834948138507E-2</v>
      </c>
      <c r="HJ120" s="86">
        <f t="shared" si="410"/>
        <v>1.0025836807100617E-3</v>
      </c>
      <c r="HK120" s="86">
        <f t="shared" si="411"/>
        <v>5.7097432527483741E-3</v>
      </c>
      <c r="HL120" s="86">
        <f t="shared" si="412"/>
        <v>1.0503258228997923E-3</v>
      </c>
      <c r="HM120" s="86">
        <f t="shared" si="413"/>
        <v>5.9181883294057019E-3</v>
      </c>
      <c r="HN120" s="86">
        <f t="shared" si="414"/>
        <v>2.8172177366321605E-2</v>
      </c>
      <c r="HO120" s="86">
        <f t="shared" si="415"/>
        <v>7.278242485432708E-2</v>
      </c>
      <c r="HP120" s="86">
        <f t="shared" si="416"/>
        <v>8.4349304933541234E-3</v>
      </c>
      <c r="HQ120" s="86">
        <f t="shared" si="417"/>
        <v>1.1873217204305187E-3</v>
      </c>
      <c r="HS120" s="86">
        <f t="shared" si="327"/>
        <v>2.2946219867774528E-11</v>
      </c>
      <c r="HT120" s="86">
        <f t="shared" si="418"/>
        <v>1.0389108453689301E-12</v>
      </c>
      <c r="HU120" s="86">
        <f t="shared" si="419"/>
        <v>1.0099058717169528E-12</v>
      </c>
      <c r="HV120" s="86">
        <f t="shared" si="420"/>
        <v>3.431034212066455E-12</v>
      </c>
      <c r="HW120" s="86">
        <f t="shared" si="421"/>
        <v>3.9241430795668335E-12</v>
      </c>
      <c r="HX120" s="86">
        <f t="shared" si="422"/>
        <v>7.1912024664139146E-13</v>
      </c>
      <c r="HY120" s="86">
        <f t="shared" si="423"/>
        <v>8.0566970468047691E-16</v>
      </c>
      <c r="HZ120" s="86">
        <f t="shared" si="424"/>
        <v>4.813180495784267E-14</v>
      </c>
      <c r="IA120" s="86">
        <f t="shared" si="425"/>
        <v>9.9759299887816727E-17</v>
      </c>
      <c r="IB120" s="86">
        <f t="shared" si="426"/>
        <v>8.4157163233425067E-13</v>
      </c>
      <c r="IC120" s="86">
        <f t="shared" si="427"/>
        <v>6.3798933371420167E-15</v>
      </c>
      <c r="ID120" s="86">
        <f t="shared" si="428"/>
        <v>7.7961265021736577E-17</v>
      </c>
      <c r="IE120" s="86">
        <f t="shared" si="429"/>
        <v>1.2488755925096788E-14</v>
      </c>
      <c r="IF120" s="86">
        <f t="shared" si="430"/>
        <v>1.0209444237113572E-9</v>
      </c>
      <c r="IG120" s="86">
        <f t="shared" si="431"/>
        <v>5.4673476310486189E-8</v>
      </c>
      <c r="II120" s="86">
        <f t="shared" si="328"/>
        <v>5.9156328784973875E-68</v>
      </c>
      <c r="IJ120" s="86">
        <f t="shared" si="329"/>
        <v>2.0452918361872921E-85</v>
      </c>
      <c r="IK120" s="86">
        <f t="shared" si="330"/>
        <v>6.3522553296538532E-82</v>
      </c>
      <c r="IL120" s="86">
        <f t="shared" si="331"/>
        <v>9.4286065343475913E-78</v>
      </c>
      <c r="IM120" s="86">
        <f t="shared" si="332"/>
        <v>5.9034895417621887E-75</v>
      </c>
      <c r="IN120" s="86">
        <f t="shared" si="333"/>
        <v>3.7331983878379445E-82</v>
      </c>
      <c r="IO120" s="86">
        <f t="shared" si="334"/>
        <v>2.5668026230934797E-102</v>
      </c>
      <c r="IP120" s="86">
        <f t="shared" si="335"/>
        <v>3.8475639697970788E-92</v>
      </c>
      <c r="IQ120" s="86">
        <f t="shared" si="336"/>
        <v>3.3578508447085037E-108</v>
      </c>
      <c r="IR120" s="86">
        <f t="shared" si="337"/>
        <v>1.2983021033152153E-81</v>
      </c>
      <c r="IS120" s="86">
        <f t="shared" si="338"/>
        <v>3.4372898244421917E-97</v>
      </c>
      <c r="IT120" s="86">
        <f t="shared" si="339"/>
        <v>4.1723885559211753E-106</v>
      </c>
      <c r="IU120" s="86">
        <f t="shared" si="340"/>
        <v>4.0589653046042368E-91</v>
      </c>
      <c r="IV120" s="86">
        <f t="shared" si="341"/>
        <v>1.2093271245509668E-62</v>
      </c>
      <c r="IW120" s="86">
        <f t="shared" si="342"/>
        <v>3.7438989708388097E-59</v>
      </c>
      <c r="IY120" s="86">
        <f t="shared" si="343"/>
        <v>9.1797567146968712E-2</v>
      </c>
      <c r="IZ120" s="86">
        <f t="shared" si="344"/>
        <v>8.7394200452644857E-2</v>
      </c>
      <c r="JA120" s="86">
        <f t="shared" si="345"/>
        <v>0.10480569063313752</v>
      </c>
      <c r="JB120" s="86">
        <f t="shared" si="346"/>
        <v>7.8056802313030402E-2</v>
      </c>
      <c r="JC120" s="86">
        <f t="shared" si="347"/>
        <v>3.5647405309876264E-2</v>
      </c>
      <c r="JD120" s="86">
        <f t="shared" si="348"/>
        <v>7.9608060032486348E-3</v>
      </c>
      <c r="JE120" s="86">
        <f t="shared" si="349"/>
        <v>1.4255834948139312E-2</v>
      </c>
      <c r="JF120" s="86">
        <f t="shared" si="350"/>
        <v>1.0025836807581936E-3</v>
      </c>
      <c r="JG120" s="86">
        <f t="shared" si="351"/>
        <v>5.7097432527484738E-3</v>
      </c>
      <c r="JH120" s="86">
        <f t="shared" si="352"/>
        <v>1.0503258237413639E-3</v>
      </c>
      <c r="JI120" s="86">
        <f t="shared" si="353"/>
        <v>5.9181883294120823E-3</v>
      </c>
      <c r="JJ120" s="86">
        <f t="shared" si="354"/>
        <v>2.8172177366321681E-2</v>
      </c>
      <c r="JK120" s="86">
        <f t="shared" si="355"/>
        <v>7.278242485433957E-2</v>
      </c>
      <c r="JL120" s="86">
        <f t="shared" si="356"/>
        <v>8.4349315142985479E-3</v>
      </c>
      <c r="JM120" s="86">
        <f t="shared" si="357"/>
        <v>1.1873763939068292E-3</v>
      </c>
    </row>
    <row r="121" spans="2:273" x14ac:dyDescent="0.25">
      <c r="B121" s="2">
        <v>94</v>
      </c>
      <c r="C121" s="37">
        <v>65.284000000000006</v>
      </c>
      <c r="D121" s="37">
        <v>66.031999999999996</v>
      </c>
      <c r="E121" s="37">
        <v>57.661000000000001</v>
      </c>
      <c r="F121" s="37">
        <v>55.581000000000003</v>
      </c>
      <c r="G121" s="37">
        <v>54.694000000000003</v>
      </c>
      <c r="H121" s="37">
        <v>56.161000000000001</v>
      </c>
      <c r="I121" s="37">
        <v>54.79</v>
      </c>
      <c r="J121" s="37">
        <v>56.402999999999999</v>
      </c>
      <c r="K121" s="37">
        <v>56.902999999999999</v>
      </c>
      <c r="L121" s="37">
        <v>56.097000000000001</v>
      </c>
      <c r="M121" s="37">
        <v>56.805999999999997</v>
      </c>
      <c r="N121" s="37">
        <v>59.387</v>
      </c>
      <c r="O121" s="37">
        <v>59.23</v>
      </c>
      <c r="P121" s="37">
        <v>64.602999999999994</v>
      </c>
      <c r="Q121" s="37">
        <v>69.185000000000002</v>
      </c>
      <c r="S121" s="4">
        <f t="shared" si="229"/>
        <v>69.607810862877756</v>
      </c>
      <c r="T121" s="4">
        <f t="shared" si="230"/>
        <v>71.10581505330984</v>
      </c>
      <c r="U121" s="4">
        <f t="shared" si="231"/>
        <v>62.868076203552533</v>
      </c>
      <c r="V121" s="4">
        <f t="shared" si="232"/>
        <v>59.04439944626759</v>
      </c>
      <c r="W121" s="4">
        <f t="shared" si="233"/>
        <v>57.022743414304507</v>
      </c>
      <c r="X121" s="4">
        <f t="shared" si="234"/>
        <v>57.630007253560692</v>
      </c>
      <c r="Y121" s="4">
        <f t="shared" si="235"/>
        <v>58.215382718578013</v>
      </c>
      <c r="Z121" s="4">
        <f t="shared" si="236"/>
        <v>56.702106234105059</v>
      </c>
      <c r="AA121" s="4">
        <f t="shared" si="237"/>
        <v>59.315932429416669</v>
      </c>
      <c r="AB121" s="4">
        <f t="shared" si="238"/>
        <v>57.012551971893494</v>
      </c>
      <c r="AC121" s="4">
        <f t="shared" si="239"/>
        <v>58.97546177667995</v>
      </c>
      <c r="AD121" s="4">
        <f t="shared" si="240"/>
        <v>62.253210747745655</v>
      </c>
      <c r="AE121" s="4">
        <f t="shared" si="241"/>
        <v>64.718067217300884</v>
      </c>
      <c r="AF121" s="4">
        <f t="shared" si="242"/>
        <v>67.792396646763919</v>
      </c>
      <c r="AG121" s="4">
        <f t="shared" si="243"/>
        <v>72.142730817123066</v>
      </c>
      <c r="AI121" s="4">
        <f t="shared" si="244"/>
        <v>-4.3238108628777496</v>
      </c>
      <c r="AJ121" s="4">
        <f t="shared" si="245"/>
        <v>-5.0738150533098434</v>
      </c>
      <c r="AK121" s="4">
        <f t="shared" si="246"/>
        <v>-5.207076203552532</v>
      </c>
      <c r="AL121" s="4">
        <f t="shared" si="247"/>
        <v>-3.4633994462675872</v>
      </c>
      <c r="AM121" s="4">
        <f t="shared" si="248"/>
        <v>-2.3287434143045047</v>
      </c>
      <c r="AN121" s="4">
        <f t="shared" si="249"/>
        <v>-1.4690072535606902</v>
      </c>
      <c r="AO121" s="4">
        <f t="shared" si="250"/>
        <v>-3.4253827185780139</v>
      </c>
      <c r="AP121" s="4">
        <f t="shared" si="251"/>
        <v>-0.29910623410506076</v>
      </c>
      <c r="AQ121" s="4">
        <f t="shared" si="252"/>
        <v>-2.4129324294166707</v>
      </c>
      <c r="AR121" s="4">
        <f t="shared" si="253"/>
        <v>-0.91555197189349258</v>
      </c>
      <c r="AS121" s="4">
        <f t="shared" si="254"/>
        <v>-2.1694617766799524</v>
      </c>
      <c r="AT121" s="4">
        <f t="shared" si="255"/>
        <v>-2.8662107477456544</v>
      </c>
      <c r="AU121" s="4">
        <f t="shared" si="256"/>
        <v>-5.4880672173008875</v>
      </c>
      <c r="AV121" s="4">
        <f t="shared" si="358"/>
        <v>-3.1893966467639245</v>
      </c>
      <c r="AW121" s="4">
        <f t="shared" si="358"/>
        <v>-2.9577308171230641</v>
      </c>
      <c r="AY121" s="2">
        <f t="shared" si="308"/>
        <v>66.406852093572041</v>
      </c>
      <c r="AZ121" s="2">
        <f t="shared" si="359"/>
        <v>67.988648162570129</v>
      </c>
      <c r="BA121" s="2">
        <f t="shared" si="360"/>
        <v>58.662157121078977</v>
      </c>
      <c r="BB121" s="2">
        <f t="shared" si="361"/>
        <v>56.326579810670616</v>
      </c>
      <c r="BC121" s="2">
        <f t="shared" si="362"/>
        <v>56.104331326471247</v>
      </c>
      <c r="BD121" s="2">
        <f t="shared" si="363"/>
        <v>57.523483097607709</v>
      </c>
      <c r="BE121" s="2">
        <f t="shared" si="364"/>
        <v>57.994161298661659</v>
      </c>
      <c r="BF121" s="2">
        <f t="shared" si="365"/>
        <v>56.69543218432856</v>
      </c>
      <c r="BG121" s="2">
        <f t="shared" si="366"/>
        <v>59.257145214340191</v>
      </c>
      <c r="BH121" s="2">
        <f t="shared" si="367"/>
        <v>57.005330612757213</v>
      </c>
      <c r="BI121" s="2">
        <f t="shared" si="368"/>
        <v>58.90671101772238</v>
      </c>
      <c r="BJ121" s="2">
        <f t="shared" si="369"/>
        <v>61.680564928374096</v>
      </c>
      <c r="BK121" s="2">
        <f t="shared" si="370"/>
        <v>62.348081448187337</v>
      </c>
      <c r="BL121" s="2">
        <f t="shared" si="371"/>
        <v>67.704075909684278</v>
      </c>
      <c r="BM121" s="2">
        <f t="shared" si="372"/>
        <v>72.138790504707458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 t="str">
        <f t="shared" si="309"/>
        <v/>
      </c>
      <c r="CF121" s="2" t="str">
        <f t="shared" si="310"/>
        <v/>
      </c>
      <c r="CG121" s="2" t="str">
        <f t="shared" si="311"/>
        <v/>
      </c>
      <c r="CH121" s="2" t="str">
        <f t="shared" si="312"/>
        <v/>
      </c>
      <c r="CI121" s="2" t="str">
        <f t="shared" si="313"/>
        <v/>
      </c>
      <c r="CJ121" s="2">
        <f t="shared" si="314"/>
        <v>56.161000000000001</v>
      </c>
      <c r="CK121" s="2">
        <f t="shared" si="315"/>
        <v>54.79</v>
      </c>
      <c r="CL121" s="2">
        <f t="shared" si="316"/>
        <v>56.402999999999999</v>
      </c>
      <c r="CM121" s="2">
        <f t="shared" si="317"/>
        <v>56.902999999999999</v>
      </c>
      <c r="CN121" s="2">
        <f t="shared" si="318"/>
        <v>56.097000000000001</v>
      </c>
      <c r="CO121" s="2">
        <f t="shared" si="319"/>
        <v>56.805999999999997</v>
      </c>
      <c r="CP121" s="2">
        <f t="shared" si="320"/>
        <v>59.387</v>
      </c>
      <c r="CQ121" s="2" t="str">
        <f t="shared" si="321"/>
        <v/>
      </c>
      <c r="CR121" s="2">
        <f t="shared" si="322"/>
        <v>64.602999999999994</v>
      </c>
      <c r="CS121" s="2">
        <f t="shared" si="323"/>
        <v>69.185000000000002</v>
      </c>
      <c r="CU121" s="2" t="str">
        <f t="shared" si="273"/>
        <v/>
      </c>
      <c r="CV121" s="2" t="str">
        <f t="shared" si="274"/>
        <v/>
      </c>
      <c r="CW121" s="2" t="str">
        <f t="shared" si="275"/>
        <v/>
      </c>
      <c r="CX121" s="2" t="str">
        <f t="shared" si="276"/>
        <v/>
      </c>
      <c r="CY121" s="2" t="str">
        <f t="shared" si="277"/>
        <v/>
      </c>
      <c r="CZ121" s="2">
        <f t="shared" si="278"/>
        <v>56.161000000000001</v>
      </c>
      <c r="DA121" s="2">
        <f t="shared" si="279"/>
        <v>54.79</v>
      </c>
      <c r="DB121" s="2">
        <f t="shared" si="280"/>
        <v>56.402999999999999</v>
      </c>
      <c r="DC121" s="2">
        <f t="shared" si="281"/>
        <v>56.902999999999999</v>
      </c>
      <c r="DD121" s="2">
        <f t="shared" si="282"/>
        <v>56.097000000000001</v>
      </c>
      <c r="DE121" s="2">
        <f t="shared" si="283"/>
        <v>56.805999999999997</v>
      </c>
      <c r="DF121" s="2">
        <f t="shared" si="284"/>
        <v>59.387</v>
      </c>
      <c r="DG121" s="2" t="str">
        <f t="shared" si="285"/>
        <v/>
      </c>
      <c r="DH121" s="2">
        <f t="shared" si="286"/>
        <v>64.602999999999994</v>
      </c>
      <c r="DI121" s="2">
        <f t="shared" si="287"/>
        <v>69.185000000000002</v>
      </c>
      <c r="DK121" s="2">
        <f t="shared" si="288"/>
        <v>96.8967909943715</v>
      </c>
      <c r="DL121" s="2">
        <f t="shared" si="373"/>
        <v>103.19367607973423</v>
      </c>
      <c r="DM121" s="2">
        <f t="shared" si="373"/>
        <v>94.245781183932337</v>
      </c>
      <c r="DN121" s="2">
        <f t="shared" si="373"/>
        <v>87.68569027484142</v>
      </c>
      <c r="DO121" s="2">
        <f t="shared" si="373"/>
        <v>81.728255219728283</v>
      </c>
      <c r="DP121" s="2">
        <f t="shared" si="373"/>
        <v>83.922850951374215</v>
      </c>
      <c r="DQ121" s="2">
        <f t="shared" si="373"/>
        <v>80.965372395046842</v>
      </c>
      <c r="DR121" s="2">
        <f t="shared" si="373"/>
        <v>88.069834130135305</v>
      </c>
      <c r="DS121" s="2">
        <f t="shared" si="373"/>
        <v>85.426263403830049</v>
      </c>
      <c r="DT121" s="2">
        <f t="shared" si="373"/>
        <v>88.168986491557206</v>
      </c>
      <c r="DU121" s="2">
        <f t="shared" si="373"/>
        <v>91.46026829268294</v>
      </c>
      <c r="DV121" s="2">
        <f t="shared" si="373"/>
        <v>95.551906976744206</v>
      </c>
      <c r="DW121" s="2">
        <f t="shared" si="373"/>
        <v>91.541479160374507</v>
      </c>
      <c r="DX121" s="2">
        <f t="shared" si="373"/>
        <v>93.825321669793638</v>
      </c>
      <c r="DY121" s="2">
        <f t="shared" si="373"/>
        <v>92.945962455436728</v>
      </c>
      <c r="EA121" s="2">
        <f t="shared" si="228"/>
        <v>66.198795517266547</v>
      </c>
      <c r="EB121" s="2">
        <f t="shared" si="290"/>
        <v>67.670592267784087</v>
      </c>
      <c r="EC121" s="2">
        <f t="shared" si="291"/>
        <v>58.314757144570315</v>
      </c>
      <c r="ED121" s="2">
        <f t="shared" si="292"/>
        <v>56.022941970137985</v>
      </c>
      <c r="EE121" s="2">
        <f t="shared" si="293"/>
        <v>55.895052384896616</v>
      </c>
      <c r="EF121" s="2">
        <f t="shared" si="294"/>
        <v>57.263859218396711</v>
      </c>
      <c r="EG121" s="2">
        <f t="shared" si="295"/>
        <v>57.754962446772218</v>
      </c>
      <c r="EH121" s="2">
        <f t="shared" si="296"/>
        <v>56.361923678048761</v>
      </c>
      <c r="EI121" s="2">
        <f t="shared" si="297"/>
        <v>58.966618706389156</v>
      </c>
      <c r="EJ121" s="2">
        <f t="shared" si="298"/>
        <v>56.650391564578236</v>
      </c>
      <c r="EK121" s="2">
        <f t="shared" si="299"/>
        <v>58.557894085735761</v>
      </c>
      <c r="EL121" s="2">
        <f t="shared" si="300"/>
        <v>61.337368389513927</v>
      </c>
      <c r="EM121" s="2">
        <f t="shared" si="301"/>
        <v>62.073944451166525</v>
      </c>
      <c r="EN121" s="2">
        <f t="shared" si="302"/>
        <v>67.415239512298399</v>
      </c>
      <c r="EO121" s="2">
        <f t="shared" si="303"/>
        <v>71.845455478236715</v>
      </c>
      <c r="EQ121" s="2">
        <f t="shared" si="304"/>
        <v>66.91472175231921</v>
      </c>
      <c r="ER121" s="2">
        <f t="shared" si="374"/>
        <v>68.105610373954363</v>
      </c>
      <c r="ES121" s="2">
        <f t="shared" si="374"/>
        <v>58.157452355380315</v>
      </c>
      <c r="ET121" s="2">
        <f t="shared" si="374"/>
        <v>56.018656744318491</v>
      </c>
      <c r="EU121" s="2">
        <f t="shared" si="374"/>
        <v>55.887758356337777</v>
      </c>
      <c r="EV121" s="2">
        <f t="shared" si="374"/>
        <v>56.900929571270147</v>
      </c>
      <c r="EW121" s="2">
        <f t="shared" si="374"/>
        <v>57.888452510586362</v>
      </c>
      <c r="EX121" s="2">
        <f t="shared" si="374"/>
        <v>56.848202147904516</v>
      </c>
      <c r="EY121" s="2">
        <f t="shared" si="374"/>
        <v>58.818276237281125</v>
      </c>
      <c r="EZ121" s="2">
        <f t="shared" si="374"/>
        <v>56.848591085148001</v>
      </c>
      <c r="FA121" s="2">
        <f t="shared" si="374"/>
        <v>58.543137359177791</v>
      </c>
      <c r="FB121" s="2">
        <f t="shared" si="374"/>
        <v>61.404109475644141</v>
      </c>
      <c r="FC121" s="2">
        <f t="shared" si="374"/>
        <v>61.969660255435819</v>
      </c>
      <c r="FD121" s="2">
        <f t="shared" si="374"/>
        <v>67.405458873089373</v>
      </c>
      <c r="FE121" s="2">
        <f t="shared" si="374"/>
        <v>72.117299512358557</v>
      </c>
      <c r="FG121" s="2">
        <f t="shared" si="306"/>
        <v>0.99327582507629364</v>
      </c>
      <c r="FH121" s="2">
        <f t="shared" si="375"/>
        <v>0.9910716290693341</v>
      </c>
      <c r="FI121" s="2">
        <f t="shared" si="375"/>
        <v>0.99032193312335726</v>
      </c>
      <c r="FJ121" s="2">
        <f t="shared" si="375"/>
        <v>0.99040990248580474</v>
      </c>
      <c r="FK121" s="2">
        <f t="shared" si="375"/>
        <v>0.99189801438307235</v>
      </c>
      <c r="FL121" s="2">
        <f t="shared" si="375"/>
        <v>0.99022047053239637</v>
      </c>
      <c r="FM121" s="2">
        <f t="shared" si="375"/>
        <v>0.98971253063366849</v>
      </c>
      <c r="FN121" s="2">
        <f t="shared" si="375"/>
        <v>0.98955254553548411</v>
      </c>
      <c r="FO121" s="2">
        <f t="shared" si="375"/>
        <v>0.98899990287927642</v>
      </c>
      <c r="FP121" s="2">
        <f t="shared" si="375"/>
        <v>0.98876120234140152</v>
      </c>
      <c r="FQ121" s="2">
        <f t="shared" si="375"/>
        <v>0.98939688335057807</v>
      </c>
      <c r="FR121" s="2">
        <f t="shared" si="375"/>
        <v>0.98997443889772441</v>
      </c>
      <c r="FS121" s="2">
        <f t="shared" si="375"/>
        <v>0.99068841960596965</v>
      </c>
      <c r="FT121" s="2">
        <f t="shared" si="375"/>
        <v>0.98906263631364622</v>
      </c>
      <c r="FU121" s="2">
        <f t="shared" si="375"/>
        <v>0.98612549269812111</v>
      </c>
      <c r="FW121" s="2">
        <f t="shared" si="324"/>
        <v>2.2877844533502247E-3</v>
      </c>
      <c r="FX121" s="2">
        <f t="shared" si="376"/>
        <v>2.0519281822482544E-3</v>
      </c>
      <c r="FY121" s="2">
        <f t="shared" si="377"/>
        <v>2.179698992713244E-3</v>
      </c>
      <c r="FZ121" s="2">
        <f t="shared" si="378"/>
        <v>2.5677239334995928E-3</v>
      </c>
      <c r="GA121" s="2">
        <f t="shared" si="379"/>
        <v>2.9196804188750696E-3</v>
      </c>
      <c r="GB121" s="2">
        <f t="shared" si="380"/>
        <v>2.999247999939256E-3</v>
      </c>
      <c r="GC121" s="2">
        <f t="shared" si="381"/>
        <v>3.164809083861176E-3</v>
      </c>
      <c r="GD121" s="2">
        <f t="shared" si="382"/>
        <v>4.6096132270346188E-3</v>
      </c>
      <c r="GE121" s="2">
        <f t="shared" si="383"/>
        <v>3.5873307479060749E-3</v>
      </c>
      <c r="GF121" s="2">
        <f t="shared" si="384"/>
        <v>3.5718416941535017E-3</v>
      </c>
      <c r="GG121" s="2">
        <f t="shared" si="385"/>
        <v>3.4411271617547966E-3</v>
      </c>
      <c r="GH121" s="2">
        <f t="shared" si="386"/>
        <v>2.6459213950720158E-3</v>
      </c>
      <c r="GI121" s="2">
        <f t="shared" si="387"/>
        <v>2.4195558694269318E-3</v>
      </c>
      <c r="GJ121" s="2">
        <f t="shared" si="388"/>
        <v>2.0730912052971434E-3</v>
      </c>
      <c r="GK121" s="2">
        <f t="shared" si="389"/>
        <v>2.1184512806712808E-3</v>
      </c>
      <c r="GM121" s="86">
        <f t="shared" si="325"/>
        <v>3.6947577142637239E-34</v>
      </c>
      <c r="GN121" s="86">
        <f t="shared" si="390"/>
        <v>6.1009958604784841E-37</v>
      </c>
      <c r="GO121" s="86">
        <f t="shared" si="391"/>
        <v>2.2657998666749018E-35</v>
      </c>
      <c r="GP121" s="86">
        <f t="shared" si="392"/>
        <v>1.398797466164065E-35</v>
      </c>
      <c r="GQ121" s="86">
        <f t="shared" si="393"/>
        <v>8.975926728275407E-35</v>
      </c>
      <c r="GR121" s="86">
        <f t="shared" si="394"/>
        <v>2.3208539512676989E-39</v>
      </c>
      <c r="GS121" s="86">
        <f t="shared" si="395"/>
        <v>4.9271201601408861E-29</v>
      </c>
      <c r="GT121" s="86">
        <f t="shared" si="396"/>
        <v>5.5017470639084242E-27</v>
      </c>
      <c r="GU121" s="86">
        <f t="shared" si="397"/>
        <v>5.4063600045121216E-35</v>
      </c>
      <c r="GV121" s="86">
        <f t="shared" si="398"/>
        <v>1.111676241641382E-39</v>
      </c>
      <c r="GW121" s="86">
        <f t="shared" si="399"/>
        <v>2.1839176514156208E-46</v>
      </c>
      <c r="GX121" s="86">
        <f t="shared" si="400"/>
        <v>1.7594642848637594E-46</v>
      </c>
      <c r="GY121" s="86">
        <f t="shared" si="401"/>
        <v>2.2099108213995677E-44</v>
      </c>
      <c r="GZ121" s="86">
        <f t="shared" si="402"/>
        <v>2.3442186909095745E-52</v>
      </c>
      <c r="HA121" s="86">
        <f t="shared" si="403"/>
        <v>1.6137509441219716E-61</v>
      </c>
      <c r="HC121" s="86">
        <f t="shared" si="326"/>
        <v>4.256412303206894E-2</v>
      </c>
      <c r="HD121" s="86">
        <f t="shared" si="404"/>
        <v>3.8024928889576759E-2</v>
      </c>
      <c r="HE121" s="86">
        <f t="shared" si="405"/>
        <v>4.6385640218824291E-2</v>
      </c>
      <c r="HF121" s="86">
        <f t="shared" si="406"/>
        <v>3.2357523613538872E-2</v>
      </c>
      <c r="HG121" s="86">
        <f t="shared" si="407"/>
        <v>1.3098364393167392E-2</v>
      </c>
      <c r="HH121" s="86">
        <f t="shared" si="408"/>
        <v>1.8086090678614073E-3</v>
      </c>
      <c r="HI121" s="86">
        <f t="shared" si="409"/>
        <v>4.287736184515307E-3</v>
      </c>
      <c r="HJ121" s="86">
        <f t="shared" si="410"/>
        <v>1.7458894977520408E-4</v>
      </c>
      <c r="HK121" s="86">
        <f t="shared" si="411"/>
        <v>1.3375328305384442E-3</v>
      </c>
      <c r="HL121" s="86">
        <f t="shared" si="412"/>
        <v>1.3708782758578629E-4</v>
      </c>
      <c r="HM121" s="86">
        <f t="shared" si="413"/>
        <v>1.6529300486168835E-3</v>
      </c>
      <c r="HN121" s="86">
        <f t="shared" si="414"/>
        <v>9.9854802832848068E-3</v>
      </c>
      <c r="HO121" s="86">
        <f t="shared" si="415"/>
        <v>3.3381655726088727E-2</v>
      </c>
      <c r="HP121" s="86">
        <f t="shared" si="416"/>
        <v>1.8598254997973533E-3</v>
      </c>
      <c r="HQ121" s="86">
        <f t="shared" si="417"/>
        <v>1.6439070824106089E-4</v>
      </c>
      <c r="HS121" s="86">
        <f t="shared" si="327"/>
        <v>7.8477168298191105E-11</v>
      </c>
      <c r="HT121" s="86">
        <f t="shared" si="418"/>
        <v>4.4005690095185785E-12</v>
      </c>
      <c r="HU121" s="86">
        <f t="shared" si="419"/>
        <v>4.2108437172381079E-12</v>
      </c>
      <c r="HV121" s="86">
        <f t="shared" si="420"/>
        <v>1.3837243872806901E-11</v>
      </c>
      <c r="HW121" s="86">
        <f t="shared" si="421"/>
        <v>1.5826603386769003E-11</v>
      </c>
      <c r="HX121" s="86">
        <f t="shared" si="422"/>
        <v>3.2745671150472233E-12</v>
      </c>
      <c r="HY121" s="86">
        <f t="shared" si="423"/>
        <v>5.4582477712277503E-15</v>
      </c>
      <c r="HZ121" s="86">
        <f t="shared" si="424"/>
        <v>2.9592058786691135E-13</v>
      </c>
      <c r="IA121" s="86">
        <f t="shared" si="425"/>
        <v>7.9233714119441932E-16</v>
      </c>
      <c r="IB121" s="86">
        <f t="shared" si="426"/>
        <v>3.9725391875163589E-12</v>
      </c>
      <c r="IC121" s="86">
        <f t="shared" si="427"/>
        <v>3.984160352968942E-14</v>
      </c>
      <c r="ID121" s="86">
        <f t="shared" si="428"/>
        <v>5.5138046320921624E-16</v>
      </c>
      <c r="IE121" s="86">
        <f t="shared" si="429"/>
        <v>6.5305153205611215E-14</v>
      </c>
      <c r="IF121" s="86">
        <f t="shared" si="430"/>
        <v>2.7538887732584456E-9</v>
      </c>
      <c r="IG121" s="86">
        <f t="shared" si="431"/>
        <v>1.1871310373695787E-7</v>
      </c>
      <c r="II121" s="86">
        <f t="shared" si="328"/>
        <v>5.3814554337425364E-66</v>
      </c>
      <c r="IJ121" s="86">
        <f t="shared" si="329"/>
        <v>5.5324967804778347E-83</v>
      </c>
      <c r="IK121" s="86">
        <f t="shared" si="330"/>
        <v>1.4327937781075783E-79</v>
      </c>
      <c r="IL121" s="86">
        <f t="shared" si="331"/>
        <v>1.8426332744321673E-75</v>
      </c>
      <c r="IM121" s="86">
        <f t="shared" si="332"/>
        <v>1.0604675284528368E-72</v>
      </c>
      <c r="IN121" s="86">
        <f t="shared" si="333"/>
        <v>1.1458751580517509E-79</v>
      </c>
      <c r="IO121" s="86">
        <f t="shared" si="334"/>
        <v>3.5331709891517902E-99</v>
      </c>
      <c r="IP121" s="86">
        <f t="shared" si="335"/>
        <v>3.9778956950287308E-89</v>
      </c>
      <c r="IQ121" s="86">
        <f t="shared" si="336"/>
        <v>8.3343994741594179E-105</v>
      </c>
      <c r="IR121" s="86">
        <f t="shared" si="337"/>
        <v>4.5578226373115139E-79</v>
      </c>
      <c r="IS121" s="86">
        <f t="shared" si="338"/>
        <v>3.6150096947565391E-94</v>
      </c>
      <c r="IT121" s="86">
        <f t="shared" si="339"/>
        <v>6.0399499447403102E-103</v>
      </c>
      <c r="IU121" s="86">
        <f t="shared" si="340"/>
        <v>1.887480075029637E-88</v>
      </c>
      <c r="IV121" s="86">
        <f t="shared" si="341"/>
        <v>7.1850209138223618E-61</v>
      </c>
      <c r="IW121" s="86">
        <f t="shared" si="342"/>
        <v>1.7845072521862835E-57</v>
      </c>
      <c r="IY121" s="86">
        <f t="shared" si="343"/>
        <v>4.2564123110546109E-2</v>
      </c>
      <c r="IZ121" s="86">
        <f t="shared" si="344"/>
        <v>3.8024928893977329E-2</v>
      </c>
      <c r="JA121" s="86">
        <f t="shared" si="345"/>
        <v>4.6385640223035138E-2</v>
      </c>
      <c r="JB121" s="86">
        <f t="shared" si="346"/>
        <v>3.2357523627376115E-2</v>
      </c>
      <c r="JC121" s="86">
        <f t="shared" si="347"/>
        <v>1.3098364408993996E-2</v>
      </c>
      <c r="JD121" s="86">
        <f t="shared" si="348"/>
        <v>1.8086090711359744E-3</v>
      </c>
      <c r="JE121" s="86">
        <f t="shared" si="349"/>
        <v>4.2877361845207653E-3</v>
      </c>
      <c r="JF121" s="86">
        <f t="shared" si="350"/>
        <v>1.7458895007112468E-4</v>
      </c>
      <c r="JG121" s="86">
        <f t="shared" si="351"/>
        <v>1.3375328305392366E-3</v>
      </c>
      <c r="JH121" s="86">
        <f t="shared" si="352"/>
        <v>1.3708783155832546E-4</v>
      </c>
      <c r="JI121" s="86">
        <f t="shared" si="353"/>
        <v>1.6529300486567251E-3</v>
      </c>
      <c r="JJ121" s="86">
        <f t="shared" si="354"/>
        <v>9.9854802832853584E-3</v>
      </c>
      <c r="JK121" s="86">
        <f t="shared" si="355"/>
        <v>3.3381655726154029E-2</v>
      </c>
      <c r="JL121" s="86">
        <f t="shared" si="356"/>
        <v>1.8598282536861266E-3</v>
      </c>
      <c r="JM121" s="86">
        <f t="shared" si="357"/>
        <v>1.6450942134479786E-4</v>
      </c>
    </row>
    <row r="122" spans="2:273" x14ac:dyDescent="0.25">
      <c r="B122" s="2">
        <v>95</v>
      </c>
      <c r="C122" s="37">
        <v>64.194000000000003</v>
      </c>
      <c r="D122" s="37">
        <v>64.661000000000001</v>
      </c>
      <c r="E122" s="37">
        <v>58.128999999999998</v>
      </c>
      <c r="F122" s="37">
        <v>54.548000000000002</v>
      </c>
      <c r="G122" s="37">
        <v>55.677</v>
      </c>
      <c r="H122" s="37">
        <v>55.064999999999998</v>
      </c>
      <c r="I122" s="37">
        <v>55.725999999999999</v>
      </c>
      <c r="J122" s="37">
        <v>55.435000000000002</v>
      </c>
      <c r="K122" s="37">
        <v>56.628999999999998</v>
      </c>
      <c r="L122" s="37">
        <v>55.354999999999997</v>
      </c>
      <c r="M122" s="37">
        <v>57.597000000000001</v>
      </c>
      <c r="N122" s="37">
        <v>59.338999999999999</v>
      </c>
      <c r="O122" s="37">
        <v>59.246000000000002</v>
      </c>
      <c r="P122" s="37">
        <v>65.126999999999995</v>
      </c>
      <c r="Q122" s="37">
        <v>68.337999999999994</v>
      </c>
      <c r="S122" s="4">
        <f t="shared" si="229"/>
        <v>67.434136269317989</v>
      </c>
      <c r="T122" s="4">
        <f t="shared" si="230"/>
        <v>68.840373764191227</v>
      </c>
      <c r="U122" s="4">
        <f t="shared" si="231"/>
        <v>59.890766538247995</v>
      </c>
      <c r="V122" s="4">
        <f t="shared" si="232"/>
        <v>57.03126458781761</v>
      </c>
      <c r="W122" s="4">
        <f t="shared" si="233"/>
        <v>56.231540900556595</v>
      </c>
      <c r="X122" s="4">
        <f t="shared" si="234"/>
        <v>57.372205033401507</v>
      </c>
      <c r="Y122" s="4">
        <f t="shared" si="235"/>
        <v>57.911434252121751</v>
      </c>
      <c r="Z122" s="4">
        <f t="shared" si="236"/>
        <v>56.597563237446437</v>
      </c>
      <c r="AA122" s="4">
        <f t="shared" si="237"/>
        <v>59.093086795860451</v>
      </c>
      <c r="AB122" s="4">
        <f t="shared" si="238"/>
        <v>56.851913014776173</v>
      </c>
      <c r="AC122" s="4">
        <f t="shared" si="239"/>
        <v>58.731623577420379</v>
      </c>
      <c r="AD122" s="4">
        <f t="shared" si="240"/>
        <v>61.635926730087959</v>
      </c>
      <c r="AE122" s="4">
        <f t="shared" si="241"/>
        <v>62.982034389938946</v>
      </c>
      <c r="AF122" s="4">
        <f t="shared" si="242"/>
        <v>67.557470716257569</v>
      </c>
      <c r="AG122" s="4">
        <f t="shared" si="243"/>
        <v>71.986163672803059</v>
      </c>
      <c r="AI122" s="4">
        <f t="shared" si="244"/>
        <v>-3.2401362693179863</v>
      </c>
      <c r="AJ122" s="4">
        <f t="shared" si="245"/>
        <v>-4.1793737641912259</v>
      </c>
      <c r="AK122" s="4">
        <f t="shared" si="246"/>
        <v>-1.761766538247997</v>
      </c>
      <c r="AL122" s="4">
        <f t="shared" si="247"/>
        <v>-2.4832645878176081</v>
      </c>
      <c r="AM122" s="4">
        <f t="shared" si="248"/>
        <v>-0.55454090055659577</v>
      </c>
      <c r="AN122" s="4">
        <f t="shared" si="249"/>
        <v>-2.3072050334015088</v>
      </c>
      <c r="AO122" s="4">
        <f t="shared" si="250"/>
        <v>-2.1854342521217518</v>
      </c>
      <c r="AP122" s="4">
        <f t="shared" si="251"/>
        <v>-1.1625632374464345</v>
      </c>
      <c r="AQ122" s="4">
        <f t="shared" si="252"/>
        <v>-2.4640867958604531</v>
      </c>
      <c r="AR122" s="4">
        <f t="shared" si="253"/>
        <v>-1.496913014776176</v>
      </c>
      <c r="AS122" s="4">
        <f t="shared" si="254"/>
        <v>-1.1346235774203777</v>
      </c>
      <c r="AT122" s="4">
        <f t="shared" si="255"/>
        <v>-2.2969267300879608</v>
      </c>
      <c r="AU122" s="4">
        <f t="shared" si="256"/>
        <v>-3.7360343899389434</v>
      </c>
      <c r="AV122" s="4">
        <f t="shared" si="358"/>
        <v>-2.4304707162575738</v>
      </c>
      <c r="AW122" s="4">
        <f t="shared" si="358"/>
        <v>-3.6481636728030651</v>
      </c>
      <c r="AY122" s="2">
        <f t="shared" si="308"/>
        <v>66.316168016131144</v>
      </c>
      <c r="AZ122" s="2">
        <f t="shared" si="359"/>
        <v>67.856689526417853</v>
      </c>
      <c r="BA122" s="2">
        <f t="shared" si="360"/>
        <v>58.542491674575679</v>
      </c>
      <c r="BB122" s="2">
        <f t="shared" si="361"/>
        <v>56.219814967408894</v>
      </c>
      <c r="BC122" s="2">
        <f t="shared" si="362"/>
        <v>55.989599903661691</v>
      </c>
      <c r="BD122" s="2">
        <f t="shared" si="363"/>
        <v>57.356324509606843</v>
      </c>
      <c r="BE122" s="2">
        <f t="shared" si="364"/>
        <v>57.86726657023263</v>
      </c>
      <c r="BF122" s="2">
        <f t="shared" si="365"/>
        <v>56.596846745964143</v>
      </c>
      <c r="BG122" s="2">
        <f t="shared" si="366"/>
        <v>59.08444136008859</v>
      </c>
      <c r="BH122" s="2">
        <f t="shared" si="367"/>
        <v>56.851343638153132</v>
      </c>
      <c r="BI122" s="2">
        <f t="shared" si="368"/>
        <v>58.718888481171149</v>
      </c>
      <c r="BJ122" s="2">
        <f t="shared" si="369"/>
        <v>61.497440090189691</v>
      </c>
      <c r="BK122" s="2">
        <f t="shared" si="370"/>
        <v>62.18870413883284</v>
      </c>
      <c r="BL122" s="2">
        <f t="shared" si="371"/>
        <v>67.545080089858516</v>
      </c>
      <c r="BM122" s="2">
        <f t="shared" si="372"/>
        <v>71.985662847545015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 t="str">
        <f t="shared" si="309"/>
        <v/>
      </c>
      <c r="CF122" s="2" t="str">
        <f t="shared" si="310"/>
        <v/>
      </c>
      <c r="CG122" s="2" t="str">
        <f t="shared" si="311"/>
        <v/>
      </c>
      <c r="CH122" s="2" t="str">
        <f t="shared" si="312"/>
        <v/>
      </c>
      <c r="CI122" s="2">
        <f t="shared" si="313"/>
        <v>55.677</v>
      </c>
      <c r="CJ122" s="2">
        <f t="shared" si="314"/>
        <v>55.064999999999998</v>
      </c>
      <c r="CK122" s="2">
        <f t="shared" si="315"/>
        <v>55.725999999999999</v>
      </c>
      <c r="CL122" s="2">
        <f t="shared" si="316"/>
        <v>55.435000000000002</v>
      </c>
      <c r="CM122" s="2">
        <f t="shared" si="317"/>
        <v>56.628999999999998</v>
      </c>
      <c r="CN122" s="2">
        <f t="shared" si="318"/>
        <v>55.354999999999997</v>
      </c>
      <c r="CO122" s="2">
        <f t="shared" si="319"/>
        <v>57.597000000000001</v>
      </c>
      <c r="CP122" s="2">
        <f t="shared" si="320"/>
        <v>59.338999999999999</v>
      </c>
      <c r="CQ122" s="2" t="str">
        <f t="shared" si="321"/>
        <v/>
      </c>
      <c r="CR122" s="2">
        <f t="shared" si="322"/>
        <v>65.126999999999995</v>
      </c>
      <c r="CS122" s="2">
        <f t="shared" si="323"/>
        <v>68.337999999999994</v>
      </c>
      <c r="CU122" s="2" t="str">
        <f t="shared" si="273"/>
        <v/>
      </c>
      <c r="CV122" s="2" t="str">
        <f t="shared" si="274"/>
        <v/>
      </c>
      <c r="CW122" s="2" t="str">
        <f t="shared" si="275"/>
        <v/>
      </c>
      <c r="CX122" s="2" t="str">
        <f t="shared" si="276"/>
        <v/>
      </c>
      <c r="CY122" s="2">
        <f t="shared" si="277"/>
        <v>55.677</v>
      </c>
      <c r="CZ122" s="2">
        <f t="shared" si="278"/>
        <v>55.064999999999998</v>
      </c>
      <c r="DA122" s="2">
        <f t="shared" si="279"/>
        <v>55.725999999999999</v>
      </c>
      <c r="DB122" s="2">
        <f t="shared" si="280"/>
        <v>55.435000000000002</v>
      </c>
      <c r="DC122" s="2">
        <f t="shared" si="281"/>
        <v>56.628999999999998</v>
      </c>
      <c r="DD122" s="2">
        <f t="shared" si="282"/>
        <v>55.354999999999997</v>
      </c>
      <c r="DE122" s="2">
        <f t="shared" si="283"/>
        <v>57.597000000000001</v>
      </c>
      <c r="DF122" s="2">
        <f t="shared" si="284"/>
        <v>59.338999999999999</v>
      </c>
      <c r="DG122" s="2" t="str">
        <f t="shared" si="285"/>
        <v/>
      </c>
      <c r="DH122" s="2">
        <f t="shared" si="286"/>
        <v>65.126999999999995</v>
      </c>
      <c r="DI122" s="2">
        <f t="shared" si="287"/>
        <v>68.337999999999994</v>
      </c>
      <c r="DK122" s="2">
        <f t="shared" si="288"/>
        <v>97.125366041275811</v>
      </c>
      <c r="DL122" s="2">
        <f t="shared" si="373"/>
        <v>103.51084717607975</v>
      </c>
      <c r="DM122" s="2">
        <f t="shared" si="373"/>
        <v>94.532318604651152</v>
      </c>
      <c r="DN122" s="2">
        <f t="shared" si="373"/>
        <v>87.910464059196599</v>
      </c>
      <c r="DO122" s="2">
        <f t="shared" si="373"/>
        <v>81.858380493206937</v>
      </c>
      <c r="DP122" s="2">
        <f t="shared" si="373"/>
        <v>84.061781183932368</v>
      </c>
      <c r="DQ122" s="2">
        <f t="shared" si="373"/>
        <v>81.046781636967708</v>
      </c>
      <c r="DR122" s="2">
        <f t="shared" si="373"/>
        <v>88.297699051940668</v>
      </c>
      <c r="DS122" s="2">
        <f t="shared" si="373"/>
        <v>85.620188450422702</v>
      </c>
      <c r="DT122" s="2">
        <f t="shared" si="373"/>
        <v>88.403757879924939</v>
      </c>
      <c r="DU122" s="2">
        <f t="shared" si="373"/>
        <v>91.738952613240443</v>
      </c>
      <c r="DV122" s="2">
        <f t="shared" si="373"/>
        <v>95.813731712473597</v>
      </c>
      <c r="DW122" s="2">
        <f t="shared" si="373"/>
        <v>91.733350649350655</v>
      </c>
      <c r="DX122" s="2">
        <f t="shared" si="373"/>
        <v>94.041974859287066</v>
      </c>
      <c r="DY122" s="2">
        <f t="shared" si="373"/>
        <v>93.168880570409982</v>
      </c>
      <c r="EA122" s="2">
        <f t="shared" si="228"/>
        <v>66.124238650799427</v>
      </c>
      <c r="EB122" s="2">
        <f t="shared" si="290"/>
        <v>67.562808620173598</v>
      </c>
      <c r="EC122" s="2">
        <f t="shared" si="291"/>
        <v>58.222084148186418</v>
      </c>
      <c r="ED122" s="2">
        <f t="shared" si="292"/>
        <v>55.939967871664415</v>
      </c>
      <c r="EE122" s="2">
        <f t="shared" si="293"/>
        <v>55.796914035187939</v>
      </c>
      <c r="EF122" s="2">
        <f t="shared" si="294"/>
        <v>57.116919631259563</v>
      </c>
      <c r="EG122" s="2">
        <f t="shared" si="295"/>
        <v>57.647085964712772</v>
      </c>
      <c r="EH122" s="2">
        <f t="shared" si="296"/>
        <v>56.289285113480581</v>
      </c>
      <c r="EI122" s="2">
        <f t="shared" si="297"/>
        <v>58.815815919847083</v>
      </c>
      <c r="EJ122" s="2">
        <f t="shared" si="298"/>
        <v>56.523522669466814</v>
      </c>
      <c r="EK122" s="2">
        <f t="shared" si="299"/>
        <v>58.396209775855439</v>
      </c>
      <c r="EL122" s="2">
        <f t="shared" si="300"/>
        <v>61.180311316374798</v>
      </c>
      <c r="EM122" s="2">
        <f t="shared" si="301"/>
        <v>61.935708962611784</v>
      </c>
      <c r="EN122" s="2">
        <f t="shared" si="302"/>
        <v>67.277872268751906</v>
      </c>
      <c r="EO122" s="2">
        <f t="shared" si="303"/>
        <v>71.713287964234468</v>
      </c>
      <c r="EQ122" s="2">
        <f t="shared" si="304"/>
        <v>66.802788131721144</v>
      </c>
      <c r="ER122" s="2">
        <f t="shared" si="374"/>
        <v>67.978074293596777</v>
      </c>
      <c r="ES122" s="2">
        <f t="shared" si="374"/>
        <v>58.072269940860565</v>
      </c>
      <c r="ET122" s="2">
        <f t="shared" si="374"/>
        <v>55.935797027429224</v>
      </c>
      <c r="EU122" s="2">
        <f t="shared" si="374"/>
        <v>55.789959222608225</v>
      </c>
      <c r="EV122" s="2">
        <f t="shared" si="374"/>
        <v>56.774940976566576</v>
      </c>
      <c r="EW122" s="2">
        <f t="shared" si="374"/>
        <v>57.773666423232442</v>
      </c>
      <c r="EX122" s="2">
        <f t="shared" si="374"/>
        <v>56.744286807370806</v>
      </c>
      <c r="EY122" s="2">
        <f t="shared" si="374"/>
        <v>58.677944599163119</v>
      </c>
      <c r="EZ122" s="2">
        <f t="shared" si="374"/>
        <v>56.709499565875113</v>
      </c>
      <c r="FA122" s="2">
        <f t="shared" si="374"/>
        <v>58.382434686582791</v>
      </c>
      <c r="FB122" s="2">
        <f t="shared" si="374"/>
        <v>61.242804649005564</v>
      </c>
      <c r="FC122" s="2">
        <f t="shared" si="374"/>
        <v>61.837038983142868</v>
      </c>
      <c r="FD122" s="2">
        <f t="shared" si="374"/>
        <v>67.268578720391574</v>
      </c>
      <c r="FE122" s="2">
        <f t="shared" si="374"/>
        <v>71.950281082700172</v>
      </c>
      <c r="FG122" s="2">
        <f t="shared" si="306"/>
        <v>0.99386384910251702</v>
      </c>
      <c r="FH122" s="2">
        <f t="shared" si="375"/>
        <v>0.99185082694419724</v>
      </c>
      <c r="FI122" s="2">
        <f t="shared" si="375"/>
        <v>0.99116597535846329</v>
      </c>
      <c r="FJ122" s="2">
        <f t="shared" si="375"/>
        <v>0.99124634056313154</v>
      </c>
      <c r="FK122" s="2">
        <f t="shared" si="375"/>
        <v>0.99260562994740875</v>
      </c>
      <c r="FL122" s="2">
        <f t="shared" si="375"/>
        <v>0.99107328174684095</v>
      </c>
      <c r="FM122" s="2">
        <f t="shared" si="375"/>
        <v>0.99060921602410779</v>
      </c>
      <c r="FN122" s="2">
        <f t="shared" si="375"/>
        <v>0.99046304131382334</v>
      </c>
      <c r="FO122" s="2">
        <f t="shared" si="375"/>
        <v>0.98995807271783753</v>
      </c>
      <c r="FP122" s="2">
        <f t="shared" si="375"/>
        <v>0.98973994862748538</v>
      </c>
      <c r="FQ122" s="2">
        <f t="shared" si="375"/>
        <v>0.99032081239634984</v>
      </c>
      <c r="FR122" s="2">
        <f t="shared" si="375"/>
        <v>0.990848506699335</v>
      </c>
      <c r="FS122" s="2">
        <f t="shared" si="375"/>
        <v>0.99150077417919269</v>
      </c>
      <c r="FT122" s="2">
        <f t="shared" si="375"/>
        <v>0.9900153968870572</v>
      </c>
      <c r="FU122" s="2">
        <f t="shared" si="375"/>
        <v>0.98733083235089203</v>
      </c>
      <c r="FW122" s="2">
        <f t="shared" si="324"/>
        <v>2.5079522120580963E-3</v>
      </c>
      <c r="FX122" s="2">
        <f t="shared" si="376"/>
        <v>2.2494491966857559E-3</v>
      </c>
      <c r="FY122" s="2">
        <f t="shared" si="377"/>
        <v>2.3894899256402041E-3</v>
      </c>
      <c r="FZ122" s="2">
        <f t="shared" si="378"/>
        <v>2.8147560090552087E-3</v>
      </c>
      <c r="GA122" s="2">
        <f t="shared" si="379"/>
        <v>3.2004643945890837E-3</v>
      </c>
      <c r="GB122" s="2">
        <f t="shared" si="380"/>
        <v>3.2876587131378497E-3</v>
      </c>
      <c r="GC122" s="2">
        <f t="shared" si="381"/>
        <v>3.4690849221167648E-3</v>
      </c>
      <c r="GD122" s="2">
        <f t="shared" si="382"/>
        <v>5.0520935928153139E-3</v>
      </c>
      <c r="GE122" s="2">
        <f t="shared" si="383"/>
        <v>3.9320690614783752E-3</v>
      </c>
      <c r="GF122" s="2">
        <f t="shared" si="384"/>
        <v>3.9150973761955983E-3</v>
      </c>
      <c r="GG122" s="2">
        <f t="shared" si="385"/>
        <v>3.7718686662301533E-3</v>
      </c>
      <c r="GH122" s="2">
        <f t="shared" si="386"/>
        <v>2.9004547085324157E-3</v>
      </c>
      <c r="GI122" s="2">
        <f t="shared" si="387"/>
        <v>2.6523711005582594E-3</v>
      </c>
      <c r="GJ122" s="2">
        <f t="shared" si="388"/>
        <v>2.2726447578646819E-3</v>
      </c>
      <c r="GK122" s="2">
        <f t="shared" si="389"/>
        <v>2.3223609845883764E-3</v>
      </c>
      <c r="GM122" s="86">
        <f t="shared" si="325"/>
        <v>1.9695801475604346E-36</v>
      </c>
      <c r="GN122" s="86">
        <f t="shared" si="390"/>
        <v>2.2729925599861873E-39</v>
      </c>
      <c r="GO122" s="86">
        <f t="shared" si="391"/>
        <v>9.5249048053374599E-38</v>
      </c>
      <c r="GP122" s="86">
        <f t="shared" si="392"/>
        <v>5.7911663006072143E-38</v>
      </c>
      <c r="GQ122" s="86">
        <f t="shared" si="393"/>
        <v>4.6035638975520429E-37</v>
      </c>
      <c r="GR122" s="86">
        <f t="shared" si="394"/>
        <v>6.0355809968585824E-42</v>
      </c>
      <c r="GS122" s="86">
        <f t="shared" si="395"/>
        <v>6.2912634145097678E-31</v>
      </c>
      <c r="GT122" s="86">
        <f t="shared" si="396"/>
        <v>1.0665209156983313E-28</v>
      </c>
      <c r="GU122" s="86">
        <f t="shared" si="397"/>
        <v>2.78210126965537E-37</v>
      </c>
      <c r="GV122" s="86">
        <f t="shared" si="398"/>
        <v>2.9585736943247552E-42</v>
      </c>
      <c r="GW122" s="86">
        <f t="shared" si="399"/>
        <v>2.2023891557676293E-49</v>
      </c>
      <c r="GX122" s="86">
        <f t="shared" si="400"/>
        <v>1.3688686315629874E-49</v>
      </c>
      <c r="GY122" s="86">
        <f t="shared" si="401"/>
        <v>2.7419267445274045E-47</v>
      </c>
      <c r="GZ122" s="86">
        <f t="shared" si="402"/>
        <v>9.4960579330620039E-56</v>
      </c>
      <c r="HA122" s="86">
        <f t="shared" si="403"/>
        <v>1.9569514232583241E-65</v>
      </c>
      <c r="HC122" s="86">
        <f t="shared" si="326"/>
        <v>1.7086018809569239E-2</v>
      </c>
      <c r="HD122" s="86">
        <f t="shared" si="404"/>
        <v>1.4048444868615189E-2</v>
      </c>
      <c r="HE122" s="86">
        <f t="shared" si="405"/>
        <v>1.7302658182521916E-2</v>
      </c>
      <c r="HF122" s="86">
        <f t="shared" si="406"/>
        <v>1.1286641819737875E-2</v>
      </c>
      <c r="HG122" s="86">
        <f t="shared" si="407"/>
        <v>4.08086044678211E-3</v>
      </c>
      <c r="HH122" s="86">
        <f t="shared" si="408"/>
        <v>3.2493059082704107E-4</v>
      </c>
      <c r="HI122" s="86">
        <f t="shared" si="409"/>
        <v>1.077501447869042E-3</v>
      </c>
      <c r="HJ122" s="86">
        <f t="shared" si="410"/>
        <v>2.4322029687137038E-5</v>
      </c>
      <c r="HK122" s="86">
        <f t="shared" si="411"/>
        <v>2.5399510878498549E-4</v>
      </c>
      <c r="HL122" s="86">
        <f t="shared" si="412"/>
        <v>1.3235347741314715E-5</v>
      </c>
      <c r="HM122" s="86">
        <f t="shared" si="413"/>
        <v>3.9125672432961743E-4</v>
      </c>
      <c r="HN122" s="86">
        <f t="shared" si="414"/>
        <v>3.0048158851781145E-3</v>
      </c>
      <c r="HO122" s="86">
        <f t="shared" si="415"/>
        <v>1.3386087054285113E-2</v>
      </c>
      <c r="HP122" s="86">
        <f t="shared" si="416"/>
        <v>3.2051819538170067E-4</v>
      </c>
      <c r="HQ122" s="86">
        <f t="shared" si="417"/>
        <v>1.705827312842378E-5</v>
      </c>
      <c r="HS122" s="86">
        <f t="shared" si="327"/>
        <v>2.5978943009891677E-10</v>
      </c>
      <c r="HT122" s="86">
        <f t="shared" si="418"/>
        <v>1.7911110012955222E-11</v>
      </c>
      <c r="HU122" s="86">
        <f t="shared" si="419"/>
        <v>1.6886489948523083E-11</v>
      </c>
      <c r="HV122" s="86">
        <f t="shared" si="420"/>
        <v>5.3674843088550044E-11</v>
      </c>
      <c r="HW122" s="86">
        <f t="shared" si="421"/>
        <v>6.1381363386950933E-11</v>
      </c>
      <c r="HX122" s="86">
        <f t="shared" si="422"/>
        <v>1.4277278012027302E-11</v>
      </c>
      <c r="HY122" s="86">
        <f t="shared" si="423"/>
        <v>3.4980558766609064E-14</v>
      </c>
      <c r="HZ122" s="86">
        <f t="shared" si="424"/>
        <v>1.7186756689983335E-12</v>
      </c>
      <c r="IA122" s="86">
        <f t="shared" si="425"/>
        <v>5.9179707756791777E-15</v>
      </c>
      <c r="IB122" s="86">
        <f t="shared" si="426"/>
        <v>1.7912208187181939E-11</v>
      </c>
      <c r="IC122" s="86">
        <f t="shared" si="427"/>
        <v>2.3567824731303844E-13</v>
      </c>
      <c r="ID122" s="86">
        <f t="shared" si="428"/>
        <v>3.6935006650927823E-15</v>
      </c>
      <c r="IE122" s="86">
        <f t="shared" si="429"/>
        <v>3.2644775353835716E-13</v>
      </c>
      <c r="IF122" s="86">
        <f t="shared" si="430"/>
        <v>7.244031982720037E-9</v>
      </c>
      <c r="IG122" s="86">
        <f t="shared" si="431"/>
        <v>2.5291183255376206E-7</v>
      </c>
      <c r="II122" s="86">
        <f t="shared" si="328"/>
        <v>4.5764843288221669E-64</v>
      </c>
      <c r="IJ122" s="86">
        <f t="shared" si="329"/>
        <v>1.3782769696025703E-80</v>
      </c>
      <c r="IK122" s="86">
        <f t="shared" si="330"/>
        <v>2.9820679124119827E-77</v>
      </c>
      <c r="IL122" s="86">
        <f t="shared" si="331"/>
        <v>3.3228727363742799E-73</v>
      </c>
      <c r="IM122" s="86">
        <f t="shared" si="332"/>
        <v>1.7570425828721849E-70</v>
      </c>
      <c r="IN122" s="86">
        <f t="shared" si="333"/>
        <v>3.2156421278262039E-77</v>
      </c>
      <c r="IO122" s="86">
        <f t="shared" si="334"/>
        <v>4.3381036144243924E-96</v>
      </c>
      <c r="IP122" s="86">
        <f t="shared" si="335"/>
        <v>3.6572581648689862E-86</v>
      </c>
      <c r="IQ122" s="86">
        <f t="shared" si="336"/>
        <v>1.8230481355114689E-101</v>
      </c>
      <c r="IR122" s="86">
        <f t="shared" si="337"/>
        <v>1.4557002384484178E-76</v>
      </c>
      <c r="IS122" s="86">
        <f t="shared" si="338"/>
        <v>3.4003477861019861E-91</v>
      </c>
      <c r="IT122" s="86">
        <f t="shared" si="339"/>
        <v>7.8197485722559616E-100</v>
      </c>
      <c r="IU122" s="86">
        <f t="shared" si="340"/>
        <v>7.9994384184133364E-86</v>
      </c>
      <c r="IV122" s="86">
        <f t="shared" si="341"/>
        <v>4.0201809352534819E-59</v>
      </c>
      <c r="IW122" s="86">
        <f t="shared" si="342"/>
        <v>8.0348254223910894E-56</v>
      </c>
      <c r="IY122" s="86">
        <f t="shared" si="343"/>
        <v>1.7086019069358669E-2</v>
      </c>
      <c r="IZ122" s="86">
        <f t="shared" si="344"/>
        <v>1.4048444886526299E-2</v>
      </c>
      <c r="JA122" s="86">
        <f t="shared" si="345"/>
        <v>1.7302658199408405E-2</v>
      </c>
      <c r="JB122" s="86">
        <f t="shared" si="346"/>
        <v>1.1286641873412717E-2</v>
      </c>
      <c r="JC122" s="86">
        <f t="shared" si="347"/>
        <v>4.0808605081634735E-3</v>
      </c>
      <c r="JD122" s="86">
        <f t="shared" si="348"/>
        <v>3.249306051043191E-4</v>
      </c>
      <c r="JE122" s="86">
        <f t="shared" si="349"/>
        <v>1.0775014479040225E-3</v>
      </c>
      <c r="JF122" s="86">
        <f t="shared" si="350"/>
        <v>2.4322031405812706E-5</v>
      </c>
      <c r="JG122" s="86">
        <f t="shared" si="351"/>
        <v>2.5399510879090345E-4</v>
      </c>
      <c r="JH122" s="86">
        <f t="shared" si="352"/>
        <v>1.3235365653522902E-5</v>
      </c>
      <c r="JI122" s="86">
        <f t="shared" si="353"/>
        <v>3.9125672456529566E-4</v>
      </c>
      <c r="JJ122" s="86">
        <f t="shared" si="354"/>
        <v>3.0048158851818082E-3</v>
      </c>
      <c r="JK122" s="86">
        <f t="shared" si="355"/>
        <v>1.338608705461156E-2</v>
      </c>
      <c r="JL122" s="86">
        <f t="shared" si="356"/>
        <v>3.2052543941368339E-4</v>
      </c>
      <c r="JM122" s="86">
        <f t="shared" si="357"/>
        <v>1.7311184960977541E-5</v>
      </c>
    </row>
    <row r="123" spans="2:273" x14ac:dyDescent="0.25">
      <c r="B123" s="2">
        <v>96</v>
      </c>
      <c r="C123" s="37">
        <v>65.134</v>
      </c>
      <c r="D123" s="37">
        <v>65.661000000000001</v>
      </c>
      <c r="E123" s="37">
        <v>57.5</v>
      </c>
      <c r="F123" s="37">
        <v>54.241999999999997</v>
      </c>
      <c r="G123" s="37">
        <v>54.418999999999997</v>
      </c>
      <c r="H123" s="37">
        <v>55.5</v>
      </c>
      <c r="I123" s="37">
        <v>56.194000000000003</v>
      </c>
      <c r="J123" s="37">
        <v>54.338999999999999</v>
      </c>
      <c r="K123" s="37">
        <v>55.854999999999997</v>
      </c>
      <c r="L123" s="37">
        <v>55.258000000000003</v>
      </c>
      <c r="M123" s="37">
        <v>57.677</v>
      </c>
      <c r="N123" s="37">
        <v>58.871000000000002</v>
      </c>
      <c r="O123" s="37">
        <v>59.360999999999997</v>
      </c>
      <c r="P123" s="37">
        <v>65.429000000000002</v>
      </c>
      <c r="Q123" s="37">
        <v>69.923000000000002</v>
      </c>
      <c r="S123" s="4">
        <f t="shared" si="229"/>
        <v>66.560809371775449</v>
      </c>
      <c r="T123" s="4">
        <f t="shared" si="230"/>
        <v>67.986359518337082</v>
      </c>
      <c r="U123" s="4">
        <f t="shared" si="231"/>
        <v>58.783931407029911</v>
      </c>
      <c r="V123" s="4">
        <f t="shared" si="232"/>
        <v>56.315851935870832</v>
      </c>
      <c r="W123" s="4">
        <f t="shared" si="233"/>
        <v>55.929452999604415</v>
      </c>
      <c r="X123" s="4">
        <f t="shared" si="234"/>
        <v>57.192532303302123</v>
      </c>
      <c r="Y123" s="4">
        <f t="shared" si="235"/>
        <v>57.749079208205202</v>
      </c>
      <c r="Z123" s="4">
        <f t="shared" si="236"/>
        <v>56.500305651994161</v>
      </c>
      <c r="AA123" s="4">
        <f t="shared" si="237"/>
        <v>58.914331928182492</v>
      </c>
      <c r="AB123" s="4">
        <f t="shared" si="238"/>
        <v>56.699400844788023</v>
      </c>
      <c r="AC123" s="4">
        <f t="shared" si="239"/>
        <v>58.534906832498336</v>
      </c>
      <c r="AD123" s="4">
        <f t="shared" si="240"/>
        <v>61.344118934291487</v>
      </c>
      <c r="AE123" s="4">
        <f t="shared" si="241"/>
        <v>62.259541419352395</v>
      </c>
      <c r="AF123" s="4">
        <f t="shared" si="242"/>
        <v>67.388981126205962</v>
      </c>
      <c r="AG123" s="4">
        <f t="shared" si="243"/>
        <v>71.83435551087841</v>
      </c>
      <c r="AI123" s="4">
        <f t="shared" si="244"/>
        <v>-1.4268093717754482</v>
      </c>
      <c r="AJ123" s="4">
        <f t="shared" si="245"/>
        <v>-2.3253595183370805</v>
      </c>
      <c r="AK123" s="4">
        <f t="shared" si="246"/>
        <v>-1.283931407029911</v>
      </c>
      <c r="AL123" s="4">
        <f t="shared" si="247"/>
        <v>-2.0738519358708345</v>
      </c>
      <c r="AM123" s="4">
        <f t="shared" si="248"/>
        <v>-1.5104529996044178</v>
      </c>
      <c r="AN123" s="4">
        <f t="shared" si="249"/>
        <v>-1.6925323033021229</v>
      </c>
      <c r="AO123" s="4">
        <f t="shared" si="250"/>
        <v>-1.5550792082051998</v>
      </c>
      <c r="AP123" s="4">
        <f t="shared" si="251"/>
        <v>-2.1613056519941622</v>
      </c>
      <c r="AQ123" s="4">
        <f t="shared" si="252"/>
        <v>-3.0593319281824947</v>
      </c>
      <c r="AR123" s="4">
        <f t="shared" si="253"/>
        <v>-1.4414008447880207</v>
      </c>
      <c r="AS123" s="4">
        <f t="shared" si="254"/>
        <v>-0.85790683249833677</v>
      </c>
      <c r="AT123" s="4">
        <f t="shared" si="255"/>
        <v>-2.4731189342914845</v>
      </c>
      <c r="AU123" s="4">
        <f t="shared" si="256"/>
        <v>-2.898541419352398</v>
      </c>
      <c r="AV123" s="4">
        <f t="shared" ref="AV123:AW138" si="432">IF(OR($B123 &lt; P$230, $B123 &gt; P$233), 0, P123-AF123)</f>
        <v>-1.9599811262059603</v>
      </c>
      <c r="AW123" s="4">
        <f t="shared" si="432"/>
        <v>-1.9113555108784084</v>
      </c>
      <c r="AY123" s="2">
        <f t="shared" si="308"/>
        <v>66.226725191831235</v>
      </c>
      <c r="AZ123" s="2">
        <f t="shared" si="359"/>
        <v>67.726523224660099</v>
      </c>
      <c r="BA123" s="2">
        <f t="shared" si="360"/>
        <v>58.424865104970316</v>
      </c>
      <c r="BB123" s="2">
        <f t="shared" si="361"/>
        <v>56.114871066776374</v>
      </c>
      <c r="BC123" s="2">
        <f t="shared" si="362"/>
        <v>55.876159154612708</v>
      </c>
      <c r="BD123" s="2">
        <f t="shared" si="363"/>
        <v>57.190689989802721</v>
      </c>
      <c r="BE123" s="2">
        <f t="shared" si="364"/>
        <v>57.741859357584644</v>
      </c>
      <c r="BF123" s="2">
        <f t="shared" si="365"/>
        <v>56.500245462290785</v>
      </c>
      <c r="BG123" s="2">
        <f t="shared" si="366"/>
        <v>58.913324822596906</v>
      </c>
      <c r="BH123" s="2">
        <f t="shared" si="367"/>
        <v>56.699368192026533</v>
      </c>
      <c r="BI123" s="2">
        <f t="shared" si="368"/>
        <v>58.532948002718811</v>
      </c>
      <c r="BJ123" s="2">
        <f t="shared" si="369"/>
        <v>61.316230859954644</v>
      </c>
      <c r="BK123" s="2">
        <f t="shared" si="370"/>
        <v>62.030909498812903</v>
      </c>
      <c r="BL123" s="2">
        <f t="shared" si="371"/>
        <v>67.387639646556281</v>
      </c>
      <c r="BM123" s="2">
        <f t="shared" si="372"/>
        <v>71.833926012713803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>
        <f t="shared" si="309"/>
        <v>65.134</v>
      </c>
      <c r="CF123" s="2">
        <f t="shared" si="310"/>
        <v>65.661000000000001</v>
      </c>
      <c r="CG123" s="2">
        <f t="shared" si="311"/>
        <v>57.5</v>
      </c>
      <c r="CH123" s="2">
        <f t="shared" si="312"/>
        <v>54.241999999999997</v>
      </c>
      <c r="CI123" s="2">
        <f t="shared" si="313"/>
        <v>54.418999999999997</v>
      </c>
      <c r="CJ123" s="2">
        <f t="shared" si="314"/>
        <v>55.5</v>
      </c>
      <c r="CK123" s="2">
        <f t="shared" si="315"/>
        <v>56.194000000000003</v>
      </c>
      <c r="CL123" s="2">
        <f t="shared" si="316"/>
        <v>54.338999999999999</v>
      </c>
      <c r="CM123" s="2">
        <f t="shared" si="317"/>
        <v>55.854999999999997</v>
      </c>
      <c r="CN123" s="2">
        <f t="shared" si="318"/>
        <v>55.258000000000003</v>
      </c>
      <c r="CO123" s="2">
        <f t="shared" si="319"/>
        <v>57.677</v>
      </c>
      <c r="CP123" s="2">
        <f t="shared" si="320"/>
        <v>58.871000000000002</v>
      </c>
      <c r="CQ123" s="2">
        <f t="shared" si="321"/>
        <v>59.360999999999997</v>
      </c>
      <c r="CR123" s="2">
        <f t="shared" si="322"/>
        <v>65.429000000000002</v>
      </c>
      <c r="CS123" s="2">
        <f t="shared" si="323"/>
        <v>69.923000000000002</v>
      </c>
      <c r="CU123" s="2">
        <f t="shared" si="273"/>
        <v>65.134</v>
      </c>
      <c r="CV123" s="2">
        <f t="shared" si="274"/>
        <v>65.661000000000001</v>
      </c>
      <c r="CW123" s="2">
        <f t="shared" si="275"/>
        <v>57.5</v>
      </c>
      <c r="CX123" s="2">
        <f t="shared" si="276"/>
        <v>54.241999999999997</v>
      </c>
      <c r="CY123" s="2">
        <f t="shared" si="277"/>
        <v>54.418999999999997</v>
      </c>
      <c r="CZ123" s="2">
        <f t="shared" si="278"/>
        <v>55.5</v>
      </c>
      <c r="DA123" s="2">
        <f t="shared" si="279"/>
        <v>56.194000000000003</v>
      </c>
      <c r="DB123" s="2">
        <f t="shared" si="280"/>
        <v>54.338999999999999</v>
      </c>
      <c r="DC123" s="2">
        <f t="shared" si="281"/>
        <v>55.854999999999997</v>
      </c>
      <c r="DD123" s="2">
        <f t="shared" si="282"/>
        <v>55.258000000000003</v>
      </c>
      <c r="DE123" s="2">
        <f t="shared" si="283"/>
        <v>57.677</v>
      </c>
      <c r="DF123" s="2">
        <f t="shared" si="284"/>
        <v>58.871000000000002</v>
      </c>
      <c r="DG123" s="2">
        <f t="shared" si="285"/>
        <v>59.360999999999997</v>
      </c>
      <c r="DH123" s="2">
        <f t="shared" si="286"/>
        <v>65.429000000000002</v>
      </c>
      <c r="DI123" s="2">
        <f t="shared" si="287"/>
        <v>69.923000000000002</v>
      </c>
      <c r="DK123" s="2">
        <f t="shared" si="288"/>
        <v>97.353941088180136</v>
      </c>
      <c r="DL123" s="2">
        <f t="shared" ref="DL123:DY138" si="433">BP$228*$B123+BP$229</f>
        <v>103.82801827242525</v>
      </c>
      <c r="DM123" s="2">
        <f t="shared" si="433"/>
        <v>94.818856025369968</v>
      </c>
      <c r="DN123" s="2">
        <f t="shared" si="433"/>
        <v>88.135237843551778</v>
      </c>
      <c r="DO123" s="2">
        <f t="shared" si="433"/>
        <v>81.988505766685591</v>
      </c>
      <c r="DP123" s="2">
        <f t="shared" si="433"/>
        <v>84.200711416490506</v>
      </c>
      <c r="DQ123" s="2">
        <f t="shared" si="433"/>
        <v>81.128190878888574</v>
      </c>
      <c r="DR123" s="2">
        <f t="shared" si="433"/>
        <v>88.525563973746046</v>
      </c>
      <c r="DS123" s="2">
        <f t="shared" si="433"/>
        <v>85.81411349701537</v>
      </c>
      <c r="DT123" s="2">
        <f t="shared" si="433"/>
        <v>88.638529268292672</v>
      </c>
      <c r="DU123" s="2">
        <f t="shared" si="433"/>
        <v>92.017636933797931</v>
      </c>
      <c r="DV123" s="2">
        <f t="shared" si="433"/>
        <v>96.075556448202974</v>
      </c>
      <c r="DW123" s="2">
        <f t="shared" si="433"/>
        <v>91.925222138326788</v>
      </c>
      <c r="DX123" s="2">
        <f t="shared" si="433"/>
        <v>94.258628048780508</v>
      </c>
      <c r="DY123" s="2">
        <f t="shared" si="433"/>
        <v>93.391798685383236</v>
      </c>
      <c r="EA123" s="2">
        <f t="shared" si="228"/>
        <v>66.049681784332321</v>
      </c>
      <c r="EB123" s="2">
        <f t="shared" si="290"/>
        <v>67.455024972563095</v>
      </c>
      <c r="EC123" s="2">
        <f t="shared" si="291"/>
        <v>58.129411151802522</v>
      </c>
      <c r="ED123" s="2">
        <f t="shared" si="292"/>
        <v>55.856993773190844</v>
      </c>
      <c r="EE123" s="2">
        <f t="shared" si="293"/>
        <v>55.698775685479269</v>
      </c>
      <c r="EF123" s="2">
        <f t="shared" si="294"/>
        <v>56.969980044122408</v>
      </c>
      <c r="EG123" s="2">
        <f t="shared" si="295"/>
        <v>57.53920948265332</v>
      </c>
      <c r="EH123" s="2">
        <f t="shared" si="296"/>
        <v>56.216646548912401</v>
      </c>
      <c r="EI123" s="2">
        <f t="shared" si="297"/>
        <v>58.665013133305003</v>
      </c>
      <c r="EJ123" s="2">
        <f t="shared" si="298"/>
        <v>56.396653774355393</v>
      </c>
      <c r="EK123" s="2">
        <f t="shared" si="299"/>
        <v>58.234525465975111</v>
      </c>
      <c r="EL123" s="2">
        <f t="shared" si="300"/>
        <v>61.023254243235669</v>
      </c>
      <c r="EM123" s="2">
        <f t="shared" si="301"/>
        <v>61.797473474057043</v>
      </c>
      <c r="EN123" s="2">
        <f t="shared" si="302"/>
        <v>67.140505025205414</v>
      </c>
      <c r="EO123" s="2">
        <f t="shared" si="303"/>
        <v>71.58112045023222</v>
      </c>
      <c r="EQ123" s="2">
        <f t="shared" si="304"/>
        <v>66.690854511123078</v>
      </c>
      <c r="ER123" s="2">
        <f t="shared" ref="ER123:FE138" si="434">CV$228*$B123+CV$229</f>
        <v>67.85053821323919</v>
      </c>
      <c r="ES123" s="2">
        <f t="shared" si="434"/>
        <v>57.987087526340822</v>
      </c>
      <c r="ET123" s="2">
        <f t="shared" si="434"/>
        <v>55.85293731053995</v>
      </c>
      <c r="EU123" s="2">
        <f t="shared" si="434"/>
        <v>55.69216008887868</v>
      </c>
      <c r="EV123" s="2">
        <f t="shared" si="434"/>
        <v>56.648952381862998</v>
      </c>
      <c r="EW123" s="2">
        <f t="shared" si="434"/>
        <v>57.658880335878521</v>
      </c>
      <c r="EX123" s="2">
        <f t="shared" si="434"/>
        <v>56.640371466837095</v>
      </c>
      <c r="EY123" s="2">
        <f t="shared" si="434"/>
        <v>58.537612961045113</v>
      </c>
      <c r="EZ123" s="2">
        <f t="shared" si="434"/>
        <v>56.570408046602225</v>
      </c>
      <c r="FA123" s="2">
        <f t="shared" si="434"/>
        <v>58.22173201398779</v>
      </c>
      <c r="FB123" s="2">
        <f t="shared" si="434"/>
        <v>61.081499822366993</v>
      </c>
      <c r="FC123" s="2">
        <f t="shared" si="434"/>
        <v>61.704417710849917</v>
      </c>
      <c r="FD123" s="2">
        <f t="shared" si="434"/>
        <v>67.131698567693789</v>
      </c>
      <c r="FE123" s="2">
        <f t="shared" si="434"/>
        <v>71.783262653041788</v>
      </c>
      <c r="FG123" s="2">
        <f t="shared" si="306"/>
        <v>0.99440074074681672</v>
      </c>
      <c r="FH123" s="2">
        <f t="shared" ref="FH123:FU138" si="435">POWER(10,($B123-D$231)/D$229)/(1+POWER(10,($B123-D$231)/D$229))</f>
        <v>0.99256253288810548</v>
      </c>
      <c r="FI123" s="2">
        <f t="shared" si="435"/>
        <v>0.99193700641966465</v>
      </c>
      <c r="FJ123" s="2">
        <f t="shared" si="435"/>
        <v>0.99201041391345335</v>
      </c>
      <c r="FK123" s="2">
        <f t="shared" si="435"/>
        <v>0.99325186385970332</v>
      </c>
      <c r="FL123" s="2">
        <f t="shared" si="435"/>
        <v>0.99185233657477756</v>
      </c>
      <c r="FM123" s="2">
        <f t="shared" si="435"/>
        <v>0.99142842063762704</v>
      </c>
      <c r="FN123" s="2">
        <f t="shared" si="435"/>
        <v>0.99129488541560706</v>
      </c>
      <c r="FO123" s="2">
        <f t="shared" si="435"/>
        <v>0.99083355417554186</v>
      </c>
      <c r="FP123" s="2">
        <f t="shared" si="435"/>
        <v>0.99063426680197308</v>
      </c>
      <c r="FQ123" s="2">
        <f t="shared" si="435"/>
        <v>0.99116495150016237</v>
      </c>
      <c r="FR123" s="2">
        <f t="shared" si="435"/>
        <v>0.99164701281913803</v>
      </c>
      <c r="FS123" s="2">
        <f t="shared" si="435"/>
        <v>0.99224281279237825</v>
      </c>
      <c r="FT123" s="2">
        <f t="shared" si="435"/>
        <v>0.99088592668509345</v>
      </c>
      <c r="FU123" s="2">
        <f t="shared" si="435"/>
        <v>0.98843268712298893</v>
      </c>
      <c r="FW123" s="2">
        <f t="shared" si="324"/>
        <v>2.7492497015950655E-3</v>
      </c>
      <c r="FX123" s="2">
        <f t="shared" si="376"/>
        <v>2.4659368329796143E-3</v>
      </c>
      <c r="FY123" s="2">
        <f t="shared" si="377"/>
        <v>2.6194197389023629E-3</v>
      </c>
      <c r="FZ123" s="2">
        <f t="shared" si="378"/>
        <v>3.0854806902880397E-3</v>
      </c>
      <c r="GA123" s="2">
        <f t="shared" si="379"/>
        <v>3.5081561951594759E-3</v>
      </c>
      <c r="GB123" s="2">
        <f t="shared" si="380"/>
        <v>3.6037030461804473E-3</v>
      </c>
      <c r="GC123" s="2">
        <f t="shared" si="381"/>
        <v>3.8025033138222651E-3</v>
      </c>
      <c r="GD123" s="2">
        <f t="shared" si="382"/>
        <v>5.5368117339151162E-3</v>
      </c>
      <c r="GE123" s="2">
        <f t="shared" si="383"/>
        <v>4.3097930331659528E-3</v>
      </c>
      <c r="GF123" s="2">
        <f t="shared" si="384"/>
        <v>4.2911980308790393E-3</v>
      </c>
      <c r="GG123" s="2">
        <f t="shared" si="385"/>
        <v>4.1342672786201084E-3</v>
      </c>
      <c r="GH123" s="2">
        <f t="shared" si="386"/>
        <v>3.1793956544913095E-3</v>
      </c>
      <c r="GI123" s="2">
        <f t="shared" si="387"/>
        <v>2.9075230563826294E-3</v>
      </c>
      <c r="GJ123" s="2">
        <f t="shared" si="388"/>
        <v>2.4913591675056416E-3</v>
      </c>
      <c r="GK123" s="2">
        <f t="shared" si="389"/>
        <v>2.5458477676559275E-3</v>
      </c>
      <c r="GM123" s="86">
        <f t="shared" si="325"/>
        <v>8.8124298530938388E-39</v>
      </c>
      <c r="GN123" s="86">
        <f t="shared" si="390"/>
        <v>7.0424163834835118E-42</v>
      </c>
      <c r="GO123" s="86">
        <f t="shared" si="391"/>
        <v>3.3296071163236744E-40</v>
      </c>
      <c r="GP123" s="86">
        <f t="shared" si="392"/>
        <v>1.9939040615840353E-40</v>
      </c>
      <c r="GQ123" s="86">
        <f t="shared" si="393"/>
        <v>1.9830814100588834E-39</v>
      </c>
      <c r="GR123" s="86">
        <f t="shared" si="394"/>
        <v>1.2907109946855024E-44</v>
      </c>
      <c r="GS123" s="86">
        <f t="shared" si="395"/>
        <v>6.9572899691566397E-33</v>
      </c>
      <c r="GT123" s="86">
        <f t="shared" si="396"/>
        <v>1.8210138438174197E-30</v>
      </c>
      <c r="GU123" s="86">
        <f t="shared" si="397"/>
        <v>1.2041239799919183E-39</v>
      </c>
      <c r="GV123" s="86">
        <f t="shared" si="398"/>
        <v>6.4946790671952585E-45</v>
      </c>
      <c r="GW123" s="86">
        <f t="shared" si="399"/>
        <v>1.7785202024804163E-52</v>
      </c>
      <c r="GX123" s="86">
        <f t="shared" si="400"/>
        <v>8.3902802216930305E-53</v>
      </c>
      <c r="GY123" s="86">
        <f t="shared" si="401"/>
        <v>2.7338926153058069E-50</v>
      </c>
      <c r="GZ123" s="86">
        <f t="shared" si="402"/>
        <v>2.991008585356137E-59</v>
      </c>
      <c r="HA123" s="86">
        <f t="shared" si="403"/>
        <v>1.7854072283880786E-69</v>
      </c>
      <c r="HC123" s="86">
        <f t="shared" si="326"/>
        <v>5.920716856433873E-3</v>
      </c>
      <c r="HD123" s="86">
        <f t="shared" si="404"/>
        <v>4.3932862871949013E-3</v>
      </c>
      <c r="HE123" s="86">
        <f t="shared" si="405"/>
        <v>5.4190371693750563E-3</v>
      </c>
      <c r="HF123" s="86">
        <f t="shared" si="406"/>
        <v>3.3016920334477001E-3</v>
      </c>
      <c r="HG123" s="86">
        <f t="shared" si="407"/>
        <v>1.0757346683558453E-3</v>
      </c>
      <c r="HH123" s="86">
        <f t="shared" si="408"/>
        <v>4.6058790789068009E-5</v>
      </c>
      <c r="HI123" s="86">
        <f t="shared" si="409"/>
        <v>2.2597115844935023E-4</v>
      </c>
      <c r="HJ123" s="86">
        <f t="shared" si="410"/>
        <v>2.7087469866515784E-6</v>
      </c>
      <c r="HK123" s="86">
        <f t="shared" si="411"/>
        <v>3.90611743453288E-5</v>
      </c>
      <c r="HL123" s="86">
        <f t="shared" si="412"/>
        <v>9.4330153064821417E-7</v>
      </c>
      <c r="HM123" s="86">
        <f t="shared" si="413"/>
        <v>7.8442581020960204E-5</v>
      </c>
      <c r="HN123" s="86">
        <f t="shared" si="414"/>
        <v>7.66632570776635E-4</v>
      </c>
      <c r="HO123" s="86">
        <f t="shared" si="415"/>
        <v>4.6848350440185597E-3</v>
      </c>
      <c r="HP123" s="86">
        <f t="shared" si="416"/>
        <v>4.307658118476815E-5</v>
      </c>
      <c r="HQ123" s="86">
        <f t="shared" si="417"/>
        <v>1.3252166654627528E-6</v>
      </c>
      <c r="HS123" s="86">
        <f t="shared" si="327"/>
        <v>8.3245569224434384E-10</v>
      </c>
      <c r="HT123" s="86">
        <f t="shared" si="418"/>
        <v>7.005467436892907E-11</v>
      </c>
      <c r="HU123" s="86">
        <f t="shared" si="419"/>
        <v>6.5134167273535788E-11</v>
      </c>
      <c r="HV123" s="86">
        <f t="shared" si="420"/>
        <v>2.0026587510963498E-10</v>
      </c>
      <c r="HW123" s="86">
        <f t="shared" si="421"/>
        <v>2.2893379130893136E-10</v>
      </c>
      <c r="HX123" s="86">
        <f t="shared" si="422"/>
        <v>5.9606835852362798E-11</v>
      </c>
      <c r="HY123" s="86">
        <f t="shared" si="423"/>
        <v>2.1207953911269619E-13</v>
      </c>
      <c r="HZ123" s="86">
        <f t="shared" si="424"/>
        <v>9.4300721933748242E-12</v>
      </c>
      <c r="IA123" s="86">
        <f t="shared" si="425"/>
        <v>4.156852441193274E-14</v>
      </c>
      <c r="IB123" s="86">
        <f t="shared" si="426"/>
        <v>7.7153532765949301E-11</v>
      </c>
      <c r="IC123" s="86">
        <f t="shared" si="427"/>
        <v>1.3206383566050212E-12</v>
      </c>
      <c r="ID123" s="86">
        <f t="shared" si="428"/>
        <v>2.3434619709411097E-14</v>
      </c>
      <c r="IE123" s="86">
        <f t="shared" si="429"/>
        <v>1.5600380441592244E-12</v>
      </c>
      <c r="IF123" s="86">
        <f t="shared" si="430"/>
        <v>1.8583059004765755E-8</v>
      </c>
      <c r="IG123" s="86">
        <f t="shared" si="431"/>
        <v>5.286883816341704E-7</v>
      </c>
      <c r="II123" s="86">
        <f t="shared" si="328"/>
        <v>3.6383198783885358E-62</v>
      </c>
      <c r="IJ123" s="86">
        <f t="shared" si="329"/>
        <v>3.1623076019664651E-78</v>
      </c>
      <c r="IK123" s="86">
        <f t="shared" si="330"/>
        <v>5.7270687278243932E-75</v>
      </c>
      <c r="IL123" s="86">
        <f t="shared" si="331"/>
        <v>5.5293626439533822E-71</v>
      </c>
      <c r="IM123" s="86">
        <f t="shared" si="332"/>
        <v>2.6851398524404783E-68</v>
      </c>
      <c r="IN123" s="86">
        <f t="shared" si="333"/>
        <v>8.250413599969647E-75</v>
      </c>
      <c r="IO123" s="86">
        <f t="shared" si="334"/>
        <v>4.7511837404685593E-93</v>
      </c>
      <c r="IP123" s="86">
        <f t="shared" si="335"/>
        <v>2.9901769120153228E-83</v>
      </c>
      <c r="IQ123" s="86">
        <f t="shared" si="336"/>
        <v>3.5142825689155578E-98</v>
      </c>
      <c r="IR123" s="86">
        <f t="shared" si="337"/>
        <v>4.2298320576054058E-74</v>
      </c>
      <c r="IS123" s="86">
        <f t="shared" si="338"/>
        <v>2.8606286419878587E-88</v>
      </c>
      <c r="IT123" s="86">
        <f t="shared" si="339"/>
        <v>9.054538911764024E-97</v>
      </c>
      <c r="IU123" s="86">
        <f t="shared" si="340"/>
        <v>3.0899382259289495E-83</v>
      </c>
      <c r="IV123" s="86">
        <f t="shared" si="341"/>
        <v>2.1183577354756028E-57</v>
      </c>
      <c r="IW123" s="86">
        <f t="shared" si="342"/>
        <v>3.4174435258392205E-54</v>
      </c>
      <c r="IY123" s="86">
        <f t="shared" si="343"/>
        <v>5.920717688889565E-3</v>
      </c>
      <c r="IZ123" s="86">
        <f t="shared" si="344"/>
        <v>4.393286357249576E-3</v>
      </c>
      <c r="JA123" s="86">
        <f t="shared" si="345"/>
        <v>5.4190372345092235E-3</v>
      </c>
      <c r="JB123" s="86">
        <f t="shared" si="346"/>
        <v>3.3016922337135751E-3</v>
      </c>
      <c r="JC123" s="86">
        <f t="shared" si="347"/>
        <v>1.0757348972896368E-3</v>
      </c>
      <c r="JD123" s="86">
        <f t="shared" si="348"/>
        <v>4.6058850395903861E-5</v>
      </c>
      <c r="JE123" s="86">
        <f t="shared" si="349"/>
        <v>2.2597115866142977E-4</v>
      </c>
      <c r="JF123" s="86">
        <f t="shared" si="350"/>
        <v>2.708756416723772E-6</v>
      </c>
      <c r="JG123" s="86">
        <f t="shared" si="351"/>
        <v>3.9061174386897322E-5</v>
      </c>
      <c r="JH123" s="86">
        <f t="shared" si="352"/>
        <v>9.4337868418098014E-7</v>
      </c>
      <c r="JI123" s="86">
        <f t="shared" si="353"/>
        <v>7.844258234159856E-5</v>
      </c>
      <c r="JJ123" s="86">
        <f t="shared" si="354"/>
        <v>7.6663257080006959E-4</v>
      </c>
      <c r="JK123" s="86">
        <f t="shared" si="355"/>
        <v>4.6848350455785974E-3</v>
      </c>
      <c r="JL123" s="86">
        <f t="shared" si="356"/>
        <v>4.3095164243772913E-5</v>
      </c>
      <c r="JM123" s="86">
        <f t="shared" si="357"/>
        <v>1.8539050470969232E-6</v>
      </c>
    </row>
    <row r="124" spans="2:273" x14ac:dyDescent="0.25">
      <c r="B124" s="2">
        <v>97</v>
      </c>
      <c r="C124" s="37">
        <v>65.477999999999994</v>
      </c>
      <c r="D124" s="37">
        <v>64.709999999999994</v>
      </c>
      <c r="E124" s="37">
        <v>56.371000000000002</v>
      </c>
      <c r="F124" s="37">
        <v>54.758000000000003</v>
      </c>
      <c r="G124" s="37">
        <v>53.564999999999998</v>
      </c>
      <c r="H124" s="37">
        <v>54.968000000000004</v>
      </c>
      <c r="I124" s="37">
        <v>56.338999999999999</v>
      </c>
      <c r="J124" s="37">
        <v>55.531999999999996</v>
      </c>
      <c r="K124" s="37">
        <v>56.338999999999999</v>
      </c>
      <c r="L124" s="37">
        <v>55.677</v>
      </c>
      <c r="M124" s="37">
        <v>56.451999999999998</v>
      </c>
      <c r="N124" s="37">
        <v>58.113</v>
      </c>
      <c r="O124" s="37">
        <v>58.802999999999997</v>
      </c>
      <c r="P124" s="37">
        <v>65.094999999999999</v>
      </c>
      <c r="Q124" s="37">
        <v>70.015000000000001</v>
      </c>
      <c r="S124" s="4">
        <f t="shared" si="229"/>
        <v>66.223621861780188</v>
      </c>
      <c r="T124" s="4">
        <f t="shared" si="230"/>
        <v>67.655300123806342</v>
      </c>
      <c r="U124" s="4">
        <f t="shared" si="231"/>
        <v>58.388298971421378</v>
      </c>
      <c r="V124" s="4">
        <f t="shared" si="232"/>
        <v>56.052781506499635</v>
      </c>
      <c r="W124" s="4">
        <f t="shared" si="233"/>
        <v>55.773705849607943</v>
      </c>
      <c r="X124" s="4">
        <f t="shared" si="234"/>
        <v>57.026636978251524</v>
      </c>
      <c r="Y124" s="4">
        <f t="shared" si="235"/>
        <v>57.618791265791003</v>
      </c>
      <c r="Z124" s="4">
        <f t="shared" si="236"/>
        <v>56.405483046372694</v>
      </c>
      <c r="AA124" s="4">
        <f t="shared" si="237"/>
        <v>58.743781895929708</v>
      </c>
      <c r="AB124" s="4">
        <f t="shared" si="238"/>
        <v>56.549263541461556</v>
      </c>
      <c r="AC124" s="4">
        <f t="shared" si="239"/>
        <v>58.34901316494426</v>
      </c>
      <c r="AD124" s="4">
        <f t="shared" si="240"/>
        <v>61.141471074023329</v>
      </c>
      <c r="AE124" s="4">
        <f t="shared" si="241"/>
        <v>61.931190456649659</v>
      </c>
      <c r="AF124" s="4">
        <f t="shared" si="242"/>
        <v>67.231781324837883</v>
      </c>
      <c r="AG124" s="4">
        <f t="shared" si="243"/>
        <v>71.684321147047214</v>
      </c>
      <c r="AI124" s="4">
        <f t="shared" si="244"/>
        <v>-0.74562186178019374</v>
      </c>
      <c r="AJ124" s="4">
        <f t="shared" si="245"/>
        <v>-2.9453001238063479</v>
      </c>
      <c r="AK124" s="4">
        <f t="shared" si="246"/>
        <v>-2.0172989714213756</v>
      </c>
      <c r="AL124" s="4">
        <f t="shared" si="247"/>
        <v>-1.294781506499632</v>
      </c>
      <c r="AM124" s="4">
        <f t="shared" si="248"/>
        <v>-2.208705849607945</v>
      </c>
      <c r="AN124" s="4">
        <f t="shared" si="249"/>
        <v>-2.0586369782515206</v>
      </c>
      <c r="AO124" s="4">
        <f t="shared" si="250"/>
        <v>-1.2797912657910047</v>
      </c>
      <c r="AP124" s="4">
        <f t="shared" si="251"/>
        <v>-0.87348304637269791</v>
      </c>
      <c r="AQ124" s="4">
        <f t="shared" si="252"/>
        <v>-2.4047818959297089</v>
      </c>
      <c r="AR124" s="4">
        <f t="shared" si="253"/>
        <v>-0.87226354146155671</v>
      </c>
      <c r="AS124" s="4">
        <f t="shared" si="254"/>
        <v>-1.8970131649442621</v>
      </c>
      <c r="AT124" s="4">
        <f t="shared" si="255"/>
        <v>-3.0284710740233294</v>
      </c>
      <c r="AU124" s="4">
        <f t="shared" si="256"/>
        <v>-3.1281904566496621</v>
      </c>
      <c r="AV124" s="4">
        <f t="shared" si="432"/>
        <v>-2.1367813248378837</v>
      </c>
      <c r="AW124" s="4">
        <f t="shared" si="432"/>
        <v>-1.6693211470472136</v>
      </c>
      <c r="AY124" s="2">
        <f t="shared" si="308"/>
        <v>66.138429967260137</v>
      </c>
      <c r="AZ124" s="2">
        <f t="shared" si="359"/>
        <v>67.598022877914119</v>
      </c>
      <c r="BA124" s="2">
        <f t="shared" si="360"/>
        <v>58.309130267585189</v>
      </c>
      <c r="BB124" s="2">
        <f t="shared" si="361"/>
        <v>56.011614113729664</v>
      </c>
      <c r="BC124" s="2">
        <f t="shared" si="362"/>
        <v>55.763911794310957</v>
      </c>
      <c r="BD124" s="2">
        <f t="shared" si="363"/>
        <v>57.026471028766736</v>
      </c>
      <c r="BE124" s="2">
        <f t="shared" si="364"/>
        <v>57.617826861230213</v>
      </c>
      <c r="BF124" s="2">
        <f t="shared" si="365"/>
        <v>56.405479086608281</v>
      </c>
      <c r="BG124" s="2">
        <f t="shared" si="366"/>
        <v>58.743689146424195</v>
      </c>
      <c r="BH124" s="2">
        <f t="shared" si="367"/>
        <v>56.54926211750994</v>
      </c>
      <c r="BI124" s="2">
        <f t="shared" si="368"/>
        <v>58.348763339829837</v>
      </c>
      <c r="BJ124" s="2">
        <f t="shared" si="369"/>
        <v>61.13680411311104</v>
      </c>
      <c r="BK124" s="2">
        <f t="shared" si="370"/>
        <v>61.874584799533821</v>
      </c>
      <c r="BL124" s="2">
        <f t="shared" si="371"/>
        <v>67.231650460702411</v>
      </c>
      <c r="BM124" s="2">
        <f t="shared" si="372"/>
        <v>71.683496104311104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65.477999999999994</v>
      </c>
      <c r="CF124" s="2">
        <f t="shared" si="310"/>
        <v>64.709999999999994</v>
      </c>
      <c r="CG124" s="2">
        <f t="shared" si="311"/>
        <v>56.371000000000002</v>
      </c>
      <c r="CH124" s="2">
        <f t="shared" si="312"/>
        <v>54.758000000000003</v>
      </c>
      <c r="CI124" s="2">
        <f t="shared" si="313"/>
        <v>53.564999999999998</v>
      </c>
      <c r="CJ124" s="2">
        <f t="shared" si="314"/>
        <v>54.968000000000004</v>
      </c>
      <c r="CK124" s="2">
        <f t="shared" si="315"/>
        <v>56.338999999999999</v>
      </c>
      <c r="CL124" s="2">
        <f t="shared" si="316"/>
        <v>55.531999999999996</v>
      </c>
      <c r="CM124" s="2">
        <f t="shared" si="317"/>
        <v>56.338999999999999</v>
      </c>
      <c r="CN124" s="2">
        <f t="shared" si="318"/>
        <v>55.677</v>
      </c>
      <c r="CO124" s="2">
        <f t="shared" si="319"/>
        <v>56.451999999999998</v>
      </c>
      <c r="CP124" s="2">
        <f t="shared" si="320"/>
        <v>58.113</v>
      </c>
      <c r="CQ124" s="2">
        <f t="shared" si="321"/>
        <v>58.802999999999997</v>
      </c>
      <c r="CR124" s="2">
        <f t="shared" si="322"/>
        <v>65.094999999999999</v>
      </c>
      <c r="CS124" s="2">
        <f t="shared" si="323"/>
        <v>70.015000000000001</v>
      </c>
      <c r="CU124" s="2">
        <f t="shared" si="273"/>
        <v>65.477999999999994</v>
      </c>
      <c r="CV124" s="2">
        <f t="shared" si="274"/>
        <v>64.709999999999994</v>
      </c>
      <c r="CW124" s="2">
        <f t="shared" si="275"/>
        <v>56.371000000000002</v>
      </c>
      <c r="CX124" s="2">
        <f t="shared" si="276"/>
        <v>54.758000000000003</v>
      </c>
      <c r="CY124" s="2">
        <f t="shared" si="277"/>
        <v>53.564999999999998</v>
      </c>
      <c r="CZ124" s="2">
        <f t="shared" si="278"/>
        <v>54.968000000000004</v>
      </c>
      <c r="DA124" s="2">
        <f t="shared" si="279"/>
        <v>56.338999999999999</v>
      </c>
      <c r="DB124" s="2">
        <f t="shared" si="280"/>
        <v>55.531999999999996</v>
      </c>
      <c r="DC124" s="2">
        <f t="shared" si="281"/>
        <v>56.338999999999999</v>
      </c>
      <c r="DD124" s="2">
        <f t="shared" si="282"/>
        <v>55.677</v>
      </c>
      <c r="DE124" s="2">
        <f t="shared" si="283"/>
        <v>56.451999999999998</v>
      </c>
      <c r="DF124" s="2">
        <f t="shared" si="284"/>
        <v>58.113</v>
      </c>
      <c r="DG124" s="2">
        <f t="shared" si="285"/>
        <v>58.802999999999997</v>
      </c>
      <c r="DH124" s="2">
        <f t="shared" si="286"/>
        <v>65.094999999999999</v>
      </c>
      <c r="DI124" s="2">
        <f t="shared" si="287"/>
        <v>70.015000000000001</v>
      </c>
      <c r="DK124" s="2">
        <f t="shared" si="288"/>
        <v>97.582516135084447</v>
      </c>
      <c r="DL124" s="2">
        <f t="shared" si="433"/>
        <v>104.14518936877077</v>
      </c>
      <c r="DM124" s="2">
        <f t="shared" si="433"/>
        <v>95.105393446088783</v>
      </c>
      <c r="DN124" s="2">
        <f t="shared" si="433"/>
        <v>88.360011627906957</v>
      </c>
      <c r="DO124" s="2">
        <f t="shared" si="433"/>
        <v>82.118631040164232</v>
      </c>
      <c r="DP124" s="2">
        <f t="shared" si="433"/>
        <v>84.339641649048644</v>
      </c>
      <c r="DQ124" s="2">
        <f t="shared" si="433"/>
        <v>81.209600120809441</v>
      </c>
      <c r="DR124" s="2">
        <f t="shared" si="433"/>
        <v>88.753428895551394</v>
      </c>
      <c r="DS124" s="2">
        <f t="shared" si="433"/>
        <v>86.008038543608023</v>
      </c>
      <c r="DT124" s="2">
        <f t="shared" si="433"/>
        <v>88.873300656660405</v>
      </c>
      <c r="DU124" s="2">
        <f t="shared" si="433"/>
        <v>92.296321254355419</v>
      </c>
      <c r="DV124" s="2">
        <f t="shared" si="433"/>
        <v>96.337381183932365</v>
      </c>
      <c r="DW124" s="2">
        <f t="shared" si="433"/>
        <v>92.117093627302935</v>
      </c>
      <c r="DX124" s="2">
        <f t="shared" si="433"/>
        <v>94.475281238273936</v>
      </c>
      <c r="DY124" s="2">
        <f t="shared" si="433"/>
        <v>93.614716800356504</v>
      </c>
      <c r="EA124" s="2">
        <f t="shared" si="228"/>
        <v>65.975124917865216</v>
      </c>
      <c r="EB124" s="2">
        <f t="shared" si="290"/>
        <v>67.347241324952606</v>
      </c>
      <c r="EC124" s="2">
        <f t="shared" si="291"/>
        <v>58.036738155418625</v>
      </c>
      <c r="ED124" s="2">
        <f t="shared" si="292"/>
        <v>55.774019674717273</v>
      </c>
      <c r="EE124" s="2">
        <f t="shared" si="293"/>
        <v>55.6006373357706</v>
      </c>
      <c r="EF124" s="2">
        <f t="shared" si="294"/>
        <v>56.823040456985254</v>
      </c>
      <c r="EG124" s="2">
        <f t="shared" si="295"/>
        <v>57.431333000593881</v>
      </c>
      <c r="EH124" s="2">
        <f t="shared" si="296"/>
        <v>56.144007984344221</v>
      </c>
      <c r="EI124" s="2">
        <f t="shared" si="297"/>
        <v>58.514210346762923</v>
      </c>
      <c r="EJ124" s="2">
        <f t="shared" si="298"/>
        <v>56.269784879243971</v>
      </c>
      <c r="EK124" s="2">
        <f t="shared" si="299"/>
        <v>58.072841156094796</v>
      </c>
      <c r="EL124" s="2">
        <f t="shared" si="300"/>
        <v>60.866197170096534</v>
      </c>
      <c r="EM124" s="2">
        <f t="shared" si="301"/>
        <v>61.659237985502308</v>
      </c>
      <c r="EN124" s="2">
        <f t="shared" si="302"/>
        <v>67.003137781658936</v>
      </c>
      <c r="EO124" s="2">
        <f t="shared" si="303"/>
        <v>71.448952936229972</v>
      </c>
      <c r="EQ124" s="2">
        <f t="shared" si="304"/>
        <v>66.578920890525012</v>
      </c>
      <c r="ER124" s="2">
        <f t="shared" si="434"/>
        <v>67.723002132881604</v>
      </c>
      <c r="ES124" s="2">
        <f t="shared" si="434"/>
        <v>57.901905111821073</v>
      </c>
      <c r="ET124" s="2">
        <f t="shared" si="434"/>
        <v>55.770077593650676</v>
      </c>
      <c r="EU124" s="2">
        <f t="shared" si="434"/>
        <v>55.594360955149128</v>
      </c>
      <c r="EV124" s="2">
        <f t="shared" si="434"/>
        <v>56.522963787159426</v>
      </c>
      <c r="EW124" s="2">
        <f t="shared" si="434"/>
        <v>57.544094248524601</v>
      </c>
      <c r="EX124" s="2">
        <f t="shared" si="434"/>
        <v>56.536456126303385</v>
      </c>
      <c r="EY124" s="2">
        <f t="shared" si="434"/>
        <v>58.397281322927107</v>
      </c>
      <c r="EZ124" s="2">
        <f t="shared" si="434"/>
        <v>56.431316527329336</v>
      </c>
      <c r="FA124" s="2">
        <f t="shared" si="434"/>
        <v>58.061029341392782</v>
      </c>
      <c r="FB124" s="2">
        <f t="shared" si="434"/>
        <v>60.920194995728416</v>
      </c>
      <c r="FC124" s="2">
        <f t="shared" si="434"/>
        <v>61.571796438556966</v>
      </c>
      <c r="FD124" s="2">
        <f t="shared" si="434"/>
        <v>66.99481841499599</v>
      </c>
      <c r="FE124" s="2">
        <f t="shared" si="434"/>
        <v>71.61624422338339</v>
      </c>
      <c r="FG124" s="2">
        <f t="shared" si="306"/>
        <v>0.99489089774626627</v>
      </c>
      <c r="FH124" s="2">
        <f t="shared" si="435"/>
        <v>0.99321250752961099</v>
      </c>
      <c r="FI124" s="2">
        <f t="shared" si="435"/>
        <v>0.99264124174160284</v>
      </c>
      <c r="FJ124" s="2">
        <f t="shared" si="435"/>
        <v>0.99270828483340745</v>
      </c>
      <c r="FK124" s="2">
        <f t="shared" si="435"/>
        <v>0.99384197028541932</v>
      </c>
      <c r="FL124" s="2">
        <f t="shared" si="435"/>
        <v>0.99256391166393798</v>
      </c>
      <c r="FM124" s="2">
        <f t="shared" si="435"/>
        <v>0.99217672635061549</v>
      </c>
      <c r="FN124" s="2">
        <f t="shared" si="435"/>
        <v>0.99205475543563304</v>
      </c>
      <c r="FO124" s="2">
        <f t="shared" si="435"/>
        <v>0.9916333539491391</v>
      </c>
      <c r="FP124" s="2">
        <f t="shared" si="435"/>
        <v>0.99145130497061318</v>
      </c>
      <c r="FQ124" s="2">
        <f t="shared" si="435"/>
        <v>0.99193607119638205</v>
      </c>
      <c r="FR124" s="2">
        <f t="shared" si="435"/>
        <v>0.9923763820017627</v>
      </c>
      <c r="FS124" s="2">
        <f t="shared" si="435"/>
        <v>0.99292052910226314</v>
      </c>
      <c r="FT124" s="2">
        <f t="shared" si="435"/>
        <v>0.99168119516659259</v>
      </c>
      <c r="FU124" s="2">
        <f t="shared" si="435"/>
        <v>0.9894397370578486</v>
      </c>
      <c r="FW124" s="2">
        <f t="shared" si="324"/>
        <v>3.0136929936303313E-3</v>
      </c>
      <c r="FX124" s="2">
        <f t="shared" si="376"/>
        <v>2.7032028537692376E-3</v>
      </c>
      <c r="FY124" s="2">
        <f t="shared" si="377"/>
        <v>2.8714109761978179E-3</v>
      </c>
      <c r="FZ124" s="2">
        <f t="shared" si="378"/>
        <v>3.3821554960241618E-3</v>
      </c>
      <c r="GA124" s="2">
        <f t="shared" si="379"/>
        <v>3.8453152890082411E-3</v>
      </c>
      <c r="GB124" s="2">
        <f t="shared" si="380"/>
        <v>3.9500084814239715E-3</v>
      </c>
      <c r="GC124" s="2">
        <f t="shared" si="381"/>
        <v>4.1678329687480252E-3</v>
      </c>
      <c r="GD124" s="2">
        <f t="shared" si="382"/>
        <v>6.0677520608320027E-3</v>
      </c>
      <c r="GE124" s="2">
        <f t="shared" si="383"/>
        <v>4.7236300004064391E-3</v>
      </c>
      <c r="GF124" s="2">
        <f t="shared" si="384"/>
        <v>4.7032578942872794E-3</v>
      </c>
      <c r="GG124" s="2">
        <f t="shared" si="385"/>
        <v>4.5313265330035445E-3</v>
      </c>
      <c r="GH124" s="2">
        <f t="shared" si="386"/>
        <v>3.4850689937826621E-3</v>
      </c>
      <c r="GI124" s="2">
        <f t="shared" si="387"/>
        <v>3.1871416027942001E-3</v>
      </c>
      <c r="GJ124" s="2">
        <f t="shared" si="388"/>
        <v>2.7310645622323345E-3</v>
      </c>
      <c r="GK124" s="2">
        <f t="shared" si="389"/>
        <v>2.7907810996289934E-3</v>
      </c>
      <c r="GM124" s="86">
        <f t="shared" si="325"/>
        <v>3.309312196212575E-41</v>
      </c>
      <c r="GN124" s="86">
        <f t="shared" si="390"/>
        <v>1.8144695160548963E-44</v>
      </c>
      <c r="GO124" s="86">
        <f t="shared" si="391"/>
        <v>9.6782222534363158E-43</v>
      </c>
      <c r="GP124" s="86">
        <f t="shared" si="392"/>
        <v>5.7088230106003249E-43</v>
      </c>
      <c r="GQ124" s="86">
        <f t="shared" si="393"/>
        <v>7.1746170665960165E-42</v>
      </c>
      <c r="GR124" s="86">
        <f t="shared" si="394"/>
        <v>2.2696226644002588E-47</v>
      </c>
      <c r="GS124" s="86">
        <f t="shared" si="395"/>
        <v>6.6630909337933163E-35</v>
      </c>
      <c r="GT124" s="86">
        <f t="shared" si="396"/>
        <v>2.7384727216791841E-32</v>
      </c>
      <c r="GU124" s="86">
        <f t="shared" si="397"/>
        <v>4.383030198232735E-42</v>
      </c>
      <c r="GV124" s="86">
        <f t="shared" si="398"/>
        <v>1.1759231413243638E-47</v>
      </c>
      <c r="GW124" s="86">
        <f t="shared" si="399"/>
        <v>1.1500210484644664E-55</v>
      </c>
      <c r="GX124" s="86">
        <f t="shared" si="400"/>
        <v>4.0513521586494518E-56</v>
      </c>
      <c r="GY124" s="86">
        <f t="shared" si="401"/>
        <v>2.1904240067381083E-53</v>
      </c>
      <c r="GZ124" s="86">
        <f t="shared" si="402"/>
        <v>7.3248039922943376E-63</v>
      </c>
      <c r="HA124" s="86">
        <f t="shared" si="403"/>
        <v>1.2254167879082348E-73</v>
      </c>
      <c r="HC124" s="86">
        <f t="shared" si="326"/>
        <v>1.7674214112015346E-3</v>
      </c>
      <c r="HD124" s="86">
        <f t="shared" si="404"/>
        <v>1.1603584473917805E-3</v>
      </c>
      <c r="HE124" s="86">
        <f t="shared" si="405"/>
        <v>1.4211867896011252E-3</v>
      </c>
      <c r="HF124" s="86">
        <f t="shared" si="406"/>
        <v>8.0813041403803975E-4</v>
      </c>
      <c r="HG124" s="86">
        <f t="shared" si="407"/>
        <v>2.3957384597678781E-4</v>
      </c>
      <c r="HH124" s="86">
        <f t="shared" si="408"/>
        <v>5.1435406157559757E-6</v>
      </c>
      <c r="HI124" s="86">
        <f t="shared" si="409"/>
        <v>3.9522631760042513E-5</v>
      </c>
      <c r="HJ124" s="86">
        <f t="shared" si="410"/>
        <v>2.4108615814844955E-7</v>
      </c>
      <c r="HK124" s="86">
        <f t="shared" si="411"/>
        <v>4.8623125706711979E-6</v>
      </c>
      <c r="HL124" s="86">
        <f t="shared" si="412"/>
        <v>4.9565510374624525E-8</v>
      </c>
      <c r="HM124" s="86">
        <f t="shared" si="413"/>
        <v>1.3316820892795568E-5</v>
      </c>
      <c r="HN124" s="86">
        <f t="shared" si="414"/>
        <v>1.6570524421588269E-4</v>
      </c>
      <c r="HO124" s="86">
        <f t="shared" si="415"/>
        <v>1.4292791349573338E-3</v>
      </c>
      <c r="HP124" s="86">
        <f t="shared" si="416"/>
        <v>4.5083375587307724E-6</v>
      </c>
      <c r="HQ124" s="86">
        <f t="shared" si="417"/>
        <v>7.7040672426169073E-8</v>
      </c>
      <c r="HS124" s="86">
        <f t="shared" si="327"/>
        <v>2.5821351641899716E-9</v>
      </c>
      <c r="HT124" s="86">
        <f t="shared" si="418"/>
        <v>2.6331279785328315E-10</v>
      </c>
      <c r="HU124" s="86">
        <f t="shared" si="419"/>
        <v>2.4165517892232367E-10</v>
      </c>
      <c r="HV124" s="86">
        <f t="shared" si="420"/>
        <v>7.187501181844879E-10</v>
      </c>
      <c r="HW124" s="86">
        <f t="shared" si="421"/>
        <v>8.2116036608822688E-10</v>
      </c>
      <c r="HX124" s="86">
        <f t="shared" si="422"/>
        <v>2.3830190892541512E-10</v>
      </c>
      <c r="HY124" s="86">
        <f t="shared" si="423"/>
        <v>1.2164448544463821E-12</v>
      </c>
      <c r="HZ124" s="86">
        <f t="shared" si="424"/>
        <v>4.8884092618493892E-11</v>
      </c>
      <c r="IA124" s="86">
        <f t="shared" si="425"/>
        <v>2.746061364291978E-13</v>
      </c>
      <c r="IB124" s="86">
        <f t="shared" si="426"/>
        <v>3.1747685342943545E-10</v>
      </c>
      <c r="IC124" s="86">
        <f t="shared" si="427"/>
        <v>7.0105876790953859E-12</v>
      </c>
      <c r="ID124" s="86">
        <f t="shared" si="428"/>
        <v>1.4084152490274355E-13</v>
      </c>
      <c r="IE124" s="86">
        <f t="shared" si="429"/>
        <v>7.1273925384324642E-12</v>
      </c>
      <c r="IF124" s="86">
        <f t="shared" si="430"/>
        <v>4.6491235607532285E-8</v>
      </c>
      <c r="IG124" s="86">
        <f t="shared" si="431"/>
        <v>1.0844334372642779E-6</v>
      </c>
      <c r="II124" s="86">
        <f t="shared" si="328"/>
        <v>2.7040178509861172E-60</v>
      </c>
      <c r="IJ124" s="86">
        <f t="shared" si="329"/>
        <v>6.6823154844394896E-76</v>
      </c>
      <c r="IK124" s="86">
        <f t="shared" si="330"/>
        <v>1.014918892126139E-72</v>
      </c>
      <c r="IL124" s="86">
        <f t="shared" si="331"/>
        <v>8.4903641994229648E-69</v>
      </c>
      <c r="IM124" s="86">
        <f t="shared" si="332"/>
        <v>3.784903258127925E-66</v>
      </c>
      <c r="IN124" s="86">
        <f t="shared" si="333"/>
        <v>1.9353741596246094E-72</v>
      </c>
      <c r="IO124" s="86">
        <f t="shared" si="334"/>
        <v>4.6416683077704586E-90</v>
      </c>
      <c r="IP124" s="86">
        <f t="shared" si="335"/>
        <v>2.174111290352645E-80</v>
      </c>
      <c r="IQ124" s="86">
        <f t="shared" si="336"/>
        <v>5.9702695554396319E-95</v>
      </c>
      <c r="IR124" s="86">
        <f t="shared" si="337"/>
        <v>1.1181881630762403E-71</v>
      </c>
      <c r="IS124" s="86">
        <f t="shared" si="338"/>
        <v>2.1524238522934606E-85</v>
      </c>
      <c r="IT124" s="86">
        <f t="shared" si="339"/>
        <v>9.3768590504045947E-94</v>
      </c>
      <c r="IU124" s="86">
        <f t="shared" si="340"/>
        <v>1.0878186490037271E-80</v>
      </c>
      <c r="IV124" s="86">
        <f t="shared" si="341"/>
        <v>1.0512163168087006E-55</v>
      </c>
      <c r="IW124" s="86">
        <f t="shared" si="342"/>
        <v>1.3730804776052955E-52</v>
      </c>
      <c r="IY124" s="86">
        <f t="shared" si="343"/>
        <v>1.7674239933366987E-3</v>
      </c>
      <c r="IZ124" s="86">
        <f t="shared" si="344"/>
        <v>1.1603587107045783E-3</v>
      </c>
      <c r="JA124" s="86">
        <f t="shared" si="345"/>
        <v>1.4211870312563042E-3</v>
      </c>
      <c r="JB124" s="86">
        <f t="shared" si="346"/>
        <v>8.0813113278815798E-4</v>
      </c>
      <c r="JC124" s="86">
        <f t="shared" si="347"/>
        <v>2.3957466713715389E-4</v>
      </c>
      <c r="JD124" s="86">
        <f t="shared" si="348"/>
        <v>5.1437789176649008E-6</v>
      </c>
      <c r="JE124" s="86">
        <f t="shared" si="349"/>
        <v>3.9522632976487365E-5</v>
      </c>
      <c r="JF124" s="86">
        <f t="shared" si="350"/>
        <v>2.4113504224106803E-7</v>
      </c>
      <c r="JG124" s="86">
        <f t="shared" si="351"/>
        <v>4.8623128452773346E-6</v>
      </c>
      <c r="JH124" s="86">
        <f t="shared" si="352"/>
        <v>4.9882987228053963E-8</v>
      </c>
      <c r="JI124" s="86">
        <f t="shared" si="353"/>
        <v>1.3316827903383247E-5</v>
      </c>
      <c r="JJ124" s="86">
        <f t="shared" si="354"/>
        <v>1.6570524435672421E-4</v>
      </c>
      <c r="JK124" s="86">
        <f t="shared" si="355"/>
        <v>1.4292791420847265E-3</v>
      </c>
      <c r="JL124" s="86">
        <f t="shared" si="356"/>
        <v>4.554828794338305E-6</v>
      </c>
      <c r="JM124" s="86">
        <f t="shared" si="357"/>
        <v>1.1614741096904468E-6</v>
      </c>
    </row>
    <row r="125" spans="2:273" x14ac:dyDescent="0.25">
      <c r="B125" s="2">
        <v>98</v>
      </c>
      <c r="C125" s="37">
        <v>65.805999999999997</v>
      </c>
      <c r="D125" s="37">
        <v>65.370999999999995</v>
      </c>
      <c r="E125" s="37">
        <v>56.468000000000004</v>
      </c>
      <c r="F125" s="37">
        <v>54.451999999999998</v>
      </c>
      <c r="G125" s="37">
        <v>54.064999999999998</v>
      </c>
      <c r="H125" s="37">
        <v>55.902999999999999</v>
      </c>
      <c r="I125" s="37">
        <v>55.871000000000002</v>
      </c>
      <c r="J125" s="37">
        <v>55.484000000000002</v>
      </c>
      <c r="K125" s="37">
        <v>56.29</v>
      </c>
      <c r="L125" s="37">
        <v>55.564999999999998</v>
      </c>
      <c r="M125" s="37">
        <v>57.871000000000002</v>
      </c>
      <c r="N125" s="37">
        <v>58.823</v>
      </c>
      <c r="O125" s="37">
        <v>59.573999999999998</v>
      </c>
      <c r="P125" s="37">
        <v>64.667000000000002</v>
      </c>
      <c r="Q125" s="37">
        <v>69.631</v>
      </c>
      <c r="S125" s="4">
        <f t="shared" si="229"/>
        <v>66.069694216415229</v>
      </c>
      <c r="T125" s="4">
        <f t="shared" si="230"/>
        <v>67.481582141597215</v>
      </c>
      <c r="U125" s="4">
        <f t="shared" si="231"/>
        <v>58.209563388675029</v>
      </c>
      <c r="V125" s="4">
        <f t="shared" si="232"/>
        <v>55.916876422942622</v>
      </c>
      <c r="W125" s="4">
        <f t="shared" si="233"/>
        <v>55.654266713083615</v>
      </c>
      <c r="X125" s="4">
        <f t="shared" si="234"/>
        <v>56.86357816332589</v>
      </c>
      <c r="Y125" s="4">
        <f t="shared" si="235"/>
        <v>57.495169305876402</v>
      </c>
      <c r="Z125" s="4">
        <f t="shared" si="236"/>
        <v>56.312408243196096</v>
      </c>
      <c r="AA125" s="4">
        <f t="shared" si="237"/>
        <v>58.575440984639251</v>
      </c>
      <c r="AB125" s="4">
        <f t="shared" si="238"/>
        <v>56.400892311840757</v>
      </c>
      <c r="AC125" s="4">
        <f t="shared" si="239"/>
        <v>58.166241948232113</v>
      </c>
      <c r="AD125" s="4">
        <f t="shared" si="240"/>
        <v>60.959682867374028</v>
      </c>
      <c r="AE125" s="4">
        <f t="shared" si="241"/>
        <v>61.731644061721596</v>
      </c>
      <c r="AF125" s="4">
        <f t="shared" si="242"/>
        <v>67.077071431766313</v>
      </c>
      <c r="AG125" s="4">
        <f t="shared" si="243"/>
        <v>71.535907282872074</v>
      </c>
      <c r="AI125" s="4">
        <f t="shared" si="244"/>
        <v>-0.26369421641523161</v>
      </c>
      <c r="AJ125" s="4">
        <f t="shared" si="245"/>
        <v>-2.1105821415972201</v>
      </c>
      <c r="AK125" s="4">
        <f t="shared" si="246"/>
        <v>-1.7415633886750257</v>
      </c>
      <c r="AL125" s="4">
        <f t="shared" si="247"/>
        <v>-1.4648764229426234</v>
      </c>
      <c r="AM125" s="4">
        <f t="shared" si="248"/>
        <v>-1.5892667130836173</v>
      </c>
      <c r="AN125" s="4">
        <f t="shared" si="249"/>
        <v>-0.96057816332589141</v>
      </c>
      <c r="AO125" s="4">
        <f t="shared" si="250"/>
        <v>-1.6241693058764</v>
      </c>
      <c r="AP125" s="4">
        <f t="shared" si="251"/>
        <v>-0.82840824319609396</v>
      </c>
      <c r="AQ125" s="4">
        <f t="shared" si="252"/>
        <v>-2.2854409846392514</v>
      </c>
      <c r="AR125" s="4">
        <f t="shared" si="253"/>
        <v>-0.83589231184075885</v>
      </c>
      <c r="AS125" s="4">
        <f t="shared" si="254"/>
        <v>-0.29524194823211047</v>
      </c>
      <c r="AT125" s="4">
        <f t="shared" si="255"/>
        <v>-2.1366828673740272</v>
      </c>
      <c r="AU125" s="4">
        <f t="shared" si="256"/>
        <v>-2.157644061721598</v>
      </c>
      <c r="AV125" s="4">
        <f t="shared" si="432"/>
        <v>-2.4100714317663119</v>
      </c>
      <c r="AW125" s="4">
        <f t="shared" si="432"/>
        <v>-1.9049072828720739</v>
      </c>
      <c r="AY125" s="2">
        <f t="shared" si="308"/>
        <v>66.051194972847924</v>
      </c>
      <c r="AZ125" s="2">
        <f t="shared" si="359"/>
        <v>67.471070002709311</v>
      </c>
      <c r="BA125" s="2">
        <f t="shared" si="360"/>
        <v>58.195149811026916</v>
      </c>
      <c r="BB125" s="2">
        <f t="shared" si="361"/>
        <v>55.909919247384821</v>
      </c>
      <c r="BC125" s="2">
        <f t="shared" si="362"/>
        <v>55.652767456354589</v>
      </c>
      <c r="BD125" s="2">
        <f t="shared" si="363"/>
        <v>56.863566466066821</v>
      </c>
      <c r="BE125" s="2">
        <f t="shared" si="364"/>
        <v>57.495064196385385</v>
      </c>
      <c r="BF125" s="2">
        <f t="shared" si="365"/>
        <v>56.312407995239958</v>
      </c>
      <c r="BG125" s="2">
        <f t="shared" si="366"/>
        <v>58.575434241480124</v>
      </c>
      <c r="BH125" s="2">
        <f t="shared" si="367"/>
        <v>56.400892015802775</v>
      </c>
      <c r="BI125" s="2">
        <f t="shared" si="368"/>
        <v>58.166215551049866</v>
      </c>
      <c r="BJ125" s="2">
        <f t="shared" si="369"/>
        <v>60.95903489218815</v>
      </c>
      <c r="BK125" s="2">
        <f t="shared" si="370"/>
        <v>61.719624680873245</v>
      </c>
      <c r="BL125" s="2">
        <f t="shared" si="371"/>
        <v>67.077014388535886</v>
      </c>
      <c r="BM125" s="2">
        <f t="shared" si="372"/>
        <v>71.53429228725814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65.805999999999997</v>
      </c>
      <c r="CF125" s="2">
        <f t="shared" si="310"/>
        <v>65.370999999999995</v>
      </c>
      <c r="CG125" s="2">
        <f t="shared" si="311"/>
        <v>56.468000000000004</v>
      </c>
      <c r="CH125" s="2">
        <f t="shared" si="312"/>
        <v>54.451999999999998</v>
      </c>
      <c r="CI125" s="2">
        <f t="shared" si="313"/>
        <v>54.064999999999998</v>
      </c>
      <c r="CJ125" s="2">
        <f t="shared" si="314"/>
        <v>55.902999999999999</v>
      </c>
      <c r="CK125" s="2">
        <f t="shared" si="315"/>
        <v>55.871000000000002</v>
      </c>
      <c r="CL125" s="2">
        <f t="shared" si="316"/>
        <v>55.484000000000002</v>
      </c>
      <c r="CM125" s="2">
        <f t="shared" si="317"/>
        <v>56.29</v>
      </c>
      <c r="CN125" s="2">
        <f t="shared" si="318"/>
        <v>55.564999999999998</v>
      </c>
      <c r="CO125" s="2">
        <f t="shared" si="319"/>
        <v>57.871000000000002</v>
      </c>
      <c r="CP125" s="2">
        <f t="shared" si="320"/>
        <v>58.823</v>
      </c>
      <c r="CQ125" s="2">
        <f t="shared" si="321"/>
        <v>59.573999999999998</v>
      </c>
      <c r="CR125" s="2">
        <f t="shared" si="322"/>
        <v>64.667000000000002</v>
      </c>
      <c r="CS125" s="2">
        <f t="shared" si="323"/>
        <v>69.631</v>
      </c>
      <c r="CU125" s="2">
        <f t="shared" si="273"/>
        <v>65.805999999999997</v>
      </c>
      <c r="CV125" s="2">
        <f t="shared" si="274"/>
        <v>65.370999999999995</v>
      </c>
      <c r="CW125" s="2">
        <f t="shared" si="275"/>
        <v>56.468000000000004</v>
      </c>
      <c r="CX125" s="2">
        <f t="shared" si="276"/>
        <v>54.451999999999998</v>
      </c>
      <c r="CY125" s="2">
        <f t="shared" si="277"/>
        <v>54.064999999999998</v>
      </c>
      <c r="CZ125" s="2">
        <f t="shared" si="278"/>
        <v>55.902999999999999</v>
      </c>
      <c r="DA125" s="2">
        <f t="shared" si="279"/>
        <v>55.871000000000002</v>
      </c>
      <c r="DB125" s="2">
        <f t="shared" si="280"/>
        <v>55.484000000000002</v>
      </c>
      <c r="DC125" s="2">
        <f t="shared" si="281"/>
        <v>56.29</v>
      </c>
      <c r="DD125" s="2">
        <f t="shared" si="282"/>
        <v>55.564999999999998</v>
      </c>
      <c r="DE125" s="2">
        <f t="shared" si="283"/>
        <v>57.871000000000002</v>
      </c>
      <c r="DF125" s="2">
        <f t="shared" si="284"/>
        <v>58.823</v>
      </c>
      <c r="DG125" s="2">
        <f t="shared" si="285"/>
        <v>59.573999999999998</v>
      </c>
      <c r="DH125" s="2">
        <f t="shared" si="286"/>
        <v>64.667000000000002</v>
      </c>
      <c r="DI125" s="2">
        <f t="shared" si="287"/>
        <v>69.631</v>
      </c>
      <c r="DK125" s="2">
        <f t="shared" si="288"/>
        <v>97.811091181988758</v>
      </c>
      <c r="DL125" s="2">
        <f t="shared" si="433"/>
        <v>104.46236046511629</v>
      </c>
      <c r="DM125" s="2">
        <f t="shared" si="433"/>
        <v>95.391930866807598</v>
      </c>
      <c r="DN125" s="2">
        <f t="shared" si="433"/>
        <v>88.584785412262136</v>
      </c>
      <c r="DO125" s="2">
        <f t="shared" si="433"/>
        <v>82.248756313642886</v>
      </c>
      <c r="DP125" s="2">
        <f t="shared" si="433"/>
        <v>84.478571881606783</v>
      </c>
      <c r="DQ125" s="2">
        <f t="shared" si="433"/>
        <v>81.291009362730307</v>
      </c>
      <c r="DR125" s="2">
        <f t="shared" si="433"/>
        <v>88.981293817356772</v>
      </c>
      <c r="DS125" s="2">
        <f t="shared" si="433"/>
        <v>86.201963590200677</v>
      </c>
      <c r="DT125" s="2">
        <f t="shared" si="433"/>
        <v>89.108072045028123</v>
      </c>
      <c r="DU125" s="2">
        <f t="shared" si="433"/>
        <v>92.575005574912922</v>
      </c>
      <c r="DV125" s="2">
        <f t="shared" si="433"/>
        <v>96.599205919661756</v>
      </c>
      <c r="DW125" s="2">
        <f t="shared" si="433"/>
        <v>92.308965116279069</v>
      </c>
      <c r="DX125" s="2">
        <f t="shared" si="433"/>
        <v>94.691934427767364</v>
      </c>
      <c r="DY125" s="2">
        <f t="shared" si="433"/>
        <v>93.837634915329772</v>
      </c>
      <c r="EA125" s="2">
        <f t="shared" si="228"/>
        <v>65.90056805139811</v>
      </c>
      <c r="EB125" s="2">
        <f t="shared" si="290"/>
        <v>67.239457677342102</v>
      </c>
      <c r="EC125" s="2">
        <f t="shared" si="291"/>
        <v>57.944065159034729</v>
      </c>
      <c r="ED125" s="2">
        <f t="shared" si="292"/>
        <v>55.691045576243702</v>
      </c>
      <c r="EE125" s="2">
        <f t="shared" si="293"/>
        <v>55.50249898606193</v>
      </c>
      <c r="EF125" s="2">
        <f t="shared" si="294"/>
        <v>56.676100869848099</v>
      </c>
      <c r="EG125" s="2">
        <f t="shared" si="295"/>
        <v>57.323456518534428</v>
      </c>
      <c r="EH125" s="2">
        <f t="shared" si="296"/>
        <v>56.07136941977604</v>
      </c>
      <c r="EI125" s="2">
        <f t="shared" si="297"/>
        <v>58.363407560220843</v>
      </c>
      <c r="EJ125" s="2">
        <f t="shared" si="298"/>
        <v>56.142915984132543</v>
      </c>
      <c r="EK125" s="2">
        <f t="shared" si="299"/>
        <v>57.911156846214467</v>
      </c>
      <c r="EL125" s="2">
        <f t="shared" si="300"/>
        <v>60.709140096957405</v>
      </c>
      <c r="EM125" s="2">
        <f t="shared" si="301"/>
        <v>61.521002496947567</v>
      </c>
      <c r="EN125" s="2">
        <f t="shared" si="302"/>
        <v>66.865770538112443</v>
      </c>
      <c r="EO125" s="2">
        <f t="shared" si="303"/>
        <v>71.31678542222771</v>
      </c>
      <c r="EQ125" s="2">
        <f t="shared" si="304"/>
        <v>66.466987269926932</v>
      </c>
      <c r="ER125" s="2">
        <f t="shared" si="434"/>
        <v>67.595466052524017</v>
      </c>
      <c r="ES125" s="2">
        <f t="shared" si="434"/>
        <v>57.81672269730133</v>
      </c>
      <c r="ET125" s="2">
        <f t="shared" si="434"/>
        <v>55.687217876761402</v>
      </c>
      <c r="EU125" s="2">
        <f t="shared" si="434"/>
        <v>55.496561821419576</v>
      </c>
      <c r="EV125" s="2">
        <f t="shared" si="434"/>
        <v>56.396975192455855</v>
      </c>
      <c r="EW125" s="2">
        <f t="shared" si="434"/>
        <v>57.429308161170681</v>
      </c>
      <c r="EX125" s="2">
        <f t="shared" si="434"/>
        <v>56.432540785769675</v>
      </c>
      <c r="EY125" s="2">
        <f t="shared" si="434"/>
        <v>58.256949684809101</v>
      </c>
      <c r="EZ125" s="2">
        <f t="shared" si="434"/>
        <v>56.292225008056448</v>
      </c>
      <c r="FA125" s="2">
        <f t="shared" si="434"/>
        <v>57.900326668797781</v>
      </c>
      <c r="FB125" s="2">
        <f t="shared" si="434"/>
        <v>60.758890169089845</v>
      </c>
      <c r="FC125" s="2">
        <f t="shared" si="434"/>
        <v>61.439175166264015</v>
      </c>
      <c r="FD125" s="2">
        <f t="shared" si="434"/>
        <v>66.857938262298205</v>
      </c>
      <c r="FE125" s="2">
        <f t="shared" si="434"/>
        <v>71.449225793725006</v>
      </c>
      <c r="FG125" s="2">
        <f t="shared" si="306"/>
        <v>0.99533834773986651</v>
      </c>
      <c r="FH125" s="2">
        <f t="shared" si="435"/>
        <v>0.99380603409893276</v>
      </c>
      <c r="FI125" s="2">
        <f t="shared" si="435"/>
        <v>0.99328438440373545</v>
      </c>
      <c r="FJ125" s="2">
        <f t="shared" si="435"/>
        <v>0.99334560732615163</v>
      </c>
      <c r="FK125" s="2">
        <f t="shared" si="435"/>
        <v>0.99438076542591913</v>
      </c>
      <c r="FL125" s="2">
        <f t="shared" si="435"/>
        <v>0.99321376663538252</v>
      </c>
      <c r="FM125" s="2">
        <f t="shared" si="435"/>
        <v>0.99286017483903388</v>
      </c>
      <c r="FN125" s="2">
        <f t="shared" si="435"/>
        <v>0.99274878154249335</v>
      </c>
      <c r="FO125" s="2">
        <f t="shared" si="435"/>
        <v>0.99236390661790319</v>
      </c>
      <c r="FP125" s="2">
        <f t="shared" si="435"/>
        <v>0.99219762858558913</v>
      </c>
      <c r="FQ125" s="2">
        <f t="shared" si="435"/>
        <v>0.9926403875962343</v>
      </c>
      <c r="FR125" s="2">
        <f t="shared" si="435"/>
        <v>0.99304251069625193</v>
      </c>
      <c r="FS125" s="2">
        <f t="shared" si="435"/>
        <v>0.99353942140204532</v>
      </c>
      <c r="FT125" s="2">
        <f t="shared" si="435"/>
        <v>0.99240760245479742</v>
      </c>
      <c r="FU125" s="2">
        <f t="shared" si="435"/>
        <v>0.99035996832207207</v>
      </c>
      <c r="FW125" s="2">
        <f t="shared" si="324"/>
        <v>3.3034881494955286E-3</v>
      </c>
      <c r="FX125" s="2">
        <f t="shared" si="376"/>
        <v>2.963230178079106E-3</v>
      </c>
      <c r="FY125" s="2">
        <f t="shared" si="377"/>
        <v>3.1475675614852294E-3</v>
      </c>
      <c r="FZ125" s="2">
        <f t="shared" si="378"/>
        <v>3.7072500658620164E-3</v>
      </c>
      <c r="GA125" s="2">
        <f t="shared" si="379"/>
        <v>4.2147407488893774E-3</v>
      </c>
      <c r="GB125" s="2">
        <f t="shared" si="380"/>
        <v>4.3294482663511873E-3</v>
      </c>
      <c r="GC125" s="2">
        <f t="shared" si="381"/>
        <v>4.5681011190680677E-3</v>
      </c>
      <c r="GD125" s="2">
        <f t="shared" si="382"/>
        <v>6.6492653159998224E-3</v>
      </c>
      <c r="GE125" s="2">
        <f t="shared" si="383"/>
        <v>5.1769980027628424E-3</v>
      </c>
      <c r="GF125" s="2">
        <f t="shared" si="384"/>
        <v>5.1546807345217837E-3</v>
      </c>
      <c r="GG125" s="2">
        <f t="shared" si="385"/>
        <v>4.9663295918273764E-3</v>
      </c>
      <c r="GH125" s="2">
        <f t="shared" si="386"/>
        <v>3.8200177470609819E-3</v>
      </c>
      <c r="GI125" s="2">
        <f t="shared" si="387"/>
        <v>3.4935570427730737E-3</v>
      </c>
      <c r="GJ125" s="2">
        <f t="shared" si="388"/>
        <v>2.9937639233320523E-3</v>
      </c>
      <c r="GK125" s="2">
        <f t="shared" si="389"/>
        <v>3.0592069359332711E-3</v>
      </c>
      <c r="GM125" s="86">
        <f t="shared" si="325"/>
        <v>1.0430019899908166E-43</v>
      </c>
      <c r="GN125" s="86">
        <f t="shared" si="390"/>
        <v>3.8874128989344991E-47</v>
      </c>
      <c r="GO125" s="86">
        <f t="shared" si="391"/>
        <v>2.3390862310906686E-45</v>
      </c>
      <c r="GP125" s="86">
        <f t="shared" si="392"/>
        <v>1.3591609275754172E-45</v>
      </c>
      <c r="GQ125" s="86">
        <f t="shared" si="393"/>
        <v>2.1799642718712329E-44</v>
      </c>
      <c r="GR125" s="86">
        <f t="shared" si="394"/>
        <v>3.2814848259963534E-50</v>
      </c>
      <c r="GS125" s="86">
        <f t="shared" si="395"/>
        <v>5.5261413433172292E-37</v>
      </c>
      <c r="GT125" s="86">
        <f t="shared" si="396"/>
        <v>3.6268757501551095E-34</v>
      </c>
      <c r="GU125" s="86">
        <f t="shared" si="397"/>
        <v>1.3417113828553964E-44</v>
      </c>
      <c r="GV125" s="86">
        <f t="shared" si="398"/>
        <v>1.7559926632073863E-50</v>
      </c>
      <c r="GW125" s="86">
        <f t="shared" si="399"/>
        <v>5.9540452110358704E-59</v>
      </c>
      <c r="GX125" s="86">
        <f t="shared" si="400"/>
        <v>1.5410228963972371E-59</v>
      </c>
      <c r="GY125" s="86">
        <f t="shared" si="401"/>
        <v>1.4101779493935403E-56</v>
      </c>
      <c r="GZ125" s="86">
        <f t="shared" si="402"/>
        <v>1.39461802422765E-66</v>
      </c>
      <c r="HA125" s="86">
        <f t="shared" si="403"/>
        <v>6.3269923549557709E-78</v>
      </c>
      <c r="HC125" s="86">
        <f t="shared" si="326"/>
        <v>4.5382802189071199E-4</v>
      </c>
      <c r="HD125" s="86">
        <f t="shared" si="404"/>
        <v>2.5845031107092625E-4</v>
      </c>
      <c r="HE125" s="86">
        <f t="shared" si="405"/>
        <v>3.1152671766238038E-4</v>
      </c>
      <c r="HF125" s="86">
        <f t="shared" si="406"/>
        <v>1.6523578571244209E-4</v>
      </c>
      <c r="HG125" s="86">
        <f t="shared" si="407"/>
        <v>4.5032526368320551E-5</v>
      </c>
      <c r="HH125" s="86">
        <f t="shared" si="408"/>
        <v>4.5208796789735698E-7</v>
      </c>
      <c r="HI125" s="86">
        <f t="shared" si="409"/>
        <v>5.7630881763495097E-6</v>
      </c>
      <c r="HJ125" s="86">
        <f t="shared" si="410"/>
        <v>1.7145541291804471E-8</v>
      </c>
      <c r="HK125" s="86">
        <f t="shared" si="411"/>
        <v>4.8981035279278654E-7</v>
      </c>
      <c r="HL125" s="86">
        <f t="shared" si="412"/>
        <v>1.9185441488103215E-9</v>
      </c>
      <c r="HM125" s="86">
        <f t="shared" si="413"/>
        <v>1.9141130789819778E-6</v>
      </c>
      <c r="HN125" s="86">
        <f t="shared" si="414"/>
        <v>3.0331012810730153E-5</v>
      </c>
      <c r="HO125" s="86">
        <f t="shared" si="415"/>
        <v>3.7983701087057219E-4</v>
      </c>
      <c r="HP125" s="86">
        <f t="shared" si="416"/>
        <v>3.671141757404588E-7</v>
      </c>
      <c r="HQ125" s="86">
        <f t="shared" si="417"/>
        <v>3.3508698679983938E-9</v>
      </c>
      <c r="HS125" s="86">
        <f t="shared" si="327"/>
        <v>7.7534146026178908E-9</v>
      </c>
      <c r="HT125" s="86">
        <f t="shared" si="418"/>
        <v>9.5114760404241576E-10</v>
      </c>
      <c r="HU125" s="86">
        <f t="shared" si="419"/>
        <v>8.6242465990088948E-10</v>
      </c>
      <c r="HV125" s="86">
        <f t="shared" si="420"/>
        <v>2.4814480339191983E-9</v>
      </c>
      <c r="HW125" s="86">
        <f t="shared" si="421"/>
        <v>2.832778386576301E-9</v>
      </c>
      <c r="HX125" s="86">
        <f t="shared" si="422"/>
        <v>9.1235384379222327E-10</v>
      </c>
      <c r="HY125" s="86">
        <f t="shared" si="423"/>
        <v>6.6013515212723978E-12</v>
      </c>
      <c r="HZ125" s="86">
        <f t="shared" si="424"/>
        <v>2.3943269490837846E-10</v>
      </c>
      <c r="IA125" s="86">
        <f t="shared" si="425"/>
        <v>1.7062270869078379E-12</v>
      </c>
      <c r="IB125" s="86">
        <f t="shared" si="426"/>
        <v>1.2480839740183725E-9</v>
      </c>
      <c r="IC125" s="86">
        <f t="shared" si="427"/>
        <v>3.5257998779996444E-11</v>
      </c>
      <c r="ID125" s="86">
        <f t="shared" si="428"/>
        <v>8.0182295404602562E-13</v>
      </c>
      <c r="IE125" s="86">
        <f t="shared" si="429"/>
        <v>3.1132959164130472E-11</v>
      </c>
      <c r="IF125" s="86">
        <f t="shared" si="430"/>
        <v>1.1343764078833798E-7</v>
      </c>
      <c r="IG125" s="86">
        <f t="shared" si="431"/>
        <v>2.1826885777094454E-6</v>
      </c>
      <c r="II125" s="86">
        <f t="shared" si="328"/>
        <v>1.878716531798121E-58</v>
      </c>
      <c r="IJ125" s="86">
        <f t="shared" si="329"/>
        <v>1.3004935252095442E-73</v>
      </c>
      <c r="IK125" s="86">
        <f t="shared" si="330"/>
        <v>1.6596539780044197E-70</v>
      </c>
      <c r="IL125" s="86">
        <f t="shared" si="331"/>
        <v>1.2030146545193484E-66</v>
      </c>
      <c r="IM125" s="86">
        <f t="shared" si="332"/>
        <v>4.920957536287662E-64</v>
      </c>
      <c r="IN125" s="86">
        <f t="shared" si="333"/>
        <v>4.1508700829070762E-70</v>
      </c>
      <c r="IO125" s="86">
        <f t="shared" si="334"/>
        <v>4.0450199533847498E-87</v>
      </c>
      <c r="IP125" s="86">
        <f t="shared" si="335"/>
        <v>1.4057727127877987E-77</v>
      </c>
      <c r="IQ125" s="86">
        <f t="shared" si="336"/>
        <v>8.9386951116605561E-92</v>
      </c>
      <c r="IR125" s="86">
        <f t="shared" si="337"/>
        <v>2.6893752799047434E-69</v>
      </c>
      <c r="IS125" s="86">
        <f t="shared" si="338"/>
        <v>1.4485262650502251E-82</v>
      </c>
      <c r="IT125" s="86">
        <f t="shared" si="339"/>
        <v>8.6849934965841021E-91</v>
      </c>
      <c r="IU125" s="86">
        <f t="shared" si="340"/>
        <v>3.4904626269516902E-78</v>
      </c>
      <c r="IV125" s="86">
        <f t="shared" si="341"/>
        <v>4.9127770135140942E-54</v>
      </c>
      <c r="IW125" s="86">
        <f t="shared" si="342"/>
        <v>5.211508972963133E-51</v>
      </c>
      <c r="IY125" s="86">
        <f t="shared" si="343"/>
        <v>4.5383577530531461E-4</v>
      </c>
      <c r="IZ125" s="86">
        <f t="shared" si="344"/>
        <v>2.5845126221853029E-4</v>
      </c>
      <c r="JA125" s="86">
        <f t="shared" si="345"/>
        <v>3.1152758008704028E-4</v>
      </c>
      <c r="JB125" s="86">
        <f t="shared" si="346"/>
        <v>1.6523826716047601E-4</v>
      </c>
      <c r="JC125" s="86">
        <f t="shared" si="347"/>
        <v>4.503535914670713E-5</v>
      </c>
      <c r="JD125" s="86">
        <f t="shared" si="348"/>
        <v>4.5300032174114922E-7</v>
      </c>
      <c r="JE125" s="86">
        <f t="shared" si="349"/>
        <v>5.7630947777010307E-6</v>
      </c>
      <c r="JF125" s="86">
        <f t="shared" si="350"/>
        <v>1.738497398671285E-8</v>
      </c>
      <c r="JG125" s="86">
        <f t="shared" si="351"/>
        <v>4.8981205901987348E-7</v>
      </c>
      <c r="JH125" s="86">
        <f t="shared" si="352"/>
        <v>3.166628122828694E-9</v>
      </c>
      <c r="JI125" s="86">
        <f t="shared" si="353"/>
        <v>1.9141483369807579E-6</v>
      </c>
      <c r="JJ125" s="86">
        <f t="shared" si="354"/>
        <v>3.0331013612553106E-5</v>
      </c>
      <c r="JK125" s="86">
        <f t="shared" si="355"/>
        <v>3.7983704200353135E-4</v>
      </c>
      <c r="JL125" s="86">
        <f t="shared" si="356"/>
        <v>4.8055181652879676E-7</v>
      </c>
      <c r="JM125" s="86">
        <f t="shared" si="357"/>
        <v>2.1860394475774439E-6</v>
      </c>
    </row>
    <row r="126" spans="2:273" x14ac:dyDescent="0.25">
      <c r="B126" s="2">
        <v>99</v>
      </c>
      <c r="C126" s="37">
        <v>65.254000000000005</v>
      </c>
      <c r="D126" s="37">
        <v>64.613</v>
      </c>
      <c r="E126" s="37">
        <v>57.258000000000003</v>
      </c>
      <c r="F126" s="37">
        <v>54.323</v>
      </c>
      <c r="G126" s="37">
        <v>54.484000000000002</v>
      </c>
      <c r="H126" s="37">
        <v>55.71</v>
      </c>
      <c r="I126" s="37">
        <v>55.805999999999997</v>
      </c>
      <c r="J126" s="37">
        <v>55.048000000000002</v>
      </c>
      <c r="K126" s="37">
        <v>57.048000000000002</v>
      </c>
      <c r="L126" s="37">
        <v>56.758000000000003</v>
      </c>
      <c r="M126" s="37">
        <v>56.677</v>
      </c>
      <c r="N126" s="37">
        <v>58.838999999999999</v>
      </c>
      <c r="O126" s="37">
        <v>59.459000000000003</v>
      </c>
      <c r="P126" s="37">
        <v>66.19</v>
      </c>
      <c r="Q126" s="37">
        <v>70.046000000000006</v>
      </c>
      <c r="S126" s="4">
        <f t="shared" si="229"/>
        <v>65.968354493708333</v>
      </c>
      <c r="T126" s="4">
        <f t="shared" si="230"/>
        <v>67.347157021581239</v>
      </c>
      <c r="U126" s="4">
        <f t="shared" si="231"/>
        <v>58.084958263964282</v>
      </c>
      <c r="V126" s="4">
        <f t="shared" si="232"/>
        <v>55.810639071465509</v>
      </c>
      <c r="W126" s="4">
        <f t="shared" si="233"/>
        <v>55.542834051784816</v>
      </c>
      <c r="X126" s="4">
        <f t="shared" si="234"/>
        <v>56.701883180538914</v>
      </c>
      <c r="Y126" s="4">
        <f t="shared" si="235"/>
        <v>57.373483244854668</v>
      </c>
      <c r="Z126" s="4">
        <f t="shared" si="236"/>
        <v>56.220901793727485</v>
      </c>
      <c r="AA126" s="4">
        <f t="shared" si="237"/>
        <v>58.408466556314856</v>
      </c>
      <c r="AB126" s="4">
        <f t="shared" si="238"/>
        <v>56.254133756334078</v>
      </c>
      <c r="AC126" s="4">
        <f t="shared" si="239"/>
        <v>57.985195091151297</v>
      </c>
      <c r="AD126" s="4">
        <f t="shared" si="240"/>
        <v>60.782880591408862</v>
      </c>
      <c r="AE126" s="4">
        <f t="shared" si="241"/>
        <v>61.568116612031943</v>
      </c>
      <c r="AF126" s="4">
        <f t="shared" si="242"/>
        <v>66.92375533524887</v>
      </c>
      <c r="AG126" s="4">
        <f t="shared" si="243"/>
        <v>71.389339388032838</v>
      </c>
      <c r="AI126" s="4">
        <f t="shared" si="244"/>
        <v>-0.71435449370832771</v>
      </c>
      <c r="AJ126" s="4">
        <f t="shared" si="245"/>
        <v>-2.7341570215812396</v>
      </c>
      <c r="AK126" s="4">
        <f t="shared" si="246"/>
        <v>-0.82695826396427918</v>
      </c>
      <c r="AL126" s="4">
        <f t="shared" si="247"/>
        <v>-1.4876390714655088</v>
      </c>
      <c r="AM126" s="4">
        <f t="shared" si="248"/>
        <v>-1.0588340517848138</v>
      </c>
      <c r="AN126" s="4">
        <f t="shared" si="249"/>
        <v>-0.99188318053891322</v>
      </c>
      <c r="AO126" s="4">
        <f t="shared" si="250"/>
        <v>-1.5674832448546709</v>
      </c>
      <c r="AP126" s="4">
        <f t="shared" si="251"/>
        <v>-1.1729017937274833</v>
      </c>
      <c r="AQ126" s="4">
        <f t="shared" si="252"/>
        <v>-1.3604665563148544</v>
      </c>
      <c r="AR126" s="4">
        <f t="shared" si="253"/>
        <v>0.50386624366592514</v>
      </c>
      <c r="AS126" s="4">
        <f t="shared" si="254"/>
        <v>-1.3081950911512976</v>
      </c>
      <c r="AT126" s="4">
        <f t="shared" si="255"/>
        <v>-1.9438805914088633</v>
      </c>
      <c r="AU126" s="4">
        <f t="shared" si="256"/>
        <v>-2.10911661203194</v>
      </c>
      <c r="AV126" s="4">
        <f t="shared" si="432"/>
        <v>-0.7337553352488726</v>
      </c>
      <c r="AW126" s="4">
        <f t="shared" si="432"/>
        <v>-1.343339388032831</v>
      </c>
      <c r="AY126" s="2">
        <f t="shared" si="308"/>
        <v>65.964938698324247</v>
      </c>
      <c r="AZ126" s="2">
        <f t="shared" si="359"/>
        <v>67.345553615375024</v>
      </c>
      <c r="BA126" s="2">
        <f t="shared" si="360"/>
        <v>58.082795662628335</v>
      </c>
      <c r="BB126" s="2">
        <f t="shared" si="361"/>
        <v>55.809670223253711</v>
      </c>
      <c r="BC126" s="2">
        <f t="shared" si="362"/>
        <v>55.542642261866945</v>
      </c>
      <c r="BD126" s="2">
        <f t="shared" si="363"/>
        <v>56.701882134017666</v>
      </c>
      <c r="BE126" s="2">
        <f t="shared" si="364"/>
        <v>57.373473903567074</v>
      </c>
      <c r="BF126" s="2">
        <f t="shared" si="365"/>
        <v>56.220901581972733</v>
      </c>
      <c r="BG126" s="2">
        <f t="shared" si="366"/>
        <v>58.408466167885933</v>
      </c>
      <c r="BH126" s="2">
        <f t="shared" si="367"/>
        <v>56.254132829349494</v>
      </c>
      <c r="BI126" s="2">
        <f t="shared" si="368"/>
        <v>57.985192742936576</v>
      </c>
      <c r="BJ126" s="2">
        <f t="shared" si="369"/>
        <v>60.782806042205628</v>
      </c>
      <c r="BK126" s="2">
        <f t="shared" si="370"/>
        <v>61.565930780418498</v>
      </c>
      <c r="BL126" s="2">
        <f t="shared" si="371"/>
        <v>66.923639060477853</v>
      </c>
      <c r="BM126" s="2">
        <f t="shared" si="372"/>
        <v>71.386236853018332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65.254000000000005</v>
      </c>
      <c r="CF126" s="2">
        <f t="shared" si="310"/>
        <v>64.613</v>
      </c>
      <c r="CG126" s="2">
        <f t="shared" si="311"/>
        <v>57.258000000000003</v>
      </c>
      <c r="CH126" s="2">
        <f t="shared" si="312"/>
        <v>54.323</v>
      </c>
      <c r="CI126" s="2">
        <f t="shared" si="313"/>
        <v>54.484000000000002</v>
      </c>
      <c r="CJ126" s="2">
        <f t="shared" si="314"/>
        <v>55.71</v>
      </c>
      <c r="CK126" s="2">
        <f t="shared" si="315"/>
        <v>55.805999999999997</v>
      </c>
      <c r="CL126" s="2">
        <f t="shared" si="316"/>
        <v>55.048000000000002</v>
      </c>
      <c r="CM126" s="2">
        <f t="shared" si="317"/>
        <v>57.048000000000002</v>
      </c>
      <c r="CN126" s="2">
        <f t="shared" si="318"/>
        <v>56.758000000000003</v>
      </c>
      <c r="CO126" s="2">
        <f t="shared" si="319"/>
        <v>56.677</v>
      </c>
      <c r="CP126" s="2">
        <f t="shared" si="320"/>
        <v>58.838999999999999</v>
      </c>
      <c r="CQ126" s="2">
        <f t="shared" si="321"/>
        <v>59.459000000000003</v>
      </c>
      <c r="CR126" s="2">
        <f t="shared" si="322"/>
        <v>66.19</v>
      </c>
      <c r="CS126" s="2">
        <f t="shared" si="323"/>
        <v>70.046000000000006</v>
      </c>
      <c r="CU126" s="2">
        <f t="shared" si="273"/>
        <v>65.254000000000005</v>
      </c>
      <c r="CV126" s="2">
        <f t="shared" si="274"/>
        <v>64.613</v>
      </c>
      <c r="CW126" s="2">
        <f t="shared" si="275"/>
        <v>57.258000000000003</v>
      </c>
      <c r="CX126" s="2">
        <f t="shared" si="276"/>
        <v>54.323</v>
      </c>
      <c r="CY126" s="2">
        <f t="shared" si="277"/>
        <v>54.484000000000002</v>
      </c>
      <c r="CZ126" s="2">
        <f t="shared" si="278"/>
        <v>55.71</v>
      </c>
      <c r="DA126" s="2">
        <f t="shared" si="279"/>
        <v>55.805999999999997</v>
      </c>
      <c r="DB126" s="2">
        <f t="shared" si="280"/>
        <v>55.048000000000002</v>
      </c>
      <c r="DC126" s="2">
        <f t="shared" si="281"/>
        <v>57.048000000000002</v>
      </c>
      <c r="DD126" s="2">
        <f t="shared" si="282"/>
        <v>56.758000000000003</v>
      </c>
      <c r="DE126" s="2">
        <f t="shared" si="283"/>
        <v>56.677</v>
      </c>
      <c r="DF126" s="2">
        <f t="shared" si="284"/>
        <v>58.838999999999999</v>
      </c>
      <c r="DG126" s="2">
        <f t="shared" si="285"/>
        <v>59.459000000000003</v>
      </c>
      <c r="DH126" s="2">
        <f t="shared" si="286"/>
        <v>66.19</v>
      </c>
      <c r="DI126" s="2">
        <f t="shared" si="287"/>
        <v>70.046000000000006</v>
      </c>
      <c r="DK126" s="2">
        <f t="shared" si="288"/>
        <v>98.039666228893068</v>
      </c>
      <c r="DL126" s="2">
        <f t="shared" si="433"/>
        <v>104.77953156146181</v>
      </c>
      <c r="DM126" s="2">
        <f t="shared" si="433"/>
        <v>95.678468287526414</v>
      </c>
      <c r="DN126" s="2">
        <f t="shared" si="433"/>
        <v>88.809559196617315</v>
      </c>
      <c r="DO126" s="2">
        <f t="shared" si="433"/>
        <v>82.378881587121526</v>
      </c>
      <c r="DP126" s="2">
        <f t="shared" si="433"/>
        <v>84.617502114164921</v>
      </c>
      <c r="DQ126" s="2">
        <f t="shared" si="433"/>
        <v>81.372418604651187</v>
      </c>
      <c r="DR126" s="2">
        <f t="shared" si="433"/>
        <v>89.209158739162135</v>
      </c>
      <c r="DS126" s="2">
        <f t="shared" si="433"/>
        <v>86.395888636793345</v>
      </c>
      <c r="DT126" s="2">
        <f t="shared" si="433"/>
        <v>89.342843433395856</v>
      </c>
      <c r="DU126" s="2">
        <f t="shared" si="433"/>
        <v>92.85368989547041</v>
      </c>
      <c r="DV126" s="2">
        <f t="shared" si="433"/>
        <v>96.861030655391147</v>
      </c>
      <c r="DW126" s="2">
        <f t="shared" si="433"/>
        <v>92.500836605255216</v>
      </c>
      <c r="DX126" s="2">
        <f t="shared" si="433"/>
        <v>94.908587617260807</v>
      </c>
      <c r="DY126" s="2">
        <f t="shared" si="433"/>
        <v>94.060553030303026</v>
      </c>
      <c r="EA126" s="2">
        <f t="shared" si="228"/>
        <v>65.826011184930991</v>
      </c>
      <c r="EB126" s="2">
        <f t="shared" si="290"/>
        <v>67.131674029731613</v>
      </c>
      <c r="EC126" s="2">
        <f t="shared" si="291"/>
        <v>57.851392162650832</v>
      </c>
      <c r="ED126" s="2">
        <f t="shared" si="292"/>
        <v>55.608071477770132</v>
      </c>
      <c r="EE126" s="2">
        <f t="shared" si="293"/>
        <v>55.40436063635326</v>
      </c>
      <c r="EF126" s="2">
        <f t="shared" si="294"/>
        <v>56.529161282710945</v>
      </c>
      <c r="EG126" s="2">
        <f t="shared" si="295"/>
        <v>57.215580036474982</v>
      </c>
      <c r="EH126" s="2">
        <f t="shared" si="296"/>
        <v>55.99873085520786</v>
      </c>
      <c r="EI126" s="2">
        <f t="shared" si="297"/>
        <v>58.212604773678763</v>
      </c>
      <c r="EJ126" s="2">
        <f t="shared" si="298"/>
        <v>56.016047089021129</v>
      </c>
      <c r="EK126" s="2">
        <f t="shared" si="299"/>
        <v>57.749472536334153</v>
      </c>
      <c r="EL126" s="2">
        <f t="shared" si="300"/>
        <v>60.55208302381827</v>
      </c>
      <c r="EM126" s="2">
        <f t="shared" si="301"/>
        <v>61.382767008392825</v>
      </c>
      <c r="EN126" s="2">
        <f t="shared" si="302"/>
        <v>66.728403294565965</v>
      </c>
      <c r="EO126" s="2">
        <f t="shared" si="303"/>
        <v>71.184617908225462</v>
      </c>
      <c r="EQ126" s="2">
        <f t="shared" si="304"/>
        <v>66.355053649328866</v>
      </c>
      <c r="ER126" s="2">
        <f t="shared" si="434"/>
        <v>67.467929972166431</v>
      </c>
      <c r="ES126" s="2">
        <f t="shared" si="434"/>
        <v>57.73154028278158</v>
      </c>
      <c r="ET126" s="2">
        <f t="shared" si="434"/>
        <v>55.604358159872135</v>
      </c>
      <c r="EU126" s="2">
        <f t="shared" si="434"/>
        <v>55.398762687690024</v>
      </c>
      <c r="EV126" s="2">
        <f t="shared" si="434"/>
        <v>56.270986597752284</v>
      </c>
      <c r="EW126" s="2">
        <f t="shared" si="434"/>
        <v>57.314522073816761</v>
      </c>
      <c r="EX126" s="2">
        <f t="shared" si="434"/>
        <v>56.328625445235971</v>
      </c>
      <c r="EY126" s="2">
        <f t="shared" si="434"/>
        <v>58.116618046691094</v>
      </c>
      <c r="EZ126" s="2">
        <f t="shared" si="434"/>
        <v>56.153133488783567</v>
      </c>
      <c r="FA126" s="2">
        <f t="shared" si="434"/>
        <v>57.739623996202781</v>
      </c>
      <c r="FB126" s="2">
        <f t="shared" si="434"/>
        <v>60.597585342451268</v>
      </c>
      <c r="FC126" s="2">
        <f t="shared" si="434"/>
        <v>61.306553893971063</v>
      </c>
      <c r="FD126" s="2">
        <f t="shared" si="434"/>
        <v>66.72105810960042</v>
      </c>
      <c r="FE126" s="2">
        <f t="shared" si="434"/>
        <v>71.282207364066608</v>
      </c>
      <c r="FG126" s="2">
        <f t="shared" si="306"/>
        <v>0.99574677804468947</v>
      </c>
      <c r="FH126" s="2">
        <f t="shared" si="435"/>
        <v>0.99434795558490285</v>
      </c>
      <c r="FI126" s="2">
        <f t="shared" si="435"/>
        <v>0.99387166454138243</v>
      </c>
      <c r="FJ126" s="2">
        <f t="shared" si="435"/>
        <v>0.99392756625456102</v>
      </c>
      <c r="FK126" s="2">
        <f t="shared" si="435"/>
        <v>0.9948726620409587</v>
      </c>
      <c r="FL126" s="2">
        <f t="shared" si="435"/>
        <v>0.99380718378975696</v>
      </c>
      <c r="FM126" s="2">
        <f t="shared" si="435"/>
        <v>0.99348430872745841</v>
      </c>
      <c r="FN126" s="2">
        <f t="shared" si="435"/>
        <v>0.9933825880699767</v>
      </c>
      <c r="FO126" s="2">
        <f t="shared" si="435"/>
        <v>0.99303111771885411</v>
      </c>
      <c r="FP126" s="2">
        <f t="shared" si="435"/>
        <v>0.99287926414051553</v>
      </c>
      <c r="FQ126" s="2">
        <f t="shared" si="435"/>
        <v>0.99328360440408403</v>
      </c>
      <c r="FR126" s="2">
        <f t="shared" si="435"/>
        <v>0.99365080746845846</v>
      </c>
      <c r="FS126" s="2">
        <f t="shared" si="435"/>
        <v>0.99410453094658069</v>
      </c>
      <c r="FT126" s="2">
        <f t="shared" si="435"/>
        <v>0.99307102224758437</v>
      </c>
      <c r="FU126" s="2">
        <f t="shared" si="435"/>
        <v>0.99120072291017691</v>
      </c>
      <c r="FW126" s="2">
        <f t="shared" si="324"/>
        <v>3.6210486461493601E-3</v>
      </c>
      <c r="FX126" s="2">
        <f t="shared" si="376"/>
        <v>3.2481886651718928E-3</v>
      </c>
      <c r="FY126" s="2">
        <f t="shared" si="377"/>
        <v>3.4501914767500982E-3</v>
      </c>
      <c r="FZ126" s="2">
        <f t="shared" si="378"/>
        <v>4.0634654900464614E-3</v>
      </c>
      <c r="GA126" s="2">
        <f t="shared" si="379"/>
        <v>4.6194929064519979E-3</v>
      </c>
      <c r="GB126" s="2">
        <f t="shared" si="380"/>
        <v>4.7451635830871568E-3</v>
      </c>
      <c r="GC126" s="2">
        <f t="shared" si="381"/>
        <v>5.0066167479091784E-3</v>
      </c>
      <c r="GD126" s="2">
        <f t="shared" si="382"/>
        <v>7.2861003395233775E-3</v>
      </c>
      <c r="GE126" s="2">
        <f t="shared" si="383"/>
        <v>5.6736316373007566E-3</v>
      </c>
      <c r="GF126" s="2">
        <f t="shared" si="384"/>
        <v>5.649185612699793E-3</v>
      </c>
      <c r="GG126" s="2">
        <f t="shared" si="385"/>
        <v>5.4428642046258089E-3</v>
      </c>
      <c r="GH126" s="2">
        <f t="shared" si="386"/>
        <v>4.1870230477974472E-3</v>
      </c>
      <c r="GI126" s="2">
        <f t="shared" si="387"/>
        <v>3.8293184446302315E-3</v>
      </c>
      <c r="GJ126" s="2">
        <f t="shared" si="388"/>
        <v>3.2816490179899071E-3</v>
      </c>
      <c r="GK126" s="2">
        <f t="shared" si="389"/>
        <v>3.3533639682076866E-3</v>
      </c>
      <c r="GM126" s="86">
        <f t="shared" si="325"/>
        <v>2.7588171620848832E-46</v>
      </c>
      <c r="GN126" s="86">
        <f t="shared" si="390"/>
        <v>6.9252331149330189E-50</v>
      </c>
      <c r="GO126" s="86">
        <f t="shared" si="391"/>
        <v>4.7002794143721486E-48</v>
      </c>
      <c r="GP126" s="86">
        <f t="shared" si="392"/>
        <v>2.6906427112211655E-48</v>
      </c>
      <c r="GQ126" s="86">
        <f t="shared" si="393"/>
        <v>5.5625469439434754E-47</v>
      </c>
      <c r="GR126" s="86">
        <f t="shared" si="394"/>
        <v>3.9008384236375812E-53</v>
      </c>
      <c r="GS126" s="86">
        <f t="shared" si="395"/>
        <v>3.9687839038373092E-39</v>
      </c>
      <c r="GT126" s="86">
        <f t="shared" si="396"/>
        <v>4.2302434898461587E-36</v>
      </c>
      <c r="GU126" s="86">
        <f t="shared" si="397"/>
        <v>3.4538478234046318E-47</v>
      </c>
      <c r="GV126" s="86">
        <f t="shared" si="398"/>
        <v>2.162555845823582E-53</v>
      </c>
      <c r="GW126" s="86">
        <f t="shared" si="399"/>
        <v>2.4680652712554844E-62</v>
      </c>
      <c r="GX126" s="86">
        <f t="shared" si="400"/>
        <v>4.6172335723066847E-63</v>
      </c>
      <c r="GY126" s="86">
        <f t="shared" si="401"/>
        <v>7.2945379751604097E-60</v>
      </c>
      <c r="GZ126" s="86">
        <f t="shared" si="402"/>
        <v>2.0643061821312264E-70</v>
      </c>
      <c r="HA126" s="86">
        <f t="shared" si="403"/>
        <v>2.4572946658303792E-82</v>
      </c>
      <c r="HC126" s="86">
        <f t="shared" si="326"/>
        <v>1.0013172840330414E-4</v>
      </c>
      <c r="HD126" s="86">
        <f t="shared" si="404"/>
        <v>4.84956777488431E-5</v>
      </c>
      <c r="HE126" s="86">
        <f t="shared" si="405"/>
        <v>5.700423663048828E-5</v>
      </c>
      <c r="HF126" s="86">
        <f t="shared" si="406"/>
        <v>2.819265210257835E-5</v>
      </c>
      <c r="HG126" s="86">
        <f t="shared" si="407"/>
        <v>7.1398421750456305E-6</v>
      </c>
      <c r="HH126" s="86">
        <f t="shared" si="408"/>
        <v>3.1256288717420341E-8</v>
      </c>
      <c r="HI126" s="86">
        <f t="shared" si="409"/>
        <v>7.0053616394748587E-7</v>
      </c>
      <c r="HJ126" s="86">
        <f t="shared" si="410"/>
        <v>9.7429854575308474E-10</v>
      </c>
      <c r="HK126" s="86">
        <f t="shared" si="411"/>
        <v>3.9928483564971105E-8</v>
      </c>
      <c r="HL126" s="86">
        <f t="shared" si="412"/>
        <v>5.4678733087269762E-11</v>
      </c>
      <c r="HM126" s="86">
        <f t="shared" si="413"/>
        <v>2.3294773233304879E-7</v>
      </c>
      <c r="HN126" s="86">
        <f t="shared" si="414"/>
        <v>4.7007425297827687E-6</v>
      </c>
      <c r="HO126" s="86">
        <f t="shared" si="415"/>
        <v>8.7891126860772988E-5</v>
      </c>
      <c r="HP126" s="86">
        <f t="shared" si="416"/>
        <v>2.3247710751559451E-8</v>
      </c>
      <c r="HQ126" s="86">
        <f t="shared" si="417"/>
        <v>1.0903995782929814E-10</v>
      </c>
      <c r="HS126" s="86">
        <f t="shared" si="327"/>
        <v>2.2538378178017637E-8</v>
      </c>
      <c r="HT126" s="86">
        <f t="shared" si="418"/>
        <v>3.3020800876765787E-9</v>
      </c>
      <c r="HU126" s="86">
        <f t="shared" si="419"/>
        <v>2.9607774732894891E-9</v>
      </c>
      <c r="HV126" s="86">
        <f t="shared" si="420"/>
        <v>8.2416091858416505E-9</v>
      </c>
      <c r="HW126" s="86">
        <f t="shared" si="421"/>
        <v>9.3991257524164343E-9</v>
      </c>
      <c r="HX126" s="86">
        <f t="shared" si="422"/>
        <v>3.3452534549950208E-9</v>
      </c>
      <c r="HY126" s="86">
        <f t="shared" si="423"/>
        <v>3.389592791063621E-11</v>
      </c>
      <c r="HZ126" s="86">
        <f t="shared" si="424"/>
        <v>1.1081479645251471E-9</v>
      </c>
      <c r="IA126" s="86">
        <f t="shared" si="425"/>
        <v>9.971811885841624E-12</v>
      </c>
      <c r="IB126" s="86">
        <f t="shared" si="426"/>
        <v>4.6879106258432978E-9</v>
      </c>
      <c r="IC126" s="86">
        <f t="shared" si="427"/>
        <v>1.6800518400242246E-10</v>
      </c>
      <c r="ID126" s="86">
        <f t="shared" si="428"/>
        <v>4.3243914731685466E-12</v>
      </c>
      <c r="IE126" s="86">
        <f t="shared" si="429"/>
        <v>1.3002483855809994E-10</v>
      </c>
      <c r="IF126" s="86">
        <f t="shared" si="430"/>
        <v>2.6995526193042692E-7</v>
      </c>
      <c r="IG126" s="86">
        <f t="shared" si="431"/>
        <v>4.3110249256507225E-6</v>
      </c>
      <c r="II126" s="86">
        <f t="shared" si="328"/>
        <v>1.2202797189609757E-56</v>
      </c>
      <c r="IJ126" s="86">
        <f t="shared" si="329"/>
        <v>2.3310469324070169E-71</v>
      </c>
      <c r="IK126" s="86">
        <f t="shared" si="330"/>
        <v>2.5043463152366444E-68</v>
      </c>
      <c r="IL126" s="86">
        <f t="shared" si="331"/>
        <v>1.5729412710816902E-64</v>
      </c>
      <c r="IM126" s="86">
        <f t="shared" si="332"/>
        <v>5.9014034717063597E-62</v>
      </c>
      <c r="IN126" s="86">
        <f t="shared" si="333"/>
        <v>8.1395856096749027E-68</v>
      </c>
      <c r="IO126" s="86">
        <f t="shared" si="334"/>
        <v>3.1444568471279751E-84</v>
      </c>
      <c r="IP126" s="86">
        <f t="shared" si="335"/>
        <v>8.0835473816495737E-75</v>
      </c>
      <c r="IQ126" s="86">
        <f t="shared" si="336"/>
        <v>1.1794557571781332E-88</v>
      </c>
      <c r="IR126" s="86">
        <f t="shared" si="337"/>
        <v>5.8848723931062262E-67</v>
      </c>
      <c r="IS126" s="86">
        <f t="shared" si="338"/>
        <v>8.7188965318116633E-80</v>
      </c>
      <c r="IT126" s="86">
        <f t="shared" si="339"/>
        <v>7.1945959076103964E-88</v>
      </c>
      <c r="IU126" s="86">
        <f t="shared" si="340"/>
        <v>1.0207815740081044E-75</v>
      </c>
      <c r="IV126" s="86">
        <f t="shared" si="341"/>
        <v>2.1622574638710493E-52</v>
      </c>
      <c r="IW126" s="86">
        <f t="shared" si="342"/>
        <v>1.8685601834744412E-49</v>
      </c>
      <c r="IY126" s="86">
        <f t="shared" si="343"/>
        <v>1.0015426678148215E-4</v>
      </c>
      <c r="IZ126" s="86">
        <f t="shared" si="344"/>
        <v>4.8498979828930776E-5</v>
      </c>
      <c r="JA126" s="86">
        <f t="shared" si="345"/>
        <v>5.7007197407961571E-5</v>
      </c>
      <c r="JB126" s="86">
        <f t="shared" si="346"/>
        <v>2.8200893711764192E-5</v>
      </c>
      <c r="JC126" s="86">
        <f t="shared" si="347"/>
        <v>7.1492413007980469E-6</v>
      </c>
      <c r="JD126" s="86">
        <f t="shared" si="348"/>
        <v>3.4601542172415364E-8</v>
      </c>
      <c r="JE126" s="86">
        <f t="shared" si="349"/>
        <v>7.0057005987539652E-7</v>
      </c>
      <c r="JF126" s="86">
        <f t="shared" si="350"/>
        <v>2.0824465102782321E-9</v>
      </c>
      <c r="JG126" s="86">
        <f t="shared" si="351"/>
        <v>3.9938455376856949E-8</v>
      </c>
      <c r="JH126" s="86">
        <f t="shared" si="352"/>
        <v>4.7425893589305674E-9</v>
      </c>
      <c r="JI126" s="86">
        <f t="shared" si="353"/>
        <v>2.3311573751705121E-7</v>
      </c>
      <c r="JJ126" s="86">
        <f t="shared" si="354"/>
        <v>4.700746854174242E-6</v>
      </c>
      <c r="JK126" s="86">
        <f t="shared" si="355"/>
        <v>8.789125688561154E-5</v>
      </c>
      <c r="JL126" s="86">
        <f t="shared" si="356"/>
        <v>2.9320297268198639E-7</v>
      </c>
      <c r="JM126" s="86">
        <f t="shared" si="357"/>
        <v>4.3111339656085521E-6</v>
      </c>
    </row>
    <row r="127" spans="2:273" x14ac:dyDescent="0.25">
      <c r="B127" s="2">
        <v>100</v>
      </c>
      <c r="C127" s="37">
        <v>64.850999999999999</v>
      </c>
      <c r="D127" s="37">
        <v>65.516000000000005</v>
      </c>
      <c r="E127" s="37">
        <v>57.628999999999998</v>
      </c>
      <c r="F127" s="37">
        <v>53.468000000000004</v>
      </c>
      <c r="G127" s="37">
        <v>54.531999999999996</v>
      </c>
      <c r="H127" s="37">
        <v>56.048000000000002</v>
      </c>
      <c r="I127" s="37">
        <v>56.564999999999998</v>
      </c>
      <c r="J127" s="37">
        <v>55.258000000000003</v>
      </c>
      <c r="K127" s="37">
        <v>56.29</v>
      </c>
      <c r="L127" s="37">
        <v>55.402999999999999</v>
      </c>
      <c r="M127" s="37">
        <v>56.468000000000004</v>
      </c>
      <c r="N127" s="37">
        <v>59</v>
      </c>
      <c r="O127" s="37">
        <v>59.131</v>
      </c>
      <c r="P127" s="37">
        <v>65.316999999999993</v>
      </c>
      <c r="Q127" s="37">
        <v>70.754000000000005</v>
      </c>
      <c r="S127" s="4">
        <f t="shared" si="229"/>
        <v>65.880122578590161</v>
      </c>
      <c r="T127" s="4">
        <f t="shared" si="230"/>
        <v>67.221572890927305</v>
      </c>
      <c r="U127" s="4">
        <f t="shared" si="231"/>
        <v>57.972216052654552</v>
      </c>
      <c r="V127" s="4">
        <f t="shared" si="232"/>
        <v>55.710871814160008</v>
      </c>
      <c r="W127" s="4">
        <f t="shared" si="233"/>
        <v>55.433481673608476</v>
      </c>
      <c r="X127" s="4">
        <f t="shared" si="234"/>
        <v>56.541331963935754</v>
      </c>
      <c r="Y127" s="4">
        <f t="shared" si="235"/>
        <v>57.252966177038772</v>
      </c>
      <c r="Z127" s="4">
        <f t="shared" si="236"/>
        <v>56.130838516818422</v>
      </c>
      <c r="AA127" s="4">
        <f t="shared" si="237"/>
        <v>58.242696935527881</v>
      </c>
      <c r="AB127" s="4">
        <f t="shared" si="238"/>
        <v>56.108870624454504</v>
      </c>
      <c r="AC127" s="4">
        <f t="shared" si="239"/>
        <v>57.805590147903089</v>
      </c>
      <c r="AD127" s="4">
        <f t="shared" si="240"/>
        <v>60.608014944420233</v>
      </c>
      <c r="AE127" s="4">
        <f t="shared" si="241"/>
        <v>61.413751578181568</v>
      </c>
      <c r="AF127" s="4">
        <f t="shared" si="242"/>
        <v>66.771698947639194</v>
      </c>
      <c r="AG127" s="4">
        <f t="shared" si="243"/>
        <v>71.245099950197726</v>
      </c>
      <c r="AI127" s="4">
        <f t="shared" si="244"/>
        <v>-1.0291225785901617</v>
      </c>
      <c r="AJ127" s="4">
        <f t="shared" si="245"/>
        <v>-1.7055728909273</v>
      </c>
      <c r="AK127" s="4">
        <f t="shared" si="246"/>
        <v>-0.34321605265455446</v>
      </c>
      <c r="AL127" s="4">
        <f t="shared" si="247"/>
        <v>-2.2428718141600044</v>
      </c>
      <c r="AM127" s="4">
        <f t="shared" si="248"/>
        <v>-0.90148167360847964</v>
      </c>
      <c r="AN127" s="4">
        <f t="shared" si="249"/>
        <v>-0.49333196393575207</v>
      </c>
      <c r="AO127" s="4">
        <f t="shared" si="250"/>
        <v>-0.68796617703877416</v>
      </c>
      <c r="AP127" s="4">
        <f t="shared" si="251"/>
        <v>-0.87283851681841895</v>
      </c>
      <c r="AQ127" s="4">
        <f t="shared" si="252"/>
        <v>-1.9526969355278823</v>
      </c>
      <c r="AR127" s="4">
        <f t="shared" si="253"/>
        <v>-0.70587062445450499</v>
      </c>
      <c r="AS127" s="4">
        <f t="shared" si="254"/>
        <v>-1.3375901479030858</v>
      </c>
      <c r="AT127" s="4">
        <f t="shared" si="255"/>
        <v>-1.6080149444202334</v>
      </c>
      <c r="AU127" s="4">
        <f t="shared" si="256"/>
        <v>-2.2827515781815677</v>
      </c>
      <c r="AV127" s="4">
        <f t="shared" si="432"/>
        <v>-1.4546989476392014</v>
      </c>
      <c r="AW127" s="4">
        <f t="shared" si="432"/>
        <v>-0.49109995019772157</v>
      </c>
      <c r="AY127" s="2">
        <f t="shared" si="308"/>
        <v>65.879585081154559</v>
      </c>
      <c r="AZ127" s="2">
        <f t="shared" si="359"/>
        <v>67.22136983416496</v>
      </c>
      <c r="BA127" s="2">
        <f t="shared" si="360"/>
        <v>57.971948522114353</v>
      </c>
      <c r="BB127" s="2">
        <f t="shared" si="361"/>
        <v>55.710758908307596</v>
      </c>
      <c r="BC127" s="2">
        <f t="shared" si="362"/>
        <v>55.433458405959591</v>
      </c>
      <c r="BD127" s="2">
        <f t="shared" si="363"/>
        <v>56.541330508157479</v>
      </c>
      <c r="BE127" s="2">
        <f t="shared" si="364"/>
        <v>57.252965474641925</v>
      </c>
      <c r="BF127" s="2">
        <f t="shared" si="365"/>
        <v>56.130837659206975</v>
      </c>
      <c r="BG127" s="2">
        <f t="shared" si="366"/>
        <v>58.242696907827124</v>
      </c>
      <c r="BH127" s="2">
        <f t="shared" si="367"/>
        <v>56.108867416916631</v>
      </c>
      <c r="BI127" s="2">
        <f t="shared" si="368"/>
        <v>57.805589798589409</v>
      </c>
      <c r="BJ127" s="2">
        <f t="shared" si="369"/>
        <v>60.608007838504584</v>
      </c>
      <c r="BK127" s="2">
        <f t="shared" si="370"/>
        <v>61.413411366446276</v>
      </c>
      <c r="BL127" s="2">
        <f t="shared" si="371"/>
        <v>66.771437663490744</v>
      </c>
      <c r="BM127" s="2">
        <f t="shared" si="372"/>
        <v>71.239255235583073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64.850999999999999</v>
      </c>
      <c r="CF127" s="2">
        <f t="shared" si="310"/>
        <v>65.516000000000005</v>
      </c>
      <c r="CG127" s="2">
        <f t="shared" si="311"/>
        <v>57.628999999999998</v>
      </c>
      <c r="CH127" s="2">
        <f t="shared" si="312"/>
        <v>53.468000000000004</v>
      </c>
      <c r="CI127" s="2">
        <f t="shared" si="313"/>
        <v>54.531999999999996</v>
      </c>
      <c r="CJ127" s="2">
        <f t="shared" si="314"/>
        <v>56.048000000000002</v>
      </c>
      <c r="CK127" s="2">
        <f t="shared" si="315"/>
        <v>56.564999999999998</v>
      </c>
      <c r="CL127" s="2">
        <f t="shared" si="316"/>
        <v>55.258000000000003</v>
      </c>
      <c r="CM127" s="2">
        <f t="shared" si="317"/>
        <v>56.29</v>
      </c>
      <c r="CN127" s="2">
        <f t="shared" si="318"/>
        <v>55.402999999999999</v>
      </c>
      <c r="CO127" s="2">
        <f t="shared" si="319"/>
        <v>56.468000000000004</v>
      </c>
      <c r="CP127" s="2">
        <f t="shared" si="320"/>
        <v>59</v>
      </c>
      <c r="CQ127" s="2">
        <f t="shared" si="321"/>
        <v>59.131</v>
      </c>
      <c r="CR127" s="2">
        <f t="shared" si="322"/>
        <v>65.316999999999993</v>
      </c>
      <c r="CS127" s="2">
        <f t="shared" si="323"/>
        <v>70.754000000000005</v>
      </c>
      <c r="CU127" s="2">
        <f t="shared" si="273"/>
        <v>64.850999999999999</v>
      </c>
      <c r="CV127" s="2">
        <f t="shared" si="274"/>
        <v>65.516000000000005</v>
      </c>
      <c r="CW127" s="2">
        <f t="shared" si="275"/>
        <v>57.628999999999998</v>
      </c>
      <c r="CX127" s="2">
        <f t="shared" si="276"/>
        <v>53.468000000000004</v>
      </c>
      <c r="CY127" s="2">
        <f t="shared" si="277"/>
        <v>54.531999999999996</v>
      </c>
      <c r="CZ127" s="2">
        <f t="shared" si="278"/>
        <v>56.048000000000002</v>
      </c>
      <c r="DA127" s="2">
        <f t="shared" si="279"/>
        <v>56.564999999999998</v>
      </c>
      <c r="DB127" s="2">
        <f t="shared" si="280"/>
        <v>55.258000000000003</v>
      </c>
      <c r="DC127" s="2">
        <f t="shared" si="281"/>
        <v>56.29</v>
      </c>
      <c r="DD127" s="2">
        <f t="shared" si="282"/>
        <v>55.402999999999999</v>
      </c>
      <c r="DE127" s="2">
        <f t="shared" si="283"/>
        <v>56.468000000000004</v>
      </c>
      <c r="DF127" s="2">
        <f t="shared" si="284"/>
        <v>59</v>
      </c>
      <c r="DG127" s="2">
        <f t="shared" si="285"/>
        <v>59.131</v>
      </c>
      <c r="DH127" s="2">
        <f t="shared" si="286"/>
        <v>65.316999999999993</v>
      </c>
      <c r="DI127" s="2">
        <f t="shared" si="287"/>
        <v>70.754000000000005</v>
      </c>
      <c r="DK127" s="2">
        <f t="shared" si="288"/>
        <v>98.268241275797394</v>
      </c>
      <c r="DL127" s="2">
        <f t="shared" si="433"/>
        <v>105.09670265780733</v>
      </c>
      <c r="DM127" s="2">
        <f t="shared" si="433"/>
        <v>95.965005708245229</v>
      </c>
      <c r="DN127" s="2">
        <f t="shared" si="433"/>
        <v>89.034332980972493</v>
      </c>
      <c r="DO127" s="2">
        <f t="shared" si="433"/>
        <v>82.509006860600181</v>
      </c>
      <c r="DP127" s="2">
        <f t="shared" si="433"/>
        <v>84.756432346723059</v>
      </c>
      <c r="DQ127" s="2">
        <f t="shared" si="433"/>
        <v>81.453827846572054</v>
      </c>
      <c r="DR127" s="2">
        <f t="shared" si="433"/>
        <v>89.437023660967498</v>
      </c>
      <c r="DS127" s="2">
        <f t="shared" si="433"/>
        <v>86.589813683385998</v>
      </c>
      <c r="DT127" s="2">
        <f t="shared" si="433"/>
        <v>89.577614821763589</v>
      </c>
      <c r="DU127" s="2">
        <f t="shared" si="433"/>
        <v>93.132374216027898</v>
      </c>
      <c r="DV127" s="2">
        <f t="shared" si="433"/>
        <v>97.122855391120538</v>
      </c>
      <c r="DW127" s="2">
        <f t="shared" si="433"/>
        <v>92.692708094231349</v>
      </c>
      <c r="DX127" s="2">
        <f t="shared" si="433"/>
        <v>95.125240806754235</v>
      </c>
      <c r="DY127" s="2">
        <f t="shared" si="433"/>
        <v>94.283471145276295</v>
      </c>
      <c r="EA127" s="2">
        <f t="shared" si="228"/>
        <v>65.751454318463885</v>
      </c>
      <c r="EB127" s="2">
        <f t="shared" si="290"/>
        <v>67.02389038212111</v>
      </c>
      <c r="EC127" s="2">
        <f t="shared" si="291"/>
        <v>57.758719166266928</v>
      </c>
      <c r="ED127" s="2">
        <f t="shared" si="292"/>
        <v>55.525097379296561</v>
      </c>
      <c r="EE127" s="2">
        <f t="shared" si="293"/>
        <v>55.306222286644584</v>
      </c>
      <c r="EF127" s="2">
        <f t="shared" si="294"/>
        <v>56.38222169557379</v>
      </c>
      <c r="EG127" s="2">
        <f t="shared" si="295"/>
        <v>57.107703554415536</v>
      </c>
      <c r="EH127" s="2">
        <f t="shared" si="296"/>
        <v>55.92609229063968</v>
      </c>
      <c r="EI127" s="2">
        <f t="shared" si="297"/>
        <v>58.06180198713669</v>
      </c>
      <c r="EJ127" s="2">
        <f t="shared" si="298"/>
        <v>55.8891781939097</v>
      </c>
      <c r="EK127" s="2">
        <f t="shared" si="299"/>
        <v>57.587788226453824</v>
      </c>
      <c r="EL127" s="2">
        <f t="shared" si="300"/>
        <v>60.395025950679141</v>
      </c>
      <c r="EM127" s="2">
        <f t="shared" si="301"/>
        <v>61.244531519838084</v>
      </c>
      <c r="EN127" s="2">
        <f t="shared" si="302"/>
        <v>66.591036051019472</v>
      </c>
      <c r="EO127" s="2">
        <f t="shared" si="303"/>
        <v>71.0524503942232</v>
      </c>
      <c r="EQ127" s="2">
        <f t="shared" si="304"/>
        <v>66.2431200287308</v>
      </c>
      <c r="ER127" s="2">
        <f t="shared" si="434"/>
        <v>67.340393891808844</v>
      </c>
      <c r="ES127" s="2">
        <f t="shared" si="434"/>
        <v>57.646357868261831</v>
      </c>
      <c r="ET127" s="2">
        <f t="shared" si="434"/>
        <v>55.52149844298286</v>
      </c>
      <c r="EU127" s="2">
        <f t="shared" si="434"/>
        <v>55.300963553960479</v>
      </c>
      <c r="EV127" s="2">
        <f t="shared" si="434"/>
        <v>56.144998003048713</v>
      </c>
      <c r="EW127" s="2">
        <f t="shared" si="434"/>
        <v>57.199735986462841</v>
      </c>
      <c r="EX127" s="2">
        <f t="shared" si="434"/>
        <v>56.224710104702261</v>
      </c>
      <c r="EY127" s="2">
        <f t="shared" si="434"/>
        <v>57.976286408573088</v>
      </c>
      <c r="EZ127" s="2">
        <f t="shared" si="434"/>
        <v>56.014041969510679</v>
      </c>
      <c r="FA127" s="2">
        <f t="shared" si="434"/>
        <v>57.578921323607773</v>
      </c>
      <c r="FB127" s="2">
        <f t="shared" si="434"/>
        <v>60.436280515812697</v>
      </c>
      <c r="FC127" s="2">
        <f t="shared" si="434"/>
        <v>61.173932621678112</v>
      </c>
      <c r="FD127" s="2">
        <f t="shared" si="434"/>
        <v>66.584177956902622</v>
      </c>
      <c r="FE127" s="2">
        <f t="shared" si="434"/>
        <v>71.115188934408224</v>
      </c>
      <c r="FG127" s="2">
        <f t="shared" si="306"/>
        <v>0.99611956326990159</v>
      </c>
      <c r="FH127" s="2">
        <f t="shared" si="435"/>
        <v>0.99484270941214847</v>
      </c>
      <c r="FI127" s="2">
        <f t="shared" si="435"/>
        <v>0.99440787620987581</v>
      </c>
      <c r="FJ127" s="2">
        <f t="shared" si="435"/>
        <v>0.99445891395435604</v>
      </c>
      <c r="FK127" s="2">
        <f t="shared" si="435"/>
        <v>0.99532170158922106</v>
      </c>
      <c r="FL127" s="2">
        <f t="shared" si="435"/>
        <v>0.99434900525912728</v>
      </c>
      <c r="FM127" s="2">
        <f t="shared" si="435"/>
        <v>0.99405421015154205</v>
      </c>
      <c r="FN127" s="2">
        <f t="shared" si="435"/>
        <v>0.9939613325136567</v>
      </c>
      <c r="FO127" s="2">
        <f t="shared" si="435"/>
        <v>0.9936404042056407</v>
      </c>
      <c r="FP127" s="2">
        <f t="shared" si="435"/>
        <v>0.99350174024309046</v>
      </c>
      <c r="FQ127" s="2">
        <f t="shared" si="435"/>
        <v>0.99387095233175415</v>
      </c>
      <c r="FR127" s="2">
        <f t="shared" si="435"/>
        <v>0.9942062308422942</v>
      </c>
      <c r="FS127" s="2">
        <f t="shared" si="435"/>
        <v>0.99462047776095663</v>
      </c>
      <c r="FT127" s="2">
        <f t="shared" si="435"/>
        <v>0.99367684211325757</v>
      </c>
      <c r="FU127" s="2">
        <f t="shared" si="435"/>
        <v>0.99196874578925043</v>
      </c>
      <c r="FW127" s="2">
        <f t="shared" si="324"/>
        <v>3.9690143036329468E-3</v>
      </c>
      <c r="FX127" s="2">
        <f t="shared" si="376"/>
        <v>3.5604522759824387E-3</v>
      </c>
      <c r="FY127" s="2">
        <f t="shared" si="377"/>
        <v>3.7818008853328961E-3</v>
      </c>
      <c r="FZ127" s="2">
        <f t="shared" si="378"/>
        <v>4.4537552790108017E-3</v>
      </c>
      <c r="GA127" s="2">
        <f t="shared" si="379"/>
        <v>5.062916806665217E-3</v>
      </c>
      <c r="GB127" s="2">
        <f t="shared" si="380"/>
        <v>5.2005875519245499E-3</v>
      </c>
      <c r="GC127" s="2">
        <f t="shared" si="381"/>
        <v>5.4869957205370056E-3</v>
      </c>
      <c r="GD127" s="2">
        <f t="shared" si="382"/>
        <v>7.9834382007711834E-3</v>
      </c>
      <c r="GE127" s="2">
        <f t="shared" si="383"/>
        <v>6.2176099770435813E-3</v>
      </c>
      <c r="GF127" s="2">
        <f t="shared" si="384"/>
        <v>6.1908347015186861E-3</v>
      </c>
      <c r="GG127" s="2">
        <f t="shared" si="385"/>
        <v>5.9648496766761851E-3</v>
      </c>
      <c r="GH127" s="2">
        <f t="shared" si="386"/>
        <v>4.5891256718317199E-3</v>
      </c>
      <c r="GI127" s="2">
        <f t="shared" si="387"/>
        <v>4.1972135379813105E-3</v>
      </c>
      <c r="GJ127" s="2">
        <f t="shared" si="388"/>
        <v>3.5971177208925652E-3</v>
      </c>
      <c r="GK127" s="2">
        <f t="shared" si="389"/>
        <v>3.675701288074647E-3</v>
      </c>
      <c r="GM127" s="86">
        <f t="shared" si="325"/>
        <v>6.1240132896892905E-49</v>
      </c>
      <c r="GN127" s="86">
        <f t="shared" si="390"/>
        <v>1.0257738923030089E-52</v>
      </c>
      <c r="GO127" s="86">
        <f t="shared" si="391"/>
        <v>7.8524968484968025E-51</v>
      </c>
      <c r="GP127" s="86">
        <f t="shared" si="392"/>
        <v>4.4287584414323446E-51</v>
      </c>
      <c r="GQ127" s="86">
        <f t="shared" si="393"/>
        <v>1.1919377335442413E-49</v>
      </c>
      <c r="GR127" s="86">
        <f t="shared" si="394"/>
        <v>3.8123822977723001E-56</v>
      </c>
      <c r="GS127" s="86">
        <f t="shared" si="395"/>
        <v>2.4680964607987969E-41</v>
      </c>
      <c r="GT127" s="86">
        <f t="shared" si="396"/>
        <v>4.3449752783922761E-38</v>
      </c>
      <c r="GU127" s="86">
        <f t="shared" si="397"/>
        <v>7.4762946865105086E-50</v>
      </c>
      <c r="GV127" s="86">
        <f t="shared" si="398"/>
        <v>2.1963060063557294E-56</v>
      </c>
      <c r="GW127" s="86">
        <f t="shared" si="399"/>
        <v>8.1906760348528123E-66</v>
      </c>
      <c r="GX127" s="86">
        <f t="shared" si="400"/>
        <v>1.0896768624859016E-66</v>
      </c>
      <c r="GY127" s="86">
        <f t="shared" si="401"/>
        <v>3.0316583958962688E-63</v>
      </c>
      <c r="GZ127" s="86">
        <f t="shared" si="402"/>
        <v>2.3753785366320482E-74</v>
      </c>
      <c r="HA127" s="86">
        <f t="shared" si="403"/>
        <v>7.1786826898522028E-87</v>
      </c>
      <c r="HC127" s="86">
        <f t="shared" si="326"/>
        <v>1.8969962450891825E-5</v>
      </c>
      <c r="HD127" s="86">
        <f t="shared" si="404"/>
        <v>7.6609992909005948E-6</v>
      </c>
      <c r="HE127" s="86">
        <f t="shared" si="405"/>
        <v>8.7001005318230952E-6</v>
      </c>
      <c r="HF127" s="86">
        <f t="shared" si="406"/>
        <v>4.0111675955398125E-6</v>
      </c>
      <c r="HG127" s="86">
        <f t="shared" si="407"/>
        <v>9.5445543424447133E-7</v>
      </c>
      <c r="HH127" s="86">
        <f t="shared" si="408"/>
        <v>1.6992404559574714E-9</v>
      </c>
      <c r="HI127" s="86">
        <f t="shared" si="409"/>
        <v>7.0985596190859408E-8</v>
      </c>
      <c r="HJ127" s="86">
        <f t="shared" si="410"/>
        <v>4.4238367020573722E-11</v>
      </c>
      <c r="HK127" s="86">
        <f t="shared" si="411"/>
        <v>2.6340307948632221E-9</v>
      </c>
      <c r="HL127" s="86">
        <f t="shared" si="412"/>
        <v>1.1471011885416556E-12</v>
      </c>
      <c r="HM127" s="86">
        <f t="shared" si="413"/>
        <v>2.40047538974014E-8</v>
      </c>
      <c r="HN127" s="86">
        <f t="shared" si="414"/>
        <v>6.1682743747766662E-7</v>
      </c>
      <c r="HO127" s="86">
        <f t="shared" si="415"/>
        <v>1.7703667655381512E-5</v>
      </c>
      <c r="HP127" s="86">
        <f t="shared" si="416"/>
        <v>1.1445669714649578E-9</v>
      </c>
      <c r="HQ127" s="86">
        <f t="shared" si="417"/>
        <v>2.654652453288444E-12</v>
      </c>
      <c r="HS127" s="86">
        <f t="shared" si="327"/>
        <v>6.3429157071401045E-8</v>
      </c>
      <c r="HT127" s="86">
        <f t="shared" si="418"/>
        <v>1.1018325793842661E-8</v>
      </c>
      <c r="HU127" s="86">
        <f t="shared" si="419"/>
        <v>9.7785281508900997E-9</v>
      </c>
      <c r="HV127" s="86">
        <f t="shared" si="420"/>
        <v>2.6334419544148508E-8</v>
      </c>
      <c r="HW127" s="86">
        <f t="shared" si="421"/>
        <v>2.9997035151833265E-8</v>
      </c>
      <c r="HX127" s="86">
        <f t="shared" si="422"/>
        <v>1.1747693453917399E-8</v>
      </c>
      <c r="HY127" s="86">
        <f t="shared" si="423"/>
        <v>1.6468971029258413E-10</v>
      </c>
      <c r="HZ127" s="86">
        <f t="shared" si="424"/>
        <v>4.8467326236974981E-9</v>
      </c>
      <c r="IA127" s="86">
        <f t="shared" si="425"/>
        <v>5.4821957324403786E-11</v>
      </c>
      <c r="IB127" s="86">
        <f t="shared" si="426"/>
        <v>1.682478605937131E-8</v>
      </c>
      <c r="IC127" s="86">
        <f t="shared" si="427"/>
        <v>7.5854500298370643E-10</v>
      </c>
      <c r="ID127" s="86">
        <f t="shared" si="428"/>
        <v>2.2095111728426255E-11</v>
      </c>
      <c r="IE127" s="86">
        <f t="shared" si="429"/>
        <v>5.1924497708614567E-10</v>
      </c>
      <c r="IF127" s="86">
        <f t="shared" si="430"/>
        <v>6.2660297440237829E-7</v>
      </c>
      <c r="IG127" s="86">
        <f t="shared" si="431"/>
        <v>8.3557282960978175E-6</v>
      </c>
      <c r="II127" s="86">
        <f t="shared" si="328"/>
        <v>7.4098178743012104E-55</v>
      </c>
      <c r="IJ127" s="86">
        <f t="shared" si="329"/>
        <v>3.8482107548291034E-69</v>
      </c>
      <c r="IK127" s="86">
        <f t="shared" si="330"/>
        <v>3.4871075861765148E-66</v>
      </c>
      <c r="IL127" s="86">
        <f t="shared" si="331"/>
        <v>1.8978195214404627E-62</v>
      </c>
      <c r="IM127" s="86">
        <f t="shared" si="332"/>
        <v>6.5279368807868052E-60</v>
      </c>
      <c r="IN127" s="86">
        <f t="shared" si="333"/>
        <v>1.4593470039560113E-65</v>
      </c>
      <c r="IO127" s="86">
        <f t="shared" si="334"/>
        <v>2.1804862073389421E-81</v>
      </c>
      <c r="IP127" s="86">
        <f t="shared" si="335"/>
        <v>4.1337840274236574E-72</v>
      </c>
      <c r="IQ127" s="86">
        <f t="shared" si="336"/>
        <v>1.3715801392998034E-85</v>
      </c>
      <c r="IR127" s="86">
        <f t="shared" si="337"/>
        <v>1.1715920507053695E-64</v>
      </c>
      <c r="IS127" s="86">
        <f t="shared" si="338"/>
        <v>4.693942622472456E-77</v>
      </c>
      <c r="IT127" s="86">
        <f t="shared" si="339"/>
        <v>5.3305502125951385E-85</v>
      </c>
      <c r="IU127" s="86">
        <f t="shared" si="340"/>
        <v>2.7208820187352745E-73</v>
      </c>
      <c r="IV127" s="86">
        <f t="shared" si="341"/>
        <v>8.9626518730544524E-51</v>
      </c>
      <c r="IW127" s="86">
        <f t="shared" si="342"/>
        <v>6.328928643285934E-48</v>
      </c>
      <c r="IY127" s="86">
        <f t="shared" si="343"/>
        <v>1.9033391607963226E-5</v>
      </c>
      <c r="IZ127" s="86">
        <f t="shared" si="344"/>
        <v>7.6720176166944382E-6</v>
      </c>
      <c r="JA127" s="86">
        <f t="shared" si="345"/>
        <v>8.7098790599739852E-6</v>
      </c>
      <c r="JB127" s="86">
        <f t="shared" si="346"/>
        <v>4.0375020150839614E-6</v>
      </c>
      <c r="JC127" s="86">
        <f t="shared" si="347"/>
        <v>9.844524693963046E-7</v>
      </c>
      <c r="JD127" s="86">
        <f t="shared" si="348"/>
        <v>1.3446933909874871E-8</v>
      </c>
      <c r="JE127" s="86">
        <f t="shared" si="349"/>
        <v>7.1150285901151987E-8</v>
      </c>
      <c r="JF127" s="86">
        <f t="shared" si="350"/>
        <v>4.890970990718072E-9</v>
      </c>
      <c r="JG127" s="86">
        <f t="shared" si="351"/>
        <v>2.6888527521876259E-9</v>
      </c>
      <c r="JH127" s="86">
        <f t="shared" si="352"/>
        <v>1.6825933160559853E-8</v>
      </c>
      <c r="JI127" s="86">
        <f t="shared" si="353"/>
        <v>2.4763298900385108E-8</v>
      </c>
      <c r="JJ127" s="86">
        <f t="shared" si="354"/>
        <v>6.1684953258939503E-7</v>
      </c>
      <c r="JK127" s="86">
        <f t="shared" si="355"/>
        <v>1.7704186900358598E-5</v>
      </c>
      <c r="JL127" s="86">
        <f t="shared" si="356"/>
        <v>6.277475413738432E-7</v>
      </c>
      <c r="JM127" s="86">
        <f t="shared" si="357"/>
        <v>8.3557309507502706E-6</v>
      </c>
    </row>
    <row r="128" spans="2:273" x14ac:dyDescent="0.25">
      <c r="B128" s="2">
        <v>101</v>
      </c>
      <c r="C128" s="37">
        <v>64.715999999999994</v>
      </c>
      <c r="D128" s="37">
        <v>65.338999999999999</v>
      </c>
      <c r="E128" s="37">
        <v>57.515999999999998</v>
      </c>
      <c r="F128" s="37">
        <v>54.081000000000003</v>
      </c>
      <c r="G128" s="37">
        <v>54.097000000000001</v>
      </c>
      <c r="H128" s="37">
        <v>56.71</v>
      </c>
      <c r="I128" s="37">
        <v>56.725999999999999</v>
      </c>
      <c r="J128" s="37">
        <v>55.79</v>
      </c>
      <c r="K128" s="37">
        <v>57</v>
      </c>
      <c r="L128" s="37">
        <v>55.613</v>
      </c>
      <c r="M128" s="37">
        <v>57.015999999999998</v>
      </c>
      <c r="N128" s="37">
        <v>58.838999999999999</v>
      </c>
      <c r="O128" s="37">
        <v>60.540999999999997</v>
      </c>
      <c r="P128" s="37">
        <v>65.683000000000007</v>
      </c>
      <c r="Q128" s="37">
        <v>71.861999999999995</v>
      </c>
      <c r="S128" s="4">
        <f t="shared" si="229"/>
        <v>65.795140231157873</v>
      </c>
      <c r="T128" s="4">
        <f t="shared" si="230"/>
        <v>67.098443109649878</v>
      </c>
      <c r="U128" s="4">
        <f t="shared" si="231"/>
        <v>57.86252635526678</v>
      </c>
      <c r="V128" s="4">
        <f t="shared" si="232"/>
        <v>55.613101487209576</v>
      </c>
      <c r="W128" s="4">
        <f t="shared" si="233"/>
        <v>55.325154711988233</v>
      </c>
      <c r="X128" s="4">
        <f t="shared" si="234"/>
        <v>56.381835009803254</v>
      </c>
      <c r="Y128" s="4">
        <f t="shared" si="235"/>
        <v>57.133455057148275</v>
      </c>
      <c r="Z128" s="4">
        <f t="shared" si="236"/>
        <v>56.042105274678846</v>
      </c>
      <c r="AA128" s="4">
        <f t="shared" si="237"/>
        <v>58.078044181280916</v>
      </c>
      <c r="AB128" s="4">
        <f t="shared" si="238"/>
        <v>55.964996728355686</v>
      </c>
      <c r="AC128" s="4">
        <f t="shared" si="239"/>
        <v>57.627308856901145</v>
      </c>
      <c r="AD128" s="4">
        <f t="shared" si="240"/>
        <v>60.434538201898896</v>
      </c>
      <c r="AE128" s="4">
        <f t="shared" si="241"/>
        <v>61.262026741293582</v>
      </c>
      <c r="AF128" s="4">
        <f t="shared" si="242"/>
        <v>66.620902504697057</v>
      </c>
      <c r="AG128" s="4">
        <f t="shared" si="243"/>
        <v>71.104073052458361</v>
      </c>
      <c r="AI128" s="4">
        <f t="shared" si="244"/>
        <v>-1.0791402311578793</v>
      </c>
      <c r="AJ128" s="4">
        <f t="shared" si="245"/>
        <v>-1.7594431096498795</v>
      </c>
      <c r="AK128" s="4">
        <f t="shared" si="246"/>
        <v>-0.3465263552667821</v>
      </c>
      <c r="AL128" s="4">
        <f t="shared" si="247"/>
        <v>-1.5321014872095731</v>
      </c>
      <c r="AM128" s="4">
        <f t="shared" si="248"/>
        <v>-1.2281547119882319</v>
      </c>
      <c r="AN128" s="4">
        <f t="shared" si="249"/>
        <v>0.32816499019674694</v>
      </c>
      <c r="AO128" s="4">
        <f t="shared" si="250"/>
        <v>-0.40745505714827601</v>
      </c>
      <c r="AP128" s="4">
        <f t="shared" si="251"/>
        <v>-0.25210527467884702</v>
      </c>
      <c r="AQ128" s="4">
        <f t="shared" si="252"/>
        <v>-1.0780441812809158</v>
      </c>
      <c r="AR128" s="4">
        <f t="shared" si="253"/>
        <v>-0.35199672835568663</v>
      </c>
      <c r="AS128" s="4">
        <f t="shared" si="254"/>
        <v>-0.61130885690114667</v>
      </c>
      <c r="AT128" s="4">
        <f t="shared" si="255"/>
        <v>-1.5955382018988971</v>
      </c>
      <c r="AU128" s="4">
        <f t="shared" si="256"/>
        <v>-0.72102674129358491</v>
      </c>
      <c r="AV128" s="4">
        <f t="shared" si="432"/>
        <v>-0.93790250469704972</v>
      </c>
      <c r="AW128" s="4">
        <f t="shared" si="432"/>
        <v>0.75792694754163392</v>
      </c>
      <c r="AY128" s="2">
        <f t="shared" si="308"/>
        <v>65.795063108396349</v>
      </c>
      <c r="AZ128" s="2">
        <f t="shared" si="359"/>
        <v>67.098421483311682</v>
      </c>
      <c r="BA128" s="2">
        <f t="shared" si="360"/>
        <v>57.8624973673451</v>
      </c>
      <c r="BB128" s="2">
        <f t="shared" si="361"/>
        <v>55.613084791673181</v>
      </c>
      <c r="BC128" s="2">
        <f t="shared" si="362"/>
        <v>55.325143762703171</v>
      </c>
      <c r="BD128" s="2">
        <f t="shared" si="363"/>
        <v>56.381830367662005</v>
      </c>
      <c r="BE128" s="2">
        <f t="shared" si="364"/>
        <v>57.133454896126459</v>
      </c>
      <c r="BF128" s="2">
        <f t="shared" si="365"/>
        <v>56.042101868786851</v>
      </c>
      <c r="BG128" s="2">
        <f t="shared" si="366"/>
        <v>58.0780441295787</v>
      </c>
      <c r="BH128" s="2">
        <f t="shared" si="367"/>
        <v>55.964986125775816</v>
      </c>
      <c r="BI128" s="2">
        <f t="shared" si="368"/>
        <v>57.627308093833364</v>
      </c>
      <c r="BJ128" s="2">
        <f t="shared" si="369"/>
        <v>60.434537611926302</v>
      </c>
      <c r="BK128" s="2">
        <f t="shared" si="370"/>
        <v>61.261980977827946</v>
      </c>
      <c r="BL128" s="2">
        <f t="shared" si="371"/>
        <v>66.620328712085225</v>
      </c>
      <c r="BM128" s="2">
        <f t="shared" si="372"/>
        <v>71.093275985098799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>
        <f t="shared" si="309"/>
        <v>64.715999999999994</v>
      </c>
      <c r="CF128" s="2">
        <f t="shared" si="310"/>
        <v>65.338999999999999</v>
      </c>
      <c r="CG128" s="2">
        <f t="shared" si="311"/>
        <v>57.515999999999998</v>
      </c>
      <c r="CH128" s="2">
        <f t="shared" si="312"/>
        <v>54.081000000000003</v>
      </c>
      <c r="CI128" s="2">
        <f t="shared" si="313"/>
        <v>54.097000000000001</v>
      </c>
      <c r="CJ128" s="2">
        <f t="shared" si="314"/>
        <v>56.71</v>
      </c>
      <c r="CK128" s="2">
        <f t="shared" si="315"/>
        <v>56.725999999999999</v>
      </c>
      <c r="CL128" s="2">
        <f t="shared" si="316"/>
        <v>55.79</v>
      </c>
      <c r="CM128" s="2">
        <f t="shared" si="317"/>
        <v>57</v>
      </c>
      <c r="CN128" s="2">
        <f t="shared" si="318"/>
        <v>55.613</v>
      </c>
      <c r="CO128" s="2">
        <f t="shared" si="319"/>
        <v>57.015999999999998</v>
      </c>
      <c r="CP128" s="2">
        <f t="shared" si="320"/>
        <v>58.838999999999999</v>
      </c>
      <c r="CQ128" s="2">
        <f t="shared" si="321"/>
        <v>60.540999999999997</v>
      </c>
      <c r="CR128" s="2">
        <f t="shared" si="322"/>
        <v>65.683000000000007</v>
      </c>
      <c r="CS128" s="2">
        <f t="shared" si="323"/>
        <v>71.861999999999995</v>
      </c>
      <c r="CU128" s="2">
        <f t="shared" si="273"/>
        <v>64.715999999999994</v>
      </c>
      <c r="CV128" s="2">
        <f t="shared" si="274"/>
        <v>65.338999999999999</v>
      </c>
      <c r="CW128" s="2">
        <f t="shared" si="275"/>
        <v>57.515999999999998</v>
      </c>
      <c r="CX128" s="2">
        <f t="shared" si="276"/>
        <v>54.081000000000003</v>
      </c>
      <c r="CY128" s="2">
        <f t="shared" si="277"/>
        <v>54.097000000000001</v>
      </c>
      <c r="CZ128" s="2">
        <f t="shared" si="278"/>
        <v>56.71</v>
      </c>
      <c r="DA128" s="2">
        <f t="shared" si="279"/>
        <v>56.725999999999999</v>
      </c>
      <c r="DB128" s="2">
        <f t="shared" si="280"/>
        <v>55.79</v>
      </c>
      <c r="DC128" s="2">
        <f t="shared" si="281"/>
        <v>57</v>
      </c>
      <c r="DD128" s="2">
        <f t="shared" si="282"/>
        <v>55.613</v>
      </c>
      <c r="DE128" s="2">
        <f t="shared" si="283"/>
        <v>57.015999999999998</v>
      </c>
      <c r="DF128" s="2">
        <f t="shared" si="284"/>
        <v>58.838999999999999</v>
      </c>
      <c r="DG128" s="2">
        <f t="shared" si="285"/>
        <v>60.540999999999997</v>
      </c>
      <c r="DH128" s="2">
        <f t="shared" si="286"/>
        <v>65.683000000000007</v>
      </c>
      <c r="DI128" s="2">
        <f t="shared" si="287"/>
        <v>71.861999999999995</v>
      </c>
      <c r="DK128" s="2">
        <f t="shared" si="288"/>
        <v>98.496816322701704</v>
      </c>
      <c r="DL128" s="2">
        <f t="shared" si="433"/>
        <v>105.41387375415283</v>
      </c>
      <c r="DM128" s="2">
        <f t="shared" si="433"/>
        <v>96.251543128964045</v>
      </c>
      <c r="DN128" s="2">
        <f t="shared" si="433"/>
        <v>89.259106765327672</v>
      </c>
      <c r="DO128" s="2">
        <f t="shared" si="433"/>
        <v>82.639132134078835</v>
      </c>
      <c r="DP128" s="2">
        <f t="shared" si="433"/>
        <v>84.895362579281198</v>
      </c>
      <c r="DQ128" s="2">
        <f t="shared" si="433"/>
        <v>81.53523708849292</v>
      </c>
      <c r="DR128" s="2">
        <f t="shared" si="433"/>
        <v>89.664888582772861</v>
      </c>
      <c r="DS128" s="2">
        <f t="shared" si="433"/>
        <v>86.783738729978666</v>
      </c>
      <c r="DT128" s="2">
        <f t="shared" si="433"/>
        <v>89.812386210131322</v>
      </c>
      <c r="DU128" s="2">
        <f t="shared" si="433"/>
        <v>93.411058536585386</v>
      </c>
      <c r="DV128" s="2">
        <f t="shared" si="433"/>
        <v>97.384680126849915</v>
      </c>
      <c r="DW128" s="2">
        <f t="shared" si="433"/>
        <v>92.884579583207497</v>
      </c>
      <c r="DX128" s="2">
        <f t="shared" si="433"/>
        <v>95.341893996247677</v>
      </c>
      <c r="DY128" s="2">
        <f t="shared" si="433"/>
        <v>94.506389260249563</v>
      </c>
      <c r="EA128" s="2">
        <f t="shared" si="228"/>
        <v>65.67689745199678</v>
      </c>
      <c r="EB128" s="2">
        <f t="shared" si="290"/>
        <v>66.91610673451062</v>
      </c>
      <c r="EC128" s="2">
        <f t="shared" si="291"/>
        <v>57.666046169883032</v>
      </c>
      <c r="ED128" s="2">
        <f t="shared" si="292"/>
        <v>55.44212328082299</v>
      </c>
      <c r="EE128" s="2">
        <f t="shared" si="293"/>
        <v>55.208083936935914</v>
      </c>
      <c r="EF128" s="2">
        <f t="shared" si="294"/>
        <v>56.235282108436643</v>
      </c>
      <c r="EG128" s="2">
        <f t="shared" si="295"/>
        <v>56.999827072356091</v>
      </c>
      <c r="EH128" s="2">
        <f t="shared" si="296"/>
        <v>55.8534537260715</v>
      </c>
      <c r="EI128" s="2">
        <f t="shared" si="297"/>
        <v>57.91099920059461</v>
      </c>
      <c r="EJ128" s="2">
        <f t="shared" si="298"/>
        <v>55.762309298798279</v>
      </c>
      <c r="EK128" s="2">
        <f t="shared" si="299"/>
        <v>57.42610391657351</v>
      </c>
      <c r="EL128" s="2">
        <f t="shared" si="300"/>
        <v>60.237968877540013</v>
      </c>
      <c r="EM128" s="2">
        <f t="shared" si="301"/>
        <v>61.10629603128335</v>
      </c>
      <c r="EN128" s="2">
        <f t="shared" si="302"/>
        <v>66.45366880747298</v>
      </c>
      <c r="EO128" s="2">
        <f t="shared" si="303"/>
        <v>70.920282880220952</v>
      </c>
      <c r="EQ128" s="2">
        <f t="shared" si="304"/>
        <v>66.131186408132734</v>
      </c>
      <c r="ER128" s="2">
        <f t="shared" si="434"/>
        <v>67.212857811451258</v>
      </c>
      <c r="ES128" s="2">
        <f t="shared" si="434"/>
        <v>57.561175453742088</v>
      </c>
      <c r="ET128" s="2">
        <f t="shared" si="434"/>
        <v>55.438638726093586</v>
      </c>
      <c r="EU128" s="2">
        <f t="shared" si="434"/>
        <v>55.203164420230927</v>
      </c>
      <c r="EV128" s="2">
        <f t="shared" si="434"/>
        <v>56.019009408345141</v>
      </c>
      <c r="EW128" s="2">
        <f t="shared" si="434"/>
        <v>57.084949899108921</v>
      </c>
      <c r="EX128" s="2">
        <f t="shared" si="434"/>
        <v>56.120794764168551</v>
      </c>
      <c r="EY128" s="2">
        <f t="shared" si="434"/>
        <v>57.835954770455082</v>
      </c>
      <c r="EZ128" s="2">
        <f t="shared" si="434"/>
        <v>55.87495045023779</v>
      </c>
      <c r="FA128" s="2">
        <f t="shared" si="434"/>
        <v>57.418218651012772</v>
      </c>
      <c r="FB128" s="2">
        <f t="shared" si="434"/>
        <v>60.274975689174127</v>
      </c>
      <c r="FC128" s="2">
        <f t="shared" si="434"/>
        <v>61.041311349385168</v>
      </c>
      <c r="FD128" s="2">
        <f t="shared" si="434"/>
        <v>66.447297804204837</v>
      </c>
      <c r="FE128" s="2">
        <f t="shared" si="434"/>
        <v>70.948170504749839</v>
      </c>
      <c r="FG128" s="2">
        <f t="shared" si="306"/>
        <v>0.99645979088456316</v>
      </c>
      <c r="FH128" s="2">
        <f t="shared" si="435"/>
        <v>0.99529435973004843</v>
      </c>
      <c r="FI128" s="2">
        <f t="shared" si="435"/>
        <v>0.99489741177884161</v>
      </c>
      <c r="FJ128" s="2">
        <f t="shared" si="435"/>
        <v>0.9949440043860478</v>
      </c>
      <c r="FK128" s="2">
        <f t="shared" si="435"/>
        <v>0.9957315840908223</v>
      </c>
      <c r="FL128" s="2">
        <f t="shared" si="435"/>
        <v>0.99484366767922161</v>
      </c>
      <c r="FM128" s="2">
        <f t="shared" si="435"/>
        <v>0.994574536796902</v>
      </c>
      <c r="FN128" s="2">
        <f t="shared" si="435"/>
        <v>0.99448974199166718</v>
      </c>
      <c r="FO128" s="2">
        <f t="shared" si="435"/>
        <v>0.9941967323352402</v>
      </c>
      <c r="FP128" s="2">
        <f t="shared" si="435"/>
        <v>0.99407012610267032</v>
      </c>
      <c r="FQ128" s="2">
        <f t="shared" si="435"/>
        <v>0.99440722596586484</v>
      </c>
      <c r="FR128" s="2">
        <f t="shared" si="435"/>
        <v>0.994713324639108</v>
      </c>
      <c r="FS128" s="2">
        <f t="shared" si="435"/>
        <v>0.99509149401694952</v>
      </c>
      <c r="FT128" s="2">
        <f t="shared" si="435"/>
        <v>0.99423000121783089</v>
      </c>
      <c r="FU128" s="2">
        <f t="shared" si="435"/>
        <v>0.99267022942618766</v>
      </c>
      <c r="FW128" s="2">
        <f t="shared" si="324"/>
        <v>4.3502718234952982E-3</v>
      </c>
      <c r="FX128" s="2">
        <f t="shared" si="376"/>
        <v>3.9026177163709501E-3</v>
      </c>
      <c r="FY128" s="2">
        <f t="shared" si="377"/>
        <v>4.1451498080604847E-3</v>
      </c>
      <c r="FZ128" s="2">
        <f t="shared" si="378"/>
        <v>4.8813480865893917E-3</v>
      </c>
      <c r="GA128" s="2">
        <f t="shared" si="379"/>
        <v>5.5486675792329257E-3</v>
      </c>
      <c r="GB128" s="2">
        <f t="shared" si="380"/>
        <v>5.6994711863040688E-3</v>
      </c>
      <c r="GC128" s="2">
        <f t="shared" si="381"/>
        <v>6.0131879358341547E-3</v>
      </c>
      <c r="GD128" s="2">
        <f t="shared" si="382"/>
        <v>8.7469287904124119E-3</v>
      </c>
      <c r="GE128" s="2">
        <f t="shared" si="383"/>
        <v>6.8133866679678011E-3</v>
      </c>
      <c r="GF128" s="2">
        <f t="shared" si="384"/>
        <v>6.7840632769973139E-3</v>
      </c>
      <c r="GG128" s="2">
        <f t="shared" si="385"/>
        <v>6.5365659642505269E-3</v>
      </c>
      <c r="GH128" s="2">
        <f t="shared" si="386"/>
        <v>5.0296493584207182E-3</v>
      </c>
      <c r="GI128" s="2">
        <f t="shared" si="387"/>
        <v>4.6002902892854089E-3</v>
      </c>
      <c r="GJ128" s="2">
        <f t="shared" si="388"/>
        <v>3.9427928295754471E-3</v>
      </c>
      <c r="GK128" s="2">
        <f t="shared" si="389"/>
        <v>4.0288975699883144E-3</v>
      </c>
      <c r="GM128" s="86">
        <f t="shared" si="325"/>
        <v>1.1408011672720322E-51</v>
      </c>
      <c r="GN128" s="86">
        <f t="shared" si="390"/>
        <v>1.2632645437921053E-55</v>
      </c>
      <c r="GO128" s="86">
        <f t="shared" si="391"/>
        <v>1.0906352078009278E-53</v>
      </c>
      <c r="GP128" s="86">
        <f t="shared" si="392"/>
        <v>6.0607989249852573E-54</v>
      </c>
      <c r="GQ128" s="86">
        <f t="shared" si="393"/>
        <v>2.1447255746981385E-52</v>
      </c>
      <c r="GR128" s="86">
        <f t="shared" si="394"/>
        <v>3.0631431045294406E-59</v>
      </c>
      <c r="GS128" s="86">
        <f t="shared" si="395"/>
        <v>1.3289767217969696E-43</v>
      </c>
      <c r="GT128" s="86">
        <f t="shared" si="396"/>
        <v>3.9298930159012686E-40</v>
      </c>
      <c r="GU128" s="86">
        <f t="shared" si="397"/>
        <v>1.3607862316789132E-52</v>
      </c>
      <c r="GV128" s="86">
        <f t="shared" si="398"/>
        <v>1.8394194812200507E-59</v>
      </c>
      <c r="GW128" s="86">
        <f t="shared" si="399"/>
        <v>2.1761225478922107E-69</v>
      </c>
      <c r="GX128" s="86">
        <f t="shared" si="400"/>
        <v>2.0255248885090814E-70</v>
      </c>
      <c r="GY128" s="86">
        <f t="shared" si="401"/>
        <v>1.0122856819461569E-66</v>
      </c>
      <c r="GZ128" s="86">
        <f t="shared" si="402"/>
        <v>2.1247763819440678E-78</v>
      </c>
      <c r="HA128" s="86">
        <f t="shared" si="403"/>
        <v>1.5774023843792462E-91</v>
      </c>
      <c r="HC128" s="86">
        <f t="shared" si="326"/>
        <v>3.0843562497578616E-6</v>
      </c>
      <c r="HD128" s="86">
        <f t="shared" si="404"/>
        <v>1.0184738052679754E-6</v>
      </c>
      <c r="HE128" s="86">
        <f t="shared" si="405"/>
        <v>1.1069191175416849E-6</v>
      </c>
      <c r="HF128" s="86">
        <f t="shared" si="406"/>
        <v>4.7568275938952016E-7</v>
      </c>
      <c r="HG128" s="86">
        <f t="shared" si="407"/>
        <v>1.0755483488899453E-7</v>
      </c>
      <c r="HH128" s="86">
        <f t="shared" si="408"/>
        <v>7.2626169238854829E-11</v>
      </c>
      <c r="HI128" s="86">
        <f t="shared" si="409"/>
        <v>5.9964287906412783E-9</v>
      </c>
      <c r="HJ128" s="86">
        <f t="shared" si="410"/>
        <v>1.6050010221924807E-12</v>
      </c>
      <c r="HK128" s="86">
        <f t="shared" si="411"/>
        <v>1.4062404418032321E-10</v>
      </c>
      <c r="HL128" s="86">
        <f t="shared" si="412"/>
        <v>1.7711636235352161E-14</v>
      </c>
      <c r="HM128" s="86">
        <f t="shared" si="413"/>
        <v>2.0946337769768535E-9</v>
      </c>
      <c r="HN128" s="86">
        <f t="shared" si="414"/>
        <v>6.8532563872704595E-8</v>
      </c>
      <c r="HO128" s="86">
        <f t="shared" si="415"/>
        <v>3.1039538395982168E-6</v>
      </c>
      <c r="HP128" s="86">
        <f t="shared" si="416"/>
        <v>4.3805889922786491E-11</v>
      </c>
      <c r="HQ128" s="86">
        <f t="shared" si="417"/>
        <v>4.8352319201972571E-14</v>
      </c>
      <c r="HS128" s="86">
        <f t="shared" si="327"/>
        <v>1.7282819529369423E-7</v>
      </c>
      <c r="HT128" s="86">
        <f t="shared" si="418"/>
        <v>3.5339362380853382E-8</v>
      </c>
      <c r="HU128" s="86">
        <f t="shared" si="419"/>
        <v>3.1070623759084196E-8</v>
      </c>
      <c r="HV128" s="86">
        <f t="shared" si="420"/>
        <v>8.095952852452821E-8</v>
      </c>
      <c r="HW128" s="86">
        <f t="shared" si="421"/>
        <v>9.2090175484724635E-8</v>
      </c>
      <c r="HX128" s="86">
        <f t="shared" si="422"/>
        <v>3.9515232846131785E-8</v>
      </c>
      <c r="HY128" s="86">
        <f t="shared" si="423"/>
        <v>7.5722093642222987E-10</v>
      </c>
      <c r="HZ128" s="86">
        <f t="shared" si="424"/>
        <v>2.0034569668084676E-8</v>
      </c>
      <c r="IA128" s="86">
        <f t="shared" si="425"/>
        <v>2.8353979871752173E-10</v>
      </c>
      <c r="IB128" s="86">
        <f t="shared" si="426"/>
        <v>5.770167106802382E-8</v>
      </c>
      <c r="IC128" s="86">
        <f t="shared" si="427"/>
        <v>3.24540310624735E-9</v>
      </c>
      <c r="ID128" s="86">
        <f t="shared" si="428"/>
        <v>1.0695975671732343E-10</v>
      </c>
      <c r="IE128" s="86">
        <f t="shared" si="429"/>
        <v>1.9828247181256988E-9</v>
      </c>
      <c r="IF128" s="86">
        <f t="shared" si="430"/>
        <v>1.4186590371135007E-6</v>
      </c>
      <c r="IG128" s="86">
        <f t="shared" si="431"/>
        <v>1.5893491780291584E-5</v>
      </c>
      <c r="II128" s="86">
        <f t="shared" si="328"/>
        <v>4.2063888952194807E-53</v>
      </c>
      <c r="IJ128" s="86">
        <f t="shared" si="329"/>
        <v>5.8510694980892903E-67</v>
      </c>
      <c r="IK128" s="86">
        <f t="shared" si="330"/>
        <v>4.4805787344738436E-64</v>
      </c>
      <c r="IL128" s="86">
        <f t="shared" si="331"/>
        <v>2.1130128330591076E-60</v>
      </c>
      <c r="IM128" s="86">
        <f t="shared" si="332"/>
        <v>6.6606380707964779E-58</v>
      </c>
      <c r="IN128" s="86">
        <f t="shared" si="333"/>
        <v>2.3922818846016195E-63</v>
      </c>
      <c r="IO128" s="86">
        <f t="shared" si="334"/>
        <v>1.3488024267539339E-78</v>
      </c>
      <c r="IP128" s="86">
        <f t="shared" si="335"/>
        <v>1.8800013889937089E-69</v>
      </c>
      <c r="IQ128" s="86">
        <f t="shared" si="336"/>
        <v>1.4057161413742602E-82</v>
      </c>
      <c r="IR128" s="86">
        <f t="shared" si="337"/>
        <v>2.1221415794491201E-62</v>
      </c>
      <c r="IS128" s="86">
        <f t="shared" si="338"/>
        <v>2.2602678413666539E-74</v>
      </c>
      <c r="IT128" s="86">
        <f t="shared" si="339"/>
        <v>3.5324052237398605E-82</v>
      </c>
      <c r="IU128" s="86">
        <f t="shared" si="340"/>
        <v>6.6102451236287593E-71</v>
      </c>
      <c r="IV128" s="86">
        <f t="shared" si="341"/>
        <v>3.4987906710186338E-49</v>
      </c>
      <c r="IW128" s="86">
        <f t="shared" si="342"/>
        <v>2.025052956422135E-46</v>
      </c>
      <c r="IY128" s="86">
        <f t="shared" si="343"/>
        <v>3.2571844450515556E-6</v>
      </c>
      <c r="IZ128" s="86">
        <f t="shared" si="344"/>
        <v>1.0538131676488287E-6</v>
      </c>
      <c r="JA128" s="86">
        <f t="shared" si="345"/>
        <v>1.137989741300769E-6</v>
      </c>
      <c r="JB128" s="86">
        <f t="shared" si="346"/>
        <v>5.5664228791404837E-7</v>
      </c>
      <c r="JC128" s="86">
        <f t="shared" si="347"/>
        <v>1.9964501037371916E-7</v>
      </c>
      <c r="JD128" s="86">
        <f t="shared" si="348"/>
        <v>3.9587859015370639E-8</v>
      </c>
      <c r="JE128" s="86">
        <f t="shared" si="349"/>
        <v>6.753649727063508E-9</v>
      </c>
      <c r="JF128" s="86">
        <f t="shared" si="350"/>
        <v>2.0036174669106868E-8</v>
      </c>
      <c r="JG128" s="86">
        <f t="shared" si="351"/>
        <v>4.2416384289784494E-10</v>
      </c>
      <c r="JH128" s="86">
        <f t="shared" si="352"/>
        <v>5.7701688779660055E-8</v>
      </c>
      <c r="JI128" s="86">
        <f t="shared" si="353"/>
        <v>5.3400368832242035E-9</v>
      </c>
      <c r="JJ128" s="86">
        <f t="shared" si="354"/>
        <v>6.8639523629421913E-8</v>
      </c>
      <c r="JK128" s="86">
        <f t="shared" si="355"/>
        <v>3.1059366643163425E-6</v>
      </c>
      <c r="JL128" s="86">
        <f t="shared" si="356"/>
        <v>1.4187028430034236E-6</v>
      </c>
      <c r="JM128" s="86">
        <f t="shared" si="357"/>
        <v>1.5893491828643904E-5</v>
      </c>
    </row>
    <row r="129" spans="2:273" x14ac:dyDescent="0.25">
      <c r="B129" s="2">
        <v>102</v>
      </c>
      <c r="C129" s="37">
        <v>65.239000000000004</v>
      </c>
      <c r="D129" s="37">
        <v>66.305999999999997</v>
      </c>
      <c r="E129" s="37">
        <v>56.984000000000002</v>
      </c>
      <c r="F129" s="37">
        <v>55.354999999999997</v>
      </c>
      <c r="G129" s="37">
        <v>55.177</v>
      </c>
      <c r="H129" s="37">
        <v>55.79</v>
      </c>
      <c r="I129" s="37">
        <v>56.548000000000002</v>
      </c>
      <c r="J129" s="37">
        <v>56.305999999999997</v>
      </c>
      <c r="K129" s="37">
        <v>55.805999999999997</v>
      </c>
      <c r="L129" s="37">
        <v>56.128999999999998</v>
      </c>
      <c r="M129" s="37">
        <v>57.081000000000003</v>
      </c>
      <c r="N129" s="37">
        <v>59.081000000000003</v>
      </c>
      <c r="O129" s="37">
        <v>60</v>
      </c>
      <c r="P129" s="37">
        <v>65.221999999999994</v>
      </c>
      <c r="Q129" s="37">
        <v>71.754000000000005</v>
      </c>
      <c r="S129" s="4">
        <f t="shared" si="229"/>
        <v>65.711329697551704</v>
      </c>
      <c r="T129" s="4">
        <f t="shared" si="230"/>
        <v>66.976620542565797</v>
      </c>
      <c r="U129" s="4">
        <f t="shared" si="231"/>
        <v>57.754346894376134</v>
      </c>
      <c r="V129" s="4">
        <f t="shared" si="232"/>
        <v>55.516573251925472</v>
      </c>
      <c r="W129" s="4">
        <f t="shared" si="233"/>
        <v>55.217657794869808</v>
      </c>
      <c r="X129" s="4">
        <f t="shared" si="234"/>
        <v>56.223320883564355</v>
      </c>
      <c r="Y129" s="4">
        <f t="shared" si="235"/>
        <v>57.014864721329978</v>
      </c>
      <c r="Z129" s="4">
        <f t="shared" si="236"/>
        <v>55.954599873280372</v>
      </c>
      <c r="AA129" s="4">
        <f t="shared" si="237"/>
        <v>57.914431187245427</v>
      </c>
      <c r="AB129" s="4">
        <f t="shared" si="238"/>
        <v>55.822419813984332</v>
      </c>
      <c r="AC129" s="4">
        <f t="shared" si="239"/>
        <v>57.450258145353033</v>
      </c>
      <c r="AD129" s="4">
        <f t="shared" si="240"/>
        <v>60.262299548136504</v>
      </c>
      <c r="AE129" s="4">
        <f t="shared" si="241"/>
        <v>61.111567120412431</v>
      </c>
      <c r="AF129" s="4">
        <f t="shared" si="242"/>
        <v>66.47146391157726</v>
      </c>
      <c r="AG129" s="4">
        <f t="shared" si="243"/>
        <v>70.967789592241331</v>
      </c>
      <c r="AI129" s="4">
        <f t="shared" si="244"/>
        <v>-0.47232969755170018</v>
      </c>
      <c r="AJ129" s="4">
        <f t="shared" si="245"/>
        <v>-0.67062054256579984</v>
      </c>
      <c r="AK129" s="4">
        <f t="shared" si="246"/>
        <v>-0.77034689437613224</v>
      </c>
      <c r="AL129" s="4">
        <f t="shared" si="247"/>
        <v>-0.16157325192547489</v>
      </c>
      <c r="AM129" s="4">
        <f t="shared" si="248"/>
        <v>-4.0657794869808583E-2</v>
      </c>
      <c r="AN129" s="4">
        <f t="shared" si="249"/>
        <v>-0.43332088356435605</v>
      </c>
      <c r="AO129" s="4">
        <f t="shared" si="250"/>
        <v>-0.46686472132997636</v>
      </c>
      <c r="AP129" s="4">
        <f t="shared" si="251"/>
        <v>0.35140012671962495</v>
      </c>
      <c r="AQ129" s="4">
        <f t="shared" si="252"/>
        <v>-2.1084311872454293</v>
      </c>
      <c r="AR129" s="4">
        <f t="shared" si="253"/>
        <v>0.30658018601566539</v>
      </c>
      <c r="AS129" s="4">
        <f t="shared" si="254"/>
        <v>-0.36925814535302948</v>
      </c>
      <c r="AT129" s="4">
        <f t="shared" si="255"/>
        <v>-1.1812995481365007</v>
      </c>
      <c r="AU129" s="4">
        <f t="shared" si="256"/>
        <v>-1.1115671204124311</v>
      </c>
      <c r="AV129" s="4">
        <f t="shared" si="432"/>
        <v>-1.2494639115772657</v>
      </c>
      <c r="AW129" s="4">
        <f t="shared" si="432"/>
        <v>0.78621040775867357</v>
      </c>
      <c r="AY129" s="2">
        <f t="shared" si="308"/>
        <v>65.711306432048389</v>
      </c>
      <c r="AZ129" s="2">
        <f t="shared" si="359"/>
        <v>66.976617701918059</v>
      </c>
      <c r="BA129" s="2">
        <f t="shared" si="360"/>
        <v>57.75433897513345</v>
      </c>
      <c r="BB129" s="2">
        <f t="shared" si="361"/>
        <v>55.516554513039893</v>
      </c>
      <c r="BC129" s="2">
        <f t="shared" si="362"/>
        <v>55.217631509167042</v>
      </c>
      <c r="BD129" s="2">
        <f t="shared" si="363"/>
        <v>56.223306468270238</v>
      </c>
      <c r="BE129" s="2">
        <f t="shared" si="364"/>
        <v>57.01486421094237</v>
      </c>
      <c r="BF129" s="2">
        <f t="shared" si="365"/>
        <v>55.954587104596392</v>
      </c>
      <c r="BG129" s="2">
        <f t="shared" si="366"/>
        <v>57.914430948049763</v>
      </c>
      <c r="BH129" s="2">
        <f t="shared" si="367"/>
        <v>55.822386365170196</v>
      </c>
      <c r="BI129" s="2">
        <f t="shared" si="368"/>
        <v>57.450255206117042</v>
      </c>
      <c r="BJ129" s="2">
        <f t="shared" si="369"/>
        <v>60.262299375337072</v>
      </c>
      <c r="BK129" s="2">
        <f t="shared" si="370"/>
        <v>61.111560073378627</v>
      </c>
      <c r="BL129" s="2">
        <f t="shared" si="371"/>
        <v>66.470235812290966</v>
      </c>
      <c r="BM129" s="2">
        <f t="shared" si="372"/>
        <v>70.948230705507939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>
        <f t="shared" si="309"/>
        <v>65.239000000000004</v>
      </c>
      <c r="CF129" s="2">
        <f t="shared" si="310"/>
        <v>66.305999999999997</v>
      </c>
      <c r="CG129" s="2">
        <f t="shared" si="311"/>
        <v>56.984000000000002</v>
      </c>
      <c r="CH129" s="2">
        <f t="shared" si="312"/>
        <v>55.354999999999997</v>
      </c>
      <c r="CI129" s="2">
        <f t="shared" si="313"/>
        <v>55.177</v>
      </c>
      <c r="CJ129" s="2">
        <f t="shared" si="314"/>
        <v>55.79</v>
      </c>
      <c r="CK129" s="2">
        <f t="shared" si="315"/>
        <v>56.548000000000002</v>
      </c>
      <c r="CL129" s="2">
        <f t="shared" si="316"/>
        <v>56.305999999999997</v>
      </c>
      <c r="CM129" s="2">
        <f t="shared" si="317"/>
        <v>55.805999999999997</v>
      </c>
      <c r="CN129" s="2">
        <f t="shared" si="318"/>
        <v>56.128999999999998</v>
      </c>
      <c r="CO129" s="2">
        <f t="shared" si="319"/>
        <v>57.081000000000003</v>
      </c>
      <c r="CP129" s="2">
        <f t="shared" si="320"/>
        <v>59.081000000000003</v>
      </c>
      <c r="CQ129" s="2">
        <f t="shared" si="321"/>
        <v>60</v>
      </c>
      <c r="CR129" s="2">
        <f t="shared" si="322"/>
        <v>65.221999999999994</v>
      </c>
      <c r="CS129" s="2">
        <f t="shared" si="323"/>
        <v>71.754000000000005</v>
      </c>
      <c r="CU129" s="2">
        <f t="shared" si="273"/>
        <v>65.239000000000004</v>
      </c>
      <c r="CV129" s="2">
        <f t="shared" si="274"/>
        <v>66.305999999999997</v>
      </c>
      <c r="CW129" s="2">
        <f t="shared" si="275"/>
        <v>56.984000000000002</v>
      </c>
      <c r="CX129" s="2">
        <f t="shared" si="276"/>
        <v>55.354999999999997</v>
      </c>
      <c r="CY129" s="2">
        <f t="shared" si="277"/>
        <v>55.177</v>
      </c>
      <c r="CZ129" s="2">
        <f t="shared" si="278"/>
        <v>55.79</v>
      </c>
      <c r="DA129" s="2">
        <f t="shared" si="279"/>
        <v>56.548000000000002</v>
      </c>
      <c r="DB129" s="2">
        <f t="shared" si="280"/>
        <v>56.305999999999997</v>
      </c>
      <c r="DC129" s="2">
        <f t="shared" si="281"/>
        <v>55.805999999999997</v>
      </c>
      <c r="DD129" s="2">
        <f t="shared" si="282"/>
        <v>56.128999999999998</v>
      </c>
      <c r="DE129" s="2">
        <f t="shared" si="283"/>
        <v>57.081000000000003</v>
      </c>
      <c r="DF129" s="2">
        <f t="shared" si="284"/>
        <v>59.081000000000003</v>
      </c>
      <c r="DG129" s="2">
        <f t="shared" si="285"/>
        <v>60</v>
      </c>
      <c r="DH129" s="2">
        <f t="shared" si="286"/>
        <v>65.221999999999994</v>
      </c>
      <c r="DI129" s="2">
        <f t="shared" si="287"/>
        <v>71.754000000000005</v>
      </c>
      <c r="DK129" s="2">
        <f t="shared" si="288"/>
        <v>98.725391369606015</v>
      </c>
      <c r="DL129" s="2">
        <f t="shared" si="433"/>
        <v>105.73104485049835</v>
      </c>
      <c r="DM129" s="2">
        <f t="shared" si="433"/>
        <v>96.53808054968286</v>
      </c>
      <c r="DN129" s="2">
        <f t="shared" si="433"/>
        <v>89.483880549682851</v>
      </c>
      <c r="DO129" s="2">
        <f t="shared" si="433"/>
        <v>82.769257407557475</v>
      </c>
      <c r="DP129" s="2">
        <f t="shared" si="433"/>
        <v>85.034292811839336</v>
      </c>
      <c r="DQ129" s="2">
        <f t="shared" si="433"/>
        <v>81.616646330413801</v>
      </c>
      <c r="DR129" s="2">
        <f t="shared" si="433"/>
        <v>89.892753504578224</v>
      </c>
      <c r="DS129" s="2">
        <f t="shared" si="433"/>
        <v>86.977663776571319</v>
      </c>
      <c r="DT129" s="2">
        <f t="shared" si="433"/>
        <v>90.047157598499041</v>
      </c>
      <c r="DU129" s="2">
        <f t="shared" si="433"/>
        <v>93.689742857142875</v>
      </c>
      <c r="DV129" s="2">
        <f t="shared" si="433"/>
        <v>97.646504862579306</v>
      </c>
      <c r="DW129" s="2">
        <f t="shared" si="433"/>
        <v>93.07645107218363</v>
      </c>
      <c r="DX129" s="2">
        <f t="shared" si="433"/>
        <v>95.558547185741105</v>
      </c>
      <c r="DY129" s="2">
        <f t="shared" si="433"/>
        <v>94.729307375222817</v>
      </c>
      <c r="EA129" s="2">
        <f t="shared" si="228"/>
        <v>65.60234058552966</v>
      </c>
      <c r="EB129" s="2">
        <f t="shared" si="290"/>
        <v>66.808323086900117</v>
      </c>
      <c r="EC129" s="2">
        <f t="shared" si="291"/>
        <v>57.573373173499135</v>
      </c>
      <c r="ED129" s="2">
        <f t="shared" si="292"/>
        <v>55.35914918234942</v>
      </c>
      <c r="EE129" s="2">
        <f t="shared" si="293"/>
        <v>55.109945587227244</v>
      </c>
      <c r="EF129" s="2">
        <f t="shared" si="294"/>
        <v>56.088342521299488</v>
      </c>
      <c r="EG129" s="2">
        <f t="shared" si="295"/>
        <v>56.891950590296645</v>
      </c>
      <c r="EH129" s="2">
        <f t="shared" si="296"/>
        <v>55.78081516150332</v>
      </c>
      <c r="EI129" s="2">
        <f t="shared" si="297"/>
        <v>57.76019641405253</v>
      </c>
      <c r="EJ129" s="2">
        <f t="shared" si="298"/>
        <v>55.635440403686857</v>
      </c>
      <c r="EK129" s="2">
        <f t="shared" si="299"/>
        <v>57.264419606693181</v>
      </c>
      <c r="EL129" s="2">
        <f t="shared" si="300"/>
        <v>60.080911804400884</v>
      </c>
      <c r="EM129" s="2">
        <f t="shared" si="301"/>
        <v>60.968060542728608</v>
      </c>
      <c r="EN129" s="2">
        <f t="shared" si="302"/>
        <v>66.316301563926487</v>
      </c>
      <c r="EO129" s="2">
        <f t="shared" si="303"/>
        <v>70.788115366218705</v>
      </c>
      <c r="EQ129" s="2">
        <f t="shared" si="304"/>
        <v>66.019252787534668</v>
      </c>
      <c r="ER129" s="2">
        <f t="shared" si="434"/>
        <v>67.085321731093671</v>
      </c>
      <c r="ES129" s="2">
        <f t="shared" si="434"/>
        <v>57.475993039222338</v>
      </c>
      <c r="ET129" s="2">
        <f t="shared" si="434"/>
        <v>55.355779009204312</v>
      </c>
      <c r="EU129" s="2">
        <f t="shared" si="434"/>
        <v>55.105365286501375</v>
      </c>
      <c r="EV129" s="2">
        <f t="shared" si="434"/>
        <v>55.89302081364157</v>
      </c>
      <c r="EW129" s="2">
        <f t="shared" si="434"/>
        <v>56.970163811755</v>
      </c>
      <c r="EX129" s="2">
        <f t="shared" si="434"/>
        <v>56.016879423634848</v>
      </c>
      <c r="EY129" s="2">
        <f t="shared" si="434"/>
        <v>57.695623132337076</v>
      </c>
      <c r="EZ129" s="2">
        <f t="shared" si="434"/>
        <v>55.735858930964902</v>
      </c>
      <c r="FA129" s="2">
        <f t="shared" si="434"/>
        <v>57.257515978417771</v>
      </c>
      <c r="FB129" s="2">
        <f t="shared" si="434"/>
        <v>60.11367086253555</v>
      </c>
      <c r="FC129" s="2">
        <f t="shared" si="434"/>
        <v>60.908690077092217</v>
      </c>
      <c r="FD129" s="2">
        <f t="shared" si="434"/>
        <v>66.310417651507038</v>
      </c>
      <c r="FE129" s="2">
        <f t="shared" si="434"/>
        <v>70.781152075091441</v>
      </c>
      <c r="FG129" s="2">
        <f t="shared" si="306"/>
        <v>0.99677028485677566</v>
      </c>
      <c r="FH129" s="2">
        <f t="shared" si="435"/>
        <v>0.99570662741679361</v>
      </c>
      <c r="FI129" s="2">
        <f t="shared" si="435"/>
        <v>0.99534429394976009</v>
      </c>
      <c r="FJ129" s="2">
        <f t="shared" si="435"/>
        <v>0.99538682492017749</v>
      </c>
      <c r="FK129" s="2">
        <f t="shared" si="435"/>
        <v>0.99610569582325659</v>
      </c>
      <c r="FL129" s="2">
        <f t="shared" si="435"/>
        <v>0.99529523447364454</v>
      </c>
      <c r="FM129" s="2">
        <f t="shared" si="435"/>
        <v>0.99504955549738139</v>
      </c>
      <c r="FN129" s="2">
        <f t="shared" si="435"/>
        <v>0.99497214724965688</v>
      </c>
      <c r="FO129" s="2">
        <f t="shared" si="435"/>
        <v>0.9947046530513689</v>
      </c>
      <c r="FP129" s="2">
        <f t="shared" si="435"/>
        <v>0.99458906749644249</v>
      </c>
      <c r="FQ129" s="2">
        <f t="shared" si="435"/>
        <v>0.99489681816519437</v>
      </c>
      <c r="FR129" s="2">
        <f t="shared" si="435"/>
        <v>0.99517625090272754</v>
      </c>
      <c r="FS129" s="2">
        <f t="shared" si="435"/>
        <v>0.99552145507581491</v>
      </c>
      <c r="FT129" s="2">
        <f t="shared" si="435"/>
        <v>0.9947350255540186</v>
      </c>
      <c r="FU129" s="2">
        <f t="shared" si="435"/>
        <v>0.99331085568754673</v>
      </c>
      <c r="FW129" s="2">
        <f t="shared" si="324"/>
        <v>4.7679770513787741E-3</v>
      </c>
      <c r="FX129" s="2">
        <f t="shared" si="376"/>
        <v>4.277524670912667E-3</v>
      </c>
      <c r="FY129" s="2">
        <f t="shared" si="377"/>
        <v>4.5432494635150467E-3</v>
      </c>
      <c r="FZ129" s="2">
        <f t="shared" si="378"/>
        <v>5.3497723033917415E-3</v>
      </c>
      <c r="GA129" s="2">
        <f t="shared" si="379"/>
        <v>6.0807378446191213E-3</v>
      </c>
      <c r="GB129" s="2">
        <f t="shared" si="380"/>
        <v>6.2459114166683672E-3</v>
      </c>
      <c r="GC129" s="2">
        <f t="shared" si="381"/>
        <v>6.589506614536258E-3</v>
      </c>
      <c r="GD129" s="2">
        <f t="shared" si="382"/>
        <v>9.5827299519387482E-3</v>
      </c>
      <c r="GE129" s="2">
        <f t="shared" si="383"/>
        <v>7.4658223153747007E-3</v>
      </c>
      <c r="GF129" s="2">
        <f t="shared" si="384"/>
        <v>7.4337119945171474E-3</v>
      </c>
      <c r="GG129" s="2">
        <f t="shared" si="385"/>
        <v>7.1626850097609683E-3</v>
      </c>
      <c r="GH129" s="2">
        <f t="shared" si="386"/>
        <v>5.5122260398144211E-3</v>
      </c>
      <c r="GI129" s="2">
        <f t="shared" si="387"/>
        <v>5.0418802719612976E-3</v>
      </c>
      <c r="GJ129" s="2">
        <f t="shared" si="388"/>
        <v>4.3215424826960761E-3</v>
      </c>
      <c r="GK129" s="2">
        <f t="shared" si="389"/>
        <v>4.415881883298188E-3</v>
      </c>
      <c r="GM129" s="86">
        <f t="shared" si="325"/>
        <v>1.7833226792476539E-54</v>
      </c>
      <c r="GN129" s="86">
        <f t="shared" si="390"/>
        <v>1.2934373931454806E-58</v>
      </c>
      <c r="GO129" s="86">
        <f t="shared" si="391"/>
        <v>1.259276390409614E-56</v>
      </c>
      <c r="GP129" s="86">
        <f t="shared" si="392"/>
        <v>6.8957570290849343E-57</v>
      </c>
      <c r="GQ129" s="86">
        <f t="shared" si="393"/>
        <v>3.2404980862919302E-55</v>
      </c>
      <c r="GR129" s="86">
        <f t="shared" si="394"/>
        <v>2.0232670508049873E-62</v>
      </c>
      <c r="GS129" s="86">
        <f t="shared" si="395"/>
        <v>6.195920522134037E-46</v>
      </c>
      <c r="GT129" s="86">
        <f t="shared" si="396"/>
        <v>3.1298903885338668E-42</v>
      </c>
      <c r="GU129" s="86">
        <f t="shared" si="397"/>
        <v>2.082553850220757E-55</v>
      </c>
      <c r="GV129" s="86">
        <f t="shared" si="398"/>
        <v>1.2703226866018984E-62</v>
      </c>
      <c r="GW129" s="86">
        <f t="shared" si="399"/>
        <v>4.6283979742965077E-73</v>
      </c>
      <c r="GX129" s="86">
        <f t="shared" si="400"/>
        <v>2.9654018973807637E-74</v>
      </c>
      <c r="GY129" s="86">
        <f t="shared" si="401"/>
        <v>2.7154966504922418E-70</v>
      </c>
      <c r="GZ129" s="86">
        <f t="shared" si="402"/>
        <v>1.477401412558364E-82</v>
      </c>
      <c r="HA129" s="86">
        <f t="shared" si="403"/>
        <v>2.6069601921678987E-96</v>
      </c>
      <c r="HC129" s="86">
        <f t="shared" si="326"/>
        <v>4.3025904268485955E-7</v>
      </c>
      <c r="HD129" s="86">
        <f t="shared" si="404"/>
        <v>1.1391933139387974E-7</v>
      </c>
      <c r="HE129" s="86">
        <f t="shared" si="405"/>
        <v>1.1736613157525669E-7</v>
      </c>
      <c r="HF129" s="86">
        <f t="shared" si="406"/>
        <v>4.7007096021019297E-8</v>
      </c>
      <c r="HG129" s="86">
        <f t="shared" si="407"/>
        <v>1.0215549987343261E-8</v>
      </c>
      <c r="HH129" s="86">
        <f t="shared" si="408"/>
        <v>2.4401201230409503E-12</v>
      </c>
      <c r="HI129" s="86">
        <f t="shared" si="409"/>
        <v>4.2229586562923383E-10</v>
      </c>
      <c r="HJ129" s="86">
        <f t="shared" si="410"/>
        <v>4.6527782484861933E-14</v>
      </c>
      <c r="HK129" s="86">
        <f t="shared" si="411"/>
        <v>6.0758215661330018E-12</v>
      </c>
      <c r="HL129" s="86">
        <f t="shared" si="412"/>
        <v>2.0125926888087752E-16</v>
      </c>
      <c r="HM129" s="86">
        <f t="shared" si="413"/>
        <v>1.5477631814708108E-10</v>
      </c>
      <c r="HN129" s="86">
        <f t="shared" si="414"/>
        <v>6.447512963651517E-9</v>
      </c>
      <c r="HO129" s="86">
        <f t="shared" si="415"/>
        <v>4.7369615660191817E-7</v>
      </c>
      <c r="HP129" s="86">
        <f t="shared" si="416"/>
        <v>1.3032669035613173E-12</v>
      </c>
      <c r="HQ129" s="86">
        <f t="shared" si="417"/>
        <v>6.5885066947746536E-16</v>
      </c>
      <c r="HS129" s="86">
        <f t="shared" si="327"/>
        <v>4.5595744817215163E-7</v>
      </c>
      <c r="HT129" s="86">
        <f t="shared" si="418"/>
        <v>1.089547335682712E-7</v>
      </c>
      <c r="HU129" s="86">
        <f t="shared" si="419"/>
        <v>9.4986775842474633E-8</v>
      </c>
      <c r="HV129" s="86">
        <f t="shared" si="420"/>
        <v>2.3948305204452003E-7</v>
      </c>
      <c r="HW129" s="86">
        <f t="shared" si="421"/>
        <v>2.7197127249355538E-7</v>
      </c>
      <c r="HX129" s="86">
        <f t="shared" si="422"/>
        <v>1.2732047683692643E-7</v>
      </c>
      <c r="HY129" s="86">
        <f t="shared" si="423"/>
        <v>3.2949754483210822E-9</v>
      </c>
      <c r="HZ129" s="86">
        <f t="shared" si="424"/>
        <v>7.8277662328700293E-8</v>
      </c>
      <c r="IA129" s="86">
        <f t="shared" si="425"/>
        <v>1.3797234283810614E-9</v>
      </c>
      <c r="IB129" s="86">
        <f t="shared" si="426"/>
        <v>1.8911809684355788E-7</v>
      </c>
      <c r="IC129" s="86">
        <f t="shared" si="427"/>
        <v>1.3159005990497785E-8</v>
      </c>
      <c r="ID129" s="86">
        <f t="shared" si="428"/>
        <v>4.9060121816655148E-10</v>
      </c>
      <c r="IE129" s="86">
        <f t="shared" si="429"/>
        <v>7.2408696223772794E-9</v>
      </c>
      <c r="IF129" s="86">
        <f t="shared" si="430"/>
        <v>3.1330612742636361E-6</v>
      </c>
      <c r="IG129" s="86">
        <f t="shared" si="431"/>
        <v>2.9669004321036096E-5</v>
      </c>
      <c r="II129" s="86">
        <f t="shared" si="328"/>
        <v>2.2323844553167412E-51</v>
      </c>
      <c r="IJ129" s="86">
        <f t="shared" si="329"/>
        <v>8.1937740368120825E-65</v>
      </c>
      <c r="IK129" s="86">
        <f t="shared" si="330"/>
        <v>5.3125685334596507E-62</v>
      </c>
      <c r="IL129" s="86">
        <f t="shared" si="331"/>
        <v>2.1709928769148331E-58</v>
      </c>
      <c r="IM129" s="86">
        <f t="shared" si="332"/>
        <v>6.2687290731140286E-56</v>
      </c>
      <c r="IN129" s="86">
        <f t="shared" si="333"/>
        <v>3.5856529487696301E-61</v>
      </c>
      <c r="IO129" s="86">
        <f t="shared" si="334"/>
        <v>7.442784125735697E-76</v>
      </c>
      <c r="IP129" s="86">
        <f t="shared" si="335"/>
        <v>7.6039482787366143E-67</v>
      </c>
      <c r="IQ129" s="86">
        <f t="shared" si="336"/>
        <v>1.2697439819808052E-79</v>
      </c>
      <c r="IR129" s="86">
        <f t="shared" si="337"/>
        <v>3.4973248694402092E-60</v>
      </c>
      <c r="IS129" s="86">
        <f t="shared" si="338"/>
        <v>9.7349325003429112E-72</v>
      </c>
      <c r="IT129" s="86">
        <f t="shared" si="339"/>
        <v>2.0936601262299057E-79</v>
      </c>
      <c r="IU129" s="86">
        <f t="shared" si="340"/>
        <v>1.463728361769804E-68</v>
      </c>
      <c r="IV129" s="86">
        <f t="shared" si="341"/>
        <v>1.2863389243633336E-47</v>
      </c>
      <c r="IW129" s="86">
        <f t="shared" si="342"/>
        <v>6.1210988023399967E-45</v>
      </c>
      <c r="IY129" s="86">
        <f t="shared" si="343"/>
        <v>8.8621649085701118E-7</v>
      </c>
      <c r="IZ129" s="86">
        <f t="shared" si="344"/>
        <v>2.2287406496215093E-7</v>
      </c>
      <c r="JA129" s="86">
        <f t="shared" si="345"/>
        <v>2.1235290741773132E-7</v>
      </c>
      <c r="JB129" s="86">
        <f t="shared" si="346"/>
        <v>2.8649014806553931E-7</v>
      </c>
      <c r="JC129" s="86">
        <f t="shared" si="347"/>
        <v>2.8218682248089864E-7</v>
      </c>
      <c r="JD129" s="86">
        <f t="shared" si="348"/>
        <v>1.2732291695704947E-7</v>
      </c>
      <c r="JE129" s="86">
        <f t="shared" si="349"/>
        <v>3.7172713139503162E-9</v>
      </c>
      <c r="JF129" s="86">
        <f t="shared" si="350"/>
        <v>7.8277708856482772E-8</v>
      </c>
      <c r="JG129" s="86">
        <f t="shared" si="351"/>
        <v>1.3857992499471943E-9</v>
      </c>
      <c r="JH129" s="86">
        <f t="shared" si="352"/>
        <v>1.8911809704481714E-7</v>
      </c>
      <c r="JI129" s="86">
        <f t="shared" si="353"/>
        <v>1.3313782308644866E-8</v>
      </c>
      <c r="JJ129" s="86">
        <f t="shared" si="354"/>
        <v>6.9381141818180687E-9</v>
      </c>
      <c r="JK129" s="86">
        <f t="shared" si="355"/>
        <v>4.8093702622429546E-7</v>
      </c>
      <c r="JL129" s="86">
        <f t="shared" si="356"/>
        <v>3.1330625775305397E-6</v>
      </c>
      <c r="JM129" s="86">
        <f t="shared" si="357"/>
        <v>2.9669004321694946E-5</v>
      </c>
    </row>
    <row r="130" spans="2:273" x14ac:dyDescent="0.25">
      <c r="B130" s="2">
        <v>103</v>
      </c>
      <c r="C130" s="37">
        <v>65.09</v>
      </c>
      <c r="D130" s="37">
        <v>66.613</v>
      </c>
      <c r="E130" s="37">
        <v>56.823</v>
      </c>
      <c r="F130" s="37">
        <v>55.451999999999998</v>
      </c>
      <c r="G130" s="37">
        <v>55.371000000000002</v>
      </c>
      <c r="H130" s="37">
        <v>57.015999999999998</v>
      </c>
      <c r="I130" s="37">
        <v>56.645000000000003</v>
      </c>
      <c r="J130" s="37">
        <v>56.613</v>
      </c>
      <c r="K130" s="37">
        <v>57.354999999999997</v>
      </c>
      <c r="L130" s="37">
        <v>55.081000000000003</v>
      </c>
      <c r="M130" s="37">
        <v>55.661000000000001</v>
      </c>
      <c r="N130" s="37">
        <v>59.258000000000003</v>
      </c>
      <c r="O130" s="37">
        <v>59.442999999999998</v>
      </c>
      <c r="P130" s="37">
        <v>65.713999999999999</v>
      </c>
      <c r="Q130" s="37">
        <v>72.831000000000003</v>
      </c>
      <c r="S130" s="4">
        <f t="shared" si="229"/>
        <v>65.628291409573535</v>
      </c>
      <c r="T130" s="4">
        <f t="shared" si="230"/>
        <v>66.855876524071462</v>
      </c>
      <c r="U130" s="4">
        <f t="shared" si="231"/>
        <v>57.647393695337193</v>
      </c>
      <c r="V130" s="4">
        <f t="shared" si="232"/>
        <v>55.421130672870895</v>
      </c>
      <c r="W130" s="4">
        <f t="shared" si="233"/>
        <v>55.110931397364666</v>
      </c>
      <c r="X130" s="4">
        <f t="shared" si="234"/>
        <v>56.065732064000308</v>
      </c>
      <c r="Y130" s="4">
        <f t="shared" si="235"/>
        <v>56.897123113890679</v>
      </c>
      <c r="Z130" s="4">
        <f t="shared" si="236"/>
        <v>55.868238124652137</v>
      </c>
      <c r="AA130" s="4">
        <f t="shared" si="237"/>
        <v>57.751786737670308</v>
      </c>
      <c r="AB130" s="4">
        <f t="shared" si="238"/>
        <v>55.681072895482338</v>
      </c>
      <c r="AC130" s="4">
        <f t="shared" si="239"/>
        <v>57.274355473107136</v>
      </c>
      <c r="AD130" s="4">
        <f t="shared" si="240"/>
        <v>60.091204028188145</v>
      </c>
      <c r="AE130" s="4">
        <f t="shared" si="241"/>
        <v>60.962081630242004</v>
      </c>
      <c r="AF130" s="4">
        <f t="shared" si="242"/>
        <v>66.323649128406743</v>
      </c>
      <c r="AG130" s="4">
        <f t="shared" si="243"/>
        <v>70.838797838150853</v>
      </c>
      <c r="AI130" s="4">
        <f t="shared" si="244"/>
        <v>-0.53829140957353161</v>
      </c>
      <c r="AJ130" s="4">
        <f t="shared" si="245"/>
        <v>-0.24287652407146254</v>
      </c>
      <c r="AK130" s="4">
        <f t="shared" si="246"/>
        <v>-0.82439369533719287</v>
      </c>
      <c r="AL130" s="4">
        <f t="shared" si="247"/>
        <v>3.0869327129103397E-2</v>
      </c>
      <c r="AM130" s="4">
        <f t="shared" si="248"/>
        <v>0.26006860263533582</v>
      </c>
      <c r="AN130" s="4">
        <f t="shared" si="249"/>
        <v>0.95026793599969039</v>
      </c>
      <c r="AO130" s="4">
        <f t="shared" si="250"/>
        <v>-0.25212311389067565</v>
      </c>
      <c r="AP130" s="4">
        <f t="shared" si="251"/>
        <v>0.7447618753478622</v>
      </c>
      <c r="AQ130" s="4">
        <f t="shared" si="252"/>
        <v>-0.39678673767031114</v>
      </c>
      <c r="AR130" s="4">
        <f t="shared" si="253"/>
        <v>-0.60007289548233445</v>
      </c>
      <c r="AS130" s="4">
        <f t="shared" si="254"/>
        <v>-1.6133554731071342</v>
      </c>
      <c r="AT130" s="4">
        <f t="shared" si="255"/>
        <v>-0.83320402818814188</v>
      </c>
      <c r="AU130" s="4">
        <f t="shared" si="256"/>
        <v>-1.519081630242006</v>
      </c>
      <c r="AV130" s="4">
        <f t="shared" si="432"/>
        <v>-0.60964912840674401</v>
      </c>
      <c r="AW130" s="4">
        <f t="shared" si="432"/>
        <v>1.9922021618491499</v>
      </c>
      <c r="AY130" s="2">
        <f t="shared" si="308"/>
        <v>65.628252997659544</v>
      </c>
      <c r="AZ130" s="2">
        <f t="shared" si="359"/>
        <v>66.855873559921335</v>
      </c>
      <c r="BA130" s="2">
        <f t="shared" si="360"/>
        <v>57.647377459414685</v>
      </c>
      <c r="BB130" s="2">
        <f t="shared" si="361"/>
        <v>55.421081410251603</v>
      </c>
      <c r="BC130" s="2">
        <f t="shared" si="362"/>
        <v>55.110859768764882</v>
      </c>
      <c r="BD130" s="2">
        <f t="shared" si="363"/>
        <v>56.065689229762881</v>
      </c>
      <c r="BE130" s="2">
        <f t="shared" si="364"/>
        <v>56.897121099340254</v>
      </c>
      <c r="BF130" s="2">
        <f t="shared" si="365"/>
        <v>55.868192948264998</v>
      </c>
      <c r="BG130" s="2">
        <f t="shared" si="366"/>
        <v>57.751785685470594</v>
      </c>
      <c r="BH130" s="2">
        <f t="shared" si="367"/>
        <v>55.680972184359597</v>
      </c>
      <c r="BI130" s="2">
        <f t="shared" si="368"/>
        <v>57.274344620320569</v>
      </c>
      <c r="BJ130" s="2">
        <f t="shared" si="369"/>
        <v>60.091203454704335</v>
      </c>
      <c r="BK130" s="2">
        <f t="shared" si="370"/>
        <v>60.96207469260424</v>
      </c>
      <c r="BL130" s="2">
        <f t="shared" si="371"/>
        <v>66.321087422175822</v>
      </c>
      <c r="BM130" s="2">
        <f t="shared" si="372"/>
        <v>70.804053961669467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>
        <f t="shared" si="309"/>
        <v>65.09</v>
      </c>
      <c r="CF130" s="2">
        <f t="shared" si="310"/>
        <v>66.613</v>
      </c>
      <c r="CG130" s="2">
        <f t="shared" si="311"/>
        <v>56.823</v>
      </c>
      <c r="CH130" s="2">
        <f t="shared" si="312"/>
        <v>55.451999999999998</v>
      </c>
      <c r="CI130" s="2">
        <f t="shared" si="313"/>
        <v>55.371000000000002</v>
      </c>
      <c r="CJ130" s="2">
        <f t="shared" si="314"/>
        <v>57.015999999999998</v>
      </c>
      <c r="CK130" s="2">
        <f t="shared" si="315"/>
        <v>56.645000000000003</v>
      </c>
      <c r="CL130" s="2">
        <f t="shared" si="316"/>
        <v>56.613</v>
      </c>
      <c r="CM130" s="2">
        <f t="shared" si="317"/>
        <v>57.354999999999997</v>
      </c>
      <c r="CN130" s="2">
        <f t="shared" si="318"/>
        <v>55.081000000000003</v>
      </c>
      <c r="CO130" s="2">
        <f t="shared" si="319"/>
        <v>55.661000000000001</v>
      </c>
      <c r="CP130" s="2">
        <f t="shared" si="320"/>
        <v>59.258000000000003</v>
      </c>
      <c r="CQ130" s="2">
        <f t="shared" si="321"/>
        <v>59.442999999999998</v>
      </c>
      <c r="CR130" s="2">
        <f t="shared" si="322"/>
        <v>65.713999999999999</v>
      </c>
      <c r="CS130" s="2">
        <f t="shared" si="323"/>
        <v>72.831000000000003</v>
      </c>
      <c r="CU130" s="2">
        <f t="shared" si="273"/>
        <v>65.09</v>
      </c>
      <c r="CV130" s="2">
        <f t="shared" si="274"/>
        <v>66.613</v>
      </c>
      <c r="CW130" s="2">
        <f t="shared" si="275"/>
        <v>56.823</v>
      </c>
      <c r="CX130" s="2">
        <f t="shared" si="276"/>
        <v>55.451999999999998</v>
      </c>
      <c r="CY130" s="2">
        <f t="shared" si="277"/>
        <v>55.371000000000002</v>
      </c>
      <c r="CZ130" s="2">
        <f t="shared" si="278"/>
        <v>57.015999999999998</v>
      </c>
      <c r="DA130" s="2">
        <f t="shared" si="279"/>
        <v>56.645000000000003</v>
      </c>
      <c r="DB130" s="2">
        <f t="shared" si="280"/>
        <v>56.613</v>
      </c>
      <c r="DC130" s="2">
        <f t="shared" si="281"/>
        <v>57.354999999999997</v>
      </c>
      <c r="DD130" s="2">
        <f t="shared" si="282"/>
        <v>55.081000000000003</v>
      </c>
      <c r="DE130" s="2">
        <f t="shared" si="283"/>
        <v>55.661000000000001</v>
      </c>
      <c r="DF130" s="2">
        <f t="shared" si="284"/>
        <v>59.258000000000003</v>
      </c>
      <c r="DG130" s="2">
        <f t="shared" si="285"/>
        <v>59.442999999999998</v>
      </c>
      <c r="DH130" s="2">
        <f t="shared" si="286"/>
        <v>65.713999999999999</v>
      </c>
      <c r="DI130" s="2">
        <f t="shared" si="287"/>
        <v>72.831000000000003</v>
      </c>
      <c r="DK130" s="2">
        <f t="shared" si="288"/>
        <v>98.953966416510326</v>
      </c>
      <c r="DL130" s="2">
        <f t="shared" si="433"/>
        <v>106.04821594684387</v>
      </c>
      <c r="DM130" s="2">
        <f t="shared" si="433"/>
        <v>96.824617970401675</v>
      </c>
      <c r="DN130" s="2">
        <f t="shared" si="433"/>
        <v>89.708654334038044</v>
      </c>
      <c r="DO130" s="2">
        <f t="shared" si="433"/>
        <v>82.89938268103613</v>
      </c>
      <c r="DP130" s="2">
        <f t="shared" si="433"/>
        <v>85.173223044397474</v>
      </c>
      <c r="DQ130" s="2">
        <f t="shared" si="433"/>
        <v>81.698055572334667</v>
      </c>
      <c r="DR130" s="2">
        <f t="shared" si="433"/>
        <v>90.120618426383587</v>
      </c>
      <c r="DS130" s="2">
        <f t="shared" si="433"/>
        <v>87.171588823163972</v>
      </c>
      <c r="DT130" s="2">
        <f t="shared" si="433"/>
        <v>90.281928986866774</v>
      </c>
      <c r="DU130" s="2">
        <f t="shared" si="433"/>
        <v>93.968427177700363</v>
      </c>
      <c r="DV130" s="2">
        <f t="shared" si="433"/>
        <v>97.908329598308697</v>
      </c>
      <c r="DW130" s="2">
        <f t="shared" si="433"/>
        <v>93.268322561159778</v>
      </c>
      <c r="DX130" s="2">
        <f t="shared" si="433"/>
        <v>95.775200375234533</v>
      </c>
      <c r="DY130" s="2">
        <f t="shared" si="433"/>
        <v>94.952225490196071</v>
      </c>
      <c r="EA130" s="2">
        <f t="shared" si="228"/>
        <v>65.527783719062555</v>
      </c>
      <c r="EB130" s="2">
        <f t="shared" si="290"/>
        <v>66.700539439289628</v>
      </c>
      <c r="EC130" s="2">
        <f t="shared" si="291"/>
        <v>57.480700177115239</v>
      </c>
      <c r="ED130" s="2">
        <f t="shared" si="292"/>
        <v>55.276175083875849</v>
      </c>
      <c r="EE130" s="2">
        <f t="shared" si="293"/>
        <v>55.011807237518568</v>
      </c>
      <c r="EF130" s="2">
        <f t="shared" si="294"/>
        <v>55.941402934162333</v>
      </c>
      <c r="EG130" s="2">
        <f t="shared" si="295"/>
        <v>56.784074108237199</v>
      </c>
      <c r="EH130" s="2">
        <f t="shared" si="296"/>
        <v>55.708176596935139</v>
      </c>
      <c r="EI130" s="2">
        <f t="shared" si="297"/>
        <v>57.60939362751045</v>
      </c>
      <c r="EJ130" s="2">
        <f t="shared" si="298"/>
        <v>55.508571508575436</v>
      </c>
      <c r="EK130" s="2">
        <f t="shared" si="299"/>
        <v>57.102735296812867</v>
      </c>
      <c r="EL130" s="2">
        <f t="shared" si="300"/>
        <v>59.923854731261756</v>
      </c>
      <c r="EM130" s="2">
        <f t="shared" si="301"/>
        <v>60.829825054173867</v>
      </c>
      <c r="EN130" s="2">
        <f t="shared" si="302"/>
        <v>66.178934320380009</v>
      </c>
      <c r="EO130" s="2">
        <f t="shared" si="303"/>
        <v>70.655947852216443</v>
      </c>
      <c r="EQ130" s="2">
        <f t="shared" si="304"/>
        <v>65.907319166936603</v>
      </c>
      <c r="ER130" s="2">
        <f t="shared" si="434"/>
        <v>66.957785650736085</v>
      </c>
      <c r="ES130" s="2">
        <f t="shared" si="434"/>
        <v>57.390810624702596</v>
      </c>
      <c r="ET130" s="2">
        <f t="shared" si="434"/>
        <v>55.272919292315038</v>
      </c>
      <c r="EU130" s="2">
        <f t="shared" si="434"/>
        <v>55.00756615277183</v>
      </c>
      <c r="EV130" s="2">
        <f t="shared" si="434"/>
        <v>55.767032218937999</v>
      </c>
      <c r="EW130" s="2">
        <f t="shared" si="434"/>
        <v>56.855377724401073</v>
      </c>
      <c r="EX130" s="2">
        <f t="shared" si="434"/>
        <v>55.912964083101137</v>
      </c>
      <c r="EY130" s="2">
        <f t="shared" si="434"/>
        <v>57.555291494219063</v>
      </c>
      <c r="EZ130" s="2">
        <f t="shared" si="434"/>
        <v>55.596767411692014</v>
      </c>
      <c r="FA130" s="2">
        <f t="shared" si="434"/>
        <v>57.096813305822764</v>
      </c>
      <c r="FB130" s="2">
        <f t="shared" si="434"/>
        <v>59.952366035896972</v>
      </c>
      <c r="FC130" s="2">
        <f t="shared" si="434"/>
        <v>60.776068804799266</v>
      </c>
      <c r="FD130" s="2">
        <f t="shared" si="434"/>
        <v>66.173537498809253</v>
      </c>
      <c r="FE130" s="2">
        <f t="shared" si="434"/>
        <v>70.614133645433057</v>
      </c>
      <c r="FG130" s="2">
        <f t="shared" si="306"/>
        <v>0.99705362748142734</v>
      </c>
      <c r="FH130" s="2">
        <f t="shared" si="435"/>
        <v>0.99608291790964198</v>
      </c>
      <c r="FI130" s="2">
        <f t="shared" si="435"/>
        <v>0.99575220550122645</v>
      </c>
      <c r="FJ130" s="2">
        <f t="shared" si="435"/>
        <v>0.99579102586117463</v>
      </c>
      <c r="FK130" s="2">
        <f t="shared" si="435"/>
        <v>0.99644713496656545</v>
      </c>
      <c r="FL130" s="2">
        <f t="shared" si="435"/>
        <v>0.99570742585341454</v>
      </c>
      <c r="FM130" s="2">
        <f t="shared" si="435"/>
        <v>0.99548317349004423</v>
      </c>
      <c r="FN130" s="2">
        <f t="shared" si="435"/>
        <v>0.99541251430518762</v>
      </c>
      <c r="FO130" s="2">
        <f t="shared" si="435"/>
        <v>0.99516833495186308</v>
      </c>
      <c r="FP130" s="2">
        <f t="shared" si="435"/>
        <v>0.99506282029764381</v>
      </c>
      <c r="FQ130" s="2">
        <f t="shared" si="435"/>
        <v>0.9953437520811923</v>
      </c>
      <c r="FR130" s="2">
        <f t="shared" si="435"/>
        <v>0.995598820510744</v>
      </c>
      <c r="FS130" s="2">
        <f t="shared" si="435"/>
        <v>0.99591390830537896</v>
      </c>
      <c r="FT130" s="2">
        <f t="shared" si="435"/>
        <v>0.99519606076016298</v>
      </c>
      <c r="FU130" s="2">
        <f t="shared" si="435"/>
        <v>0.99389583513932533</v>
      </c>
      <c r="FW130" s="2">
        <f t="shared" si="324"/>
        <v>5.2255790797313397E-3</v>
      </c>
      <c r="FX130" s="2">
        <f t="shared" si="376"/>
        <v>4.6882777397930465E-3</v>
      </c>
      <c r="FY130" s="2">
        <f t="shared" si="377"/>
        <v>4.9793913870793483E-3</v>
      </c>
      <c r="FZ130" s="2">
        <f t="shared" si="378"/>
        <v>5.8628826379691955E-3</v>
      </c>
      <c r="GA130" s="2">
        <f t="shared" si="379"/>
        <v>6.6634872708510708E-3</v>
      </c>
      <c r="GB130" s="2">
        <f t="shared" si="380"/>
        <v>6.8443812984887373E-3</v>
      </c>
      <c r="GC130" s="2">
        <f t="shared" si="381"/>
        <v>7.2206598370949532E-3</v>
      </c>
      <c r="GD130" s="2">
        <f t="shared" si="382"/>
        <v>1.0497549210395259E-2</v>
      </c>
      <c r="GE130" s="2">
        <f t="shared" si="383"/>
        <v>8.1802192625649063E-3</v>
      </c>
      <c r="GF130" s="2">
        <f t="shared" si="384"/>
        <v>8.1450615525471837E-3</v>
      </c>
      <c r="GG130" s="2">
        <f t="shared" si="385"/>
        <v>7.8483044237656289E-3</v>
      </c>
      <c r="GH130" s="2">
        <f t="shared" si="386"/>
        <v>6.0408230970029637E-3</v>
      </c>
      <c r="GI130" s="2">
        <f t="shared" si="387"/>
        <v>5.5256239481482018E-3</v>
      </c>
      <c r="GJ130" s="2">
        <f t="shared" si="388"/>
        <v>4.7365022941830114E-3</v>
      </c>
      <c r="GK130" s="2">
        <f t="shared" si="389"/>
        <v>4.8398562472426127E-3</v>
      </c>
      <c r="GM130" s="86">
        <f t="shared" si="325"/>
        <v>2.3392788705860028E-57</v>
      </c>
      <c r="GN130" s="86">
        <f t="shared" si="390"/>
        <v>1.1010044259784504E-61</v>
      </c>
      <c r="GO130" s="86">
        <f t="shared" si="391"/>
        <v>1.2086921803304937E-59</v>
      </c>
      <c r="GP130" s="86">
        <f t="shared" si="392"/>
        <v>6.5226132135112077E-60</v>
      </c>
      <c r="GQ130" s="86">
        <f t="shared" si="393"/>
        <v>4.1111013699474101E-58</v>
      </c>
      <c r="GR130" s="86">
        <f t="shared" si="394"/>
        <v>1.0985963177478923E-65</v>
      </c>
      <c r="GS130" s="86">
        <f t="shared" si="395"/>
        <v>2.5009867592248272E-48</v>
      </c>
      <c r="GT130" s="86">
        <f t="shared" si="396"/>
        <v>2.1949124936543028E-44</v>
      </c>
      <c r="GU130" s="86">
        <f t="shared" si="397"/>
        <v>2.6797189627443633E-58</v>
      </c>
      <c r="GV130" s="86">
        <f t="shared" si="398"/>
        <v>7.2339726492410347E-66</v>
      </c>
      <c r="GW130" s="86">
        <f t="shared" si="399"/>
        <v>7.8803639793513303E-77</v>
      </c>
      <c r="GX130" s="86">
        <f t="shared" si="400"/>
        <v>3.419157130111887E-78</v>
      </c>
      <c r="GY130" s="86">
        <f t="shared" si="401"/>
        <v>5.8519817147017621E-74</v>
      </c>
      <c r="GZ130" s="86">
        <f t="shared" si="402"/>
        <v>7.9849667081632284E-87</v>
      </c>
      <c r="HA130" s="86">
        <f t="shared" si="403"/>
        <v>3.2404522710350848E-101</v>
      </c>
      <c r="HC130" s="86">
        <f t="shared" si="326"/>
        <v>5.1484928144784861E-8</v>
      </c>
      <c r="HD130" s="86">
        <f t="shared" si="404"/>
        <v>1.0719592051229487E-8</v>
      </c>
      <c r="HE130" s="86">
        <f t="shared" si="405"/>
        <v>1.0368772882132367E-8</v>
      </c>
      <c r="HF130" s="86">
        <f t="shared" si="406"/>
        <v>3.8703354947455563E-9</v>
      </c>
      <c r="HG130" s="86">
        <f t="shared" si="407"/>
        <v>8.177681181824269E-10</v>
      </c>
      <c r="HH130" s="86">
        <f t="shared" si="408"/>
        <v>6.4445015817229859E-14</v>
      </c>
      <c r="HI130" s="86">
        <f t="shared" si="409"/>
        <v>2.479424110134375E-11</v>
      </c>
      <c r="HJ130" s="86">
        <f t="shared" si="410"/>
        <v>1.077671881379635E-15</v>
      </c>
      <c r="HK130" s="86">
        <f t="shared" si="411"/>
        <v>2.1244405272133023E-13</v>
      </c>
      <c r="HL130" s="86">
        <f t="shared" si="412"/>
        <v>1.6829547736894937E-18</v>
      </c>
      <c r="HM130" s="86">
        <f t="shared" si="413"/>
        <v>9.6846558262872991E-12</v>
      </c>
      <c r="HN130" s="86">
        <f t="shared" si="414"/>
        <v>5.1365165854527347E-10</v>
      </c>
      <c r="HO130" s="86">
        <f t="shared" si="415"/>
        <v>6.2926389671971776E-8</v>
      </c>
      <c r="HP130" s="86">
        <f t="shared" si="416"/>
        <v>3.0139365476307997E-14</v>
      </c>
      <c r="HQ130" s="86">
        <f t="shared" si="417"/>
        <v>6.7153062858943102E-18</v>
      </c>
      <c r="HS130" s="86">
        <f t="shared" si="327"/>
        <v>1.164782761041956E-6</v>
      </c>
      <c r="HT130" s="86">
        <f t="shared" si="418"/>
        <v>3.2293098149287424E-7</v>
      </c>
      <c r="HU130" s="86">
        <f t="shared" si="419"/>
        <v>2.7941100751676896E-7</v>
      </c>
      <c r="HV130" s="86">
        <f t="shared" si="420"/>
        <v>6.8167461597583828E-7</v>
      </c>
      <c r="HW130" s="86">
        <f t="shared" si="421"/>
        <v>7.727536938780805E-7</v>
      </c>
      <c r="HX130" s="86">
        <f t="shared" si="422"/>
        <v>3.9299806318024046E-7</v>
      </c>
      <c r="HY130" s="86">
        <f t="shared" si="423"/>
        <v>1.3570476253925406E-8</v>
      </c>
      <c r="HZ130" s="86">
        <f t="shared" si="424"/>
        <v>2.8911791873720862E-7</v>
      </c>
      <c r="IA130" s="86">
        <f t="shared" si="425"/>
        <v>6.3173108308114945E-9</v>
      </c>
      <c r="IB130" s="86">
        <f t="shared" si="426"/>
        <v>5.9241311220666954E-7</v>
      </c>
      <c r="IC130" s="86">
        <f t="shared" si="427"/>
        <v>5.056932775302392E-8</v>
      </c>
      <c r="ID130" s="86">
        <f t="shared" si="428"/>
        <v>2.1323322531256203E-9</v>
      </c>
      <c r="IE130" s="86">
        <f t="shared" si="429"/>
        <v>2.5288467159122476E-8</v>
      </c>
      <c r="IF130" s="86">
        <f t="shared" si="430"/>
        <v>6.7497396943569119E-6</v>
      </c>
      <c r="IG130" s="86">
        <f t="shared" si="431"/>
        <v>5.4356809038500059E-5</v>
      </c>
      <c r="II130" s="86">
        <f t="shared" si="328"/>
        <v>1.1076189182991781E-49</v>
      </c>
      <c r="IJ130" s="86">
        <f t="shared" si="329"/>
        <v>1.0568393063556848E-62</v>
      </c>
      <c r="IK130" s="86">
        <f t="shared" si="330"/>
        <v>5.812737326605326E-60</v>
      </c>
      <c r="IL130" s="86">
        <f t="shared" si="331"/>
        <v>2.0583922356816819E-56</v>
      </c>
      <c r="IM130" s="86">
        <f t="shared" si="332"/>
        <v>5.442165043284628E-54</v>
      </c>
      <c r="IN130" s="86">
        <f t="shared" si="333"/>
        <v>4.9139545434439171E-59</v>
      </c>
      <c r="IO130" s="86">
        <f t="shared" si="334"/>
        <v>3.6636979044873485E-73</v>
      </c>
      <c r="IP130" s="86">
        <f t="shared" si="335"/>
        <v>2.7352504058769588E-64</v>
      </c>
      <c r="IQ130" s="86">
        <f t="shared" si="336"/>
        <v>1.0108396017500213E-76</v>
      </c>
      <c r="IR130" s="86">
        <f t="shared" si="337"/>
        <v>5.2440482027007454E-58</v>
      </c>
      <c r="IS130" s="86">
        <f t="shared" si="338"/>
        <v>3.7502671221662491E-69</v>
      </c>
      <c r="IT130" s="86">
        <f t="shared" si="339"/>
        <v>1.10989934216046E-76</v>
      </c>
      <c r="IU130" s="86">
        <f t="shared" si="340"/>
        <v>2.9542197448194819E-66</v>
      </c>
      <c r="IV130" s="86">
        <f t="shared" si="341"/>
        <v>4.4540262965327371E-46</v>
      </c>
      <c r="IW130" s="86">
        <f t="shared" si="342"/>
        <v>1.747886151114431E-43</v>
      </c>
      <c r="IY130" s="86">
        <f t="shared" si="343"/>
        <v>1.2162676891867408E-6</v>
      </c>
      <c r="IZ130" s="86">
        <f t="shared" si="344"/>
        <v>3.3365057354410372E-7</v>
      </c>
      <c r="JA130" s="86">
        <f t="shared" si="345"/>
        <v>2.8977978039890131E-7</v>
      </c>
      <c r="JB130" s="86">
        <f t="shared" si="346"/>
        <v>6.8554495147058381E-7</v>
      </c>
      <c r="JC130" s="86">
        <f t="shared" si="347"/>
        <v>7.7357146199626291E-7</v>
      </c>
      <c r="JD130" s="86">
        <f t="shared" si="348"/>
        <v>3.9299812762525629E-7</v>
      </c>
      <c r="JE130" s="86">
        <f t="shared" si="349"/>
        <v>1.3595270495026749E-8</v>
      </c>
      <c r="JF130" s="86">
        <f t="shared" si="350"/>
        <v>2.8911791981488048E-7</v>
      </c>
      <c r="JG130" s="86">
        <f t="shared" si="351"/>
        <v>6.3175232748642155E-9</v>
      </c>
      <c r="JH130" s="86">
        <f t="shared" si="352"/>
        <v>5.9241311220835248E-7</v>
      </c>
      <c r="JI130" s="86">
        <f t="shared" si="353"/>
        <v>5.0579012408850207E-8</v>
      </c>
      <c r="JJ130" s="86">
        <f t="shared" si="354"/>
        <v>2.6459839116708939E-9</v>
      </c>
      <c r="JK130" s="86">
        <f t="shared" si="355"/>
        <v>8.8214856831094255E-8</v>
      </c>
      <c r="JL130" s="86">
        <f t="shared" si="356"/>
        <v>6.7497397244962771E-6</v>
      </c>
      <c r="JM130" s="86">
        <f t="shared" si="357"/>
        <v>5.4356809038506774E-5</v>
      </c>
    </row>
    <row r="131" spans="2:273" x14ac:dyDescent="0.25">
      <c r="B131" s="2">
        <v>104</v>
      </c>
      <c r="C131" s="37">
        <v>64.896000000000001</v>
      </c>
      <c r="D131" s="37">
        <v>67.290000000000006</v>
      </c>
      <c r="E131" s="37">
        <v>58.451999999999998</v>
      </c>
      <c r="F131" s="37">
        <v>55.274000000000001</v>
      </c>
      <c r="G131" s="37">
        <v>55.661000000000001</v>
      </c>
      <c r="H131" s="37">
        <v>55.628999999999998</v>
      </c>
      <c r="I131" s="37">
        <v>57.902999999999999</v>
      </c>
      <c r="J131" s="37">
        <v>56.258000000000003</v>
      </c>
      <c r="K131" s="37">
        <v>57.225999999999999</v>
      </c>
      <c r="L131" s="37">
        <v>55.71</v>
      </c>
      <c r="M131" s="37">
        <v>56.758000000000003</v>
      </c>
      <c r="N131" s="37">
        <v>58.194000000000003</v>
      </c>
      <c r="O131" s="37">
        <v>60.41</v>
      </c>
      <c r="P131" s="37">
        <v>65.905000000000001</v>
      </c>
      <c r="Q131" s="37">
        <v>74.031000000000006</v>
      </c>
      <c r="S131" s="4">
        <f t="shared" si="229"/>
        <v>65.545934635182817</v>
      </c>
      <c r="T131" s="4">
        <f t="shared" si="230"/>
        <v>66.736117460858765</v>
      </c>
      <c r="U131" s="4">
        <f t="shared" si="231"/>
        <v>57.541567709153831</v>
      </c>
      <c r="V131" s="4">
        <f t="shared" si="232"/>
        <v>55.326714861248867</v>
      </c>
      <c r="W131" s="4">
        <f t="shared" si="233"/>
        <v>55.004959708558239</v>
      </c>
      <c r="X131" s="4">
        <f t="shared" si="234"/>
        <v>55.909036210672006</v>
      </c>
      <c r="Y131" s="4">
        <f t="shared" si="235"/>
        <v>56.780166022478298</v>
      </c>
      <c r="Z131" s="4">
        <f t="shared" si="236"/>
        <v>55.7829759620641</v>
      </c>
      <c r="AA131" s="4">
        <f t="shared" si="237"/>
        <v>57.590045984300261</v>
      </c>
      <c r="AB131" s="4">
        <f t="shared" si="238"/>
        <v>55.540943259888948</v>
      </c>
      <c r="AC131" s="4">
        <f t="shared" si="239"/>
        <v>57.099533366263678</v>
      </c>
      <c r="AD131" s="4">
        <f t="shared" si="240"/>
        <v>59.921168393753305</v>
      </c>
      <c r="AE131" s="4">
        <f t="shared" si="241"/>
        <v>60.81347690213353</v>
      </c>
      <c r="AF131" s="4">
        <f t="shared" si="242"/>
        <v>66.17802426731285</v>
      </c>
      <c r="AG131" s="4">
        <f t="shared" si="243"/>
        <v>70.721204458491002</v>
      </c>
      <c r="AI131" s="4">
        <f t="shared" si="244"/>
        <v>-0.64993463518281658</v>
      </c>
      <c r="AJ131" s="4">
        <f t="shared" si="245"/>
        <v>0.55388253914124164</v>
      </c>
      <c r="AK131" s="4">
        <f t="shared" si="246"/>
        <v>0.91043229084616684</v>
      </c>
      <c r="AL131" s="4">
        <f t="shared" si="247"/>
        <v>-5.271486124886593E-2</v>
      </c>
      <c r="AM131" s="4">
        <f t="shared" si="248"/>
        <v>0.65604029144176224</v>
      </c>
      <c r="AN131" s="4">
        <f t="shared" si="249"/>
        <v>-0.28003621067200868</v>
      </c>
      <c r="AO131" s="4">
        <f t="shared" si="250"/>
        <v>1.1228339775217009</v>
      </c>
      <c r="AP131" s="4">
        <f t="shared" si="251"/>
        <v>0.47502403793590275</v>
      </c>
      <c r="AQ131" s="4">
        <f t="shared" si="252"/>
        <v>-0.36404598430026169</v>
      </c>
      <c r="AR131" s="4">
        <f t="shared" si="253"/>
        <v>0.16905674011105276</v>
      </c>
      <c r="AS131" s="4">
        <f t="shared" si="254"/>
        <v>-0.34153336626367548</v>
      </c>
      <c r="AT131" s="4">
        <f t="shared" si="255"/>
        <v>-1.7271683937533027</v>
      </c>
      <c r="AU131" s="4">
        <f t="shared" si="256"/>
        <v>-0.4034769021335336</v>
      </c>
      <c r="AV131" s="4">
        <f t="shared" si="432"/>
        <v>-0.27302426731284868</v>
      </c>
      <c r="AW131" s="4">
        <f t="shared" si="432"/>
        <v>3.3097955415090041</v>
      </c>
      <c r="AY131" s="2">
        <f t="shared" si="308"/>
        <v>65.545844685707209</v>
      </c>
      <c r="AZ131" s="2">
        <f t="shared" si="359"/>
        <v>66.736109682789746</v>
      </c>
      <c r="BA131" s="2">
        <f t="shared" si="360"/>
        <v>57.541523828443616</v>
      </c>
      <c r="BB131" s="2">
        <f t="shared" si="361"/>
        <v>55.326585087053594</v>
      </c>
      <c r="BC131" s="2">
        <f t="shared" si="362"/>
        <v>55.004771273882874</v>
      </c>
      <c r="BD131" s="2">
        <f t="shared" si="363"/>
        <v>55.908914439589253</v>
      </c>
      <c r="BE131" s="2">
        <f t="shared" si="364"/>
        <v>56.780158479302131</v>
      </c>
      <c r="BF131" s="2">
        <f t="shared" si="365"/>
        <v>55.782825118709788</v>
      </c>
      <c r="BG131" s="2">
        <f t="shared" si="366"/>
        <v>57.590041635221617</v>
      </c>
      <c r="BH131" s="2">
        <f t="shared" si="367"/>
        <v>55.540653857785657</v>
      </c>
      <c r="BI131" s="2">
        <f t="shared" si="368"/>
        <v>57.099495434920321</v>
      </c>
      <c r="BJ131" s="2">
        <f t="shared" si="369"/>
        <v>59.921166127252171</v>
      </c>
      <c r="BK131" s="2">
        <f t="shared" si="370"/>
        <v>60.813456129327818</v>
      </c>
      <c r="BL131" s="2">
        <f t="shared" si="371"/>
        <v>66.172816611864945</v>
      </c>
      <c r="BM131" s="2">
        <f t="shared" si="372"/>
        <v>70.660683160604037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>
        <f t="shared" si="309"/>
        <v>64.896000000000001</v>
      </c>
      <c r="CF131" s="2">
        <f t="shared" si="310"/>
        <v>67.290000000000006</v>
      </c>
      <c r="CG131" s="2">
        <f t="shared" si="311"/>
        <v>58.451999999999998</v>
      </c>
      <c r="CH131" s="2">
        <f t="shared" si="312"/>
        <v>55.274000000000001</v>
      </c>
      <c r="CI131" s="2">
        <f t="shared" si="313"/>
        <v>55.661000000000001</v>
      </c>
      <c r="CJ131" s="2">
        <f t="shared" si="314"/>
        <v>55.628999999999998</v>
      </c>
      <c r="CK131" s="2">
        <f t="shared" si="315"/>
        <v>57.902999999999999</v>
      </c>
      <c r="CL131" s="2">
        <f t="shared" si="316"/>
        <v>56.258000000000003</v>
      </c>
      <c r="CM131" s="2">
        <f t="shared" si="317"/>
        <v>57.225999999999999</v>
      </c>
      <c r="CN131" s="2">
        <f t="shared" si="318"/>
        <v>55.71</v>
      </c>
      <c r="CO131" s="2">
        <f t="shared" si="319"/>
        <v>56.758000000000003</v>
      </c>
      <c r="CP131" s="2">
        <f t="shared" si="320"/>
        <v>58.194000000000003</v>
      </c>
      <c r="CQ131" s="2">
        <f t="shared" si="321"/>
        <v>60.41</v>
      </c>
      <c r="CR131" s="2">
        <f t="shared" si="322"/>
        <v>65.905000000000001</v>
      </c>
      <c r="CS131" s="2">
        <f t="shared" si="323"/>
        <v>74.031000000000006</v>
      </c>
      <c r="CU131" s="2">
        <f t="shared" si="273"/>
        <v>64.896000000000001</v>
      </c>
      <c r="CV131" s="2">
        <f t="shared" si="274"/>
        <v>67.290000000000006</v>
      </c>
      <c r="CW131" s="2">
        <f t="shared" si="275"/>
        <v>58.451999999999998</v>
      </c>
      <c r="CX131" s="2">
        <f t="shared" si="276"/>
        <v>55.274000000000001</v>
      </c>
      <c r="CY131" s="2">
        <f t="shared" si="277"/>
        <v>55.661000000000001</v>
      </c>
      <c r="CZ131" s="2">
        <f t="shared" si="278"/>
        <v>55.628999999999998</v>
      </c>
      <c r="DA131" s="2">
        <f t="shared" si="279"/>
        <v>57.902999999999999</v>
      </c>
      <c r="DB131" s="2">
        <f t="shared" si="280"/>
        <v>56.258000000000003</v>
      </c>
      <c r="DC131" s="2">
        <f t="shared" si="281"/>
        <v>57.225999999999999</v>
      </c>
      <c r="DD131" s="2">
        <f t="shared" si="282"/>
        <v>55.71</v>
      </c>
      <c r="DE131" s="2">
        <f t="shared" si="283"/>
        <v>56.758000000000003</v>
      </c>
      <c r="DF131" s="2">
        <f t="shared" si="284"/>
        <v>58.194000000000003</v>
      </c>
      <c r="DG131" s="2">
        <f t="shared" si="285"/>
        <v>60.41</v>
      </c>
      <c r="DH131" s="2">
        <f t="shared" si="286"/>
        <v>65.905000000000001</v>
      </c>
      <c r="DI131" s="2">
        <f t="shared" si="287"/>
        <v>74.031000000000006</v>
      </c>
      <c r="DK131" s="2">
        <f t="shared" si="288"/>
        <v>99.182541463414651</v>
      </c>
      <c r="DL131" s="2">
        <f t="shared" si="433"/>
        <v>106.36538704318937</v>
      </c>
      <c r="DM131" s="2">
        <f t="shared" si="433"/>
        <v>97.111155391120491</v>
      </c>
      <c r="DN131" s="2">
        <f t="shared" si="433"/>
        <v>89.933428118393209</v>
      </c>
      <c r="DO131" s="2">
        <f t="shared" si="433"/>
        <v>83.02950795451477</v>
      </c>
      <c r="DP131" s="2">
        <f t="shared" si="433"/>
        <v>85.312153276955613</v>
      </c>
      <c r="DQ131" s="2">
        <f t="shared" si="433"/>
        <v>81.779464814255533</v>
      </c>
      <c r="DR131" s="2">
        <f t="shared" si="433"/>
        <v>90.34848334818895</v>
      </c>
      <c r="DS131" s="2">
        <f t="shared" si="433"/>
        <v>87.365513869756626</v>
      </c>
      <c r="DT131" s="2">
        <f t="shared" si="433"/>
        <v>90.516700375234507</v>
      </c>
      <c r="DU131" s="2">
        <f t="shared" si="433"/>
        <v>94.247111498257865</v>
      </c>
      <c r="DV131" s="2">
        <f t="shared" si="433"/>
        <v>98.170154334038074</v>
      </c>
      <c r="DW131" s="2">
        <f t="shared" si="433"/>
        <v>93.460194050135911</v>
      </c>
      <c r="DX131" s="2">
        <f t="shared" si="433"/>
        <v>95.991853564727961</v>
      </c>
      <c r="DY131" s="2">
        <f t="shared" si="433"/>
        <v>95.175143605169339</v>
      </c>
      <c r="EA131" s="2">
        <f t="shared" si="228"/>
        <v>65.453226852595449</v>
      </c>
      <c r="EB131" s="2">
        <f t="shared" si="290"/>
        <v>66.592755791679124</v>
      </c>
      <c r="EC131" s="2">
        <f t="shared" si="291"/>
        <v>57.388027180731342</v>
      </c>
      <c r="ED131" s="2">
        <f t="shared" si="292"/>
        <v>55.193200985402278</v>
      </c>
      <c r="EE131" s="2">
        <f t="shared" si="293"/>
        <v>54.913668887809898</v>
      </c>
      <c r="EF131" s="2">
        <f t="shared" si="294"/>
        <v>55.794463347025186</v>
      </c>
      <c r="EG131" s="2">
        <f t="shared" si="295"/>
        <v>56.676197626177753</v>
      </c>
      <c r="EH131" s="2">
        <f t="shared" si="296"/>
        <v>55.635538032366959</v>
      </c>
      <c r="EI131" s="2">
        <f t="shared" si="297"/>
        <v>57.45859084096837</v>
      </c>
      <c r="EJ131" s="2">
        <f t="shared" si="298"/>
        <v>55.381702613464014</v>
      </c>
      <c r="EK131" s="2">
        <f t="shared" si="299"/>
        <v>56.941050986932538</v>
      </c>
      <c r="EL131" s="2">
        <f t="shared" si="300"/>
        <v>59.76679765812262</v>
      </c>
      <c r="EM131" s="2">
        <f t="shared" si="301"/>
        <v>60.691589565619125</v>
      </c>
      <c r="EN131" s="2">
        <f t="shared" si="302"/>
        <v>66.041567076833516</v>
      </c>
      <c r="EO131" s="2">
        <f t="shared" si="303"/>
        <v>70.523780338214195</v>
      </c>
      <c r="EQ131" s="2">
        <f t="shared" si="304"/>
        <v>65.795385546338537</v>
      </c>
      <c r="ER131" s="2">
        <f t="shared" si="434"/>
        <v>66.830249570378498</v>
      </c>
      <c r="ES131" s="2">
        <f t="shared" si="434"/>
        <v>57.305628210182846</v>
      </c>
      <c r="ET131" s="2">
        <f t="shared" si="434"/>
        <v>55.190059575425764</v>
      </c>
      <c r="EU131" s="2">
        <f t="shared" si="434"/>
        <v>54.909767019042278</v>
      </c>
      <c r="EV131" s="2">
        <f t="shared" si="434"/>
        <v>55.641043624234428</v>
      </c>
      <c r="EW131" s="2">
        <f t="shared" si="434"/>
        <v>56.740591637047153</v>
      </c>
      <c r="EX131" s="2">
        <f t="shared" si="434"/>
        <v>55.809048742567427</v>
      </c>
      <c r="EY131" s="2">
        <f t="shared" si="434"/>
        <v>57.414959856101063</v>
      </c>
      <c r="EZ131" s="2">
        <f t="shared" si="434"/>
        <v>55.457675892419132</v>
      </c>
      <c r="FA131" s="2">
        <f t="shared" si="434"/>
        <v>56.936110633227756</v>
      </c>
      <c r="FB131" s="2">
        <f t="shared" si="434"/>
        <v>59.791061209258402</v>
      </c>
      <c r="FC131" s="2">
        <f t="shared" si="434"/>
        <v>60.643447532506315</v>
      </c>
      <c r="FD131" s="2">
        <f t="shared" si="434"/>
        <v>66.036657346111468</v>
      </c>
      <c r="FE131" s="2">
        <f t="shared" si="434"/>
        <v>70.447115215774659</v>
      </c>
      <c r="FG131" s="2">
        <f t="shared" si="306"/>
        <v>0.99731217951192463</v>
      </c>
      <c r="FH131" s="2">
        <f t="shared" si="435"/>
        <v>0.99642634697696075</v>
      </c>
      <c r="FI131" s="2">
        <f t="shared" si="435"/>
        <v>0.99612451687368275</v>
      </c>
      <c r="FJ131" s="2">
        <f t="shared" si="435"/>
        <v>0.99615994782214845</v>
      </c>
      <c r="FK131" s="2">
        <f t="shared" si="435"/>
        <v>0.99675873531527792</v>
      </c>
      <c r="FL131" s="2">
        <f t="shared" si="435"/>
        <v>0.99608364664292715</v>
      </c>
      <c r="FM131" s="2">
        <f t="shared" si="435"/>
        <v>0.99587896743414939</v>
      </c>
      <c r="FN131" s="2">
        <f t="shared" si="435"/>
        <v>0.99581447383742505</v>
      </c>
      <c r="FO131" s="2">
        <f t="shared" si="435"/>
        <v>0.99559159494041494</v>
      </c>
      <c r="FP131" s="2">
        <f t="shared" si="435"/>
        <v>0.99549528166353063</v>
      </c>
      <c r="FQ131" s="2">
        <f t="shared" si="435"/>
        <v>0.99575171090605497</v>
      </c>
      <c r="FR131" s="2">
        <f t="shared" si="435"/>
        <v>0.9959845215813794</v>
      </c>
      <c r="FS131" s="2">
        <f t="shared" si="435"/>
        <v>0.99627209978530917</v>
      </c>
      <c r="FT131" s="2">
        <f t="shared" si="435"/>
        <v>0.99561690263015301</v>
      </c>
      <c r="FU131" s="2">
        <f t="shared" si="435"/>
        <v>0.99442994380275784</v>
      </c>
      <c r="FW131" s="2">
        <f t="shared" si="324"/>
        <v>5.7268463081343807E-3</v>
      </c>
      <c r="FX131" s="2">
        <f t="shared" si="376"/>
        <v>5.1382701943484248E-3</v>
      </c>
      <c r="FY131" s="2">
        <f t="shared" si="377"/>
        <v>5.4571724456243488E-3</v>
      </c>
      <c r="FZ131" s="2">
        <f t="shared" si="378"/>
        <v>6.4248888027856567E-3</v>
      </c>
      <c r="GA131" s="2">
        <f t="shared" si="379"/>
        <v>7.301674393336832E-3</v>
      </c>
      <c r="GB131" s="2">
        <f t="shared" si="380"/>
        <v>7.4997625149919346E-3</v>
      </c>
      <c r="GC131" s="2">
        <f t="shared" si="381"/>
        <v>7.911784437410526E-3</v>
      </c>
      <c r="GD131" s="2">
        <f t="shared" si="382"/>
        <v>1.14986881277475E-2</v>
      </c>
      <c r="GE131" s="2">
        <f t="shared" si="383"/>
        <v>8.9623588527614883E-3</v>
      </c>
      <c r="GF131" s="2">
        <f t="shared" si="384"/>
        <v>8.9238698356677096E-3</v>
      </c>
      <c r="GG131" s="2">
        <f t="shared" si="385"/>
        <v>8.5989836107722827E-3</v>
      </c>
      <c r="GH131" s="2">
        <f t="shared" si="386"/>
        <v>6.6197727579829033E-3</v>
      </c>
      <c r="GI131" s="2">
        <f t="shared" si="387"/>
        <v>6.0554979797478019E-3</v>
      </c>
      <c r="GJ131" s="2">
        <f t="shared" si="388"/>
        <v>5.1910993190645432E-3</v>
      </c>
      <c r="GK131" s="2">
        <f t="shared" si="389"/>
        <v>5.3043200451826774E-3</v>
      </c>
      <c r="GM131" s="86">
        <f t="shared" si="325"/>
        <v>2.5748540357971905E-60</v>
      </c>
      <c r="GN131" s="86">
        <f t="shared" si="390"/>
        <v>7.7913087828608332E-65</v>
      </c>
      <c r="GO131" s="86">
        <f t="shared" si="391"/>
        <v>9.6437927025580224E-63</v>
      </c>
      <c r="GP131" s="86">
        <f t="shared" si="392"/>
        <v>5.1290083291867321E-63</v>
      </c>
      <c r="GQ131" s="86">
        <f t="shared" si="393"/>
        <v>4.3792162057045858E-61</v>
      </c>
      <c r="GR131" s="86">
        <f t="shared" si="394"/>
        <v>4.9035107472231522E-69</v>
      </c>
      <c r="GS131" s="86">
        <f t="shared" si="395"/>
        <v>8.7401531354589115E-51</v>
      </c>
      <c r="GT131" s="86">
        <f t="shared" si="396"/>
        <v>1.3552854107259709E-46</v>
      </c>
      <c r="GU131" s="86">
        <f t="shared" si="397"/>
        <v>2.8990382555592363E-61</v>
      </c>
      <c r="GV131" s="86">
        <f t="shared" si="398"/>
        <v>3.3966794091618283E-69</v>
      </c>
      <c r="GW131" s="86">
        <f t="shared" si="399"/>
        <v>1.0740282746303925E-80</v>
      </c>
      <c r="GX131" s="86">
        <f t="shared" si="400"/>
        <v>3.1047643596244107E-82</v>
      </c>
      <c r="GY131" s="86">
        <f t="shared" si="401"/>
        <v>1.0130932557256698E-77</v>
      </c>
      <c r="GZ131" s="86">
        <f t="shared" si="402"/>
        <v>3.3544599515843433E-91</v>
      </c>
      <c r="HA131" s="86">
        <f t="shared" si="403"/>
        <v>3.029300907890862E-106</v>
      </c>
      <c r="HC131" s="86">
        <f t="shared" si="326"/>
        <v>5.2840656637434022E-9</v>
      </c>
      <c r="HD131" s="86">
        <f t="shared" si="404"/>
        <v>8.4853907974771848E-10</v>
      </c>
      <c r="HE131" s="86">
        <f t="shared" si="405"/>
        <v>7.6318709245596933E-10</v>
      </c>
      <c r="HF131" s="86">
        <f t="shared" si="406"/>
        <v>2.65487892140574E-10</v>
      </c>
      <c r="HG131" s="86">
        <f t="shared" si="407"/>
        <v>5.5173321077014237E-11</v>
      </c>
      <c r="HH131" s="86">
        <f t="shared" si="408"/>
        <v>1.3378758802241756E-15</v>
      </c>
      <c r="HI131" s="86">
        <f t="shared" si="409"/>
        <v>1.2136316419699508E-12</v>
      </c>
      <c r="HJ131" s="86">
        <f t="shared" si="410"/>
        <v>1.9941567256856699E-17</v>
      </c>
      <c r="HK131" s="86">
        <f t="shared" si="411"/>
        <v>6.0109936035764346E-15</v>
      </c>
      <c r="HL131" s="86">
        <f t="shared" si="412"/>
        <v>1.0355931969138542E-20</v>
      </c>
      <c r="HM131" s="86">
        <f t="shared" si="413"/>
        <v>5.1313097257131988E-13</v>
      </c>
      <c r="HN131" s="86">
        <f t="shared" si="414"/>
        <v>3.4652259887887679E-11</v>
      </c>
      <c r="HO131" s="86">
        <f t="shared" si="415"/>
        <v>7.276686527910144E-9</v>
      </c>
      <c r="HP131" s="86">
        <f t="shared" si="416"/>
        <v>5.4178093918462068E-16</v>
      </c>
      <c r="HQ131" s="86">
        <f t="shared" si="417"/>
        <v>5.1189804274568339E-20</v>
      </c>
      <c r="HS131" s="86">
        <f t="shared" si="327"/>
        <v>2.8814141299835606E-6</v>
      </c>
      <c r="HT131" s="86">
        <f t="shared" si="418"/>
        <v>9.2020483412051125E-7</v>
      </c>
      <c r="HU131" s="86">
        <f t="shared" si="419"/>
        <v>7.90905204855456E-7</v>
      </c>
      <c r="HV131" s="86">
        <f t="shared" si="420"/>
        <v>1.8672870303545909E-6</v>
      </c>
      <c r="HW131" s="86">
        <f t="shared" si="421"/>
        <v>2.1125367658553957E-6</v>
      </c>
      <c r="HX131" s="86">
        <f t="shared" si="422"/>
        <v>1.1622012958331412E-6</v>
      </c>
      <c r="HY131" s="86">
        <f t="shared" si="423"/>
        <v>5.2904845289204256E-8</v>
      </c>
      <c r="HZ131" s="86">
        <f t="shared" si="424"/>
        <v>1.0096014310789065E-6</v>
      </c>
      <c r="IA131" s="86">
        <f t="shared" si="425"/>
        <v>2.721968426261976E-8</v>
      </c>
      <c r="IB131" s="86">
        <f t="shared" si="426"/>
        <v>1.773815314535873E-6</v>
      </c>
      <c r="IC131" s="86">
        <f t="shared" si="427"/>
        <v>1.8420779356012721E-7</v>
      </c>
      <c r="ID131" s="86">
        <f t="shared" si="428"/>
        <v>8.7828729917784906E-9</v>
      </c>
      <c r="IE131" s="86">
        <f t="shared" si="429"/>
        <v>8.4472164081598393E-8</v>
      </c>
      <c r="IF131" s="86">
        <f t="shared" si="430"/>
        <v>1.4185878312796249E-5</v>
      </c>
      <c r="IG131" s="86">
        <f t="shared" si="431"/>
        <v>9.7744510434032245E-5</v>
      </c>
      <c r="II131" s="86">
        <f t="shared" si="328"/>
        <v>5.1378082107706828E-48</v>
      </c>
      <c r="IJ131" s="86">
        <f t="shared" si="329"/>
        <v>1.2554930338527107E-60</v>
      </c>
      <c r="IK131" s="86">
        <f t="shared" si="330"/>
        <v>5.8690367922790876E-58</v>
      </c>
      <c r="IL131" s="86">
        <f t="shared" si="331"/>
        <v>1.8010095334352488E-54</v>
      </c>
      <c r="IM131" s="86">
        <f t="shared" si="332"/>
        <v>4.3581029221424949E-52</v>
      </c>
      <c r="IN131" s="86">
        <f t="shared" si="333"/>
        <v>6.15752416237151E-57</v>
      </c>
      <c r="IO131" s="86">
        <f t="shared" si="334"/>
        <v>1.6088160084965735E-70</v>
      </c>
      <c r="IP131" s="86">
        <f t="shared" si="335"/>
        <v>8.7506178319870338E-62</v>
      </c>
      <c r="IQ131" s="86">
        <f t="shared" si="336"/>
        <v>7.09253786228847E-74</v>
      </c>
      <c r="IR131" s="86">
        <f t="shared" si="337"/>
        <v>7.1543824040062859E-56</v>
      </c>
      <c r="IS131" s="86">
        <f t="shared" si="338"/>
        <v>1.2922700788054801E-66</v>
      </c>
      <c r="IT131" s="86">
        <f t="shared" si="339"/>
        <v>5.26268726162882E-74</v>
      </c>
      <c r="IU131" s="86">
        <f t="shared" si="340"/>
        <v>5.4346181018572893E-64</v>
      </c>
      <c r="IV131" s="86">
        <f t="shared" si="341"/>
        <v>1.4524933248024195E-44</v>
      </c>
      <c r="IW131" s="86">
        <f t="shared" si="342"/>
        <v>4.715109308093519E-42</v>
      </c>
      <c r="IY131" s="86">
        <f t="shared" si="343"/>
        <v>2.886698195647304E-6</v>
      </c>
      <c r="IZ131" s="86">
        <f t="shared" si="344"/>
        <v>9.2105337320025893E-7</v>
      </c>
      <c r="JA131" s="86">
        <f t="shared" si="345"/>
        <v>7.9166839194791201E-7</v>
      </c>
      <c r="JB131" s="86">
        <f t="shared" si="346"/>
        <v>1.8675525182467314E-6</v>
      </c>
      <c r="JC131" s="86">
        <f t="shared" si="347"/>
        <v>2.1125919391764725E-6</v>
      </c>
      <c r="JD131" s="86">
        <f t="shared" si="348"/>
        <v>1.162201297171017E-6</v>
      </c>
      <c r="JE131" s="86">
        <f t="shared" si="349"/>
        <v>5.2906058920846227E-8</v>
      </c>
      <c r="JF131" s="86">
        <f t="shared" si="350"/>
        <v>1.0096014310988479E-6</v>
      </c>
      <c r="JG131" s="86">
        <f t="shared" si="351"/>
        <v>2.7219690273613362E-8</v>
      </c>
      <c r="JH131" s="86">
        <f t="shared" si="352"/>
        <v>1.7738153145358834E-6</v>
      </c>
      <c r="JI131" s="86">
        <f t="shared" si="353"/>
        <v>1.842083066910998E-7</v>
      </c>
      <c r="JJ131" s="86">
        <f t="shared" si="354"/>
        <v>8.8175252516663785E-9</v>
      </c>
      <c r="JK131" s="86">
        <f t="shared" si="355"/>
        <v>9.1748850609508532E-8</v>
      </c>
      <c r="JL131" s="86">
        <f t="shared" si="356"/>
        <v>1.418587831333803E-5</v>
      </c>
      <c r="JM131" s="86">
        <f t="shared" si="357"/>
        <v>9.7744510434032299E-5</v>
      </c>
    </row>
    <row r="132" spans="2:273" x14ac:dyDescent="0.25">
      <c r="B132" s="2">
        <v>105</v>
      </c>
      <c r="C132" s="37">
        <v>64.403000000000006</v>
      </c>
      <c r="D132" s="37">
        <v>67.596999999999994</v>
      </c>
      <c r="E132" s="37">
        <v>56.597000000000001</v>
      </c>
      <c r="F132" s="37">
        <v>55.984000000000002</v>
      </c>
      <c r="G132" s="37">
        <v>54.968000000000004</v>
      </c>
      <c r="H132" s="37">
        <v>56.128999999999998</v>
      </c>
      <c r="I132" s="37">
        <v>57.097000000000001</v>
      </c>
      <c r="J132" s="37">
        <v>56.031999999999996</v>
      </c>
      <c r="K132" s="37">
        <v>56.887</v>
      </c>
      <c r="L132" s="37">
        <v>55.387</v>
      </c>
      <c r="M132" s="37">
        <v>56.435000000000002</v>
      </c>
      <c r="N132" s="37">
        <v>57.354999999999997</v>
      </c>
      <c r="O132" s="37">
        <v>59.41</v>
      </c>
      <c r="P132" s="37">
        <v>65.81</v>
      </c>
      <c r="Q132" s="37">
        <v>73.369</v>
      </c>
      <c r="S132" s="4">
        <f t="shared" si="229"/>
        <v>65.464234560631539</v>
      </c>
      <c r="T132" s="4">
        <f t="shared" si="230"/>
        <v>66.617272363017221</v>
      </c>
      <c r="U132" s="4">
        <f t="shared" si="231"/>
        <v>57.436810588725365</v>
      </c>
      <c r="V132" s="4">
        <f t="shared" si="232"/>
        <v>55.233319891824216</v>
      </c>
      <c r="W132" s="4">
        <f t="shared" si="233"/>
        <v>54.899789421088371</v>
      </c>
      <c r="X132" s="4">
        <f t="shared" si="234"/>
        <v>55.75325416772791</v>
      </c>
      <c r="Y132" s="4">
        <f t="shared" si="235"/>
        <v>56.663940823073233</v>
      </c>
      <c r="Z132" s="4">
        <f t="shared" si="236"/>
        <v>55.698870260225931</v>
      </c>
      <c r="AA132" s="4">
        <f t="shared" si="237"/>
        <v>57.429153720874787</v>
      </c>
      <c r="AB132" s="4">
        <f t="shared" si="238"/>
        <v>55.402141173925038</v>
      </c>
      <c r="AC132" s="4">
        <f t="shared" si="239"/>
        <v>56.925757539960969</v>
      </c>
      <c r="AD132" s="4">
        <f t="shared" si="240"/>
        <v>59.752117774572852</v>
      </c>
      <c r="AE132" s="4">
        <f t="shared" si="241"/>
        <v>60.665704377834622</v>
      </c>
      <c r="AF132" s="4">
        <f t="shared" si="242"/>
        <v>66.035678272069973</v>
      </c>
      <c r="AG132" s="4">
        <f t="shared" si="243"/>
        <v>70.621437812228947</v>
      </c>
      <c r="AI132" s="4">
        <f t="shared" si="244"/>
        <v>-1.061234560631533</v>
      </c>
      <c r="AJ132" s="4">
        <f t="shared" si="245"/>
        <v>0.97972763698277276</v>
      </c>
      <c r="AK132" s="4">
        <f t="shared" si="246"/>
        <v>-0.83981058872536352</v>
      </c>
      <c r="AL132" s="4">
        <f t="shared" si="247"/>
        <v>0.75068010817578568</v>
      </c>
      <c r="AM132" s="4">
        <f t="shared" si="248"/>
        <v>6.8210578911632069E-2</v>
      </c>
      <c r="AN132" s="4">
        <f t="shared" si="249"/>
        <v>0.37574583227208791</v>
      </c>
      <c r="AO132" s="4">
        <f t="shared" si="250"/>
        <v>0.43305917692676843</v>
      </c>
      <c r="AP132" s="4">
        <f t="shared" si="251"/>
        <v>0.33312973977406557</v>
      </c>
      <c r="AQ132" s="4">
        <f t="shared" si="252"/>
        <v>-0.54215372087478642</v>
      </c>
      <c r="AR132" s="4">
        <f t="shared" si="253"/>
        <v>-1.5141173925037776E-2</v>
      </c>
      <c r="AS132" s="4">
        <f t="shared" si="254"/>
        <v>-0.49075753996096694</v>
      </c>
      <c r="AT132" s="4">
        <f t="shared" si="255"/>
        <v>-2.3971177745728554</v>
      </c>
      <c r="AU132" s="4">
        <f t="shared" si="256"/>
        <v>-1.2557043778346255</v>
      </c>
      <c r="AV132" s="4">
        <f t="shared" si="432"/>
        <v>-0.22567827206997038</v>
      </c>
      <c r="AW132" s="4">
        <f t="shared" si="432"/>
        <v>2.7475621877710523</v>
      </c>
      <c r="AY132" s="2">
        <f t="shared" si="308"/>
        <v>65.464026965044539</v>
      </c>
      <c r="AZ132" s="2">
        <f t="shared" si="359"/>
        <v>66.617251886125899</v>
      </c>
      <c r="BA132" s="2">
        <f t="shared" si="360"/>
        <v>57.436695562195617</v>
      </c>
      <c r="BB132" s="2">
        <f t="shared" si="361"/>
        <v>55.232991001552804</v>
      </c>
      <c r="BC132" s="2">
        <f t="shared" si="362"/>
        <v>54.899313047559652</v>
      </c>
      <c r="BD132" s="2">
        <f t="shared" si="363"/>
        <v>55.75292297386973</v>
      </c>
      <c r="BE132" s="2">
        <f t="shared" si="364"/>
        <v>56.663914126407427</v>
      </c>
      <c r="BF132" s="2">
        <f t="shared" si="365"/>
        <v>55.698394935737831</v>
      </c>
      <c r="BG132" s="2">
        <f t="shared" si="366"/>
        <v>57.429136831267769</v>
      </c>
      <c r="BH132" s="2">
        <f t="shared" si="367"/>
        <v>55.401347479258682</v>
      </c>
      <c r="BI132" s="2">
        <f t="shared" si="368"/>
        <v>56.925632071313558</v>
      </c>
      <c r="BJ132" s="2">
        <f t="shared" si="369"/>
        <v>59.752109268647075</v>
      </c>
      <c r="BK132" s="2">
        <f t="shared" si="370"/>
        <v>60.665640619279841</v>
      </c>
      <c r="BL132" s="2">
        <f t="shared" si="371"/>
        <v>66.025360825464602</v>
      </c>
      <c r="BM132" s="2">
        <f t="shared" si="372"/>
        <v>70.518058410774401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>
        <f t="shared" si="309"/>
        <v>64.403000000000006</v>
      </c>
      <c r="CF132" s="2">
        <f t="shared" si="310"/>
        <v>67.596999999999994</v>
      </c>
      <c r="CG132" s="2">
        <f t="shared" si="311"/>
        <v>56.597000000000001</v>
      </c>
      <c r="CH132" s="2">
        <f t="shared" si="312"/>
        <v>55.984000000000002</v>
      </c>
      <c r="CI132" s="2">
        <f t="shared" si="313"/>
        <v>54.968000000000004</v>
      </c>
      <c r="CJ132" s="2">
        <f t="shared" si="314"/>
        <v>56.128999999999998</v>
      </c>
      <c r="CK132" s="2">
        <f t="shared" si="315"/>
        <v>57.097000000000001</v>
      </c>
      <c r="CL132" s="2">
        <f t="shared" si="316"/>
        <v>56.031999999999996</v>
      </c>
      <c r="CM132" s="2">
        <f t="shared" si="317"/>
        <v>56.887</v>
      </c>
      <c r="CN132" s="2">
        <f t="shared" si="318"/>
        <v>55.387</v>
      </c>
      <c r="CO132" s="2">
        <f t="shared" si="319"/>
        <v>56.435000000000002</v>
      </c>
      <c r="CP132" s="2">
        <f t="shared" si="320"/>
        <v>57.354999999999997</v>
      </c>
      <c r="CQ132" s="2">
        <f t="shared" si="321"/>
        <v>59.41</v>
      </c>
      <c r="CR132" s="2">
        <f t="shared" si="322"/>
        <v>65.81</v>
      </c>
      <c r="CS132" s="2">
        <f t="shared" si="323"/>
        <v>73.369</v>
      </c>
      <c r="CU132" s="2">
        <f t="shared" si="273"/>
        <v>64.403000000000006</v>
      </c>
      <c r="CV132" s="2">
        <f t="shared" si="274"/>
        <v>67.596999999999994</v>
      </c>
      <c r="CW132" s="2">
        <f t="shared" si="275"/>
        <v>56.597000000000001</v>
      </c>
      <c r="CX132" s="2">
        <f t="shared" si="276"/>
        <v>55.984000000000002</v>
      </c>
      <c r="CY132" s="2">
        <f t="shared" si="277"/>
        <v>54.968000000000004</v>
      </c>
      <c r="CZ132" s="2">
        <f t="shared" si="278"/>
        <v>56.128999999999998</v>
      </c>
      <c r="DA132" s="2">
        <f t="shared" si="279"/>
        <v>57.097000000000001</v>
      </c>
      <c r="DB132" s="2">
        <f t="shared" si="280"/>
        <v>56.031999999999996</v>
      </c>
      <c r="DC132" s="2">
        <f t="shared" si="281"/>
        <v>56.887</v>
      </c>
      <c r="DD132" s="2">
        <f t="shared" si="282"/>
        <v>55.387</v>
      </c>
      <c r="DE132" s="2">
        <f t="shared" si="283"/>
        <v>56.435000000000002</v>
      </c>
      <c r="DF132" s="2">
        <f t="shared" si="284"/>
        <v>57.354999999999997</v>
      </c>
      <c r="DG132" s="2">
        <f t="shared" si="285"/>
        <v>59.41</v>
      </c>
      <c r="DH132" s="2">
        <f t="shared" si="286"/>
        <v>65.81</v>
      </c>
      <c r="DI132" s="2">
        <f t="shared" si="287"/>
        <v>73.369</v>
      </c>
      <c r="DK132" s="2">
        <f t="shared" si="288"/>
        <v>99.411116510318962</v>
      </c>
      <c r="DL132" s="2">
        <f t="shared" si="433"/>
        <v>106.6825581395349</v>
      </c>
      <c r="DM132" s="2">
        <f t="shared" si="433"/>
        <v>97.397692811839306</v>
      </c>
      <c r="DN132" s="2">
        <f t="shared" si="433"/>
        <v>90.158201902748402</v>
      </c>
      <c r="DO132" s="2">
        <f t="shared" si="433"/>
        <v>83.159633227993424</v>
      </c>
      <c r="DP132" s="2">
        <f t="shared" si="433"/>
        <v>85.451083509513751</v>
      </c>
      <c r="DQ132" s="2">
        <f t="shared" si="433"/>
        <v>81.860874056176399</v>
      </c>
      <c r="DR132" s="2">
        <f t="shared" si="433"/>
        <v>90.576348269994313</v>
      </c>
      <c r="DS132" s="2">
        <f t="shared" si="433"/>
        <v>87.559438916349293</v>
      </c>
      <c r="DT132" s="2">
        <f t="shared" si="433"/>
        <v>90.75147176360224</v>
      </c>
      <c r="DU132" s="2">
        <f t="shared" si="433"/>
        <v>94.525795818815354</v>
      </c>
      <c r="DV132" s="2">
        <f t="shared" si="433"/>
        <v>98.431979069767465</v>
      </c>
      <c r="DW132" s="2">
        <f t="shared" si="433"/>
        <v>93.652065539112058</v>
      </c>
      <c r="DX132" s="2">
        <f t="shared" si="433"/>
        <v>96.208506754221403</v>
      </c>
      <c r="DY132" s="2">
        <f t="shared" si="433"/>
        <v>95.398061720142607</v>
      </c>
      <c r="EA132" s="2">
        <f t="shared" si="228"/>
        <v>65.378669986128344</v>
      </c>
      <c r="EB132" s="2">
        <f t="shared" si="290"/>
        <v>66.484972144068635</v>
      </c>
      <c r="EC132" s="2">
        <f t="shared" si="291"/>
        <v>57.295354184347445</v>
      </c>
      <c r="ED132" s="2">
        <f t="shared" si="292"/>
        <v>55.110226886928707</v>
      </c>
      <c r="EE132" s="2">
        <f t="shared" si="293"/>
        <v>54.815530538101228</v>
      </c>
      <c r="EF132" s="2">
        <f t="shared" si="294"/>
        <v>55.647523759888031</v>
      </c>
      <c r="EG132" s="2">
        <f t="shared" si="295"/>
        <v>56.5683211441183</v>
      </c>
      <c r="EH132" s="2">
        <f t="shared" si="296"/>
        <v>55.562899467798779</v>
      </c>
      <c r="EI132" s="2">
        <f t="shared" si="297"/>
        <v>57.307788054426297</v>
      </c>
      <c r="EJ132" s="2">
        <f t="shared" si="298"/>
        <v>55.254833718352593</v>
      </c>
      <c r="EK132" s="2">
        <f t="shared" si="299"/>
        <v>56.779366677052224</v>
      </c>
      <c r="EL132" s="2">
        <f t="shared" si="300"/>
        <v>59.609740584983491</v>
      </c>
      <c r="EM132" s="2">
        <f t="shared" si="301"/>
        <v>60.553354077064384</v>
      </c>
      <c r="EN132" s="2">
        <f t="shared" si="302"/>
        <v>65.904199833287038</v>
      </c>
      <c r="EO132" s="2">
        <f t="shared" si="303"/>
        <v>70.391612824211947</v>
      </c>
      <c r="EQ132" s="2">
        <f t="shared" si="304"/>
        <v>65.683451925740471</v>
      </c>
      <c r="ER132" s="2">
        <f t="shared" si="434"/>
        <v>66.702713490020926</v>
      </c>
      <c r="ES132" s="2">
        <f t="shared" si="434"/>
        <v>57.220445795663096</v>
      </c>
      <c r="ET132" s="2">
        <f t="shared" si="434"/>
        <v>55.107199858536497</v>
      </c>
      <c r="EU132" s="2">
        <f t="shared" si="434"/>
        <v>54.811967885312725</v>
      </c>
      <c r="EV132" s="2">
        <f t="shared" si="434"/>
        <v>55.515055029530856</v>
      </c>
      <c r="EW132" s="2">
        <f t="shared" si="434"/>
        <v>56.625805549693233</v>
      </c>
      <c r="EX132" s="2">
        <f t="shared" si="434"/>
        <v>55.705133402033717</v>
      </c>
      <c r="EY132" s="2">
        <f t="shared" si="434"/>
        <v>57.27462821798305</v>
      </c>
      <c r="EZ132" s="2">
        <f t="shared" si="434"/>
        <v>55.318584373146244</v>
      </c>
      <c r="FA132" s="2">
        <f t="shared" si="434"/>
        <v>56.775407960632755</v>
      </c>
      <c r="FB132" s="2">
        <f t="shared" si="434"/>
        <v>59.629756382619831</v>
      </c>
      <c r="FC132" s="2">
        <f t="shared" si="434"/>
        <v>60.510826260213364</v>
      </c>
      <c r="FD132" s="2">
        <f t="shared" si="434"/>
        <v>65.899777193413669</v>
      </c>
      <c r="FE132" s="2">
        <f t="shared" si="434"/>
        <v>70.280096786116275</v>
      </c>
      <c r="FG132" s="2">
        <f t="shared" si="306"/>
        <v>0.99754809870826033</v>
      </c>
      <c r="FH132" s="2">
        <f t="shared" si="435"/>
        <v>0.99673976454955593</v>
      </c>
      <c r="FI132" s="2">
        <f t="shared" si="435"/>
        <v>0.99646431170955685</v>
      </c>
      <c r="FJ132" s="2">
        <f t="shared" si="435"/>
        <v>0.99649664706682028</v>
      </c>
      <c r="FK132" s="2">
        <f t="shared" si="435"/>
        <v>0.99704308817441667</v>
      </c>
      <c r="FL132" s="2">
        <f t="shared" si="435"/>
        <v>0.99642701204794193</v>
      </c>
      <c r="FM132" s="2">
        <f t="shared" si="435"/>
        <v>0.99624021030756571</v>
      </c>
      <c r="FN132" s="2">
        <f t="shared" si="435"/>
        <v>0.99618134843475914</v>
      </c>
      <c r="FO132" s="2">
        <f t="shared" si="435"/>
        <v>0.99597792667187879</v>
      </c>
      <c r="FP132" s="2">
        <f t="shared" si="435"/>
        <v>0.99589001899057794</v>
      </c>
      <c r="FQ132" s="2">
        <f t="shared" si="435"/>
        <v>0.99612406546012822</v>
      </c>
      <c r="FR132" s="2">
        <f t="shared" si="435"/>
        <v>0.99633654579059505</v>
      </c>
      <c r="FS132" s="2">
        <f t="shared" si="435"/>
        <v>0.99659899901747073</v>
      </c>
      <c r="FT132" s="2">
        <f t="shared" si="435"/>
        <v>0.99600102542398306</v>
      </c>
      <c r="FU132" s="2">
        <f t="shared" si="435"/>
        <v>0.99491755744397248</v>
      </c>
      <c r="FW132" s="2">
        <f t="shared" si="324"/>
        <v>6.2758945786098525E-3</v>
      </c>
      <c r="FX132" s="2">
        <f t="shared" si="376"/>
        <v>5.6312096685719841E-3</v>
      </c>
      <c r="FY132" s="2">
        <f t="shared" si="377"/>
        <v>5.9805218655007509E-3</v>
      </c>
      <c r="FZ132" s="2">
        <f t="shared" si="378"/>
        <v>7.040386419130476E-3</v>
      </c>
      <c r="GA132" s="2">
        <f t="shared" si="379"/>
        <v>8.0004908028892385E-3</v>
      </c>
      <c r="GB132" s="2">
        <f t="shared" si="380"/>
        <v>8.2173802770221602E-3</v>
      </c>
      <c r="GC132" s="2">
        <f t="shared" si="381"/>
        <v>8.6684823482822797E-3</v>
      </c>
      <c r="GD132" s="2">
        <f t="shared" si="382"/>
        <v>1.2594089277643498E-2</v>
      </c>
      <c r="GE132" s="2">
        <f t="shared" si="383"/>
        <v>9.8185412482516537E-3</v>
      </c>
      <c r="GF132" s="2">
        <f t="shared" si="384"/>
        <v>9.776411611790688E-3</v>
      </c>
      <c r="GG132" s="2">
        <f t="shared" si="385"/>
        <v>9.4207824211900819E-3</v>
      </c>
      <c r="GH132" s="2">
        <f t="shared" si="386"/>
        <v>7.2538037511573504E-3</v>
      </c>
      <c r="GI132" s="2">
        <f t="shared" si="387"/>
        <v>6.6358446850303303E-3</v>
      </c>
      <c r="GJ132" s="2">
        <f t="shared" si="388"/>
        <v>5.6890779684058024E-3</v>
      </c>
      <c r="GK132" s="2">
        <f t="shared" si="389"/>
        <v>5.813096415668813E-3</v>
      </c>
      <c r="GM132" s="86">
        <f t="shared" si="325"/>
        <v>2.3780929089970222E-63</v>
      </c>
      <c r="GN132" s="86">
        <f t="shared" si="390"/>
        <v>4.5834828089170689E-68</v>
      </c>
      <c r="GO132" s="86">
        <f t="shared" si="391"/>
        <v>6.3959191616392616E-66</v>
      </c>
      <c r="GP132" s="86">
        <f t="shared" si="392"/>
        <v>3.3527627815534386E-66</v>
      </c>
      <c r="GQ132" s="86">
        <f t="shared" si="393"/>
        <v>3.9166311155299408E-64</v>
      </c>
      <c r="GR132" s="86">
        <f t="shared" si="394"/>
        <v>1.7990626399920416E-72</v>
      </c>
      <c r="GS132" s="86">
        <f t="shared" si="395"/>
        <v>2.6443250610905005E-53</v>
      </c>
      <c r="GT132" s="86">
        <f t="shared" si="396"/>
        <v>7.3681180240324631E-49</v>
      </c>
      <c r="GU132" s="86">
        <f t="shared" si="397"/>
        <v>2.6367952963233888E-64</v>
      </c>
      <c r="GV132" s="86">
        <f t="shared" si="398"/>
        <v>1.31502359701966E-72</v>
      </c>
      <c r="GW132" s="86">
        <f t="shared" si="399"/>
        <v>1.1717248822062881E-84</v>
      </c>
      <c r="GX132" s="86">
        <f t="shared" si="400"/>
        <v>2.2202299828573705E-86</v>
      </c>
      <c r="GY132" s="86">
        <f t="shared" si="401"/>
        <v>1.4088830556662135E-81</v>
      </c>
      <c r="GZ132" s="86">
        <f t="shared" si="402"/>
        <v>1.0953013678827431E-95</v>
      </c>
      <c r="HA132" s="86">
        <f t="shared" si="403"/>
        <v>2.1297663980700993E-111</v>
      </c>
      <c r="HC132" s="86">
        <f t="shared" si="326"/>
        <v>4.6512617324495145E-10</v>
      </c>
      <c r="HD132" s="86">
        <f t="shared" si="404"/>
        <v>5.6503146406434514E-11</v>
      </c>
      <c r="HE132" s="86">
        <f t="shared" si="405"/>
        <v>4.6799101404215326E-11</v>
      </c>
      <c r="HF132" s="86">
        <f t="shared" si="406"/>
        <v>1.5171925288571735E-11</v>
      </c>
      <c r="HG132" s="86">
        <f t="shared" si="407"/>
        <v>3.137311154974692E-12</v>
      </c>
      <c r="HH132" s="86">
        <f t="shared" si="408"/>
        <v>2.1831245648893117E-17</v>
      </c>
      <c r="HI132" s="86">
        <f t="shared" si="409"/>
        <v>4.9522289763880386E-14</v>
      </c>
      <c r="HJ132" s="86">
        <f t="shared" si="410"/>
        <v>2.9476760677421429E-19</v>
      </c>
      <c r="HK132" s="86">
        <f t="shared" si="411"/>
        <v>1.3761361063555824E-16</v>
      </c>
      <c r="HL132" s="86">
        <f t="shared" si="412"/>
        <v>4.6890264325219203E-23</v>
      </c>
      <c r="HM132" s="86">
        <f t="shared" si="413"/>
        <v>2.301987685341267E-14</v>
      </c>
      <c r="HN132" s="86">
        <f t="shared" si="414"/>
        <v>1.9795630209753752E-12</v>
      </c>
      <c r="HO132" s="86">
        <f t="shared" si="415"/>
        <v>7.3251615905258096E-10</v>
      </c>
      <c r="HP132" s="86">
        <f t="shared" si="416"/>
        <v>7.5697808312865012E-18</v>
      </c>
      <c r="HQ132" s="86">
        <f t="shared" si="417"/>
        <v>2.9178063991796841E-22</v>
      </c>
      <c r="HS132" s="86">
        <f t="shared" si="327"/>
        <v>6.9030091263933207E-6</v>
      </c>
      <c r="HT132" s="86">
        <f t="shared" si="418"/>
        <v>2.5212092868221858E-6</v>
      </c>
      <c r="HU132" s="86">
        <f t="shared" si="419"/>
        <v>2.1544801701569456E-6</v>
      </c>
      <c r="HV132" s="86">
        <f t="shared" si="420"/>
        <v>4.9228467686362318E-6</v>
      </c>
      <c r="HW132" s="86">
        <f t="shared" si="421"/>
        <v>5.5571619175607127E-6</v>
      </c>
      <c r="HX132" s="86">
        <f t="shared" si="422"/>
        <v>3.2931809811390295E-6</v>
      </c>
      <c r="HY132" s="86">
        <f t="shared" si="423"/>
        <v>1.9525499746647558E-7</v>
      </c>
      <c r="HZ132" s="86">
        <f t="shared" si="424"/>
        <v>3.3337116884060638E-6</v>
      </c>
      <c r="IA132" s="86">
        <f t="shared" si="425"/>
        <v>1.1038204425121142E-7</v>
      </c>
      <c r="IB132" s="86">
        <f t="shared" si="426"/>
        <v>5.0773188627457148E-6</v>
      </c>
      <c r="IC132" s="86">
        <f t="shared" si="427"/>
        <v>6.3611816518855797E-7</v>
      </c>
      <c r="ID132" s="86">
        <f t="shared" si="428"/>
        <v>3.4285863695275639E-8</v>
      </c>
      <c r="IE132" s="86">
        <f t="shared" si="429"/>
        <v>2.6989906369165475E-7</v>
      </c>
      <c r="IF132" s="86">
        <f t="shared" si="430"/>
        <v>2.9087224824970355E-5</v>
      </c>
      <c r="IG132" s="86">
        <f t="shared" si="431"/>
        <v>1.7252017626677953E-4</v>
      </c>
      <c r="II132" s="86">
        <f t="shared" si="328"/>
        <v>2.2281074319873385E-46</v>
      </c>
      <c r="IJ132" s="86">
        <f t="shared" si="329"/>
        <v>1.3737394600757639E-58</v>
      </c>
      <c r="IK132" s="86">
        <f t="shared" si="330"/>
        <v>5.4684901125418625E-56</v>
      </c>
      <c r="IL132" s="86">
        <f t="shared" si="331"/>
        <v>1.4542093954257913E-52</v>
      </c>
      <c r="IM132" s="86">
        <f t="shared" si="332"/>
        <v>3.2193049864507474E-50</v>
      </c>
      <c r="IN132" s="86">
        <f t="shared" si="333"/>
        <v>7.0550262246437189E-55</v>
      </c>
      <c r="IO132" s="86">
        <f t="shared" si="334"/>
        <v>6.3023313471955729E-68</v>
      </c>
      <c r="IP132" s="86">
        <f t="shared" si="335"/>
        <v>2.4898385061573172E-59</v>
      </c>
      <c r="IQ132" s="86">
        <f t="shared" si="336"/>
        <v>4.3861200992380532E-71</v>
      </c>
      <c r="IR132" s="86">
        <f t="shared" si="337"/>
        <v>8.8809295649373728E-54</v>
      </c>
      <c r="IS132" s="86">
        <f t="shared" si="338"/>
        <v>3.983016756245815E-64</v>
      </c>
      <c r="IT132" s="86">
        <f t="shared" si="339"/>
        <v>2.2319432987515879E-71</v>
      </c>
      <c r="IU132" s="86">
        <f t="shared" si="340"/>
        <v>9.112634981129902E-62</v>
      </c>
      <c r="IV132" s="86">
        <f t="shared" si="341"/>
        <v>4.4611190691734425E-43</v>
      </c>
      <c r="IW132" s="86">
        <f t="shared" si="342"/>
        <v>1.201626776258552E-40</v>
      </c>
      <c r="IY132" s="86">
        <f t="shared" si="343"/>
        <v>6.9034742525665653E-6</v>
      </c>
      <c r="IZ132" s="86">
        <f t="shared" si="344"/>
        <v>2.5212657899685921E-6</v>
      </c>
      <c r="JA132" s="86">
        <f t="shared" si="345"/>
        <v>2.1545269692583499E-6</v>
      </c>
      <c r="JB132" s="86">
        <f t="shared" si="346"/>
        <v>4.9228619405615205E-6</v>
      </c>
      <c r="JC132" s="86">
        <f t="shared" si="347"/>
        <v>5.5571650548718675E-6</v>
      </c>
      <c r="JD132" s="86">
        <f t="shared" si="348"/>
        <v>3.2931809811608609E-6</v>
      </c>
      <c r="JE132" s="86">
        <f t="shared" si="349"/>
        <v>1.9525504698876535E-7</v>
      </c>
      <c r="JF132" s="86">
        <f t="shared" si="350"/>
        <v>3.3337116884063585E-6</v>
      </c>
      <c r="JG132" s="86">
        <f t="shared" si="351"/>
        <v>1.1038204438882502E-7</v>
      </c>
      <c r="JH132" s="86">
        <f t="shared" si="352"/>
        <v>5.0773188627457148E-6</v>
      </c>
      <c r="JI132" s="86">
        <f t="shared" si="353"/>
        <v>6.3611818820843485E-7</v>
      </c>
      <c r="JJ132" s="86">
        <f t="shared" si="354"/>
        <v>3.4287843258296611E-8</v>
      </c>
      <c r="JK132" s="86">
        <f t="shared" si="355"/>
        <v>2.7063157985070732E-7</v>
      </c>
      <c r="JL132" s="86">
        <f t="shared" si="356"/>
        <v>2.9087224824977924E-5</v>
      </c>
      <c r="JM132" s="86">
        <f t="shared" si="357"/>
        <v>1.7252017626677953E-4</v>
      </c>
    </row>
    <row r="133" spans="2:273" x14ac:dyDescent="0.25">
      <c r="B133" s="2">
        <v>106</v>
      </c>
      <c r="C133" s="37">
        <v>65.552000000000007</v>
      </c>
      <c r="D133" s="37">
        <v>65.855000000000004</v>
      </c>
      <c r="E133" s="37">
        <v>58.015999999999998</v>
      </c>
      <c r="F133" s="37">
        <v>55.128999999999998</v>
      </c>
      <c r="G133" s="37">
        <v>54.758000000000003</v>
      </c>
      <c r="H133" s="37">
        <v>56.661000000000001</v>
      </c>
      <c r="I133" s="37">
        <v>57.354999999999997</v>
      </c>
      <c r="J133" s="37">
        <v>57.241999999999997</v>
      </c>
      <c r="K133" s="37">
        <v>55.854999999999997</v>
      </c>
      <c r="L133" s="37">
        <v>56.048000000000002</v>
      </c>
      <c r="M133" s="37">
        <v>56.774000000000001</v>
      </c>
      <c r="N133" s="37">
        <v>58.323</v>
      </c>
      <c r="O133" s="37">
        <v>60.573999999999998</v>
      </c>
      <c r="P133" s="37">
        <v>65.602999999999994</v>
      </c>
      <c r="Q133" s="37">
        <v>73.046000000000006</v>
      </c>
      <c r="S133" s="4">
        <f t="shared" si="229"/>
        <v>65.383212285266566</v>
      </c>
      <c r="T133" s="4">
        <f t="shared" si="230"/>
        <v>66.499282633627274</v>
      </c>
      <c r="U133" s="4">
        <f t="shared" si="231"/>
        <v>57.33310605588504</v>
      </c>
      <c r="V133" s="4">
        <f t="shared" si="232"/>
        <v>55.141031169848581</v>
      </c>
      <c r="W133" s="4">
        <f t="shared" si="233"/>
        <v>54.795593287704591</v>
      </c>
      <c r="X133" s="4">
        <f t="shared" si="234"/>
        <v>55.598522334447274</v>
      </c>
      <c r="Y133" s="4">
        <f t="shared" si="235"/>
        <v>56.548419616896055</v>
      </c>
      <c r="Z133" s="4">
        <f t="shared" si="236"/>
        <v>55.616232322608887</v>
      </c>
      <c r="AA133" s="4">
        <f t="shared" si="237"/>
        <v>57.269075451329527</v>
      </c>
      <c r="AB133" s="4">
        <f t="shared" si="238"/>
        <v>55.265052027019586</v>
      </c>
      <c r="AC133" s="4">
        <f t="shared" si="239"/>
        <v>56.753076770450171</v>
      </c>
      <c r="AD133" s="4">
        <f t="shared" si="240"/>
        <v>59.583990222908625</v>
      </c>
      <c r="AE133" s="4">
        <f t="shared" si="241"/>
        <v>60.518756335439996</v>
      </c>
      <c r="AF133" s="4">
        <f t="shared" si="242"/>
        <v>65.898583020750891</v>
      </c>
      <c r="AG133" s="4">
        <f t="shared" si="243"/>
        <v>70.549285566954964</v>
      </c>
      <c r="AI133" s="4">
        <f t="shared" si="244"/>
        <v>0.16878771473344045</v>
      </c>
      <c r="AJ133" s="4">
        <f t="shared" si="245"/>
        <v>-0.64428263362727023</v>
      </c>
      <c r="AK133" s="4">
        <f t="shared" si="246"/>
        <v>0.68289394411495863</v>
      </c>
      <c r="AL133" s="4">
        <f t="shared" si="247"/>
        <v>-1.2031169848583545E-2</v>
      </c>
      <c r="AM133" s="4">
        <f t="shared" si="248"/>
        <v>-3.7593287704588363E-2</v>
      </c>
      <c r="AN133" s="4">
        <f t="shared" si="249"/>
        <v>1.062477665552727</v>
      </c>
      <c r="AO133" s="4">
        <f t="shared" si="250"/>
        <v>0.80658038310394176</v>
      </c>
      <c r="AP133" s="4">
        <f t="shared" si="251"/>
        <v>1.6257676773911101</v>
      </c>
      <c r="AQ133" s="4">
        <f t="shared" si="252"/>
        <v>-1.4140754513295306</v>
      </c>
      <c r="AR133" s="4">
        <f t="shared" si="253"/>
        <v>0.7829479729804163</v>
      </c>
      <c r="AS133" s="4">
        <f t="shared" si="254"/>
        <v>2.0923229549829614E-2</v>
      </c>
      <c r="AT133" s="4">
        <f t="shared" si="255"/>
        <v>-1.2609902229086245</v>
      </c>
      <c r="AU133" s="4">
        <f t="shared" si="256"/>
        <v>5.5243664560002514E-2</v>
      </c>
      <c r="AV133" s="4">
        <f t="shared" si="432"/>
        <v>-0.29558302075089671</v>
      </c>
      <c r="AW133" s="4">
        <f t="shared" si="432"/>
        <v>2.4967144330450424</v>
      </c>
      <c r="AY133" s="2">
        <f t="shared" si="308"/>
        <v>65.382748557540509</v>
      </c>
      <c r="AZ133" s="2">
        <f t="shared" si="359"/>
        <v>66.499230820937413</v>
      </c>
      <c r="BA133" s="2">
        <f t="shared" si="360"/>
        <v>57.332816210736837</v>
      </c>
      <c r="BB133" s="2">
        <f t="shared" si="361"/>
        <v>55.140230075613559</v>
      </c>
      <c r="BC133" s="2">
        <f t="shared" si="362"/>
        <v>54.794436103825632</v>
      </c>
      <c r="BD133" s="2">
        <f t="shared" si="363"/>
        <v>55.597660536697973</v>
      </c>
      <c r="BE133" s="2">
        <f t="shared" si="364"/>
        <v>56.548330312885902</v>
      </c>
      <c r="BF133" s="2">
        <f t="shared" si="365"/>
        <v>55.61481879752565</v>
      </c>
      <c r="BG133" s="2">
        <f t="shared" si="366"/>
        <v>57.269013825202663</v>
      </c>
      <c r="BH133" s="2">
        <f t="shared" si="367"/>
        <v>55.262974566529451</v>
      </c>
      <c r="BI133" s="2">
        <f t="shared" si="368"/>
        <v>56.752683988553343</v>
      </c>
      <c r="BJ133" s="2">
        <f t="shared" si="369"/>
        <v>59.583960010676698</v>
      </c>
      <c r="BK133" s="2">
        <f t="shared" si="370"/>
        <v>60.518569042409972</v>
      </c>
      <c r="BL133" s="2">
        <f t="shared" si="371"/>
        <v>65.878661646826529</v>
      </c>
      <c r="BM133" s="2">
        <f t="shared" si="372"/>
        <v>70.376122362654286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>
        <f t="shared" si="309"/>
        <v>65.552000000000007</v>
      </c>
      <c r="CF133" s="2">
        <f t="shared" si="310"/>
        <v>65.855000000000004</v>
      </c>
      <c r="CG133" s="2">
        <f t="shared" si="311"/>
        <v>58.015999999999998</v>
      </c>
      <c r="CH133" s="2">
        <f t="shared" si="312"/>
        <v>55.128999999999998</v>
      </c>
      <c r="CI133" s="2">
        <f t="shared" si="313"/>
        <v>54.758000000000003</v>
      </c>
      <c r="CJ133" s="2">
        <f t="shared" si="314"/>
        <v>56.661000000000001</v>
      </c>
      <c r="CK133" s="2">
        <f t="shared" si="315"/>
        <v>57.354999999999997</v>
      </c>
      <c r="CL133" s="2">
        <f t="shared" si="316"/>
        <v>57.241999999999997</v>
      </c>
      <c r="CM133" s="2">
        <f t="shared" si="317"/>
        <v>55.854999999999997</v>
      </c>
      <c r="CN133" s="2">
        <f t="shared" si="318"/>
        <v>56.048000000000002</v>
      </c>
      <c r="CO133" s="2">
        <f t="shared" si="319"/>
        <v>56.774000000000001</v>
      </c>
      <c r="CP133" s="2">
        <f t="shared" si="320"/>
        <v>58.323</v>
      </c>
      <c r="CQ133" s="2">
        <f t="shared" si="321"/>
        <v>60.573999999999998</v>
      </c>
      <c r="CR133" s="2">
        <f t="shared" si="322"/>
        <v>65.602999999999994</v>
      </c>
      <c r="CS133" s="2">
        <f t="shared" si="323"/>
        <v>73.046000000000006</v>
      </c>
      <c r="CU133" s="2">
        <f t="shared" si="273"/>
        <v>65.552000000000007</v>
      </c>
      <c r="CV133" s="2">
        <f t="shared" si="274"/>
        <v>65.855000000000004</v>
      </c>
      <c r="CW133" s="2">
        <f t="shared" si="275"/>
        <v>58.015999999999998</v>
      </c>
      <c r="CX133" s="2">
        <f t="shared" si="276"/>
        <v>55.128999999999998</v>
      </c>
      <c r="CY133" s="2">
        <f t="shared" si="277"/>
        <v>54.758000000000003</v>
      </c>
      <c r="CZ133" s="2">
        <f t="shared" si="278"/>
        <v>56.661000000000001</v>
      </c>
      <c r="DA133" s="2">
        <f t="shared" si="279"/>
        <v>57.354999999999997</v>
      </c>
      <c r="DB133" s="2">
        <f t="shared" si="280"/>
        <v>57.241999999999997</v>
      </c>
      <c r="DC133" s="2">
        <f t="shared" si="281"/>
        <v>55.854999999999997</v>
      </c>
      <c r="DD133" s="2">
        <f t="shared" si="282"/>
        <v>56.048000000000002</v>
      </c>
      <c r="DE133" s="2">
        <f t="shared" si="283"/>
        <v>56.774000000000001</v>
      </c>
      <c r="DF133" s="2">
        <f t="shared" si="284"/>
        <v>58.323</v>
      </c>
      <c r="DG133" s="2">
        <f t="shared" si="285"/>
        <v>60.573999999999998</v>
      </c>
      <c r="DH133" s="2">
        <f t="shared" si="286"/>
        <v>65.602999999999994</v>
      </c>
      <c r="DI133" s="2">
        <f t="shared" si="287"/>
        <v>73.046000000000006</v>
      </c>
      <c r="DK133" s="2">
        <f t="shared" si="288"/>
        <v>99.639691557223273</v>
      </c>
      <c r="DL133" s="2">
        <f t="shared" si="433"/>
        <v>106.99972923588041</v>
      </c>
      <c r="DM133" s="2">
        <f t="shared" si="433"/>
        <v>97.684230232558122</v>
      </c>
      <c r="DN133" s="2">
        <f t="shared" si="433"/>
        <v>90.382975687103567</v>
      </c>
      <c r="DO133" s="2">
        <f t="shared" si="433"/>
        <v>83.289758501472079</v>
      </c>
      <c r="DP133" s="2">
        <f t="shared" si="433"/>
        <v>85.590013742071903</v>
      </c>
      <c r="DQ133" s="2">
        <f t="shared" si="433"/>
        <v>81.942283298097266</v>
      </c>
      <c r="DR133" s="2">
        <f t="shared" si="433"/>
        <v>90.804213191799676</v>
      </c>
      <c r="DS133" s="2">
        <f t="shared" si="433"/>
        <v>87.753363962941947</v>
      </c>
      <c r="DT133" s="2">
        <f t="shared" si="433"/>
        <v>90.986243151969973</v>
      </c>
      <c r="DU133" s="2">
        <f t="shared" si="433"/>
        <v>94.804480139372842</v>
      </c>
      <c r="DV133" s="2">
        <f t="shared" si="433"/>
        <v>98.693803805496856</v>
      </c>
      <c r="DW133" s="2">
        <f t="shared" si="433"/>
        <v>93.843937028088192</v>
      </c>
      <c r="DX133" s="2">
        <f t="shared" si="433"/>
        <v>96.425159943714831</v>
      </c>
      <c r="DY133" s="2">
        <f t="shared" si="433"/>
        <v>95.620979835115861</v>
      </c>
      <c r="EA133" s="2">
        <f t="shared" si="228"/>
        <v>65.304113119661224</v>
      </c>
      <c r="EB133" s="2">
        <f t="shared" si="290"/>
        <v>66.377188496458132</v>
      </c>
      <c r="EC133" s="2">
        <f t="shared" si="291"/>
        <v>57.202681187963549</v>
      </c>
      <c r="ED133" s="2">
        <f t="shared" si="292"/>
        <v>55.027252788455137</v>
      </c>
      <c r="EE133" s="2">
        <f t="shared" si="293"/>
        <v>54.717392188392559</v>
      </c>
      <c r="EF133" s="2">
        <f t="shared" si="294"/>
        <v>55.500584172750877</v>
      </c>
      <c r="EG133" s="2">
        <f t="shared" si="295"/>
        <v>56.460444662058855</v>
      </c>
      <c r="EH133" s="2">
        <f t="shared" si="296"/>
        <v>55.490260903230599</v>
      </c>
      <c r="EI133" s="2">
        <f t="shared" si="297"/>
        <v>57.156985267884217</v>
      </c>
      <c r="EJ133" s="2">
        <f t="shared" si="298"/>
        <v>55.127964823241172</v>
      </c>
      <c r="EK133" s="2">
        <f t="shared" si="299"/>
        <v>56.617682367171895</v>
      </c>
      <c r="EL133" s="2">
        <f t="shared" si="300"/>
        <v>59.452683511844356</v>
      </c>
      <c r="EM133" s="2">
        <f t="shared" si="301"/>
        <v>60.415118588509642</v>
      </c>
      <c r="EN133" s="2">
        <f t="shared" si="302"/>
        <v>65.766832589740545</v>
      </c>
      <c r="EO133" s="2">
        <f t="shared" si="303"/>
        <v>70.259445310209685</v>
      </c>
      <c r="EQ133" s="2">
        <f t="shared" si="304"/>
        <v>65.571518305142405</v>
      </c>
      <c r="ER133" s="2">
        <f t="shared" si="434"/>
        <v>66.57517740966334</v>
      </c>
      <c r="ES133" s="2">
        <f t="shared" si="434"/>
        <v>57.135263381143346</v>
      </c>
      <c r="ET133" s="2">
        <f t="shared" si="434"/>
        <v>55.024340141647222</v>
      </c>
      <c r="EU133" s="2">
        <f t="shared" si="434"/>
        <v>54.714168751583173</v>
      </c>
      <c r="EV133" s="2">
        <f t="shared" si="434"/>
        <v>55.389066434827285</v>
      </c>
      <c r="EW133" s="2">
        <f t="shared" si="434"/>
        <v>56.511019462339313</v>
      </c>
      <c r="EX133" s="2">
        <f t="shared" si="434"/>
        <v>55.601218061500006</v>
      </c>
      <c r="EY133" s="2">
        <f t="shared" si="434"/>
        <v>57.134296579865044</v>
      </c>
      <c r="EZ133" s="2">
        <f t="shared" si="434"/>
        <v>55.179492853873356</v>
      </c>
      <c r="FA133" s="2">
        <f t="shared" si="434"/>
        <v>56.614705288037754</v>
      </c>
      <c r="FB133" s="2">
        <f t="shared" si="434"/>
        <v>59.468451555981254</v>
      </c>
      <c r="FC133" s="2">
        <f t="shared" si="434"/>
        <v>60.378204987920412</v>
      </c>
      <c r="FD133" s="2">
        <f t="shared" si="434"/>
        <v>65.762897040715885</v>
      </c>
      <c r="FE133" s="2">
        <f t="shared" si="434"/>
        <v>70.113078356457891</v>
      </c>
      <c r="FG133" s="2">
        <f t="shared" si="306"/>
        <v>0.99776335690987483</v>
      </c>
      <c r="FH133" s="2">
        <f t="shared" si="435"/>
        <v>0.99702577672865134</v>
      </c>
      <c r="FI133" s="2">
        <f t="shared" si="435"/>
        <v>0.99677441046638671</v>
      </c>
      <c r="FJ133" s="2">
        <f t="shared" si="435"/>
        <v>0.99680391893622167</v>
      </c>
      <c r="FK133" s="2">
        <f t="shared" si="435"/>
        <v>0.99730256255505212</v>
      </c>
      <c r="FL133" s="2">
        <f t="shared" si="435"/>
        <v>0.99674037148309591</v>
      </c>
      <c r="FM133" s="2">
        <f t="shared" si="435"/>
        <v>0.9965698962973587</v>
      </c>
      <c r="FN133" s="2">
        <f t="shared" si="435"/>
        <v>0.99651617781671142</v>
      </c>
      <c r="FO133" s="2">
        <f t="shared" si="435"/>
        <v>0.9963305269057382</v>
      </c>
      <c r="FP133" s="2">
        <f t="shared" si="435"/>
        <v>0.99625029675050292</v>
      </c>
      <c r="FQ133" s="2">
        <f t="shared" si="435"/>
        <v>0.99646389973456617</v>
      </c>
      <c r="FR133" s="2">
        <f t="shared" si="435"/>
        <v>0.99665781271664888</v>
      </c>
      <c r="FS133" s="2">
        <f t="shared" si="435"/>
        <v>0.99689732175901868</v>
      </c>
      <c r="FT133" s="2">
        <f t="shared" si="435"/>
        <v>0.99635160809377821</v>
      </c>
      <c r="FU133" s="2">
        <f t="shared" si="435"/>
        <v>0.99536268349123103</v>
      </c>
      <c r="FW133" s="2">
        <f t="shared" si="324"/>
        <v>6.8772175010275213E-3</v>
      </c>
      <c r="FX133" s="2">
        <f t="shared" si="376"/>
        <v>6.1711459041156047E-3</v>
      </c>
      <c r="FY133" s="2">
        <f t="shared" si="377"/>
        <v>6.5537303904329705E-3</v>
      </c>
      <c r="FZ133" s="2">
        <f t="shared" si="378"/>
        <v>7.7143902493913528E-3</v>
      </c>
      <c r="GA133" s="2">
        <f t="shared" si="379"/>
        <v>8.7655977962375221E-3</v>
      </c>
      <c r="GB133" s="2">
        <f t="shared" si="380"/>
        <v>9.0030407102673973E-3</v>
      </c>
      <c r="GC133" s="2">
        <f t="shared" si="381"/>
        <v>9.4968594793898541E-3</v>
      </c>
      <c r="GD133" s="2">
        <f t="shared" si="382"/>
        <v>1.3792385785691141E-2</v>
      </c>
      <c r="GE133" s="2">
        <f t="shared" si="383"/>
        <v>1.0755627857665541E-2</v>
      </c>
      <c r="GF133" s="2">
        <f t="shared" si="384"/>
        <v>1.0709520835736239E-2</v>
      </c>
      <c r="GG133" s="2">
        <f t="shared" si="385"/>
        <v>1.0320302391627447E-2</v>
      </c>
      <c r="GH133" s="2">
        <f t="shared" si="386"/>
        <v>7.9480753196885627E-3</v>
      </c>
      <c r="GI133" s="2">
        <f t="shared" si="387"/>
        <v>7.2714037532819725E-3</v>
      </c>
      <c r="GJ133" s="2">
        <f t="shared" si="388"/>
        <v>6.2345279907921785E-3</v>
      </c>
      <c r="GK133" s="2">
        <f t="shared" si="389"/>
        <v>6.3703607374960662E-3</v>
      </c>
      <c r="GM133" s="86">
        <f t="shared" si="325"/>
        <v>1.8428850741229538E-66</v>
      </c>
      <c r="GN133" s="86">
        <f t="shared" si="390"/>
        <v>2.241463650741956E-71</v>
      </c>
      <c r="GO133" s="86">
        <f t="shared" si="391"/>
        <v>3.5258792432837549E-69</v>
      </c>
      <c r="GP133" s="86">
        <f t="shared" si="392"/>
        <v>1.8218659020570763E-69</v>
      </c>
      <c r="GQ133" s="86">
        <f t="shared" si="393"/>
        <v>2.9409943030126603E-67</v>
      </c>
      <c r="GR133" s="86">
        <f t="shared" si="394"/>
        <v>5.4255361268143123E-76</v>
      </c>
      <c r="GS133" s="86">
        <f t="shared" si="395"/>
        <v>6.9260529839628669E-56</v>
      </c>
      <c r="GT133" s="86">
        <f t="shared" si="396"/>
        <v>3.5268122561377493E-51</v>
      </c>
      <c r="GU133" s="86">
        <f t="shared" si="397"/>
        <v>2.0162469353427283E-67</v>
      </c>
      <c r="GV133" s="86">
        <f t="shared" si="398"/>
        <v>4.1976012873812646E-76</v>
      </c>
      <c r="GW133" s="86">
        <f t="shared" si="399"/>
        <v>1.0232073961387025E-88</v>
      </c>
      <c r="GX133" s="86">
        <f t="shared" si="400"/>
        <v>1.2502983656638176E-90</v>
      </c>
      <c r="GY133" s="86">
        <f t="shared" si="401"/>
        <v>1.5738623679757007E-85</v>
      </c>
      <c r="GZ133" s="86">
        <f t="shared" si="402"/>
        <v>2.7796730847569109E-100</v>
      </c>
      <c r="HA133" s="86">
        <f t="shared" si="403"/>
        <v>1.1260622482955763E-116</v>
      </c>
      <c r="HC133" s="86">
        <f t="shared" si="326"/>
        <v>3.5113784938866186E-11</v>
      </c>
      <c r="HD133" s="86">
        <f t="shared" si="404"/>
        <v>3.1650451224466043E-12</v>
      </c>
      <c r="HE133" s="86">
        <f t="shared" si="405"/>
        <v>2.3907875162851893E-12</v>
      </c>
      <c r="HF133" s="86">
        <f t="shared" si="406"/>
        <v>7.2232442334902447E-13</v>
      </c>
      <c r="HG133" s="86">
        <f t="shared" si="407"/>
        <v>1.5035338631924812E-13</v>
      </c>
      <c r="HH133" s="86">
        <f t="shared" si="408"/>
        <v>2.8000132024888277E-19</v>
      </c>
      <c r="HI133" s="86">
        <f t="shared" si="409"/>
        <v>1.6844322455222612E-15</v>
      </c>
      <c r="HJ133" s="86">
        <f t="shared" si="410"/>
        <v>3.4800762187535818E-21</v>
      </c>
      <c r="HK133" s="86">
        <f t="shared" si="411"/>
        <v>2.5487612934987436E-18</v>
      </c>
      <c r="HL133" s="86">
        <f t="shared" si="412"/>
        <v>1.5621495478564998E-25</v>
      </c>
      <c r="HM133" s="86">
        <f t="shared" si="413"/>
        <v>8.7430606834613716E-16</v>
      </c>
      <c r="HN133" s="86">
        <f t="shared" si="414"/>
        <v>9.575350472346904E-14</v>
      </c>
      <c r="HO133" s="86">
        <f t="shared" si="415"/>
        <v>6.4193148491596121E-11</v>
      </c>
      <c r="HP133" s="86">
        <f t="shared" si="416"/>
        <v>8.2202232726403607E-20</v>
      </c>
      <c r="HQ133" s="86">
        <f t="shared" si="417"/>
        <v>1.2433542104091561E-24</v>
      </c>
      <c r="HS133" s="86">
        <f t="shared" si="327"/>
        <v>1.6016886623281772E-5</v>
      </c>
      <c r="HT133" s="86">
        <f t="shared" si="418"/>
        <v>6.6424017835817612E-6</v>
      </c>
      <c r="HU133" s="86">
        <f t="shared" si="419"/>
        <v>5.6485623243063995E-6</v>
      </c>
      <c r="HV133" s="86">
        <f t="shared" si="420"/>
        <v>1.2492130309317222E-5</v>
      </c>
      <c r="HW133" s="86">
        <f t="shared" si="421"/>
        <v>1.4067988148389846E-5</v>
      </c>
      <c r="HX133" s="86">
        <f t="shared" si="422"/>
        <v>8.9421583812258438E-6</v>
      </c>
      <c r="HY133" s="86">
        <f t="shared" si="423"/>
        <v>6.8229089601045453E-7</v>
      </c>
      <c r="HZ133" s="86">
        <f t="shared" si="424"/>
        <v>1.0410762525434053E-5</v>
      </c>
      <c r="IA133" s="86">
        <f t="shared" si="425"/>
        <v>4.2134556715430898E-7</v>
      </c>
      <c r="IB133" s="86">
        <f t="shared" si="426"/>
        <v>1.3894996257606401E-5</v>
      </c>
      <c r="IC133" s="86">
        <f t="shared" si="427"/>
        <v>2.0827385529249571E-6</v>
      </c>
      <c r="ID133" s="86">
        <f t="shared" si="428"/>
        <v>1.268633057192555E-7</v>
      </c>
      <c r="IE133" s="86">
        <f t="shared" si="429"/>
        <v>8.2494853841473108E-7</v>
      </c>
      <c r="IF133" s="86">
        <f t="shared" si="430"/>
        <v>5.819064616373274E-5</v>
      </c>
      <c r="IG133" s="86">
        <f t="shared" si="431"/>
        <v>2.9889583335228288E-4</v>
      </c>
      <c r="II133" s="86">
        <f t="shared" si="328"/>
        <v>9.0337879176385401E-45</v>
      </c>
      <c r="IJ133" s="86">
        <f t="shared" si="329"/>
        <v>1.3844705521397249E-56</v>
      </c>
      <c r="IK133" s="86">
        <f t="shared" si="330"/>
        <v>4.7020497052633649E-54</v>
      </c>
      <c r="IL133" s="86">
        <f t="shared" si="331"/>
        <v>1.0835928343634315E-50</v>
      </c>
      <c r="IM133" s="86">
        <f t="shared" si="332"/>
        <v>2.1936696353273655E-48</v>
      </c>
      <c r="IN133" s="86">
        <f t="shared" si="333"/>
        <v>7.391190113275704E-53</v>
      </c>
      <c r="IO133" s="86">
        <f t="shared" si="334"/>
        <v>2.2024709133550307E-65</v>
      </c>
      <c r="IP133" s="86">
        <f t="shared" si="335"/>
        <v>6.3008924742201683E-57</v>
      </c>
      <c r="IQ133" s="86">
        <f t="shared" si="336"/>
        <v>2.3907011429429441E-68</v>
      </c>
      <c r="IR133" s="86">
        <f t="shared" si="337"/>
        <v>1.0030714781525099E-51</v>
      </c>
      <c r="IS133" s="86">
        <f t="shared" si="338"/>
        <v>1.0981078918423663E-61</v>
      </c>
      <c r="IT133" s="86">
        <f t="shared" si="339"/>
        <v>8.4667303552436659E-69</v>
      </c>
      <c r="IU133" s="86">
        <f t="shared" si="340"/>
        <v>1.392748400073953E-59</v>
      </c>
      <c r="IV133" s="86">
        <f t="shared" si="341"/>
        <v>1.2904652286708728E-41</v>
      </c>
      <c r="IW133" s="86">
        <f t="shared" si="342"/>
        <v>2.8930184212999687E-39</v>
      </c>
      <c r="IY133" s="86">
        <f t="shared" si="343"/>
        <v>1.6016921737066712E-5</v>
      </c>
      <c r="IZ133" s="86">
        <f t="shared" si="344"/>
        <v>6.6424049486268839E-6</v>
      </c>
      <c r="JA133" s="86">
        <f t="shared" si="345"/>
        <v>5.6485647150939161E-6</v>
      </c>
      <c r="JB133" s="86">
        <f t="shared" si="346"/>
        <v>1.2492131031641646E-5</v>
      </c>
      <c r="JC133" s="86">
        <f t="shared" si="347"/>
        <v>1.4067988298743232E-5</v>
      </c>
      <c r="JD133" s="86">
        <f t="shared" si="348"/>
        <v>8.9421583812261233E-6</v>
      </c>
      <c r="JE133" s="86">
        <f t="shared" si="349"/>
        <v>6.822908976948868E-7</v>
      </c>
      <c r="JF133" s="86">
        <f t="shared" si="350"/>
        <v>1.0410762525434056E-5</v>
      </c>
      <c r="JG133" s="86">
        <f t="shared" si="351"/>
        <v>4.2134556715685775E-7</v>
      </c>
      <c r="JH133" s="86">
        <f t="shared" si="352"/>
        <v>1.3894996257606401E-5</v>
      </c>
      <c r="JI133" s="86">
        <f t="shared" si="353"/>
        <v>2.0827385537992632E-6</v>
      </c>
      <c r="JJ133" s="86">
        <f t="shared" si="354"/>
        <v>1.2686340147276023E-7</v>
      </c>
      <c r="JK133" s="86">
        <f t="shared" si="355"/>
        <v>8.2501273156322265E-7</v>
      </c>
      <c r="JL133" s="86">
        <f t="shared" si="356"/>
        <v>5.8190646163732821E-5</v>
      </c>
      <c r="JM133" s="86">
        <f t="shared" si="357"/>
        <v>2.9889583335228288E-4</v>
      </c>
    </row>
    <row r="134" spans="2:273" x14ac:dyDescent="0.25">
      <c r="B134" s="2">
        <v>107</v>
      </c>
      <c r="C134" s="37">
        <v>64.611999999999995</v>
      </c>
      <c r="D134" s="37">
        <v>68.048000000000002</v>
      </c>
      <c r="E134" s="37">
        <v>56.694000000000003</v>
      </c>
      <c r="F134" s="37">
        <v>55.581000000000003</v>
      </c>
      <c r="G134" s="37">
        <v>55.435000000000002</v>
      </c>
      <c r="H134" s="37">
        <v>56.435000000000002</v>
      </c>
      <c r="I134" s="37">
        <v>56.79</v>
      </c>
      <c r="J134" s="37">
        <v>55.5</v>
      </c>
      <c r="K134" s="37">
        <v>55.597000000000001</v>
      </c>
      <c r="L134" s="37">
        <v>56.805999999999997</v>
      </c>
      <c r="M134" s="37">
        <v>56.887</v>
      </c>
      <c r="N134" s="37">
        <v>58.902999999999999</v>
      </c>
      <c r="O134" s="37">
        <v>59.869</v>
      </c>
      <c r="P134" s="37">
        <v>66.762</v>
      </c>
      <c r="Q134" s="37">
        <v>72.691999999999993</v>
      </c>
      <c r="S134" s="4">
        <f t="shared" si="229"/>
        <v>65.302963097960401</v>
      </c>
      <c r="T134" s="4">
        <f t="shared" si="230"/>
        <v>66.382107514004446</v>
      </c>
      <c r="U134" s="4">
        <f t="shared" si="231"/>
        <v>57.230516948967342</v>
      </c>
      <c r="V134" s="4">
        <f t="shared" si="232"/>
        <v>55.050113655177377</v>
      </c>
      <c r="W134" s="4">
        <f t="shared" si="233"/>
        <v>54.692796163993265</v>
      </c>
      <c r="X134" s="4">
        <f t="shared" si="234"/>
        <v>55.445222843775852</v>
      </c>
      <c r="Y134" s="4">
        <f t="shared" si="235"/>
        <v>56.433635820663724</v>
      </c>
      <c r="Z134" s="4">
        <f t="shared" si="236"/>
        <v>55.535984707726861</v>
      </c>
      <c r="AA134" s="4">
        <f t="shared" si="237"/>
        <v>57.109830740285446</v>
      </c>
      <c r="AB134" s="4">
        <f t="shared" si="238"/>
        <v>55.130651345601002</v>
      </c>
      <c r="AC134" s="4">
        <f t="shared" si="239"/>
        <v>56.581749121142423</v>
      </c>
      <c r="AD134" s="4">
        <f t="shared" si="240"/>
        <v>59.416751970648065</v>
      </c>
      <c r="AE134" s="4">
        <f t="shared" si="241"/>
        <v>60.37271222286472</v>
      </c>
      <c r="AF134" s="4">
        <f t="shared" si="242"/>
        <v>65.770151806164151</v>
      </c>
      <c r="AG134" s="4">
        <f t="shared" si="243"/>
        <v>70.519248482684361</v>
      </c>
      <c r="AI134" s="4">
        <f t="shared" si="244"/>
        <v>-0.690963097960406</v>
      </c>
      <c r="AJ134" s="4">
        <f t="shared" si="245"/>
        <v>1.6658924859955562</v>
      </c>
      <c r="AK134" s="4">
        <f t="shared" si="246"/>
        <v>-0.53651694896733915</v>
      </c>
      <c r="AL134" s="4">
        <f t="shared" si="247"/>
        <v>0.5308863448226262</v>
      </c>
      <c r="AM134" s="4">
        <f t="shared" si="248"/>
        <v>0.74220383600673756</v>
      </c>
      <c r="AN134" s="4">
        <f t="shared" si="249"/>
        <v>0.98977715622415019</v>
      </c>
      <c r="AO134" s="4">
        <f t="shared" si="250"/>
        <v>0.35636417933627484</v>
      </c>
      <c r="AP134" s="4">
        <f t="shared" si="251"/>
        <v>-3.5984707726861132E-2</v>
      </c>
      <c r="AQ134" s="4">
        <f t="shared" si="252"/>
        <v>-1.5128307402854446</v>
      </c>
      <c r="AR134" s="4">
        <f t="shared" si="253"/>
        <v>1.6753486543989951</v>
      </c>
      <c r="AS134" s="4">
        <f t="shared" si="254"/>
        <v>0.30525087885757785</v>
      </c>
      <c r="AT134" s="4">
        <f t="shared" si="255"/>
        <v>-0.51375197064806599</v>
      </c>
      <c r="AU134" s="4">
        <f t="shared" si="256"/>
        <v>-0.50371222286472062</v>
      </c>
      <c r="AV134" s="4">
        <f t="shared" si="432"/>
        <v>0.99184819383584966</v>
      </c>
      <c r="AW134" s="4">
        <f t="shared" si="432"/>
        <v>2.172751517315632</v>
      </c>
      <c r="AY134" s="2">
        <f t="shared" si="308"/>
        <v>65.301961112895313</v>
      </c>
      <c r="AZ134" s="2">
        <f t="shared" si="359"/>
        <v>66.381981629989156</v>
      </c>
      <c r="BA134" s="2">
        <f t="shared" si="360"/>
        <v>57.229815013993189</v>
      </c>
      <c r="BB134" s="2">
        <f t="shared" si="361"/>
        <v>55.048238325139508</v>
      </c>
      <c r="BC134" s="2">
        <f t="shared" si="362"/>
        <v>54.690095166184349</v>
      </c>
      <c r="BD134" s="2">
        <f t="shared" si="363"/>
        <v>55.443077418419335</v>
      </c>
      <c r="BE134" s="2">
        <f t="shared" si="364"/>
        <v>56.433353465374537</v>
      </c>
      <c r="BF134" s="2">
        <f t="shared" si="365"/>
        <v>55.532017671476638</v>
      </c>
      <c r="BG134" s="2">
        <f t="shared" si="366"/>
        <v>57.109619472515796</v>
      </c>
      <c r="BH134" s="2">
        <f t="shared" si="367"/>
        <v>55.125461677158334</v>
      </c>
      <c r="BI134" s="2">
        <f t="shared" si="368"/>
        <v>56.58058540527292</v>
      </c>
      <c r="BJ134" s="2">
        <f t="shared" si="369"/>
        <v>59.416650410473665</v>
      </c>
      <c r="BK134" s="2">
        <f t="shared" si="370"/>
        <v>60.372186640406973</v>
      </c>
      <c r="BL134" s="2">
        <f t="shared" si="371"/>
        <v>65.732664570689209</v>
      </c>
      <c r="BM134" s="2">
        <f t="shared" si="372"/>
        <v>70.234820033255659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>
        <f t="shared" si="309"/>
        <v>64.611999999999995</v>
      </c>
      <c r="CF134" s="2">
        <f t="shared" si="310"/>
        <v>68.048000000000002</v>
      </c>
      <c r="CG134" s="2">
        <f t="shared" si="311"/>
        <v>56.694000000000003</v>
      </c>
      <c r="CH134" s="2">
        <f t="shared" si="312"/>
        <v>55.581000000000003</v>
      </c>
      <c r="CI134" s="2">
        <f t="shared" si="313"/>
        <v>55.435000000000002</v>
      </c>
      <c r="CJ134" s="2">
        <f t="shared" si="314"/>
        <v>56.435000000000002</v>
      </c>
      <c r="CK134" s="2">
        <f t="shared" si="315"/>
        <v>56.79</v>
      </c>
      <c r="CL134" s="2">
        <f t="shared" si="316"/>
        <v>55.5</v>
      </c>
      <c r="CM134" s="2">
        <f t="shared" si="317"/>
        <v>55.597000000000001</v>
      </c>
      <c r="CN134" s="2">
        <f t="shared" si="318"/>
        <v>56.805999999999997</v>
      </c>
      <c r="CO134" s="2">
        <f t="shared" si="319"/>
        <v>56.887</v>
      </c>
      <c r="CP134" s="2">
        <f t="shared" si="320"/>
        <v>58.902999999999999</v>
      </c>
      <c r="CQ134" s="2">
        <f t="shared" si="321"/>
        <v>59.869</v>
      </c>
      <c r="CR134" s="2">
        <f t="shared" si="322"/>
        <v>66.762</v>
      </c>
      <c r="CS134" s="2">
        <f t="shared" si="323"/>
        <v>72.691999999999993</v>
      </c>
      <c r="CU134" s="2">
        <f t="shared" si="273"/>
        <v>64.611999999999995</v>
      </c>
      <c r="CV134" s="2">
        <f t="shared" si="274"/>
        <v>68.048000000000002</v>
      </c>
      <c r="CW134" s="2">
        <f t="shared" si="275"/>
        <v>56.694000000000003</v>
      </c>
      <c r="CX134" s="2">
        <f t="shared" si="276"/>
        <v>55.581000000000003</v>
      </c>
      <c r="CY134" s="2">
        <f t="shared" si="277"/>
        <v>55.435000000000002</v>
      </c>
      <c r="CZ134" s="2">
        <f t="shared" si="278"/>
        <v>56.435000000000002</v>
      </c>
      <c r="DA134" s="2">
        <f t="shared" si="279"/>
        <v>56.79</v>
      </c>
      <c r="DB134" s="2">
        <f t="shared" si="280"/>
        <v>55.5</v>
      </c>
      <c r="DC134" s="2">
        <f t="shared" si="281"/>
        <v>55.597000000000001</v>
      </c>
      <c r="DD134" s="2">
        <f t="shared" si="282"/>
        <v>56.805999999999997</v>
      </c>
      <c r="DE134" s="2">
        <f t="shared" si="283"/>
        <v>56.887</v>
      </c>
      <c r="DF134" s="2">
        <f t="shared" si="284"/>
        <v>58.902999999999999</v>
      </c>
      <c r="DG134" s="2">
        <f t="shared" si="285"/>
        <v>59.869</v>
      </c>
      <c r="DH134" s="2">
        <f t="shared" si="286"/>
        <v>66.762</v>
      </c>
      <c r="DI134" s="2">
        <f t="shared" si="287"/>
        <v>72.691999999999993</v>
      </c>
      <c r="DK134" s="2">
        <f t="shared" si="288"/>
        <v>99.868266604127598</v>
      </c>
      <c r="DL134" s="2">
        <f t="shared" si="433"/>
        <v>107.31690033222593</v>
      </c>
      <c r="DM134" s="2">
        <f t="shared" si="433"/>
        <v>97.970767653276937</v>
      </c>
      <c r="DN134" s="2">
        <f t="shared" si="433"/>
        <v>90.60774947145876</v>
      </c>
      <c r="DO134" s="2">
        <f t="shared" si="433"/>
        <v>83.419883774950719</v>
      </c>
      <c r="DP134" s="2">
        <f t="shared" si="433"/>
        <v>85.728943974630042</v>
      </c>
      <c r="DQ134" s="2">
        <f t="shared" si="433"/>
        <v>82.023692540018146</v>
      </c>
      <c r="DR134" s="2">
        <f t="shared" si="433"/>
        <v>91.032078113605053</v>
      </c>
      <c r="DS134" s="2">
        <f t="shared" si="433"/>
        <v>87.947289009534614</v>
      </c>
      <c r="DT134" s="2">
        <f t="shared" si="433"/>
        <v>91.221014540337706</v>
      </c>
      <c r="DU134" s="2">
        <f t="shared" si="433"/>
        <v>95.083164459930344</v>
      </c>
      <c r="DV134" s="2">
        <f t="shared" si="433"/>
        <v>98.955628541226247</v>
      </c>
      <c r="DW134" s="2">
        <f t="shared" si="433"/>
        <v>94.035808517064339</v>
      </c>
      <c r="DX134" s="2">
        <f t="shared" si="433"/>
        <v>96.641813133208274</v>
      </c>
      <c r="DY134" s="2">
        <f t="shared" si="433"/>
        <v>95.843897950089129</v>
      </c>
      <c r="EA134" s="2">
        <f t="shared" si="228"/>
        <v>65.229556253194119</v>
      </c>
      <c r="EB134" s="2">
        <f t="shared" si="290"/>
        <v>66.269404848847643</v>
      </c>
      <c r="EC134" s="2">
        <f t="shared" si="291"/>
        <v>57.110008191579652</v>
      </c>
      <c r="ED134" s="2">
        <f t="shared" si="292"/>
        <v>54.944278689981566</v>
      </c>
      <c r="EE134" s="2">
        <f t="shared" si="293"/>
        <v>54.619253838683889</v>
      </c>
      <c r="EF134" s="2">
        <f t="shared" si="294"/>
        <v>55.353644585613722</v>
      </c>
      <c r="EG134" s="2">
        <f t="shared" si="295"/>
        <v>56.352568179999409</v>
      </c>
      <c r="EH134" s="2">
        <f t="shared" si="296"/>
        <v>55.417622338662419</v>
      </c>
      <c r="EI134" s="2">
        <f t="shared" si="297"/>
        <v>57.006182481342137</v>
      </c>
      <c r="EJ134" s="2">
        <f t="shared" si="298"/>
        <v>55.001095928129743</v>
      </c>
      <c r="EK134" s="2">
        <f t="shared" si="299"/>
        <v>56.455998057291573</v>
      </c>
      <c r="EL134" s="2">
        <f t="shared" si="300"/>
        <v>59.295626438705227</v>
      </c>
      <c r="EM134" s="2">
        <f t="shared" si="301"/>
        <v>60.276883099954901</v>
      </c>
      <c r="EN134" s="2">
        <f t="shared" si="302"/>
        <v>65.629465346194053</v>
      </c>
      <c r="EO134" s="2">
        <f t="shared" si="303"/>
        <v>70.127277796207437</v>
      </c>
      <c r="EQ134" s="2">
        <f t="shared" si="304"/>
        <v>65.459584684544325</v>
      </c>
      <c r="ER134" s="2">
        <f t="shared" si="434"/>
        <v>66.447641329305753</v>
      </c>
      <c r="ES134" s="2">
        <f t="shared" si="434"/>
        <v>57.050080966623604</v>
      </c>
      <c r="ET134" s="2">
        <f t="shared" si="434"/>
        <v>54.941480424757948</v>
      </c>
      <c r="EU134" s="2">
        <f t="shared" si="434"/>
        <v>54.616369617853628</v>
      </c>
      <c r="EV134" s="2">
        <f t="shared" si="434"/>
        <v>55.263077840123714</v>
      </c>
      <c r="EW134" s="2">
        <f t="shared" si="434"/>
        <v>56.396233374985393</v>
      </c>
      <c r="EX134" s="2">
        <f t="shared" si="434"/>
        <v>55.497302720966303</v>
      </c>
      <c r="EY134" s="2">
        <f t="shared" si="434"/>
        <v>56.993964941747038</v>
      </c>
      <c r="EZ134" s="2">
        <f t="shared" si="434"/>
        <v>55.040401334600467</v>
      </c>
      <c r="FA134" s="2">
        <f t="shared" si="434"/>
        <v>56.454002615442747</v>
      </c>
      <c r="FB134" s="2">
        <f t="shared" si="434"/>
        <v>59.307146729342676</v>
      </c>
      <c r="FC134" s="2">
        <f t="shared" si="434"/>
        <v>60.245583715627461</v>
      </c>
      <c r="FD134" s="2">
        <f t="shared" si="434"/>
        <v>65.626016888018086</v>
      </c>
      <c r="FE134" s="2">
        <f t="shared" si="434"/>
        <v>69.946059926799506</v>
      </c>
      <c r="FG134" s="2">
        <f t="shared" si="306"/>
        <v>0.99795975573725404</v>
      </c>
      <c r="FH134" s="2">
        <f t="shared" si="435"/>
        <v>0.99728676608615308</v>
      </c>
      <c r="FI134" s="2">
        <f t="shared" si="435"/>
        <v>0.99705739222016776</v>
      </c>
      <c r="FJ134" s="2">
        <f t="shared" si="435"/>
        <v>0.99708431947726828</v>
      </c>
      <c r="FK134" s="2">
        <f t="shared" si="435"/>
        <v>0.99753932378189447</v>
      </c>
      <c r="FL134" s="2">
        <f t="shared" si="435"/>
        <v>0.99702633057630285</v>
      </c>
      <c r="FM134" s="2">
        <f t="shared" si="435"/>
        <v>0.99687076380221085</v>
      </c>
      <c r="FN134" s="2">
        <f t="shared" si="435"/>
        <v>0.99682174214777242</v>
      </c>
      <c r="FO134" s="2">
        <f t="shared" si="435"/>
        <v>0.99665231988491576</v>
      </c>
      <c r="FP134" s="2">
        <f t="shared" si="435"/>
        <v>0.99657910132390115</v>
      </c>
      <c r="FQ134" s="2">
        <f t="shared" si="435"/>
        <v>0.99677403450682878</v>
      </c>
      <c r="FR134" s="2">
        <f t="shared" si="435"/>
        <v>0.99695099232967288</v>
      </c>
      <c r="FS134" s="2">
        <f t="shared" si="435"/>
        <v>0.99716955109482597</v>
      </c>
      <c r="FT134" s="2">
        <f t="shared" si="435"/>
        <v>0.99667155854255374</v>
      </c>
      <c r="FU134" s="2">
        <f t="shared" si="435"/>
        <v>0.99576899068456992</v>
      </c>
      <c r="FW134" s="2">
        <f t="shared" si="324"/>
        <v>7.5357190788048556E-3</v>
      </c>
      <c r="FX134" s="2">
        <f t="shared" si="376"/>
        <v>6.7625006645041187E-3</v>
      </c>
      <c r="FY134" s="2">
        <f t="shared" si="377"/>
        <v>7.1814816824765761E-3</v>
      </c>
      <c r="FZ134" s="2">
        <f t="shared" si="378"/>
        <v>8.45236985583365E-3</v>
      </c>
      <c r="GA134" s="2">
        <f t="shared" si="379"/>
        <v>9.603165567639689E-3</v>
      </c>
      <c r="GB134" s="2">
        <f t="shared" si="380"/>
        <v>9.8630708028296949E-3</v>
      </c>
      <c r="GC134" s="2">
        <f t="shared" si="381"/>
        <v>1.0403567187922286E-2</v>
      </c>
      <c r="GD134" s="2">
        <f t="shared" si="382"/>
        <v>1.5102953322956688E-2</v>
      </c>
      <c r="GE134" s="2">
        <f t="shared" si="383"/>
        <v>1.1781086391926611E-2</v>
      </c>
      <c r="GF134" s="2">
        <f t="shared" si="384"/>
        <v>1.1730635581317409E-2</v>
      </c>
      <c r="GG134" s="2">
        <f t="shared" si="385"/>
        <v>1.1304730608841705E-2</v>
      </c>
      <c r="GH134" s="2">
        <f t="shared" si="386"/>
        <v>8.7082136920160862E-3</v>
      </c>
      <c r="GI134" s="2">
        <f t="shared" si="387"/>
        <v>7.9673463230836242E-3</v>
      </c>
      <c r="GJ134" s="2">
        <f t="shared" si="388"/>
        <v>6.8319146357241926E-3</v>
      </c>
      <c r="GK134" s="2">
        <f t="shared" si="389"/>
        <v>6.9806713232642781E-3</v>
      </c>
      <c r="GM134" s="86">
        <f t="shared" si="325"/>
        <v>1.1982548296283225E-69</v>
      </c>
      <c r="GN134" s="86">
        <f t="shared" si="390"/>
        <v>9.1118512848487937E-75</v>
      </c>
      <c r="GO134" s="86">
        <f t="shared" si="391"/>
        <v>1.615580516032545E-72</v>
      </c>
      <c r="GP134" s="86">
        <f t="shared" si="392"/>
        <v>8.2292748476229175E-73</v>
      </c>
      <c r="GQ134" s="86">
        <f t="shared" si="393"/>
        <v>1.8540817924351422E-70</v>
      </c>
      <c r="GR134" s="86">
        <f t="shared" si="394"/>
        <v>1.3448820578403868E-79</v>
      </c>
      <c r="GS134" s="86">
        <f t="shared" si="395"/>
        <v>1.5704345959845588E-58</v>
      </c>
      <c r="GT134" s="86">
        <f t="shared" si="396"/>
        <v>1.4862661885048174E-53</v>
      </c>
      <c r="GU134" s="86">
        <f t="shared" si="397"/>
        <v>1.2961158401661966E-70</v>
      </c>
      <c r="GV134" s="86">
        <f t="shared" si="398"/>
        <v>1.1047034342091908E-79</v>
      </c>
      <c r="GW134" s="86">
        <f t="shared" si="399"/>
        <v>7.1518467679328317E-93</v>
      </c>
      <c r="GX134" s="86">
        <f t="shared" si="400"/>
        <v>5.544511793262597E-95</v>
      </c>
      <c r="GY134" s="86">
        <f t="shared" si="401"/>
        <v>1.412254387667819E-89</v>
      </c>
      <c r="GZ134" s="86">
        <f t="shared" si="402"/>
        <v>5.4826597932367015E-105</v>
      </c>
      <c r="HA134" s="86">
        <f t="shared" si="403"/>
        <v>4.4773661392878208E-122</v>
      </c>
      <c r="HC134" s="86">
        <f t="shared" si="326"/>
        <v>2.2734467361480556E-12</v>
      </c>
      <c r="HD134" s="86">
        <f t="shared" si="404"/>
        <v>1.4913901725187693E-13</v>
      </c>
      <c r="HE134" s="86">
        <f t="shared" si="405"/>
        <v>1.0175077762925741E-13</v>
      </c>
      <c r="HF134" s="86">
        <f t="shared" si="406"/>
        <v>2.8649377820143804E-14</v>
      </c>
      <c r="HG134" s="86">
        <f t="shared" si="407"/>
        <v>6.0727940884130878E-15</v>
      </c>
      <c r="HH134" s="86">
        <f t="shared" si="408"/>
        <v>2.8225137184339807E-21</v>
      </c>
      <c r="HI134" s="86">
        <f t="shared" si="409"/>
        <v>4.7752460683821013E-17</v>
      </c>
      <c r="HJ134" s="86">
        <f t="shared" si="410"/>
        <v>3.281123278886267E-23</v>
      </c>
      <c r="HK134" s="86">
        <f t="shared" si="411"/>
        <v>3.8184016413316862E-20</v>
      </c>
      <c r="HL134" s="86">
        <f t="shared" si="412"/>
        <v>3.8288778098359177E-28</v>
      </c>
      <c r="HM134" s="86">
        <f t="shared" si="413"/>
        <v>2.8109760328431202E-17</v>
      </c>
      <c r="HN134" s="86">
        <f t="shared" si="414"/>
        <v>3.9214554554590915E-15</v>
      </c>
      <c r="HO134" s="86">
        <f t="shared" si="415"/>
        <v>4.8971323525547476E-12</v>
      </c>
      <c r="HP134" s="86">
        <f t="shared" si="416"/>
        <v>6.9372191958740713E-22</v>
      </c>
      <c r="HQ134" s="86">
        <f t="shared" si="417"/>
        <v>3.9601143274581E-27</v>
      </c>
      <c r="HS134" s="86">
        <f t="shared" si="327"/>
        <v>3.5996712887288107E-5</v>
      </c>
      <c r="HT134" s="86">
        <f t="shared" si="418"/>
        <v>1.6829835521397977E-5</v>
      </c>
      <c r="HU134" s="86">
        <f t="shared" si="419"/>
        <v>1.4254598895733003E-5</v>
      </c>
      <c r="HV134" s="86">
        <f t="shared" si="420"/>
        <v>3.0515455198770494E-5</v>
      </c>
      <c r="HW134" s="86">
        <f t="shared" si="421"/>
        <v>3.4276016444422791E-5</v>
      </c>
      <c r="HX134" s="86">
        <f t="shared" si="422"/>
        <v>2.3271062094151118E-5</v>
      </c>
      <c r="HY134" s="86">
        <f t="shared" si="423"/>
        <v>2.2576588591245544E-6</v>
      </c>
      <c r="HZ134" s="86">
        <f t="shared" si="424"/>
        <v>3.0753599322039731E-5</v>
      </c>
      <c r="IA134" s="86">
        <f t="shared" si="425"/>
        <v>1.5141552601914239E-6</v>
      </c>
      <c r="IB134" s="86">
        <f t="shared" si="426"/>
        <v>3.6361546373749947E-5</v>
      </c>
      <c r="IC134" s="86">
        <f t="shared" si="427"/>
        <v>6.4664194321865131E-6</v>
      </c>
      <c r="ID134" s="86">
        <f t="shared" si="428"/>
        <v>4.4498979639924667E-7</v>
      </c>
      <c r="IE134" s="86">
        <f t="shared" si="429"/>
        <v>2.4123227246123481E-6</v>
      </c>
      <c r="IF134" s="86">
        <f t="shared" si="430"/>
        <v>1.135897979990693E-4</v>
      </c>
      <c r="IG134" s="86">
        <f t="shared" si="431"/>
        <v>5.0834376216573652E-4</v>
      </c>
      <c r="II134" s="86">
        <f t="shared" si="328"/>
        <v>3.4243980988330196E-43</v>
      </c>
      <c r="IJ134" s="86">
        <f t="shared" si="329"/>
        <v>1.2851598992256927E-54</v>
      </c>
      <c r="IK134" s="86">
        <f t="shared" si="330"/>
        <v>3.7310507800932808E-52</v>
      </c>
      <c r="IL134" s="86">
        <f t="shared" si="331"/>
        <v>7.4514196054272042E-49</v>
      </c>
      <c r="IM134" s="86">
        <f t="shared" si="332"/>
        <v>1.3788934278598946E-46</v>
      </c>
      <c r="IN134" s="86">
        <f t="shared" si="333"/>
        <v>7.0804260386947454E-51</v>
      </c>
      <c r="IO134" s="86">
        <f t="shared" si="334"/>
        <v>6.8665650707716906E-63</v>
      </c>
      <c r="IP134" s="86">
        <f t="shared" si="335"/>
        <v>1.4182064559370701E-54</v>
      </c>
      <c r="IQ134" s="86">
        <f t="shared" si="336"/>
        <v>1.1485312986656972E-65</v>
      </c>
      <c r="IR134" s="86">
        <f t="shared" si="337"/>
        <v>1.0308590227884799E-49</v>
      </c>
      <c r="IS134" s="86">
        <f t="shared" si="338"/>
        <v>2.7080618319244125E-59</v>
      </c>
      <c r="IT134" s="86">
        <f t="shared" si="339"/>
        <v>2.8728366230740527E-66</v>
      </c>
      <c r="IU134" s="86">
        <f t="shared" si="340"/>
        <v>1.9402622416759144E-57</v>
      </c>
      <c r="IV134" s="86">
        <f t="shared" si="341"/>
        <v>3.515817967886059E-40</v>
      </c>
      <c r="IW134" s="86">
        <f t="shared" si="342"/>
        <v>6.5802345311644072E-38</v>
      </c>
      <c r="IY134" s="86">
        <f t="shared" si="343"/>
        <v>3.5996715160734844E-5</v>
      </c>
      <c r="IZ134" s="86">
        <f t="shared" si="344"/>
        <v>1.6829835670536995E-5</v>
      </c>
      <c r="JA134" s="86">
        <f t="shared" si="345"/>
        <v>1.4254598997483782E-5</v>
      </c>
      <c r="JB134" s="86">
        <f t="shared" si="346"/>
        <v>3.0515455227419872E-5</v>
      </c>
      <c r="JC134" s="86">
        <f t="shared" si="347"/>
        <v>3.4276016450495583E-5</v>
      </c>
      <c r="JD134" s="86">
        <f t="shared" si="348"/>
        <v>2.3271062094151121E-5</v>
      </c>
      <c r="JE134" s="86">
        <f t="shared" si="349"/>
        <v>2.2576588591723068E-6</v>
      </c>
      <c r="JF134" s="86">
        <f t="shared" si="350"/>
        <v>3.0753599322039731E-5</v>
      </c>
      <c r="JG134" s="86">
        <f t="shared" si="351"/>
        <v>1.514155260191462E-6</v>
      </c>
      <c r="JH134" s="86">
        <f t="shared" si="352"/>
        <v>3.6361546373749947E-5</v>
      </c>
      <c r="JI134" s="86">
        <f t="shared" si="353"/>
        <v>6.4664194322146227E-6</v>
      </c>
      <c r="JJ134" s="86">
        <f t="shared" si="354"/>
        <v>4.4498980032070211E-7</v>
      </c>
      <c r="JK134" s="86">
        <f t="shared" si="355"/>
        <v>2.4123276217447007E-6</v>
      </c>
      <c r="JL134" s="86">
        <f t="shared" si="356"/>
        <v>1.135897979990693E-4</v>
      </c>
      <c r="JM134" s="86">
        <f t="shared" si="357"/>
        <v>5.0834376216573652E-4</v>
      </c>
    </row>
    <row r="135" spans="2:273" x14ac:dyDescent="0.25">
      <c r="B135" s="2">
        <v>108</v>
      </c>
      <c r="C135" s="37">
        <v>64.447999999999993</v>
      </c>
      <c r="D135" s="37">
        <v>68.064999999999998</v>
      </c>
      <c r="E135" s="37">
        <v>58.387</v>
      </c>
      <c r="F135" s="37">
        <v>55.774000000000001</v>
      </c>
      <c r="G135" s="37">
        <v>56.29</v>
      </c>
      <c r="H135" s="37">
        <v>56.194000000000003</v>
      </c>
      <c r="I135" s="37">
        <v>58.225999999999999</v>
      </c>
      <c r="J135" s="37">
        <v>56.774000000000001</v>
      </c>
      <c r="K135" s="37">
        <v>56.145000000000003</v>
      </c>
      <c r="L135" s="37">
        <v>56.387</v>
      </c>
      <c r="M135" s="37">
        <v>56.338999999999999</v>
      </c>
      <c r="N135" s="37">
        <v>58.902999999999999</v>
      </c>
      <c r="O135" s="37">
        <v>59.655999999999999</v>
      </c>
      <c r="P135" s="37">
        <v>66.381</v>
      </c>
      <c r="Q135" s="37">
        <v>73.477000000000004</v>
      </c>
      <c r="S135" s="4">
        <f t="shared" si="229"/>
        <v>65.223713026737997</v>
      </c>
      <c r="T135" s="4">
        <f t="shared" si="230"/>
        <v>66.265737285311118</v>
      </c>
      <c r="U135" s="4">
        <f t="shared" si="231"/>
        <v>57.129260306356748</v>
      </c>
      <c r="V135" s="4">
        <f t="shared" si="232"/>
        <v>54.961175740832125</v>
      </c>
      <c r="W135" s="4">
        <f t="shared" si="233"/>
        <v>54.592306178985289</v>
      </c>
      <c r="X135" s="4">
        <f t="shared" si="234"/>
        <v>55.294238103069084</v>
      </c>
      <c r="Y135" s="4">
        <f t="shared" si="235"/>
        <v>56.319777625974645</v>
      </c>
      <c r="Z135" s="4">
        <f t="shared" si="236"/>
        <v>55.460423582874107</v>
      </c>
      <c r="AA135" s="4">
        <f t="shared" si="237"/>
        <v>56.951585223934664</v>
      </c>
      <c r="AB135" s="4">
        <f t="shared" si="238"/>
        <v>55.001113006284633</v>
      </c>
      <c r="AC135" s="4">
        <f t="shared" si="239"/>
        <v>56.412538064904687</v>
      </c>
      <c r="AD135" s="4">
        <f t="shared" si="240"/>
        <v>59.250440236721154</v>
      </c>
      <c r="AE135" s="4">
        <f t="shared" si="241"/>
        <v>60.227851641382813</v>
      </c>
      <c r="AF135" s="4">
        <f t="shared" si="242"/>
        <v>65.656067499477956</v>
      </c>
      <c r="AG135" s="4">
        <f t="shared" si="243"/>
        <v>70.552226023677633</v>
      </c>
      <c r="AI135" s="4">
        <f t="shared" si="244"/>
        <v>-0.77571302673800346</v>
      </c>
      <c r="AJ135" s="4">
        <f t="shared" si="245"/>
        <v>1.7992627146888793</v>
      </c>
      <c r="AK135" s="4">
        <f t="shared" si="246"/>
        <v>1.2577396936432521</v>
      </c>
      <c r="AL135" s="4">
        <f t="shared" si="247"/>
        <v>0.8128242591678756</v>
      </c>
      <c r="AM135" s="4">
        <f t="shared" si="248"/>
        <v>1.6976938210147097</v>
      </c>
      <c r="AN135" s="4">
        <f t="shared" si="249"/>
        <v>0.89976189693091868</v>
      </c>
      <c r="AO135" s="4">
        <f t="shared" si="250"/>
        <v>1.9062223740253543</v>
      </c>
      <c r="AP135" s="4">
        <f t="shared" si="251"/>
        <v>1.3135764171258941</v>
      </c>
      <c r="AQ135" s="4">
        <f t="shared" si="252"/>
        <v>-0.80658522393466114</v>
      </c>
      <c r="AR135" s="4">
        <f t="shared" si="253"/>
        <v>1.3858869937153671</v>
      </c>
      <c r="AS135" s="4">
        <f t="shared" si="254"/>
        <v>-7.3538064904688838E-2</v>
      </c>
      <c r="AT135" s="4">
        <f t="shared" si="255"/>
        <v>-0.34744023672115532</v>
      </c>
      <c r="AU135" s="4">
        <f t="shared" si="256"/>
        <v>-0.57185164138281408</v>
      </c>
      <c r="AV135" s="4">
        <f t="shared" si="432"/>
        <v>0.72493250052204417</v>
      </c>
      <c r="AW135" s="4">
        <f t="shared" si="432"/>
        <v>2.9247739763223706</v>
      </c>
      <c r="AY135" s="2">
        <f t="shared" si="308"/>
        <v>65.221618892498284</v>
      </c>
      <c r="AZ135" s="2">
        <f t="shared" si="359"/>
        <v>66.265443615360155</v>
      </c>
      <c r="BA135" s="2">
        <f t="shared" si="360"/>
        <v>57.127626543077419</v>
      </c>
      <c r="BB135" s="2">
        <f t="shared" si="361"/>
        <v>54.956956510977093</v>
      </c>
      <c r="BC135" s="2">
        <f t="shared" si="362"/>
        <v>54.586248403626065</v>
      </c>
      <c r="BD135" s="2">
        <f t="shared" si="363"/>
        <v>55.289128273360234</v>
      </c>
      <c r="BE135" s="2">
        <f t="shared" si="364"/>
        <v>56.31893384073696</v>
      </c>
      <c r="BF135" s="2">
        <f t="shared" si="365"/>
        <v>55.449916597721085</v>
      </c>
      <c r="BG135" s="2">
        <f t="shared" si="366"/>
        <v>56.950904729361689</v>
      </c>
      <c r="BH135" s="2">
        <f t="shared" si="367"/>
        <v>54.988740036221159</v>
      </c>
      <c r="BI135" s="2">
        <f t="shared" si="368"/>
        <v>56.409275030177959</v>
      </c>
      <c r="BJ135" s="2">
        <f t="shared" si="369"/>
        <v>59.250117131992177</v>
      </c>
      <c r="BK135" s="2">
        <f t="shared" si="370"/>
        <v>60.22644274969349</v>
      </c>
      <c r="BL135" s="2">
        <f t="shared" si="371"/>
        <v>65.587318780390632</v>
      </c>
      <c r="BM135" s="2">
        <f t="shared" si="372"/>
        <v>70.094098616767681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>
        <f t="shared" si="309"/>
        <v>64.447999999999993</v>
      </c>
      <c r="CF135" s="2">
        <f t="shared" si="310"/>
        <v>68.064999999999998</v>
      </c>
      <c r="CG135" s="2">
        <f t="shared" si="311"/>
        <v>58.387</v>
      </c>
      <c r="CH135" s="2">
        <f t="shared" si="312"/>
        <v>55.774000000000001</v>
      </c>
      <c r="CI135" s="2">
        <f t="shared" si="313"/>
        <v>56.29</v>
      </c>
      <c r="CJ135" s="2">
        <f t="shared" si="314"/>
        <v>56.194000000000003</v>
      </c>
      <c r="CK135" s="2">
        <f t="shared" si="315"/>
        <v>58.225999999999999</v>
      </c>
      <c r="CL135" s="2">
        <f t="shared" si="316"/>
        <v>56.774000000000001</v>
      </c>
      <c r="CM135" s="2">
        <f t="shared" si="317"/>
        <v>56.145000000000003</v>
      </c>
      <c r="CN135" s="2">
        <f t="shared" si="318"/>
        <v>56.387</v>
      </c>
      <c r="CO135" s="2">
        <f t="shared" si="319"/>
        <v>56.338999999999999</v>
      </c>
      <c r="CP135" s="2">
        <f t="shared" si="320"/>
        <v>58.902999999999999</v>
      </c>
      <c r="CQ135" s="2">
        <f t="shared" si="321"/>
        <v>59.655999999999999</v>
      </c>
      <c r="CR135" s="2">
        <f t="shared" si="322"/>
        <v>66.381</v>
      </c>
      <c r="CS135" s="2">
        <f t="shared" si="323"/>
        <v>73.477000000000004</v>
      </c>
      <c r="CU135" s="2">
        <f t="shared" si="273"/>
        <v>64.447999999999993</v>
      </c>
      <c r="CV135" s="2">
        <f t="shared" si="274"/>
        <v>68.064999999999998</v>
      </c>
      <c r="CW135" s="2">
        <f t="shared" si="275"/>
        <v>58.387</v>
      </c>
      <c r="CX135" s="2">
        <f t="shared" si="276"/>
        <v>55.774000000000001</v>
      </c>
      <c r="CY135" s="2">
        <f t="shared" si="277"/>
        <v>56.29</v>
      </c>
      <c r="CZ135" s="2">
        <f t="shared" si="278"/>
        <v>56.194000000000003</v>
      </c>
      <c r="DA135" s="2">
        <f t="shared" si="279"/>
        <v>58.225999999999999</v>
      </c>
      <c r="DB135" s="2">
        <f t="shared" si="280"/>
        <v>56.774000000000001</v>
      </c>
      <c r="DC135" s="2">
        <f t="shared" si="281"/>
        <v>56.145000000000003</v>
      </c>
      <c r="DD135" s="2">
        <f t="shared" si="282"/>
        <v>56.387</v>
      </c>
      <c r="DE135" s="2">
        <f t="shared" si="283"/>
        <v>56.338999999999999</v>
      </c>
      <c r="DF135" s="2">
        <f t="shared" si="284"/>
        <v>58.902999999999999</v>
      </c>
      <c r="DG135" s="2">
        <f t="shared" si="285"/>
        <v>59.655999999999999</v>
      </c>
      <c r="DH135" s="2">
        <f t="shared" si="286"/>
        <v>66.381</v>
      </c>
      <c r="DI135" s="2">
        <f t="shared" si="287"/>
        <v>73.477000000000004</v>
      </c>
      <c r="DK135" s="2">
        <f t="shared" si="288"/>
        <v>100.09684165103191</v>
      </c>
      <c r="DL135" s="2">
        <f t="shared" si="433"/>
        <v>107.63407142857145</v>
      </c>
      <c r="DM135" s="2">
        <f t="shared" si="433"/>
        <v>98.257305073995752</v>
      </c>
      <c r="DN135" s="2">
        <f t="shared" si="433"/>
        <v>90.832523255813939</v>
      </c>
      <c r="DO135" s="2">
        <f t="shared" si="433"/>
        <v>83.550009048429374</v>
      </c>
      <c r="DP135" s="2">
        <f t="shared" si="433"/>
        <v>85.86787420718818</v>
      </c>
      <c r="DQ135" s="2">
        <f t="shared" si="433"/>
        <v>82.105101781939013</v>
      </c>
      <c r="DR135" s="2">
        <f t="shared" si="433"/>
        <v>91.259943035410402</v>
      </c>
      <c r="DS135" s="2">
        <f t="shared" si="433"/>
        <v>88.141214056127268</v>
      </c>
      <c r="DT135" s="2">
        <f t="shared" si="433"/>
        <v>91.455785928705424</v>
      </c>
      <c r="DU135" s="2">
        <f t="shared" si="433"/>
        <v>95.361848780487833</v>
      </c>
      <c r="DV135" s="2">
        <f t="shared" si="433"/>
        <v>99.217453276955624</v>
      </c>
      <c r="DW135" s="2">
        <f t="shared" si="433"/>
        <v>94.227680006040472</v>
      </c>
      <c r="DX135" s="2">
        <f t="shared" si="433"/>
        <v>96.858466322701702</v>
      </c>
      <c r="DY135" s="2">
        <f t="shared" si="433"/>
        <v>96.066816065062383</v>
      </c>
      <c r="EA135" s="2">
        <f t="shared" si="228"/>
        <v>65.154999386727013</v>
      </c>
      <c r="EB135" s="2">
        <f t="shared" si="290"/>
        <v>66.161621201237153</v>
      </c>
      <c r="EC135" s="2">
        <f t="shared" si="291"/>
        <v>57.017335195195756</v>
      </c>
      <c r="ED135" s="2">
        <f t="shared" si="292"/>
        <v>54.861304591507995</v>
      </c>
      <c r="EE135" s="2">
        <f t="shared" si="293"/>
        <v>54.521115488975212</v>
      </c>
      <c r="EF135" s="2">
        <f t="shared" si="294"/>
        <v>55.206704998476567</v>
      </c>
      <c r="EG135" s="2">
        <f t="shared" si="295"/>
        <v>56.244691697939963</v>
      </c>
      <c r="EH135" s="2">
        <f t="shared" si="296"/>
        <v>55.344983774094246</v>
      </c>
      <c r="EI135" s="2">
        <f t="shared" si="297"/>
        <v>56.855379694800057</v>
      </c>
      <c r="EJ135" s="2">
        <f t="shared" si="298"/>
        <v>54.874227033018322</v>
      </c>
      <c r="EK135" s="2">
        <f t="shared" si="299"/>
        <v>56.294313747411252</v>
      </c>
      <c r="EL135" s="2">
        <f t="shared" si="300"/>
        <v>59.138569365566099</v>
      </c>
      <c r="EM135" s="2">
        <f t="shared" si="301"/>
        <v>60.13864761140016</v>
      </c>
      <c r="EN135" s="2">
        <f t="shared" si="302"/>
        <v>65.49209810264756</v>
      </c>
      <c r="EO135" s="2">
        <f t="shared" si="303"/>
        <v>69.995110282205189</v>
      </c>
      <c r="EQ135" s="2">
        <f t="shared" si="304"/>
        <v>65.347651063946259</v>
      </c>
      <c r="ER135" s="2">
        <f t="shared" si="434"/>
        <v>66.320105248948167</v>
      </c>
      <c r="ES135" s="2">
        <f t="shared" si="434"/>
        <v>56.964898552103854</v>
      </c>
      <c r="ET135" s="2">
        <f t="shared" si="434"/>
        <v>54.858620707868681</v>
      </c>
      <c r="EU135" s="2">
        <f t="shared" si="434"/>
        <v>54.518570484124076</v>
      </c>
      <c r="EV135" s="2">
        <f t="shared" si="434"/>
        <v>55.137089245420142</v>
      </c>
      <c r="EW135" s="2">
        <f t="shared" si="434"/>
        <v>56.281447287631472</v>
      </c>
      <c r="EX135" s="2">
        <f t="shared" si="434"/>
        <v>55.393387380432593</v>
      </c>
      <c r="EY135" s="2">
        <f t="shared" si="434"/>
        <v>56.853633303629032</v>
      </c>
      <c r="EZ135" s="2">
        <f t="shared" si="434"/>
        <v>54.901309815327579</v>
      </c>
      <c r="FA135" s="2">
        <f t="shared" si="434"/>
        <v>56.293299942847746</v>
      </c>
      <c r="FB135" s="2">
        <f t="shared" si="434"/>
        <v>59.145841902704106</v>
      </c>
      <c r="FC135" s="2">
        <f t="shared" si="434"/>
        <v>60.11296244333451</v>
      </c>
      <c r="FD135" s="2">
        <f t="shared" si="434"/>
        <v>65.489136735320301</v>
      </c>
      <c r="FE135" s="2">
        <f t="shared" si="434"/>
        <v>69.779041497141108</v>
      </c>
      <c r="FG135" s="2">
        <f t="shared" si="306"/>
        <v>0.99813894102128764</v>
      </c>
      <c r="FH135" s="2">
        <f t="shared" si="435"/>
        <v>0.99752491036990831</v>
      </c>
      <c r="FI135" s="2">
        <f t="shared" si="435"/>
        <v>0.99731561477427033</v>
      </c>
      <c r="FJ135" s="2">
        <f t="shared" si="435"/>
        <v>0.99734018538830094</v>
      </c>
      <c r="FK135" s="2">
        <f t="shared" si="435"/>
        <v>0.99775535062154186</v>
      </c>
      <c r="FL135" s="2">
        <f t="shared" si="435"/>
        <v>0.99728727146567042</v>
      </c>
      <c r="FM135" s="2">
        <f t="shared" si="435"/>
        <v>0.99714531666343731</v>
      </c>
      <c r="FN135" s="2">
        <f t="shared" si="435"/>
        <v>0.99710058356019626</v>
      </c>
      <c r="FO135" s="2">
        <f t="shared" si="435"/>
        <v>0.99694597985750699</v>
      </c>
      <c r="FP135" s="2">
        <f t="shared" si="435"/>
        <v>0.99687916394915677</v>
      </c>
      <c r="FQ135" s="2">
        <f t="shared" si="435"/>
        <v>0.99705704914625171</v>
      </c>
      <c r="FR135" s="2">
        <f t="shared" si="435"/>
        <v>0.99721852574250958</v>
      </c>
      <c r="FS135" s="2">
        <f t="shared" si="435"/>
        <v>0.99741795686343304</v>
      </c>
      <c r="FT135" s="2">
        <f t="shared" si="435"/>
        <v>0.99696353603325305</v>
      </c>
      <c r="FU135" s="2">
        <f t="shared" si="435"/>
        <v>0.9961398365698505</v>
      </c>
      <c r="FW135" s="2">
        <f t="shared" si="324"/>
        <v>8.2567487368054217E-3</v>
      </c>
      <c r="FX135" s="2">
        <f t="shared" si="376"/>
        <v>7.4100999298913591E-3</v>
      </c>
      <c r="FY135" s="2">
        <f t="shared" si="377"/>
        <v>7.8688860727737456E-3</v>
      </c>
      <c r="FZ135" s="2">
        <f t="shared" si="378"/>
        <v>9.2602877713761547E-3</v>
      </c>
      <c r="GA135" s="2">
        <f t="shared" si="379"/>
        <v>1.0519914998743498E-2</v>
      </c>
      <c r="GB135" s="2">
        <f t="shared" si="380"/>
        <v>1.0804360962733838E-2</v>
      </c>
      <c r="GC135" s="2">
        <f t="shared" si="381"/>
        <v>1.1395846374422215E-2</v>
      </c>
      <c r="GD135" s="2">
        <f t="shared" si="382"/>
        <v>1.6535964368169603E-2</v>
      </c>
      <c r="GE135" s="2">
        <f t="shared" si="383"/>
        <v>1.2903038530246918E-2</v>
      </c>
      <c r="GF135" s="2">
        <f t="shared" si="384"/>
        <v>1.2847845585373534E-2</v>
      </c>
      <c r="GG135" s="2">
        <f t="shared" si="385"/>
        <v>1.2381886197656251E-2</v>
      </c>
      <c r="GH135" s="2">
        <f t="shared" si="386"/>
        <v>9.540351088461272E-3</v>
      </c>
      <c r="GI135" s="2">
        <f t="shared" si="387"/>
        <v>8.7293115190936257E-3</v>
      </c>
      <c r="GJ135" s="2">
        <f t="shared" si="388"/>
        <v>7.4861111095766092E-3</v>
      </c>
      <c r="GK135" s="2">
        <f t="shared" si="389"/>
        <v>7.6490024305318309E-3</v>
      </c>
      <c r="GM135" s="86">
        <f t="shared" si="325"/>
        <v>6.5368800979672996E-73</v>
      </c>
      <c r="GN135" s="86">
        <f t="shared" si="390"/>
        <v>3.0789958051252825E-78</v>
      </c>
      <c r="GO135" s="86">
        <f t="shared" si="391"/>
        <v>6.1528264580689039E-76</v>
      </c>
      <c r="GP135" s="86">
        <f t="shared" si="392"/>
        <v>3.0897729443781729E-76</v>
      </c>
      <c r="GQ135" s="86">
        <f t="shared" si="393"/>
        <v>9.8130839260420025E-74</v>
      </c>
      <c r="GR135" s="86">
        <f t="shared" si="394"/>
        <v>2.7400573928908953E-83</v>
      </c>
      <c r="GS135" s="86">
        <f t="shared" si="395"/>
        <v>3.0825185095865504E-61</v>
      </c>
      <c r="GT135" s="86">
        <f t="shared" si="396"/>
        <v>5.5142777547624438E-56</v>
      </c>
      <c r="GU135" s="86">
        <f t="shared" si="397"/>
        <v>7.0043119741981911E-74</v>
      </c>
      <c r="GV135" s="86">
        <f t="shared" si="398"/>
        <v>2.3969342938508988E-83</v>
      </c>
      <c r="GW135" s="86">
        <f t="shared" si="399"/>
        <v>4.0010912053428386E-97</v>
      </c>
      <c r="GX135" s="86">
        <f t="shared" si="400"/>
        <v>1.9361335795742462E-99</v>
      </c>
      <c r="GY135" s="86">
        <f t="shared" si="401"/>
        <v>1.0178935903617875E-93</v>
      </c>
      <c r="GZ135" s="86">
        <f t="shared" si="402"/>
        <v>8.4045709940797687E-110</v>
      </c>
      <c r="HA135" s="86">
        <f t="shared" si="403"/>
        <v>1.3387585414590965E-127</v>
      </c>
      <c r="HC135" s="86">
        <f t="shared" si="326"/>
        <v>1.2623777859248615E-13</v>
      </c>
      <c r="HD135" s="86">
        <f t="shared" si="404"/>
        <v>5.9115165828387342E-15</v>
      </c>
      <c r="HE135" s="86">
        <f t="shared" si="405"/>
        <v>3.6076234904076354E-15</v>
      </c>
      <c r="HF135" s="86">
        <f t="shared" si="406"/>
        <v>9.4663126098366471E-16</v>
      </c>
      <c r="HG135" s="86">
        <f t="shared" si="407"/>
        <v>2.0671379340923521E-16</v>
      </c>
      <c r="HH135" s="86">
        <f t="shared" si="408"/>
        <v>2.2360156701253102E-23</v>
      </c>
      <c r="HI135" s="86">
        <f t="shared" si="409"/>
        <v>1.1281601818190135E-18</v>
      </c>
      <c r="HJ135" s="86">
        <f t="shared" si="410"/>
        <v>2.4701092715919503E-25</v>
      </c>
      <c r="HK135" s="86">
        <f t="shared" si="411"/>
        <v>4.6264504817949868E-22</v>
      </c>
      <c r="HL135" s="86">
        <f t="shared" si="412"/>
        <v>6.9037633011485368E-31</v>
      </c>
      <c r="HM135" s="86">
        <f t="shared" si="413"/>
        <v>7.6493995270307366E-19</v>
      </c>
      <c r="HN135" s="86">
        <f t="shared" si="414"/>
        <v>1.3595573778687215E-16</v>
      </c>
      <c r="HO135" s="86">
        <f t="shared" si="415"/>
        <v>3.2520649352808944E-13</v>
      </c>
      <c r="HP135" s="86">
        <f t="shared" si="416"/>
        <v>4.5492670407247359E-24</v>
      </c>
      <c r="HQ135" s="86">
        <f t="shared" si="417"/>
        <v>9.4255594457482263E-30</v>
      </c>
      <c r="HS135" s="86">
        <f t="shared" si="327"/>
        <v>7.8367250531472253E-5</v>
      </c>
      <c r="HT135" s="86">
        <f t="shared" si="418"/>
        <v>4.1013295043062703E-5</v>
      </c>
      <c r="HU135" s="86">
        <f t="shared" si="419"/>
        <v>3.4629214828720158E-5</v>
      </c>
      <c r="HV135" s="86">
        <f t="shared" si="420"/>
        <v>7.1766158589912053E-5</v>
      </c>
      <c r="HW135" s="86">
        <f t="shared" si="421"/>
        <v>8.0386405637692759E-5</v>
      </c>
      <c r="HX135" s="86">
        <f t="shared" si="422"/>
        <v>5.8049410194711158E-5</v>
      </c>
      <c r="HY135" s="86">
        <f t="shared" si="423"/>
        <v>7.0751588894487181E-6</v>
      </c>
      <c r="HZ135" s="86">
        <f t="shared" si="424"/>
        <v>8.5953078127073924E-5</v>
      </c>
      <c r="IA135" s="86">
        <f t="shared" si="425"/>
        <v>5.1235389393752899E-6</v>
      </c>
      <c r="IB135" s="86">
        <f t="shared" si="426"/>
        <v>9.1002921407846947E-5</v>
      </c>
      <c r="IC135" s="86">
        <f t="shared" si="427"/>
        <v>1.904136065376811E-5</v>
      </c>
      <c r="ID135" s="86">
        <f t="shared" si="428"/>
        <v>1.4798358511550944E-6</v>
      </c>
      <c r="IE135" s="86">
        <f t="shared" si="429"/>
        <v>6.7495873836814594E-6</v>
      </c>
      <c r="IF135" s="86">
        <f t="shared" si="430"/>
        <v>2.1636841254673358E-4</v>
      </c>
      <c r="IG135" s="86">
        <f t="shared" si="431"/>
        <v>8.4875056639961742E-4</v>
      </c>
      <c r="II135" s="86">
        <f t="shared" si="328"/>
        <v>1.2136250845066262E-41</v>
      </c>
      <c r="IJ135" s="86">
        <f t="shared" si="329"/>
        <v>1.0988281424986774E-52</v>
      </c>
      <c r="IK135" s="86">
        <f t="shared" si="330"/>
        <v>2.7321498179752419E-50</v>
      </c>
      <c r="IL135" s="86">
        <f t="shared" si="331"/>
        <v>4.728805119277158E-47</v>
      </c>
      <c r="IM135" s="86">
        <f t="shared" si="332"/>
        <v>7.9955218335241751E-45</v>
      </c>
      <c r="IN135" s="86">
        <f t="shared" si="333"/>
        <v>6.2021188176118878E-49</v>
      </c>
      <c r="IO135" s="86">
        <f t="shared" si="334"/>
        <v>1.9098356587416953E-60</v>
      </c>
      <c r="IP135" s="86">
        <f t="shared" si="335"/>
        <v>2.8391735768440019E-52</v>
      </c>
      <c r="IQ135" s="86">
        <f t="shared" si="336"/>
        <v>4.8634050226611032E-63</v>
      </c>
      <c r="IR135" s="86">
        <f t="shared" si="337"/>
        <v>9.6397946050591519E-48</v>
      </c>
      <c r="IS135" s="86">
        <f t="shared" si="338"/>
        <v>5.9739265237483221E-57</v>
      </c>
      <c r="IT135" s="86">
        <f t="shared" si="339"/>
        <v>8.7191617266113072E-64</v>
      </c>
      <c r="IU135" s="86">
        <f t="shared" si="340"/>
        <v>2.4638421716019478E-55</v>
      </c>
      <c r="IV135" s="86">
        <f t="shared" si="341"/>
        <v>9.0217139463053957E-39</v>
      </c>
      <c r="IW135" s="86">
        <f t="shared" si="342"/>
        <v>1.4139862281763183E-36</v>
      </c>
      <c r="IY135" s="86">
        <f t="shared" si="343"/>
        <v>7.8367250657710032E-5</v>
      </c>
      <c r="IZ135" s="86">
        <f t="shared" si="344"/>
        <v>4.1013295048974221E-5</v>
      </c>
      <c r="JA135" s="86">
        <f t="shared" si="345"/>
        <v>3.462921483232778E-5</v>
      </c>
      <c r="JB135" s="86">
        <f t="shared" si="346"/>
        <v>7.1766158590858684E-5</v>
      </c>
      <c r="JC135" s="86">
        <f t="shared" si="347"/>
        <v>8.0386405637899476E-5</v>
      </c>
      <c r="JD135" s="86">
        <f t="shared" si="348"/>
        <v>5.8049410194711158E-5</v>
      </c>
      <c r="JE135" s="86">
        <f t="shared" si="349"/>
        <v>7.0751588894498464E-6</v>
      </c>
      <c r="JF135" s="86">
        <f t="shared" si="350"/>
        <v>8.5953078127073924E-5</v>
      </c>
      <c r="JG135" s="86">
        <f t="shared" si="351"/>
        <v>5.1235389393752907E-6</v>
      </c>
      <c r="JH135" s="86">
        <f t="shared" si="352"/>
        <v>9.1002921407846947E-5</v>
      </c>
      <c r="JI135" s="86">
        <f t="shared" si="353"/>
        <v>1.9041360653768876E-5</v>
      </c>
      <c r="JJ135" s="86">
        <f t="shared" si="354"/>
        <v>1.4798358512910502E-6</v>
      </c>
      <c r="JK135" s="86">
        <f t="shared" si="355"/>
        <v>6.7495877088879527E-6</v>
      </c>
      <c r="JL135" s="86">
        <f t="shared" si="356"/>
        <v>2.1636841254673358E-4</v>
      </c>
      <c r="JM135" s="86">
        <f t="shared" si="357"/>
        <v>8.4875056639961742E-4</v>
      </c>
    </row>
    <row r="136" spans="2:273" x14ac:dyDescent="0.25">
      <c r="B136" s="2">
        <v>109</v>
      </c>
      <c r="C136" s="37">
        <v>67.134</v>
      </c>
      <c r="D136" s="37">
        <v>69.257999999999996</v>
      </c>
      <c r="E136" s="37">
        <v>57.515999999999998</v>
      </c>
      <c r="F136" s="37">
        <v>54.725999999999999</v>
      </c>
      <c r="G136" s="37">
        <v>55.564999999999998</v>
      </c>
      <c r="H136" s="37">
        <v>56.597000000000001</v>
      </c>
      <c r="I136" s="37">
        <v>57.5</v>
      </c>
      <c r="J136" s="37">
        <v>56.805999999999997</v>
      </c>
      <c r="K136" s="37">
        <v>56.097000000000001</v>
      </c>
      <c r="L136" s="37">
        <v>57.031999999999996</v>
      </c>
      <c r="M136" s="37">
        <v>56.838999999999999</v>
      </c>
      <c r="N136" s="37">
        <v>58.451999999999998</v>
      </c>
      <c r="O136" s="37">
        <v>60.639000000000003</v>
      </c>
      <c r="P136" s="37">
        <v>66.016000000000005</v>
      </c>
      <c r="Q136" s="37">
        <v>74.138000000000005</v>
      </c>
      <c r="S136" s="4">
        <f t="shared" si="229"/>
        <v>65.145911893409405</v>
      </c>
      <c r="T136" s="4">
        <f t="shared" si="230"/>
        <v>66.150217730561153</v>
      </c>
      <c r="U136" s="4">
        <f t="shared" si="231"/>
        <v>57.029844987489717</v>
      </c>
      <c r="V136" s="4">
        <f t="shared" si="232"/>
        <v>54.875453068660214</v>
      </c>
      <c r="W136" s="4">
        <f t="shared" si="233"/>
        <v>54.495911950336016</v>
      </c>
      <c r="X136" s="4">
        <f t="shared" si="234"/>
        <v>55.147415439450114</v>
      </c>
      <c r="Y136" s="4">
        <f t="shared" si="235"/>
        <v>56.207408520460753</v>
      </c>
      <c r="Z136" s="4">
        <f t="shared" si="236"/>
        <v>55.394706898212846</v>
      </c>
      <c r="AA136" s="4">
        <f t="shared" si="237"/>
        <v>56.794883853330909</v>
      </c>
      <c r="AB136" s="4">
        <f t="shared" si="238"/>
        <v>54.88089889322584</v>
      </c>
      <c r="AC136" s="4">
        <f t="shared" si="239"/>
        <v>56.247354960299454</v>
      </c>
      <c r="AD136" s="4">
        <f t="shared" si="240"/>
        <v>59.085273982441834</v>
      </c>
      <c r="AE136" s="4">
        <f t="shared" si="241"/>
        <v>60.084898258727975</v>
      </c>
      <c r="AF136" s="4">
        <f t="shared" si="242"/>
        <v>65.565451748142806</v>
      </c>
      <c r="AG136" s="4">
        <f t="shared" si="243"/>
        <v>70.677501910200476</v>
      </c>
      <c r="AI136" s="4">
        <f t="shared" si="244"/>
        <v>1.9880881065905953</v>
      </c>
      <c r="AJ136" s="4">
        <f t="shared" si="245"/>
        <v>3.1077822694388431</v>
      </c>
      <c r="AK136" s="4">
        <f t="shared" si="246"/>
        <v>0.48615501251028093</v>
      </c>
      <c r="AL136" s="4">
        <f t="shared" si="247"/>
        <v>-0.14945306866021468</v>
      </c>
      <c r="AM136" s="4">
        <f t="shared" si="248"/>
        <v>1.0690880496639821</v>
      </c>
      <c r="AN136" s="4">
        <f t="shared" si="249"/>
        <v>1.4495845605498872</v>
      </c>
      <c r="AO136" s="4">
        <f t="shared" si="250"/>
        <v>1.2925914795392472</v>
      </c>
      <c r="AP136" s="4">
        <f t="shared" si="251"/>
        <v>1.4112931017871517</v>
      </c>
      <c r="AQ136" s="4">
        <f t="shared" si="252"/>
        <v>-0.6978838533309073</v>
      </c>
      <c r="AR136" s="4">
        <f t="shared" si="253"/>
        <v>2.1511011067741563</v>
      </c>
      <c r="AS136" s="4">
        <f t="shared" si="254"/>
        <v>0.59164503970054483</v>
      </c>
      <c r="AT136" s="4">
        <f t="shared" si="255"/>
        <v>-0.63327398244183541</v>
      </c>
      <c r="AU136" s="4">
        <f t="shared" si="256"/>
        <v>0.55410174127202794</v>
      </c>
      <c r="AV136" s="4">
        <f t="shared" si="432"/>
        <v>0.45054825185719949</v>
      </c>
      <c r="AW136" s="4">
        <f t="shared" si="432"/>
        <v>3.460498089799529</v>
      </c>
      <c r="AY136" s="2">
        <f t="shared" si="308"/>
        <v>65.141678461105414</v>
      </c>
      <c r="AZ136" s="2">
        <f t="shared" si="359"/>
        <v>66.149559917087089</v>
      </c>
      <c r="BA136" s="2">
        <f t="shared" si="360"/>
        <v>57.026190363116434</v>
      </c>
      <c r="BB136" s="2">
        <f t="shared" si="361"/>
        <v>54.866329810006839</v>
      </c>
      <c r="BC136" s="2">
        <f t="shared" si="362"/>
        <v>54.482857183497003</v>
      </c>
      <c r="BD136" s="2">
        <f t="shared" si="363"/>
        <v>55.135771917319403</v>
      </c>
      <c r="BE136" s="2">
        <f t="shared" si="364"/>
        <v>56.205025219183398</v>
      </c>
      <c r="BF136" s="2">
        <f t="shared" si="365"/>
        <v>55.368444204362696</v>
      </c>
      <c r="BG136" s="2">
        <f t="shared" si="366"/>
        <v>56.792824460825074</v>
      </c>
      <c r="BH136" s="2">
        <f t="shared" si="367"/>
        <v>54.85274517608692</v>
      </c>
      <c r="BI136" s="2">
        <f t="shared" si="368"/>
        <v>56.238695802146538</v>
      </c>
      <c r="BJ136" s="2">
        <f t="shared" si="369"/>
        <v>59.084301140160072</v>
      </c>
      <c r="BK136" s="2">
        <f t="shared" si="370"/>
        <v>60.081290549983386</v>
      </c>
      <c r="BL136" s="2">
        <f t="shared" si="371"/>
        <v>65.442576933060266</v>
      </c>
      <c r="BM136" s="2">
        <f t="shared" si="372"/>
        <v>69.953907283008533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>
        <f t="shared" si="309"/>
        <v>67.134</v>
      </c>
      <c r="CF136" s="2">
        <f t="shared" si="310"/>
        <v>69.257999999999996</v>
      </c>
      <c r="CG136" s="2">
        <f t="shared" si="311"/>
        <v>57.515999999999998</v>
      </c>
      <c r="CH136" s="2">
        <f t="shared" si="312"/>
        <v>54.725999999999999</v>
      </c>
      <c r="CI136" s="2">
        <f t="shared" si="313"/>
        <v>55.564999999999998</v>
      </c>
      <c r="CJ136" s="2">
        <f t="shared" si="314"/>
        <v>56.597000000000001</v>
      </c>
      <c r="CK136" s="2">
        <f t="shared" si="315"/>
        <v>57.5</v>
      </c>
      <c r="CL136" s="2">
        <f t="shared" si="316"/>
        <v>56.805999999999997</v>
      </c>
      <c r="CM136" s="2">
        <f t="shared" si="317"/>
        <v>56.097000000000001</v>
      </c>
      <c r="CN136" s="2">
        <f t="shared" si="318"/>
        <v>57.031999999999996</v>
      </c>
      <c r="CO136" s="2">
        <f t="shared" si="319"/>
        <v>56.838999999999999</v>
      </c>
      <c r="CP136" s="2">
        <f t="shared" si="320"/>
        <v>58.451999999999998</v>
      </c>
      <c r="CQ136" s="2">
        <f t="shared" si="321"/>
        <v>60.639000000000003</v>
      </c>
      <c r="CR136" s="2">
        <f t="shared" si="322"/>
        <v>66.016000000000005</v>
      </c>
      <c r="CS136" s="2">
        <f t="shared" si="323"/>
        <v>74.138000000000005</v>
      </c>
      <c r="CU136" s="2">
        <f t="shared" si="273"/>
        <v>67.134</v>
      </c>
      <c r="CV136" s="2">
        <f t="shared" si="274"/>
        <v>69.257999999999996</v>
      </c>
      <c r="CW136" s="2">
        <f t="shared" si="275"/>
        <v>57.515999999999998</v>
      </c>
      <c r="CX136" s="2">
        <f t="shared" si="276"/>
        <v>54.725999999999999</v>
      </c>
      <c r="CY136" s="2">
        <f t="shared" si="277"/>
        <v>55.564999999999998</v>
      </c>
      <c r="CZ136" s="2">
        <f t="shared" si="278"/>
        <v>56.597000000000001</v>
      </c>
      <c r="DA136" s="2">
        <f t="shared" si="279"/>
        <v>57.5</v>
      </c>
      <c r="DB136" s="2">
        <f t="shared" si="280"/>
        <v>56.805999999999997</v>
      </c>
      <c r="DC136" s="2">
        <f t="shared" si="281"/>
        <v>56.097000000000001</v>
      </c>
      <c r="DD136" s="2">
        <f t="shared" si="282"/>
        <v>57.031999999999996</v>
      </c>
      <c r="DE136" s="2">
        <f t="shared" si="283"/>
        <v>56.838999999999999</v>
      </c>
      <c r="DF136" s="2">
        <f t="shared" si="284"/>
        <v>58.451999999999998</v>
      </c>
      <c r="DG136" s="2">
        <f t="shared" si="285"/>
        <v>60.639000000000003</v>
      </c>
      <c r="DH136" s="2">
        <f t="shared" si="286"/>
        <v>66.016000000000005</v>
      </c>
      <c r="DI136" s="2">
        <f t="shared" si="287"/>
        <v>74.138000000000005</v>
      </c>
      <c r="DK136" s="2">
        <f t="shared" si="288"/>
        <v>100.32541669793622</v>
      </c>
      <c r="DL136" s="2">
        <f t="shared" si="433"/>
        <v>107.95124252491695</v>
      </c>
      <c r="DM136" s="2">
        <f t="shared" si="433"/>
        <v>98.543842494714568</v>
      </c>
      <c r="DN136" s="2">
        <f t="shared" si="433"/>
        <v>91.057297040169118</v>
      </c>
      <c r="DO136" s="2">
        <f t="shared" si="433"/>
        <v>83.680134321908014</v>
      </c>
      <c r="DP136" s="2">
        <f t="shared" si="433"/>
        <v>86.006804439746318</v>
      </c>
      <c r="DQ136" s="2">
        <f t="shared" si="433"/>
        <v>82.186511023859879</v>
      </c>
      <c r="DR136" s="2">
        <f t="shared" si="433"/>
        <v>91.487807957215779</v>
      </c>
      <c r="DS136" s="2">
        <f t="shared" si="433"/>
        <v>88.335139102719921</v>
      </c>
      <c r="DT136" s="2">
        <f t="shared" si="433"/>
        <v>91.690557317073157</v>
      </c>
      <c r="DU136" s="2">
        <f t="shared" si="433"/>
        <v>95.640533101045321</v>
      </c>
      <c r="DV136" s="2">
        <f t="shared" si="433"/>
        <v>99.479278012685015</v>
      </c>
      <c r="DW136" s="2">
        <f t="shared" si="433"/>
        <v>94.41955149501662</v>
      </c>
      <c r="DX136" s="2">
        <f t="shared" si="433"/>
        <v>97.07511951219513</v>
      </c>
      <c r="DY136" s="2">
        <f t="shared" si="433"/>
        <v>96.289734180035651</v>
      </c>
      <c r="EA136" s="2">
        <f t="shared" si="228"/>
        <v>65.080442520259894</v>
      </c>
      <c r="EB136" s="2">
        <f t="shared" si="290"/>
        <v>66.05383755362665</v>
      </c>
      <c r="EC136" s="2">
        <f t="shared" si="291"/>
        <v>56.924662198811859</v>
      </c>
      <c r="ED136" s="2">
        <f t="shared" si="292"/>
        <v>54.778330493034424</v>
      </c>
      <c r="EE136" s="2">
        <f t="shared" si="293"/>
        <v>54.422977139266543</v>
      </c>
      <c r="EF136" s="2">
        <f t="shared" si="294"/>
        <v>55.05976541133942</v>
      </c>
      <c r="EG136" s="2">
        <f t="shared" si="295"/>
        <v>56.136815215880517</v>
      </c>
      <c r="EH136" s="2">
        <f t="shared" si="296"/>
        <v>55.272345209526065</v>
      </c>
      <c r="EI136" s="2">
        <f t="shared" si="297"/>
        <v>56.704576908257977</v>
      </c>
      <c r="EJ136" s="2">
        <f t="shared" si="298"/>
        <v>54.7473581379069</v>
      </c>
      <c r="EK136" s="2">
        <f t="shared" si="299"/>
        <v>56.13262943753093</v>
      </c>
      <c r="EL136" s="2">
        <f t="shared" si="300"/>
        <v>58.98151229242697</v>
      </c>
      <c r="EM136" s="2">
        <f t="shared" si="301"/>
        <v>60.000412122845418</v>
      </c>
      <c r="EN136" s="2">
        <f t="shared" si="302"/>
        <v>65.354730859101082</v>
      </c>
      <c r="EO136" s="2">
        <f t="shared" si="303"/>
        <v>69.862942768202927</v>
      </c>
      <c r="EQ136" s="2">
        <f t="shared" si="304"/>
        <v>65.235717443348193</v>
      </c>
      <c r="ER136" s="2">
        <f t="shared" si="434"/>
        <v>66.19256916859058</v>
      </c>
      <c r="ES136" s="2">
        <f t="shared" si="434"/>
        <v>56.879716137584111</v>
      </c>
      <c r="ET136" s="2">
        <f t="shared" si="434"/>
        <v>54.775760990979407</v>
      </c>
      <c r="EU136" s="2">
        <f t="shared" si="434"/>
        <v>54.420771350394531</v>
      </c>
      <c r="EV136" s="2">
        <f t="shared" si="434"/>
        <v>55.011100650716571</v>
      </c>
      <c r="EW136" s="2">
        <f t="shared" si="434"/>
        <v>56.166661200277552</v>
      </c>
      <c r="EX136" s="2">
        <f t="shared" si="434"/>
        <v>55.289472039898882</v>
      </c>
      <c r="EY136" s="2">
        <f t="shared" si="434"/>
        <v>56.713301665511025</v>
      </c>
      <c r="EZ136" s="2">
        <f t="shared" si="434"/>
        <v>54.762218296054698</v>
      </c>
      <c r="FA136" s="2">
        <f t="shared" si="434"/>
        <v>56.132597270252745</v>
      </c>
      <c r="FB136" s="2">
        <f t="shared" si="434"/>
        <v>58.984537076065536</v>
      </c>
      <c r="FC136" s="2">
        <f t="shared" si="434"/>
        <v>59.980341171041559</v>
      </c>
      <c r="FD136" s="2">
        <f t="shared" si="434"/>
        <v>65.352256582622516</v>
      </c>
      <c r="FE136" s="2">
        <f t="shared" si="434"/>
        <v>69.612023067482724</v>
      </c>
      <c r="FG136" s="2">
        <f t="shared" si="306"/>
        <v>0.99830241605424019</v>
      </c>
      <c r="FH136" s="2">
        <f t="shared" si="435"/>
        <v>0.9977421997228435</v>
      </c>
      <c r="FI136" s="2">
        <f t="shared" si="435"/>
        <v>0.99755123318623529</v>
      </c>
      <c r="FJ136" s="2">
        <f t="shared" si="435"/>
        <v>0.99757365239354268</v>
      </c>
      <c r="FK136" s="2">
        <f t="shared" si="435"/>
        <v>0.99795245103551378</v>
      </c>
      <c r="FL136" s="2">
        <f t="shared" si="435"/>
        <v>0.997525371501636</v>
      </c>
      <c r="FM136" s="2">
        <f t="shared" si="435"/>
        <v>0.99739584373905577</v>
      </c>
      <c r="FN136" s="2">
        <f t="shared" si="435"/>
        <v>0.99735502600068149</v>
      </c>
      <c r="FO136" s="2">
        <f t="shared" si="435"/>
        <v>0.99721395185771466</v>
      </c>
      <c r="FP136" s="2">
        <f t="shared" si="435"/>
        <v>0.99715298190333601</v>
      </c>
      <c r="FQ136" s="2">
        <f t="shared" si="435"/>
        <v>0.99731530172504379</v>
      </c>
      <c r="FR136" s="2">
        <f t="shared" si="435"/>
        <v>0.99746264433640652</v>
      </c>
      <c r="FS136" s="2">
        <f t="shared" si="435"/>
        <v>0.99764461354725897</v>
      </c>
      <c r="FT136" s="2">
        <f t="shared" si="435"/>
        <v>0.99722997186420925</v>
      </c>
      <c r="FU136" s="2">
        <f t="shared" si="435"/>
        <v>0.99647829295327417</v>
      </c>
      <c r="FW136" s="2">
        <f t="shared" si="324"/>
        <v>9.0461388408962715E-3</v>
      </c>
      <c r="FX136" s="2">
        <f t="shared" si="376"/>
        <v>8.1192084760740701E-3</v>
      </c>
      <c r="FY136" s="2">
        <f t="shared" si="377"/>
        <v>8.6215167586937824E-3</v>
      </c>
      <c r="FZ136" s="2">
        <f t="shared" si="378"/>
        <v>1.0144640248833539E-2</v>
      </c>
      <c r="GA136" s="2">
        <f t="shared" si="379"/>
        <v>1.1523162075368444E-2</v>
      </c>
      <c r="GB136" s="2">
        <f t="shared" si="380"/>
        <v>1.1834410204186005E-2</v>
      </c>
      <c r="GC136" s="2">
        <f t="shared" si="381"/>
        <v>1.2481574200637748E-2</v>
      </c>
      <c r="GD136" s="2">
        <f t="shared" si="382"/>
        <v>1.8102444465847037E-2</v>
      </c>
      <c r="GE136" s="2">
        <f t="shared" si="383"/>
        <v>1.4130310127949703E-2</v>
      </c>
      <c r="GF136" s="2">
        <f t="shared" si="384"/>
        <v>1.4069942338133275E-2</v>
      </c>
      <c r="GG136" s="2">
        <f t="shared" si="385"/>
        <v>1.3560269388516722E-2</v>
      </c>
      <c r="GH136" s="2">
        <f t="shared" si="386"/>
        <v>1.0451167322828398E-2</v>
      </c>
      <c r="GI136" s="2">
        <f t="shared" si="387"/>
        <v>9.563445526777006E-3</v>
      </c>
      <c r="GJ136" s="2">
        <f t="shared" si="388"/>
        <v>8.2024334267550309E-3</v>
      </c>
      <c r="GK136" s="2">
        <f t="shared" si="389"/>
        <v>8.3807796907443555E-3</v>
      </c>
      <c r="GM136" s="86">
        <f t="shared" si="325"/>
        <v>2.991932243155655E-76</v>
      </c>
      <c r="GN136" s="86">
        <f t="shared" si="390"/>
        <v>8.6482568927474672E-82</v>
      </c>
      <c r="GO136" s="86">
        <f t="shared" si="391"/>
        <v>1.9475767148323911E-79</v>
      </c>
      <c r="GP136" s="86">
        <f t="shared" si="392"/>
        <v>9.6427395686033908E-80</v>
      </c>
      <c r="GQ136" s="86">
        <f t="shared" si="393"/>
        <v>4.3602711386513141E-77</v>
      </c>
      <c r="GR136" s="86">
        <f t="shared" si="394"/>
        <v>4.5883711141871926E-87</v>
      </c>
      <c r="GS136" s="86">
        <f t="shared" si="395"/>
        <v>5.2376055725297593E-64</v>
      </c>
      <c r="GT136" s="86">
        <f t="shared" si="396"/>
        <v>1.8011440660255185E-58</v>
      </c>
      <c r="GU136" s="86">
        <f t="shared" si="397"/>
        <v>3.1819857225267205E-77</v>
      </c>
      <c r="GV136" s="86">
        <f t="shared" si="398"/>
        <v>4.2876784441556031E-87</v>
      </c>
      <c r="GW136" s="86">
        <f t="shared" si="399"/>
        <v>1.7915723025623011E-101</v>
      </c>
      <c r="GX136" s="86">
        <f t="shared" si="400"/>
        <v>5.3237648373758589E-104</v>
      </c>
      <c r="GY136" s="86">
        <f t="shared" si="401"/>
        <v>5.8928408533397027E-98</v>
      </c>
      <c r="GZ136" s="86">
        <f t="shared" si="402"/>
        <v>1.0012819353540147E-114</v>
      </c>
      <c r="HA136" s="86">
        <f t="shared" si="403"/>
        <v>3.0101743712524056E-133</v>
      </c>
      <c r="HC136" s="86">
        <f t="shared" si="326"/>
        <v>6.0115494582963142E-15</v>
      </c>
      <c r="HD136" s="86">
        <f t="shared" si="404"/>
        <v>1.9710058655509973E-16</v>
      </c>
      <c r="HE136" s="86">
        <f t="shared" si="405"/>
        <v>1.0655631269404959E-16</v>
      </c>
      <c r="HF136" s="86">
        <f t="shared" si="406"/>
        <v>2.6056407487120596E-17</v>
      </c>
      <c r="HG136" s="86">
        <f t="shared" si="407"/>
        <v>5.9297289123351408E-18</v>
      </c>
      <c r="HH136" s="86">
        <f t="shared" si="408"/>
        <v>1.3919983995650872E-25</v>
      </c>
      <c r="HI136" s="86">
        <f t="shared" si="409"/>
        <v>2.2208470616230753E-20</v>
      </c>
      <c r="HJ136" s="86">
        <f t="shared" si="410"/>
        <v>1.4845879812718672E-27</v>
      </c>
      <c r="HK136" s="86">
        <f t="shared" si="411"/>
        <v>4.5327091221849396E-24</v>
      </c>
      <c r="HL136" s="86">
        <f t="shared" si="412"/>
        <v>9.1562585982935627E-34</v>
      </c>
      <c r="HM136" s="86">
        <f t="shared" si="413"/>
        <v>1.7616369644974403E-20</v>
      </c>
      <c r="HN136" s="86">
        <f t="shared" si="414"/>
        <v>3.9897920127662949E-18</v>
      </c>
      <c r="HO136" s="86">
        <f t="shared" si="415"/>
        <v>1.8798082079772017E-14</v>
      </c>
      <c r="HP136" s="86">
        <f t="shared" si="416"/>
        <v>2.3179225351309609E-26</v>
      </c>
      <c r="HQ136" s="86">
        <f t="shared" si="417"/>
        <v>1.6761416588957609E-32</v>
      </c>
      <c r="HS136" s="86">
        <f t="shared" si="327"/>
        <v>1.6528731079969462E-4</v>
      </c>
      <c r="HT136" s="86">
        <f t="shared" si="418"/>
        <v>9.6142783453073821E-5</v>
      </c>
      <c r="HU136" s="86">
        <f t="shared" si="419"/>
        <v>8.099440068204843E-5</v>
      </c>
      <c r="HV136" s="86">
        <f t="shared" si="420"/>
        <v>1.6251565458077496E-4</v>
      </c>
      <c r="HW136" s="86">
        <f t="shared" si="421"/>
        <v>1.8149692882750125E-4</v>
      </c>
      <c r="HX136" s="86">
        <f t="shared" si="422"/>
        <v>1.3882088233923529E-4</v>
      </c>
      <c r="HY136" s="86">
        <f t="shared" si="423"/>
        <v>2.1002902963935102E-5</v>
      </c>
      <c r="HZ136" s="86">
        <f t="shared" si="424"/>
        <v>2.2734454572867512E-4</v>
      </c>
      <c r="IA136" s="86">
        <f t="shared" si="425"/>
        <v>1.6327611615575929E-5</v>
      </c>
      <c r="IB136" s="86">
        <f t="shared" si="426"/>
        <v>2.1785864891039986E-4</v>
      </c>
      <c r="IC136" s="86">
        <f t="shared" si="427"/>
        <v>5.3188651257093501E-5</v>
      </c>
      <c r="ID136" s="86">
        <f t="shared" si="428"/>
        <v>4.666479909459822E-6</v>
      </c>
      <c r="IE136" s="86">
        <f t="shared" si="429"/>
        <v>1.8072074788929968E-5</v>
      </c>
      <c r="IF136" s="86">
        <f t="shared" si="430"/>
        <v>4.0221004599664195E-4</v>
      </c>
      <c r="IG136" s="86">
        <f t="shared" si="431"/>
        <v>1.3912882723115076E-3</v>
      </c>
      <c r="II136" s="86">
        <f t="shared" si="328"/>
        <v>4.0213921674563259E-40</v>
      </c>
      <c r="IJ136" s="86">
        <f t="shared" si="329"/>
        <v>8.6538008597949205E-51</v>
      </c>
      <c r="IK136" s="86">
        <f t="shared" si="330"/>
        <v>1.8463447929286181E-48</v>
      </c>
      <c r="IL136" s="86">
        <f t="shared" si="331"/>
        <v>2.7695514003115385E-45</v>
      </c>
      <c r="IM136" s="86">
        <f t="shared" si="332"/>
        <v>4.2768713544230873E-43</v>
      </c>
      <c r="IN136" s="86">
        <f t="shared" si="333"/>
        <v>4.9677899745361883E-47</v>
      </c>
      <c r="IO136" s="86">
        <f t="shared" si="334"/>
        <v>4.7389993841422009E-58</v>
      </c>
      <c r="IP136" s="86">
        <f t="shared" si="335"/>
        <v>5.0555532981674258E-50</v>
      </c>
      <c r="IQ136" s="86">
        <f t="shared" si="336"/>
        <v>1.8152056794769658E-60</v>
      </c>
      <c r="IR136" s="86">
        <f t="shared" si="337"/>
        <v>8.2024767605730313E-46</v>
      </c>
      <c r="IS136" s="86">
        <f t="shared" si="338"/>
        <v>1.1788441797589948E-54</v>
      </c>
      <c r="IT136" s="86">
        <f t="shared" si="339"/>
        <v>2.3670829043213846E-61</v>
      </c>
      <c r="IU136" s="86">
        <f t="shared" si="340"/>
        <v>2.8519109725275125E-53</v>
      </c>
      <c r="IV136" s="86">
        <f t="shared" si="341"/>
        <v>2.180417254341981E-37</v>
      </c>
      <c r="IW136" s="86">
        <f t="shared" si="342"/>
        <v>2.8705687744361524E-35</v>
      </c>
      <c r="IY136" s="86">
        <f t="shared" si="343"/>
        <v>1.6528731080570617E-4</v>
      </c>
      <c r="IZ136" s="86">
        <f t="shared" si="344"/>
        <v>9.6142783453270915E-5</v>
      </c>
      <c r="JA136" s="86">
        <f t="shared" si="345"/>
        <v>8.099440068215498E-5</v>
      </c>
      <c r="JB136" s="86">
        <f t="shared" si="346"/>
        <v>1.6251565458080101E-4</v>
      </c>
      <c r="JC136" s="86">
        <f t="shared" si="347"/>
        <v>1.8149692882750719E-4</v>
      </c>
      <c r="JD136" s="86">
        <f t="shared" si="348"/>
        <v>1.3882088233923529E-4</v>
      </c>
      <c r="JE136" s="86">
        <f t="shared" si="349"/>
        <v>2.1002902963935126E-5</v>
      </c>
      <c r="JF136" s="86">
        <f t="shared" si="350"/>
        <v>2.2734454572867512E-4</v>
      </c>
      <c r="JG136" s="86">
        <f t="shared" si="351"/>
        <v>1.6327611615575929E-5</v>
      </c>
      <c r="JH136" s="86">
        <f t="shared" si="352"/>
        <v>2.1785864891039986E-4</v>
      </c>
      <c r="JI136" s="86">
        <f t="shared" si="353"/>
        <v>5.3188651257093521E-5</v>
      </c>
      <c r="JJ136" s="86">
        <f t="shared" si="354"/>
        <v>4.6664799094638115E-6</v>
      </c>
      <c r="JK136" s="86">
        <f t="shared" si="355"/>
        <v>1.8072074807728052E-5</v>
      </c>
      <c r="JL136" s="86">
        <f t="shared" si="356"/>
        <v>4.0221004599664195E-4</v>
      </c>
      <c r="JM136" s="86">
        <f t="shared" si="357"/>
        <v>1.3912882723115076E-3</v>
      </c>
    </row>
    <row r="137" spans="2:273" x14ac:dyDescent="0.25">
      <c r="B137" s="2">
        <v>110</v>
      </c>
      <c r="C137" s="37">
        <v>64.522000000000006</v>
      </c>
      <c r="D137" s="37">
        <v>69.048000000000002</v>
      </c>
      <c r="E137" s="37">
        <v>57.661000000000001</v>
      </c>
      <c r="F137" s="37">
        <v>56.354999999999997</v>
      </c>
      <c r="G137" s="37">
        <v>55.5</v>
      </c>
      <c r="H137" s="37">
        <v>56.854999999999997</v>
      </c>
      <c r="I137" s="37">
        <v>57.741999999999997</v>
      </c>
      <c r="J137" s="37">
        <v>56.5</v>
      </c>
      <c r="K137" s="37">
        <v>55.918999999999997</v>
      </c>
      <c r="L137" s="37">
        <v>55.823</v>
      </c>
      <c r="M137" s="37">
        <v>55.418999999999997</v>
      </c>
      <c r="N137" s="37">
        <v>58.968000000000004</v>
      </c>
      <c r="O137" s="37">
        <v>59.984000000000002</v>
      </c>
      <c r="P137" s="37">
        <v>67.349000000000004</v>
      </c>
      <c r="Q137" s="37">
        <v>74.292000000000002</v>
      </c>
      <c r="S137" s="4">
        <f t="shared" si="229"/>
        <v>65.070376385048661</v>
      </c>
      <c r="T137" s="4">
        <f t="shared" si="230"/>
        <v>66.035692019600788</v>
      </c>
      <c r="U137" s="4">
        <f t="shared" si="231"/>
        <v>56.933307734050587</v>
      </c>
      <c r="V137" s="4">
        <f t="shared" si="232"/>
        <v>54.795267053002469</v>
      </c>
      <c r="W137" s="4">
        <f t="shared" si="233"/>
        <v>54.406918695207928</v>
      </c>
      <c r="X137" s="4">
        <f t="shared" si="234"/>
        <v>55.008354387856151</v>
      </c>
      <c r="Y137" s="4">
        <f t="shared" si="235"/>
        <v>56.097947248488282</v>
      </c>
      <c r="Z137" s="4">
        <f t="shared" si="236"/>
        <v>55.349483356343065</v>
      </c>
      <c r="AA137" s="4">
        <f t="shared" si="237"/>
        <v>56.641192931864524</v>
      </c>
      <c r="AB137" s="4">
        <f t="shared" si="238"/>
        <v>54.778556477265397</v>
      </c>
      <c r="AC137" s="4">
        <f t="shared" si="239"/>
        <v>56.090542115795593</v>
      </c>
      <c r="AD137" s="4">
        <f t="shared" si="240"/>
        <v>58.921919583942532</v>
      </c>
      <c r="AE137" s="4">
        <f t="shared" si="241"/>
        <v>59.945511578810887</v>
      </c>
      <c r="AF137" s="4">
        <f t="shared" si="242"/>
        <v>65.512426708321811</v>
      </c>
      <c r="AG137" s="4">
        <f t="shared" si="243"/>
        <v>70.93492494116802</v>
      </c>
      <c r="AI137" s="4">
        <f t="shared" si="244"/>
        <v>-0.54837638504865538</v>
      </c>
      <c r="AJ137" s="4">
        <f t="shared" si="245"/>
        <v>3.0123079803992141</v>
      </c>
      <c r="AK137" s="4">
        <f t="shared" si="246"/>
        <v>0.72769226594941472</v>
      </c>
      <c r="AL137" s="4">
        <f t="shared" si="247"/>
        <v>1.5597329469975278</v>
      </c>
      <c r="AM137" s="4">
        <f t="shared" si="248"/>
        <v>1.0930813047920722</v>
      </c>
      <c r="AN137" s="4">
        <f t="shared" si="249"/>
        <v>1.8466456121438455</v>
      </c>
      <c r="AO137" s="4">
        <f t="shared" si="250"/>
        <v>1.6440527515117154</v>
      </c>
      <c r="AP137" s="4">
        <f t="shared" si="251"/>
        <v>1.1505166436569354</v>
      </c>
      <c r="AQ137" s="4">
        <f t="shared" si="252"/>
        <v>-0.7221929318645266</v>
      </c>
      <c r="AR137" s="4">
        <f t="shared" si="253"/>
        <v>1.0444435227346034</v>
      </c>
      <c r="AS137" s="4">
        <f t="shared" si="254"/>
        <v>-0.67154211579559586</v>
      </c>
      <c r="AT137" s="4">
        <f t="shared" si="255"/>
        <v>4.6080416057471041E-2</v>
      </c>
      <c r="AU137" s="4">
        <f t="shared" si="256"/>
        <v>3.8488421189114774E-2</v>
      </c>
      <c r="AV137" s="4">
        <f t="shared" si="432"/>
        <v>1.8365732916781923</v>
      </c>
      <c r="AW137" s="4">
        <f t="shared" si="432"/>
        <v>3.3570750588319811</v>
      </c>
      <c r="AY137" s="2">
        <f t="shared" si="308"/>
        <v>65.062098385045545</v>
      </c>
      <c r="AZ137" s="2">
        <f t="shared" si="359"/>
        <v>66.034277202576604</v>
      </c>
      <c r="BA137" s="2">
        <f t="shared" si="360"/>
        <v>56.925450717351971</v>
      </c>
      <c r="BB137" s="2">
        <f t="shared" si="361"/>
        <v>54.776307505858583</v>
      </c>
      <c r="BC137" s="2">
        <f t="shared" si="362"/>
        <v>54.379885840502219</v>
      </c>
      <c r="BD137" s="2">
        <f t="shared" si="363"/>
        <v>54.982971144997911</v>
      </c>
      <c r="BE137" s="2">
        <f t="shared" si="364"/>
        <v>56.091584613844006</v>
      </c>
      <c r="BF137" s="2">
        <f t="shared" si="365"/>
        <v>55.287532233485884</v>
      </c>
      <c r="BG137" s="2">
        <f t="shared" si="366"/>
        <v>56.63533726143293</v>
      </c>
      <c r="BH137" s="2">
        <f t="shared" si="367"/>
        <v>54.717416588258125</v>
      </c>
      <c r="BI137" s="2">
        <f t="shared" si="368"/>
        <v>56.068794640691856</v>
      </c>
      <c r="BJ137" s="2">
        <f t="shared" si="369"/>
        <v>58.919147407893881</v>
      </c>
      <c r="BK137" s="2">
        <f t="shared" si="370"/>
        <v>59.936686828347341</v>
      </c>
      <c r="BL137" s="2">
        <f t="shared" si="371"/>
        <v>65.298394952955192</v>
      </c>
      <c r="BM137" s="2">
        <f t="shared" si="372"/>
        <v>69.814196964994522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>
        <f t="shared" si="309"/>
        <v>64.522000000000006</v>
      </c>
      <c r="CF137" s="2">
        <f t="shared" si="310"/>
        <v>69.048000000000002</v>
      </c>
      <c r="CG137" s="2">
        <f t="shared" si="311"/>
        <v>57.661000000000001</v>
      </c>
      <c r="CH137" s="2">
        <f t="shared" si="312"/>
        <v>56.354999999999997</v>
      </c>
      <c r="CI137" s="2">
        <f t="shared" si="313"/>
        <v>55.5</v>
      </c>
      <c r="CJ137" s="2">
        <f t="shared" si="314"/>
        <v>56.854999999999997</v>
      </c>
      <c r="CK137" s="2">
        <f t="shared" si="315"/>
        <v>57.741999999999997</v>
      </c>
      <c r="CL137" s="2">
        <f t="shared" si="316"/>
        <v>56.5</v>
      </c>
      <c r="CM137" s="2">
        <f t="shared" si="317"/>
        <v>55.918999999999997</v>
      </c>
      <c r="CN137" s="2">
        <f t="shared" si="318"/>
        <v>55.823</v>
      </c>
      <c r="CO137" s="2">
        <f t="shared" si="319"/>
        <v>55.418999999999997</v>
      </c>
      <c r="CP137" s="2">
        <f t="shared" si="320"/>
        <v>58.968000000000004</v>
      </c>
      <c r="CQ137" s="2">
        <f t="shared" si="321"/>
        <v>59.984000000000002</v>
      </c>
      <c r="CR137" s="2">
        <f t="shared" si="322"/>
        <v>67.349000000000004</v>
      </c>
      <c r="CS137" s="2">
        <f t="shared" si="323"/>
        <v>74.292000000000002</v>
      </c>
      <c r="CU137" s="2">
        <f t="shared" si="273"/>
        <v>64.522000000000006</v>
      </c>
      <c r="CV137" s="2">
        <f t="shared" si="274"/>
        <v>69.048000000000002</v>
      </c>
      <c r="CW137" s="2">
        <f t="shared" si="275"/>
        <v>57.661000000000001</v>
      </c>
      <c r="CX137" s="2">
        <f t="shared" si="276"/>
        <v>56.354999999999997</v>
      </c>
      <c r="CY137" s="2">
        <f t="shared" si="277"/>
        <v>55.5</v>
      </c>
      <c r="CZ137" s="2">
        <f t="shared" si="278"/>
        <v>56.854999999999997</v>
      </c>
      <c r="DA137" s="2">
        <f t="shared" si="279"/>
        <v>57.741999999999997</v>
      </c>
      <c r="DB137" s="2">
        <f t="shared" si="280"/>
        <v>56.5</v>
      </c>
      <c r="DC137" s="2">
        <f t="shared" si="281"/>
        <v>55.918999999999997</v>
      </c>
      <c r="DD137" s="2">
        <f t="shared" si="282"/>
        <v>55.823</v>
      </c>
      <c r="DE137" s="2">
        <f t="shared" si="283"/>
        <v>55.418999999999997</v>
      </c>
      <c r="DF137" s="2">
        <f t="shared" si="284"/>
        <v>58.968000000000004</v>
      </c>
      <c r="DG137" s="2">
        <f t="shared" si="285"/>
        <v>59.984000000000002</v>
      </c>
      <c r="DH137" s="2">
        <f t="shared" si="286"/>
        <v>67.349000000000004</v>
      </c>
      <c r="DI137" s="2">
        <f t="shared" si="287"/>
        <v>74.292000000000002</v>
      </c>
      <c r="DK137" s="2">
        <f t="shared" si="288"/>
        <v>100.55399174484054</v>
      </c>
      <c r="DL137" s="2">
        <f t="shared" si="433"/>
        <v>108.26841362126247</v>
      </c>
      <c r="DM137" s="2">
        <f t="shared" si="433"/>
        <v>98.830379915433383</v>
      </c>
      <c r="DN137" s="2">
        <f t="shared" si="433"/>
        <v>91.282070824524297</v>
      </c>
      <c r="DO137" s="2">
        <f t="shared" si="433"/>
        <v>83.810259595386668</v>
      </c>
      <c r="DP137" s="2">
        <f t="shared" si="433"/>
        <v>86.145734672304457</v>
      </c>
      <c r="DQ137" s="2">
        <f t="shared" si="433"/>
        <v>82.267920265780759</v>
      </c>
      <c r="DR137" s="2">
        <f t="shared" si="433"/>
        <v>91.715672879021142</v>
      </c>
      <c r="DS137" s="2">
        <f t="shared" si="433"/>
        <v>88.529064149312589</v>
      </c>
      <c r="DT137" s="2">
        <f t="shared" si="433"/>
        <v>91.92532870544089</v>
      </c>
      <c r="DU137" s="2">
        <f t="shared" si="433"/>
        <v>95.919217421602809</v>
      </c>
      <c r="DV137" s="2">
        <f t="shared" si="433"/>
        <v>99.741102748414406</v>
      </c>
      <c r="DW137" s="2">
        <f t="shared" si="433"/>
        <v>94.611422983992753</v>
      </c>
      <c r="DX137" s="2">
        <f t="shared" si="433"/>
        <v>97.291772701688572</v>
      </c>
      <c r="DY137" s="2">
        <f t="shared" si="433"/>
        <v>96.512652295008905</v>
      </c>
      <c r="EA137" s="2">
        <f t="shared" si="228"/>
        <v>65.005885653792788</v>
      </c>
      <c r="EB137" s="2">
        <f t="shared" si="290"/>
        <v>65.946053906016147</v>
      </c>
      <c r="EC137" s="2">
        <f t="shared" si="291"/>
        <v>56.831989202427962</v>
      </c>
      <c r="ED137" s="2">
        <f t="shared" si="292"/>
        <v>54.695356394560854</v>
      </c>
      <c r="EE137" s="2">
        <f t="shared" si="293"/>
        <v>54.324838789557873</v>
      </c>
      <c r="EF137" s="2">
        <f t="shared" si="294"/>
        <v>54.912825824202265</v>
      </c>
      <c r="EG137" s="2">
        <f t="shared" si="295"/>
        <v>56.028938733821072</v>
      </c>
      <c r="EH137" s="2">
        <f t="shared" si="296"/>
        <v>55.199706644957885</v>
      </c>
      <c r="EI137" s="2">
        <f t="shared" si="297"/>
        <v>56.553774121715904</v>
      </c>
      <c r="EJ137" s="2">
        <f t="shared" si="298"/>
        <v>54.620489242795479</v>
      </c>
      <c r="EK137" s="2">
        <f t="shared" si="299"/>
        <v>55.970945127650609</v>
      </c>
      <c r="EL137" s="2">
        <f t="shared" si="300"/>
        <v>58.824455219287842</v>
      </c>
      <c r="EM137" s="2">
        <f t="shared" si="301"/>
        <v>59.862176634290684</v>
      </c>
      <c r="EN137" s="2">
        <f t="shared" si="302"/>
        <v>65.217363615554589</v>
      </c>
      <c r="EO137" s="2">
        <f t="shared" si="303"/>
        <v>69.73077525420068</v>
      </c>
      <c r="EQ137" s="2">
        <f t="shared" si="304"/>
        <v>65.123783822750127</v>
      </c>
      <c r="ER137" s="2">
        <f t="shared" si="434"/>
        <v>66.065033088232994</v>
      </c>
      <c r="ES137" s="2">
        <f t="shared" si="434"/>
        <v>56.794533723064362</v>
      </c>
      <c r="ET137" s="2">
        <f t="shared" si="434"/>
        <v>54.692901274090133</v>
      </c>
      <c r="EU137" s="2">
        <f t="shared" si="434"/>
        <v>54.322972216664979</v>
      </c>
      <c r="EV137" s="2">
        <f t="shared" si="434"/>
        <v>54.885112056013</v>
      </c>
      <c r="EW137" s="2">
        <f t="shared" si="434"/>
        <v>56.051875112923632</v>
      </c>
      <c r="EX137" s="2">
        <f t="shared" si="434"/>
        <v>55.185556699365172</v>
      </c>
      <c r="EY137" s="2">
        <f t="shared" si="434"/>
        <v>56.572970027393019</v>
      </c>
      <c r="EZ137" s="2">
        <f t="shared" si="434"/>
        <v>54.623126776781803</v>
      </c>
      <c r="FA137" s="2">
        <f t="shared" si="434"/>
        <v>55.971894597657737</v>
      </c>
      <c r="FB137" s="2">
        <f t="shared" si="434"/>
        <v>58.823232249426965</v>
      </c>
      <c r="FC137" s="2">
        <f t="shared" si="434"/>
        <v>59.847719898748608</v>
      </c>
      <c r="FD137" s="2">
        <f t="shared" si="434"/>
        <v>65.215376429924717</v>
      </c>
      <c r="FE137" s="2">
        <f t="shared" si="434"/>
        <v>69.445004637824326</v>
      </c>
      <c r="FG137" s="2">
        <f t="shared" si="306"/>
        <v>0.99845155375090366</v>
      </c>
      <c r="FH137" s="2">
        <f t="shared" si="435"/>
        <v>0.99794045252041141</v>
      </c>
      <c r="FI137" s="2">
        <f t="shared" si="435"/>
        <v>0.99776621682084055</v>
      </c>
      <c r="FJ137" s="2">
        <f t="shared" si="435"/>
        <v>0.99778667215443684</v>
      </c>
      <c r="FK137" s="2">
        <f t="shared" si="435"/>
        <v>0.99813227665728932</v>
      </c>
      <c r="FL137" s="2">
        <f t="shared" si="435"/>
        <v>0.99774262046319906</v>
      </c>
      <c r="FM137" s="2">
        <f t="shared" si="435"/>
        <v>0.99762443693200376</v>
      </c>
      <c r="FN137" s="2">
        <f t="shared" si="435"/>
        <v>0.99758719351266434</v>
      </c>
      <c r="FO137" s="2">
        <f t="shared" si="435"/>
        <v>0.99745847085963646</v>
      </c>
      <c r="FP137" s="2">
        <f t="shared" si="435"/>
        <v>0.99740283802944052</v>
      </c>
      <c r="FQ137" s="2">
        <f t="shared" si="435"/>
        <v>0.99755094754702134</v>
      </c>
      <c r="FR137" s="2">
        <f t="shared" si="435"/>
        <v>0.99768538737156054</v>
      </c>
      <c r="FS137" s="2">
        <f t="shared" si="435"/>
        <v>0.99785141673361843</v>
      </c>
      <c r="FT137" s="2">
        <f t="shared" si="435"/>
        <v>0.99747308842448712</v>
      </c>
      <c r="FU137" s="2">
        <f t="shared" si="435"/>
        <v>0.99678716943396561</v>
      </c>
      <c r="FW137" s="2">
        <f t="shared" si="324"/>
        <v>9.9102447810826659E-3</v>
      </c>
      <c r="FX137" s="2">
        <f t="shared" si="376"/>
        <v>8.8955669298657111E-3</v>
      </c>
      <c r="FY137" s="2">
        <f t="shared" si="377"/>
        <v>9.4454485292140428E-3</v>
      </c>
      <c r="FZ137" s="2">
        <f t="shared" si="378"/>
        <v>1.1112500629570773E-2</v>
      </c>
      <c r="GA137" s="2">
        <f t="shared" si="379"/>
        <v>1.2620864922998225E-2</v>
      </c>
      <c r="GB137" s="2">
        <f t="shared" si="380"/>
        <v>1.2961373941755158E-2</v>
      </c>
      <c r="GC137" s="2">
        <f t="shared" si="381"/>
        <v>1.366931338059693E-2</v>
      </c>
      <c r="GD137" s="2">
        <f t="shared" si="382"/>
        <v>1.9814330100780039E-2</v>
      </c>
      <c r="GE137" s="2">
        <f t="shared" si="383"/>
        <v>1.5472483836014416E-2</v>
      </c>
      <c r="GF137" s="2">
        <f t="shared" si="384"/>
        <v>1.5406471593026591E-2</v>
      </c>
      <c r="GG137" s="2">
        <f t="shared" si="385"/>
        <v>1.4849113064290325E-2</v>
      </c>
      <c r="GH137" s="2">
        <f t="shared" si="386"/>
        <v>1.1447934029986468E-2</v>
      </c>
      <c r="GI137" s="2">
        <f t="shared" si="387"/>
        <v>1.0476443263346267E-2</v>
      </c>
      <c r="GJ137" s="2">
        <f t="shared" si="388"/>
        <v>8.9866777465688746E-3</v>
      </c>
      <c r="GK137" s="2">
        <f t="shared" si="389"/>
        <v>9.1819180429104641E-3</v>
      </c>
      <c r="GM137" s="86">
        <f t="shared" si="325"/>
        <v>1.1489020285992988E-79</v>
      </c>
      <c r="GN137" s="86">
        <f t="shared" si="390"/>
        <v>2.0190878386208144E-85</v>
      </c>
      <c r="GO137" s="86">
        <f t="shared" si="391"/>
        <v>5.1236329661948984E-83</v>
      </c>
      <c r="GP137" s="86">
        <f t="shared" si="392"/>
        <v>2.5013411612055146E-83</v>
      </c>
      <c r="GQ137" s="86">
        <f t="shared" si="393"/>
        <v>1.6264583416906489E-80</v>
      </c>
      <c r="GR137" s="86">
        <f t="shared" si="394"/>
        <v>6.314965915301211E-91</v>
      </c>
      <c r="GS137" s="86">
        <f t="shared" si="395"/>
        <v>7.7035568227115171E-67</v>
      </c>
      <c r="GT137" s="86">
        <f t="shared" si="396"/>
        <v>5.1792475492139754E-61</v>
      </c>
      <c r="GU137" s="86">
        <f t="shared" si="397"/>
        <v>1.2151566051717309E-80</v>
      </c>
      <c r="GV137" s="86">
        <f t="shared" si="398"/>
        <v>6.3231626289050438E-91</v>
      </c>
      <c r="GW137" s="86">
        <f t="shared" si="399"/>
        <v>6.4206121037031021E-106</v>
      </c>
      <c r="GX137" s="86">
        <f t="shared" si="400"/>
        <v>1.1526669515869484E-108</v>
      </c>
      <c r="GY137" s="86">
        <f t="shared" si="401"/>
        <v>2.740124033689143E-102</v>
      </c>
      <c r="GZ137" s="86">
        <f t="shared" si="402"/>
        <v>9.2705253358690639E-120</v>
      </c>
      <c r="HA137" s="86">
        <f t="shared" si="403"/>
        <v>5.0895776775977844E-139</v>
      </c>
      <c r="HC137" s="86">
        <f t="shared" si="326"/>
        <v>2.455089164549232E-16</v>
      </c>
      <c r="HD137" s="86">
        <f t="shared" si="404"/>
        <v>5.5275952132907254E-18</v>
      </c>
      <c r="HE137" s="86">
        <f t="shared" si="405"/>
        <v>2.6217597904977552E-18</v>
      </c>
      <c r="HF137" s="86">
        <f t="shared" si="406"/>
        <v>5.9744096321398282E-19</v>
      </c>
      <c r="HG137" s="86">
        <f t="shared" si="407"/>
        <v>1.4333672758244911E-19</v>
      </c>
      <c r="HH137" s="86">
        <f t="shared" si="408"/>
        <v>6.8090364248897629E-28</v>
      </c>
      <c r="HI137" s="86">
        <f t="shared" si="409"/>
        <v>3.6423279235537191E-22</v>
      </c>
      <c r="HJ137" s="86">
        <f t="shared" si="410"/>
        <v>7.1224794846858167E-30</v>
      </c>
      <c r="HK137" s="86">
        <f t="shared" si="411"/>
        <v>3.5904100944748012E-26</v>
      </c>
      <c r="HL137" s="86">
        <f t="shared" si="412"/>
        <v>8.9313681008095652E-37</v>
      </c>
      <c r="HM137" s="86">
        <f t="shared" si="413"/>
        <v>3.4329523631666021E-22</v>
      </c>
      <c r="HN137" s="86">
        <f t="shared" si="414"/>
        <v>9.9094128263710743E-20</v>
      </c>
      <c r="HO137" s="86">
        <f t="shared" si="415"/>
        <v>9.4573632896732697E-16</v>
      </c>
      <c r="HP137" s="86">
        <f t="shared" si="416"/>
        <v>9.174921040309499E-29</v>
      </c>
      <c r="HQ137" s="86">
        <f t="shared" si="417"/>
        <v>2.2266031932097642E-35</v>
      </c>
      <c r="HS137" s="86">
        <f t="shared" si="327"/>
        <v>3.377756395414876E-4</v>
      </c>
      <c r="HT137" s="86">
        <f t="shared" si="418"/>
        <v>2.1683005608706226E-4</v>
      </c>
      <c r="HU137" s="86">
        <f t="shared" si="419"/>
        <v>1.8241145683483333E-4</v>
      </c>
      <c r="HV137" s="86">
        <f t="shared" si="420"/>
        <v>3.544149636087825E-4</v>
      </c>
      <c r="HW137" s="86">
        <f t="shared" si="421"/>
        <v>3.9456408554652638E-4</v>
      </c>
      <c r="HX137" s="86">
        <f t="shared" si="422"/>
        <v>3.1831909505340694E-4</v>
      </c>
      <c r="HY137" s="86">
        <f t="shared" si="423"/>
        <v>5.9070878361917646E-5</v>
      </c>
      <c r="HZ137" s="86">
        <f t="shared" si="424"/>
        <v>5.6922645029522769E-4</v>
      </c>
      <c r="IA137" s="86">
        <f t="shared" si="425"/>
        <v>4.9014533543617316E-5</v>
      </c>
      <c r="IB137" s="86">
        <f t="shared" si="426"/>
        <v>4.9898500425846161E-4</v>
      </c>
      <c r="IC137" s="86">
        <f t="shared" si="427"/>
        <v>1.4096758175252463E-4</v>
      </c>
      <c r="ID137" s="86">
        <f t="shared" si="428"/>
        <v>1.395558492982569E-5</v>
      </c>
      <c r="IE137" s="86">
        <f t="shared" si="429"/>
        <v>4.6311599464289505E-5</v>
      </c>
      <c r="IF137" s="86">
        <f t="shared" si="430"/>
        <v>7.297195565768948E-4</v>
      </c>
      <c r="IG137" s="86">
        <f t="shared" si="431"/>
        <v>2.2392400701097001E-3</v>
      </c>
      <c r="II137" s="86">
        <f t="shared" si="328"/>
        <v>1.2458503095409529E-38</v>
      </c>
      <c r="IJ137" s="86">
        <f t="shared" si="329"/>
        <v>6.2776079047206063E-49</v>
      </c>
      <c r="IK137" s="86">
        <f t="shared" si="330"/>
        <v>1.1514945855873355E-46</v>
      </c>
      <c r="IL137" s="86">
        <f t="shared" si="331"/>
        <v>1.4969921898425322E-43</v>
      </c>
      <c r="IM137" s="86">
        <f t="shared" si="332"/>
        <v>2.1104537997804209E-41</v>
      </c>
      <c r="IN137" s="86">
        <f t="shared" si="333"/>
        <v>3.6386142510460324E-45</v>
      </c>
      <c r="IO137" s="86">
        <f t="shared" si="334"/>
        <v>1.0491052020378589E-55</v>
      </c>
      <c r="IP137" s="86">
        <f t="shared" si="335"/>
        <v>8.0071781223340204E-48</v>
      </c>
      <c r="IQ137" s="86">
        <f t="shared" si="336"/>
        <v>5.9718278192339326E-58</v>
      </c>
      <c r="IR137" s="86">
        <f t="shared" si="337"/>
        <v>6.3509553286408154E-44</v>
      </c>
      <c r="IS137" s="86">
        <f t="shared" si="338"/>
        <v>2.0809235207894082E-52</v>
      </c>
      <c r="IT137" s="86">
        <f t="shared" si="339"/>
        <v>5.7482260560347977E-59</v>
      </c>
      <c r="IU137" s="86">
        <f t="shared" si="340"/>
        <v>3.0090953974296222E-51</v>
      </c>
      <c r="IV137" s="86">
        <f t="shared" si="341"/>
        <v>4.9634498270094785E-36</v>
      </c>
      <c r="IW137" s="86">
        <f t="shared" si="342"/>
        <v>5.5057354219141373E-34</v>
      </c>
      <c r="IY137" s="86">
        <f t="shared" si="343"/>
        <v>3.3777563954173311E-4</v>
      </c>
      <c r="IZ137" s="86">
        <f t="shared" si="344"/>
        <v>2.1683005608706779E-4</v>
      </c>
      <c r="JA137" s="86">
        <f t="shared" si="345"/>
        <v>1.8241145683483596E-4</v>
      </c>
      <c r="JB137" s="86">
        <f t="shared" si="346"/>
        <v>3.544149636087831E-4</v>
      </c>
      <c r="JC137" s="86">
        <f t="shared" si="347"/>
        <v>3.9456408554652654E-4</v>
      </c>
      <c r="JD137" s="86">
        <f t="shared" si="348"/>
        <v>3.1831909505340694E-4</v>
      </c>
      <c r="JE137" s="86">
        <f t="shared" si="349"/>
        <v>5.9070878361917646E-5</v>
      </c>
      <c r="JF137" s="86">
        <f t="shared" si="350"/>
        <v>5.6922645029522769E-4</v>
      </c>
      <c r="JG137" s="86">
        <f t="shared" si="351"/>
        <v>4.9014533543617316E-5</v>
      </c>
      <c r="JH137" s="86">
        <f t="shared" si="352"/>
        <v>4.9898500425846161E-4</v>
      </c>
      <c r="JI137" s="86">
        <f t="shared" si="353"/>
        <v>1.4096758175252463E-4</v>
      </c>
      <c r="JJ137" s="86">
        <f t="shared" si="354"/>
        <v>1.3955584929825788E-5</v>
      </c>
      <c r="JK137" s="86">
        <f t="shared" si="355"/>
        <v>4.6311599465235241E-5</v>
      </c>
      <c r="JL137" s="86">
        <f t="shared" si="356"/>
        <v>7.297195565768948E-4</v>
      </c>
      <c r="JM137" s="86">
        <f t="shared" si="357"/>
        <v>2.2392400701097001E-3</v>
      </c>
    </row>
    <row r="138" spans="2:273" x14ac:dyDescent="0.25">
      <c r="B138" s="2">
        <v>111</v>
      </c>
      <c r="C138" s="37">
        <v>67.015000000000001</v>
      </c>
      <c r="D138" s="37">
        <v>68.355000000000004</v>
      </c>
      <c r="E138" s="37">
        <v>58</v>
      </c>
      <c r="F138" s="37">
        <v>56.354999999999997</v>
      </c>
      <c r="G138" s="37">
        <v>55.402999999999999</v>
      </c>
      <c r="H138" s="37">
        <v>56.79</v>
      </c>
      <c r="I138" s="37">
        <v>56.613</v>
      </c>
      <c r="J138" s="37">
        <v>56.468000000000004</v>
      </c>
      <c r="K138" s="37">
        <v>56.645000000000003</v>
      </c>
      <c r="L138" s="37">
        <v>54.758000000000003</v>
      </c>
      <c r="M138" s="37">
        <v>56.5</v>
      </c>
      <c r="N138" s="37">
        <v>59.354999999999997</v>
      </c>
      <c r="O138" s="37">
        <v>60.033000000000001</v>
      </c>
      <c r="P138" s="37">
        <v>66.507999999999996</v>
      </c>
      <c r="Q138" s="37">
        <v>74.415000000000006</v>
      </c>
      <c r="S138" s="4">
        <f t="shared" si="229"/>
        <v>64.998495718984543</v>
      </c>
      <c r="T138" s="4">
        <f t="shared" si="230"/>
        <v>65.922467175109119</v>
      </c>
      <c r="U138" s="4">
        <f t="shared" si="231"/>
        <v>56.841590538335936</v>
      </c>
      <c r="V138" s="4">
        <f t="shared" si="232"/>
        <v>54.724710193594767</v>
      </c>
      <c r="W138" s="4">
        <f t="shared" si="233"/>
        <v>54.331088905741247</v>
      </c>
      <c r="X138" s="4">
        <f t="shared" si="234"/>
        <v>54.883633807139489</v>
      </c>
      <c r="Y138" s="4">
        <f t="shared" si="235"/>
        <v>55.994626836248649</v>
      </c>
      <c r="Z138" s="4">
        <f t="shared" si="236"/>
        <v>55.345028340069796</v>
      </c>
      <c r="AA138" s="4">
        <f t="shared" si="237"/>
        <v>56.494048903305405</v>
      </c>
      <c r="AB138" s="4">
        <f t="shared" si="238"/>
        <v>54.709415753068491</v>
      </c>
      <c r="AC138" s="4">
        <f t="shared" si="239"/>
        <v>55.951213930559014</v>
      </c>
      <c r="AD138" s="4">
        <f t="shared" si="240"/>
        <v>58.762080793044049</v>
      </c>
      <c r="AE138" s="4">
        <f t="shared" si="241"/>
        <v>59.813211844741282</v>
      </c>
      <c r="AF138" s="4">
        <f t="shared" si="242"/>
        <v>65.518069664271678</v>
      </c>
      <c r="AG138" s="4">
        <f t="shared" si="243"/>
        <v>71.37708222198502</v>
      </c>
      <c r="AI138" s="4">
        <f t="shared" si="244"/>
        <v>2.0165042810154574</v>
      </c>
      <c r="AJ138" s="4">
        <f t="shared" si="245"/>
        <v>2.4325328248908846</v>
      </c>
      <c r="AK138" s="4">
        <f t="shared" si="246"/>
        <v>1.1584094616640641</v>
      </c>
      <c r="AL138" s="4">
        <f t="shared" si="247"/>
        <v>1.63028980640523</v>
      </c>
      <c r="AM138" s="4">
        <f t="shared" si="248"/>
        <v>1.071911094258752</v>
      </c>
      <c r="AN138" s="4">
        <f t="shared" si="249"/>
        <v>1.90636619286051</v>
      </c>
      <c r="AO138" s="4">
        <f t="shared" si="250"/>
        <v>0.61837316375135032</v>
      </c>
      <c r="AP138" s="4">
        <f t="shared" si="251"/>
        <v>1.122971659930208</v>
      </c>
      <c r="AQ138" s="4">
        <f t="shared" si="252"/>
        <v>0.15095109669459816</v>
      </c>
      <c r="AR138" s="4">
        <f t="shared" si="253"/>
        <v>4.8584246931511643E-2</v>
      </c>
      <c r="AS138" s="4">
        <f t="shared" si="254"/>
        <v>0.54878606944098607</v>
      </c>
      <c r="AT138" s="4">
        <f t="shared" si="255"/>
        <v>0.59291920695594769</v>
      </c>
      <c r="AU138" s="4">
        <f t="shared" si="256"/>
        <v>0.21978815525871909</v>
      </c>
      <c r="AV138" s="4">
        <f t="shared" si="432"/>
        <v>0.98993033572831735</v>
      </c>
      <c r="AW138" s="4">
        <f t="shared" si="432"/>
        <v>3.037917778014986</v>
      </c>
      <c r="AY138" s="2">
        <f t="shared" si="308"/>
        <v>64.982838935615305</v>
      </c>
      <c r="AZ138" s="2">
        <f t="shared" si="359"/>
        <v>65.919545366306494</v>
      </c>
      <c r="BA138" s="2">
        <f t="shared" si="360"/>
        <v>56.825356232154562</v>
      </c>
      <c r="BB138" s="2">
        <f t="shared" si="361"/>
        <v>54.686842698589743</v>
      </c>
      <c r="BC138" s="2">
        <f t="shared" si="362"/>
        <v>54.277301461092598</v>
      </c>
      <c r="BD138" s="2">
        <f t="shared" si="363"/>
        <v>54.830692567433182</v>
      </c>
      <c r="BE138" s="2">
        <f t="shared" si="364"/>
        <v>55.978571995890611</v>
      </c>
      <c r="BF138" s="2">
        <f t="shared" si="365"/>
        <v>55.207115076918654</v>
      </c>
      <c r="BG138" s="2">
        <f t="shared" si="366"/>
        <v>56.478405288452507</v>
      </c>
      <c r="BH138" s="2">
        <f t="shared" si="367"/>
        <v>54.582697387074425</v>
      </c>
      <c r="BI138" s="2">
        <f t="shared" si="368"/>
        <v>55.899522207303249</v>
      </c>
      <c r="BJ138" s="2">
        <f t="shared" si="369"/>
        <v>58.754604635972818</v>
      </c>
      <c r="BK138" s="2">
        <f t="shared" si="370"/>
        <v>59.79259175861818</v>
      </c>
      <c r="BL138" s="2">
        <f t="shared" si="371"/>
        <v>65.154731833402451</v>
      </c>
      <c r="BM138" s="2">
        <f t="shared" si="372"/>
        <v>69.674920136591041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>
        <f t="shared" si="309"/>
        <v>67.015000000000001</v>
      </c>
      <c r="CF138" s="2">
        <f t="shared" si="310"/>
        <v>68.355000000000004</v>
      </c>
      <c r="CG138" s="2">
        <f t="shared" si="311"/>
        <v>58</v>
      </c>
      <c r="CH138" s="2">
        <f t="shared" si="312"/>
        <v>56.354999999999997</v>
      </c>
      <c r="CI138" s="2">
        <f t="shared" si="313"/>
        <v>55.402999999999999</v>
      </c>
      <c r="CJ138" s="2">
        <f t="shared" si="314"/>
        <v>56.79</v>
      </c>
      <c r="CK138" s="2">
        <f t="shared" si="315"/>
        <v>56.613</v>
      </c>
      <c r="CL138" s="2">
        <f t="shared" si="316"/>
        <v>56.468000000000004</v>
      </c>
      <c r="CM138" s="2">
        <f t="shared" si="317"/>
        <v>56.645000000000003</v>
      </c>
      <c r="CN138" s="2">
        <f t="shared" si="318"/>
        <v>54.758000000000003</v>
      </c>
      <c r="CO138" s="2">
        <f t="shared" si="319"/>
        <v>56.5</v>
      </c>
      <c r="CP138" s="2">
        <f t="shared" si="320"/>
        <v>59.354999999999997</v>
      </c>
      <c r="CQ138" s="2">
        <f t="shared" si="321"/>
        <v>60.033000000000001</v>
      </c>
      <c r="CR138" s="2">
        <f t="shared" si="322"/>
        <v>66.507999999999996</v>
      </c>
      <c r="CS138" s="2">
        <f t="shared" si="323"/>
        <v>74.415000000000006</v>
      </c>
      <c r="CU138" s="2">
        <f t="shared" si="273"/>
        <v>67.015000000000001</v>
      </c>
      <c r="CV138" s="2">
        <f t="shared" si="274"/>
        <v>68.355000000000004</v>
      </c>
      <c r="CW138" s="2">
        <f t="shared" si="275"/>
        <v>58</v>
      </c>
      <c r="CX138" s="2">
        <f t="shared" si="276"/>
        <v>56.354999999999997</v>
      </c>
      <c r="CY138" s="2">
        <f t="shared" si="277"/>
        <v>55.402999999999999</v>
      </c>
      <c r="CZ138" s="2">
        <f t="shared" si="278"/>
        <v>56.79</v>
      </c>
      <c r="DA138" s="2">
        <f t="shared" si="279"/>
        <v>56.613</v>
      </c>
      <c r="DB138" s="2">
        <f t="shared" si="280"/>
        <v>56.468000000000004</v>
      </c>
      <c r="DC138" s="2">
        <f t="shared" si="281"/>
        <v>56.645000000000003</v>
      </c>
      <c r="DD138" s="2">
        <f t="shared" si="282"/>
        <v>54.758000000000003</v>
      </c>
      <c r="DE138" s="2">
        <f t="shared" si="283"/>
        <v>56.5</v>
      </c>
      <c r="DF138" s="2">
        <f t="shared" si="284"/>
        <v>59.354999999999997</v>
      </c>
      <c r="DG138" s="2">
        <f t="shared" si="285"/>
        <v>60.033000000000001</v>
      </c>
      <c r="DH138" s="2">
        <f t="shared" si="286"/>
        <v>66.507999999999996</v>
      </c>
      <c r="DI138" s="2">
        <f t="shared" si="287"/>
        <v>74.415000000000006</v>
      </c>
      <c r="DK138" s="2">
        <f t="shared" si="288"/>
        <v>100.78256679174486</v>
      </c>
      <c r="DL138" s="2">
        <f t="shared" si="433"/>
        <v>108.58558471760799</v>
      </c>
      <c r="DM138" s="2">
        <f t="shared" si="433"/>
        <v>99.116917336152213</v>
      </c>
      <c r="DN138" s="2">
        <f t="shared" si="433"/>
        <v>91.506844608879476</v>
      </c>
      <c r="DO138" s="2">
        <f t="shared" si="433"/>
        <v>83.940384868865308</v>
      </c>
      <c r="DP138" s="2">
        <f t="shared" si="433"/>
        <v>86.284664904862595</v>
      </c>
      <c r="DQ138" s="2">
        <f t="shared" si="433"/>
        <v>82.349329507701626</v>
      </c>
      <c r="DR138" s="2">
        <f t="shared" si="433"/>
        <v>91.943537800826505</v>
      </c>
      <c r="DS138" s="2">
        <f t="shared" si="433"/>
        <v>88.722989195905242</v>
      </c>
      <c r="DT138" s="2">
        <f t="shared" si="433"/>
        <v>92.160100093808609</v>
      </c>
      <c r="DU138" s="2">
        <f t="shared" si="433"/>
        <v>96.197901742160298</v>
      </c>
      <c r="DV138" s="2">
        <f t="shared" si="433"/>
        <v>100.00292748414378</v>
      </c>
      <c r="DW138" s="2">
        <f t="shared" si="433"/>
        <v>94.803294472968901</v>
      </c>
      <c r="DX138" s="2">
        <f t="shared" si="433"/>
        <v>97.508425891182</v>
      </c>
      <c r="DY138" s="2">
        <f t="shared" si="433"/>
        <v>96.735570409982174</v>
      </c>
      <c r="EA138" s="2">
        <f t="shared" si="228"/>
        <v>64.931328787325683</v>
      </c>
      <c r="EB138" s="2">
        <f t="shared" si="290"/>
        <v>65.838270258405657</v>
      </c>
      <c r="EC138" s="2">
        <f t="shared" si="291"/>
        <v>56.739316206044066</v>
      </c>
      <c r="ED138" s="2">
        <f t="shared" si="292"/>
        <v>54.612382296087283</v>
      </c>
      <c r="EE138" s="2">
        <f t="shared" si="293"/>
        <v>54.226700439849196</v>
      </c>
      <c r="EF138" s="2">
        <f t="shared" si="294"/>
        <v>54.765886237065118</v>
      </c>
      <c r="EG138" s="2">
        <f t="shared" si="295"/>
        <v>55.921062251761626</v>
      </c>
      <c r="EH138" s="2">
        <f t="shared" si="296"/>
        <v>55.127068080389705</v>
      </c>
      <c r="EI138" s="2">
        <f t="shared" si="297"/>
        <v>56.402971335173817</v>
      </c>
      <c r="EJ138" s="2">
        <f t="shared" si="298"/>
        <v>54.493620347684057</v>
      </c>
      <c r="EK138" s="2">
        <f t="shared" si="299"/>
        <v>55.809260817770287</v>
      </c>
      <c r="EL138" s="2">
        <f t="shared" si="300"/>
        <v>58.667398146148706</v>
      </c>
      <c r="EM138" s="2">
        <f t="shared" si="301"/>
        <v>59.723941145735942</v>
      </c>
      <c r="EN138" s="2">
        <f t="shared" si="302"/>
        <v>65.079996372008111</v>
      </c>
      <c r="EO138" s="2">
        <f t="shared" si="303"/>
        <v>69.598607740198432</v>
      </c>
      <c r="EQ138" s="2">
        <f t="shared" si="304"/>
        <v>65.011850202152061</v>
      </c>
      <c r="ER138" s="2">
        <f t="shared" si="434"/>
        <v>65.937497007875407</v>
      </c>
      <c r="ES138" s="2">
        <f t="shared" si="434"/>
        <v>56.709351308544612</v>
      </c>
      <c r="ET138" s="2">
        <f t="shared" si="434"/>
        <v>54.610041557200859</v>
      </c>
      <c r="EU138" s="2">
        <f t="shared" si="434"/>
        <v>54.225173082935427</v>
      </c>
      <c r="EV138" s="2">
        <f t="shared" si="434"/>
        <v>54.759123461309429</v>
      </c>
      <c r="EW138" s="2">
        <f t="shared" si="434"/>
        <v>55.937089025569712</v>
      </c>
      <c r="EX138" s="2">
        <f t="shared" si="434"/>
        <v>55.081641358831462</v>
      </c>
      <c r="EY138" s="2">
        <f t="shared" si="434"/>
        <v>56.432638389275013</v>
      </c>
      <c r="EZ138" s="2">
        <f t="shared" si="434"/>
        <v>54.484035257508921</v>
      </c>
      <c r="FA138" s="2">
        <f t="shared" si="434"/>
        <v>55.811191925062737</v>
      </c>
      <c r="FB138" s="2">
        <f t="shared" si="434"/>
        <v>58.661927422788388</v>
      </c>
      <c r="FC138" s="2">
        <f t="shared" si="434"/>
        <v>59.715098626455656</v>
      </c>
      <c r="FD138" s="2">
        <f t="shared" si="434"/>
        <v>65.078496277226932</v>
      </c>
      <c r="FE138" s="2">
        <f t="shared" si="434"/>
        <v>69.277986208165942</v>
      </c>
      <c r="FG138" s="2">
        <f t="shared" si="306"/>
        <v>0.99858760780319078</v>
      </c>
      <c r="FH138" s="2">
        <f t="shared" si="435"/>
        <v>0.99812132992588776</v>
      </c>
      <c r="FI138" s="2">
        <f t="shared" si="435"/>
        <v>0.9979623650333177</v>
      </c>
      <c r="FJ138" s="2">
        <f t="shared" si="435"/>
        <v>0.9979810278212693</v>
      </c>
      <c r="FK138" s="2">
        <f t="shared" si="435"/>
        <v>0.99829633608740886</v>
      </c>
      <c r="FL138" s="2">
        <f t="shared" si="435"/>
        <v>0.99794083639266851</v>
      </c>
      <c r="FM138" s="2">
        <f t="shared" si="435"/>
        <v>0.99783300777946449</v>
      </c>
      <c r="FN138" s="2">
        <f t="shared" si="435"/>
        <v>0.99779902706192725</v>
      </c>
      <c r="FO138" s="2">
        <f t="shared" si="435"/>
        <v>0.99768157941397251</v>
      </c>
      <c r="FP138" s="2">
        <f t="shared" si="435"/>
        <v>0.99763081872100134</v>
      </c>
      <c r="FQ138" s="2">
        <f t="shared" si="435"/>
        <v>0.99776595620247865</v>
      </c>
      <c r="FR138" s="2">
        <f t="shared" si="435"/>
        <v>0.99788861818819696</v>
      </c>
      <c r="FS138" s="2">
        <f t="shared" si="435"/>
        <v>0.99804009824838058</v>
      </c>
      <c r="FT138" s="2">
        <f t="shared" si="435"/>
        <v>0.99769491673891619</v>
      </c>
      <c r="FU138" s="2">
        <f t="shared" si="435"/>
        <v>0.99706903513180412</v>
      </c>
      <c r="FW138" s="2">
        <f t="shared" si="324"/>
        <v>1.0855987666399119E-2</v>
      </c>
      <c r="FX138" s="2">
        <f t="shared" si="376"/>
        <v>9.7454313764040821E-3</v>
      </c>
      <c r="FY138" s="2">
        <f t="shared" si="377"/>
        <v>1.0347299080068617E-2</v>
      </c>
      <c r="FZ138" s="2">
        <f t="shared" si="378"/>
        <v>1.2171565339162534E-2</v>
      </c>
      <c r="GA138" s="2">
        <f t="shared" si="379"/>
        <v>1.3821673405881972E-2</v>
      </c>
      <c r="GB138" s="2">
        <f t="shared" si="380"/>
        <v>1.4194114321495336E-2</v>
      </c>
      <c r="GC138" s="2">
        <f t="shared" si="381"/>
        <v>1.496836393895371E-2</v>
      </c>
      <c r="GD138" s="2">
        <f t="shared" si="382"/>
        <v>2.1684527681437239E-2</v>
      </c>
      <c r="GE138" s="2">
        <f t="shared" si="383"/>
        <v>1.693995392596883E-2</v>
      </c>
      <c r="GF138" s="2">
        <f t="shared" si="384"/>
        <v>1.6867788093522195E-2</v>
      </c>
      <c r="GG138" s="2">
        <f t="shared" si="385"/>
        <v>1.6258436616435581E-2</v>
      </c>
      <c r="GH138" s="2">
        <f t="shared" si="386"/>
        <v>1.2538561514188099E-2</v>
      </c>
      <c r="GI138" s="2">
        <f t="shared" si="387"/>
        <v>1.14755926750512E-2</v>
      </c>
      <c r="GJ138" s="2">
        <f t="shared" si="388"/>
        <v>9.8451602691995328E-3</v>
      </c>
      <c r="GK138" s="2">
        <f t="shared" si="389"/>
        <v>1.0058862240522291E-2</v>
      </c>
      <c r="GM138" s="86">
        <f t="shared" si="325"/>
        <v>3.7013053763271815E-83</v>
      </c>
      <c r="GN138" s="86">
        <f t="shared" si="390"/>
        <v>3.9181382152742589E-89</v>
      </c>
      <c r="GO138" s="86">
        <f t="shared" si="391"/>
        <v>1.1202509544150657E-86</v>
      </c>
      <c r="GP138" s="86">
        <f t="shared" si="392"/>
        <v>5.3930500024233516E-87</v>
      </c>
      <c r="GQ138" s="86">
        <f t="shared" si="393"/>
        <v>5.0931278739048949E-84</v>
      </c>
      <c r="GR138" s="86">
        <f t="shared" si="394"/>
        <v>7.1431189921100482E-95</v>
      </c>
      <c r="GS138" s="86">
        <f t="shared" si="395"/>
        <v>9.8078082358388212E-70</v>
      </c>
      <c r="GT138" s="86">
        <f t="shared" si="396"/>
        <v>1.3110960421151854E-63</v>
      </c>
      <c r="GU138" s="86">
        <f t="shared" si="397"/>
        <v>3.9008421738176638E-84</v>
      </c>
      <c r="GV138" s="86">
        <f t="shared" si="398"/>
        <v>7.6874725764830137E-95</v>
      </c>
      <c r="GW138" s="86">
        <f t="shared" si="399"/>
        <v>1.8416024905988363E-110</v>
      </c>
      <c r="GX138" s="86">
        <f t="shared" si="400"/>
        <v>1.9650825208104452E-113</v>
      </c>
      <c r="GY138" s="86">
        <f t="shared" si="401"/>
        <v>1.0233632457100264E-106</v>
      </c>
      <c r="GZ138" s="86">
        <f t="shared" si="402"/>
        <v>6.6703802812959921E-125</v>
      </c>
      <c r="HA138" s="86">
        <f t="shared" si="403"/>
        <v>6.4708903215250202E-145</v>
      </c>
      <c r="HC138" s="86">
        <f t="shared" si="326"/>
        <v>8.5984176111116921E-18</v>
      </c>
      <c r="HD138" s="86">
        <f t="shared" si="404"/>
        <v>1.3038136099270247E-19</v>
      </c>
      <c r="HE138" s="86">
        <f t="shared" si="405"/>
        <v>5.3732529262658051E-20</v>
      </c>
      <c r="HF138" s="86">
        <f t="shared" si="406"/>
        <v>1.1410244933678201E-20</v>
      </c>
      <c r="HG138" s="86">
        <f t="shared" si="407"/>
        <v>2.9194789173589348E-21</v>
      </c>
      <c r="HH138" s="86">
        <f t="shared" si="408"/>
        <v>2.6168024437874995E-30</v>
      </c>
      <c r="HI138" s="86">
        <f t="shared" si="409"/>
        <v>4.9761476464009884E-24</v>
      </c>
      <c r="HJ138" s="86">
        <f t="shared" si="410"/>
        <v>2.7273149906616105E-32</v>
      </c>
      <c r="HK138" s="86">
        <f t="shared" si="411"/>
        <v>2.2990238645548411E-28</v>
      </c>
      <c r="HL138" s="86">
        <f t="shared" si="412"/>
        <v>6.4067124945768196E-40</v>
      </c>
      <c r="HM138" s="86">
        <f t="shared" si="413"/>
        <v>5.6601433601473475E-24</v>
      </c>
      <c r="HN138" s="86">
        <f t="shared" si="414"/>
        <v>2.0827312605404152E-21</v>
      </c>
      <c r="HO138" s="86">
        <f t="shared" si="415"/>
        <v>4.1408443019085422E-17</v>
      </c>
      <c r="HP138" s="86">
        <f t="shared" si="416"/>
        <v>2.8209515917455023E-31</v>
      </c>
      <c r="HQ138" s="86">
        <f t="shared" si="417"/>
        <v>2.2091992902962911E-38</v>
      </c>
      <c r="HS138" s="86">
        <f t="shared" si="327"/>
        <v>6.6889340282808897E-4</v>
      </c>
      <c r="HT138" s="86">
        <f t="shared" si="418"/>
        <v>4.7054772865580587E-4</v>
      </c>
      <c r="HU138" s="86">
        <f t="shared" si="419"/>
        <v>3.9564045791263348E-4</v>
      </c>
      <c r="HV138" s="86">
        <f t="shared" si="420"/>
        <v>7.4446309208163258E-4</v>
      </c>
      <c r="HW138" s="86">
        <f t="shared" si="421"/>
        <v>8.2604178164454717E-4</v>
      </c>
      <c r="HX138" s="86">
        <f t="shared" si="422"/>
        <v>7.0001255938994622E-4</v>
      </c>
      <c r="HY138" s="86">
        <f t="shared" si="423"/>
        <v>1.5744010469767724E-4</v>
      </c>
      <c r="HZ138" s="86">
        <f t="shared" si="424"/>
        <v>1.3495799604534393E-3</v>
      </c>
      <c r="IA138" s="86">
        <f t="shared" si="425"/>
        <v>1.3863932688506025E-4</v>
      </c>
      <c r="IB138" s="86">
        <f t="shared" si="426"/>
        <v>1.093680303514481E-3</v>
      </c>
      <c r="IC138" s="86">
        <f t="shared" si="427"/>
        <v>3.545710466049099E-4</v>
      </c>
      <c r="ID138" s="86">
        <f t="shared" si="428"/>
        <v>3.9588457668993233E-5</v>
      </c>
      <c r="IE138" s="86">
        <f t="shared" si="429"/>
        <v>1.1360349897000479E-4</v>
      </c>
      <c r="IF138" s="86">
        <f t="shared" si="430"/>
        <v>1.2922493113816554E-3</v>
      </c>
      <c r="IG138" s="86">
        <f t="shared" si="431"/>
        <v>3.5388767506090478E-3</v>
      </c>
      <c r="II138" s="86">
        <f t="shared" si="328"/>
        <v>3.6087696958253504E-37</v>
      </c>
      <c r="IJ138" s="86">
        <f t="shared" si="329"/>
        <v>4.194668220743343E-47</v>
      </c>
      <c r="IK138" s="86">
        <f t="shared" si="330"/>
        <v>6.6276258753069918E-45</v>
      </c>
      <c r="IL138" s="86">
        <f t="shared" si="331"/>
        <v>7.4677297535402466E-42</v>
      </c>
      <c r="IM138" s="86">
        <f t="shared" si="332"/>
        <v>9.6073421762684572E-40</v>
      </c>
      <c r="IN138" s="86">
        <f t="shared" si="333"/>
        <v>2.437059251035258E-43</v>
      </c>
      <c r="IO138" s="86">
        <f t="shared" si="334"/>
        <v>2.0720545128315395E-53</v>
      </c>
      <c r="IP138" s="86">
        <f t="shared" si="335"/>
        <v>1.1280667421378485E-45</v>
      </c>
      <c r="IQ138" s="86">
        <f t="shared" si="336"/>
        <v>1.7317831873574961E-55</v>
      </c>
      <c r="IR138" s="86">
        <f t="shared" si="337"/>
        <v>4.4746446207749878E-42</v>
      </c>
      <c r="IS138" s="86">
        <f t="shared" si="338"/>
        <v>3.2859995410591732E-50</v>
      </c>
      <c r="IT138" s="86">
        <f t="shared" si="339"/>
        <v>1.2486564208205732E-56</v>
      </c>
      <c r="IU138" s="86">
        <f t="shared" si="340"/>
        <v>2.8941398915526316E-49</v>
      </c>
      <c r="IV138" s="86">
        <f t="shared" si="341"/>
        <v>1.0642092500974601E-34</v>
      </c>
      <c r="IW138" s="86">
        <f t="shared" si="342"/>
        <v>9.9768461787626588E-33</v>
      </c>
      <c r="IY138" s="86">
        <f t="shared" si="343"/>
        <v>6.6889340282809753E-4</v>
      </c>
      <c r="IZ138" s="86">
        <f t="shared" si="344"/>
        <v>4.7054772865580597E-4</v>
      </c>
      <c r="JA138" s="86">
        <f t="shared" si="345"/>
        <v>3.9564045791263354E-4</v>
      </c>
      <c r="JB138" s="86">
        <f t="shared" si="346"/>
        <v>7.4446309208163258E-4</v>
      </c>
      <c r="JC138" s="86">
        <f t="shared" si="347"/>
        <v>8.2604178164454717E-4</v>
      </c>
      <c r="JD138" s="86">
        <f t="shared" si="348"/>
        <v>7.0001255938994622E-4</v>
      </c>
      <c r="JE138" s="86">
        <f t="shared" si="349"/>
        <v>1.5744010469767724E-4</v>
      </c>
      <c r="JF138" s="86">
        <f t="shared" si="350"/>
        <v>1.3495799604534393E-3</v>
      </c>
      <c r="JG138" s="86">
        <f t="shared" si="351"/>
        <v>1.3863932688506025E-4</v>
      </c>
      <c r="JH138" s="86">
        <f t="shared" si="352"/>
        <v>1.093680303514481E-3</v>
      </c>
      <c r="JI138" s="86">
        <f t="shared" si="353"/>
        <v>3.545710466049099E-4</v>
      </c>
      <c r="JJ138" s="86">
        <f t="shared" si="354"/>
        <v>3.9588457668993233E-5</v>
      </c>
      <c r="JK138" s="86">
        <f t="shared" si="355"/>
        <v>1.1360349897004619E-4</v>
      </c>
      <c r="JL138" s="86">
        <f t="shared" si="356"/>
        <v>1.2922493113816554E-3</v>
      </c>
      <c r="JM138" s="86">
        <f t="shared" si="357"/>
        <v>3.5388767506090478E-3</v>
      </c>
    </row>
    <row r="139" spans="2:273" x14ac:dyDescent="0.25">
      <c r="B139" s="2">
        <v>112</v>
      </c>
      <c r="C139" s="37">
        <v>65.686999999999998</v>
      </c>
      <c r="D139" s="37">
        <v>67.194000000000003</v>
      </c>
      <c r="E139" s="37">
        <v>57.015999999999998</v>
      </c>
      <c r="F139" s="37">
        <v>56.838999999999999</v>
      </c>
      <c r="G139" s="37">
        <v>55.305999999999997</v>
      </c>
      <c r="H139" s="37">
        <v>55.628999999999998</v>
      </c>
      <c r="I139" s="37">
        <v>57.274000000000001</v>
      </c>
      <c r="J139" s="37">
        <v>56.305999999999997</v>
      </c>
      <c r="K139" s="37">
        <v>55.984000000000002</v>
      </c>
      <c r="L139" s="37">
        <v>55.241999999999997</v>
      </c>
      <c r="M139" s="37">
        <v>55.435000000000002</v>
      </c>
      <c r="N139" s="37">
        <v>57.484000000000002</v>
      </c>
      <c r="O139" s="37">
        <v>60.360999999999997</v>
      </c>
      <c r="P139" s="37">
        <v>66.713999999999999</v>
      </c>
      <c r="Q139" s="37">
        <v>74.322999999999993</v>
      </c>
      <c r="S139" s="4">
        <f t="shared" si="229"/>
        <v>64.932505085691417</v>
      </c>
      <c r="T139" s="4">
        <f t="shared" si="230"/>
        <v>65.811110945512326</v>
      </c>
      <c r="U139" s="4">
        <f t="shared" si="231"/>
        <v>56.758097806001707</v>
      </c>
      <c r="V139" s="4">
        <f t="shared" si="232"/>
        <v>54.670580281879289</v>
      </c>
      <c r="W139" s="4">
        <f t="shared" si="233"/>
        <v>54.277907084662637</v>
      </c>
      <c r="X139" s="4">
        <f t="shared" si="234"/>
        <v>54.784545317431792</v>
      </c>
      <c r="Y139" s="4">
        <f t="shared" si="235"/>
        <v>55.904240065532932</v>
      </c>
      <c r="Z139" s="4">
        <f t="shared" si="236"/>
        <v>55.41686579434802</v>
      </c>
      <c r="AA139" s="4">
        <f t="shared" si="237"/>
        <v>56.361260443367208</v>
      </c>
      <c r="AB139" s="4">
        <f t="shared" si="238"/>
        <v>54.699189273042165</v>
      </c>
      <c r="AC139" s="4">
        <f t="shared" si="239"/>
        <v>55.847114372916025</v>
      </c>
      <c r="AD139" s="4">
        <f t="shared" si="240"/>
        <v>58.609706605567929</v>
      </c>
      <c r="AE139" s="4">
        <f t="shared" si="241"/>
        <v>59.694993874602531</v>
      </c>
      <c r="AF139" s="4">
        <f t="shared" si="242"/>
        <v>65.61266794846928</v>
      </c>
      <c r="AG139" s="4">
        <f t="shared" si="243"/>
        <v>72.071144221126204</v>
      </c>
      <c r="AI139" s="4">
        <f t="shared" si="244"/>
        <v>0.75449491430858018</v>
      </c>
      <c r="AJ139" s="4">
        <f t="shared" si="245"/>
        <v>1.3828890544876771</v>
      </c>
      <c r="AK139" s="4">
        <f t="shared" si="246"/>
        <v>0.25790219399829084</v>
      </c>
      <c r="AL139" s="4">
        <f t="shared" si="247"/>
        <v>2.1684197181207097</v>
      </c>
      <c r="AM139" s="4">
        <f t="shared" si="248"/>
        <v>1.0280929153373606</v>
      </c>
      <c r="AN139" s="4">
        <f t="shared" si="249"/>
        <v>0.84445468256820533</v>
      </c>
      <c r="AO139" s="4">
        <f t="shared" si="250"/>
        <v>1.3697599344670692</v>
      </c>
      <c r="AP139" s="4">
        <f t="shared" si="251"/>
        <v>0.88913420565197754</v>
      </c>
      <c r="AQ139" s="4">
        <f t="shared" si="252"/>
        <v>-0.37726044336720577</v>
      </c>
      <c r="AR139" s="4">
        <f t="shared" si="253"/>
        <v>0.54281072695783195</v>
      </c>
      <c r="AS139" s="4">
        <f t="shared" si="254"/>
        <v>-0.41211437291602238</v>
      </c>
      <c r="AT139" s="4">
        <f t="shared" si="255"/>
        <v>-1.1257066055679275</v>
      </c>
      <c r="AU139" s="4">
        <f t="shared" si="256"/>
        <v>0.66600612539746606</v>
      </c>
      <c r="AV139" s="4">
        <f t="shared" ref="AV139:AW154" si="436">IF(OR($B139 &lt; P$230, $B139 &gt; P$233), 0, P139-AF139)</f>
        <v>1.1013320515307186</v>
      </c>
      <c r="AW139" s="4">
        <f t="shared" si="436"/>
        <v>2.2518557788737894</v>
      </c>
      <c r="AY139" s="2">
        <f t="shared" si="308"/>
        <v>64.903861796295487</v>
      </c>
      <c r="AZ139" s="2">
        <f t="shared" si="359"/>
        <v>65.80531723920609</v>
      </c>
      <c r="BA139" s="2">
        <f t="shared" si="360"/>
        <v>56.725859642491685</v>
      </c>
      <c r="BB139" s="2">
        <f t="shared" si="361"/>
        <v>54.597892032595794</v>
      </c>
      <c r="BC139" s="2">
        <f t="shared" si="362"/>
        <v>54.175073682472558</v>
      </c>
      <c r="BD139" s="2">
        <f t="shared" si="363"/>
        <v>54.678906469405959</v>
      </c>
      <c r="BE139" s="2">
        <f t="shared" si="364"/>
        <v>55.865950034270156</v>
      </c>
      <c r="BF139" s="2">
        <f t="shared" si="365"/>
        <v>55.12712932079576</v>
      </c>
      <c r="BG139" s="2">
        <f t="shared" si="366"/>
        <v>56.321994108331793</v>
      </c>
      <c r="BH139" s="2">
        <f t="shared" si="367"/>
        <v>54.448533984939182</v>
      </c>
      <c r="BI139" s="2">
        <f t="shared" si="368"/>
        <v>55.730832677982924</v>
      </c>
      <c r="BJ139" s="2">
        <f t="shared" si="369"/>
        <v>58.590624985614483</v>
      </c>
      <c r="BK139" s="2">
        <f t="shared" si="370"/>
        <v>59.648968695879766</v>
      </c>
      <c r="BL139" s="2">
        <f t="shared" si="371"/>
        <v>65.011549447641343</v>
      </c>
      <c r="BM139" s="2">
        <f t="shared" si="372"/>
        <v>69.536030580919771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>
        <f t="shared" si="309"/>
        <v>65.686999999999998</v>
      </c>
      <c r="CF139" s="2">
        <f t="shared" si="310"/>
        <v>67.194000000000003</v>
      </c>
      <c r="CG139" s="2">
        <f t="shared" si="311"/>
        <v>57.015999999999998</v>
      </c>
      <c r="CH139" s="2">
        <f t="shared" si="312"/>
        <v>56.838999999999999</v>
      </c>
      <c r="CI139" s="2">
        <f t="shared" si="313"/>
        <v>55.305999999999997</v>
      </c>
      <c r="CJ139" s="2">
        <f t="shared" si="314"/>
        <v>55.628999999999998</v>
      </c>
      <c r="CK139" s="2">
        <f t="shared" si="315"/>
        <v>57.274000000000001</v>
      </c>
      <c r="CL139" s="2">
        <f t="shared" si="316"/>
        <v>56.305999999999997</v>
      </c>
      <c r="CM139" s="2">
        <f t="shared" si="317"/>
        <v>55.984000000000002</v>
      </c>
      <c r="CN139" s="2">
        <f t="shared" si="318"/>
        <v>55.241999999999997</v>
      </c>
      <c r="CO139" s="2">
        <f t="shared" si="319"/>
        <v>55.435000000000002</v>
      </c>
      <c r="CP139" s="2">
        <f t="shared" si="320"/>
        <v>57.484000000000002</v>
      </c>
      <c r="CQ139" s="2">
        <f t="shared" si="321"/>
        <v>60.360999999999997</v>
      </c>
      <c r="CR139" s="2">
        <f t="shared" si="322"/>
        <v>66.713999999999999</v>
      </c>
      <c r="CS139" s="2">
        <f t="shared" si="323"/>
        <v>74.322999999999993</v>
      </c>
      <c r="CU139" s="2">
        <f t="shared" si="273"/>
        <v>65.686999999999998</v>
      </c>
      <c r="CV139" s="2">
        <f t="shared" si="274"/>
        <v>67.194000000000003</v>
      </c>
      <c r="CW139" s="2">
        <f t="shared" si="275"/>
        <v>57.015999999999998</v>
      </c>
      <c r="CX139" s="2">
        <f t="shared" si="276"/>
        <v>56.838999999999999</v>
      </c>
      <c r="CY139" s="2">
        <f t="shared" si="277"/>
        <v>55.305999999999997</v>
      </c>
      <c r="CZ139" s="2">
        <f t="shared" si="278"/>
        <v>55.628999999999998</v>
      </c>
      <c r="DA139" s="2">
        <f t="shared" si="279"/>
        <v>57.274000000000001</v>
      </c>
      <c r="DB139" s="2">
        <f t="shared" si="280"/>
        <v>56.305999999999997</v>
      </c>
      <c r="DC139" s="2">
        <f t="shared" si="281"/>
        <v>55.984000000000002</v>
      </c>
      <c r="DD139" s="2">
        <f t="shared" si="282"/>
        <v>55.241999999999997</v>
      </c>
      <c r="DE139" s="2">
        <f t="shared" si="283"/>
        <v>55.435000000000002</v>
      </c>
      <c r="DF139" s="2">
        <f t="shared" si="284"/>
        <v>57.484000000000002</v>
      </c>
      <c r="DG139" s="2">
        <f t="shared" si="285"/>
        <v>60.360999999999997</v>
      </c>
      <c r="DH139" s="2">
        <f t="shared" si="286"/>
        <v>66.713999999999999</v>
      </c>
      <c r="DI139" s="2">
        <f t="shared" si="287"/>
        <v>74.322999999999993</v>
      </c>
      <c r="DK139" s="2">
        <f t="shared" si="288"/>
        <v>101.01114183864917</v>
      </c>
      <c r="DL139" s="2">
        <f t="shared" ref="DL139:DY154" si="437">BP$228*$B139+BP$229</f>
        <v>108.9027558139535</v>
      </c>
      <c r="DM139" s="2">
        <f t="shared" si="437"/>
        <v>99.403454756871014</v>
      </c>
      <c r="DN139" s="2">
        <f t="shared" si="437"/>
        <v>91.731618393234655</v>
      </c>
      <c r="DO139" s="2">
        <f t="shared" si="437"/>
        <v>84.070510142343963</v>
      </c>
      <c r="DP139" s="2">
        <f t="shared" si="437"/>
        <v>86.423595137420733</v>
      </c>
      <c r="DQ139" s="2">
        <f t="shared" si="437"/>
        <v>82.430738749622492</v>
      </c>
      <c r="DR139" s="2">
        <f t="shared" si="437"/>
        <v>92.171402722631868</v>
      </c>
      <c r="DS139" s="2">
        <f t="shared" si="437"/>
        <v>88.91691424249791</v>
      </c>
      <c r="DT139" s="2">
        <f t="shared" si="437"/>
        <v>92.394871482176342</v>
      </c>
      <c r="DU139" s="2">
        <f t="shared" si="437"/>
        <v>96.476586062717786</v>
      </c>
      <c r="DV139" s="2">
        <f t="shared" si="437"/>
        <v>100.26475221987317</v>
      </c>
      <c r="DW139" s="2">
        <f t="shared" si="437"/>
        <v>94.995165961945034</v>
      </c>
      <c r="DX139" s="2">
        <f t="shared" si="437"/>
        <v>97.725079080675442</v>
      </c>
      <c r="DY139" s="2">
        <f t="shared" si="437"/>
        <v>96.958488524955442</v>
      </c>
      <c r="EA139" s="2">
        <f t="shared" si="228"/>
        <v>64.856771920858563</v>
      </c>
      <c r="EB139" s="2">
        <f t="shared" si="290"/>
        <v>65.730486610795168</v>
      </c>
      <c r="EC139" s="2">
        <f t="shared" si="291"/>
        <v>56.646643209660169</v>
      </c>
      <c r="ED139" s="2">
        <f t="shared" si="292"/>
        <v>54.529408197613712</v>
      </c>
      <c r="EE139" s="2">
        <f t="shared" si="293"/>
        <v>54.128562090140527</v>
      </c>
      <c r="EF139" s="2">
        <f t="shared" si="294"/>
        <v>54.618946649927963</v>
      </c>
      <c r="EG139" s="2">
        <f t="shared" si="295"/>
        <v>55.81318576970218</v>
      </c>
      <c r="EH139" s="2">
        <f t="shared" si="296"/>
        <v>55.054429515821525</v>
      </c>
      <c r="EI139" s="2">
        <f t="shared" si="297"/>
        <v>56.252168548631744</v>
      </c>
      <c r="EJ139" s="2">
        <f t="shared" si="298"/>
        <v>54.366751452572636</v>
      </c>
      <c r="EK139" s="2">
        <f t="shared" si="299"/>
        <v>55.647576507889966</v>
      </c>
      <c r="EL139" s="2">
        <f t="shared" si="300"/>
        <v>58.510341073009577</v>
      </c>
      <c r="EM139" s="2">
        <f t="shared" si="301"/>
        <v>59.585705657181201</v>
      </c>
      <c r="EN139" s="2">
        <f t="shared" si="302"/>
        <v>64.942629128461618</v>
      </c>
      <c r="EO139" s="2">
        <f t="shared" si="303"/>
        <v>69.46644022619617</v>
      </c>
      <c r="EQ139" s="2">
        <f t="shared" si="304"/>
        <v>64.899916581553995</v>
      </c>
      <c r="ER139" s="2">
        <f t="shared" ref="ER139:FE154" si="438">CV$228*$B139+CV$229</f>
        <v>65.809960927517821</v>
      </c>
      <c r="ES139" s="2">
        <f t="shared" si="438"/>
        <v>56.624168894024869</v>
      </c>
      <c r="ET139" s="2">
        <f t="shared" si="438"/>
        <v>54.527181840311584</v>
      </c>
      <c r="EU139" s="2">
        <f t="shared" si="438"/>
        <v>54.127373949205875</v>
      </c>
      <c r="EV139" s="2">
        <f t="shared" si="438"/>
        <v>54.633134866605857</v>
      </c>
      <c r="EW139" s="2">
        <f t="shared" si="438"/>
        <v>55.822302938215792</v>
      </c>
      <c r="EX139" s="2">
        <f t="shared" si="438"/>
        <v>54.977726018297759</v>
      </c>
      <c r="EY139" s="2">
        <f t="shared" si="438"/>
        <v>56.292306751157007</v>
      </c>
      <c r="EZ139" s="2">
        <f t="shared" si="438"/>
        <v>54.344943738236033</v>
      </c>
      <c r="FA139" s="2">
        <f t="shared" si="438"/>
        <v>55.650489252467736</v>
      </c>
      <c r="FB139" s="2">
        <f t="shared" si="438"/>
        <v>58.50062259614981</v>
      </c>
      <c r="FC139" s="2">
        <f t="shared" si="438"/>
        <v>59.582477354162712</v>
      </c>
      <c r="FD139" s="2">
        <f t="shared" si="438"/>
        <v>64.941616124529133</v>
      </c>
      <c r="FE139" s="2">
        <f t="shared" si="438"/>
        <v>69.110967778507558</v>
      </c>
      <c r="FG139" s="2">
        <f t="shared" si="306"/>
        <v>0.99871172290618981</v>
      </c>
      <c r="FH139" s="2">
        <f t="shared" ref="FH139:FU154" si="439">POWER(10,($B139-D$231)/D$229)/(1+POWER(10,($B139-D$231)/D$229))</f>
        <v>0.99828634925790782</v>
      </c>
      <c r="FI139" s="2">
        <f t="shared" si="439"/>
        <v>0.99814132158167101</v>
      </c>
      <c r="FJ139" s="2">
        <f t="shared" si="439"/>
        <v>0.99815834832351513</v>
      </c>
      <c r="FK139" s="2">
        <f t="shared" si="439"/>
        <v>0.99844600709541076</v>
      </c>
      <c r="FL139" s="2">
        <f t="shared" si="439"/>
        <v>0.99812168014845704</v>
      </c>
      <c r="FM139" s="2">
        <f t="shared" si="439"/>
        <v>0.99802330270558792</v>
      </c>
      <c r="FN139" s="2">
        <f t="shared" si="439"/>
        <v>0.99799230000863193</v>
      </c>
      <c r="FO139" s="2">
        <f t="shared" si="439"/>
        <v>0.99788514387341742</v>
      </c>
      <c r="FP139" s="2">
        <f t="shared" si="439"/>
        <v>0.99783883047084354</v>
      </c>
      <c r="FQ139" s="2">
        <f t="shared" si="439"/>
        <v>0.99796212725307964</v>
      </c>
      <c r="FR139" s="2">
        <f t="shared" si="439"/>
        <v>0.99807403909907844</v>
      </c>
      <c r="FS139" s="2">
        <f t="shared" si="439"/>
        <v>0.99821224005905185</v>
      </c>
      <c r="FT139" s="2">
        <f t="shared" si="439"/>
        <v>0.99789731260829384</v>
      </c>
      <c r="FU139" s="2">
        <f t="shared" si="439"/>
        <v>0.99732623872574699</v>
      </c>
      <c r="FW139" s="2">
        <f t="shared" si="324"/>
        <v>1.189089964852753E-2</v>
      </c>
      <c r="FX139" s="2">
        <f t="shared" si="376"/>
        <v>1.067561557145792E-2</v>
      </c>
      <c r="FY139" s="2">
        <f t="shared" si="377"/>
        <v>1.133427295308693E-2</v>
      </c>
      <c r="FZ139" s="2">
        <f t="shared" si="378"/>
        <v>1.3330202474952818E-2</v>
      </c>
      <c r="GA139" s="2">
        <f t="shared" si="379"/>
        <v>1.5134981175929312E-2</v>
      </c>
      <c r="GB139" s="2">
        <f t="shared" si="380"/>
        <v>1.5542252955476904E-2</v>
      </c>
      <c r="GC139" s="2">
        <f t="shared" si="381"/>
        <v>1.6388817259892174E-2</v>
      </c>
      <c r="GD139" s="2">
        <f t="shared" si="382"/>
        <v>2.3726972973107045E-2</v>
      </c>
      <c r="GE139" s="2">
        <f t="shared" si="383"/>
        <v>1.8543983020797766E-2</v>
      </c>
      <c r="GF139" s="2">
        <f t="shared" si="384"/>
        <v>1.8465112222453228E-2</v>
      </c>
      <c r="GG139" s="2">
        <f t="shared" si="385"/>
        <v>1.7799101855576996E-2</v>
      </c>
      <c r="GH139" s="2">
        <f t="shared" si="386"/>
        <v>1.373164816676917E-2</v>
      </c>
      <c r="GI139" s="2">
        <f t="shared" si="387"/>
        <v>1.2568821654487118E-2</v>
      </c>
      <c r="GJ139" s="2">
        <f t="shared" si="388"/>
        <v>1.0784759740892578E-2</v>
      </c>
      <c r="GK139" s="2">
        <f t="shared" si="389"/>
        <v>1.1018629975351919E-2</v>
      </c>
      <c r="GM139" s="86">
        <f t="shared" si="325"/>
        <v>1.0003655612698171E-86</v>
      </c>
      <c r="GN139" s="86">
        <f t="shared" si="390"/>
        <v>6.3196573926042254E-93</v>
      </c>
      <c r="GO139" s="86">
        <f t="shared" si="391"/>
        <v>2.0356235164267484E-90</v>
      </c>
      <c r="GP139" s="86">
        <f t="shared" si="392"/>
        <v>9.6644244851826556E-91</v>
      </c>
      <c r="GQ139" s="86">
        <f t="shared" si="393"/>
        <v>1.3388431430870728E-87</v>
      </c>
      <c r="GR139" s="86">
        <f t="shared" si="394"/>
        <v>6.6404962641601529E-99</v>
      </c>
      <c r="GS139" s="86">
        <f t="shared" si="395"/>
        <v>1.0808518323205232E-72</v>
      </c>
      <c r="GT139" s="86">
        <f t="shared" si="396"/>
        <v>2.9217544727402823E-66</v>
      </c>
      <c r="GU139" s="86">
        <f t="shared" si="397"/>
        <v>1.0526112409658997E-87</v>
      </c>
      <c r="GV139" s="86">
        <f t="shared" si="398"/>
        <v>7.7048017204114456E-99</v>
      </c>
      <c r="GW139" s="86">
        <f t="shared" si="399"/>
        <v>4.2275079151326091E-115</v>
      </c>
      <c r="GX139" s="86">
        <f t="shared" si="400"/>
        <v>2.6377938666299115E-118</v>
      </c>
      <c r="GY139" s="86">
        <f t="shared" si="401"/>
        <v>3.0696931469699704E-111</v>
      </c>
      <c r="GZ139" s="86">
        <f t="shared" si="402"/>
        <v>3.7298110055815077E-130</v>
      </c>
      <c r="HA139" s="86">
        <f t="shared" si="403"/>
        <v>6.1862939661619499E-151</v>
      </c>
      <c r="HC139" s="86">
        <f t="shared" si="326"/>
        <v>2.5823929439094683E-19</v>
      </c>
      <c r="HD139" s="86">
        <f t="shared" si="404"/>
        <v>2.5863810721932526E-21</v>
      </c>
      <c r="HE139" s="86">
        <f t="shared" si="405"/>
        <v>9.1723790428621364E-22</v>
      </c>
      <c r="HF139" s="86">
        <f t="shared" si="406"/>
        <v>1.8150242170461875E-22</v>
      </c>
      <c r="HG139" s="86">
        <f t="shared" si="407"/>
        <v>5.0100612382685693E-23</v>
      </c>
      <c r="HH139" s="86">
        <f t="shared" si="408"/>
        <v>7.9003982715968748E-33</v>
      </c>
      <c r="HI139" s="86">
        <f t="shared" si="409"/>
        <v>5.6624667470992006E-26</v>
      </c>
      <c r="HJ139" s="86">
        <f t="shared" si="410"/>
        <v>8.3342398726445183E-35</v>
      </c>
      <c r="HK139" s="86">
        <f t="shared" si="411"/>
        <v>1.1898658820640366E-30</v>
      </c>
      <c r="HL139" s="86">
        <f t="shared" si="412"/>
        <v>3.3792496355655946E-43</v>
      </c>
      <c r="HM139" s="86">
        <f t="shared" si="413"/>
        <v>7.894866738213848E-26</v>
      </c>
      <c r="HN139" s="86">
        <f t="shared" si="414"/>
        <v>3.7038287082199031E-23</v>
      </c>
      <c r="HO139" s="86">
        <f t="shared" si="415"/>
        <v>1.5777102458640707E-18</v>
      </c>
      <c r="HP139" s="86">
        <f t="shared" si="416"/>
        <v>6.736340621278561E-34</v>
      </c>
      <c r="HQ139" s="86">
        <f t="shared" si="417"/>
        <v>1.6369116141620922E-41</v>
      </c>
      <c r="HS139" s="86">
        <f t="shared" si="327"/>
        <v>1.2837678709217727E-3</v>
      </c>
      <c r="HT139" s="86">
        <f t="shared" si="418"/>
        <v>9.8276055375746182E-4</v>
      </c>
      <c r="HU139" s="86">
        <f t="shared" si="419"/>
        <v>8.2656073040212263E-4</v>
      </c>
      <c r="HV139" s="86">
        <f t="shared" si="420"/>
        <v>1.5064998443806684E-3</v>
      </c>
      <c r="HW139" s="86">
        <f t="shared" si="421"/>
        <v>1.6657312447438729E-3</v>
      </c>
      <c r="HX139" s="86">
        <f t="shared" si="422"/>
        <v>1.4766513758344415E-3</v>
      </c>
      <c r="HY139" s="86">
        <f t="shared" si="423"/>
        <v>3.9775428795807568E-4</v>
      </c>
      <c r="HZ139" s="86">
        <f t="shared" si="424"/>
        <v>3.0309318499649497E-3</v>
      </c>
      <c r="IA139" s="86">
        <f t="shared" si="425"/>
        <v>3.6960041246864766E-4</v>
      </c>
      <c r="IB139" s="86">
        <f t="shared" si="426"/>
        <v>2.2945143878346386E-3</v>
      </c>
      <c r="IC139" s="86">
        <f t="shared" si="427"/>
        <v>8.4662130974391171E-4</v>
      </c>
      <c r="ID139" s="86">
        <f t="shared" si="428"/>
        <v>1.0654674043943553E-4</v>
      </c>
      <c r="IE139" s="86">
        <f t="shared" si="429"/>
        <v>2.668032895398072E-4</v>
      </c>
      <c r="IF139" s="86">
        <f t="shared" si="430"/>
        <v>2.233938959481718E-3</v>
      </c>
      <c r="IG139" s="86">
        <f t="shared" si="431"/>
        <v>5.4922368977016233E-3</v>
      </c>
      <c r="II139" s="86">
        <f t="shared" si="328"/>
        <v>9.773790388360961E-36</v>
      </c>
      <c r="IJ139" s="86">
        <f t="shared" si="329"/>
        <v>2.5818054109012749E-45</v>
      </c>
      <c r="IK139" s="86">
        <f t="shared" si="330"/>
        <v>3.5205264873102722E-43</v>
      </c>
      <c r="IL139" s="86">
        <f t="shared" si="331"/>
        <v>3.4381425990493572E-40</v>
      </c>
      <c r="IM139" s="86">
        <f t="shared" si="332"/>
        <v>4.0347473153797167E-38</v>
      </c>
      <c r="IN139" s="86">
        <f t="shared" si="333"/>
        <v>1.4926622990996098E-41</v>
      </c>
      <c r="IO139" s="86">
        <f t="shared" si="334"/>
        <v>3.6512501990297072E-51</v>
      </c>
      <c r="IP139" s="86">
        <f t="shared" si="335"/>
        <v>1.4136627434252665E-43</v>
      </c>
      <c r="IQ139" s="86">
        <f t="shared" si="336"/>
        <v>4.4268410046713128E-53</v>
      </c>
      <c r="IR139" s="86">
        <f t="shared" si="337"/>
        <v>2.8688819025128914E-40</v>
      </c>
      <c r="IS139" s="86">
        <f t="shared" si="338"/>
        <v>4.6419405587541449E-48</v>
      </c>
      <c r="IT139" s="86">
        <f t="shared" si="339"/>
        <v>2.4263216229372652E-54</v>
      </c>
      <c r="IU139" s="86">
        <f t="shared" si="340"/>
        <v>2.5374279193100223E-47</v>
      </c>
      <c r="IV139" s="86">
        <f t="shared" si="341"/>
        <v>2.1491960231657919E-33</v>
      </c>
      <c r="IW139" s="86">
        <f t="shared" si="342"/>
        <v>1.7080794560654589E-31</v>
      </c>
      <c r="IY139" s="86">
        <f t="shared" si="343"/>
        <v>1.283767870921773E-3</v>
      </c>
      <c r="IZ139" s="86">
        <f t="shared" si="344"/>
        <v>9.8276055375746182E-4</v>
      </c>
      <c r="JA139" s="86">
        <f t="shared" si="345"/>
        <v>8.2656073040212263E-4</v>
      </c>
      <c r="JB139" s="86">
        <f t="shared" si="346"/>
        <v>1.5064998443806684E-3</v>
      </c>
      <c r="JC139" s="86">
        <f t="shared" si="347"/>
        <v>1.6657312447438729E-3</v>
      </c>
      <c r="JD139" s="86">
        <f t="shared" si="348"/>
        <v>1.4766513758344415E-3</v>
      </c>
      <c r="JE139" s="86">
        <f t="shared" si="349"/>
        <v>3.9775428795807568E-4</v>
      </c>
      <c r="JF139" s="86">
        <f t="shared" si="350"/>
        <v>3.0309318499649497E-3</v>
      </c>
      <c r="JG139" s="86">
        <f t="shared" si="351"/>
        <v>3.6960041246864766E-4</v>
      </c>
      <c r="JH139" s="86">
        <f t="shared" si="352"/>
        <v>2.2945143878346386E-3</v>
      </c>
      <c r="JI139" s="86">
        <f t="shared" si="353"/>
        <v>8.4662130974391171E-4</v>
      </c>
      <c r="JJ139" s="86">
        <f t="shared" si="354"/>
        <v>1.0654674043943553E-4</v>
      </c>
      <c r="JK139" s="86">
        <f t="shared" si="355"/>
        <v>2.6680328953980877E-4</v>
      </c>
      <c r="JL139" s="86">
        <f t="shared" si="356"/>
        <v>2.233938959481718E-3</v>
      </c>
      <c r="JM139" s="86">
        <f t="shared" si="357"/>
        <v>5.4922368977016233E-3</v>
      </c>
    </row>
    <row r="140" spans="2:273" x14ac:dyDescent="0.25">
      <c r="B140" s="2">
        <v>113</v>
      </c>
      <c r="C140" s="37">
        <v>66.388000000000005</v>
      </c>
      <c r="D140" s="37">
        <v>67.581000000000003</v>
      </c>
      <c r="E140" s="37">
        <v>56.645000000000003</v>
      </c>
      <c r="F140" s="37">
        <v>56.015999999999998</v>
      </c>
      <c r="G140" s="37">
        <v>55.258000000000003</v>
      </c>
      <c r="H140" s="37">
        <v>55.758000000000003</v>
      </c>
      <c r="I140" s="37">
        <v>57.613</v>
      </c>
      <c r="J140" s="37">
        <v>55.741999999999997</v>
      </c>
      <c r="K140" s="37">
        <v>55.581000000000003</v>
      </c>
      <c r="L140" s="37">
        <v>54.402999999999999</v>
      </c>
      <c r="M140" s="37">
        <v>55.515999999999998</v>
      </c>
      <c r="N140" s="37">
        <v>57.564999999999998</v>
      </c>
      <c r="O140" s="37">
        <v>60.557000000000002</v>
      </c>
      <c r="P140" s="37">
        <v>67.286000000000001</v>
      </c>
      <c r="Q140" s="37">
        <v>74.938000000000002</v>
      </c>
      <c r="S140" s="4">
        <f t="shared" si="229"/>
        <v>64.87581525243229</v>
      </c>
      <c r="T140" s="4">
        <f t="shared" si="230"/>
        <v>65.702579227887313</v>
      </c>
      <c r="U140" s="4">
        <f t="shared" si="231"/>
        <v>56.688444496376412</v>
      </c>
      <c r="V140" s="4">
        <f t="shared" si="232"/>
        <v>54.643511550267014</v>
      </c>
      <c r="W140" s="4">
        <f t="shared" si="233"/>
        <v>54.262080750158866</v>
      </c>
      <c r="X140" s="4">
        <f t="shared" si="234"/>
        <v>54.729251665101742</v>
      </c>
      <c r="Y140" s="4">
        <f t="shared" si="235"/>
        <v>55.839996640123104</v>
      </c>
      <c r="Z140" s="4">
        <f t="shared" si="236"/>
        <v>55.621919105017056</v>
      </c>
      <c r="AA140" s="4">
        <f t="shared" si="237"/>
        <v>56.258675617730496</v>
      </c>
      <c r="AB140" s="4">
        <f t="shared" si="238"/>
        <v>54.788055068951081</v>
      </c>
      <c r="AC140" s="4">
        <f t="shared" si="239"/>
        <v>55.81024141915821</v>
      </c>
      <c r="AD140" s="4">
        <f t="shared" si="240"/>
        <v>58.473256417876222</v>
      </c>
      <c r="AE140" s="4">
        <f t="shared" si="241"/>
        <v>59.603917431405065</v>
      </c>
      <c r="AF140" s="4">
        <f t="shared" si="242"/>
        <v>65.838041903680633</v>
      </c>
      <c r="AG140" s="4">
        <f t="shared" si="243"/>
        <v>73.099938000124425</v>
      </c>
      <c r="AI140" s="4">
        <f t="shared" si="244"/>
        <v>1.5121847475677157</v>
      </c>
      <c r="AJ140" s="4">
        <f t="shared" si="245"/>
        <v>1.8784207721126904</v>
      </c>
      <c r="AK140" s="4">
        <f t="shared" si="246"/>
        <v>-4.3444496376409347E-2</v>
      </c>
      <c r="AL140" s="4">
        <f t="shared" si="247"/>
        <v>1.3724884497329839</v>
      </c>
      <c r="AM140" s="4">
        <f t="shared" si="248"/>
        <v>0.99591924984113689</v>
      </c>
      <c r="AN140" s="4">
        <f t="shared" si="249"/>
        <v>1.0287483348982605</v>
      </c>
      <c r="AO140" s="4">
        <f t="shared" si="250"/>
        <v>1.7730033598768955</v>
      </c>
      <c r="AP140" s="4">
        <f t="shared" si="251"/>
        <v>0.12008089498294083</v>
      </c>
      <c r="AQ140" s="4">
        <f t="shared" si="252"/>
        <v>-0.67767561773049323</v>
      </c>
      <c r="AR140" s="4">
        <f t="shared" si="253"/>
        <v>-0.38505506895108255</v>
      </c>
      <c r="AS140" s="4">
        <f t="shared" si="254"/>
        <v>-0.29424141915821167</v>
      </c>
      <c r="AT140" s="4">
        <f t="shared" si="255"/>
        <v>-0.90825641787622402</v>
      </c>
      <c r="AU140" s="4">
        <f t="shared" si="256"/>
        <v>0.95308256859493667</v>
      </c>
      <c r="AV140" s="4">
        <f t="shared" si="436"/>
        <v>1.4479580963193683</v>
      </c>
      <c r="AW140" s="4">
        <f t="shared" si="436"/>
        <v>1.8380619998755776</v>
      </c>
      <c r="AY140" s="2">
        <f t="shared" si="308"/>
        <v>64.825129772414087</v>
      </c>
      <c r="AZ140" s="2">
        <f t="shared" si="359"/>
        <v>65.691548307005405</v>
      </c>
      <c r="BA140" s="2">
        <f t="shared" si="360"/>
        <v>56.62691753731562</v>
      </c>
      <c r="BB140" s="2">
        <f t="shared" si="361"/>
        <v>54.509415441974156</v>
      </c>
      <c r="BC140" s="2">
        <f t="shared" si="362"/>
        <v>54.073174505462944</v>
      </c>
      <c r="BD140" s="2">
        <f t="shared" si="363"/>
        <v>54.527586686702143</v>
      </c>
      <c r="BE140" s="2">
        <f t="shared" si="364"/>
        <v>55.753683849101762</v>
      </c>
      <c r="BF140" s="2">
        <f t="shared" si="365"/>
        <v>55.047513298089626</v>
      </c>
      <c r="BG140" s="2">
        <f t="shared" si="366"/>
        <v>56.166072556472756</v>
      </c>
      <c r="BH140" s="2">
        <f t="shared" si="367"/>
        <v>54.314875778631439</v>
      </c>
      <c r="BI140" s="2">
        <f t="shared" si="368"/>
        <v>55.562683527129828</v>
      </c>
      <c r="BJ140" s="2">
        <f t="shared" si="369"/>
        <v>58.427163823473819</v>
      </c>
      <c r="BK140" s="2">
        <f t="shared" si="370"/>
        <v>59.505783985713421</v>
      </c>
      <c r="BL140" s="2">
        <f t="shared" si="371"/>
        <v>64.868812368720128</v>
      </c>
      <c r="BM140" s="2">
        <f t="shared" si="372"/>
        <v>69.397483149955633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>
        <f t="shared" si="309"/>
        <v>66.388000000000005</v>
      </c>
      <c r="CF140" s="2">
        <f t="shared" si="310"/>
        <v>67.581000000000003</v>
      </c>
      <c r="CG140" s="2">
        <f t="shared" si="311"/>
        <v>56.645000000000003</v>
      </c>
      <c r="CH140" s="2">
        <f t="shared" si="312"/>
        <v>56.015999999999998</v>
      </c>
      <c r="CI140" s="2">
        <f t="shared" si="313"/>
        <v>55.258000000000003</v>
      </c>
      <c r="CJ140" s="2">
        <f t="shared" si="314"/>
        <v>55.758000000000003</v>
      </c>
      <c r="CK140" s="2">
        <f t="shared" si="315"/>
        <v>57.613</v>
      </c>
      <c r="CL140" s="2">
        <f t="shared" si="316"/>
        <v>55.741999999999997</v>
      </c>
      <c r="CM140" s="2">
        <f t="shared" si="317"/>
        <v>55.581000000000003</v>
      </c>
      <c r="CN140" s="2">
        <f t="shared" si="318"/>
        <v>54.402999999999999</v>
      </c>
      <c r="CO140" s="2">
        <f t="shared" si="319"/>
        <v>55.515999999999998</v>
      </c>
      <c r="CP140" s="2">
        <f t="shared" si="320"/>
        <v>57.564999999999998</v>
      </c>
      <c r="CQ140" s="2">
        <f t="shared" si="321"/>
        <v>60.557000000000002</v>
      </c>
      <c r="CR140" s="2">
        <f t="shared" si="322"/>
        <v>67.286000000000001</v>
      </c>
      <c r="CS140" s="2">
        <f t="shared" si="323"/>
        <v>74.938000000000002</v>
      </c>
      <c r="CU140" s="2">
        <f t="shared" si="273"/>
        <v>66.388000000000005</v>
      </c>
      <c r="CV140" s="2">
        <f t="shared" si="274"/>
        <v>67.581000000000003</v>
      </c>
      <c r="CW140" s="2">
        <f t="shared" si="275"/>
        <v>56.645000000000003</v>
      </c>
      <c r="CX140" s="2">
        <f t="shared" si="276"/>
        <v>56.015999999999998</v>
      </c>
      <c r="CY140" s="2">
        <f t="shared" si="277"/>
        <v>55.258000000000003</v>
      </c>
      <c r="CZ140" s="2">
        <f t="shared" si="278"/>
        <v>55.758000000000003</v>
      </c>
      <c r="DA140" s="2">
        <f t="shared" si="279"/>
        <v>57.613</v>
      </c>
      <c r="DB140" s="2">
        <f t="shared" si="280"/>
        <v>55.741999999999997</v>
      </c>
      <c r="DC140" s="2">
        <f t="shared" si="281"/>
        <v>55.581000000000003</v>
      </c>
      <c r="DD140" s="2">
        <f t="shared" si="282"/>
        <v>54.402999999999999</v>
      </c>
      <c r="DE140" s="2">
        <f t="shared" si="283"/>
        <v>55.515999999999998</v>
      </c>
      <c r="DF140" s="2">
        <f t="shared" si="284"/>
        <v>57.564999999999998</v>
      </c>
      <c r="DG140" s="2">
        <f t="shared" si="285"/>
        <v>60.557000000000002</v>
      </c>
      <c r="DH140" s="2">
        <f t="shared" si="286"/>
        <v>67.286000000000001</v>
      </c>
      <c r="DI140" s="2">
        <f t="shared" si="287"/>
        <v>74.938000000000002</v>
      </c>
      <c r="DK140" s="2">
        <f t="shared" si="288"/>
        <v>101.23971688555349</v>
      </c>
      <c r="DL140" s="2">
        <f t="shared" si="437"/>
        <v>109.21992691029902</v>
      </c>
      <c r="DM140" s="2">
        <f t="shared" si="437"/>
        <v>99.689992177589829</v>
      </c>
      <c r="DN140" s="2">
        <f t="shared" si="437"/>
        <v>91.956392177589834</v>
      </c>
      <c r="DO140" s="2">
        <f t="shared" si="437"/>
        <v>84.200635415822603</v>
      </c>
      <c r="DP140" s="2">
        <f t="shared" si="437"/>
        <v>86.562525369978871</v>
      </c>
      <c r="DQ140" s="2">
        <f t="shared" si="437"/>
        <v>82.512147991543358</v>
      </c>
      <c r="DR140" s="2">
        <f t="shared" si="437"/>
        <v>92.399267644437231</v>
      </c>
      <c r="DS140" s="2">
        <f t="shared" si="437"/>
        <v>89.110839289090563</v>
      </c>
      <c r="DT140" s="2">
        <f t="shared" si="437"/>
        <v>92.629642870544075</v>
      </c>
      <c r="DU140" s="2">
        <f t="shared" si="437"/>
        <v>96.755270383275288</v>
      </c>
      <c r="DV140" s="2">
        <f t="shared" si="437"/>
        <v>100.52657695560256</v>
      </c>
      <c r="DW140" s="2">
        <f t="shared" si="437"/>
        <v>95.187037450921167</v>
      </c>
      <c r="DX140" s="2">
        <f t="shared" si="437"/>
        <v>97.94173227016887</v>
      </c>
      <c r="DY140" s="2">
        <f t="shared" si="437"/>
        <v>97.181406639928696</v>
      </c>
      <c r="EA140" s="2">
        <f t="shared" si="228"/>
        <v>64.782215054391457</v>
      </c>
      <c r="EB140" s="2">
        <f t="shared" si="290"/>
        <v>65.622702963184665</v>
      </c>
      <c r="EC140" s="2">
        <f t="shared" si="291"/>
        <v>56.553970213276273</v>
      </c>
      <c r="ED140" s="2">
        <f t="shared" si="292"/>
        <v>54.446434099140141</v>
      </c>
      <c r="EE140" s="2">
        <f t="shared" si="293"/>
        <v>54.030423740431857</v>
      </c>
      <c r="EF140" s="2">
        <f t="shared" si="294"/>
        <v>54.472007062790809</v>
      </c>
      <c r="EG140" s="2">
        <f t="shared" si="295"/>
        <v>55.705309287642734</v>
      </c>
      <c r="EH140" s="2">
        <f t="shared" si="296"/>
        <v>54.981790951253345</v>
      </c>
      <c r="EI140" s="2">
        <f t="shared" si="297"/>
        <v>56.101365762089664</v>
      </c>
      <c r="EJ140" s="2">
        <f t="shared" si="298"/>
        <v>54.239882557461215</v>
      </c>
      <c r="EK140" s="2">
        <f t="shared" si="299"/>
        <v>55.485892198009644</v>
      </c>
      <c r="EL140" s="2">
        <f t="shared" si="300"/>
        <v>58.353283999870442</v>
      </c>
      <c r="EM140" s="2">
        <f t="shared" si="301"/>
        <v>59.447470168626459</v>
      </c>
      <c r="EN140" s="2">
        <f t="shared" si="302"/>
        <v>64.805261884915126</v>
      </c>
      <c r="EO140" s="2">
        <f t="shared" si="303"/>
        <v>69.334272712193922</v>
      </c>
      <c r="EQ140" s="2">
        <f t="shared" si="304"/>
        <v>64.787982960955929</v>
      </c>
      <c r="ER140" s="2">
        <f t="shared" si="438"/>
        <v>65.682424847160235</v>
      </c>
      <c r="ES140" s="2">
        <f t="shared" si="438"/>
        <v>56.53898647950512</v>
      </c>
      <c r="ET140" s="2">
        <f t="shared" si="438"/>
        <v>54.44432212342231</v>
      </c>
      <c r="EU140" s="2">
        <f t="shared" si="438"/>
        <v>54.02957481547633</v>
      </c>
      <c r="EV140" s="2">
        <f t="shared" si="438"/>
        <v>54.507146271902286</v>
      </c>
      <c r="EW140" s="2">
        <f t="shared" si="438"/>
        <v>55.707516850861872</v>
      </c>
      <c r="EX140" s="2">
        <f t="shared" si="438"/>
        <v>54.873810677764048</v>
      </c>
      <c r="EY140" s="2">
        <f t="shared" si="438"/>
        <v>56.151975113039001</v>
      </c>
      <c r="EZ140" s="2">
        <f t="shared" si="438"/>
        <v>54.205852218963145</v>
      </c>
      <c r="FA140" s="2">
        <f t="shared" si="438"/>
        <v>55.489786579872728</v>
      </c>
      <c r="FB140" s="2">
        <f t="shared" si="438"/>
        <v>58.33931776951124</v>
      </c>
      <c r="FC140" s="2">
        <f t="shared" si="438"/>
        <v>59.449856081869761</v>
      </c>
      <c r="FD140" s="2">
        <f t="shared" si="438"/>
        <v>64.804735971831349</v>
      </c>
      <c r="FE140" s="2">
        <f t="shared" si="438"/>
        <v>68.943949348849159</v>
      </c>
      <c r="FG140" s="2">
        <f t="shared" si="306"/>
        <v>0.99882494412857414</v>
      </c>
      <c r="FH140" s="2">
        <f t="shared" si="439"/>
        <v>0.99843689625935428</v>
      </c>
      <c r="FI140" s="2">
        <f t="shared" si="439"/>
        <v>0.99830458786188059</v>
      </c>
      <c r="FJ140" s="2">
        <f t="shared" si="439"/>
        <v>0.99832012149216787</v>
      </c>
      <c r="FK140" s="2">
        <f t="shared" si="439"/>
        <v>0.9985825478120719</v>
      </c>
      <c r="FL140" s="2">
        <f t="shared" si="439"/>
        <v>0.99828666877030114</v>
      </c>
      <c r="FM140" s="2">
        <f t="shared" si="439"/>
        <v>0.99819691703487246</v>
      </c>
      <c r="FN140" s="2">
        <f t="shared" si="439"/>
        <v>0.99816863232390773</v>
      </c>
      <c r="FO140" s="2">
        <f t="shared" si="439"/>
        <v>0.99807086930772126</v>
      </c>
      <c r="FP140" s="2">
        <f t="shared" si="439"/>
        <v>0.99802861508616814</v>
      </c>
      <c r="FQ140" s="2">
        <f t="shared" si="439"/>
        <v>0.99814110464573014</v>
      </c>
      <c r="FR140" s="2">
        <f t="shared" si="439"/>
        <v>0.99824320506924447</v>
      </c>
      <c r="FS140" s="2">
        <f t="shared" si="439"/>
        <v>0.9983692870388382</v>
      </c>
      <c r="FT140" s="2">
        <f t="shared" si="439"/>
        <v>0.99808197144542987</v>
      </c>
      <c r="FU140" s="2">
        <f t="shared" si="439"/>
        <v>0.99756092691479392</v>
      </c>
      <c r="FW140" s="2">
        <f t="shared" si="324"/>
        <v>1.3023171850966979E-2</v>
      </c>
      <c r="FX140" s="2">
        <f t="shared" si="376"/>
        <v>1.1693535782066189E-2</v>
      </c>
      <c r="FY140" s="2">
        <f t="shared" si="377"/>
        <v>1.24142080989011E-2</v>
      </c>
      <c r="FZ140" s="2">
        <f t="shared" si="378"/>
        <v>1.4597502896639612E-2</v>
      </c>
      <c r="GA140" s="2">
        <f t="shared" si="379"/>
        <v>1.6570979985014864E-2</v>
      </c>
      <c r="GB140" s="2">
        <f t="shared" si="380"/>
        <v>1.7016225849152241E-2</v>
      </c>
      <c r="GC140" s="2">
        <f t="shared" si="381"/>
        <v>1.7941612163293857E-2</v>
      </c>
      <c r="GD140" s="2">
        <f t="shared" si="382"/>
        <v>2.5956690143261373E-2</v>
      </c>
      <c r="GE140" s="2">
        <f t="shared" si="383"/>
        <v>2.0296760320400193E-2</v>
      </c>
      <c r="GF140" s="2">
        <f t="shared" si="384"/>
        <v>2.0210588168119808E-2</v>
      </c>
      <c r="GG140" s="2">
        <f t="shared" si="385"/>
        <v>1.9482870618398419E-2</v>
      </c>
      <c r="GH140" s="2">
        <f t="shared" si="386"/>
        <v>1.5036532344074767E-2</v>
      </c>
      <c r="GI140" s="2">
        <f t="shared" si="387"/>
        <v>1.376474752519216E-2</v>
      </c>
      <c r="GJ140" s="2">
        <f t="shared" si="388"/>
        <v>1.1812962587879946E-2</v>
      </c>
      <c r="GK140" s="2">
        <f t="shared" si="389"/>
        <v>1.2068857629193028E-2</v>
      </c>
      <c r="GM140" s="86">
        <f t="shared" si="325"/>
        <v>2.2682251495562764E-90</v>
      </c>
      <c r="GN140" s="86">
        <f t="shared" si="390"/>
        <v>8.4720483514839278E-97</v>
      </c>
      <c r="GO140" s="86">
        <f t="shared" si="391"/>
        <v>3.0740854399970958E-94</v>
      </c>
      <c r="GP140" s="86">
        <f t="shared" si="392"/>
        <v>1.43942533930879E-94</v>
      </c>
      <c r="GQ140" s="86">
        <f t="shared" si="393"/>
        <v>2.9544056322945794E-91</v>
      </c>
      <c r="GR140" s="86">
        <f t="shared" si="394"/>
        <v>5.0734206482245986E-103</v>
      </c>
      <c r="GS140" s="86">
        <f t="shared" si="395"/>
        <v>1.0310168370259168E-75</v>
      </c>
      <c r="GT140" s="86">
        <f t="shared" si="396"/>
        <v>5.7317409393605503E-69</v>
      </c>
      <c r="GU140" s="86">
        <f t="shared" si="397"/>
        <v>2.3875531354377885E-91</v>
      </c>
      <c r="GV140" s="86">
        <f t="shared" si="398"/>
        <v>6.3659042470657753E-103</v>
      </c>
      <c r="GW140" s="86">
        <f t="shared" si="399"/>
        <v>7.7666592400788762E-120</v>
      </c>
      <c r="GX140" s="86">
        <f t="shared" si="400"/>
        <v>2.7878904943420693E-123</v>
      </c>
      <c r="GY140" s="86">
        <f t="shared" si="401"/>
        <v>7.3953317931742092E-116</v>
      </c>
      <c r="GZ140" s="86">
        <f t="shared" si="402"/>
        <v>1.6207097469299637E-135</v>
      </c>
      <c r="HA140" s="86">
        <f t="shared" si="403"/>
        <v>4.4470682320897123E-157</v>
      </c>
      <c r="HC140" s="86">
        <f t="shared" si="326"/>
        <v>6.6505375685110097E-21</v>
      </c>
      <c r="HD140" s="86">
        <f t="shared" si="404"/>
        <v>4.3145022137253041E-23</v>
      </c>
      <c r="HE140" s="86">
        <f t="shared" si="405"/>
        <v>1.3040456011252448E-23</v>
      </c>
      <c r="HF140" s="86">
        <f t="shared" si="406"/>
        <v>2.4044846271447827E-24</v>
      </c>
      <c r="HG140" s="86">
        <f t="shared" si="407"/>
        <v>7.2432473592237354E-25</v>
      </c>
      <c r="HH140" s="86">
        <f t="shared" si="408"/>
        <v>1.8735904956447785E-35</v>
      </c>
      <c r="HI140" s="86">
        <f t="shared" si="409"/>
        <v>5.366170183348546E-28</v>
      </c>
      <c r="HJ140" s="86">
        <f t="shared" si="410"/>
        <v>2.032242745059156E-37</v>
      </c>
      <c r="HK140" s="86">
        <f t="shared" si="411"/>
        <v>4.9768510835280087E-33</v>
      </c>
      <c r="HL140" s="86">
        <f t="shared" si="412"/>
        <v>1.3104655622436214E-46</v>
      </c>
      <c r="HM140" s="86">
        <f t="shared" si="413"/>
        <v>9.3147914957637711E-28</v>
      </c>
      <c r="HN140" s="86">
        <f t="shared" si="414"/>
        <v>5.5724823104739382E-25</v>
      </c>
      <c r="HO140" s="86">
        <f t="shared" si="415"/>
        <v>5.2304775061846139E-20</v>
      </c>
      <c r="HP140" s="86">
        <f t="shared" si="416"/>
        <v>1.2492095325818028E-36</v>
      </c>
      <c r="HQ140" s="86">
        <f t="shared" si="417"/>
        <v>9.0564606350064563E-45</v>
      </c>
      <c r="HS140" s="86">
        <f t="shared" si="327"/>
        <v>2.3882697752616124E-3</v>
      </c>
      <c r="HT140" s="86">
        <f t="shared" si="418"/>
        <v>1.9757768643032087E-3</v>
      </c>
      <c r="HU140" s="86">
        <f t="shared" si="419"/>
        <v>1.6636269182722832E-3</v>
      </c>
      <c r="HV140" s="86">
        <f t="shared" si="420"/>
        <v>2.9374958825508766E-3</v>
      </c>
      <c r="HW140" s="86">
        <f t="shared" si="421"/>
        <v>3.2360507005340764E-3</v>
      </c>
      <c r="HX140" s="86">
        <f t="shared" si="422"/>
        <v>2.9886949559645129E-3</v>
      </c>
      <c r="HY140" s="86">
        <f t="shared" si="423"/>
        <v>9.5278773321088445E-4</v>
      </c>
      <c r="HZ140" s="86">
        <f t="shared" si="424"/>
        <v>6.4502649212716187E-3</v>
      </c>
      <c r="IA140" s="86">
        <f t="shared" si="425"/>
        <v>9.2897806681365629E-4</v>
      </c>
      <c r="IB140" s="86">
        <f t="shared" si="426"/>
        <v>4.6089675985201625E-3</v>
      </c>
      <c r="IC140" s="86">
        <f t="shared" si="427"/>
        <v>1.9195953766633601E-3</v>
      </c>
      <c r="ID140" s="86">
        <f t="shared" si="428"/>
        <v>2.7212194248439148E-4</v>
      </c>
      <c r="IE140" s="86">
        <f t="shared" si="429"/>
        <v>6.000325509509149E-4</v>
      </c>
      <c r="IF140" s="86">
        <f t="shared" si="430"/>
        <v>3.7703620953833368E-3</v>
      </c>
      <c r="IG140" s="86">
        <f t="shared" si="431"/>
        <v>8.3713071631763628E-3</v>
      </c>
      <c r="II140" s="86">
        <f t="shared" si="328"/>
        <v>2.4750530468435499E-34</v>
      </c>
      <c r="IJ140" s="86">
        <f t="shared" si="329"/>
        <v>1.4637892578269167E-43</v>
      </c>
      <c r="IK140" s="86">
        <f t="shared" si="330"/>
        <v>1.7259084066940641E-41</v>
      </c>
      <c r="IL140" s="86">
        <f t="shared" si="331"/>
        <v>1.4609425692139732E-38</v>
      </c>
      <c r="IM140" s="86">
        <f t="shared" si="332"/>
        <v>1.5632323315542278E-36</v>
      </c>
      <c r="IN140" s="86">
        <f t="shared" si="333"/>
        <v>8.3604776259265561E-40</v>
      </c>
      <c r="IO140" s="86">
        <f t="shared" si="334"/>
        <v>5.7404955692762338E-49</v>
      </c>
      <c r="IP140" s="86">
        <f t="shared" si="335"/>
        <v>1.5758851127209834E-41</v>
      </c>
      <c r="IQ140" s="86">
        <f t="shared" si="336"/>
        <v>9.9751282596884851E-51</v>
      </c>
      <c r="IR140" s="86">
        <f t="shared" si="337"/>
        <v>1.6738295541163919E-38</v>
      </c>
      <c r="IS140" s="86">
        <f t="shared" si="338"/>
        <v>5.8662692064001447E-46</v>
      </c>
      <c r="IT140" s="86">
        <f t="shared" si="339"/>
        <v>4.2175293265756968E-52</v>
      </c>
      <c r="IU140" s="86">
        <f t="shared" si="340"/>
        <v>2.0279910646428986E-45</v>
      </c>
      <c r="IV140" s="86">
        <f t="shared" si="341"/>
        <v>4.0882480366491E-32</v>
      </c>
      <c r="IW140" s="86">
        <f t="shared" si="342"/>
        <v>2.7629077308866301E-30</v>
      </c>
      <c r="IY140" s="86">
        <f t="shared" si="343"/>
        <v>2.3882697752616124E-3</v>
      </c>
      <c r="IZ140" s="86">
        <f t="shared" si="344"/>
        <v>1.9757768643032087E-3</v>
      </c>
      <c r="JA140" s="86">
        <f t="shared" si="345"/>
        <v>1.6636269182722832E-3</v>
      </c>
      <c r="JB140" s="86">
        <f t="shared" si="346"/>
        <v>2.9374958825508766E-3</v>
      </c>
      <c r="JC140" s="86">
        <f t="shared" si="347"/>
        <v>3.2360507005340764E-3</v>
      </c>
      <c r="JD140" s="86">
        <f t="shared" si="348"/>
        <v>2.9886949559645129E-3</v>
      </c>
      <c r="JE140" s="86">
        <f t="shared" si="349"/>
        <v>9.5278773321088445E-4</v>
      </c>
      <c r="JF140" s="86">
        <f t="shared" si="350"/>
        <v>6.4502649212716187E-3</v>
      </c>
      <c r="JG140" s="86">
        <f t="shared" si="351"/>
        <v>9.2897806681365629E-4</v>
      </c>
      <c r="JH140" s="86">
        <f t="shared" si="352"/>
        <v>4.6089675985201625E-3</v>
      </c>
      <c r="JI140" s="86">
        <f t="shared" si="353"/>
        <v>1.9195953766633601E-3</v>
      </c>
      <c r="JJ140" s="86">
        <f t="shared" si="354"/>
        <v>2.7212194248439148E-4</v>
      </c>
      <c r="JK140" s="86">
        <f t="shared" si="355"/>
        <v>6.000325509509149E-4</v>
      </c>
      <c r="JL140" s="86">
        <f t="shared" si="356"/>
        <v>3.7703620953833368E-3</v>
      </c>
      <c r="JM140" s="86">
        <f t="shared" si="357"/>
        <v>8.3713071631763628E-3</v>
      </c>
    </row>
    <row r="141" spans="2:273" x14ac:dyDescent="0.25">
      <c r="B141" s="2">
        <v>114</v>
      </c>
      <c r="C141" s="37">
        <v>66.015000000000001</v>
      </c>
      <c r="D141" s="37">
        <v>65.274000000000001</v>
      </c>
      <c r="E141" s="37">
        <v>56.854999999999997</v>
      </c>
      <c r="F141" s="37">
        <v>55.871000000000002</v>
      </c>
      <c r="G141" s="37">
        <v>54.484000000000002</v>
      </c>
      <c r="H141" s="37">
        <v>56.418999999999997</v>
      </c>
      <c r="I141" s="37">
        <v>57.694000000000003</v>
      </c>
      <c r="J141" s="37">
        <v>56.871000000000002</v>
      </c>
      <c r="K141" s="37">
        <v>55.564999999999998</v>
      </c>
      <c r="L141" s="37">
        <v>54.805999999999997</v>
      </c>
      <c r="M141" s="37">
        <v>56.725999999999999</v>
      </c>
      <c r="N141" s="37">
        <v>57.805999999999997</v>
      </c>
      <c r="O141" s="37">
        <v>59.426000000000002</v>
      </c>
      <c r="P141" s="37">
        <v>67.570999999999998</v>
      </c>
      <c r="Q141" s="37">
        <v>76.337999999999994</v>
      </c>
      <c r="S141" s="4">
        <f t="shared" si="229"/>
        <v>64.83335806704558</v>
      </c>
      <c r="T141" s="4">
        <f t="shared" si="230"/>
        <v>65.598362005038524</v>
      </c>
      <c r="U141" s="4">
        <f t="shared" si="231"/>
        <v>56.641343299381496</v>
      </c>
      <c r="V141" s="4">
        <f t="shared" si="232"/>
        <v>54.659120170002851</v>
      </c>
      <c r="W141" s="4">
        <f t="shared" si="233"/>
        <v>54.305006712529249</v>
      </c>
      <c r="X141" s="4">
        <f t="shared" si="234"/>
        <v>54.745008879520647</v>
      </c>
      <c r="Y141" s="4">
        <f t="shared" si="235"/>
        <v>55.825636019621832</v>
      </c>
      <c r="Z141" s="4">
        <f t="shared" si="236"/>
        <v>56.042664979076925</v>
      </c>
      <c r="AA141" s="4">
        <f t="shared" si="237"/>
        <v>56.215798658142823</v>
      </c>
      <c r="AB141" s="4">
        <f t="shared" si="238"/>
        <v>55.034100687274041</v>
      </c>
      <c r="AC141" s="4">
        <f t="shared" si="239"/>
        <v>55.893812781447622</v>
      </c>
      <c r="AD141" s="4">
        <f t="shared" si="240"/>
        <v>58.369551571557764</v>
      </c>
      <c r="AE141" s="4">
        <f t="shared" si="241"/>
        <v>59.562879608167002</v>
      </c>
      <c r="AF141" s="4">
        <f t="shared" si="242"/>
        <v>66.249523998041155</v>
      </c>
      <c r="AG141" s="4">
        <f t="shared" si="243"/>
        <v>74.561699976705214</v>
      </c>
      <c r="AI141" s="4">
        <f t="shared" si="244"/>
        <v>1.1816419329544203</v>
      </c>
      <c r="AJ141" s="4">
        <f t="shared" si="245"/>
        <v>-0.32436200503852319</v>
      </c>
      <c r="AK141" s="4">
        <f t="shared" si="246"/>
        <v>0.21365670061850039</v>
      </c>
      <c r="AL141" s="4">
        <f t="shared" si="247"/>
        <v>1.2118798299971516</v>
      </c>
      <c r="AM141" s="4">
        <f t="shared" si="248"/>
        <v>0.17899328747075316</v>
      </c>
      <c r="AN141" s="4">
        <f t="shared" si="249"/>
        <v>1.6739911204793501</v>
      </c>
      <c r="AO141" s="4">
        <f t="shared" si="250"/>
        <v>1.8683639803781702</v>
      </c>
      <c r="AP141" s="4">
        <f t="shared" si="251"/>
        <v>0.82833502092307754</v>
      </c>
      <c r="AQ141" s="4">
        <f t="shared" si="252"/>
        <v>-0.65079865814282556</v>
      </c>
      <c r="AR141" s="4">
        <f t="shared" si="253"/>
        <v>-0.22810068727404342</v>
      </c>
      <c r="AS141" s="4">
        <f t="shared" si="254"/>
        <v>0.83218721855237732</v>
      </c>
      <c r="AT141" s="4">
        <f t="shared" si="255"/>
        <v>-0.56355157155776681</v>
      </c>
      <c r="AU141" s="4">
        <f t="shared" si="256"/>
        <v>-0.13687960816699984</v>
      </c>
      <c r="AV141" s="4">
        <f t="shared" si="436"/>
        <v>1.3214760019588425</v>
      </c>
      <c r="AW141" s="4">
        <f t="shared" si="436"/>
        <v>1.7763000232947803</v>
      </c>
      <c r="AY141" s="2">
        <f t="shared" si="308"/>
        <v>64.746606501894036</v>
      </c>
      <c r="AZ141" s="2">
        <f t="shared" si="359"/>
        <v>65.57819643676774</v>
      </c>
      <c r="BA141" s="2">
        <f t="shared" si="360"/>
        <v>56.528490124282833</v>
      </c>
      <c r="BB141" s="2">
        <f t="shared" si="361"/>
        <v>54.421375912533463</v>
      </c>
      <c r="BC141" s="2">
        <f t="shared" si="362"/>
        <v>53.971578120460407</v>
      </c>
      <c r="BD141" s="2">
        <f t="shared" si="363"/>
        <v>54.376710503025386</v>
      </c>
      <c r="BE141" s="2">
        <f t="shared" si="364"/>
        <v>55.641740777798674</v>
      </c>
      <c r="BF141" s="2">
        <f t="shared" si="365"/>
        <v>54.968206648475061</v>
      </c>
      <c r="BG141" s="2">
        <f t="shared" si="366"/>
        <v>56.010612610377741</v>
      </c>
      <c r="BH141" s="2">
        <f t="shared" si="367"/>
        <v>54.181674846211678</v>
      </c>
      <c r="BI141" s="2">
        <f t="shared" si="368"/>
        <v>55.395035322786356</v>
      </c>
      <c r="BJ141" s="2">
        <f t="shared" si="369"/>
        <v>58.264179478695311</v>
      </c>
      <c r="BK141" s="2">
        <f t="shared" si="370"/>
        <v>59.363006787823323</v>
      </c>
      <c r="BL141" s="2">
        <f t="shared" si="371"/>
        <v>64.72648769848702</v>
      </c>
      <c r="BM141" s="2">
        <f t="shared" si="372"/>
        <v>69.259233515554413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>
        <f t="shared" si="309"/>
        <v>66.015000000000001</v>
      </c>
      <c r="CF141" s="2">
        <f t="shared" si="310"/>
        <v>65.274000000000001</v>
      </c>
      <c r="CG141" s="2">
        <f t="shared" si="311"/>
        <v>56.854999999999997</v>
      </c>
      <c r="CH141" s="2">
        <f t="shared" si="312"/>
        <v>55.871000000000002</v>
      </c>
      <c r="CI141" s="2">
        <f t="shared" si="313"/>
        <v>54.484000000000002</v>
      </c>
      <c r="CJ141" s="2">
        <f t="shared" si="314"/>
        <v>56.418999999999997</v>
      </c>
      <c r="CK141" s="2">
        <f t="shared" si="315"/>
        <v>57.694000000000003</v>
      </c>
      <c r="CL141" s="2" t="str">
        <f t="shared" si="316"/>
        <v/>
      </c>
      <c r="CM141" s="2">
        <f t="shared" si="317"/>
        <v>55.564999999999998</v>
      </c>
      <c r="CN141" s="2">
        <f t="shared" si="318"/>
        <v>54.805999999999997</v>
      </c>
      <c r="CO141" s="2">
        <f t="shared" si="319"/>
        <v>56.725999999999999</v>
      </c>
      <c r="CP141" s="2">
        <f t="shared" si="320"/>
        <v>57.805999999999997</v>
      </c>
      <c r="CQ141" s="2">
        <f t="shared" si="321"/>
        <v>59.426000000000002</v>
      </c>
      <c r="CR141" s="2">
        <f t="shared" si="322"/>
        <v>67.570999999999998</v>
      </c>
      <c r="CS141" s="2" t="str">
        <f t="shared" si="323"/>
        <v/>
      </c>
      <c r="CU141" s="2">
        <f t="shared" si="273"/>
        <v>66.015000000000001</v>
      </c>
      <c r="CV141" s="2">
        <f t="shared" si="274"/>
        <v>65.274000000000001</v>
      </c>
      <c r="CW141" s="2">
        <f t="shared" si="275"/>
        <v>56.854999999999997</v>
      </c>
      <c r="CX141" s="2">
        <f t="shared" si="276"/>
        <v>55.871000000000002</v>
      </c>
      <c r="CY141" s="2">
        <f t="shared" si="277"/>
        <v>54.484000000000002</v>
      </c>
      <c r="CZ141" s="2">
        <f t="shared" si="278"/>
        <v>56.418999999999997</v>
      </c>
      <c r="DA141" s="2">
        <f t="shared" si="279"/>
        <v>57.694000000000003</v>
      </c>
      <c r="DB141" s="2" t="str">
        <f t="shared" si="280"/>
        <v/>
      </c>
      <c r="DC141" s="2">
        <f t="shared" si="281"/>
        <v>55.564999999999998</v>
      </c>
      <c r="DD141" s="2">
        <f t="shared" si="282"/>
        <v>54.805999999999997</v>
      </c>
      <c r="DE141" s="2">
        <f t="shared" si="283"/>
        <v>56.725999999999999</v>
      </c>
      <c r="DF141" s="2">
        <f t="shared" si="284"/>
        <v>57.805999999999997</v>
      </c>
      <c r="DG141" s="2">
        <f t="shared" si="285"/>
        <v>59.426000000000002</v>
      </c>
      <c r="DH141" s="2">
        <f t="shared" si="286"/>
        <v>67.570999999999998</v>
      </c>
      <c r="DI141" s="2" t="str">
        <f t="shared" si="287"/>
        <v/>
      </c>
      <c r="DK141" s="2">
        <f t="shared" si="288"/>
        <v>101.4682919324578</v>
      </c>
      <c r="DL141" s="2">
        <f t="shared" si="437"/>
        <v>109.53709800664453</v>
      </c>
      <c r="DM141" s="2">
        <f t="shared" si="437"/>
        <v>99.976529598308659</v>
      </c>
      <c r="DN141" s="2">
        <f t="shared" si="437"/>
        <v>92.181165961945013</v>
      </c>
      <c r="DO141" s="2">
        <f t="shared" si="437"/>
        <v>84.330760689301258</v>
      </c>
      <c r="DP141" s="2">
        <f t="shared" si="437"/>
        <v>86.70145560253701</v>
      </c>
      <c r="DQ141" s="2">
        <f t="shared" si="437"/>
        <v>82.593557233464225</v>
      </c>
      <c r="DR141" s="2">
        <f t="shared" si="437"/>
        <v>92.627132566242594</v>
      </c>
      <c r="DS141" s="2">
        <f t="shared" si="437"/>
        <v>89.304764335683217</v>
      </c>
      <c r="DT141" s="2">
        <f t="shared" si="437"/>
        <v>92.864414258911808</v>
      </c>
      <c r="DU141" s="2">
        <f t="shared" si="437"/>
        <v>97.033954703832777</v>
      </c>
      <c r="DV141" s="2">
        <f t="shared" si="437"/>
        <v>100.78840169133196</v>
      </c>
      <c r="DW141" s="2">
        <f t="shared" si="437"/>
        <v>95.378908939897315</v>
      </c>
      <c r="DX141" s="2">
        <f t="shared" si="437"/>
        <v>98.158385459662298</v>
      </c>
      <c r="DY141" s="2">
        <f t="shared" si="437"/>
        <v>97.404324754901964</v>
      </c>
      <c r="EA141" s="2">
        <f t="shared" si="228"/>
        <v>64.707658187924352</v>
      </c>
      <c r="EB141" s="2">
        <f t="shared" si="290"/>
        <v>65.514919315574176</v>
      </c>
      <c r="EC141" s="2">
        <f t="shared" si="291"/>
        <v>56.461297216892369</v>
      </c>
      <c r="ED141" s="2">
        <f t="shared" si="292"/>
        <v>54.363460000666571</v>
      </c>
      <c r="EE141" s="2">
        <f t="shared" si="293"/>
        <v>53.932285390723187</v>
      </c>
      <c r="EF141" s="2">
        <f t="shared" si="294"/>
        <v>54.325067475653654</v>
      </c>
      <c r="EG141" s="2">
        <f t="shared" si="295"/>
        <v>55.597432805583281</v>
      </c>
      <c r="EH141" s="2">
        <f t="shared" si="296"/>
        <v>54.909152386685165</v>
      </c>
      <c r="EI141" s="2">
        <f t="shared" si="297"/>
        <v>55.950562975547584</v>
      </c>
      <c r="EJ141" s="2">
        <f t="shared" si="298"/>
        <v>54.113013662349793</v>
      </c>
      <c r="EK141" s="2">
        <f t="shared" si="299"/>
        <v>55.324207888129322</v>
      </c>
      <c r="EL141" s="2">
        <f t="shared" si="300"/>
        <v>58.196226926731313</v>
      </c>
      <c r="EM141" s="2">
        <f t="shared" si="301"/>
        <v>59.309234680071718</v>
      </c>
      <c r="EN141" s="2">
        <f t="shared" si="302"/>
        <v>64.667894641368633</v>
      </c>
      <c r="EO141" s="2">
        <f t="shared" si="303"/>
        <v>69.202105198191674</v>
      </c>
      <c r="EQ141" s="2">
        <f t="shared" si="304"/>
        <v>64.676049340357849</v>
      </c>
      <c r="ER141" s="2">
        <f t="shared" si="438"/>
        <v>65.554888766802648</v>
      </c>
      <c r="ES141" s="2">
        <f t="shared" si="438"/>
        <v>56.453804064985377</v>
      </c>
      <c r="ET141" s="2">
        <f t="shared" si="438"/>
        <v>54.361462406533043</v>
      </c>
      <c r="EU141" s="2">
        <f t="shared" si="438"/>
        <v>53.931775681746778</v>
      </c>
      <c r="EV141" s="2">
        <f t="shared" si="438"/>
        <v>54.381157677198715</v>
      </c>
      <c r="EW141" s="2">
        <f t="shared" si="438"/>
        <v>55.592730763507952</v>
      </c>
      <c r="EX141" s="2">
        <f t="shared" si="438"/>
        <v>54.769895337230338</v>
      </c>
      <c r="EY141" s="2">
        <f t="shared" si="438"/>
        <v>56.011643474920994</v>
      </c>
      <c r="EZ141" s="2">
        <f t="shared" si="438"/>
        <v>54.066760699690263</v>
      </c>
      <c r="FA141" s="2">
        <f t="shared" si="438"/>
        <v>55.32908390727772</v>
      </c>
      <c r="FB141" s="2">
        <f t="shared" si="438"/>
        <v>58.17801294287267</v>
      </c>
      <c r="FC141" s="2">
        <f t="shared" si="438"/>
        <v>59.31723480957681</v>
      </c>
      <c r="FD141" s="2">
        <f t="shared" si="438"/>
        <v>64.667855819133564</v>
      </c>
      <c r="FE141" s="2">
        <f t="shared" si="438"/>
        <v>68.776930919190775</v>
      </c>
      <c r="FG141" s="2">
        <f t="shared" si="306"/>
        <v>0.99892822549530846</v>
      </c>
      <c r="FH141" s="2">
        <f t="shared" si="439"/>
        <v>0.99857423635139875</v>
      </c>
      <c r="FI141" s="2">
        <f t="shared" si="439"/>
        <v>0.99845353505448053</v>
      </c>
      <c r="FJ141" s="2">
        <f t="shared" si="439"/>
        <v>0.99846770610200963</v>
      </c>
      <c r="FK141" s="2">
        <f t="shared" si="439"/>
        <v>0.99870710699017096</v>
      </c>
      <c r="FL141" s="2">
        <f t="shared" si="439"/>
        <v>0.99843718774600765</v>
      </c>
      <c r="FM141" s="2">
        <f t="shared" si="439"/>
        <v>0.99835530785824822</v>
      </c>
      <c r="FN141" s="2">
        <f t="shared" si="439"/>
        <v>0.99832950364393203</v>
      </c>
      <c r="FO141" s="2">
        <f t="shared" si="439"/>
        <v>0.99824031320431261</v>
      </c>
      <c r="FP141" s="2">
        <f t="shared" si="439"/>
        <v>0.99820176366706226</v>
      </c>
      <c r="FQ141" s="2">
        <f t="shared" si="439"/>
        <v>0.99830438994921789</v>
      </c>
      <c r="FR141" s="2">
        <f t="shared" si="439"/>
        <v>0.99839753627352701</v>
      </c>
      <c r="FS141" s="2">
        <f t="shared" si="439"/>
        <v>0.99851255867792788</v>
      </c>
      <c r="FT141" s="2">
        <f t="shared" si="439"/>
        <v>0.99825044190260137</v>
      </c>
      <c r="FU141" s="2">
        <f t="shared" si="439"/>
        <v>0.99777506140980454</v>
      </c>
      <c r="FW141" s="2">
        <f t="shared" si="324"/>
        <v>1.4261704829825151E-2</v>
      </c>
      <c r="FX141" s="2">
        <f t="shared" si="376"/>
        <v>1.2807258240461082E-2</v>
      </c>
      <c r="FY141" s="2">
        <f t="shared" si="377"/>
        <v>1.3595625017254372E-2</v>
      </c>
      <c r="FZ141" s="2">
        <f t="shared" si="378"/>
        <v>1.5983333664219515E-2</v>
      </c>
      <c r="GA141" s="2">
        <f t="shared" si="379"/>
        <v>1.8140715985633254E-2</v>
      </c>
      <c r="GB141" s="2">
        <f t="shared" si="380"/>
        <v>1.8627340217135156E-2</v>
      </c>
      <c r="GC141" s="2">
        <f t="shared" si="381"/>
        <v>1.9638592640040673E-2</v>
      </c>
      <c r="GD141" s="2">
        <f t="shared" si="382"/>
        <v>2.8389849374025555E-2</v>
      </c>
      <c r="GE141" s="2">
        <f t="shared" si="383"/>
        <v>2.2211460776154018E-2</v>
      </c>
      <c r="GF141" s="2">
        <f t="shared" si="384"/>
        <v>2.2117343068574449E-2</v>
      </c>
      <c r="GG141" s="2">
        <f t="shared" si="385"/>
        <v>2.1322463589032527E-2</v>
      </c>
      <c r="GH141" s="2">
        <f t="shared" si="386"/>
        <v>1.6463346524957709E-2</v>
      </c>
      <c r="GI141" s="2">
        <f t="shared" si="387"/>
        <v>1.5072728982670739E-2</v>
      </c>
      <c r="GJ141" s="2">
        <f t="shared" si="388"/>
        <v>1.293791065909209E-2</v>
      </c>
      <c r="GK141" s="2">
        <f t="shared" si="389"/>
        <v>1.3217848622859038E-2</v>
      </c>
      <c r="GM141" s="86">
        <f t="shared" si="325"/>
        <v>4.3144894090832679E-94</v>
      </c>
      <c r="GN141" s="86">
        <f t="shared" si="390"/>
        <v>9.4396692732332808E-101</v>
      </c>
      <c r="GO141" s="86">
        <f t="shared" si="391"/>
        <v>3.8580048955682157E-98</v>
      </c>
      <c r="GP141" s="86">
        <f t="shared" si="392"/>
        <v>1.7818287518925417E-98</v>
      </c>
      <c r="GQ141" s="86">
        <f t="shared" si="393"/>
        <v>5.4726561671080964E-95</v>
      </c>
      <c r="GR141" s="86">
        <f t="shared" si="394"/>
        <v>3.1855269411236039E-107</v>
      </c>
      <c r="GS141" s="86">
        <f t="shared" si="395"/>
        <v>8.5126173429818756E-79</v>
      </c>
      <c r="GT141" s="86">
        <f t="shared" si="396"/>
        <v>9.8981885086353547E-72</v>
      </c>
      <c r="GU141" s="86">
        <f t="shared" si="397"/>
        <v>4.5520383364453168E-95</v>
      </c>
      <c r="GV141" s="86">
        <f t="shared" si="398"/>
        <v>4.3358279901305833E-107</v>
      </c>
      <c r="GW141" s="86">
        <f t="shared" si="399"/>
        <v>1.1419261853693464E-124</v>
      </c>
      <c r="GX141" s="86">
        <f t="shared" si="400"/>
        <v>2.3199442728875732E-128</v>
      </c>
      <c r="GY141" s="86">
        <f t="shared" si="401"/>
        <v>1.4309036255192385E-120</v>
      </c>
      <c r="GZ141" s="86">
        <f t="shared" si="402"/>
        <v>5.4726605812118776E-141</v>
      </c>
      <c r="HA141" s="86">
        <f t="shared" si="403"/>
        <v>2.4037356276799864E-163</v>
      </c>
      <c r="HC141" s="86">
        <f t="shared" si="326"/>
        <v>1.4685770553601154E-22</v>
      </c>
      <c r="HD141" s="86">
        <f t="shared" si="404"/>
        <v>6.0518997798128726E-25</v>
      </c>
      <c r="HE141" s="86">
        <f t="shared" si="405"/>
        <v>1.5439489813825742E-25</v>
      </c>
      <c r="HF141" s="86">
        <f t="shared" si="406"/>
        <v>2.6526285665226822E-26</v>
      </c>
      <c r="HG141" s="86">
        <f t="shared" si="407"/>
        <v>8.8214174188479177E-27</v>
      </c>
      <c r="HH141" s="86">
        <f t="shared" si="408"/>
        <v>3.4898307643276326E-38</v>
      </c>
      <c r="HI141" s="86">
        <f t="shared" si="409"/>
        <v>4.2346924521758757E-30</v>
      </c>
      <c r="HJ141" s="86">
        <f t="shared" si="410"/>
        <v>3.9538544257749179E-40</v>
      </c>
      <c r="HK141" s="86">
        <f t="shared" si="411"/>
        <v>1.6821522650563709E-35</v>
      </c>
      <c r="HL141" s="86">
        <f t="shared" si="412"/>
        <v>3.7359963421298877E-50</v>
      </c>
      <c r="HM141" s="86">
        <f t="shared" si="413"/>
        <v>9.2954316066525797E-30</v>
      </c>
      <c r="HN141" s="86">
        <f t="shared" si="414"/>
        <v>7.0921537514890689E-27</v>
      </c>
      <c r="HO141" s="86">
        <f t="shared" si="415"/>
        <v>1.5086479076085069E-21</v>
      </c>
      <c r="HP141" s="86">
        <f t="shared" si="416"/>
        <v>1.7987896531528034E-39</v>
      </c>
      <c r="HQ141" s="86">
        <f t="shared" si="417"/>
        <v>3.7409777058240079E-48</v>
      </c>
      <c r="HS141" s="86">
        <f t="shared" si="327"/>
        <v>4.3074209536106862E-3</v>
      </c>
      <c r="HT141" s="86">
        <f t="shared" si="418"/>
        <v>3.8244318184444399E-3</v>
      </c>
      <c r="HU141" s="86">
        <f t="shared" si="419"/>
        <v>3.2265061358291423E-3</v>
      </c>
      <c r="HV141" s="86">
        <f t="shared" si="420"/>
        <v>5.5202518415415685E-3</v>
      </c>
      <c r="HW141" s="86">
        <f t="shared" si="421"/>
        <v>6.0579420029397519E-3</v>
      </c>
      <c r="HX141" s="86">
        <f t="shared" si="422"/>
        <v>5.8052892083149763E-3</v>
      </c>
      <c r="HY141" s="86">
        <f t="shared" si="423"/>
        <v>2.1647044604509781E-3</v>
      </c>
      <c r="HZ141" s="86">
        <f t="shared" si="424"/>
        <v>1.3012159661804985E-2</v>
      </c>
      <c r="IA141" s="86">
        <f t="shared" si="425"/>
        <v>2.2022496416846333E-3</v>
      </c>
      <c r="IB141" s="86">
        <f t="shared" si="426"/>
        <v>8.8663048031057835E-3</v>
      </c>
      <c r="IC141" s="86">
        <f t="shared" si="427"/>
        <v>4.1343744890495445E-3</v>
      </c>
      <c r="ID141" s="86">
        <f t="shared" si="428"/>
        <v>6.5970955506691785E-4</v>
      </c>
      <c r="IE141" s="86">
        <f t="shared" si="429"/>
        <v>1.2925257762543732E-3</v>
      </c>
      <c r="IF141" s="86">
        <f t="shared" si="430"/>
        <v>6.2135375363705069E-3</v>
      </c>
      <c r="IG141" s="86">
        <f t="shared" si="431"/>
        <v>1.2532633686994719E-2</v>
      </c>
      <c r="II141" s="86">
        <f t="shared" si="328"/>
        <v>5.8604526080486026E-33</v>
      </c>
      <c r="IJ141" s="86">
        <f t="shared" si="329"/>
        <v>7.6448657752907905E-42</v>
      </c>
      <c r="IK141" s="86">
        <f t="shared" si="330"/>
        <v>7.8090057752838249E-40</v>
      </c>
      <c r="IL141" s="86">
        <f t="shared" si="331"/>
        <v>5.72960378856148E-37</v>
      </c>
      <c r="IM141" s="86">
        <f t="shared" si="332"/>
        <v>5.587709284914168E-35</v>
      </c>
      <c r="IN141" s="86">
        <f t="shared" si="333"/>
        <v>4.2823669600733375E-38</v>
      </c>
      <c r="IO141" s="86">
        <f t="shared" si="334"/>
        <v>8.0525654385217765E-47</v>
      </c>
      <c r="IP141" s="86">
        <f t="shared" si="335"/>
        <v>1.5627298871946989E-39</v>
      </c>
      <c r="IQ141" s="86">
        <f t="shared" si="336"/>
        <v>1.9814262195876659E-48</v>
      </c>
      <c r="IR141" s="86">
        <f t="shared" si="337"/>
        <v>8.8871951154317197E-37</v>
      </c>
      <c r="IS141" s="86">
        <f t="shared" si="338"/>
        <v>6.6323134674041938E-44</v>
      </c>
      <c r="IT141" s="86">
        <f t="shared" si="339"/>
        <v>6.5581407330092494E-50</v>
      </c>
      <c r="IU141" s="86">
        <f t="shared" si="340"/>
        <v>1.4775577263117738E-43</v>
      </c>
      <c r="IV141" s="86">
        <f t="shared" si="341"/>
        <v>7.3251690925246926E-31</v>
      </c>
      <c r="IW141" s="86">
        <f t="shared" si="342"/>
        <v>4.2225546275329153E-29</v>
      </c>
      <c r="IY141" s="86">
        <f t="shared" si="343"/>
        <v>4.3074209536106862E-3</v>
      </c>
      <c r="IZ141" s="86">
        <f t="shared" si="344"/>
        <v>3.8244318184444399E-3</v>
      </c>
      <c r="JA141" s="86">
        <f t="shared" si="345"/>
        <v>3.2265061358291423E-3</v>
      </c>
      <c r="JB141" s="86">
        <f t="shared" si="346"/>
        <v>5.5202518415415685E-3</v>
      </c>
      <c r="JC141" s="86">
        <f t="shared" si="347"/>
        <v>6.0579420029397519E-3</v>
      </c>
      <c r="JD141" s="86">
        <f t="shared" si="348"/>
        <v>5.8052892083149763E-3</v>
      </c>
      <c r="JE141" s="86">
        <f t="shared" si="349"/>
        <v>2.1647044604509781E-3</v>
      </c>
      <c r="JF141" s="86">
        <f t="shared" si="350"/>
        <v>1.3012159661804985E-2</v>
      </c>
      <c r="JG141" s="86">
        <f t="shared" si="351"/>
        <v>2.2022496416846333E-3</v>
      </c>
      <c r="JH141" s="86">
        <f t="shared" si="352"/>
        <v>8.8663048031057835E-3</v>
      </c>
      <c r="JI141" s="86">
        <f t="shared" si="353"/>
        <v>4.1343744890495445E-3</v>
      </c>
      <c r="JJ141" s="86">
        <f t="shared" si="354"/>
        <v>6.5970955506691785E-4</v>
      </c>
      <c r="JK141" s="86">
        <f t="shared" si="355"/>
        <v>1.2925257762543732E-3</v>
      </c>
      <c r="JL141" s="86">
        <f t="shared" si="356"/>
        <v>6.2135375363705069E-3</v>
      </c>
      <c r="JM141" s="86">
        <f t="shared" si="357"/>
        <v>1.2532633686994719E-2</v>
      </c>
    </row>
    <row r="142" spans="2:273" x14ac:dyDescent="0.25">
      <c r="B142" s="2">
        <v>115</v>
      </c>
      <c r="C142" s="37">
        <v>66.507000000000005</v>
      </c>
      <c r="D142" s="37">
        <v>64.5</v>
      </c>
      <c r="E142" s="37">
        <v>58.418999999999997</v>
      </c>
      <c r="F142" s="37">
        <v>55.968000000000004</v>
      </c>
      <c r="G142" s="37">
        <v>55.935000000000002</v>
      </c>
      <c r="H142" s="37">
        <v>55.145000000000003</v>
      </c>
      <c r="I142" s="37">
        <v>56.918999999999997</v>
      </c>
      <c r="J142" s="37">
        <v>57</v>
      </c>
      <c r="K142" s="37">
        <v>56.177</v>
      </c>
      <c r="L142" s="37">
        <v>55</v>
      </c>
      <c r="M142" s="37">
        <v>56.435000000000002</v>
      </c>
      <c r="N142" s="37">
        <v>59.194000000000003</v>
      </c>
      <c r="O142" s="37">
        <v>59.377000000000002</v>
      </c>
      <c r="P142" s="37">
        <v>67.921000000000006</v>
      </c>
      <c r="Q142" s="37">
        <v>76.477000000000004</v>
      </c>
      <c r="S142" s="4">
        <f t="shared" si="229"/>
        <v>64.811867016008677</v>
      </c>
      <c r="T142" s="4">
        <f t="shared" si="230"/>
        <v>65.500615950345448</v>
      </c>
      <c r="U142" s="4">
        <f t="shared" si="231"/>
        <v>56.629471365323738</v>
      </c>
      <c r="V142" s="4">
        <f t="shared" si="232"/>
        <v>54.738795464690782</v>
      </c>
      <c r="W142" s="4">
        <f t="shared" si="233"/>
        <v>54.435677649079956</v>
      </c>
      <c r="X142" s="4">
        <f t="shared" si="234"/>
        <v>54.869677238885657</v>
      </c>
      <c r="Y142" s="4">
        <f t="shared" si="235"/>
        <v>55.900394524360564</v>
      </c>
      <c r="Z142" s="4">
        <f t="shared" si="236"/>
        <v>56.784769837800951</v>
      </c>
      <c r="AA142" s="4">
        <f t="shared" si="237"/>
        <v>56.282731665035271</v>
      </c>
      <c r="AB142" s="4">
        <f t="shared" si="238"/>
        <v>55.514083677606763</v>
      </c>
      <c r="AC142" s="4">
        <f t="shared" si="239"/>
        <v>56.178827999736384</v>
      </c>
      <c r="AD142" s="4">
        <f t="shared" si="240"/>
        <v>58.329612867476222</v>
      </c>
      <c r="AE142" s="4">
        <f t="shared" si="241"/>
        <v>59.609475860491656</v>
      </c>
      <c r="AF142" s="4">
        <f t="shared" si="242"/>
        <v>66.91698735056508</v>
      </c>
      <c r="AG142" s="4">
        <f t="shared" si="243"/>
        <v>76.567904491163247</v>
      </c>
      <c r="AI142" s="4">
        <f t="shared" si="244"/>
        <v>1.6951329839913285</v>
      </c>
      <c r="AJ142" s="4">
        <f t="shared" si="245"/>
        <v>-1.0006159503454484</v>
      </c>
      <c r="AK142" s="4">
        <f t="shared" si="246"/>
        <v>1.7895286346762589</v>
      </c>
      <c r="AL142" s="4">
        <f t="shared" si="247"/>
        <v>1.229204535309222</v>
      </c>
      <c r="AM142" s="4">
        <f t="shared" si="248"/>
        <v>1.4993223509200462</v>
      </c>
      <c r="AN142" s="4">
        <f t="shared" si="249"/>
        <v>0.27532276111434584</v>
      </c>
      <c r="AO142" s="4">
        <f t="shared" si="250"/>
        <v>1.0186054756394327</v>
      </c>
      <c r="AP142" s="4">
        <f t="shared" si="251"/>
        <v>0.21523016219904889</v>
      </c>
      <c r="AQ142" s="4">
        <f t="shared" si="252"/>
        <v>-0.10573166503527176</v>
      </c>
      <c r="AR142" s="4">
        <f t="shared" si="253"/>
        <v>-0.51408367760676299</v>
      </c>
      <c r="AS142" s="4">
        <f t="shared" si="254"/>
        <v>0.25617200026361786</v>
      </c>
      <c r="AT142" s="4">
        <f t="shared" si="255"/>
        <v>0.86438713252378108</v>
      </c>
      <c r="AU142" s="4">
        <f t="shared" si="256"/>
        <v>-0.23247586049165392</v>
      </c>
      <c r="AV142" s="4">
        <f t="shared" si="436"/>
        <v>1.0040126494349266</v>
      </c>
      <c r="AW142" s="4">
        <f t="shared" si="436"/>
        <v>-9.0904491163243506E-2</v>
      </c>
      <c r="AY142" s="2">
        <f t="shared" si="308"/>
        <v>64.66825616576314</v>
      </c>
      <c r="AZ142" s="2">
        <f t="shared" si="359"/>
        <v>65.46522161077074</v>
      </c>
      <c r="BA142" s="2">
        <f t="shared" si="360"/>
        <v>56.430541013178392</v>
      </c>
      <c r="BB142" s="2">
        <f t="shared" si="361"/>
        <v>54.333739259626135</v>
      </c>
      <c r="BC142" s="2">
        <f t="shared" si="362"/>
        <v>53.870260745747416</v>
      </c>
      <c r="BD142" s="2">
        <f t="shared" si="363"/>
        <v>54.226258566266914</v>
      </c>
      <c r="BE142" s="2">
        <f t="shared" si="364"/>
        <v>55.530090153002739</v>
      </c>
      <c r="BF142" s="2">
        <f t="shared" si="365"/>
        <v>54.889149885173921</v>
      </c>
      <c r="BG142" s="2">
        <f t="shared" si="366"/>
        <v>55.855589276063782</v>
      </c>
      <c r="BH142" s="2">
        <f t="shared" si="367"/>
        <v>54.048885654014441</v>
      </c>
      <c r="BI142" s="2">
        <f t="shared" si="368"/>
        <v>55.227851533151224</v>
      </c>
      <c r="BJ142" s="2">
        <f t="shared" si="369"/>
        <v>58.101633011580873</v>
      </c>
      <c r="BK142" s="2">
        <f t="shared" si="370"/>
        <v>59.220608913620588</v>
      </c>
      <c r="BL142" s="2">
        <f t="shared" si="371"/>
        <v>64.58454490562346</v>
      </c>
      <c r="BM142" s="2">
        <f t="shared" si="372"/>
        <v>69.121237912006734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>
        <f t="shared" si="309"/>
        <v>66.507000000000005</v>
      </c>
      <c r="CF142" s="2">
        <f t="shared" si="310"/>
        <v>64.5</v>
      </c>
      <c r="CG142" s="2">
        <f t="shared" si="311"/>
        <v>58.418999999999997</v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>
        <f t="shared" si="315"/>
        <v>56.918999999999997</v>
      </c>
      <c r="CL142" s="2" t="str">
        <f t="shared" si="316"/>
        <v/>
      </c>
      <c r="CM142" s="2">
        <f t="shared" si="317"/>
        <v>56.177</v>
      </c>
      <c r="CN142" s="2" t="str">
        <f t="shared" si="318"/>
        <v/>
      </c>
      <c r="CO142" s="2">
        <f t="shared" si="319"/>
        <v>56.435000000000002</v>
      </c>
      <c r="CP142" s="2">
        <f t="shared" si="320"/>
        <v>59.194000000000003</v>
      </c>
      <c r="CQ142" s="2">
        <f t="shared" si="321"/>
        <v>59.377000000000002</v>
      </c>
      <c r="CR142" s="2" t="str">
        <f t="shared" si="322"/>
        <v/>
      </c>
      <c r="CS142" s="2" t="str">
        <f t="shared" si="323"/>
        <v/>
      </c>
      <c r="CU142" s="2">
        <f t="shared" si="273"/>
        <v>66.507000000000005</v>
      </c>
      <c r="CV142" s="2">
        <f t="shared" si="274"/>
        <v>64.5</v>
      </c>
      <c r="CW142" s="2">
        <f t="shared" si="275"/>
        <v>58.418999999999997</v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>
        <f t="shared" si="279"/>
        <v>56.918999999999997</v>
      </c>
      <c r="DB142" s="2" t="str">
        <f t="shared" si="280"/>
        <v/>
      </c>
      <c r="DC142" s="2">
        <f t="shared" si="281"/>
        <v>56.177</v>
      </c>
      <c r="DD142" s="2" t="str">
        <f t="shared" si="282"/>
        <v/>
      </c>
      <c r="DE142" s="2">
        <f t="shared" si="283"/>
        <v>56.435000000000002</v>
      </c>
      <c r="DF142" s="2">
        <f t="shared" si="284"/>
        <v>59.194000000000003</v>
      </c>
      <c r="DG142" s="2">
        <f t="shared" si="285"/>
        <v>59.377000000000002</v>
      </c>
      <c r="DH142" s="2" t="str">
        <f t="shared" si="286"/>
        <v/>
      </c>
      <c r="DI142" s="2" t="str">
        <f t="shared" si="287"/>
        <v/>
      </c>
      <c r="DK142" s="2">
        <f t="shared" si="288"/>
        <v>101.69686697936211</v>
      </c>
      <c r="DL142" s="2">
        <f t="shared" si="437"/>
        <v>109.85426910299005</v>
      </c>
      <c r="DM142" s="2">
        <f t="shared" si="437"/>
        <v>100.26306701902747</v>
      </c>
      <c r="DN142" s="2">
        <f t="shared" si="437"/>
        <v>92.405939746300191</v>
      </c>
      <c r="DO142" s="2">
        <f t="shared" si="437"/>
        <v>84.460885962779912</v>
      </c>
      <c r="DP142" s="2">
        <f t="shared" si="437"/>
        <v>86.840385835095148</v>
      </c>
      <c r="DQ142" s="2">
        <f t="shared" si="437"/>
        <v>82.674966475385105</v>
      </c>
      <c r="DR142" s="2">
        <f t="shared" si="437"/>
        <v>92.854997488047957</v>
      </c>
      <c r="DS142" s="2">
        <f t="shared" si="437"/>
        <v>89.498689382275884</v>
      </c>
      <c r="DT142" s="2">
        <f t="shared" si="437"/>
        <v>93.09918564727954</v>
      </c>
      <c r="DU142" s="2">
        <f t="shared" si="437"/>
        <v>97.312639024390265</v>
      </c>
      <c r="DV142" s="2">
        <f t="shared" si="437"/>
        <v>101.05022642706133</v>
      </c>
      <c r="DW142" s="2">
        <f t="shared" si="437"/>
        <v>95.570780428873462</v>
      </c>
      <c r="DX142" s="2">
        <f t="shared" si="437"/>
        <v>98.375038649155741</v>
      </c>
      <c r="DY142" s="2">
        <f t="shared" si="437"/>
        <v>97.627242869875218</v>
      </c>
      <c r="EA142" s="2">
        <f t="shared" si="228"/>
        <v>64.633101321457247</v>
      </c>
      <c r="EB142" s="2">
        <f t="shared" si="290"/>
        <v>65.407135667963672</v>
      </c>
      <c r="EC142" s="2">
        <f t="shared" si="291"/>
        <v>56.368624220508472</v>
      </c>
      <c r="ED142" s="2">
        <f t="shared" si="292"/>
        <v>54.280485902193</v>
      </c>
      <c r="EE142" s="2">
        <f t="shared" si="293"/>
        <v>53.834147041014518</v>
      </c>
      <c r="EF142" s="2">
        <f t="shared" si="294"/>
        <v>54.178127888516499</v>
      </c>
      <c r="EG142" s="2">
        <f t="shared" si="295"/>
        <v>55.489556323523836</v>
      </c>
      <c r="EH142" s="2">
        <f t="shared" si="296"/>
        <v>54.836513822116984</v>
      </c>
      <c r="EI142" s="2">
        <f t="shared" si="297"/>
        <v>55.799760189005504</v>
      </c>
      <c r="EJ142" s="2">
        <f t="shared" si="298"/>
        <v>53.986144767238372</v>
      </c>
      <c r="EK142" s="2">
        <f t="shared" si="299"/>
        <v>55.162523578249001</v>
      </c>
      <c r="EL142" s="2">
        <f t="shared" si="300"/>
        <v>58.039169853592185</v>
      </c>
      <c r="EM142" s="2">
        <f t="shared" si="301"/>
        <v>59.170999191516984</v>
      </c>
      <c r="EN142" s="2">
        <f t="shared" si="302"/>
        <v>64.530527397822155</v>
      </c>
      <c r="EO142" s="2">
        <f t="shared" si="303"/>
        <v>69.069937684189412</v>
      </c>
      <c r="EQ142" s="2">
        <f t="shared" si="304"/>
        <v>64.564115719759783</v>
      </c>
      <c r="ER142" s="2">
        <f t="shared" si="438"/>
        <v>65.427352686445062</v>
      </c>
      <c r="ES142" s="2">
        <f t="shared" si="438"/>
        <v>56.368621650465627</v>
      </c>
      <c r="ET142" s="2">
        <f t="shared" si="438"/>
        <v>54.278602689643769</v>
      </c>
      <c r="EU142" s="2">
        <f t="shared" si="438"/>
        <v>53.833976548017226</v>
      </c>
      <c r="EV142" s="2">
        <f t="shared" si="438"/>
        <v>54.255169082495144</v>
      </c>
      <c r="EW142" s="2">
        <f t="shared" si="438"/>
        <v>55.477944676154031</v>
      </c>
      <c r="EX142" s="2">
        <f t="shared" si="438"/>
        <v>54.665979996696635</v>
      </c>
      <c r="EY142" s="2">
        <f t="shared" si="438"/>
        <v>55.871311836802988</v>
      </c>
      <c r="EZ142" s="2">
        <f t="shared" si="438"/>
        <v>53.927669180417368</v>
      </c>
      <c r="FA142" s="2">
        <f t="shared" si="438"/>
        <v>55.16838123468272</v>
      </c>
      <c r="FB142" s="2">
        <f t="shared" si="438"/>
        <v>58.016708116234092</v>
      </c>
      <c r="FC142" s="2">
        <f t="shared" si="438"/>
        <v>59.184613537283859</v>
      </c>
      <c r="FD142" s="2">
        <f t="shared" si="438"/>
        <v>64.530975666435765</v>
      </c>
      <c r="FE142" s="2">
        <f t="shared" si="438"/>
        <v>68.609912489532377</v>
      </c>
      <c r="FG142" s="2">
        <f t="shared" si="306"/>
        <v>0.99902243784582767</v>
      </c>
      <c r="FH142" s="2">
        <f t="shared" si="439"/>
        <v>0.99869952495124958</v>
      </c>
      <c r="FI142" s="2">
        <f t="shared" si="439"/>
        <v>0.99858941526570111</v>
      </c>
      <c r="FJ142" s="2">
        <f t="shared" si="439"/>
        <v>0.99860234291648264</v>
      </c>
      <c r="FK142" s="2">
        <f t="shared" si="439"/>
        <v>0.99882073340686772</v>
      </c>
      <c r="FL142" s="2">
        <f t="shared" si="439"/>
        <v>0.9985745022635194</v>
      </c>
      <c r="FM142" s="2">
        <f t="shared" si="439"/>
        <v>0.99849980583859921</v>
      </c>
      <c r="FN142" s="2">
        <f t="shared" si="439"/>
        <v>0.99847626524913713</v>
      </c>
      <c r="FO142" s="2">
        <f t="shared" si="439"/>
        <v>0.99839489804512616</v>
      </c>
      <c r="FP142" s="2">
        <f t="shared" si="439"/>
        <v>0.99835972944032658</v>
      </c>
      <c r="FQ142" s="2">
        <f t="shared" si="439"/>
        <v>0.99845335450211892</v>
      </c>
      <c r="FR142" s="2">
        <f t="shared" si="439"/>
        <v>0.99853832961707911</v>
      </c>
      <c r="FS142" s="2">
        <f t="shared" si="439"/>
        <v>0.99864325982295554</v>
      </c>
      <c r="FT142" s="2">
        <f t="shared" si="439"/>
        <v>0.99840413838072317</v>
      </c>
      <c r="FU142" s="2">
        <f t="shared" si="439"/>
        <v>0.99797043455984202</v>
      </c>
      <c r="FW142" s="2">
        <f t="shared" si="324"/>
        <v>1.5616161429046921E-2</v>
      </c>
      <c r="FX142" s="2">
        <f t="shared" si="376"/>
        <v>1.4025549147556923E-2</v>
      </c>
      <c r="FY142" s="2">
        <f t="shared" si="377"/>
        <v>1.4887778372720291E-2</v>
      </c>
      <c r="FZ142" s="2">
        <f t="shared" si="378"/>
        <v>1.7498393585653495E-2</v>
      </c>
      <c r="GA142" s="2">
        <f t="shared" si="379"/>
        <v>1.9856147637611201E-2</v>
      </c>
      <c r="GB142" s="2">
        <f t="shared" si="380"/>
        <v>2.0387832769815581E-2</v>
      </c>
      <c r="GC142" s="2">
        <f t="shared" si="381"/>
        <v>2.1492566752643515E-2</v>
      </c>
      <c r="GD142" s="2">
        <f t="shared" si="382"/>
        <v>3.104382175740306E-2</v>
      </c>
      <c r="GE142" s="2">
        <f t="shared" si="383"/>
        <v>2.4302304510590646E-2</v>
      </c>
      <c r="GF142" s="2">
        <f t="shared" si="384"/>
        <v>2.4199546438161277E-2</v>
      </c>
      <c r="GG142" s="2">
        <f t="shared" si="385"/>
        <v>2.3331619706055018E-2</v>
      </c>
      <c r="GH142" s="2">
        <f t="shared" si="386"/>
        <v>1.8023073479758754E-2</v>
      </c>
      <c r="GI142" s="2">
        <f t="shared" si="387"/>
        <v>1.6502920309087666E-2</v>
      </c>
      <c r="GJ142" s="2">
        <f t="shared" si="388"/>
        <v>1.4168451507792165E-2</v>
      </c>
      <c r="GK142" s="2">
        <f t="shared" si="389"/>
        <v>1.4474624279088712E-2</v>
      </c>
      <c r="GM142" s="86">
        <f t="shared" si="325"/>
        <v>6.8846381465188977E-98</v>
      </c>
      <c r="GN142" s="86">
        <f t="shared" si="390"/>
        <v>8.7416093981924839E-105</v>
      </c>
      <c r="GO142" s="86">
        <f t="shared" si="391"/>
        <v>4.0237453188442703E-102</v>
      </c>
      <c r="GP142" s="86">
        <f t="shared" si="392"/>
        <v>1.8331542120672381E-102</v>
      </c>
      <c r="GQ142" s="86">
        <f t="shared" si="393"/>
        <v>8.5095498018157035E-99</v>
      </c>
      <c r="GR142" s="86">
        <f t="shared" si="394"/>
        <v>1.6437456145978722E-111</v>
      </c>
      <c r="GS142" s="86">
        <f t="shared" si="395"/>
        <v>6.0834653165398277E-82</v>
      </c>
      <c r="GT142" s="86">
        <f t="shared" si="396"/>
        <v>1.5046806968705177E-74</v>
      </c>
      <c r="GU142" s="86">
        <f t="shared" si="397"/>
        <v>7.294901824683839E-99</v>
      </c>
      <c r="GV142" s="86">
        <f t="shared" si="398"/>
        <v>2.4343907561621906E-111</v>
      </c>
      <c r="GW142" s="86">
        <f t="shared" si="399"/>
        <v>1.3436584015063979E-129</v>
      </c>
      <c r="GX142" s="86">
        <f t="shared" si="400"/>
        <v>1.5199840585626328E-133</v>
      </c>
      <c r="GY142" s="86">
        <f t="shared" si="401"/>
        <v>2.2235456031753375E-125</v>
      </c>
      <c r="GZ142" s="86">
        <f t="shared" si="402"/>
        <v>1.4360174891345365E-146</v>
      </c>
      <c r="HA142" s="86">
        <f t="shared" si="403"/>
        <v>9.769281549538102E-170</v>
      </c>
      <c r="HC142" s="86">
        <f t="shared" si="326"/>
        <v>2.7804493022592575E-24</v>
      </c>
      <c r="HD142" s="86">
        <f t="shared" si="404"/>
        <v>7.1373469503505573E-27</v>
      </c>
      <c r="HE142" s="86">
        <f t="shared" si="405"/>
        <v>1.5221754098359376E-27</v>
      </c>
      <c r="HF142" s="86">
        <f t="shared" si="406"/>
        <v>2.4367323950155696E-28</v>
      </c>
      <c r="HG142" s="86">
        <f t="shared" si="407"/>
        <v>9.049421970804855E-29</v>
      </c>
      <c r="HH142" s="86">
        <f t="shared" si="408"/>
        <v>5.1050101425833455E-41</v>
      </c>
      <c r="HI142" s="86">
        <f t="shared" si="409"/>
        <v>2.7824947196069093E-32</v>
      </c>
      <c r="HJ142" s="86">
        <f t="shared" si="410"/>
        <v>6.1370819312660182E-43</v>
      </c>
      <c r="HK142" s="86">
        <f t="shared" si="411"/>
        <v>4.593952461456695E-38</v>
      </c>
      <c r="HL142" s="86">
        <f t="shared" si="412"/>
        <v>7.8292654642147433E-54</v>
      </c>
      <c r="HM142" s="86">
        <f t="shared" si="413"/>
        <v>7.8450360040321167E-32</v>
      </c>
      <c r="HN142" s="86">
        <f t="shared" si="414"/>
        <v>7.6347461275062837E-29</v>
      </c>
      <c r="HO142" s="86">
        <f t="shared" si="415"/>
        <v>3.7855165748003668E-23</v>
      </c>
      <c r="HP142" s="86">
        <f t="shared" si="416"/>
        <v>2.0110085728457545E-42</v>
      </c>
      <c r="HQ142" s="86">
        <f t="shared" si="417"/>
        <v>1.1536141337946438E-51</v>
      </c>
      <c r="HS142" s="86">
        <f t="shared" si="327"/>
        <v>7.5328150341808248E-3</v>
      </c>
      <c r="HT142" s="86">
        <f t="shared" si="418"/>
        <v>7.1290014016879878E-3</v>
      </c>
      <c r="HU142" s="86">
        <f t="shared" si="419"/>
        <v>6.0310876152590625E-3</v>
      </c>
      <c r="HV142" s="86">
        <f t="shared" si="420"/>
        <v>1.0000007737411132E-2</v>
      </c>
      <c r="HW142" s="86">
        <f t="shared" si="421"/>
        <v>1.092997960452699E-2</v>
      </c>
      <c r="HX142" s="86">
        <f t="shared" si="422"/>
        <v>1.0824437001292455E-2</v>
      </c>
      <c r="HY142" s="86">
        <f t="shared" si="423"/>
        <v>4.6663115628113065E-3</v>
      </c>
      <c r="HZ142" s="86">
        <f t="shared" si="424"/>
        <v>2.4886933533944264E-2</v>
      </c>
      <c r="IA142" s="86">
        <f t="shared" si="425"/>
        <v>4.9259684533665546E-3</v>
      </c>
      <c r="IB142" s="86">
        <f t="shared" si="426"/>
        <v>1.6337969869059693E-2</v>
      </c>
      <c r="IC142" s="86">
        <f t="shared" si="427"/>
        <v>8.4612911922661519E-3</v>
      </c>
      <c r="ID142" s="86">
        <f t="shared" si="428"/>
        <v>1.5185750017535835E-3</v>
      </c>
      <c r="IE142" s="86">
        <f t="shared" si="429"/>
        <v>2.6674153994840012E-3</v>
      </c>
      <c r="IF142" s="86">
        <f t="shared" si="430"/>
        <v>1.0000048917808643E-2</v>
      </c>
      <c r="IG142" s="86">
        <f t="shared" si="431"/>
        <v>1.8430853090623384E-2</v>
      </c>
      <c r="II142" s="86">
        <f t="shared" si="328"/>
        <v>1.2975106995240554E-31</v>
      </c>
      <c r="IJ142" s="86">
        <f t="shared" si="329"/>
        <v>3.6779428210470871E-40</v>
      </c>
      <c r="IK142" s="86">
        <f t="shared" si="330"/>
        <v>3.2609898811196934E-38</v>
      </c>
      <c r="IL142" s="86">
        <f t="shared" si="331"/>
        <v>2.0739915380917779E-35</v>
      </c>
      <c r="IM142" s="86">
        <f t="shared" si="332"/>
        <v>1.8427089339786516E-33</v>
      </c>
      <c r="IN142" s="86">
        <f t="shared" si="333"/>
        <v>2.0059946585795966E-36</v>
      </c>
      <c r="IO142" s="86">
        <f t="shared" si="334"/>
        <v>1.0078748344986754E-44</v>
      </c>
      <c r="IP142" s="86">
        <f t="shared" si="335"/>
        <v>1.3785984580672614E-37</v>
      </c>
      <c r="IQ142" s="86">
        <f t="shared" si="336"/>
        <v>3.4696337289651056E-46</v>
      </c>
      <c r="IR142" s="86">
        <f t="shared" si="337"/>
        <v>4.29422050590594E-35</v>
      </c>
      <c r="IS142" s="86">
        <f t="shared" si="338"/>
        <v>6.7084126317902811E-42</v>
      </c>
      <c r="IT142" s="86">
        <f t="shared" si="339"/>
        <v>9.1227410077830204E-48</v>
      </c>
      <c r="IU142" s="86">
        <f t="shared" si="340"/>
        <v>9.8138056906536771E-42</v>
      </c>
      <c r="IV142" s="86">
        <f t="shared" si="341"/>
        <v>1.2363023825418099E-29</v>
      </c>
      <c r="IW142" s="86">
        <f t="shared" si="342"/>
        <v>6.097365747045152E-28</v>
      </c>
      <c r="IY142" s="86">
        <f t="shared" si="343"/>
        <v>7.5328150341808248E-3</v>
      </c>
      <c r="IZ142" s="86">
        <f t="shared" si="344"/>
        <v>7.1290014016879878E-3</v>
      </c>
      <c r="JA142" s="86">
        <f t="shared" si="345"/>
        <v>6.0310876152590625E-3</v>
      </c>
      <c r="JB142" s="86">
        <f t="shared" si="346"/>
        <v>1.0000007737411132E-2</v>
      </c>
      <c r="JC142" s="86">
        <f t="shared" si="347"/>
        <v>1.092997960452699E-2</v>
      </c>
      <c r="JD142" s="86">
        <f t="shared" si="348"/>
        <v>1.0824437001292455E-2</v>
      </c>
      <c r="JE142" s="86">
        <f t="shared" si="349"/>
        <v>4.6663115628113065E-3</v>
      </c>
      <c r="JF142" s="86">
        <f t="shared" si="350"/>
        <v>2.4886933533944264E-2</v>
      </c>
      <c r="JG142" s="86">
        <f t="shared" si="351"/>
        <v>4.9259684533665546E-3</v>
      </c>
      <c r="JH142" s="86">
        <f t="shared" si="352"/>
        <v>1.6337969869059693E-2</v>
      </c>
      <c r="JI142" s="86">
        <f t="shared" si="353"/>
        <v>8.4612911922661519E-3</v>
      </c>
      <c r="JJ142" s="86">
        <f t="shared" si="354"/>
        <v>1.5185750017535835E-3</v>
      </c>
      <c r="JK142" s="86">
        <f t="shared" si="355"/>
        <v>2.6674153994840012E-3</v>
      </c>
      <c r="JL142" s="86">
        <f t="shared" si="356"/>
        <v>1.0000048917808643E-2</v>
      </c>
      <c r="JM142" s="86">
        <f t="shared" si="357"/>
        <v>1.8430853090623384E-2</v>
      </c>
    </row>
    <row r="143" spans="2:273" x14ac:dyDescent="0.25">
      <c r="B143" s="2">
        <v>116</v>
      </c>
      <c r="C143" s="37">
        <v>65.462999999999994</v>
      </c>
      <c r="D143" s="37">
        <v>64.161000000000001</v>
      </c>
      <c r="E143" s="37">
        <v>57.564999999999998</v>
      </c>
      <c r="F143" s="37">
        <v>55.484000000000002</v>
      </c>
      <c r="G143" s="37">
        <v>55.758000000000003</v>
      </c>
      <c r="H143" s="37">
        <v>56.484000000000002</v>
      </c>
      <c r="I143" s="37">
        <v>57.064999999999998</v>
      </c>
      <c r="J143" s="37">
        <v>58.113</v>
      </c>
      <c r="K143" s="37">
        <v>56.531999999999996</v>
      </c>
      <c r="L143" s="37">
        <v>55.451999999999998</v>
      </c>
      <c r="M143" s="37">
        <v>57.031999999999996</v>
      </c>
      <c r="N143" s="37">
        <v>58.613</v>
      </c>
      <c r="O143" s="37">
        <v>59.066000000000003</v>
      </c>
      <c r="P143" s="37">
        <v>68.762</v>
      </c>
      <c r="Q143" s="37">
        <v>77.262</v>
      </c>
      <c r="S143" s="4">
        <f t="shared" si="229"/>
        <v>64.819963066192415</v>
      </c>
      <c r="T143" s="4">
        <f t="shared" si="230"/>
        <v>65.412225565003425</v>
      </c>
      <c r="U143" s="4">
        <f t="shared" si="231"/>
        <v>56.670008185700034</v>
      </c>
      <c r="V143" s="4">
        <f t="shared" si="232"/>
        <v>54.909549371850396</v>
      </c>
      <c r="W143" s="4">
        <f t="shared" si="233"/>
        <v>54.690213678282959</v>
      </c>
      <c r="X143" s="4">
        <f t="shared" si="234"/>
        <v>55.151250885490512</v>
      </c>
      <c r="Y143" s="4">
        <f t="shared" si="235"/>
        <v>56.123398328468788</v>
      </c>
      <c r="Z143" s="4">
        <f t="shared" si="236"/>
        <v>57.961856657308346</v>
      </c>
      <c r="AA143" s="4">
        <f t="shared" si="237"/>
        <v>56.53629839904859</v>
      </c>
      <c r="AB143" s="4">
        <f t="shared" si="238"/>
        <v>56.318504742388328</v>
      </c>
      <c r="AC143" s="4">
        <f t="shared" si="239"/>
        <v>56.776554368180904</v>
      </c>
      <c r="AD143" s="4">
        <f t="shared" si="240"/>
        <v>58.406293913510403</v>
      </c>
      <c r="AE143" s="4">
        <f t="shared" si="241"/>
        <v>59.801244245671029</v>
      </c>
      <c r="AF143" s="4">
        <f t="shared" si="242"/>
        <v>67.924153221559322</v>
      </c>
      <c r="AG143" s="4">
        <f t="shared" si="243"/>
        <v>79.238595529434136</v>
      </c>
      <c r="AI143" s="4">
        <f t="shared" si="244"/>
        <v>0.6430369338075792</v>
      </c>
      <c r="AJ143" s="4">
        <f t="shared" si="245"/>
        <v>-1.2512255650034234</v>
      </c>
      <c r="AK143" s="4">
        <f t="shared" si="246"/>
        <v>0.89499181429996355</v>
      </c>
      <c r="AL143" s="4">
        <f t="shared" si="247"/>
        <v>0.57445062814960579</v>
      </c>
      <c r="AM143" s="4">
        <f t="shared" si="248"/>
        <v>1.067786321717044</v>
      </c>
      <c r="AN143" s="4">
        <f t="shared" si="249"/>
        <v>1.3327491145094896</v>
      </c>
      <c r="AO143" s="4">
        <f t="shared" si="250"/>
        <v>0.94160167153120966</v>
      </c>
      <c r="AP143" s="4">
        <f t="shared" si="251"/>
        <v>0.15114334269165397</v>
      </c>
      <c r="AQ143" s="4">
        <f t="shared" si="252"/>
        <v>-4.2983990485936374E-3</v>
      </c>
      <c r="AR143" s="4">
        <f t="shared" si="253"/>
        <v>-0.86650474238832942</v>
      </c>
      <c r="AS143" s="4">
        <f t="shared" si="254"/>
        <v>0.25544563181909297</v>
      </c>
      <c r="AT143" s="4">
        <f t="shared" si="255"/>
        <v>0.20670608648959643</v>
      </c>
      <c r="AU143" s="4">
        <f t="shared" si="256"/>
        <v>-0.73524424567102642</v>
      </c>
      <c r="AV143" s="4">
        <f t="shared" si="436"/>
        <v>0.83784677844067801</v>
      </c>
      <c r="AW143" s="4">
        <f t="shared" si="436"/>
        <v>-1.9765955294341353</v>
      </c>
      <c r="AY143" s="2">
        <f t="shared" si="308"/>
        <v>64.590043197168541</v>
      </c>
      <c r="AZ143" s="2">
        <f t="shared" si="359"/>
        <v>65.352585666874319</v>
      </c>
      <c r="BA143" s="2">
        <f t="shared" si="360"/>
        <v>56.333037017391582</v>
      </c>
      <c r="BB143" s="2">
        <f t="shared" si="361"/>
        <v>54.246473920978943</v>
      </c>
      <c r="BC143" s="2">
        <f t="shared" si="362"/>
        <v>53.769200477426551</v>
      </c>
      <c r="BD143" s="2">
        <f t="shared" si="363"/>
        <v>54.076214823736464</v>
      </c>
      <c r="BE143" s="2">
        <f t="shared" si="364"/>
        <v>55.418703091462469</v>
      </c>
      <c r="BF143" s="2">
        <f t="shared" si="365"/>
        <v>54.810283968794849</v>
      </c>
      <c r="BG143" s="2">
        <f t="shared" si="366"/>
        <v>55.700980487497048</v>
      </c>
      <c r="BH143" s="2">
        <f t="shared" si="367"/>
        <v>53.916464773246027</v>
      </c>
      <c r="BI143" s="2">
        <f t="shared" si="368"/>
        <v>55.061098344169629</v>
      </c>
      <c r="BJ143" s="2">
        <f t="shared" si="369"/>
        <v>57.939487993391538</v>
      </c>
      <c r="BK143" s="2">
        <f t="shared" si="370"/>
        <v>59.078564677313246</v>
      </c>
      <c r="BL143" s="2">
        <f t="shared" si="371"/>
        <v>64.44295567259212</v>
      </c>
      <c r="BM143" s="2">
        <f t="shared" si="372"/>
        <v>68.98345287011864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>
        <f t="shared" si="315"/>
        <v>57.064999999999998</v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>
        <f t="shared" si="320"/>
        <v>58.613</v>
      </c>
      <c r="CQ143" s="2">
        <f t="shared" si="321"/>
        <v>59.066000000000003</v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>
        <f t="shared" si="279"/>
        <v>57.064999999999998</v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>
        <f t="shared" si="284"/>
        <v>58.613</v>
      </c>
      <c r="DG143" s="2">
        <f t="shared" si="285"/>
        <v>59.066000000000003</v>
      </c>
      <c r="DH143" s="2" t="str">
        <f t="shared" si="286"/>
        <v/>
      </c>
      <c r="DI143" s="2" t="str">
        <f t="shared" si="287"/>
        <v/>
      </c>
      <c r="DK143" s="2">
        <f t="shared" si="288"/>
        <v>101.92544202626644</v>
      </c>
      <c r="DL143" s="2">
        <f t="shared" si="437"/>
        <v>110.17144019933556</v>
      </c>
      <c r="DM143" s="2">
        <f t="shared" si="437"/>
        <v>100.54960443974629</v>
      </c>
      <c r="DN143" s="2">
        <f t="shared" si="437"/>
        <v>92.63071353065537</v>
      </c>
      <c r="DO143" s="2">
        <f t="shared" si="437"/>
        <v>84.591011236258552</v>
      </c>
      <c r="DP143" s="2">
        <f t="shared" si="437"/>
        <v>86.979316067653286</v>
      </c>
      <c r="DQ143" s="2">
        <f t="shared" si="437"/>
        <v>82.756375717305971</v>
      </c>
      <c r="DR143" s="2">
        <f t="shared" si="437"/>
        <v>93.08286240985332</v>
      </c>
      <c r="DS143" s="2">
        <f t="shared" si="437"/>
        <v>89.692614428868538</v>
      </c>
      <c r="DT143" s="2">
        <f t="shared" si="437"/>
        <v>93.333957035647273</v>
      </c>
      <c r="DU143" s="2">
        <f t="shared" si="437"/>
        <v>97.591323344947767</v>
      </c>
      <c r="DV143" s="2">
        <f t="shared" si="437"/>
        <v>101.31205116279072</v>
      </c>
      <c r="DW143" s="2">
        <f t="shared" si="437"/>
        <v>95.762651917849595</v>
      </c>
      <c r="DX143" s="2">
        <f t="shared" si="437"/>
        <v>98.591691838649169</v>
      </c>
      <c r="DY143" s="2">
        <f t="shared" si="437"/>
        <v>97.850160984848486</v>
      </c>
      <c r="EA143" s="2">
        <f t="shared" si="228"/>
        <v>64.558544454990127</v>
      </c>
      <c r="EB143" s="2">
        <f t="shared" si="290"/>
        <v>65.299352020353183</v>
      </c>
      <c r="EC143" s="2">
        <f t="shared" si="291"/>
        <v>56.275951224124576</v>
      </c>
      <c r="ED143" s="2">
        <f t="shared" si="292"/>
        <v>54.197511803719429</v>
      </c>
      <c r="EE143" s="2">
        <f t="shared" si="293"/>
        <v>53.736008691305841</v>
      </c>
      <c r="EF143" s="2">
        <f t="shared" si="294"/>
        <v>54.031188301379345</v>
      </c>
      <c r="EG143" s="2">
        <f t="shared" si="295"/>
        <v>55.38167984146439</v>
      </c>
      <c r="EH143" s="2">
        <f t="shared" si="296"/>
        <v>54.763875257548804</v>
      </c>
      <c r="EI143" s="2">
        <f t="shared" si="297"/>
        <v>55.648957402463424</v>
      </c>
      <c r="EJ143" s="2">
        <f t="shared" si="298"/>
        <v>53.859275872126943</v>
      </c>
      <c r="EK143" s="2">
        <f t="shared" si="299"/>
        <v>55.000839268368679</v>
      </c>
      <c r="EL143" s="2">
        <f t="shared" si="300"/>
        <v>57.882112780453056</v>
      </c>
      <c r="EM143" s="2">
        <f t="shared" si="301"/>
        <v>59.032763702962242</v>
      </c>
      <c r="EN143" s="2">
        <f t="shared" si="302"/>
        <v>64.393160154275662</v>
      </c>
      <c r="EO143" s="2">
        <f t="shared" si="303"/>
        <v>68.937770170187164</v>
      </c>
      <c r="EQ143" s="2">
        <f t="shared" si="304"/>
        <v>64.452182099161718</v>
      </c>
      <c r="ER143" s="2">
        <f t="shared" si="438"/>
        <v>65.299816606087475</v>
      </c>
      <c r="ES143" s="2">
        <f t="shared" si="438"/>
        <v>56.283439235945877</v>
      </c>
      <c r="ET143" s="2">
        <f t="shared" si="438"/>
        <v>54.195742972754495</v>
      </c>
      <c r="EU143" s="2">
        <f t="shared" si="438"/>
        <v>53.736177414287681</v>
      </c>
      <c r="EV143" s="2">
        <f t="shared" si="438"/>
        <v>54.129180487791572</v>
      </c>
      <c r="EW143" s="2">
        <f t="shared" si="438"/>
        <v>55.363158588800111</v>
      </c>
      <c r="EX143" s="2">
        <f t="shared" si="438"/>
        <v>54.562064656162924</v>
      </c>
      <c r="EY143" s="2">
        <f t="shared" si="438"/>
        <v>55.730980198684975</v>
      </c>
      <c r="EZ143" s="2">
        <f t="shared" si="438"/>
        <v>53.788577661144487</v>
      </c>
      <c r="FA143" s="2">
        <f t="shared" si="438"/>
        <v>55.007678562087719</v>
      </c>
      <c r="FB143" s="2">
        <f t="shared" si="438"/>
        <v>57.855403289595515</v>
      </c>
      <c r="FC143" s="2">
        <f t="shared" si="438"/>
        <v>59.051992264990908</v>
      </c>
      <c r="FD143" s="2">
        <f t="shared" si="438"/>
        <v>64.39409551373798</v>
      </c>
      <c r="FE143" s="2">
        <f t="shared" si="438"/>
        <v>68.442894059873993</v>
      </c>
      <c r="FG143" s="2">
        <f t="shared" si="306"/>
        <v>0.99910837602632752</v>
      </c>
      <c r="FH143" s="2">
        <f t="shared" si="439"/>
        <v>0.99881381692701743</v>
      </c>
      <c r="FI143" s="2">
        <f t="shared" si="439"/>
        <v>0.99871337174112185</v>
      </c>
      <c r="FJ143" s="2">
        <f t="shared" si="439"/>
        <v>0.99872516481258922</v>
      </c>
      <c r="FK143" s="2">
        <f t="shared" si="439"/>
        <v>0.9989243844758261</v>
      </c>
      <c r="FL143" s="2">
        <f t="shared" si="439"/>
        <v>0.99869976752683953</v>
      </c>
      <c r="FM143" s="2">
        <f t="shared" si="439"/>
        <v>0.99863162603717193</v>
      </c>
      <c r="FN143" s="2">
        <f t="shared" si="439"/>
        <v>0.99861015105088446</v>
      </c>
      <c r="FO143" s="2">
        <f t="shared" si="439"/>
        <v>0.99853592284496295</v>
      </c>
      <c r="FP143" s="2">
        <f t="shared" si="439"/>
        <v>0.99850383953520172</v>
      </c>
      <c r="FQ143" s="2">
        <f t="shared" si="439"/>
        <v>0.99858925055516568</v>
      </c>
      <c r="FR143" s="2">
        <f t="shared" si="439"/>
        <v>0.99866676929887677</v>
      </c>
      <c r="FS143" s="2">
        <f t="shared" si="439"/>
        <v>0.99876249052040778</v>
      </c>
      <c r="FT143" s="2">
        <f t="shared" si="439"/>
        <v>0.99854435250523421</v>
      </c>
      <c r="FU143" s="2">
        <f t="shared" si="439"/>
        <v>0.99814868371177612</v>
      </c>
      <c r="FW143" s="2">
        <f t="shared" si="324"/>
        <v>1.7097021815032882E-2</v>
      </c>
      <c r="FX143" s="2">
        <f t="shared" si="376"/>
        <v>1.5357927101482996E-2</v>
      </c>
      <c r="FY143" s="2">
        <f t="shared" si="377"/>
        <v>1.6300710913749471E-2</v>
      </c>
      <c r="FZ143" s="2">
        <f t="shared" si="378"/>
        <v>1.9154270537083001E-2</v>
      </c>
      <c r="GA143" s="2">
        <f t="shared" si="379"/>
        <v>2.1730204710171713E-2</v>
      </c>
      <c r="GB143" s="2">
        <f t="shared" si="380"/>
        <v>2.2310928918103962E-2</v>
      </c>
      <c r="GC143" s="2">
        <f t="shared" si="381"/>
        <v>2.3517366058127976E-2</v>
      </c>
      <c r="GD143" s="2">
        <f t="shared" si="382"/>
        <v>3.3937229916173713E-2</v>
      </c>
      <c r="GE143" s="2">
        <f t="shared" si="383"/>
        <v>2.6584615592296263E-2</v>
      </c>
      <c r="GF143" s="2">
        <f t="shared" si="384"/>
        <v>2.6472468995843094E-2</v>
      </c>
      <c r="GG143" s="2">
        <f t="shared" si="385"/>
        <v>2.5525155353031272E-2</v>
      </c>
      <c r="GH143" s="2">
        <f t="shared" si="386"/>
        <v>1.9727604076864923E-2</v>
      </c>
      <c r="GI143" s="2">
        <f t="shared" si="387"/>
        <v>1.8066327590985858E-2</v>
      </c>
      <c r="GJ143" s="2">
        <f t="shared" si="388"/>
        <v>1.551419107998097E-2</v>
      </c>
      <c r="GK143" s="2">
        <f t="shared" si="389"/>
        <v>1.5848977050521105E-2</v>
      </c>
      <c r="GM143" s="86">
        <f t="shared" si="325"/>
        <v>9.2158280671145112E-102</v>
      </c>
      <c r="GN143" s="86">
        <f t="shared" si="390"/>
        <v>6.7279925219950186E-109</v>
      </c>
      <c r="GO143" s="86">
        <f t="shared" si="391"/>
        <v>3.4874822564807167E-106</v>
      </c>
      <c r="GP143" s="86">
        <f t="shared" si="392"/>
        <v>1.5674050521341005E-106</v>
      </c>
      <c r="GQ143" s="86">
        <f t="shared" si="393"/>
        <v>1.1106790150092011E-102</v>
      </c>
      <c r="GR143" s="86">
        <f t="shared" si="394"/>
        <v>6.9703421980378766E-116</v>
      </c>
      <c r="GS143" s="86">
        <f t="shared" si="395"/>
        <v>3.762900704082221E-85</v>
      </c>
      <c r="GT143" s="86">
        <f t="shared" si="396"/>
        <v>2.0134736943833294E-77</v>
      </c>
      <c r="GU143" s="86">
        <f t="shared" si="397"/>
        <v>9.826230147172678E-103</v>
      </c>
      <c r="GV143" s="86">
        <f t="shared" si="398"/>
        <v>1.1266998482220469E-115</v>
      </c>
      <c r="GW143" s="86">
        <f t="shared" si="399"/>
        <v>1.2652614211099384E-134</v>
      </c>
      <c r="GX143" s="86">
        <f t="shared" si="400"/>
        <v>7.8406710557298233E-139</v>
      </c>
      <c r="GY143" s="86">
        <f t="shared" si="401"/>
        <v>2.7749678567872128E-130</v>
      </c>
      <c r="GZ143" s="86">
        <f t="shared" si="402"/>
        <v>2.9280762340812437E-152</v>
      </c>
      <c r="HA143" s="86">
        <f t="shared" si="403"/>
        <v>2.9853502828877587E-176</v>
      </c>
      <c r="HC143" s="86">
        <f t="shared" si="326"/>
        <v>4.5131820412294493E-26</v>
      </c>
      <c r="HD143" s="86">
        <f t="shared" si="404"/>
        <v>7.0766500488718429E-29</v>
      </c>
      <c r="HE143" s="86">
        <f t="shared" si="405"/>
        <v>1.2495403631006613E-29</v>
      </c>
      <c r="HF143" s="86">
        <f t="shared" si="406"/>
        <v>1.8637115278184587E-30</v>
      </c>
      <c r="HG143" s="86">
        <f t="shared" si="407"/>
        <v>7.8188804240893837E-31</v>
      </c>
      <c r="HH143" s="86">
        <f t="shared" si="408"/>
        <v>5.8642508553513811E-44</v>
      </c>
      <c r="HI143" s="86">
        <f t="shared" si="409"/>
        <v>1.5221664816442148E-34</v>
      </c>
      <c r="HJ143" s="86">
        <f t="shared" si="410"/>
        <v>7.5991257235205238E-46</v>
      </c>
      <c r="HK143" s="86">
        <f t="shared" si="411"/>
        <v>1.0136286996794134E-40</v>
      </c>
      <c r="HL143" s="86">
        <f t="shared" si="412"/>
        <v>1.2059540962047178E-57</v>
      </c>
      <c r="HM143" s="86">
        <f t="shared" si="413"/>
        <v>5.5990410495263397E-34</v>
      </c>
      <c r="HN143" s="86">
        <f t="shared" si="414"/>
        <v>6.9511598480861469E-31</v>
      </c>
      <c r="HO143" s="86">
        <f t="shared" si="415"/>
        <v>8.2625392403286329E-25</v>
      </c>
      <c r="HP143" s="86">
        <f t="shared" si="416"/>
        <v>1.7453969457361588E-45</v>
      </c>
      <c r="HQ143" s="86">
        <f t="shared" si="417"/>
        <v>2.655490871014371E-55</v>
      </c>
      <c r="HS143" s="86">
        <f t="shared" si="327"/>
        <v>1.2775047632879268E-2</v>
      </c>
      <c r="HT143" s="86">
        <f t="shared" si="418"/>
        <v>1.2799873606163113E-2</v>
      </c>
      <c r="HU143" s="86">
        <f t="shared" si="419"/>
        <v>1.0867504069594629E-2</v>
      </c>
      <c r="HV143" s="86">
        <f t="shared" si="420"/>
        <v>1.7464847073272741E-2</v>
      </c>
      <c r="HW143" s="86">
        <f t="shared" si="421"/>
        <v>1.9008837980377297E-2</v>
      </c>
      <c r="HX143" s="86">
        <f t="shared" si="422"/>
        <v>1.9377363041945261E-2</v>
      </c>
      <c r="HY143" s="86">
        <f t="shared" si="423"/>
        <v>9.5471135123470618E-3</v>
      </c>
      <c r="HZ143" s="86">
        <f t="shared" si="424"/>
        <v>4.5118148161441281E-2</v>
      </c>
      <c r="IA143" s="86">
        <f t="shared" si="425"/>
        <v>1.0400505000750624E-2</v>
      </c>
      <c r="IB143" s="86">
        <f t="shared" si="426"/>
        <v>2.8839819803152058E-2</v>
      </c>
      <c r="IC143" s="86">
        <f t="shared" si="427"/>
        <v>1.6459268331593807E-2</v>
      </c>
      <c r="ID143" s="86">
        <f t="shared" si="428"/>
        <v>3.320136640123008E-3</v>
      </c>
      <c r="IE143" s="86">
        <f t="shared" si="429"/>
        <v>5.2752326244060255E-3</v>
      </c>
      <c r="IF143" s="86">
        <f t="shared" si="430"/>
        <v>1.5719635810742181E-2</v>
      </c>
      <c r="IG143" s="86">
        <f t="shared" si="431"/>
        <v>2.6629074758358927E-2</v>
      </c>
      <c r="II143" s="86">
        <f t="shared" si="328"/>
        <v>2.6861630523095554E-30</v>
      </c>
      <c r="IJ143" s="86">
        <f t="shared" si="329"/>
        <v>1.6300161040651462E-38</v>
      </c>
      <c r="IK143" s="86">
        <f t="shared" si="330"/>
        <v>1.2568608531190992E-36</v>
      </c>
      <c r="IL143" s="86">
        <f t="shared" si="331"/>
        <v>6.9293044362880547E-34</v>
      </c>
      <c r="IM143" s="86">
        <f t="shared" si="332"/>
        <v>5.6066387180023312E-32</v>
      </c>
      <c r="IN143" s="86">
        <f t="shared" si="333"/>
        <v>8.5936820079649229E-35</v>
      </c>
      <c r="IO143" s="86">
        <f t="shared" si="334"/>
        <v>1.1255829644489948E-42</v>
      </c>
      <c r="IP143" s="86">
        <f t="shared" si="335"/>
        <v>1.0819348788381146E-35</v>
      </c>
      <c r="IQ143" s="86">
        <f t="shared" si="336"/>
        <v>5.3560911232522488E-44</v>
      </c>
      <c r="IR143" s="86">
        <f t="shared" si="337"/>
        <v>1.8883484563338683E-33</v>
      </c>
      <c r="IS143" s="86">
        <f t="shared" si="338"/>
        <v>6.0706889381965758E-40</v>
      </c>
      <c r="IT143" s="86">
        <f t="shared" si="339"/>
        <v>1.1352765841567079E-45</v>
      </c>
      <c r="IU143" s="86">
        <f t="shared" si="340"/>
        <v>5.9422930675721671E-40</v>
      </c>
      <c r="IV143" s="86">
        <f t="shared" si="341"/>
        <v>1.9654693667442371E-28</v>
      </c>
      <c r="IW143" s="86">
        <f t="shared" si="342"/>
        <v>8.319078943256506E-27</v>
      </c>
      <c r="IY143" s="86">
        <f t="shared" si="343"/>
        <v>1.2775047632879268E-2</v>
      </c>
      <c r="IZ143" s="86">
        <f t="shared" si="344"/>
        <v>1.2799873606163113E-2</v>
      </c>
      <c r="JA143" s="86">
        <f t="shared" si="345"/>
        <v>1.0867504069594629E-2</v>
      </c>
      <c r="JB143" s="86">
        <f t="shared" si="346"/>
        <v>1.7464847073272741E-2</v>
      </c>
      <c r="JC143" s="86">
        <f t="shared" si="347"/>
        <v>1.9008837980377297E-2</v>
      </c>
      <c r="JD143" s="86">
        <f t="shared" si="348"/>
        <v>1.9377363041945261E-2</v>
      </c>
      <c r="JE143" s="86">
        <f t="shared" si="349"/>
        <v>9.5471135123470618E-3</v>
      </c>
      <c r="JF143" s="86">
        <f t="shared" si="350"/>
        <v>4.5118148161441281E-2</v>
      </c>
      <c r="JG143" s="86">
        <f t="shared" si="351"/>
        <v>1.0400505000750624E-2</v>
      </c>
      <c r="JH143" s="86">
        <f t="shared" si="352"/>
        <v>2.8839819803152058E-2</v>
      </c>
      <c r="JI143" s="86">
        <f t="shared" si="353"/>
        <v>1.6459268331593807E-2</v>
      </c>
      <c r="JJ143" s="86">
        <f t="shared" si="354"/>
        <v>3.320136640123008E-3</v>
      </c>
      <c r="JK143" s="86">
        <f t="shared" si="355"/>
        <v>5.2752326244060255E-3</v>
      </c>
      <c r="JL143" s="86">
        <f t="shared" si="356"/>
        <v>1.5719635810742181E-2</v>
      </c>
      <c r="JM143" s="86">
        <f t="shared" si="357"/>
        <v>2.6629074758358927E-2</v>
      </c>
    </row>
    <row r="144" spans="2:273" x14ac:dyDescent="0.25">
      <c r="B144" s="2">
        <v>117</v>
      </c>
      <c r="C144" s="37">
        <v>66.388000000000005</v>
      </c>
      <c r="D144" s="37">
        <v>63.741999999999997</v>
      </c>
      <c r="E144" s="37">
        <v>57.613</v>
      </c>
      <c r="F144" s="37">
        <v>54.935000000000002</v>
      </c>
      <c r="G144" s="37">
        <v>54.838999999999999</v>
      </c>
      <c r="H144" s="37">
        <v>56.371000000000002</v>
      </c>
      <c r="I144" s="37">
        <v>58.968000000000004</v>
      </c>
      <c r="J144" s="37">
        <v>60.774000000000001</v>
      </c>
      <c r="K144" s="37">
        <v>56.564999999999998</v>
      </c>
      <c r="L144" s="37">
        <v>57.613</v>
      </c>
      <c r="M144" s="37">
        <v>57.581000000000003</v>
      </c>
      <c r="N144" s="37">
        <v>59.402999999999999</v>
      </c>
      <c r="O144" s="37">
        <v>59.442999999999998</v>
      </c>
      <c r="P144" s="37">
        <v>68.364999999999995</v>
      </c>
      <c r="Q144" s="37">
        <v>80.662000000000006</v>
      </c>
      <c r="S144" s="4">
        <f t="shared" si="229"/>
        <v>64.867866444842633</v>
      </c>
      <c r="T144" s="4">
        <f t="shared" si="230"/>
        <v>65.336706151929917</v>
      </c>
      <c r="U144" s="4">
        <f t="shared" si="231"/>
        <v>56.784366008413173</v>
      </c>
      <c r="V144" s="4">
        <f t="shared" si="232"/>
        <v>55.202130811604938</v>
      </c>
      <c r="W144" s="4">
        <f t="shared" si="233"/>
        <v>55.108942079171761</v>
      </c>
      <c r="X144" s="4">
        <f t="shared" si="234"/>
        <v>55.643674353042705</v>
      </c>
      <c r="Y144" s="4">
        <f t="shared" si="235"/>
        <v>56.574601035269829</v>
      </c>
      <c r="Z144" s="4">
        <f t="shared" si="236"/>
        <v>59.660501692720167</v>
      </c>
      <c r="AA144" s="4">
        <f t="shared" si="237"/>
        <v>57.080855933994428</v>
      </c>
      <c r="AB144" s="4">
        <f t="shared" si="238"/>
        <v>57.537320501740027</v>
      </c>
      <c r="AC144" s="4">
        <f t="shared" si="239"/>
        <v>57.82110515780947</v>
      </c>
      <c r="AD144" s="4">
        <f t="shared" si="240"/>
        <v>58.682238405199143</v>
      </c>
      <c r="AE144" s="4">
        <f t="shared" si="241"/>
        <v>60.219633767105321</v>
      </c>
      <c r="AF144" s="4">
        <f t="shared" si="242"/>
        <v>69.365340004045024</v>
      </c>
      <c r="AG144" s="4">
        <f t="shared" si="243"/>
        <v>82.694799790136173</v>
      </c>
      <c r="AI144" s="4">
        <f t="shared" si="244"/>
        <v>1.520133555157372</v>
      </c>
      <c r="AJ144" s="4">
        <f t="shared" si="245"/>
        <v>-1.5947061519299197</v>
      </c>
      <c r="AK144" s="4">
        <f t="shared" si="246"/>
        <v>0.82863399158682682</v>
      </c>
      <c r="AL144" s="4">
        <f t="shared" si="247"/>
        <v>-0.26713081160493601</v>
      </c>
      <c r="AM144" s="4">
        <f t="shared" si="248"/>
        <v>-0.26994207917176283</v>
      </c>
      <c r="AN144" s="4">
        <f t="shared" si="249"/>
        <v>0.72732564695729707</v>
      </c>
      <c r="AO144" s="4">
        <f t="shared" si="250"/>
        <v>2.3933989647301743</v>
      </c>
      <c r="AP144" s="4">
        <f t="shared" si="251"/>
        <v>1.1134983072798335</v>
      </c>
      <c r="AQ144" s="4">
        <f t="shared" si="252"/>
        <v>-0.51585593399443042</v>
      </c>
      <c r="AR144" s="4">
        <f t="shared" si="253"/>
        <v>7.5679498259972888E-2</v>
      </c>
      <c r="AS144" s="4">
        <f t="shared" si="254"/>
        <v>-0.24010515780946662</v>
      </c>
      <c r="AT144" s="4">
        <f t="shared" si="255"/>
        <v>0.72076159480085522</v>
      </c>
      <c r="AU144" s="4">
        <f t="shared" si="256"/>
        <v>-0.77663376710532361</v>
      </c>
      <c r="AV144" s="4">
        <f t="shared" si="436"/>
        <v>-1.0003400040450288</v>
      </c>
      <c r="AW144" s="4">
        <f t="shared" si="436"/>
        <v>-2.032799790136167</v>
      </c>
      <c r="AY144" s="2">
        <f t="shared" si="308"/>
        <v>64.511931987736816</v>
      </c>
      <c r="AZ144" s="2">
        <f t="shared" si="359"/>
        <v>65.240252044510612</v>
      </c>
      <c r="BA144" s="2">
        <f t="shared" si="360"/>
        <v>56.235947972770177</v>
      </c>
      <c r="BB144" s="2">
        <f t="shared" si="361"/>
        <v>54.159550763704189</v>
      </c>
      <c r="BC144" s="2">
        <f t="shared" si="362"/>
        <v>53.668377150274324</v>
      </c>
      <c r="BD144" s="2">
        <f t="shared" si="363"/>
        <v>53.9265664758383</v>
      </c>
      <c r="BE144" s="2">
        <f t="shared" si="364"/>
        <v>55.307552293046335</v>
      </c>
      <c r="BF144" s="2">
        <f t="shared" si="365"/>
        <v>54.73154988864836</v>
      </c>
      <c r="BG144" s="2">
        <f t="shared" si="366"/>
        <v>55.546767018650471</v>
      </c>
      <c r="BH144" s="2">
        <f t="shared" si="367"/>
        <v>53.784370605769482</v>
      </c>
      <c r="BI144" s="2">
        <f t="shared" si="368"/>
        <v>54.894744487936883</v>
      </c>
      <c r="BJ144" s="2">
        <f t="shared" si="369"/>
        <v>57.777710296776704</v>
      </c>
      <c r="BK144" s="2">
        <f t="shared" si="370"/>
        <v>58.936850760021528</v>
      </c>
      <c r="BL144" s="2">
        <f t="shared" si="371"/>
        <v>64.301693751314033</v>
      </c>
      <c r="BM144" s="2">
        <f t="shared" si="372"/>
        <v>68.845834942772711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>
        <f t="shared" si="320"/>
        <v>59.402999999999999</v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>
        <f t="shared" si="284"/>
        <v>59.402999999999999</v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102.15401707317075</v>
      </c>
      <c r="DL144" s="2">
        <f t="shared" si="437"/>
        <v>110.48861129568107</v>
      </c>
      <c r="DM144" s="2">
        <f t="shared" si="437"/>
        <v>100.8361418604651</v>
      </c>
      <c r="DN144" s="2">
        <f t="shared" si="437"/>
        <v>92.855487315010549</v>
      </c>
      <c r="DO144" s="2">
        <f t="shared" si="437"/>
        <v>84.721136509737207</v>
      </c>
      <c r="DP144" s="2">
        <f t="shared" si="437"/>
        <v>87.118246300211439</v>
      </c>
      <c r="DQ144" s="2">
        <f t="shared" si="437"/>
        <v>82.837784959226838</v>
      </c>
      <c r="DR144" s="2">
        <f t="shared" si="437"/>
        <v>93.310727331658683</v>
      </c>
      <c r="DS144" s="2">
        <f t="shared" si="437"/>
        <v>89.886539475461205</v>
      </c>
      <c r="DT144" s="2">
        <f t="shared" si="437"/>
        <v>93.568728424014992</v>
      </c>
      <c r="DU144" s="2">
        <f t="shared" si="437"/>
        <v>97.870007665505256</v>
      </c>
      <c r="DV144" s="2">
        <f t="shared" si="437"/>
        <v>101.57387589852011</v>
      </c>
      <c r="DW144" s="2">
        <f t="shared" si="437"/>
        <v>95.954523406825729</v>
      </c>
      <c r="DX144" s="2">
        <f t="shared" si="437"/>
        <v>98.808345028142611</v>
      </c>
      <c r="DY144" s="2">
        <f t="shared" si="437"/>
        <v>98.07307909982174</v>
      </c>
      <c r="EA144" s="2">
        <f t="shared" si="228"/>
        <v>64.483987588523021</v>
      </c>
      <c r="EB144" s="2">
        <f t="shared" si="290"/>
        <v>65.19156837274268</v>
      </c>
      <c r="EC144" s="2">
        <f t="shared" si="291"/>
        <v>56.183278227740679</v>
      </c>
      <c r="ED144" s="2">
        <f t="shared" si="292"/>
        <v>54.114537705245858</v>
      </c>
      <c r="EE144" s="2">
        <f t="shared" si="293"/>
        <v>53.637870341597171</v>
      </c>
      <c r="EF144" s="2">
        <f t="shared" si="294"/>
        <v>53.884248714242197</v>
      </c>
      <c r="EG144" s="2">
        <f t="shared" si="295"/>
        <v>55.273803359404944</v>
      </c>
      <c r="EH144" s="2">
        <f t="shared" si="296"/>
        <v>54.691236692980624</v>
      </c>
      <c r="EI144" s="2">
        <f t="shared" si="297"/>
        <v>55.498154615921351</v>
      </c>
      <c r="EJ144" s="2">
        <f t="shared" si="298"/>
        <v>53.732406977015522</v>
      </c>
      <c r="EK144" s="2">
        <f t="shared" si="299"/>
        <v>54.839154958488358</v>
      </c>
      <c r="EL144" s="2">
        <f t="shared" si="300"/>
        <v>57.725055707313928</v>
      </c>
      <c r="EM144" s="2">
        <f t="shared" si="301"/>
        <v>58.894528214407501</v>
      </c>
      <c r="EN144" s="2">
        <f t="shared" si="302"/>
        <v>64.255792910729184</v>
      </c>
      <c r="EO144" s="2">
        <f t="shared" si="303"/>
        <v>68.805602656184902</v>
      </c>
      <c r="EQ144" s="2">
        <f t="shared" si="304"/>
        <v>64.340248478563652</v>
      </c>
      <c r="ER144" s="2">
        <f t="shared" si="438"/>
        <v>65.172280525729889</v>
      </c>
      <c r="ES144" s="2">
        <f t="shared" si="438"/>
        <v>56.198256821426128</v>
      </c>
      <c r="ET144" s="2">
        <f t="shared" si="438"/>
        <v>54.112883255865221</v>
      </c>
      <c r="EU144" s="2">
        <f t="shared" si="438"/>
        <v>53.638378280558129</v>
      </c>
      <c r="EV144" s="2">
        <f t="shared" si="438"/>
        <v>54.003191893088001</v>
      </c>
      <c r="EW144" s="2">
        <f t="shared" si="438"/>
        <v>55.248372501446191</v>
      </c>
      <c r="EX144" s="2">
        <f t="shared" si="438"/>
        <v>54.458149315629214</v>
      </c>
      <c r="EY144" s="2">
        <f t="shared" si="438"/>
        <v>55.590648560566976</v>
      </c>
      <c r="EZ144" s="2">
        <f t="shared" si="438"/>
        <v>53.649486141871598</v>
      </c>
      <c r="FA144" s="2">
        <f t="shared" si="438"/>
        <v>54.846975889492711</v>
      </c>
      <c r="FB144" s="2">
        <f t="shared" si="438"/>
        <v>57.694098462956944</v>
      </c>
      <c r="FC144" s="2">
        <f t="shared" si="438"/>
        <v>58.919370992697957</v>
      </c>
      <c r="FD144" s="2">
        <f t="shared" si="438"/>
        <v>64.257215361040181</v>
      </c>
      <c r="FE144" s="2">
        <f t="shared" si="438"/>
        <v>68.275875630215609</v>
      </c>
      <c r="FG144" s="2">
        <f t="shared" si="306"/>
        <v>0.99918676547049323</v>
      </c>
      <c r="FH144" s="2">
        <f t="shared" si="439"/>
        <v>0.99891807525813847</v>
      </c>
      <c r="FI144" s="2">
        <f t="shared" si="439"/>
        <v>0.99882644822465894</v>
      </c>
      <c r="FJ144" s="2">
        <f t="shared" si="439"/>
        <v>0.9988372060581413</v>
      </c>
      <c r="FK144" s="2">
        <f t="shared" si="439"/>
        <v>0.99901893413244047</v>
      </c>
      <c r="FL144" s="2">
        <f t="shared" si="439"/>
        <v>0.99881403820921877</v>
      </c>
      <c r="FM144" s="2">
        <f t="shared" si="439"/>
        <v>0.99875187783710839</v>
      </c>
      <c r="FN144" s="2">
        <f t="shared" si="439"/>
        <v>0.99873228766271527</v>
      </c>
      <c r="FO144" s="2">
        <f t="shared" si="439"/>
        <v>0.99866457373144157</v>
      </c>
      <c r="FP144" s="2">
        <f t="shared" si="439"/>
        <v>0.99863530578228488</v>
      </c>
      <c r="FQ144" s="2">
        <f t="shared" si="439"/>
        <v>0.99871322148603026</v>
      </c>
      <c r="FR144" s="2">
        <f t="shared" si="439"/>
        <v>0.99878393649298547</v>
      </c>
      <c r="FS144" s="2">
        <f t="shared" si="439"/>
        <v>0.99887125503467866</v>
      </c>
      <c r="FT144" s="2">
        <f t="shared" si="439"/>
        <v>0.99867226364842543</v>
      </c>
      <c r="FU144" s="2">
        <f t="shared" si="439"/>
        <v>0.99831130439669935</v>
      </c>
      <c r="FW144" s="2">
        <f t="shared" si="324"/>
        <v>1.8715640380807617E-2</v>
      </c>
      <c r="FX144" s="2">
        <f t="shared" si="376"/>
        <v>1.681471775163031E-2</v>
      </c>
      <c r="FY144" s="2">
        <f t="shared" si="377"/>
        <v>1.784530943738584E-2</v>
      </c>
      <c r="FZ144" s="2">
        <f t="shared" si="378"/>
        <v>2.096350009877546E-2</v>
      </c>
      <c r="GA144" s="2">
        <f t="shared" si="379"/>
        <v>2.3776847716320708E-2</v>
      </c>
      <c r="GB144" s="2">
        <f t="shared" si="380"/>
        <v>2.441090218375111E-2</v>
      </c>
      <c r="GC144" s="2">
        <f t="shared" si="381"/>
        <v>2.5727904734516777E-2</v>
      </c>
      <c r="GD144" s="2">
        <f t="shared" si="382"/>
        <v>3.7089992486136258E-2</v>
      </c>
      <c r="GE144" s="2">
        <f t="shared" si="383"/>
        <v>2.9074879060341924E-2</v>
      </c>
      <c r="GF144" s="2">
        <f t="shared" si="384"/>
        <v>2.8952539800500898E-2</v>
      </c>
      <c r="GG144" s="2">
        <f t="shared" si="385"/>
        <v>2.7919022328623297E-2</v>
      </c>
      <c r="GH144" s="2">
        <f t="shared" si="386"/>
        <v>2.1589796226143643E-2</v>
      </c>
      <c r="GI144" s="2">
        <f t="shared" si="387"/>
        <v>1.9774866563046126E-2</v>
      </c>
      <c r="GJ144" s="2">
        <f t="shared" si="388"/>
        <v>1.6985548600690306E-2</v>
      </c>
      <c r="GK144" s="2">
        <f t="shared" si="389"/>
        <v>1.7351525883439044E-2</v>
      </c>
      <c r="GM144" s="86">
        <f t="shared" si="325"/>
        <v>1.0348623797895436E-105</v>
      </c>
      <c r="GN144" s="86">
        <f t="shared" si="390"/>
        <v>4.3036078627908408E-113</v>
      </c>
      <c r="GO144" s="86">
        <f t="shared" si="391"/>
        <v>2.511890418714079E-110</v>
      </c>
      <c r="GP144" s="86">
        <f t="shared" si="392"/>
        <v>1.1137970717949269E-110</v>
      </c>
      <c r="GQ144" s="86">
        <f t="shared" si="393"/>
        <v>1.2168517690325696E-106</v>
      </c>
      <c r="GR144" s="86">
        <f t="shared" si="394"/>
        <v>2.4290328919614685E-120</v>
      </c>
      <c r="GS144" s="86">
        <f t="shared" si="395"/>
        <v>2.0145214083325009E-88</v>
      </c>
      <c r="GT144" s="86">
        <f t="shared" si="396"/>
        <v>2.3716709463091858E-80</v>
      </c>
      <c r="GU144" s="86">
        <f t="shared" si="397"/>
        <v>1.1125050676653353E-106</v>
      </c>
      <c r="GV144" s="86">
        <f t="shared" si="398"/>
        <v>4.2985269147685654E-120</v>
      </c>
      <c r="GW144" s="86">
        <f t="shared" si="399"/>
        <v>9.5346789538058417E-140</v>
      </c>
      <c r="GX144" s="86">
        <f t="shared" si="400"/>
        <v>3.1842974840575821E-144</v>
      </c>
      <c r="GY144" s="86">
        <f t="shared" si="401"/>
        <v>2.7812487474557186E-135</v>
      </c>
      <c r="GZ144" s="86">
        <f t="shared" si="402"/>
        <v>4.6393839958515969E-158</v>
      </c>
      <c r="HA144" s="86">
        <f t="shared" si="403"/>
        <v>6.859284003636152E-183</v>
      </c>
      <c r="HC144" s="86">
        <f t="shared" si="326"/>
        <v>6.2801675538797167E-28</v>
      </c>
      <c r="HD144" s="86">
        <f t="shared" si="404"/>
        <v>5.898309836226238E-31</v>
      </c>
      <c r="HE144" s="86">
        <f t="shared" si="405"/>
        <v>8.5399014042565844E-32</v>
      </c>
      <c r="HF144" s="86">
        <f t="shared" si="406"/>
        <v>1.186732080845896E-32</v>
      </c>
      <c r="HG144" s="86">
        <f t="shared" si="407"/>
        <v>5.6895137625184913E-33</v>
      </c>
      <c r="HH144" s="86">
        <f t="shared" si="408"/>
        <v>5.2895175796533302E-47</v>
      </c>
      <c r="HI144" s="86">
        <f t="shared" si="409"/>
        <v>6.9321698703409452E-37</v>
      </c>
      <c r="HJ144" s="86">
        <f t="shared" si="410"/>
        <v>7.505738082124817E-49</v>
      </c>
      <c r="HK144" s="86">
        <f t="shared" si="411"/>
        <v>1.8067868509238596E-43</v>
      </c>
      <c r="HL144" s="86">
        <f t="shared" si="412"/>
        <v>1.3652126037638421E-61</v>
      </c>
      <c r="HM144" s="86">
        <f t="shared" si="413"/>
        <v>3.3790394332228202E-36</v>
      </c>
      <c r="HN144" s="86">
        <f t="shared" si="414"/>
        <v>5.3521587904882142E-33</v>
      </c>
      <c r="HO144" s="86">
        <f t="shared" si="415"/>
        <v>1.5686137426672423E-26</v>
      </c>
      <c r="HP144" s="86">
        <f t="shared" si="416"/>
        <v>1.1759344866659091E-48</v>
      </c>
      <c r="HQ144" s="86">
        <f t="shared" si="417"/>
        <v>4.5624880963387678E-59</v>
      </c>
      <c r="HS144" s="86">
        <f t="shared" si="327"/>
        <v>2.1011912709627465E-2</v>
      </c>
      <c r="HT144" s="86">
        <f t="shared" si="418"/>
        <v>2.2138251079503068E-2</v>
      </c>
      <c r="HU144" s="86">
        <f t="shared" si="419"/>
        <v>1.8879586149171779E-2</v>
      </c>
      <c r="HV144" s="86">
        <f t="shared" si="420"/>
        <v>2.9407527269261678E-2</v>
      </c>
      <c r="HW144" s="86">
        <f t="shared" si="421"/>
        <v>3.1865937541864703E-2</v>
      </c>
      <c r="HX144" s="86">
        <f t="shared" si="422"/>
        <v>3.3302878692991304E-2</v>
      </c>
      <c r="HY144" s="86">
        <f t="shared" si="423"/>
        <v>1.8544202815648322E-2</v>
      </c>
      <c r="HZ144" s="86">
        <f t="shared" si="424"/>
        <v>7.7456587218869444E-2</v>
      </c>
      <c r="IA144" s="86">
        <f t="shared" si="425"/>
        <v>2.0733801423852682E-2</v>
      </c>
      <c r="IB144" s="86">
        <f t="shared" si="426"/>
        <v>4.875347146098824E-2</v>
      </c>
      <c r="IC144" s="86">
        <f t="shared" si="427"/>
        <v>3.0434217739162734E-2</v>
      </c>
      <c r="ID144" s="86">
        <f t="shared" si="428"/>
        <v>6.897001208742007E-3</v>
      </c>
      <c r="IE144" s="86">
        <f t="shared" si="429"/>
        <v>1.0000004575981747E-2</v>
      </c>
      <c r="IF144" s="86">
        <f t="shared" si="430"/>
        <v>2.4139994972342191E-2</v>
      </c>
      <c r="IG144" s="86">
        <f t="shared" si="431"/>
        <v>3.7803571542417036E-2</v>
      </c>
      <c r="II144" s="86">
        <f t="shared" si="328"/>
        <v>5.2000134140305569E-29</v>
      </c>
      <c r="IJ144" s="86">
        <f t="shared" si="329"/>
        <v>6.6548635980076618E-37</v>
      </c>
      <c r="IK144" s="86">
        <f t="shared" si="330"/>
        <v>4.4711358372961281E-35</v>
      </c>
      <c r="IL144" s="86">
        <f t="shared" si="331"/>
        <v>2.1368918113661963E-32</v>
      </c>
      <c r="IM144" s="86">
        <f t="shared" si="332"/>
        <v>1.5739184499274322E-30</v>
      </c>
      <c r="IN144" s="86">
        <f t="shared" si="333"/>
        <v>3.3670041487064571E-33</v>
      </c>
      <c r="IO144" s="86">
        <f t="shared" si="334"/>
        <v>1.1216539833835198E-40</v>
      </c>
      <c r="IP144" s="86">
        <f t="shared" si="335"/>
        <v>7.5542275946925772E-34</v>
      </c>
      <c r="IQ144" s="86">
        <f t="shared" si="336"/>
        <v>7.2892709683984988E-42</v>
      </c>
      <c r="IR144" s="86">
        <f t="shared" si="337"/>
        <v>7.5573756881066516E-32</v>
      </c>
      <c r="IS144" s="86">
        <f t="shared" si="338"/>
        <v>4.9151001393744945E-38</v>
      </c>
      <c r="IT144" s="86">
        <f t="shared" si="339"/>
        <v>1.2639216005346072E-43</v>
      </c>
      <c r="IU144" s="86">
        <f t="shared" si="340"/>
        <v>3.2802272751407544E-38</v>
      </c>
      <c r="IV144" s="86">
        <f t="shared" si="341"/>
        <v>2.9434099960985778E-27</v>
      </c>
      <c r="IW144" s="86">
        <f t="shared" si="342"/>
        <v>1.0724640063814314E-25</v>
      </c>
      <c r="IY144" s="86">
        <f t="shared" si="343"/>
        <v>2.1011912709627465E-2</v>
      </c>
      <c r="IZ144" s="86">
        <f t="shared" si="344"/>
        <v>2.2138251079503068E-2</v>
      </c>
      <c r="JA144" s="86">
        <f t="shared" si="345"/>
        <v>1.8879586149171779E-2</v>
      </c>
      <c r="JB144" s="86">
        <f t="shared" si="346"/>
        <v>2.9407527269261678E-2</v>
      </c>
      <c r="JC144" s="86">
        <f t="shared" si="347"/>
        <v>3.1865937541864703E-2</v>
      </c>
      <c r="JD144" s="86">
        <f t="shared" si="348"/>
        <v>3.3302878692991304E-2</v>
      </c>
      <c r="JE144" s="86">
        <f t="shared" si="349"/>
        <v>1.8544202815648322E-2</v>
      </c>
      <c r="JF144" s="86">
        <f t="shared" si="350"/>
        <v>7.7456587218869444E-2</v>
      </c>
      <c r="JG144" s="86">
        <f t="shared" si="351"/>
        <v>2.0733801423852682E-2</v>
      </c>
      <c r="JH144" s="86">
        <f t="shared" si="352"/>
        <v>4.875347146098824E-2</v>
      </c>
      <c r="JI144" s="86">
        <f t="shared" si="353"/>
        <v>3.0434217739162734E-2</v>
      </c>
      <c r="JJ144" s="86">
        <f t="shared" si="354"/>
        <v>6.897001208742007E-3</v>
      </c>
      <c r="JK144" s="86">
        <f t="shared" si="355"/>
        <v>1.0000004575981747E-2</v>
      </c>
      <c r="JL144" s="86">
        <f t="shared" si="356"/>
        <v>2.4139994972342191E-2</v>
      </c>
      <c r="JM144" s="86">
        <f t="shared" si="357"/>
        <v>3.7803571542417036E-2</v>
      </c>
    </row>
    <row r="145" spans="2:273" x14ac:dyDescent="0.25">
      <c r="B145" s="2">
        <v>118</v>
      </c>
      <c r="C145" s="37">
        <v>67.730999999999995</v>
      </c>
      <c r="D145" s="37">
        <v>64.242000000000004</v>
      </c>
      <c r="E145" s="37">
        <v>56.613</v>
      </c>
      <c r="F145" s="37">
        <v>56.064999999999998</v>
      </c>
      <c r="G145" s="37">
        <v>56.225999999999999</v>
      </c>
      <c r="H145" s="37">
        <v>57.838999999999999</v>
      </c>
      <c r="I145" s="37">
        <v>57.823</v>
      </c>
      <c r="J145" s="37">
        <v>63.145000000000003</v>
      </c>
      <c r="K145" s="37">
        <v>59</v>
      </c>
      <c r="L145" s="37">
        <v>59.371000000000002</v>
      </c>
      <c r="M145" s="37">
        <v>58.854999999999997</v>
      </c>
      <c r="N145" s="37">
        <v>59.515999999999998</v>
      </c>
      <c r="O145" s="37">
        <v>60.393000000000001</v>
      </c>
      <c r="P145" s="37">
        <v>70.778000000000006</v>
      </c>
      <c r="Q145" s="37">
        <v>84.369</v>
      </c>
      <c r="S145" s="4">
        <f t="shared" si="229"/>
        <v>64.966516423709422</v>
      </c>
      <c r="T145" s="4">
        <f t="shared" si="230"/>
        <v>65.277838428580125</v>
      </c>
      <c r="U145" s="4">
        <f t="shared" si="231"/>
        <v>56.996480580885084</v>
      </c>
      <c r="V145" s="4">
        <f t="shared" si="232"/>
        <v>55.646490915091334</v>
      </c>
      <c r="W145" s="4">
        <f t="shared" si="233"/>
        <v>55.729818768549073</v>
      </c>
      <c r="X145" s="4">
        <f t="shared" si="234"/>
        <v>56.396976517031248</v>
      </c>
      <c r="Y145" s="4">
        <f t="shared" si="235"/>
        <v>57.347827500029744</v>
      </c>
      <c r="Z145" s="4">
        <f t="shared" si="236"/>
        <v>61.881740904933935</v>
      </c>
      <c r="AA145" s="4">
        <f t="shared" si="237"/>
        <v>58.036786041797015</v>
      </c>
      <c r="AB145" s="4">
        <f t="shared" si="238"/>
        <v>59.232840139636522</v>
      </c>
      <c r="AC145" s="4">
        <f t="shared" si="239"/>
        <v>59.444666362908009</v>
      </c>
      <c r="AD145" s="4">
        <f t="shared" si="240"/>
        <v>59.274665353079733</v>
      </c>
      <c r="AE145" s="4">
        <f t="shared" si="241"/>
        <v>60.969846041409738</v>
      </c>
      <c r="AF145" s="4">
        <f t="shared" si="242"/>
        <v>71.338917272169965</v>
      </c>
      <c r="AG145" s="4">
        <f t="shared" si="243"/>
        <v>87.047890097833886</v>
      </c>
      <c r="AI145" s="4">
        <f t="shared" si="244"/>
        <v>2.7644835762905728</v>
      </c>
      <c r="AJ145" s="4">
        <f t="shared" si="245"/>
        <v>-1.0358384285801208</v>
      </c>
      <c r="AK145" s="4">
        <f t="shared" si="246"/>
        <v>-0.38348058088508452</v>
      </c>
      <c r="AL145" s="4">
        <f t="shared" si="247"/>
        <v>0.41850908490866345</v>
      </c>
      <c r="AM145" s="4">
        <f t="shared" si="248"/>
        <v>0.49618123145092596</v>
      </c>
      <c r="AN145" s="4">
        <f t="shared" si="249"/>
        <v>1.4420234829687502</v>
      </c>
      <c r="AO145" s="4">
        <f t="shared" si="250"/>
        <v>0.47517249997025601</v>
      </c>
      <c r="AP145" s="4">
        <f t="shared" si="251"/>
        <v>1.2632590950660685</v>
      </c>
      <c r="AQ145" s="4">
        <f t="shared" si="252"/>
        <v>0.96321395820298505</v>
      </c>
      <c r="AR145" s="4">
        <f t="shared" si="253"/>
        <v>0.13815986036347994</v>
      </c>
      <c r="AS145" s="4">
        <f t="shared" si="254"/>
        <v>-0.58966636290801233</v>
      </c>
      <c r="AT145" s="4">
        <f t="shared" si="255"/>
        <v>0.24133464692026507</v>
      </c>
      <c r="AU145" s="4">
        <f t="shared" si="256"/>
        <v>-0.57684604140973761</v>
      </c>
      <c r="AV145" s="4">
        <f t="shared" si="436"/>
        <v>-0.56091727216995935</v>
      </c>
      <c r="AW145" s="4">
        <f t="shared" si="436"/>
        <v>-2.6788900978338859</v>
      </c>
      <c r="AY145" s="2">
        <f t="shared" si="308"/>
        <v>64.433886590256222</v>
      </c>
      <c r="AZ145" s="2">
        <f t="shared" si="359"/>
        <v>65.128185535452488</v>
      </c>
      <c r="BA145" s="2">
        <f t="shared" si="360"/>
        <v>56.139246573164399</v>
      </c>
      <c r="BB145" s="2">
        <f t="shared" si="361"/>
        <v>54.072942904687878</v>
      </c>
      <c r="BC145" s="2">
        <f t="shared" si="362"/>
        <v>53.567772208834917</v>
      </c>
      <c r="BD145" s="2">
        <f t="shared" si="363"/>
        <v>53.777303947529091</v>
      </c>
      <c r="BE145" s="2">
        <f t="shared" si="364"/>
        <v>55.196611849159765</v>
      </c>
      <c r="BF145" s="2">
        <f t="shared" si="365"/>
        <v>54.652888252586799</v>
      </c>
      <c r="BG145" s="2">
        <f t="shared" si="366"/>
        <v>55.392932407628969</v>
      </c>
      <c r="BH145" s="2">
        <f t="shared" si="367"/>
        <v>53.652563118763211</v>
      </c>
      <c r="BI145" s="2">
        <f t="shared" si="368"/>
        <v>54.728761081589511</v>
      </c>
      <c r="BJ145" s="2">
        <f t="shared" si="369"/>
        <v>57.616267896318149</v>
      </c>
      <c r="BK145" s="2">
        <f t="shared" si="370"/>
        <v>58.795446086412724</v>
      </c>
      <c r="BL145" s="2">
        <f t="shared" si="371"/>
        <v>64.160734827341557</v>
      </c>
      <c r="BM145" s="2">
        <f t="shared" si="372"/>
        <v>68.70834042193637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102.38259212007506</v>
      </c>
      <c r="DL145" s="2">
        <f t="shared" si="437"/>
        <v>110.8057823920266</v>
      </c>
      <c r="DM145" s="2">
        <f t="shared" si="437"/>
        <v>101.12267928118392</v>
      </c>
      <c r="DN145" s="2">
        <f t="shared" si="437"/>
        <v>93.080261099365728</v>
      </c>
      <c r="DO145" s="2">
        <f t="shared" si="437"/>
        <v>84.851261783215847</v>
      </c>
      <c r="DP145" s="2">
        <f t="shared" si="437"/>
        <v>87.257176532769563</v>
      </c>
      <c r="DQ145" s="2">
        <f t="shared" si="437"/>
        <v>82.919194201147718</v>
      </c>
      <c r="DR145" s="2">
        <f t="shared" si="437"/>
        <v>93.538592253464046</v>
      </c>
      <c r="DS145" s="2">
        <f t="shared" si="437"/>
        <v>90.080464522053859</v>
      </c>
      <c r="DT145" s="2">
        <f t="shared" si="437"/>
        <v>93.803499812382725</v>
      </c>
      <c r="DU145" s="2">
        <f t="shared" si="437"/>
        <v>98.148691986062744</v>
      </c>
      <c r="DV145" s="2">
        <f t="shared" si="437"/>
        <v>101.83570063424949</v>
      </c>
      <c r="DW145" s="2">
        <f t="shared" si="437"/>
        <v>96.146394895801876</v>
      </c>
      <c r="DX145" s="2">
        <f t="shared" si="437"/>
        <v>99.024998217636039</v>
      </c>
      <c r="DY145" s="2">
        <f t="shared" si="437"/>
        <v>98.295997214795008</v>
      </c>
      <c r="EA145" s="2">
        <f t="shared" si="228"/>
        <v>64.409430722055916</v>
      </c>
      <c r="EB145" s="2">
        <f t="shared" si="290"/>
        <v>65.08378472513219</v>
      </c>
      <c r="EC145" s="2">
        <f t="shared" si="291"/>
        <v>56.090605231356783</v>
      </c>
      <c r="ED145" s="2">
        <f t="shared" si="292"/>
        <v>54.031563606772288</v>
      </c>
      <c r="EE145" s="2">
        <f t="shared" si="293"/>
        <v>53.539731991888502</v>
      </c>
      <c r="EF145" s="2">
        <f t="shared" si="294"/>
        <v>53.737309127105043</v>
      </c>
      <c r="EG145" s="2">
        <f t="shared" si="295"/>
        <v>55.165926877345498</v>
      </c>
      <c r="EH145" s="2">
        <f t="shared" si="296"/>
        <v>54.618598128412444</v>
      </c>
      <c r="EI145" s="2">
        <f t="shared" si="297"/>
        <v>55.347351829379264</v>
      </c>
      <c r="EJ145" s="2">
        <f t="shared" si="298"/>
        <v>53.605538081904101</v>
      </c>
      <c r="EK145" s="2">
        <f t="shared" si="299"/>
        <v>54.677470648608036</v>
      </c>
      <c r="EL145" s="2">
        <f t="shared" si="300"/>
        <v>57.567998634174792</v>
      </c>
      <c r="EM145" s="2">
        <f t="shared" si="301"/>
        <v>58.756292725852759</v>
      </c>
      <c r="EN145" s="2">
        <f t="shared" si="302"/>
        <v>64.118425667182692</v>
      </c>
      <c r="EO145" s="2">
        <f t="shared" si="303"/>
        <v>68.673435142182655</v>
      </c>
      <c r="EQ145" s="2">
        <f t="shared" si="304"/>
        <v>64.228314857965586</v>
      </c>
      <c r="ER145" s="2">
        <f t="shared" si="438"/>
        <v>65.044744445372302</v>
      </c>
      <c r="ES145" s="2">
        <f t="shared" si="438"/>
        <v>56.113074406906385</v>
      </c>
      <c r="ET145" s="2">
        <f t="shared" si="438"/>
        <v>54.030023538975954</v>
      </c>
      <c r="EU145" s="2">
        <f t="shared" si="438"/>
        <v>53.540579146828577</v>
      </c>
      <c r="EV145" s="2">
        <f t="shared" si="438"/>
        <v>53.87720329838443</v>
      </c>
      <c r="EW145" s="2">
        <f t="shared" si="438"/>
        <v>55.133586414092271</v>
      </c>
      <c r="EX145" s="2">
        <f t="shared" si="438"/>
        <v>54.354233975095504</v>
      </c>
      <c r="EY145" s="2">
        <f t="shared" si="438"/>
        <v>55.450316922448962</v>
      </c>
      <c r="EZ145" s="2">
        <f t="shared" si="438"/>
        <v>53.51039462259871</v>
      </c>
      <c r="FA145" s="2">
        <f t="shared" si="438"/>
        <v>54.68627321689771</v>
      </c>
      <c r="FB145" s="2">
        <f t="shared" si="438"/>
        <v>57.532793636318374</v>
      </c>
      <c r="FC145" s="2">
        <f t="shared" si="438"/>
        <v>58.786749720405005</v>
      </c>
      <c r="FD145" s="2">
        <f t="shared" si="438"/>
        <v>64.120335208342397</v>
      </c>
      <c r="FE145" s="2">
        <f t="shared" si="438"/>
        <v>68.10885720055721</v>
      </c>
      <c r="FG145" s="2">
        <f t="shared" si="306"/>
        <v>0.99925826821892283</v>
      </c>
      <c r="FH145" s="2">
        <f t="shared" si="439"/>
        <v>0.99901317896501152</v>
      </c>
      <c r="FI145" s="2">
        <f t="shared" si="439"/>
        <v>0.99892959753076049</v>
      </c>
      <c r="FJ145" s="2">
        <f t="shared" si="439"/>
        <v>0.9989394108087466</v>
      </c>
      <c r="FK145" s="2">
        <f t="shared" si="439"/>
        <v>0.99910518005097604</v>
      </c>
      <c r="FL145" s="2">
        <f t="shared" si="439"/>
        <v>0.99891827711203407</v>
      </c>
      <c r="FM145" s="2">
        <f t="shared" si="439"/>
        <v>0.99886157403527243</v>
      </c>
      <c r="FN145" s="2">
        <f t="shared" si="439"/>
        <v>0.99884370362819652</v>
      </c>
      <c r="FO145" s="2">
        <f t="shared" si="439"/>
        <v>0.99878193364141832</v>
      </c>
      <c r="FP145" s="2">
        <f t="shared" si="439"/>
        <v>0.99875523461172733</v>
      </c>
      <c r="FQ145" s="2">
        <f t="shared" si="439"/>
        <v>0.9988263111593525</v>
      </c>
      <c r="FR145" s="2">
        <f t="shared" si="439"/>
        <v>0.99889081821735515</v>
      </c>
      <c r="FS145" s="2">
        <f t="shared" si="439"/>
        <v>0.99897047010660645</v>
      </c>
      <c r="FT145" s="2">
        <f t="shared" si="439"/>
        <v>0.99878894857277001</v>
      </c>
      <c r="FU145" s="2">
        <f t="shared" si="439"/>
        <v>0.99845966243141948</v>
      </c>
      <c r="FW145" s="2">
        <f t="shared" si="324"/>
        <v>2.048430409565747E-2</v>
      </c>
      <c r="FX145" s="2">
        <f t="shared" si="376"/>
        <v>1.8407110387185982E-2</v>
      </c>
      <c r="FY145" s="2">
        <f t="shared" si="377"/>
        <v>1.9533362438319418E-2</v>
      </c>
      <c r="FZ145" s="2">
        <f t="shared" si="378"/>
        <v>2.2939624907514888E-2</v>
      </c>
      <c r="GA145" s="2">
        <f t="shared" si="379"/>
        <v>2.6011126937534684E-2</v>
      </c>
      <c r="GB145" s="2">
        <f t="shared" si="380"/>
        <v>2.6703132915378028E-2</v>
      </c>
      <c r="GC145" s="2">
        <f t="shared" si="381"/>
        <v>2.8140237387648613E-2</v>
      </c>
      <c r="GD145" s="2">
        <f t="shared" si="382"/>
        <v>4.0523360253815331E-2</v>
      </c>
      <c r="GE145" s="2">
        <f t="shared" si="383"/>
        <v>3.1790794844534495E-2</v>
      </c>
      <c r="GF145" s="2">
        <f t="shared" si="384"/>
        <v>3.1657400351942575E-2</v>
      </c>
      <c r="GG145" s="2">
        <f t="shared" si="385"/>
        <v>3.0530363359100546E-2</v>
      </c>
      <c r="GH145" s="2">
        <f t="shared" si="386"/>
        <v>2.3623534308039255E-2</v>
      </c>
      <c r="GI145" s="2">
        <f t="shared" si="387"/>
        <v>2.1641421573515625E-2</v>
      </c>
      <c r="GJ145" s="2">
        <f t="shared" si="388"/>
        <v>1.8593813355793593E-2</v>
      </c>
      <c r="GK145" s="2">
        <f t="shared" si="389"/>
        <v>1.8993773390189567E-2</v>
      </c>
      <c r="GM145" s="86">
        <f t="shared" si="325"/>
        <v>9.7480925914497415E-110</v>
      </c>
      <c r="GN145" s="86">
        <f t="shared" si="390"/>
        <v>2.287846772426606E-117</v>
      </c>
      <c r="GO145" s="86">
        <f t="shared" si="391"/>
        <v>1.5034543846621968E-114</v>
      </c>
      <c r="GP145" s="86">
        <f t="shared" si="392"/>
        <v>6.5775967930493359E-115</v>
      </c>
      <c r="GQ145" s="86">
        <f t="shared" si="393"/>
        <v>1.1190457571850706E-110</v>
      </c>
      <c r="GR145" s="86">
        <f t="shared" si="394"/>
        <v>6.9561107138394384E-125</v>
      </c>
      <c r="GS145" s="86">
        <f t="shared" si="395"/>
        <v>9.334528537787005E-92</v>
      </c>
      <c r="GT145" s="86">
        <f t="shared" si="396"/>
        <v>2.4590309014045045E-83</v>
      </c>
      <c r="GU145" s="86">
        <f t="shared" si="397"/>
        <v>1.0586652286369756E-110</v>
      </c>
      <c r="GV145" s="86">
        <f t="shared" si="398"/>
        <v>1.3518193155191324E-124</v>
      </c>
      <c r="GW145" s="86">
        <f t="shared" si="399"/>
        <v>5.7499026831270919E-145</v>
      </c>
      <c r="GX145" s="86">
        <f t="shared" si="400"/>
        <v>1.0181554181773776E-149</v>
      </c>
      <c r="GY145" s="86">
        <f t="shared" si="401"/>
        <v>2.2386475224202914E-140</v>
      </c>
      <c r="GZ145" s="86">
        <f t="shared" si="402"/>
        <v>5.7119940209482876E-164</v>
      </c>
      <c r="HA145" s="86">
        <f t="shared" si="403"/>
        <v>1.1849703699520799E-189</v>
      </c>
      <c r="HC145" s="86">
        <f t="shared" si="326"/>
        <v>7.491196513802176E-30</v>
      </c>
      <c r="HD145" s="86">
        <f t="shared" si="404"/>
        <v>4.1323905818879387E-33</v>
      </c>
      <c r="HE145" s="86">
        <f t="shared" si="405"/>
        <v>4.8588901075735754E-34</v>
      </c>
      <c r="HF145" s="86">
        <f t="shared" si="406"/>
        <v>6.2906451632139946E-35</v>
      </c>
      <c r="HG145" s="86">
        <f t="shared" si="407"/>
        <v>3.4864239664869728E-35</v>
      </c>
      <c r="HH145" s="86">
        <f t="shared" si="408"/>
        <v>3.7460526137667967E-50</v>
      </c>
      <c r="HI145" s="86">
        <f t="shared" si="409"/>
        <v>2.6279836800319861E-39</v>
      </c>
      <c r="HJ145" s="86">
        <f t="shared" si="410"/>
        <v>5.9131894544917253E-52</v>
      </c>
      <c r="HK145" s="86">
        <f t="shared" si="411"/>
        <v>2.6015866697336434E-46</v>
      </c>
      <c r="HL145" s="86">
        <f t="shared" si="412"/>
        <v>1.1357875760057969E-65</v>
      </c>
      <c r="HM145" s="86">
        <f t="shared" si="413"/>
        <v>1.7242658429872407E-38</v>
      </c>
      <c r="HN145" s="86">
        <f t="shared" si="414"/>
        <v>3.4847843072635881E-35</v>
      </c>
      <c r="HO145" s="86">
        <f t="shared" si="415"/>
        <v>2.5899909720341898E-28</v>
      </c>
      <c r="HP145" s="86">
        <f t="shared" si="416"/>
        <v>6.1495863750070351E-52</v>
      </c>
      <c r="HQ145" s="86">
        <f t="shared" si="417"/>
        <v>5.850577003485039E-63</v>
      </c>
      <c r="HS145" s="86">
        <f t="shared" si="327"/>
        <v>3.3515446485510129E-2</v>
      </c>
      <c r="HT145" s="86">
        <f t="shared" si="418"/>
        <v>3.6881244678088149E-2</v>
      </c>
      <c r="HU145" s="86">
        <f t="shared" si="419"/>
        <v>3.1621149821403134E-2</v>
      </c>
      <c r="HV145" s="86">
        <f t="shared" si="420"/>
        <v>4.772843457668776E-2</v>
      </c>
      <c r="HW145" s="86">
        <f t="shared" si="421"/>
        <v>5.1475834841154408E-2</v>
      </c>
      <c r="HX145" s="86">
        <f t="shared" si="422"/>
        <v>5.4929129260479291E-2</v>
      </c>
      <c r="HY145" s="86">
        <f t="shared" si="423"/>
        <v>3.4196813555799767E-2</v>
      </c>
      <c r="HZ145" s="86">
        <f t="shared" si="424"/>
        <v>0.12563746766483522</v>
      </c>
      <c r="IA145" s="86">
        <f t="shared" si="425"/>
        <v>3.9024424550427983E-2</v>
      </c>
      <c r="IB145" s="86">
        <f t="shared" si="426"/>
        <v>7.8861799945586356E-2</v>
      </c>
      <c r="IC145" s="86">
        <f t="shared" si="427"/>
        <v>5.3471208949303808E-2</v>
      </c>
      <c r="ID145" s="86">
        <f t="shared" si="428"/>
        <v>1.3617021128212286E-2</v>
      </c>
      <c r="IE145" s="86">
        <f t="shared" si="429"/>
        <v>1.8173792535354911E-2</v>
      </c>
      <c r="IF145" s="86">
        <f t="shared" si="430"/>
        <v>3.6221909893759757E-2</v>
      </c>
      <c r="IG145" s="86">
        <f t="shared" si="431"/>
        <v>5.2739963012359871E-2</v>
      </c>
      <c r="II145" s="86">
        <f t="shared" si="328"/>
        <v>9.4131905188486331E-28</v>
      </c>
      <c r="IJ145" s="86">
        <f t="shared" si="329"/>
        <v>2.502971179406523E-35</v>
      </c>
      <c r="IK145" s="86">
        <f t="shared" si="330"/>
        <v>1.4680840064904706E-33</v>
      </c>
      <c r="IL145" s="86">
        <f t="shared" si="331"/>
        <v>6.0826985876846579E-31</v>
      </c>
      <c r="IM145" s="86">
        <f t="shared" si="332"/>
        <v>4.076687336978584E-29</v>
      </c>
      <c r="IN145" s="86">
        <f t="shared" si="333"/>
        <v>1.2065211638767136E-31</v>
      </c>
      <c r="IO145" s="86">
        <f t="shared" si="334"/>
        <v>9.9738668294794749E-39</v>
      </c>
      <c r="IP145" s="86">
        <f t="shared" si="335"/>
        <v>4.6926923345549846E-32</v>
      </c>
      <c r="IQ145" s="86">
        <f t="shared" si="336"/>
        <v>8.7459354386640838E-40</v>
      </c>
      <c r="IR145" s="86">
        <f t="shared" si="337"/>
        <v>2.7527377570147972E-30</v>
      </c>
      <c r="IS145" s="86">
        <f t="shared" si="338"/>
        <v>3.560545859740451E-36</v>
      </c>
      <c r="IT145" s="86">
        <f t="shared" si="339"/>
        <v>1.2589017735156165E-41</v>
      </c>
      <c r="IU145" s="86">
        <f t="shared" si="340"/>
        <v>1.6508110302289114E-36</v>
      </c>
      <c r="IV145" s="86">
        <f t="shared" si="341"/>
        <v>4.1522842656288977E-26</v>
      </c>
      <c r="IW145" s="86">
        <f t="shared" si="342"/>
        <v>1.3063924906712668E-24</v>
      </c>
      <c r="IY145" s="86">
        <f t="shared" si="343"/>
        <v>3.3515446485510129E-2</v>
      </c>
      <c r="IZ145" s="86">
        <f t="shared" si="344"/>
        <v>3.6881244678088149E-2</v>
      </c>
      <c r="JA145" s="86">
        <f t="shared" si="345"/>
        <v>3.1621149821403134E-2</v>
      </c>
      <c r="JB145" s="86">
        <f t="shared" si="346"/>
        <v>4.772843457668776E-2</v>
      </c>
      <c r="JC145" s="86">
        <f t="shared" si="347"/>
        <v>5.1475834841154408E-2</v>
      </c>
      <c r="JD145" s="86">
        <f t="shared" si="348"/>
        <v>5.4929129260479291E-2</v>
      </c>
      <c r="JE145" s="86">
        <f t="shared" si="349"/>
        <v>3.4196813555799767E-2</v>
      </c>
      <c r="JF145" s="86">
        <f t="shared" si="350"/>
        <v>0.12563746766483522</v>
      </c>
      <c r="JG145" s="86">
        <f t="shared" si="351"/>
        <v>3.9024424550427983E-2</v>
      </c>
      <c r="JH145" s="86">
        <f t="shared" si="352"/>
        <v>7.8861799945586356E-2</v>
      </c>
      <c r="JI145" s="86">
        <f t="shared" si="353"/>
        <v>5.3471208949303808E-2</v>
      </c>
      <c r="JJ145" s="86">
        <f t="shared" si="354"/>
        <v>1.3617021128212286E-2</v>
      </c>
      <c r="JK145" s="86">
        <f t="shared" si="355"/>
        <v>1.8173792535354911E-2</v>
      </c>
      <c r="JL145" s="86">
        <f t="shared" si="356"/>
        <v>3.6221909893759757E-2</v>
      </c>
      <c r="JM145" s="86">
        <f t="shared" si="357"/>
        <v>5.2739963012359871E-2</v>
      </c>
    </row>
    <row r="146" spans="2:273" x14ac:dyDescent="0.25">
      <c r="B146" s="2">
        <v>119</v>
      </c>
      <c r="C146" s="37">
        <v>69.581999999999994</v>
      </c>
      <c r="D146" s="37">
        <v>64.305999999999997</v>
      </c>
      <c r="E146" s="37">
        <v>56.694000000000003</v>
      </c>
      <c r="F146" s="37">
        <v>55.435000000000002</v>
      </c>
      <c r="G146" s="37">
        <v>57.435000000000002</v>
      </c>
      <c r="H146" s="37">
        <v>57.71</v>
      </c>
      <c r="I146" s="37">
        <v>59.581000000000003</v>
      </c>
      <c r="J146" s="37">
        <v>65.048000000000002</v>
      </c>
      <c r="K146" s="37">
        <v>61.758000000000003</v>
      </c>
      <c r="L146" s="37">
        <v>60.323</v>
      </c>
      <c r="M146" s="37">
        <v>62.418999999999997</v>
      </c>
      <c r="N146" s="37">
        <v>61.258000000000003</v>
      </c>
      <c r="O146" s="37">
        <v>61.786999999999999</v>
      </c>
      <c r="P146" s="37">
        <v>73.364999999999995</v>
      </c>
      <c r="Q146" s="37">
        <v>90.662000000000006</v>
      </c>
      <c r="S146" s="4">
        <f t="shared" si="229"/>
        <v>65.125871794905635</v>
      </c>
      <c r="T146" s="4">
        <f t="shared" si="230"/>
        <v>65.238918142085254</v>
      </c>
      <c r="U146" s="4">
        <f t="shared" si="231"/>
        <v>57.328953025461587</v>
      </c>
      <c r="V146" s="4">
        <f t="shared" si="232"/>
        <v>56.263781534487173</v>
      </c>
      <c r="W146" s="4">
        <f t="shared" si="233"/>
        <v>56.577183415427783</v>
      </c>
      <c r="X146" s="4">
        <f t="shared" si="234"/>
        <v>57.440106640456733</v>
      </c>
      <c r="Y146" s="4">
        <f t="shared" si="235"/>
        <v>58.530464117144909</v>
      </c>
      <c r="Z146" s="4">
        <f t="shared" si="236"/>
        <v>64.467146616370243</v>
      </c>
      <c r="AA146" s="4">
        <f t="shared" si="237"/>
        <v>59.508181167491486</v>
      </c>
      <c r="AB146" s="4">
        <f t="shared" si="238"/>
        <v>61.398735164465087</v>
      </c>
      <c r="AC146" s="4">
        <f t="shared" si="239"/>
        <v>61.728357300165477</v>
      </c>
      <c r="AD146" s="4">
        <f t="shared" si="240"/>
        <v>60.331027062348326</v>
      </c>
      <c r="AE146" s="4">
        <f t="shared" si="241"/>
        <v>62.172532611081031</v>
      </c>
      <c r="AF146" s="4">
        <f t="shared" si="242"/>
        <v>73.937041829435429</v>
      </c>
      <c r="AG146" s="4">
        <f t="shared" si="243"/>
        <v>92.386189448046153</v>
      </c>
      <c r="AI146" s="4">
        <f t="shared" si="244"/>
        <v>4.4561282050943589</v>
      </c>
      <c r="AJ146" s="4">
        <f t="shared" si="245"/>
        <v>-0.93291814208525636</v>
      </c>
      <c r="AK146" s="4">
        <f t="shared" si="246"/>
        <v>-0.63495302546158428</v>
      </c>
      <c r="AL146" s="4">
        <f t="shared" si="247"/>
        <v>-0.82878153448717029</v>
      </c>
      <c r="AM146" s="4">
        <f t="shared" si="248"/>
        <v>0.85781658457221965</v>
      </c>
      <c r="AN146" s="4">
        <f t="shared" si="249"/>
        <v>0.26989335954326776</v>
      </c>
      <c r="AO146" s="4">
        <f t="shared" si="250"/>
        <v>1.0505358828550939</v>
      </c>
      <c r="AP146" s="4">
        <f t="shared" si="251"/>
        <v>0.58085338362975847</v>
      </c>
      <c r="AQ146" s="4">
        <f t="shared" si="252"/>
        <v>2.2498188325085167</v>
      </c>
      <c r="AR146" s="4">
        <f t="shared" si="253"/>
        <v>-1.0757351644650868</v>
      </c>
      <c r="AS146" s="4">
        <f t="shared" si="254"/>
        <v>0.69064269983451965</v>
      </c>
      <c r="AT146" s="4">
        <f t="shared" si="255"/>
        <v>0.92697293765167643</v>
      </c>
      <c r="AU146" s="4">
        <f t="shared" si="256"/>
        <v>-0.38553261108103243</v>
      </c>
      <c r="AV146" s="4">
        <f t="shared" si="436"/>
        <v>-0.57204182943543458</v>
      </c>
      <c r="AW146" s="4">
        <f t="shared" si="436"/>
        <v>-1.7241894480461468</v>
      </c>
      <c r="AY146" s="2">
        <f t="shared" si="308"/>
        <v>64.35587041683992</v>
      </c>
      <c r="AZ146" s="2">
        <f t="shared" si="359"/>
        <v>65.016352038563369</v>
      </c>
      <c r="BA146" s="2">
        <f t="shared" si="360"/>
        <v>56.042908221956971</v>
      </c>
      <c r="BB146" s="2">
        <f t="shared" si="361"/>
        <v>53.986625543571925</v>
      </c>
      <c r="BC146" s="2">
        <f t="shared" si="362"/>
        <v>53.467368588100705</v>
      </c>
      <c r="BD146" s="2">
        <f t="shared" si="363"/>
        <v>53.628420876714195</v>
      </c>
      <c r="BE146" s="2">
        <f t="shared" si="364"/>
        <v>55.085857059929083</v>
      </c>
      <c r="BF146" s="2">
        <f t="shared" si="365"/>
        <v>54.574238887102098</v>
      </c>
      <c r="BG146" s="2">
        <f t="shared" si="366"/>
        <v>55.239462892131087</v>
      </c>
      <c r="BH146" s="2">
        <f t="shared" si="367"/>
        <v>53.521003588086714</v>
      </c>
      <c r="BI146" s="2">
        <f t="shared" si="368"/>
        <v>54.563121476306073</v>
      </c>
      <c r="BJ146" s="2">
        <f t="shared" si="369"/>
        <v>57.45513067868842</v>
      </c>
      <c r="BK146" s="2">
        <f t="shared" si="370"/>
        <v>58.654331713323927</v>
      </c>
      <c r="BL146" s="2">
        <f t="shared" si="371"/>
        <v>64.020056392259107</v>
      </c>
      <c r="BM146" s="2">
        <f t="shared" si="372"/>
        <v>68.57092504715105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102.61116716697939</v>
      </c>
      <c r="DL146" s="2">
        <f t="shared" si="437"/>
        <v>111.1229534883721</v>
      </c>
      <c r="DM146" s="2">
        <f t="shared" si="437"/>
        <v>101.40921670190274</v>
      </c>
      <c r="DN146" s="2">
        <f t="shared" si="437"/>
        <v>93.305034883720907</v>
      </c>
      <c r="DO146" s="2">
        <f t="shared" si="437"/>
        <v>84.981387056694501</v>
      </c>
      <c r="DP146" s="2">
        <f t="shared" si="437"/>
        <v>87.396106765327715</v>
      </c>
      <c r="DQ146" s="2">
        <f t="shared" si="437"/>
        <v>83.000603443068584</v>
      </c>
      <c r="DR146" s="2">
        <f t="shared" si="437"/>
        <v>93.766457175269409</v>
      </c>
      <c r="DS146" s="2">
        <f t="shared" si="437"/>
        <v>90.274389568646512</v>
      </c>
      <c r="DT146" s="2">
        <f t="shared" si="437"/>
        <v>94.038271200750458</v>
      </c>
      <c r="DU146" s="2">
        <f t="shared" si="437"/>
        <v>98.427376306620232</v>
      </c>
      <c r="DV146" s="2">
        <f t="shared" si="437"/>
        <v>102.09752536997888</v>
      </c>
      <c r="DW146" s="2">
        <f t="shared" si="437"/>
        <v>96.338266384778024</v>
      </c>
      <c r="DX146" s="2">
        <f t="shared" si="437"/>
        <v>99.241651407129467</v>
      </c>
      <c r="DY146" s="2">
        <f t="shared" si="437"/>
        <v>98.518915329768276</v>
      </c>
      <c r="EA146" s="2">
        <f t="shared" si="228"/>
        <v>64.334873855588796</v>
      </c>
      <c r="EB146" s="2">
        <f t="shared" si="290"/>
        <v>64.976001077521687</v>
      </c>
      <c r="EC146" s="2">
        <f t="shared" si="291"/>
        <v>55.997932234972886</v>
      </c>
      <c r="ED146" s="2">
        <f t="shared" si="292"/>
        <v>53.948589508298717</v>
      </c>
      <c r="EE146" s="2">
        <f t="shared" si="293"/>
        <v>53.441593642179832</v>
      </c>
      <c r="EF146" s="2">
        <f t="shared" si="294"/>
        <v>53.590369539967895</v>
      </c>
      <c r="EG146" s="2">
        <f t="shared" si="295"/>
        <v>55.058050395286052</v>
      </c>
      <c r="EH146" s="2">
        <f t="shared" si="296"/>
        <v>54.545959563844264</v>
      </c>
      <c r="EI146" s="2">
        <f t="shared" si="297"/>
        <v>55.196549042837191</v>
      </c>
      <c r="EJ146" s="2">
        <f t="shared" si="298"/>
        <v>53.478669186792679</v>
      </c>
      <c r="EK146" s="2">
        <f t="shared" si="299"/>
        <v>54.515786338727715</v>
      </c>
      <c r="EL146" s="2">
        <f t="shared" si="300"/>
        <v>57.410941561035656</v>
      </c>
      <c r="EM146" s="2">
        <f t="shared" si="301"/>
        <v>58.618057237298018</v>
      </c>
      <c r="EN146" s="2">
        <f t="shared" si="302"/>
        <v>63.981058423636199</v>
      </c>
      <c r="EO146" s="2">
        <f t="shared" si="303"/>
        <v>68.541267628180407</v>
      </c>
      <c r="EQ146" s="2">
        <f t="shared" si="304"/>
        <v>64.11638123736752</v>
      </c>
      <c r="ER146" s="2">
        <f t="shared" si="438"/>
        <v>64.917208365014716</v>
      </c>
      <c r="ES146" s="2">
        <f t="shared" si="438"/>
        <v>56.027891992386635</v>
      </c>
      <c r="ET146" s="2">
        <f t="shared" si="438"/>
        <v>53.947163822086679</v>
      </c>
      <c r="EU146" s="2">
        <f t="shared" si="438"/>
        <v>53.442780013099025</v>
      </c>
      <c r="EV146" s="2">
        <f t="shared" si="438"/>
        <v>53.751214703680859</v>
      </c>
      <c r="EW146" s="2">
        <f t="shared" si="438"/>
        <v>55.018800326738351</v>
      </c>
      <c r="EX146" s="2">
        <f t="shared" si="438"/>
        <v>54.250318634561793</v>
      </c>
      <c r="EY146" s="2">
        <f t="shared" si="438"/>
        <v>55.309985284330956</v>
      </c>
      <c r="EZ146" s="2">
        <f t="shared" si="438"/>
        <v>53.371303103325829</v>
      </c>
      <c r="FA146" s="2">
        <f t="shared" si="438"/>
        <v>54.52557054430271</v>
      </c>
      <c r="FB146" s="2">
        <f t="shared" si="438"/>
        <v>57.371488809679796</v>
      </c>
      <c r="FC146" s="2">
        <f t="shared" si="438"/>
        <v>58.654128448112061</v>
      </c>
      <c r="FD146" s="2">
        <f t="shared" si="438"/>
        <v>63.983455055644612</v>
      </c>
      <c r="FE146" s="2">
        <f t="shared" si="438"/>
        <v>67.941838770898826</v>
      </c>
      <c r="FG146" s="2">
        <f t="shared" si="306"/>
        <v>0.99932348842366991</v>
      </c>
      <c r="FH146" s="2">
        <f t="shared" si="439"/>
        <v>0.99909993036694078</v>
      </c>
      <c r="FI146" s="2">
        <f t="shared" si="439"/>
        <v>0.99902368939292285</v>
      </c>
      <c r="FJ146" s="2">
        <f t="shared" si="439"/>
        <v>0.99903264088717958</v>
      </c>
      <c r="FK146" s="2">
        <f t="shared" si="439"/>
        <v>0.99918385024811129</v>
      </c>
      <c r="FL146" s="2">
        <f t="shared" si="439"/>
        <v>0.99901336309300448</v>
      </c>
      <c r="FM146" s="2">
        <f t="shared" si="439"/>
        <v>0.99896163916864744</v>
      </c>
      <c r="FN146" s="2">
        <f t="shared" si="439"/>
        <v>0.99894533787245066</v>
      </c>
      <c r="FO146" s="2">
        <f t="shared" si="439"/>
        <v>0.99888899120373287</v>
      </c>
      <c r="FP146" s="2">
        <f t="shared" si="439"/>
        <v>0.99886463612173315</v>
      </c>
      <c r="FQ146" s="2">
        <f t="shared" si="439"/>
        <v>0.99892947249989372</v>
      </c>
      <c r="FR146" s="2">
        <f t="shared" si="439"/>
        <v>0.99898831545507316</v>
      </c>
      <c r="FS146" s="2">
        <f t="shared" si="439"/>
        <v>0.99906097251365877</v>
      </c>
      <c r="FT146" s="2">
        <f t="shared" si="439"/>
        <v>0.99889539026479979</v>
      </c>
      <c r="FU146" s="2">
        <f t="shared" si="439"/>
        <v>0.99859500501798881</v>
      </c>
      <c r="FW146" s="2">
        <f t="shared" si="324"/>
        <v>2.2416291739805437E-2</v>
      </c>
      <c r="FX146" s="2">
        <f t="shared" si="376"/>
        <v>2.0147216058661058E-2</v>
      </c>
      <c r="FY146" s="2">
        <f t="shared" si="377"/>
        <v>2.1377618956576139E-2</v>
      </c>
      <c r="FZ146" s="2">
        <f t="shared" si="378"/>
        <v>2.5097253958115604E-2</v>
      </c>
      <c r="GA146" s="2">
        <f t="shared" si="379"/>
        <v>2.844923998841619E-2</v>
      </c>
      <c r="GB146" s="2">
        <f t="shared" si="380"/>
        <v>2.9204165192987901E-2</v>
      </c>
      <c r="GC146" s="2">
        <f t="shared" si="381"/>
        <v>3.0771614279053009E-2</v>
      </c>
      <c r="GD146" s="2">
        <f t="shared" si="382"/>
        <v>4.425994136985005E-2</v>
      </c>
      <c r="GE146" s="2">
        <f t="shared" si="383"/>
        <v>3.4751326945908441E-2</v>
      </c>
      <c r="GF146" s="2">
        <f t="shared" si="384"/>
        <v>3.4605954036105904E-2</v>
      </c>
      <c r="GG146" s="2">
        <f t="shared" si="385"/>
        <v>3.3377563649733301E-2</v>
      </c>
      <c r="GH146" s="2">
        <f t="shared" si="386"/>
        <v>2.5843788260135329E-2</v>
      </c>
      <c r="GI146" s="2">
        <f t="shared" si="387"/>
        <v>2.3679905015754267E-2</v>
      </c>
      <c r="GJ146" s="2">
        <f t="shared" si="388"/>
        <v>2.0351202954216979E-2</v>
      </c>
      <c r="GK146" s="2">
        <f t="shared" si="389"/>
        <v>2.0788164385524933E-2</v>
      </c>
      <c r="GM146" s="86">
        <f t="shared" si="325"/>
        <v>7.7026410645567746E-114</v>
      </c>
      <c r="GN146" s="86">
        <f t="shared" si="390"/>
        <v>1.010793679639896E-121</v>
      </c>
      <c r="GO146" s="86">
        <f t="shared" si="391"/>
        <v>7.4778160545322619E-119</v>
      </c>
      <c r="GP146" s="86">
        <f t="shared" si="392"/>
        <v>3.2281884055530097E-119</v>
      </c>
      <c r="GQ146" s="86">
        <f t="shared" si="393"/>
        <v>8.6380025349049334E-115</v>
      </c>
      <c r="GR146" s="86">
        <f t="shared" si="394"/>
        <v>1.6369962642199142E-129</v>
      </c>
      <c r="GS146" s="86">
        <f t="shared" si="395"/>
        <v>3.743506188191527E-95</v>
      </c>
      <c r="GT146" s="86">
        <f t="shared" si="396"/>
        <v>2.2442392152491877E-86</v>
      </c>
      <c r="GU146" s="86">
        <f t="shared" si="397"/>
        <v>8.4674221481848839E-115</v>
      </c>
      <c r="GV146" s="86">
        <f t="shared" si="398"/>
        <v>3.5042869460239655E-129</v>
      </c>
      <c r="GW146" s="86">
        <f t="shared" si="399"/>
        <v>2.7748405882019885E-150</v>
      </c>
      <c r="GX146" s="86">
        <f t="shared" si="400"/>
        <v>2.5630008324050804E-155</v>
      </c>
      <c r="GY146" s="86">
        <f t="shared" si="401"/>
        <v>1.447071499778976E-145</v>
      </c>
      <c r="GZ146" s="86">
        <f t="shared" si="402"/>
        <v>5.46460984898192E-170</v>
      </c>
      <c r="HA146" s="86">
        <f t="shared" si="403"/>
        <v>1.5391328679688884E-196</v>
      </c>
      <c r="HC146" s="86">
        <f t="shared" si="326"/>
        <v>7.6593959274704913E-32</v>
      </c>
      <c r="HD146" s="86">
        <f t="shared" si="404"/>
        <v>2.4334148989398849E-35</v>
      </c>
      <c r="HE146" s="86">
        <f t="shared" si="405"/>
        <v>2.3012804061690506E-36</v>
      </c>
      <c r="HF146" s="86">
        <f t="shared" si="406"/>
        <v>2.775706885212682E-37</v>
      </c>
      <c r="HG146" s="86">
        <f t="shared" si="407"/>
        <v>1.7989930896620123E-37</v>
      </c>
      <c r="HH146" s="86">
        <f t="shared" si="408"/>
        <v>2.0828372679072026E-53</v>
      </c>
      <c r="HI146" s="86">
        <f t="shared" si="409"/>
        <v>8.292637856389662E-42</v>
      </c>
      <c r="HJ146" s="86">
        <f t="shared" si="410"/>
        <v>3.715540147106852E-55</v>
      </c>
      <c r="HK146" s="86">
        <f t="shared" si="411"/>
        <v>3.0258243327326688E-49</v>
      </c>
      <c r="HL146" s="86">
        <f t="shared" si="412"/>
        <v>6.9437102101968827E-70</v>
      </c>
      <c r="HM146" s="86">
        <f t="shared" si="413"/>
        <v>7.4390863163038879E-41</v>
      </c>
      <c r="HN146" s="86">
        <f t="shared" si="414"/>
        <v>1.9185238479591578E-37</v>
      </c>
      <c r="HO146" s="86">
        <f t="shared" si="415"/>
        <v>3.7190204301603648E-30</v>
      </c>
      <c r="HP146" s="86">
        <f t="shared" si="416"/>
        <v>2.4960361679323019E-55</v>
      </c>
      <c r="HQ146" s="86">
        <f t="shared" si="417"/>
        <v>5.5989429825567275E-67</v>
      </c>
      <c r="HS146" s="86">
        <f t="shared" si="327"/>
        <v>5.1830507510816519E-2</v>
      </c>
      <c r="HT146" s="86">
        <f t="shared" si="418"/>
        <v>5.9157326344879017E-2</v>
      </c>
      <c r="HU146" s="86">
        <f t="shared" si="419"/>
        <v>5.1045720352127191E-2</v>
      </c>
      <c r="HV146" s="86">
        <f t="shared" si="420"/>
        <v>7.4616179465352261E-2</v>
      </c>
      <c r="HW146" s="86">
        <f t="shared" si="421"/>
        <v>8.0067755074854488E-2</v>
      </c>
      <c r="HX146" s="86">
        <f t="shared" si="422"/>
        <v>8.6864088330056849E-2</v>
      </c>
      <c r="HY146" s="86">
        <f t="shared" si="423"/>
        <v>5.9836693919298641E-2</v>
      </c>
      <c r="HZ146" s="86">
        <f t="shared" si="424"/>
        <v>0.19179832431076244</v>
      </c>
      <c r="IA146" s="86">
        <f t="shared" si="425"/>
        <v>6.9289619228218857E-2</v>
      </c>
      <c r="IB146" s="86">
        <f t="shared" si="426"/>
        <v>0.12185238127952673</v>
      </c>
      <c r="IC146" s="86">
        <f t="shared" si="427"/>
        <v>8.9155384581937183E-2</v>
      </c>
      <c r="ID146" s="86">
        <f t="shared" si="428"/>
        <v>2.5555685337319157E-2</v>
      </c>
      <c r="IE146" s="86">
        <f t="shared" si="429"/>
        <v>3.1665070750522349E-2</v>
      </c>
      <c r="IF146" s="86">
        <f t="shared" si="430"/>
        <v>5.3117504796199019E-2</v>
      </c>
      <c r="IG146" s="86">
        <f t="shared" si="431"/>
        <v>7.231811066768655E-2</v>
      </c>
      <c r="II146" s="86">
        <f t="shared" si="328"/>
        <v>1.5934549118822912E-26</v>
      </c>
      <c r="IJ146" s="86">
        <f t="shared" si="329"/>
        <v>8.6726467932068203E-34</v>
      </c>
      <c r="IK146" s="86">
        <f t="shared" si="330"/>
        <v>4.4493485593149386E-32</v>
      </c>
      <c r="IL146" s="86">
        <f t="shared" si="331"/>
        <v>1.5982411474587789E-29</v>
      </c>
      <c r="IM146" s="86">
        <f t="shared" si="332"/>
        <v>9.7429536882593462E-28</v>
      </c>
      <c r="IN146" s="86">
        <f t="shared" si="333"/>
        <v>3.9542679417875271E-30</v>
      </c>
      <c r="IO146" s="86">
        <f t="shared" si="334"/>
        <v>7.9141677880522199E-37</v>
      </c>
      <c r="IP146" s="86">
        <f t="shared" si="335"/>
        <v>2.5936781766019631E-30</v>
      </c>
      <c r="IQ146" s="86">
        <f t="shared" si="336"/>
        <v>9.2518762042540487E-38</v>
      </c>
      <c r="IR146" s="86">
        <f t="shared" si="337"/>
        <v>9.1259598138271305E-29</v>
      </c>
      <c r="IS146" s="86">
        <f t="shared" si="338"/>
        <v>2.3078379826268596E-34</v>
      </c>
      <c r="IT146" s="86">
        <f t="shared" si="339"/>
        <v>1.1218343760979509E-39</v>
      </c>
      <c r="IU146" s="86">
        <f t="shared" si="340"/>
        <v>7.5743499771071708E-35</v>
      </c>
      <c r="IV146" s="86">
        <f t="shared" si="341"/>
        <v>5.5180387764574646E-25</v>
      </c>
      <c r="IW146" s="86">
        <f t="shared" si="342"/>
        <v>1.5036877464464418E-23</v>
      </c>
      <c r="IY146" s="86">
        <f t="shared" si="343"/>
        <v>5.1830507510816519E-2</v>
      </c>
      <c r="IZ146" s="86">
        <f t="shared" si="344"/>
        <v>5.9157326344879017E-2</v>
      </c>
      <c r="JA146" s="86">
        <f t="shared" si="345"/>
        <v>5.1045720352127191E-2</v>
      </c>
      <c r="JB146" s="86">
        <f t="shared" si="346"/>
        <v>7.4616179465352261E-2</v>
      </c>
      <c r="JC146" s="86">
        <f t="shared" si="347"/>
        <v>8.0067755074854488E-2</v>
      </c>
      <c r="JD146" s="86">
        <f t="shared" si="348"/>
        <v>8.6864088330056849E-2</v>
      </c>
      <c r="JE146" s="86">
        <f t="shared" si="349"/>
        <v>5.9836693919298641E-2</v>
      </c>
      <c r="JF146" s="86">
        <f t="shared" si="350"/>
        <v>0.19179832431076244</v>
      </c>
      <c r="JG146" s="86">
        <f t="shared" si="351"/>
        <v>6.9289619228218857E-2</v>
      </c>
      <c r="JH146" s="86">
        <f t="shared" si="352"/>
        <v>0.12185238127952673</v>
      </c>
      <c r="JI146" s="86">
        <f t="shared" si="353"/>
        <v>8.9155384581937183E-2</v>
      </c>
      <c r="JJ146" s="86">
        <f t="shared" si="354"/>
        <v>2.5555685337319157E-2</v>
      </c>
      <c r="JK146" s="86">
        <f t="shared" si="355"/>
        <v>3.1665070750522349E-2</v>
      </c>
      <c r="JL146" s="86">
        <f t="shared" si="356"/>
        <v>5.3117504796199019E-2</v>
      </c>
      <c r="JM146" s="86">
        <f t="shared" si="357"/>
        <v>7.231811066768655E-2</v>
      </c>
    </row>
    <row r="147" spans="2:273" x14ac:dyDescent="0.25">
      <c r="B147" s="2">
        <v>120</v>
      </c>
      <c r="C147" s="37">
        <v>67.686999999999998</v>
      </c>
      <c r="D147" s="37">
        <v>64.242000000000004</v>
      </c>
      <c r="E147" s="37">
        <v>57.645000000000003</v>
      </c>
      <c r="F147" s="37">
        <v>56.774000000000001</v>
      </c>
      <c r="G147" s="37">
        <v>56.984000000000002</v>
      </c>
      <c r="H147" s="37">
        <v>58.71</v>
      </c>
      <c r="I147" s="37">
        <v>61.468000000000004</v>
      </c>
      <c r="J147" s="37">
        <v>66.451999999999998</v>
      </c>
      <c r="K147" s="37">
        <v>62.677</v>
      </c>
      <c r="L147" s="37">
        <v>63.402999999999999</v>
      </c>
      <c r="M147" s="37">
        <v>65</v>
      </c>
      <c r="N147" s="37">
        <v>63.015999999999998</v>
      </c>
      <c r="O147" s="37">
        <v>64.131</v>
      </c>
      <c r="P147" s="37">
        <v>76.507999999999996</v>
      </c>
      <c r="Q147" s="37">
        <v>96.891999999999996</v>
      </c>
      <c r="S147" s="4">
        <f t="shared" si="229"/>
        <v>65.352219796077776</v>
      </c>
      <c r="T147" s="4">
        <f t="shared" si="230"/>
        <v>65.221538791402949</v>
      </c>
      <c r="U147" s="4">
        <f t="shared" si="231"/>
        <v>57.796446598874951</v>
      </c>
      <c r="V147" s="4">
        <f t="shared" si="232"/>
        <v>57.054657401476057</v>
      </c>
      <c r="W147" s="4">
        <f t="shared" si="233"/>
        <v>57.645769037698258</v>
      </c>
      <c r="X147" s="4">
        <f t="shared" si="234"/>
        <v>58.756573550441736</v>
      </c>
      <c r="Y147" s="4">
        <f t="shared" si="235"/>
        <v>60.165129005923454</v>
      </c>
      <c r="Z147" s="4">
        <f t="shared" si="236"/>
        <v>67.042183424794885</v>
      </c>
      <c r="AA147" s="4">
        <f t="shared" si="237"/>
        <v>61.523344555995131</v>
      </c>
      <c r="AB147" s="4">
        <f t="shared" si="238"/>
        <v>63.910864449215495</v>
      </c>
      <c r="AC147" s="4">
        <f t="shared" si="239"/>
        <v>64.627492797867802</v>
      </c>
      <c r="AD147" s="4">
        <f t="shared" si="240"/>
        <v>62.007434598251194</v>
      </c>
      <c r="AE147" s="4">
        <f t="shared" si="241"/>
        <v>63.942633326378242</v>
      </c>
      <c r="AF147" s="4">
        <f t="shared" si="242"/>
        <v>77.231722057666829</v>
      </c>
      <c r="AG147" s="4">
        <f t="shared" si="243"/>
        <v>98.759582005163978</v>
      </c>
      <c r="AI147" s="4">
        <f t="shared" si="244"/>
        <v>2.3347802039222216</v>
      </c>
      <c r="AJ147" s="4">
        <f t="shared" si="245"/>
        <v>-0.97953879140294475</v>
      </c>
      <c r="AK147" s="4">
        <f t="shared" si="246"/>
        <v>-0.15144659887494782</v>
      </c>
      <c r="AL147" s="4">
        <f t="shared" si="247"/>
        <v>-0.28065740147605567</v>
      </c>
      <c r="AM147" s="4">
        <f t="shared" si="248"/>
        <v>-0.66176903769825657</v>
      </c>
      <c r="AN147" s="4">
        <f t="shared" si="249"/>
        <v>-4.6573550441735279E-2</v>
      </c>
      <c r="AO147" s="4">
        <f t="shared" si="250"/>
        <v>1.3028709940765495</v>
      </c>
      <c r="AP147" s="4">
        <f t="shared" si="251"/>
        <v>-0.59018342479488695</v>
      </c>
      <c r="AQ147" s="4">
        <f t="shared" si="252"/>
        <v>1.153655444004869</v>
      </c>
      <c r="AR147" s="4">
        <f t="shared" si="253"/>
        <v>-0.50786444921549645</v>
      </c>
      <c r="AS147" s="4">
        <f t="shared" si="254"/>
        <v>0.37250720213219779</v>
      </c>
      <c r="AT147" s="4">
        <f t="shared" si="255"/>
        <v>1.0085654017488039</v>
      </c>
      <c r="AU147" s="4">
        <f t="shared" si="256"/>
        <v>0.18836667362175774</v>
      </c>
      <c r="AV147" s="4">
        <f t="shared" si="436"/>
        <v>-0.72372205766683351</v>
      </c>
      <c r="AW147" s="4">
        <f t="shared" si="436"/>
        <v>-1.8675820051639818</v>
      </c>
      <c r="AY147" s="2">
        <f t="shared" si="308"/>
        <v>64.277845931962858</v>
      </c>
      <c r="AZ147" s="2">
        <f t="shared" si="359"/>
        <v>64.904718317806712</v>
      </c>
      <c r="BA147" s="2">
        <f t="shared" si="360"/>
        <v>55.946910898857226</v>
      </c>
      <c r="BB147" s="2">
        <f t="shared" si="361"/>
        <v>53.900575807571698</v>
      </c>
      <c r="BC147" s="2">
        <f t="shared" si="362"/>
        <v>53.367150603152851</v>
      </c>
      <c r="BD147" s="2">
        <f t="shared" si="363"/>
        <v>53.479914118515758</v>
      </c>
      <c r="BE147" s="2">
        <f t="shared" si="364"/>
        <v>54.975264259629427</v>
      </c>
      <c r="BF147" s="2">
        <f t="shared" si="365"/>
        <v>54.495540450215493</v>
      </c>
      <c r="BG147" s="2">
        <f t="shared" si="366"/>
        <v>55.086347355317777</v>
      </c>
      <c r="BH147" s="2">
        <f t="shared" si="367"/>
        <v>53.38965435037727</v>
      </c>
      <c r="BI147" s="2">
        <f t="shared" si="368"/>
        <v>54.397801115997808</v>
      </c>
      <c r="BJ147" s="2">
        <f t="shared" si="369"/>
        <v>57.294270261950359</v>
      </c>
      <c r="BK147" s="2">
        <f t="shared" si="370"/>
        <v>58.51349072981148</v>
      </c>
      <c r="BL147" s="2">
        <f t="shared" si="371"/>
        <v>63.879637624016297</v>
      </c>
      <c r="BM147" s="2">
        <f t="shared" si="372"/>
        <v>68.433543705674325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 t="str">
        <f t="shared" si="317"/>
        <v/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 t="str">
        <f t="shared" si="281"/>
        <v/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102.8397422138837</v>
      </c>
      <c r="DL147" s="2">
        <f t="shared" si="437"/>
        <v>111.44012458471762</v>
      </c>
      <c r="DM147" s="2">
        <f t="shared" si="437"/>
        <v>101.69575412262155</v>
      </c>
      <c r="DN147" s="2">
        <f t="shared" si="437"/>
        <v>93.529808668076086</v>
      </c>
      <c r="DO147" s="2">
        <f t="shared" si="437"/>
        <v>85.111512330173156</v>
      </c>
      <c r="DP147" s="2">
        <f t="shared" si="437"/>
        <v>87.535036997885854</v>
      </c>
      <c r="DQ147" s="2">
        <f t="shared" si="437"/>
        <v>83.082012684989451</v>
      </c>
      <c r="DR147" s="2">
        <f t="shared" si="437"/>
        <v>93.994322097074786</v>
      </c>
      <c r="DS147" s="2">
        <f t="shared" si="437"/>
        <v>90.468314615239166</v>
      </c>
      <c r="DT147" s="2">
        <f t="shared" si="437"/>
        <v>94.273042589118177</v>
      </c>
      <c r="DU147" s="2">
        <f t="shared" si="437"/>
        <v>98.70606062717772</v>
      </c>
      <c r="DV147" s="2">
        <f t="shared" si="437"/>
        <v>102.35935010570827</v>
      </c>
      <c r="DW147" s="2">
        <f t="shared" si="437"/>
        <v>96.530137873754157</v>
      </c>
      <c r="DX147" s="2">
        <f t="shared" si="437"/>
        <v>99.458304596622895</v>
      </c>
      <c r="DY147" s="2">
        <f t="shared" si="437"/>
        <v>98.74183344474153</v>
      </c>
      <c r="EA147" s="2">
        <f t="shared" si="228"/>
        <v>64.260316989121691</v>
      </c>
      <c r="EB147" s="2">
        <f t="shared" si="290"/>
        <v>64.868217429911198</v>
      </c>
      <c r="EC147" s="2">
        <f t="shared" si="291"/>
        <v>55.905259238588989</v>
      </c>
      <c r="ED147" s="2">
        <f t="shared" si="292"/>
        <v>53.865615409825146</v>
      </c>
      <c r="EE147" s="2">
        <f t="shared" si="293"/>
        <v>53.343455292471162</v>
      </c>
      <c r="EF147" s="2">
        <f t="shared" si="294"/>
        <v>53.443429952830741</v>
      </c>
      <c r="EG147" s="2">
        <f t="shared" si="295"/>
        <v>54.950173913226607</v>
      </c>
      <c r="EH147" s="2">
        <f t="shared" si="296"/>
        <v>54.473320999276083</v>
      </c>
      <c r="EI147" s="2">
        <f t="shared" si="297"/>
        <v>55.045746256295111</v>
      </c>
      <c r="EJ147" s="2">
        <f t="shared" si="298"/>
        <v>53.351800291681258</v>
      </c>
      <c r="EK147" s="2">
        <f t="shared" si="299"/>
        <v>54.354102028847393</v>
      </c>
      <c r="EL147" s="2">
        <f t="shared" si="300"/>
        <v>57.253884487896528</v>
      </c>
      <c r="EM147" s="2">
        <f t="shared" si="301"/>
        <v>58.479821748743277</v>
      </c>
      <c r="EN147" s="2">
        <f t="shared" si="302"/>
        <v>63.843691180089714</v>
      </c>
      <c r="EO147" s="2">
        <f t="shared" si="303"/>
        <v>68.409100114178159</v>
      </c>
      <c r="EQ147" s="2">
        <f t="shared" si="304"/>
        <v>64.004447616769454</v>
      </c>
      <c r="ER147" s="2">
        <f t="shared" si="438"/>
        <v>64.789672284657129</v>
      </c>
      <c r="ES147" s="2">
        <f t="shared" si="438"/>
        <v>55.942709577866893</v>
      </c>
      <c r="ET147" s="2">
        <f t="shared" si="438"/>
        <v>53.864304105197405</v>
      </c>
      <c r="EU147" s="2">
        <f t="shared" si="438"/>
        <v>53.34498087936948</v>
      </c>
      <c r="EV147" s="2">
        <f t="shared" si="438"/>
        <v>53.625226108977287</v>
      </c>
      <c r="EW147" s="2">
        <f t="shared" si="438"/>
        <v>54.904014239384423</v>
      </c>
      <c r="EX147" s="2">
        <f t="shared" si="438"/>
        <v>54.14640329402809</v>
      </c>
      <c r="EY147" s="2">
        <f t="shared" si="438"/>
        <v>55.16965364621295</v>
      </c>
      <c r="EZ147" s="2">
        <f t="shared" si="438"/>
        <v>53.232211584052934</v>
      </c>
      <c r="FA147" s="2">
        <f t="shared" si="438"/>
        <v>54.364867871707702</v>
      </c>
      <c r="FB147" s="2">
        <f t="shared" si="438"/>
        <v>57.210183983041219</v>
      </c>
      <c r="FC147" s="2">
        <f t="shared" si="438"/>
        <v>58.52150717581911</v>
      </c>
      <c r="FD147" s="2">
        <f t="shared" si="438"/>
        <v>63.846574902946813</v>
      </c>
      <c r="FE147" s="2">
        <f t="shared" si="438"/>
        <v>67.774820341240428</v>
      </c>
      <c r="FG147" s="2">
        <f t="shared" si="306"/>
        <v>0.99938297738074267</v>
      </c>
      <c r="FH147" s="2">
        <f t="shared" si="439"/>
        <v>0.99917906172314208</v>
      </c>
      <c r="FI147" s="2">
        <f t="shared" si="439"/>
        <v>0.99910951764710276</v>
      </c>
      <c r="FJ147" s="2">
        <f t="shared" si="439"/>
        <v>0.99911768290327108</v>
      </c>
      <c r="FK147" s="2">
        <f t="shared" si="439"/>
        <v>0.99925560912329536</v>
      </c>
      <c r="FL147" s="2">
        <f t="shared" si="439"/>
        <v>0.9991000983228292</v>
      </c>
      <c r="FM147" s="2">
        <f t="shared" si="439"/>
        <v>0.99905291713689359</v>
      </c>
      <c r="FN147" s="2">
        <f t="shared" si="439"/>
        <v>0.99903804743973956</v>
      </c>
      <c r="FO147" s="2">
        <f t="shared" si="439"/>
        <v>0.99898664887329058</v>
      </c>
      <c r="FP147" s="2">
        <f t="shared" si="439"/>
        <v>0.99896443238349797</v>
      </c>
      <c r="FQ147" s="2">
        <f t="shared" si="439"/>
        <v>0.99902357534193331</v>
      </c>
      <c r="FR147" s="2">
        <f t="shared" si="439"/>
        <v>0.99907725058838071</v>
      </c>
      <c r="FS147" s="2">
        <f t="shared" si="439"/>
        <v>0.9991435259884891</v>
      </c>
      <c r="FT147" s="2">
        <f t="shared" si="439"/>
        <v>0.99899248602424495</v>
      </c>
      <c r="FU147" s="2">
        <f t="shared" si="439"/>
        <v>0.99871847091899213</v>
      </c>
      <c r="FW147" s="2">
        <f t="shared" si="324"/>
        <v>2.452593330247245E-2</v>
      </c>
      <c r="FX147" s="2">
        <f t="shared" si="376"/>
        <v>2.204812669883743E-2</v>
      </c>
      <c r="FY147" s="2">
        <f t="shared" si="377"/>
        <v>2.3391847990366251E-2</v>
      </c>
      <c r="FZ147" s="2">
        <f t="shared" si="378"/>
        <v>2.7452120890413673E-2</v>
      </c>
      <c r="GA147" s="2">
        <f t="shared" si="379"/>
        <v>3.110858663098472E-2</v>
      </c>
      <c r="GB147" s="2">
        <f t="shared" si="380"/>
        <v>3.1931760554075546E-2</v>
      </c>
      <c r="GC147" s="2">
        <f t="shared" si="381"/>
        <v>3.3640532446236708E-2</v>
      </c>
      <c r="GD147" s="2">
        <f t="shared" si="382"/>
        <v>4.8323712656324569E-2</v>
      </c>
      <c r="GE147" s="2">
        <f t="shared" si="383"/>
        <v>3.7976745925403635E-2</v>
      </c>
      <c r="GF147" s="2">
        <f t="shared" si="384"/>
        <v>3.7818408978097615E-2</v>
      </c>
      <c r="GG147" s="2">
        <f t="shared" si="385"/>
        <v>3.6480296670776034E-2</v>
      </c>
      <c r="GH147" s="2">
        <f t="shared" si="386"/>
        <v>2.8266671286867377E-2</v>
      </c>
      <c r="GI147" s="2">
        <f t="shared" si="387"/>
        <v>2.5905316392626988E-2</v>
      </c>
      <c r="GJ147" s="2">
        <f t="shared" si="388"/>
        <v>2.2270922520770068E-2</v>
      </c>
      <c r="GK147" s="2">
        <f t="shared" si="389"/>
        <v>2.2748145201886272E-2</v>
      </c>
      <c r="GM147" s="86">
        <f t="shared" si="325"/>
        <v>5.1054863215270698E-118</v>
      </c>
      <c r="GN147" s="86">
        <f t="shared" si="390"/>
        <v>3.7113681837449896E-126</v>
      </c>
      <c r="GO147" s="86">
        <f t="shared" si="391"/>
        <v>3.0906416203620508E-123</v>
      </c>
      <c r="GP147" s="86">
        <f t="shared" si="392"/>
        <v>1.3166652464801544E-123</v>
      </c>
      <c r="GQ147" s="86">
        <f t="shared" si="393"/>
        <v>5.5966570173930502E-119</v>
      </c>
      <c r="GR147" s="86">
        <f t="shared" si="394"/>
        <v>3.1657136421828725E-134</v>
      </c>
      <c r="GS147" s="86">
        <f t="shared" si="395"/>
        <v>1.2993465292864908E-98</v>
      </c>
      <c r="GT147" s="86">
        <f t="shared" si="396"/>
        <v>1.8028713295570145E-89</v>
      </c>
      <c r="GU147" s="86">
        <f t="shared" si="397"/>
        <v>5.692123560305391E-119</v>
      </c>
      <c r="GV147" s="86">
        <f t="shared" si="398"/>
        <v>7.487854909991199E-134</v>
      </c>
      <c r="GW147" s="86">
        <f t="shared" si="399"/>
        <v>1.0716019874406922E-155</v>
      </c>
      <c r="GX147" s="86">
        <f t="shared" si="400"/>
        <v>5.0793968402383785E-161</v>
      </c>
      <c r="GY147" s="86">
        <f t="shared" si="401"/>
        <v>7.5118571949599618E-151</v>
      </c>
      <c r="GZ147" s="86">
        <f t="shared" si="402"/>
        <v>4.0622754643006864E-176</v>
      </c>
      <c r="HA147" s="86">
        <f t="shared" si="403"/>
        <v>1.5030714547099521E-203</v>
      </c>
      <c r="HC147" s="86">
        <f t="shared" si="326"/>
        <v>6.7123425357929064E-34</v>
      </c>
      <c r="HD147" s="86">
        <f t="shared" si="404"/>
        <v>1.2043184423699835E-37</v>
      </c>
      <c r="HE147" s="86">
        <f t="shared" si="405"/>
        <v>9.0723325146429048E-39</v>
      </c>
      <c r="HF147" s="86">
        <f t="shared" si="406"/>
        <v>1.0194301725709637E-39</v>
      </c>
      <c r="HG147" s="86">
        <f t="shared" si="407"/>
        <v>7.8161883333894398E-40</v>
      </c>
      <c r="HH147" s="86">
        <f t="shared" si="408"/>
        <v>9.091433574353228E-57</v>
      </c>
      <c r="HI147" s="86">
        <f t="shared" si="409"/>
        <v>2.1779709798631526E-44</v>
      </c>
      <c r="HJ147" s="86">
        <f t="shared" si="410"/>
        <v>1.8619559022568918E-58</v>
      </c>
      <c r="HK147" s="86">
        <f t="shared" si="411"/>
        <v>2.842473671793626E-52</v>
      </c>
      <c r="HL147" s="86">
        <f t="shared" si="412"/>
        <v>3.119296018517448E-74</v>
      </c>
      <c r="HM147" s="86">
        <f t="shared" si="413"/>
        <v>2.7134057913257552E-43</v>
      </c>
      <c r="HN147" s="86">
        <f t="shared" si="414"/>
        <v>8.9304799993731054E-40</v>
      </c>
      <c r="HO147" s="86">
        <f t="shared" si="415"/>
        <v>4.6438463029760743E-32</v>
      </c>
      <c r="HP147" s="86">
        <f t="shared" si="416"/>
        <v>7.8626539033696391E-59</v>
      </c>
      <c r="HQ147" s="86">
        <f t="shared" si="417"/>
        <v>3.998497382811295E-71</v>
      </c>
      <c r="HS147" s="86">
        <f t="shared" si="327"/>
        <v>7.7665418149342608E-2</v>
      </c>
      <c r="HT147" s="86">
        <f t="shared" si="418"/>
        <v>9.1271827336835365E-2</v>
      </c>
      <c r="HU147" s="86">
        <f t="shared" si="419"/>
        <v>7.9362662726548752E-2</v>
      </c>
      <c r="HV147" s="86">
        <f t="shared" si="420"/>
        <v>0.11222064069469777</v>
      </c>
      <c r="HW147" s="86">
        <f t="shared" si="421"/>
        <v>0.1197512710078209</v>
      </c>
      <c r="HX147" s="86">
        <f t="shared" si="422"/>
        <v>0.13146751383666319</v>
      </c>
      <c r="HY147" s="86">
        <f t="shared" si="423"/>
        <v>9.9196494216047634E-2</v>
      </c>
      <c r="HZ147" s="86">
        <f t="shared" si="424"/>
        <v>0.2740217311687832</v>
      </c>
      <c r="IA147" s="86">
        <f t="shared" si="425"/>
        <v>0.1158100680061747</v>
      </c>
      <c r="IB147" s="86">
        <f t="shared" si="426"/>
        <v>0.17934744443187459</v>
      </c>
      <c r="IC147" s="86">
        <f t="shared" si="427"/>
        <v>0.14072217700415515</v>
      </c>
      <c r="ID147" s="86">
        <f t="shared" si="428"/>
        <v>4.5580506256451561E-2</v>
      </c>
      <c r="IE147" s="86">
        <f t="shared" si="429"/>
        <v>5.2875378000906054E-2</v>
      </c>
      <c r="IF147" s="86">
        <f t="shared" si="430"/>
        <v>7.6143349777842789E-2</v>
      </c>
      <c r="IG147" s="86">
        <f t="shared" si="431"/>
        <v>9.7483252288554173E-2</v>
      </c>
      <c r="II147" s="86">
        <f t="shared" si="328"/>
        <v>2.5224594071360746E-25</v>
      </c>
      <c r="IJ147" s="86">
        <f t="shared" si="329"/>
        <v>2.7684516441062335E-32</v>
      </c>
      <c r="IK147" s="86">
        <f t="shared" si="330"/>
        <v>1.2447015343768383E-30</v>
      </c>
      <c r="IL147" s="86">
        <f t="shared" si="331"/>
        <v>3.8764371956712221E-28</v>
      </c>
      <c r="IM147" s="86">
        <f t="shared" si="332"/>
        <v>2.1485494937399466E-26</v>
      </c>
      <c r="IN147" s="86">
        <f t="shared" si="333"/>
        <v>1.1853619883314443E-28</v>
      </c>
      <c r="IO147" s="86">
        <f t="shared" si="334"/>
        <v>5.6040085213074457E-35</v>
      </c>
      <c r="IP147" s="86">
        <f t="shared" si="335"/>
        <v>1.2755356734724554E-28</v>
      </c>
      <c r="IQ147" s="86">
        <f t="shared" si="336"/>
        <v>8.629215314756858E-36</v>
      </c>
      <c r="IR147" s="86">
        <f t="shared" si="337"/>
        <v>2.753773624485226E-27</v>
      </c>
      <c r="IS147" s="86">
        <f t="shared" si="338"/>
        <v>1.3384878233365275E-32</v>
      </c>
      <c r="IT147" s="86">
        <f t="shared" si="339"/>
        <v>8.9442441961129666E-38</v>
      </c>
      <c r="IU147" s="86">
        <f t="shared" si="340"/>
        <v>3.1685441385092862E-33</v>
      </c>
      <c r="IV147" s="86">
        <f t="shared" si="341"/>
        <v>6.9080254411252321E-24</v>
      </c>
      <c r="IW147" s="86">
        <f t="shared" si="342"/>
        <v>1.6354785980337872E-22</v>
      </c>
      <c r="IY147" s="86">
        <f t="shared" si="343"/>
        <v>7.7665418149342608E-2</v>
      </c>
      <c r="IZ147" s="86">
        <f t="shared" si="344"/>
        <v>9.1271827336835365E-2</v>
      </c>
      <c r="JA147" s="86">
        <f t="shared" si="345"/>
        <v>7.9362662726548752E-2</v>
      </c>
      <c r="JB147" s="86">
        <f t="shared" si="346"/>
        <v>0.11222064069469777</v>
      </c>
      <c r="JC147" s="86">
        <f t="shared" si="347"/>
        <v>0.1197512710078209</v>
      </c>
      <c r="JD147" s="86">
        <f t="shared" si="348"/>
        <v>0.13146751383666319</v>
      </c>
      <c r="JE147" s="86">
        <f t="shared" si="349"/>
        <v>9.9196494216047634E-2</v>
      </c>
      <c r="JF147" s="86">
        <f t="shared" si="350"/>
        <v>0.2740217311687832</v>
      </c>
      <c r="JG147" s="86">
        <f t="shared" si="351"/>
        <v>0.1158100680061747</v>
      </c>
      <c r="JH147" s="86">
        <f t="shared" si="352"/>
        <v>0.17934744443187459</v>
      </c>
      <c r="JI147" s="86">
        <f t="shared" si="353"/>
        <v>0.14072217700415515</v>
      </c>
      <c r="JJ147" s="86">
        <f t="shared" si="354"/>
        <v>4.5580506256451561E-2</v>
      </c>
      <c r="JK147" s="86">
        <f t="shared" si="355"/>
        <v>5.2875378000906054E-2</v>
      </c>
      <c r="JL147" s="86">
        <f t="shared" si="356"/>
        <v>7.6143349777842789E-2</v>
      </c>
      <c r="JM147" s="86">
        <f t="shared" si="357"/>
        <v>9.7483252288554173E-2</v>
      </c>
    </row>
    <row r="148" spans="2:273" x14ac:dyDescent="0.25">
      <c r="B148" s="2">
        <v>121</v>
      </c>
      <c r="C148" s="37">
        <v>65.820999999999998</v>
      </c>
      <c r="D148" s="37">
        <v>65.129000000000005</v>
      </c>
      <c r="E148" s="37">
        <v>57.984000000000002</v>
      </c>
      <c r="F148" s="37">
        <v>57.805999999999997</v>
      </c>
      <c r="G148" s="37">
        <v>58.902999999999999</v>
      </c>
      <c r="H148" s="37">
        <v>59.628999999999998</v>
      </c>
      <c r="I148" s="37">
        <v>63.387</v>
      </c>
      <c r="J148" s="37">
        <v>68.290000000000006</v>
      </c>
      <c r="K148" s="37">
        <v>63.951999999999998</v>
      </c>
      <c r="L148" s="37">
        <v>66.516000000000005</v>
      </c>
      <c r="M148" s="37">
        <v>68.805999999999997</v>
      </c>
      <c r="N148" s="37">
        <v>66.613</v>
      </c>
      <c r="O148" s="37">
        <v>66.376999999999995</v>
      </c>
      <c r="P148" s="37">
        <v>80.094999999999999</v>
      </c>
      <c r="Q148" s="37">
        <v>106.23099999999999</v>
      </c>
      <c r="S148" s="4">
        <f t="shared" si="229"/>
        <v>65.644508701126625</v>
      </c>
      <c r="T148" s="4">
        <f t="shared" si="230"/>
        <v>65.223949134229272</v>
      </c>
      <c r="U148" s="4">
        <f t="shared" si="231"/>
        <v>58.396278237196412</v>
      </c>
      <c r="V148" s="4">
        <f t="shared" si="232"/>
        <v>57.985185053865536</v>
      </c>
      <c r="W148" s="4">
        <f t="shared" si="233"/>
        <v>58.882165719029139</v>
      </c>
      <c r="X148" s="4">
        <f t="shared" si="234"/>
        <v>60.257218196457607</v>
      </c>
      <c r="Y148" s="4">
        <f t="shared" si="235"/>
        <v>62.194084352311798</v>
      </c>
      <c r="Z148" s="4">
        <f t="shared" si="236"/>
        <v>69.0375686369199</v>
      </c>
      <c r="AA148" s="4">
        <f t="shared" si="237"/>
        <v>63.952971378849199</v>
      </c>
      <c r="AB148" s="4">
        <f t="shared" si="238"/>
        <v>66.488275402859998</v>
      </c>
      <c r="AC148" s="4">
        <f t="shared" si="239"/>
        <v>67.886768358974777</v>
      </c>
      <c r="AD148" s="4">
        <f t="shared" si="240"/>
        <v>64.421286548623598</v>
      </c>
      <c r="AE148" s="4">
        <f t="shared" si="241"/>
        <v>66.351258799935181</v>
      </c>
      <c r="AF148" s="4">
        <f t="shared" si="242"/>
        <v>81.257575924567334</v>
      </c>
      <c r="AG148" s="4">
        <f t="shared" si="243"/>
        <v>106.16318097846862</v>
      </c>
      <c r="AI148" s="4">
        <f t="shared" si="244"/>
        <v>0.17649129887337267</v>
      </c>
      <c r="AJ148" s="4">
        <f t="shared" si="245"/>
        <v>-9.4949134229267429E-2</v>
      </c>
      <c r="AK148" s="4">
        <f t="shared" si="246"/>
        <v>-0.41227823719641066</v>
      </c>
      <c r="AL148" s="4">
        <f t="shared" si="247"/>
        <v>-0.17918505386553818</v>
      </c>
      <c r="AM148" s="4">
        <f t="shared" si="248"/>
        <v>2.0834280970859709E-2</v>
      </c>
      <c r="AN148" s="4">
        <f t="shared" si="249"/>
        <v>-0.62821819645760968</v>
      </c>
      <c r="AO148" s="4">
        <f t="shared" si="250"/>
        <v>1.1929156476882028</v>
      </c>
      <c r="AP148" s="4">
        <f t="shared" si="251"/>
        <v>-0.74756863691989395</v>
      </c>
      <c r="AQ148" s="4">
        <f t="shared" si="252"/>
        <v>-9.7137884920073247E-4</v>
      </c>
      <c r="AR148" s="4">
        <f t="shared" si="253"/>
        <v>2.7724597140007745E-2</v>
      </c>
      <c r="AS148" s="4">
        <f t="shared" si="254"/>
        <v>0.91923164102522037</v>
      </c>
      <c r="AT148" s="4">
        <f t="shared" si="255"/>
        <v>2.1917134513764012</v>
      </c>
      <c r="AU148" s="4">
        <f t="shared" si="256"/>
        <v>2.5741200064814507E-2</v>
      </c>
      <c r="AV148" s="4">
        <f t="shared" si="436"/>
        <v>-1.1625759245673351</v>
      </c>
      <c r="AW148" s="4">
        <f t="shared" si="436"/>
        <v>6.7819021531377643E-2</v>
      </c>
      <c r="AY148" s="2">
        <f t="shared" si="308"/>
        <v>64.199774340063399</v>
      </c>
      <c r="AZ148" s="2">
        <f t="shared" si="359"/>
        <v>64.793251762898436</v>
      </c>
      <c r="BA148" s="2">
        <f t="shared" si="360"/>
        <v>55.851235041212327</v>
      </c>
      <c r="BB148" s="2">
        <f t="shared" si="361"/>
        <v>53.814772607397565</v>
      </c>
      <c r="BC148" s="2">
        <f t="shared" si="362"/>
        <v>53.267103847162581</v>
      </c>
      <c r="BD148" s="2">
        <f t="shared" si="363"/>
        <v>53.331783764073947</v>
      </c>
      <c r="BE148" s="2">
        <f t="shared" si="364"/>
        <v>54.864810649967076</v>
      </c>
      <c r="BF148" s="2">
        <f t="shared" si="365"/>
        <v>54.416730060620992</v>
      </c>
      <c r="BG148" s="2">
        <f t="shared" si="366"/>
        <v>54.933577280935715</v>
      </c>
      <c r="BH148" s="2">
        <f t="shared" si="367"/>
        <v>53.258478564138471</v>
      </c>
      <c r="BI148" s="2">
        <f t="shared" si="368"/>
        <v>54.23277740523077</v>
      </c>
      <c r="BJ148" s="2">
        <f t="shared" si="369"/>
        <v>57.133659823570007</v>
      </c>
      <c r="BK148" s="2">
        <f t="shared" si="370"/>
        <v>58.372908168030754</v>
      </c>
      <c r="BL148" s="2">
        <f t="shared" si="371"/>
        <v>63.739459274877596</v>
      </c>
      <c r="BM148" s="2">
        <f t="shared" si="372"/>
        <v>68.296150124656137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 t="str">
        <f t="shared" si="316"/>
        <v/>
      </c>
      <c r="CM148" s="2" t="str">
        <f t="shared" si="317"/>
        <v/>
      </c>
      <c r="CN148" s="2" t="str">
        <f t="shared" si="318"/>
        <v/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 t="str">
        <f t="shared" si="280"/>
        <v/>
      </c>
      <c r="DC148" s="2" t="str">
        <f t="shared" si="281"/>
        <v/>
      </c>
      <c r="DD148" s="2" t="str">
        <f t="shared" si="282"/>
        <v/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103.06831726078801</v>
      </c>
      <c r="DL148" s="2">
        <f t="shared" si="437"/>
        <v>111.75729568106314</v>
      </c>
      <c r="DM148" s="2">
        <f t="shared" si="437"/>
        <v>101.98229154334037</v>
      </c>
      <c r="DN148" s="2">
        <f t="shared" si="437"/>
        <v>93.754582452431265</v>
      </c>
      <c r="DO148" s="2">
        <f t="shared" si="437"/>
        <v>85.241637603651796</v>
      </c>
      <c r="DP148" s="2">
        <f t="shared" si="437"/>
        <v>87.673967230443992</v>
      </c>
      <c r="DQ148" s="2">
        <f t="shared" si="437"/>
        <v>83.163421926910317</v>
      </c>
      <c r="DR148" s="2">
        <f t="shared" si="437"/>
        <v>94.222187018880149</v>
      </c>
      <c r="DS148" s="2">
        <f t="shared" si="437"/>
        <v>90.662239661831833</v>
      </c>
      <c r="DT148" s="2">
        <f t="shared" si="437"/>
        <v>94.50781397748591</v>
      </c>
      <c r="DU148" s="2">
        <f t="shared" si="437"/>
        <v>98.984744947735209</v>
      </c>
      <c r="DV148" s="2">
        <f t="shared" si="437"/>
        <v>102.62117484143766</v>
      </c>
      <c r="DW148" s="2">
        <f t="shared" si="437"/>
        <v>96.72200936273029</v>
      </c>
      <c r="DX148" s="2">
        <f t="shared" si="437"/>
        <v>99.674957786116337</v>
      </c>
      <c r="DY148" s="2">
        <f t="shared" si="437"/>
        <v>98.964751559714784</v>
      </c>
      <c r="EA148" s="2">
        <f t="shared" si="228"/>
        <v>64.185760122654585</v>
      </c>
      <c r="EB148" s="2">
        <f t="shared" si="290"/>
        <v>64.760433782300694</v>
      </c>
      <c r="EC148" s="2">
        <f t="shared" si="291"/>
        <v>55.812586242205093</v>
      </c>
      <c r="ED148" s="2">
        <f t="shared" si="292"/>
        <v>53.782641311351576</v>
      </c>
      <c r="EE148" s="2">
        <f t="shared" si="293"/>
        <v>53.245316942762486</v>
      </c>
      <c r="EF148" s="2">
        <f t="shared" si="294"/>
        <v>53.296490365693586</v>
      </c>
      <c r="EG148" s="2">
        <f t="shared" si="295"/>
        <v>54.842297431167154</v>
      </c>
      <c r="EH148" s="2">
        <f t="shared" si="296"/>
        <v>54.400682434707903</v>
      </c>
      <c r="EI148" s="2">
        <f t="shared" si="297"/>
        <v>54.894943469753031</v>
      </c>
      <c r="EJ148" s="2">
        <f t="shared" si="298"/>
        <v>53.224931396569836</v>
      </c>
      <c r="EK148" s="2">
        <f t="shared" si="299"/>
        <v>54.192417718967064</v>
      </c>
      <c r="EL148" s="2">
        <f t="shared" si="300"/>
        <v>57.096827414757399</v>
      </c>
      <c r="EM148" s="2">
        <f t="shared" si="301"/>
        <v>58.341586260188535</v>
      </c>
      <c r="EN148" s="2">
        <f t="shared" si="302"/>
        <v>63.706323936543228</v>
      </c>
      <c r="EO148" s="2">
        <f t="shared" si="303"/>
        <v>68.276932600175897</v>
      </c>
      <c r="EQ148" s="2">
        <f t="shared" si="304"/>
        <v>63.892513996171381</v>
      </c>
      <c r="ER148" s="2">
        <f t="shared" si="438"/>
        <v>64.662136204299543</v>
      </c>
      <c r="ES148" s="2">
        <f t="shared" si="438"/>
        <v>55.857527163347143</v>
      </c>
      <c r="ET148" s="2">
        <f t="shared" si="438"/>
        <v>53.781444388308131</v>
      </c>
      <c r="EU148" s="2">
        <f t="shared" si="438"/>
        <v>53.247181745639928</v>
      </c>
      <c r="EV148" s="2">
        <f t="shared" si="438"/>
        <v>53.499237514273716</v>
      </c>
      <c r="EW148" s="2">
        <f t="shared" si="438"/>
        <v>54.789228152030503</v>
      </c>
      <c r="EX148" s="2">
        <f t="shared" si="438"/>
        <v>54.04248795349438</v>
      </c>
      <c r="EY148" s="2">
        <f t="shared" si="438"/>
        <v>55.029322008094944</v>
      </c>
      <c r="EZ148" s="2">
        <f t="shared" si="438"/>
        <v>53.093120064780052</v>
      </c>
      <c r="FA148" s="2">
        <f t="shared" si="438"/>
        <v>54.204165199112701</v>
      </c>
      <c r="FB148" s="2">
        <f t="shared" si="438"/>
        <v>57.048879156402649</v>
      </c>
      <c r="FC148" s="2">
        <f t="shared" si="438"/>
        <v>58.388885903526159</v>
      </c>
      <c r="FD148" s="2">
        <f t="shared" si="438"/>
        <v>63.709694750249028</v>
      </c>
      <c r="FE148" s="2">
        <f t="shared" si="438"/>
        <v>67.607801911582044</v>
      </c>
      <c r="FG148" s="2">
        <f t="shared" si="306"/>
        <v>0.99943723813003471</v>
      </c>
      <c r="FH148" s="2">
        <f t="shared" si="439"/>
        <v>0.99925124130747522</v>
      </c>
      <c r="FI148" s="2">
        <f t="shared" si="439"/>
        <v>0.99918780680429586</v>
      </c>
      <c r="FJ148" s="2">
        <f t="shared" si="439"/>
        <v>0.99919525476816862</v>
      </c>
      <c r="FK148" s="2">
        <f t="shared" si="439"/>
        <v>0.99932106298248791</v>
      </c>
      <c r="FL148" s="2">
        <f t="shared" si="439"/>
        <v>0.99917921492499573</v>
      </c>
      <c r="FM148" s="2">
        <f t="shared" si="439"/>
        <v>0.99913617817819222</v>
      </c>
      <c r="FN148" s="2">
        <f t="shared" si="439"/>
        <v>0.99912261457496709</v>
      </c>
      <c r="FO148" s="2">
        <f t="shared" si="439"/>
        <v>0.99907573037686936</v>
      </c>
      <c r="FP148" s="2">
        <f t="shared" si="439"/>
        <v>0.99905546504404297</v>
      </c>
      <c r="FQ148" s="2">
        <f t="shared" si="439"/>
        <v>0.99910941361348993</v>
      </c>
      <c r="FR148" s="2">
        <f t="shared" si="439"/>
        <v>0.99915837420135734</v>
      </c>
      <c r="FS148" s="2">
        <f t="shared" si="439"/>
        <v>0.99921882754838409</v>
      </c>
      <c r="FT148" s="2">
        <f t="shared" si="439"/>
        <v>0.99908105486853893</v>
      </c>
      <c r="FU148" s="2">
        <f t="shared" si="439"/>
        <v>0.99883109978120133</v>
      </c>
      <c r="FW148" s="2">
        <f t="shared" si="324"/>
        <v>2.6828668632853079E-2</v>
      </c>
      <c r="FX148" s="2">
        <f t="shared" si="376"/>
        <v>2.4123974553120518E-2</v>
      </c>
      <c r="FY148" s="2">
        <f t="shared" si="377"/>
        <v>2.5590897666664992E-2</v>
      </c>
      <c r="FZ148" s="2">
        <f t="shared" si="378"/>
        <v>3.0021140070975567E-2</v>
      </c>
      <c r="GA148" s="2">
        <f t="shared" si="379"/>
        <v>3.4007819274741807E-2</v>
      </c>
      <c r="GB148" s="2">
        <f t="shared" si="380"/>
        <v>3.490494689086799E-2</v>
      </c>
      <c r="GC148" s="2">
        <f t="shared" si="381"/>
        <v>3.6766780882910091E-2</v>
      </c>
      <c r="GD148" s="2">
        <f t="shared" si="382"/>
        <v>5.27400136036437E-2</v>
      </c>
      <c r="GE148" s="2">
        <f t="shared" si="383"/>
        <v>4.1488662398226323E-2</v>
      </c>
      <c r="GF148" s="2">
        <f t="shared" si="384"/>
        <v>4.1316312017823757E-2</v>
      </c>
      <c r="GG148" s="2">
        <f t="shared" si="385"/>
        <v>3.9859562038517343E-2</v>
      </c>
      <c r="GH148" s="2">
        <f t="shared" si="386"/>
        <v>3.0909494920420534E-2</v>
      </c>
      <c r="GI148" s="2">
        <f t="shared" si="387"/>
        <v>2.8333799973544176E-2</v>
      </c>
      <c r="GJ148" s="2">
        <f t="shared" si="388"/>
        <v>2.4367224110487473E-2</v>
      </c>
      <c r="GK148" s="2">
        <f t="shared" si="389"/>
        <v>2.4888223033111351E-2</v>
      </c>
      <c r="GM148" s="86">
        <f t="shared" si="325"/>
        <v>2.838616875197249E-122</v>
      </c>
      <c r="GN148" s="86">
        <f t="shared" si="390"/>
        <v>1.1324952423924483E-130</v>
      </c>
      <c r="GO148" s="86">
        <f t="shared" si="391"/>
        <v>1.0614671602521348E-127</v>
      </c>
      <c r="GP148" s="86">
        <f t="shared" si="392"/>
        <v>4.4628415352592139E-128</v>
      </c>
      <c r="GQ148" s="86">
        <f t="shared" si="393"/>
        <v>3.0436085610197887E-123</v>
      </c>
      <c r="GR148" s="86">
        <f t="shared" si="394"/>
        <v>5.0307555129134364E-139</v>
      </c>
      <c r="GS148" s="86">
        <f t="shared" si="395"/>
        <v>3.9032518968234884E-102</v>
      </c>
      <c r="GT148" s="86">
        <f t="shared" si="396"/>
        <v>1.2748110808014715E-92</v>
      </c>
      <c r="GU148" s="86">
        <f t="shared" si="397"/>
        <v>3.216050673549677E-123</v>
      </c>
      <c r="GV148" s="86">
        <f t="shared" si="398"/>
        <v>1.3188242789705406E-138</v>
      </c>
      <c r="GW148" s="86">
        <f t="shared" si="399"/>
        <v>3.3116313540930837E-161</v>
      </c>
      <c r="GX148" s="86">
        <f t="shared" si="400"/>
        <v>7.9249961607292153E-167</v>
      </c>
      <c r="GY148" s="86">
        <f t="shared" si="401"/>
        <v>3.131501863849785E-156</v>
      </c>
      <c r="GZ148" s="86">
        <f t="shared" si="402"/>
        <v>2.3464615622346738E-182</v>
      </c>
      <c r="HA148" s="86">
        <f t="shared" si="403"/>
        <v>1.103604015094576E-210</v>
      </c>
      <c r="HC148" s="86">
        <f t="shared" si="326"/>
        <v>5.0415514400778852E-36</v>
      </c>
      <c r="HD148" s="86">
        <f t="shared" si="404"/>
        <v>5.0089707947198956E-40</v>
      </c>
      <c r="HE148" s="86">
        <f t="shared" si="405"/>
        <v>2.976845139581247E-41</v>
      </c>
      <c r="HF148" s="86">
        <f t="shared" si="406"/>
        <v>3.1161516197976154E-42</v>
      </c>
      <c r="HG148" s="86">
        <f t="shared" si="407"/>
        <v>2.859241611833035E-42</v>
      </c>
      <c r="HH148" s="86">
        <f t="shared" si="408"/>
        <v>3.1151517172175423E-60</v>
      </c>
      <c r="HI148" s="86">
        <f t="shared" si="409"/>
        <v>4.7607565202405299E-47</v>
      </c>
      <c r="HJ148" s="86">
        <f t="shared" si="410"/>
        <v>7.4411773890644869E-62</v>
      </c>
      <c r="HK148" s="86">
        <f t="shared" si="411"/>
        <v>2.1566125507175402E-55</v>
      </c>
      <c r="HL148" s="86">
        <f t="shared" si="412"/>
        <v>1.0295970993042488E-78</v>
      </c>
      <c r="HM148" s="86">
        <f t="shared" si="413"/>
        <v>8.3669488598848987E-46</v>
      </c>
      <c r="HN148" s="86">
        <f t="shared" si="414"/>
        <v>3.5145769403003427E-42</v>
      </c>
      <c r="HO148" s="86">
        <f t="shared" si="415"/>
        <v>5.0421915380721169E-34</v>
      </c>
      <c r="HP148" s="86">
        <f t="shared" si="416"/>
        <v>1.9220930586887275E-62</v>
      </c>
      <c r="HQ148" s="86">
        <f t="shared" si="417"/>
        <v>2.1308182703959665E-75</v>
      </c>
      <c r="HS148" s="86">
        <f t="shared" si="327"/>
        <v>0.11264596036277029</v>
      </c>
      <c r="HT148" s="86">
        <f t="shared" si="418"/>
        <v>0.13522570816829016</v>
      </c>
      <c r="HU148" s="86">
        <f t="shared" si="419"/>
        <v>0.11867253024380829</v>
      </c>
      <c r="HV148" s="86">
        <f t="shared" si="420"/>
        <v>0.16203485042057486</v>
      </c>
      <c r="HW148" s="86">
        <f t="shared" si="421"/>
        <v>0.17183619135248182</v>
      </c>
      <c r="HX148" s="86">
        <f t="shared" si="422"/>
        <v>0.18990036917057718</v>
      </c>
      <c r="HY148" s="86">
        <f t="shared" si="423"/>
        <v>0.15534824559434027</v>
      </c>
      <c r="HZ148" s="86">
        <f t="shared" si="424"/>
        <v>0.36380518694479691</v>
      </c>
      <c r="IA148" s="86">
        <f t="shared" si="425"/>
        <v>0.18148886999948197</v>
      </c>
      <c r="IB148" s="86">
        <f t="shared" si="426"/>
        <v>0.25045947555204745</v>
      </c>
      <c r="IC148" s="86">
        <f t="shared" si="427"/>
        <v>0.20941498423723096</v>
      </c>
      <c r="ID148" s="86">
        <f t="shared" si="428"/>
        <v>7.7187372921811784E-2</v>
      </c>
      <c r="IE148" s="86">
        <f t="shared" si="429"/>
        <v>8.4538189873786571E-2</v>
      </c>
      <c r="IF148" s="86">
        <f t="shared" si="430"/>
        <v>0.10671774713966159</v>
      </c>
      <c r="IG148" s="86">
        <f t="shared" si="431"/>
        <v>0.12920083457827869</v>
      </c>
      <c r="II148" s="86">
        <f t="shared" si="328"/>
        <v>3.7342356510431274E-24</v>
      </c>
      <c r="IJ148" s="86">
        <f t="shared" si="329"/>
        <v>8.1418438222596964E-31</v>
      </c>
      <c r="IK148" s="86">
        <f t="shared" si="330"/>
        <v>3.2141699958782668E-29</v>
      </c>
      <c r="IL148" s="86">
        <f t="shared" si="331"/>
        <v>8.679219802432404E-27</v>
      </c>
      <c r="IM148" s="86">
        <f t="shared" si="332"/>
        <v>4.3720587124452756E-25</v>
      </c>
      <c r="IN148" s="86">
        <f t="shared" si="333"/>
        <v>3.2501589116932884E-27</v>
      </c>
      <c r="IO148" s="86">
        <f t="shared" si="334"/>
        <v>3.5412791171687845E-33</v>
      </c>
      <c r="IP148" s="86">
        <f t="shared" si="335"/>
        <v>5.5817958327242654E-27</v>
      </c>
      <c r="IQ148" s="86">
        <f t="shared" si="336"/>
        <v>7.0965731648841035E-34</v>
      </c>
      <c r="IR148" s="86">
        <f t="shared" si="337"/>
        <v>7.5636467481480544E-26</v>
      </c>
      <c r="IS148" s="86">
        <f t="shared" si="338"/>
        <v>6.9464200497941433E-31</v>
      </c>
      <c r="IT148" s="86">
        <f t="shared" si="339"/>
        <v>6.3804357778486897E-36</v>
      </c>
      <c r="IU148" s="86">
        <f t="shared" si="340"/>
        <v>1.2085182400420042E-31</v>
      </c>
      <c r="IV148" s="86">
        <f t="shared" si="341"/>
        <v>8.1471454897366758E-23</v>
      </c>
      <c r="IW148" s="86">
        <f t="shared" si="342"/>
        <v>1.6809164715296545E-21</v>
      </c>
      <c r="IY148" s="86">
        <f t="shared" si="343"/>
        <v>0.11264596036277029</v>
      </c>
      <c r="IZ148" s="86">
        <f t="shared" si="344"/>
        <v>0.13522570816829016</v>
      </c>
      <c r="JA148" s="86">
        <f t="shared" si="345"/>
        <v>0.11867253024380829</v>
      </c>
      <c r="JB148" s="86">
        <f t="shared" si="346"/>
        <v>0.16203485042057486</v>
      </c>
      <c r="JC148" s="86">
        <f t="shared" si="347"/>
        <v>0.17183619135248182</v>
      </c>
      <c r="JD148" s="86">
        <f t="shared" si="348"/>
        <v>0.18990036917057718</v>
      </c>
      <c r="JE148" s="86">
        <f t="shared" si="349"/>
        <v>0.15534824559434027</v>
      </c>
      <c r="JF148" s="86">
        <f t="shared" si="350"/>
        <v>0.36380518694479691</v>
      </c>
      <c r="JG148" s="86">
        <f t="shared" si="351"/>
        <v>0.18148886999948197</v>
      </c>
      <c r="JH148" s="86">
        <f t="shared" si="352"/>
        <v>0.25045947555204745</v>
      </c>
      <c r="JI148" s="86">
        <f t="shared" si="353"/>
        <v>0.20941498423723096</v>
      </c>
      <c r="JJ148" s="86">
        <f t="shared" si="354"/>
        <v>7.7187372921811784E-2</v>
      </c>
      <c r="JK148" s="86">
        <f t="shared" si="355"/>
        <v>8.4538189873786571E-2</v>
      </c>
      <c r="JL148" s="86">
        <f t="shared" si="356"/>
        <v>0.10671774713966159</v>
      </c>
      <c r="JM148" s="86">
        <f t="shared" si="357"/>
        <v>0.12920083457827869</v>
      </c>
    </row>
    <row r="149" spans="2:273" x14ac:dyDescent="0.25">
      <c r="B149" s="2">
        <v>122</v>
      </c>
      <c r="C149" s="37">
        <v>66.775999999999996</v>
      </c>
      <c r="D149" s="37">
        <v>64.887</v>
      </c>
      <c r="E149" s="37">
        <v>58.694000000000003</v>
      </c>
      <c r="F149" s="37">
        <v>58.984000000000002</v>
      </c>
      <c r="G149" s="37">
        <v>59.5</v>
      </c>
      <c r="H149" s="37">
        <v>62.064999999999998</v>
      </c>
      <c r="I149" s="37">
        <v>64.709999999999994</v>
      </c>
      <c r="J149" s="37">
        <v>69.113</v>
      </c>
      <c r="K149" s="37">
        <v>66.274000000000001</v>
      </c>
      <c r="L149" s="37">
        <v>68.629000000000005</v>
      </c>
      <c r="M149" s="37">
        <v>71.242000000000004</v>
      </c>
      <c r="N149" s="37">
        <v>69.225999999999999</v>
      </c>
      <c r="O149" s="37">
        <v>68.671999999999997</v>
      </c>
      <c r="P149" s="37">
        <v>86.619</v>
      </c>
      <c r="Q149" s="37">
        <v>115.108</v>
      </c>
      <c r="S149" s="4">
        <f t="shared" si="229"/>
        <v>65.990134683794722</v>
      </c>
      <c r="T149" s="4">
        <f t="shared" si="230"/>
        <v>65.239301266049537</v>
      </c>
      <c r="U149" s="4">
        <f t="shared" si="231"/>
        <v>59.09746497395291</v>
      </c>
      <c r="V149" s="4">
        <f t="shared" si="232"/>
        <v>58.974470937875289</v>
      </c>
      <c r="W149" s="4">
        <f t="shared" si="233"/>
        <v>60.169887137980432</v>
      </c>
      <c r="X149" s="4">
        <f t="shared" si="234"/>
        <v>61.76153365263847</v>
      </c>
      <c r="Y149" s="4">
        <f t="shared" si="235"/>
        <v>64.401437302174131</v>
      </c>
      <c r="Z149" s="4">
        <f t="shared" si="236"/>
        <v>69.844459836949596</v>
      </c>
      <c r="AA149" s="4">
        <f t="shared" si="237"/>
        <v>66.438102667971876</v>
      </c>
      <c r="AB149" s="4">
        <f t="shared" si="238"/>
        <v>68.696968009341205</v>
      </c>
      <c r="AC149" s="4">
        <f t="shared" si="239"/>
        <v>70.990684990808987</v>
      </c>
      <c r="AD149" s="4">
        <f t="shared" si="240"/>
        <v>67.573776422941989</v>
      </c>
      <c r="AE149" s="4">
        <f t="shared" si="241"/>
        <v>69.370249388504945</v>
      </c>
      <c r="AF149" s="4">
        <f t="shared" si="242"/>
        <v>85.991079483369276</v>
      </c>
      <c r="AG149" s="4">
        <f t="shared" si="243"/>
        <v>114.52052078727695</v>
      </c>
      <c r="AI149" s="4">
        <f t="shared" si="244"/>
        <v>0.78586531620527467</v>
      </c>
      <c r="AJ149" s="4">
        <f t="shared" si="245"/>
        <v>-0.35230126604953682</v>
      </c>
      <c r="AK149" s="4">
        <f t="shared" si="246"/>
        <v>-0.40346497395290726</v>
      </c>
      <c r="AL149" s="4">
        <f t="shared" si="247"/>
        <v>9.5290621247130503E-3</v>
      </c>
      <c r="AM149" s="4">
        <f t="shared" si="248"/>
        <v>-0.66988713798043165</v>
      </c>
      <c r="AN149" s="4">
        <f t="shared" si="249"/>
        <v>0.30346634736152822</v>
      </c>
      <c r="AO149" s="4">
        <f t="shared" si="250"/>
        <v>0.3085626978258631</v>
      </c>
      <c r="AP149" s="4">
        <f t="shared" si="251"/>
        <v>-0.73145983694959682</v>
      </c>
      <c r="AQ149" s="4">
        <f t="shared" si="252"/>
        <v>-0.16410266797187489</v>
      </c>
      <c r="AR149" s="4">
        <f t="shared" si="253"/>
        <v>-6.7968009341200286E-2</v>
      </c>
      <c r="AS149" s="4">
        <f t="shared" si="254"/>
        <v>0.25131500919101768</v>
      </c>
      <c r="AT149" s="4">
        <f t="shared" si="255"/>
        <v>1.6522235770580096</v>
      </c>
      <c r="AU149" s="4">
        <f t="shared" si="256"/>
        <v>-0.69824938850494789</v>
      </c>
      <c r="AV149" s="4">
        <f t="shared" si="436"/>
        <v>0.62792051663072357</v>
      </c>
      <c r="AW149" s="4">
        <f t="shared" si="436"/>
        <v>0.58747921272305348</v>
      </c>
      <c r="AY149" s="2">
        <f t="shared" si="308"/>
        <v>64.121615267772043</v>
      </c>
      <c r="AZ149" s="2">
        <f t="shared" si="359"/>
        <v>64.681920152128086</v>
      </c>
      <c r="BA149" s="2">
        <f t="shared" si="360"/>
        <v>55.755863439054828</v>
      </c>
      <c r="BB149" s="2">
        <f t="shared" si="361"/>
        <v>53.729196503578777</v>
      </c>
      <c r="BC149" s="2">
        <f t="shared" si="362"/>
        <v>53.167215097179451</v>
      </c>
      <c r="BD149" s="2">
        <f t="shared" si="363"/>
        <v>53.184033172210974</v>
      </c>
      <c r="BE149" s="2">
        <f t="shared" si="364"/>
        <v>54.754474140982673</v>
      </c>
      <c r="BF149" s="2">
        <f t="shared" si="365"/>
        <v>54.337742947596247</v>
      </c>
      <c r="BG149" s="2">
        <f t="shared" si="366"/>
        <v>54.781146716286017</v>
      </c>
      <c r="BH149" s="2">
        <f t="shared" si="367"/>
        <v>53.127439980368052</v>
      </c>
      <c r="BI149" s="2">
        <f t="shared" si="368"/>
        <v>54.068029585889199</v>
      </c>
      <c r="BJ149" s="2">
        <f t="shared" si="369"/>
        <v>56.973273936775833</v>
      </c>
      <c r="BK149" s="2">
        <f t="shared" si="370"/>
        <v>58.232570924304625</v>
      </c>
      <c r="BL149" s="2">
        <f t="shared" si="371"/>
        <v>63.599503566659187</v>
      </c>
      <c r="BM149" s="2">
        <f t="shared" si="372"/>
        <v>68.158696556022946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 t="str">
        <f t="shared" si="310"/>
        <v/>
      </c>
      <c r="CG149" s="2" t="str">
        <f t="shared" si="311"/>
        <v/>
      </c>
      <c r="CH149" s="2" t="str">
        <f t="shared" si="312"/>
        <v/>
      </c>
      <c r="CI149" s="2" t="str">
        <f t="shared" si="313"/>
        <v/>
      </c>
      <c r="CJ149" s="2" t="str">
        <f t="shared" si="314"/>
        <v/>
      </c>
      <c r="CK149" s="2" t="str">
        <f t="shared" si="315"/>
        <v/>
      </c>
      <c r="CL149" s="2" t="str">
        <f t="shared" si="316"/>
        <v/>
      </c>
      <c r="CM149" s="2" t="str">
        <f t="shared" si="317"/>
        <v/>
      </c>
      <c r="CN149" s="2" t="str">
        <f t="shared" si="318"/>
        <v/>
      </c>
      <c r="CO149" s="2" t="str">
        <f t="shared" si="319"/>
        <v/>
      </c>
      <c r="CP149" s="2" t="str">
        <f t="shared" si="320"/>
        <v/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 t="str">
        <f t="shared" si="273"/>
        <v/>
      </c>
      <c r="CV149" s="2" t="str">
        <f t="shared" si="274"/>
        <v/>
      </c>
      <c r="CW149" s="2" t="str">
        <f t="shared" si="275"/>
        <v/>
      </c>
      <c r="CX149" s="2" t="str">
        <f t="shared" si="276"/>
        <v/>
      </c>
      <c r="CY149" s="2" t="str">
        <f t="shared" si="277"/>
        <v/>
      </c>
      <c r="CZ149" s="2" t="str">
        <f t="shared" si="278"/>
        <v/>
      </c>
      <c r="DA149" s="2" t="str">
        <f t="shared" si="279"/>
        <v/>
      </c>
      <c r="DB149" s="2" t="str">
        <f t="shared" si="280"/>
        <v/>
      </c>
      <c r="DC149" s="2" t="str">
        <f t="shared" si="281"/>
        <v/>
      </c>
      <c r="DD149" s="2" t="str">
        <f t="shared" si="282"/>
        <v/>
      </c>
      <c r="DE149" s="2" t="str">
        <f t="shared" si="283"/>
        <v/>
      </c>
      <c r="DF149" s="2" t="str">
        <f t="shared" si="284"/>
        <v/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103.29689230769233</v>
      </c>
      <c r="DL149" s="2">
        <f t="shared" si="437"/>
        <v>112.07446677740865</v>
      </c>
      <c r="DM149" s="2">
        <f t="shared" si="437"/>
        <v>102.26882896405918</v>
      </c>
      <c r="DN149" s="2">
        <f t="shared" si="437"/>
        <v>93.979356236786458</v>
      </c>
      <c r="DO149" s="2">
        <f t="shared" si="437"/>
        <v>85.37176287713045</v>
      </c>
      <c r="DP149" s="2">
        <f t="shared" si="437"/>
        <v>87.81289746300213</v>
      </c>
      <c r="DQ149" s="2">
        <f t="shared" si="437"/>
        <v>83.244831168831183</v>
      </c>
      <c r="DR149" s="2">
        <f t="shared" si="437"/>
        <v>94.450051940685512</v>
      </c>
      <c r="DS149" s="2">
        <f t="shared" si="437"/>
        <v>90.856164708424487</v>
      </c>
      <c r="DT149" s="2">
        <f t="shared" si="437"/>
        <v>94.742585365853643</v>
      </c>
      <c r="DU149" s="2">
        <f t="shared" si="437"/>
        <v>99.263429268292697</v>
      </c>
      <c r="DV149" s="2">
        <f t="shared" si="437"/>
        <v>102.88299957716704</v>
      </c>
      <c r="DW149" s="2">
        <f t="shared" si="437"/>
        <v>96.913880851706438</v>
      </c>
      <c r="DX149" s="2">
        <f t="shared" si="437"/>
        <v>99.891610975609765</v>
      </c>
      <c r="DY149" s="2">
        <f t="shared" si="437"/>
        <v>99.187669674688053</v>
      </c>
      <c r="EA149" s="2">
        <f t="shared" ref="EA149:EA212" si="440">CE$228*$B149+CE$229</f>
        <v>64.11120325618748</v>
      </c>
      <c r="EB149" s="2">
        <f t="shared" si="290"/>
        <v>64.652650134690205</v>
      </c>
      <c r="EC149" s="2">
        <f t="shared" si="291"/>
        <v>55.719913245821189</v>
      </c>
      <c r="ED149" s="2">
        <f t="shared" si="292"/>
        <v>53.699667212878005</v>
      </c>
      <c r="EE149" s="2">
        <f t="shared" si="293"/>
        <v>53.147178593053816</v>
      </c>
      <c r="EF149" s="2">
        <f t="shared" si="294"/>
        <v>53.149550778556431</v>
      </c>
      <c r="EG149" s="2">
        <f t="shared" si="295"/>
        <v>54.734420949107715</v>
      </c>
      <c r="EH149" s="2">
        <f t="shared" si="296"/>
        <v>54.328043870139723</v>
      </c>
      <c r="EI149" s="2">
        <f t="shared" si="297"/>
        <v>54.744140683210958</v>
      </c>
      <c r="EJ149" s="2">
        <f t="shared" si="298"/>
        <v>53.098062501458415</v>
      </c>
      <c r="EK149" s="2">
        <f t="shared" si="299"/>
        <v>54.03073340908675</v>
      </c>
      <c r="EL149" s="2">
        <f t="shared" si="300"/>
        <v>56.939770341618271</v>
      </c>
      <c r="EM149" s="2">
        <f t="shared" si="301"/>
        <v>58.203350771633794</v>
      </c>
      <c r="EN149" s="2">
        <f t="shared" si="302"/>
        <v>63.568956692996736</v>
      </c>
      <c r="EO149" s="2">
        <f t="shared" si="303"/>
        <v>68.144765086173649</v>
      </c>
      <c r="EQ149" s="2">
        <f t="shared" si="304"/>
        <v>63.780580375573315</v>
      </c>
      <c r="ER149" s="2">
        <f t="shared" si="438"/>
        <v>64.534600123941956</v>
      </c>
      <c r="ES149" s="2">
        <f t="shared" si="438"/>
        <v>55.772344748827393</v>
      </c>
      <c r="ET149" s="2">
        <f t="shared" si="438"/>
        <v>53.698584671418857</v>
      </c>
      <c r="EU149" s="2">
        <f t="shared" si="438"/>
        <v>53.149382611910383</v>
      </c>
      <c r="EV149" s="2">
        <f t="shared" si="438"/>
        <v>53.373248919570145</v>
      </c>
      <c r="EW149" s="2">
        <f t="shared" si="438"/>
        <v>54.674442064676583</v>
      </c>
      <c r="EX149" s="2">
        <f t="shared" si="438"/>
        <v>53.93857261296067</v>
      </c>
      <c r="EY149" s="2">
        <f t="shared" si="438"/>
        <v>54.888990369976938</v>
      </c>
      <c r="EZ149" s="2">
        <f t="shared" si="438"/>
        <v>52.954028545507164</v>
      </c>
      <c r="FA149" s="2">
        <f t="shared" si="438"/>
        <v>54.0434625265177</v>
      </c>
      <c r="FB149" s="2">
        <f t="shared" si="438"/>
        <v>56.887574329764078</v>
      </c>
      <c r="FC149" s="2">
        <f t="shared" si="438"/>
        <v>58.256264631233208</v>
      </c>
      <c r="FD149" s="2">
        <f t="shared" si="438"/>
        <v>63.572814597551236</v>
      </c>
      <c r="FE149" s="2">
        <f t="shared" si="438"/>
        <v>67.44078348192366</v>
      </c>
      <c r="FG149" s="2">
        <f t="shared" si="306"/>
        <v>0.9994867296590364</v>
      </c>
      <c r="FH149" s="2">
        <f t="shared" si="439"/>
        <v>0.99931707896370858</v>
      </c>
      <c r="FI149" s="2">
        <f t="shared" si="439"/>
        <v>0.99925921806247997</v>
      </c>
      <c r="FJ149" s="2">
        <f t="shared" si="439"/>
        <v>0.99926601165277351</v>
      </c>
      <c r="FK149" s="2">
        <f t="shared" si="439"/>
        <v>0.9993807650882538</v>
      </c>
      <c r="FL149" s="2">
        <f t="shared" si="439"/>
        <v>0.9992513810494118</v>
      </c>
      <c r="FM149" s="2">
        <f t="shared" si="439"/>
        <v>0.99921212525127689</v>
      </c>
      <c r="FN149" s="2">
        <f t="shared" si="439"/>
        <v>0.99919975320269849</v>
      </c>
      <c r="FO149" s="2">
        <f t="shared" si="439"/>
        <v>0.99915698752663085</v>
      </c>
      <c r="FP149" s="2">
        <f t="shared" si="439"/>
        <v>0.99913850228394252</v>
      </c>
      <c r="FQ149" s="2">
        <f t="shared" si="439"/>
        <v>0.9991877119096424</v>
      </c>
      <c r="FR149" s="2">
        <f t="shared" si="439"/>
        <v>0.99923237130302101</v>
      </c>
      <c r="FS149" s="2">
        <f t="shared" si="439"/>
        <v>0.99928751328415344</v>
      </c>
      <c r="FT149" s="2">
        <f t="shared" si="439"/>
        <v>0.99916184430840271</v>
      </c>
      <c r="FU149" s="2">
        <f t="shared" si="439"/>
        <v>0.99893384067525814</v>
      </c>
      <c r="FW149" s="2">
        <f t="shared" si="324"/>
        <v>2.9341104214532877E-2</v>
      </c>
      <c r="FX149" s="2">
        <f t="shared" si="376"/>
        <v>2.638999104574026E-2</v>
      </c>
      <c r="FY149" s="2">
        <f t="shared" si="377"/>
        <v>2.799075315929539E-2</v>
      </c>
      <c r="FZ149" s="2">
        <f t="shared" si="378"/>
        <v>3.2822459018771323E-2</v>
      </c>
      <c r="GA149" s="2">
        <f t="shared" si="379"/>
        <v>3.7166887290592178E-2</v>
      </c>
      <c r="GB149" s="2">
        <f t="shared" si="380"/>
        <v>3.8144060550042151E-2</v>
      </c>
      <c r="GC149" s="2">
        <f t="shared" si="381"/>
        <v>4.0171477608461459E-2</v>
      </c>
      <c r="GD149" s="2">
        <f t="shared" si="382"/>
        <v>5.7535519220432638E-2</v>
      </c>
      <c r="GE149" s="2">
        <f t="shared" si="383"/>
        <v>4.531004884947696E-2</v>
      </c>
      <c r="GF149" s="2">
        <f t="shared" si="384"/>
        <v>4.512257114244652E-2</v>
      </c>
      <c r="GG149" s="2">
        <f t="shared" si="385"/>
        <v>4.353771298376867E-2</v>
      </c>
      <c r="GH149" s="2">
        <f t="shared" si="386"/>
        <v>3.3790819889775461E-2</v>
      </c>
      <c r="GI149" s="2">
        <f t="shared" si="387"/>
        <v>3.0982699765438198E-2</v>
      </c>
      <c r="GJ149" s="2">
        <f t="shared" si="388"/>
        <v>2.6655465448634202E-2</v>
      </c>
      <c r="GK149" s="2">
        <f t="shared" si="389"/>
        <v>2.7224024362470355E-2</v>
      </c>
      <c r="GM149" s="86">
        <f t="shared" si="325"/>
        <v>1.3238649652274933E-126</v>
      </c>
      <c r="GN149" s="86">
        <f t="shared" si="390"/>
        <v>2.8718695219434756E-135</v>
      </c>
      <c r="GO149" s="86">
        <f t="shared" si="391"/>
        <v>3.0293084161123852E-132</v>
      </c>
      <c r="GP149" s="86">
        <f t="shared" si="392"/>
        <v>1.2570777898173246E-132</v>
      </c>
      <c r="GQ149" s="86">
        <f t="shared" si="393"/>
        <v>1.3892767360714278E-127</v>
      </c>
      <c r="GR149" s="86">
        <f t="shared" si="394"/>
        <v>6.5694288351685452E-144</v>
      </c>
      <c r="GS149" s="86">
        <f t="shared" si="395"/>
        <v>1.0147953588509615E-105</v>
      </c>
      <c r="GT149" s="86">
        <f t="shared" si="396"/>
        <v>7.9342846508913997E-96</v>
      </c>
      <c r="GU149" s="86">
        <f t="shared" si="397"/>
        <v>1.5271865229469898E-127</v>
      </c>
      <c r="GV149" s="86">
        <f t="shared" si="398"/>
        <v>1.9146238495218752E-143</v>
      </c>
      <c r="GW149" s="86">
        <f t="shared" si="399"/>
        <v>8.1895265078122888E-167</v>
      </c>
      <c r="GX149" s="86">
        <f t="shared" si="400"/>
        <v>9.7342962626483728E-173</v>
      </c>
      <c r="GY149" s="86">
        <f t="shared" si="401"/>
        <v>1.0483378400912249E-161</v>
      </c>
      <c r="GZ149" s="86">
        <f t="shared" si="402"/>
        <v>1.0531414599192265E-188</v>
      </c>
      <c r="HA149" s="86">
        <f t="shared" si="403"/>
        <v>6.0921771963054329E-218</v>
      </c>
      <c r="HC149" s="86">
        <f t="shared" si="326"/>
        <v>3.245192935353753E-38</v>
      </c>
      <c r="HD149" s="86">
        <f t="shared" si="404"/>
        <v>1.7506988456156304E-42</v>
      </c>
      <c r="HE149" s="86">
        <f t="shared" si="405"/>
        <v>8.1293245024759737E-44</v>
      </c>
      <c r="HF149" s="86">
        <f t="shared" si="406"/>
        <v>7.9274001014861756E-45</v>
      </c>
      <c r="HG149" s="86">
        <f t="shared" si="407"/>
        <v>8.8058873338796482E-45</v>
      </c>
      <c r="HH149" s="86">
        <f t="shared" si="408"/>
        <v>8.3786145608877963E-64</v>
      </c>
      <c r="HI149" s="86">
        <f t="shared" si="409"/>
        <v>8.6604725355721057E-50</v>
      </c>
      <c r="HJ149" s="86">
        <f t="shared" si="410"/>
        <v>2.3714729403787909E-65</v>
      </c>
      <c r="HK149" s="86">
        <f t="shared" si="411"/>
        <v>1.3214429424622988E-58</v>
      </c>
      <c r="HL149" s="86">
        <f t="shared" si="412"/>
        <v>2.4968992130593828E-83</v>
      </c>
      <c r="HM149" s="86">
        <f t="shared" si="413"/>
        <v>2.1810016330781636E-48</v>
      </c>
      <c r="HN149" s="86">
        <f t="shared" si="414"/>
        <v>1.1693337723331242E-44</v>
      </c>
      <c r="HO149" s="86">
        <f t="shared" si="415"/>
        <v>4.7602365654278298E-36</v>
      </c>
      <c r="HP149" s="86">
        <f t="shared" si="416"/>
        <v>3.646217188731465E-66</v>
      </c>
      <c r="HQ149" s="86">
        <f t="shared" si="417"/>
        <v>8.4729047928902758E-80</v>
      </c>
      <c r="HS149" s="86">
        <f t="shared" si="327"/>
        <v>0.15788962346174645</v>
      </c>
      <c r="HT149" s="86">
        <f t="shared" si="418"/>
        <v>0.19189901702716564</v>
      </c>
      <c r="HU149" s="86">
        <f t="shared" si="419"/>
        <v>0.17030247641286744</v>
      </c>
      <c r="HV149" s="86">
        <f t="shared" si="420"/>
        <v>0.22396876777037197</v>
      </c>
      <c r="HW149" s="86">
        <f t="shared" si="421"/>
        <v>0.23585055492984291</v>
      </c>
      <c r="HX149" s="86">
        <f t="shared" si="422"/>
        <v>0.26079846750644459</v>
      </c>
      <c r="HY149" s="86">
        <f t="shared" si="423"/>
        <v>0.22877655066009425</v>
      </c>
      <c r="HZ149" s="86">
        <f t="shared" si="424"/>
        <v>0.44535645606617646</v>
      </c>
      <c r="IA149" s="86">
        <f t="shared" si="425"/>
        <v>0.26507770635941841</v>
      </c>
      <c r="IB149" s="86">
        <f t="shared" si="426"/>
        <v>0.330230339632894</v>
      </c>
      <c r="IC149" s="86">
        <f t="shared" si="427"/>
        <v>0.29218075572981034</v>
      </c>
      <c r="ID149" s="86">
        <f t="shared" si="428"/>
        <v>0.12384646721157051</v>
      </c>
      <c r="IE149" s="86">
        <f t="shared" si="429"/>
        <v>0.129178893560421</v>
      </c>
      <c r="IF149" s="86">
        <f t="shared" si="430"/>
        <v>0.14624219171228578</v>
      </c>
      <c r="IG149" s="86">
        <f t="shared" si="431"/>
        <v>0.16838939796313299</v>
      </c>
      <c r="II149" s="86">
        <f t="shared" si="328"/>
        <v>5.1699316192187788E-23</v>
      </c>
      <c r="IJ149" s="86">
        <f t="shared" si="329"/>
        <v>2.2060786247596666E-29</v>
      </c>
      <c r="IK149" s="86">
        <f t="shared" si="330"/>
        <v>7.6616031082971309E-28</v>
      </c>
      <c r="IL149" s="86">
        <f t="shared" si="331"/>
        <v>1.7939077728119364E-25</v>
      </c>
      <c r="IM149" s="86">
        <f t="shared" si="332"/>
        <v>8.2097126985894688E-24</v>
      </c>
      <c r="IN149" s="86">
        <f t="shared" si="333"/>
        <v>8.1516021198343632E-26</v>
      </c>
      <c r="IO149" s="86">
        <f t="shared" si="334"/>
        <v>1.9971314744309145E-31</v>
      </c>
      <c r="IP149" s="86">
        <f t="shared" si="335"/>
        <v>2.1736236774031289E-25</v>
      </c>
      <c r="IQ149" s="86">
        <f t="shared" si="336"/>
        <v>5.1461377413065956E-32</v>
      </c>
      <c r="IR149" s="86">
        <f t="shared" si="337"/>
        <v>1.8910641705529821E-24</v>
      </c>
      <c r="IS149" s="86">
        <f t="shared" si="338"/>
        <v>3.2259951664159715E-29</v>
      </c>
      <c r="IT149" s="86">
        <f t="shared" si="339"/>
        <v>4.0725242155422701E-34</v>
      </c>
      <c r="IU149" s="86">
        <f t="shared" si="340"/>
        <v>4.2028057843641493E-30</v>
      </c>
      <c r="IV149" s="86">
        <f t="shared" si="341"/>
        <v>9.0521343413656105E-22</v>
      </c>
      <c r="IW149" s="86">
        <f t="shared" si="342"/>
        <v>1.6325744929943122E-20</v>
      </c>
      <c r="IY149" s="86">
        <f t="shared" si="343"/>
        <v>0.15788962346174645</v>
      </c>
      <c r="IZ149" s="86">
        <f t="shared" si="344"/>
        <v>0.19189901702716564</v>
      </c>
      <c r="JA149" s="86">
        <f t="shared" si="345"/>
        <v>0.17030247641286744</v>
      </c>
      <c r="JB149" s="86">
        <f t="shared" si="346"/>
        <v>0.22396876777037197</v>
      </c>
      <c r="JC149" s="86">
        <f t="shared" si="347"/>
        <v>0.23585055492984291</v>
      </c>
      <c r="JD149" s="86">
        <f t="shared" si="348"/>
        <v>0.26079846750644459</v>
      </c>
      <c r="JE149" s="86">
        <f t="shared" si="349"/>
        <v>0.22877655066009425</v>
      </c>
      <c r="JF149" s="86">
        <f t="shared" si="350"/>
        <v>0.44535645606617646</v>
      </c>
      <c r="JG149" s="86">
        <f t="shared" si="351"/>
        <v>0.26507770635941841</v>
      </c>
      <c r="JH149" s="86">
        <f t="shared" si="352"/>
        <v>0.330230339632894</v>
      </c>
      <c r="JI149" s="86">
        <f t="shared" si="353"/>
        <v>0.29218075572981034</v>
      </c>
      <c r="JJ149" s="86">
        <f t="shared" si="354"/>
        <v>0.12384646721157051</v>
      </c>
      <c r="JK149" s="86">
        <f t="shared" si="355"/>
        <v>0.129178893560421</v>
      </c>
      <c r="JL149" s="86">
        <f t="shared" si="356"/>
        <v>0.14624219171228578</v>
      </c>
      <c r="JM149" s="86">
        <f t="shared" si="357"/>
        <v>0.16838939796313299</v>
      </c>
    </row>
    <row r="150" spans="2:273" x14ac:dyDescent="0.25">
      <c r="B150" s="2">
        <v>123</v>
      </c>
      <c r="C150" s="37">
        <v>67.775999999999996</v>
      </c>
      <c r="D150" s="37">
        <v>65.144999999999996</v>
      </c>
      <c r="E150" s="37">
        <v>60.871000000000002</v>
      </c>
      <c r="F150" s="37">
        <v>59.081000000000003</v>
      </c>
      <c r="G150" s="37">
        <v>60.371000000000002</v>
      </c>
      <c r="H150" s="37">
        <v>63</v>
      </c>
      <c r="I150" s="37">
        <v>65.903000000000006</v>
      </c>
      <c r="J150" s="37">
        <v>68.548000000000002</v>
      </c>
      <c r="K150" s="37">
        <v>67.757999999999996</v>
      </c>
      <c r="L150" s="37">
        <v>70.548000000000002</v>
      </c>
      <c r="M150" s="37">
        <v>72.935000000000002</v>
      </c>
      <c r="N150" s="37">
        <v>72.418999999999997</v>
      </c>
      <c r="O150" s="37">
        <v>73.311000000000007</v>
      </c>
      <c r="P150" s="37">
        <v>91.793999999999997</v>
      </c>
      <c r="Q150" s="37">
        <v>125.785</v>
      </c>
      <c r="S150" s="4">
        <f t="shared" si="229"/>
        <v>66.361304035806455</v>
      </c>
      <c r="T150" s="4">
        <f t="shared" si="230"/>
        <v>65.254529728407277</v>
      </c>
      <c r="U150" s="4">
        <f t="shared" si="231"/>
        <v>59.831785506231569</v>
      </c>
      <c r="V150" s="4">
        <f t="shared" si="232"/>
        <v>59.891535764548479</v>
      </c>
      <c r="W150" s="4">
        <f t="shared" si="233"/>
        <v>61.32855662339027</v>
      </c>
      <c r="X150" s="4">
        <f t="shared" si="234"/>
        <v>63.005732446353242</v>
      </c>
      <c r="Y150" s="4">
        <f t="shared" si="235"/>
        <v>66.390947777525824</v>
      </c>
      <c r="Z150" s="4">
        <f t="shared" si="236"/>
        <v>69.082036879018858</v>
      </c>
      <c r="AA150" s="4">
        <f t="shared" si="237"/>
        <v>68.396404135153276</v>
      </c>
      <c r="AB150" s="4">
        <f t="shared" si="238"/>
        <v>70.030039315403741</v>
      </c>
      <c r="AC150" s="4">
        <f t="shared" si="239"/>
        <v>73.22034671664403</v>
      </c>
      <c r="AD150" s="4">
        <f t="shared" si="240"/>
        <v>71.252741472880643</v>
      </c>
      <c r="AE150" s="4">
        <f t="shared" si="241"/>
        <v>72.808734534836987</v>
      </c>
      <c r="AF150" s="4">
        <f t="shared" si="242"/>
        <v>91.32371390413914</v>
      </c>
      <c r="AG150" s="4">
        <f t="shared" si="243"/>
        <v>123.66389237579578</v>
      </c>
      <c r="AI150" s="4">
        <f t="shared" si="244"/>
        <v>1.414695964193541</v>
      </c>
      <c r="AJ150" s="4">
        <f t="shared" si="245"/>
        <v>-0.10952972840728137</v>
      </c>
      <c r="AK150" s="4">
        <f t="shared" si="246"/>
        <v>1.0392144937684336</v>
      </c>
      <c r="AL150" s="4">
        <f t="shared" si="247"/>
        <v>-0.81053576454847587</v>
      </c>
      <c r="AM150" s="4">
        <f t="shared" si="248"/>
        <v>-0.9575566233902677</v>
      </c>
      <c r="AN150" s="4">
        <f t="shared" si="249"/>
        <v>-5.7324463532424375E-3</v>
      </c>
      <c r="AO150" s="4">
        <f t="shared" si="250"/>
        <v>-0.48794777752581808</v>
      </c>
      <c r="AP150" s="4">
        <f t="shared" si="251"/>
        <v>-0.53403687901885633</v>
      </c>
      <c r="AQ150" s="4">
        <f t="shared" si="252"/>
        <v>-0.63840413515328009</v>
      </c>
      <c r="AR150" s="4">
        <f t="shared" si="253"/>
        <v>0.51796068459626099</v>
      </c>
      <c r="AS150" s="4">
        <f t="shared" si="254"/>
        <v>-0.28534671664402822</v>
      </c>
      <c r="AT150" s="4">
        <f t="shared" si="255"/>
        <v>1.1662585271193535</v>
      </c>
      <c r="AU150" s="4">
        <f t="shared" si="256"/>
        <v>0.50226546516302051</v>
      </c>
      <c r="AV150" s="4">
        <f t="shared" si="436"/>
        <v>0.47028609586085679</v>
      </c>
      <c r="AW150" s="4">
        <f t="shared" si="436"/>
        <v>2.1211076242042139</v>
      </c>
      <c r="AY150" s="2">
        <f t="shared" si="308"/>
        <v>64.043326441286979</v>
      </c>
      <c r="AZ150" s="2">
        <f t="shared" si="359"/>
        <v>64.570691417054306</v>
      </c>
      <c r="BA150" s="2">
        <f t="shared" si="360"/>
        <v>55.660781143057974</v>
      </c>
      <c r="BB150" s="2">
        <f t="shared" si="361"/>
        <v>53.643829582518649</v>
      </c>
      <c r="BC150" s="2">
        <f t="shared" si="362"/>
        <v>53.067472227157687</v>
      </c>
      <c r="BD150" s="2">
        <f t="shared" si="363"/>
        <v>53.036669011890773</v>
      </c>
      <c r="BE150" s="2">
        <f t="shared" si="364"/>
        <v>54.644233199520222</v>
      </c>
      <c r="BF150" s="2">
        <f t="shared" si="365"/>
        <v>54.25851212736773</v>
      </c>
      <c r="BG150" s="2">
        <f t="shared" si="366"/>
        <v>54.62905224133852</v>
      </c>
      <c r="BH150" s="2">
        <f t="shared" si="367"/>
        <v>52.996502723608586</v>
      </c>
      <c r="BI150" s="2">
        <f t="shared" si="368"/>
        <v>53.903538622058441</v>
      </c>
      <c r="BJ150" s="2">
        <f t="shared" si="369"/>
        <v>56.813088414975482</v>
      </c>
      <c r="BK150" s="2">
        <f t="shared" si="370"/>
        <v>58.092467689683794</v>
      </c>
      <c r="BL150" s="2">
        <f t="shared" si="371"/>
        <v>63.459754092913002</v>
      </c>
      <c r="BM150" s="2">
        <f t="shared" si="372"/>
        <v>68.021133455129785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 t="str">
        <f t="shared" si="310"/>
        <v/>
      </c>
      <c r="CG150" s="2" t="str">
        <f t="shared" si="311"/>
        <v/>
      </c>
      <c r="CH150" s="2" t="str">
        <f t="shared" si="312"/>
        <v/>
      </c>
      <c r="CI150" s="2" t="str">
        <f t="shared" si="313"/>
        <v/>
      </c>
      <c r="CJ150" s="2" t="str">
        <f t="shared" si="314"/>
        <v/>
      </c>
      <c r="CK150" s="2" t="str">
        <f t="shared" si="315"/>
        <v/>
      </c>
      <c r="CL150" s="2" t="str">
        <f t="shared" si="316"/>
        <v/>
      </c>
      <c r="CM150" s="2" t="str">
        <f t="shared" si="317"/>
        <v/>
      </c>
      <c r="CN150" s="2" t="str">
        <f t="shared" si="318"/>
        <v/>
      </c>
      <c r="CO150" s="2" t="str">
        <f t="shared" si="319"/>
        <v/>
      </c>
      <c r="CP150" s="2" t="str">
        <f t="shared" si="320"/>
        <v/>
      </c>
      <c r="CQ150" s="2" t="str">
        <f t="shared" si="321"/>
        <v/>
      </c>
      <c r="CR150" s="2" t="str">
        <f t="shared" si="322"/>
        <v/>
      </c>
      <c r="CS150" s="2" t="str">
        <f t="shared" si="323"/>
        <v/>
      </c>
      <c r="CU150" s="2" t="str">
        <f t="shared" si="273"/>
        <v/>
      </c>
      <c r="CV150" s="2" t="str">
        <f t="shared" si="274"/>
        <v/>
      </c>
      <c r="CW150" s="2" t="str">
        <f t="shared" si="275"/>
        <v/>
      </c>
      <c r="CX150" s="2" t="str">
        <f t="shared" si="276"/>
        <v/>
      </c>
      <c r="CY150" s="2" t="str">
        <f t="shared" si="277"/>
        <v/>
      </c>
      <c r="CZ150" s="2" t="str">
        <f t="shared" si="278"/>
        <v/>
      </c>
      <c r="DA150" s="2" t="str">
        <f t="shared" si="279"/>
        <v/>
      </c>
      <c r="DB150" s="2" t="str">
        <f t="shared" si="280"/>
        <v/>
      </c>
      <c r="DC150" s="2" t="str">
        <f t="shared" si="281"/>
        <v/>
      </c>
      <c r="DD150" s="2" t="str">
        <f t="shared" si="282"/>
        <v/>
      </c>
      <c r="DE150" s="2" t="str">
        <f t="shared" si="283"/>
        <v/>
      </c>
      <c r="DF150" s="2" t="str">
        <f t="shared" si="284"/>
        <v/>
      </c>
      <c r="DG150" s="2" t="str">
        <f t="shared" si="285"/>
        <v/>
      </c>
      <c r="DH150" s="2" t="str">
        <f t="shared" si="286"/>
        <v/>
      </c>
      <c r="DI150" s="2" t="str">
        <f t="shared" si="287"/>
        <v/>
      </c>
      <c r="DK150" s="2">
        <f t="shared" si="288"/>
        <v>103.52546735459664</v>
      </c>
      <c r="DL150" s="2">
        <f t="shared" si="437"/>
        <v>112.39163787375416</v>
      </c>
      <c r="DM150" s="2">
        <f t="shared" si="437"/>
        <v>102.555366384778</v>
      </c>
      <c r="DN150" s="2">
        <f t="shared" si="437"/>
        <v>94.204130021141623</v>
      </c>
      <c r="DO150" s="2">
        <f t="shared" si="437"/>
        <v>85.501888150609091</v>
      </c>
      <c r="DP150" s="2">
        <f t="shared" si="437"/>
        <v>87.951827695560269</v>
      </c>
      <c r="DQ150" s="2">
        <f t="shared" si="437"/>
        <v>83.326240410752064</v>
      </c>
      <c r="DR150" s="2">
        <f t="shared" si="437"/>
        <v>94.677916862490875</v>
      </c>
      <c r="DS150" s="2">
        <f t="shared" si="437"/>
        <v>91.050089755017154</v>
      </c>
      <c r="DT150" s="2">
        <f t="shared" si="437"/>
        <v>94.977356754221375</v>
      </c>
      <c r="DU150" s="2">
        <f t="shared" si="437"/>
        <v>99.542113588850199</v>
      </c>
      <c r="DV150" s="2">
        <f t="shared" si="437"/>
        <v>103.14482431289643</v>
      </c>
      <c r="DW150" s="2">
        <f t="shared" si="437"/>
        <v>97.105752340682585</v>
      </c>
      <c r="DX150" s="2">
        <f t="shared" si="437"/>
        <v>100.10826416510321</v>
      </c>
      <c r="DY150" s="2">
        <f t="shared" si="437"/>
        <v>99.410587789661321</v>
      </c>
      <c r="EA150" s="2">
        <f t="shared" si="440"/>
        <v>64.03664638972036</v>
      </c>
      <c r="EB150" s="2">
        <f t="shared" si="290"/>
        <v>64.544866487079702</v>
      </c>
      <c r="EC150" s="2">
        <f t="shared" si="291"/>
        <v>55.627240249437293</v>
      </c>
      <c r="ED150" s="2">
        <f t="shared" si="292"/>
        <v>53.616693114404434</v>
      </c>
      <c r="EE150" s="2">
        <f t="shared" si="293"/>
        <v>53.049040243345146</v>
      </c>
      <c r="EF150" s="2">
        <f t="shared" si="294"/>
        <v>53.002611191419277</v>
      </c>
      <c r="EG150" s="2">
        <f t="shared" si="295"/>
        <v>54.626544467048262</v>
      </c>
      <c r="EH150" s="2">
        <f t="shared" si="296"/>
        <v>54.255405305571543</v>
      </c>
      <c r="EI150" s="2">
        <f t="shared" si="297"/>
        <v>54.593337896668871</v>
      </c>
      <c r="EJ150" s="2">
        <f t="shared" si="298"/>
        <v>52.971193606346986</v>
      </c>
      <c r="EK150" s="2">
        <f t="shared" si="299"/>
        <v>53.869049099206421</v>
      </c>
      <c r="EL150" s="2">
        <f t="shared" si="300"/>
        <v>56.782713268479142</v>
      </c>
      <c r="EM150" s="2">
        <f t="shared" si="301"/>
        <v>58.065115283079052</v>
      </c>
      <c r="EN150" s="2">
        <f t="shared" si="302"/>
        <v>63.43158944945025</v>
      </c>
      <c r="EO150" s="2">
        <f t="shared" si="303"/>
        <v>68.012597572171387</v>
      </c>
      <c r="EQ150" s="2">
        <f t="shared" si="304"/>
        <v>63.668646754975242</v>
      </c>
      <c r="ER150" s="2">
        <f t="shared" si="438"/>
        <v>64.40706404358437</v>
      </c>
      <c r="ES150" s="2">
        <f t="shared" si="438"/>
        <v>55.687162334307651</v>
      </c>
      <c r="ET150" s="2">
        <f t="shared" si="438"/>
        <v>53.61572495452959</v>
      </c>
      <c r="EU150" s="2">
        <f t="shared" si="438"/>
        <v>53.051583478180831</v>
      </c>
      <c r="EV150" s="2">
        <f t="shared" si="438"/>
        <v>53.247260324866573</v>
      </c>
      <c r="EW150" s="2">
        <f t="shared" si="438"/>
        <v>54.559655977322663</v>
      </c>
      <c r="EX150" s="2">
        <f t="shared" si="438"/>
        <v>53.834657272426959</v>
      </c>
      <c r="EY150" s="2">
        <f t="shared" si="438"/>
        <v>54.748658731858932</v>
      </c>
      <c r="EZ150" s="2">
        <f t="shared" si="438"/>
        <v>52.814937026234276</v>
      </c>
      <c r="FA150" s="2">
        <f t="shared" si="438"/>
        <v>53.882759853922693</v>
      </c>
      <c r="FB150" s="2">
        <f t="shared" si="438"/>
        <v>56.726269503125508</v>
      </c>
      <c r="FC150" s="2">
        <f t="shared" si="438"/>
        <v>58.123643358940257</v>
      </c>
      <c r="FD150" s="2">
        <f t="shared" si="438"/>
        <v>63.435934444853444</v>
      </c>
      <c r="FE150" s="2">
        <f t="shared" si="438"/>
        <v>67.273765052265276</v>
      </c>
      <c r="FG150" s="2">
        <f t="shared" si="306"/>
        <v>0.99953187074376182</v>
      </c>
      <c r="FH150" s="2">
        <f t="shared" si="439"/>
        <v>0.99937713118450966</v>
      </c>
      <c r="FI150" s="2">
        <f t="shared" si="439"/>
        <v>0.99932435480430115</v>
      </c>
      <c r="FJ150" s="2">
        <f t="shared" si="439"/>
        <v>0.99933055143635952</v>
      </c>
      <c r="FK150" s="2">
        <f t="shared" si="439"/>
        <v>0.99943522027581433</v>
      </c>
      <c r="FL150" s="2">
        <f t="shared" si="439"/>
        <v>0.99931720642666255</v>
      </c>
      <c r="FM150" s="2">
        <f t="shared" si="439"/>
        <v>0.99928139987255993</v>
      </c>
      <c r="FN150" s="2">
        <f t="shared" si="439"/>
        <v>0.99927011485326622</v>
      </c>
      <c r="FO150" s="2">
        <f t="shared" si="439"/>
        <v>0.99923110645315816</v>
      </c>
      <c r="FP150" s="2">
        <f t="shared" si="439"/>
        <v>0.99921424518272639</v>
      </c>
      <c r="FQ150" s="2">
        <f t="shared" si="439"/>
        <v>0.99925913150515566</v>
      </c>
      <c r="FR150" s="2">
        <f t="shared" si="439"/>
        <v>0.99929986701866924</v>
      </c>
      <c r="FS150" s="2">
        <f t="shared" si="439"/>
        <v>0.99935016365329021</v>
      </c>
      <c r="FT150" s="2">
        <f t="shared" si="439"/>
        <v>0.99923553654607389</v>
      </c>
      <c r="FU150" s="2">
        <f t="shared" si="439"/>
        <v>0.99902755991429926</v>
      </c>
      <c r="FW150" s="2">
        <f t="shared" si="324"/>
        <v>3.2081066682476643E-2</v>
      </c>
      <c r="FX150" s="2">
        <f t="shared" si="376"/>
        <v>2.8862563994971321E-2</v>
      </c>
      <c r="FY150" s="2">
        <f t="shared" si="377"/>
        <v>3.0608592110193317E-2</v>
      </c>
      <c r="FZ150" s="2">
        <f t="shared" si="378"/>
        <v>3.5875505429812618E-2</v>
      </c>
      <c r="GA150" s="2">
        <f t="shared" si="379"/>
        <v>4.0607072924366744E-2</v>
      </c>
      <c r="GB150" s="2">
        <f t="shared" si="380"/>
        <v>4.1670779314178445E-2</v>
      </c>
      <c r="GC150" s="2">
        <f t="shared" si="381"/>
        <v>4.3877096085129255E-2</v>
      </c>
      <c r="GD150" s="2">
        <f t="shared" si="382"/>
        <v>6.2738187474341733E-2</v>
      </c>
      <c r="GE150" s="2">
        <f t="shared" si="383"/>
        <v>4.9465246678291303E-2</v>
      </c>
      <c r="GF150" s="2">
        <f t="shared" si="384"/>
        <v>4.9261463302652977E-2</v>
      </c>
      <c r="GG150" s="2">
        <f t="shared" si="385"/>
        <v>4.7538470502990808E-2</v>
      </c>
      <c r="GH150" s="2">
        <f t="shared" si="386"/>
        <v>3.6930500949302128E-2</v>
      </c>
      <c r="GI150" s="2">
        <f t="shared" si="387"/>
        <v>3.3870610246988272E-2</v>
      </c>
      <c r="GJ150" s="2">
        <f t="shared" si="388"/>
        <v>2.9152166883787776E-2</v>
      </c>
      <c r="GK150" s="2">
        <f t="shared" si="389"/>
        <v>2.9772351306781974E-2</v>
      </c>
      <c r="GM150" s="86">
        <f t="shared" si="325"/>
        <v>5.178966919328517E-131</v>
      </c>
      <c r="GN150" s="86">
        <f t="shared" si="390"/>
        <v>6.0522156307097847E-140</v>
      </c>
      <c r="GO150" s="86">
        <f t="shared" si="391"/>
        <v>7.1838071934889522E-137</v>
      </c>
      <c r="GP150" s="86">
        <f t="shared" si="392"/>
        <v>2.94254212901079E-137</v>
      </c>
      <c r="GQ150" s="86">
        <f t="shared" si="393"/>
        <v>5.3226016491678509E-132</v>
      </c>
      <c r="GR150" s="86">
        <f t="shared" si="394"/>
        <v>7.0493690576689283E-149</v>
      </c>
      <c r="GS150" s="86">
        <f t="shared" si="395"/>
        <v>2.2833688250875478E-109</v>
      </c>
      <c r="GT150" s="86">
        <f t="shared" si="396"/>
        <v>4.3465646861139284E-99</v>
      </c>
      <c r="GU150" s="86">
        <f t="shared" si="397"/>
        <v>6.0950509704828085E-132</v>
      </c>
      <c r="GV150" s="86">
        <f t="shared" si="398"/>
        <v>2.2910919375025464E-148</v>
      </c>
      <c r="GW150" s="86">
        <f t="shared" si="399"/>
        <v>1.6206136643188702E-172</v>
      </c>
      <c r="GX150" s="86">
        <f t="shared" si="400"/>
        <v>9.4129111819876716E-179</v>
      </c>
      <c r="GY150" s="86">
        <f t="shared" si="401"/>
        <v>2.8183086066646376E-167</v>
      </c>
      <c r="GZ150" s="86">
        <f t="shared" si="402"/>
        <v>3.672693868296486E-195</v>
      </c>
      <c r="HA150" s="86">
        <f t="shared" si="403"/>
        <v>2.5284425923476059E-225</v>
      </c>
      <c r="HC150" s="86">
        <f t="shared" si="326"/>
        <v>1.790112544840273E-40</v>
      </c>
      <c r="HD150" s="86">
        <f t="shared" si="404"/>
        <v>5.1416916345349646E-45</v>
      </c>
      <c r="HE150" s="86">
        <f t="shared" si="405"/>
        <v>1.8475183214070955E-46</v>
      </c>
      <c r="HF150" s="86">
        <f t="shared" si="406"/>
        <v>1.6783015065315419E-47</v>
      </c>
      <c r="HG150" s="86">
        <f t="shared" si="407"/>
        <v>2.2831781661456801E-47</v>
      </c>
      <c r="HH150" s="86">
        <f t="shared" si="408"/>
        <v>1.7688447034127763E-67</v>
      </c>
      <c r="HI150" s="86">
        <f t="shared" si="409"/>
        <v>1.3110765871036645E-52</v>
      </c>
      <c r="HJ150" s="86">
        <f t="shared" si="410"/>
        <v>6.0267060303256975E-69</v>
      </c>
      <c r="HK150" s="86">
        <f t="shared" si="411"/>
        <v>6.5389019258585884E-62</v>
      </c>
      <c r="HL150" s="86">
        <f t="shared" si="412"/>
        <v>4.4487380376221972E-88</v>
      </c>
      <c r="HM150" s="86">
        <f t="shared" si="413"/>
        <v>4.8057627503128608E-51</v>
      </c>
      <c r="HN150" s="86">
        <f t="shared" si="414"/>
        <v>3.2888918684999298E-47</v>
      </c>
      <c r="HO150" s="86">
        <f t="shared" si="415"/>
        <v>3.9073552378166435E-38</v>
      </c>
      <c r="HP150" s="86">
        <f t="shared" si="416"/>
        <v>5.3672454775445634E-70</v>
      </c>
      <c r="HQ150" s="86">
        <f t="shared" si="417"/>
        <v>2.5138185069287389E-84</v>
      </c>
      <c r="HS150" s="86">
        <f t="shared" si="327"/>
        <v>0.21339700386017629</v>
      </c>
      <c r="HT150" s="86">
        <f t="shared" si="418"/>
        <v>0.25995547565601629</v>
      </c>
      <c r="HU150" s="86">
        <f t="shared" si="419"/>
        <v>0.23384275057289641</v>
      </c>
      <c r="HV150" s="86">
        <f t="shared" si="420"/>
        <v>0.29527205903336046</v>
      </c>
      <c r="HW150" s="86">
        <f t="shared" si="421"/>
        <v>0.30845789237567572</v>
      </c>
      <c r="HX150" s="86">
        <f t="shared" si="422"/>
        <v>0.33894493804709441</v>
      </c>
      <c r="HY150" s="86">
        <f t="shared" si="423"/>
        <v>0.31487972439916267</v>
      </c>
      <c r="HZ150" s="86">
        <f t="shared" si="424"/>
        <v>0.49884094493784753</v>
      </c>
      <c r="IA150" s="86">
        <f t="shared" si="425"/>
        <v>0.3580613042020841</v>
      </c>
      <c r="IB150" s="86">
        <f t="shared" si="426"/>
        <v>0.40880911246535734</v>
      </c>
      <c r="IC150" s="86">
        <f t="shared" si="427"/>
        <v>0.37962280088476424</v>
      </c>
      <c r="ID150" s="86">
        <f t="shared" si="428"/>
        <v>0.18760250362504455</v>
      </c>
      <c r="IE150" s="86">
        <f t="shared" si="429"/>
        <v>0.18811333264873567</v>
      </c>
      <c r="IF150" s="86">
        <f t="shared" si="430"/>
        <v>0.19587917505299712</v>
      </c>
      <c r="IG150" s="86">
        <f t="shared" si="431"/>
        <v>0.2158122887764895</v>
      </c>
      <c r="II150" s="86">
        <f t="shared" si="328"/>
        <v>6.6940142781191974E-22</v>
      </c>
      <c r="IJ150" s="86">
        <f t="shared" si="329"/>
        <v>5.5073705841784087E-28</v>
      </c>
      <c r="IK150" s="86">
        <f t="shared" si="330"/>
        <v>1.6858964806695394E-26</v>
      </c>
      <c r="IL150" s="86">
        <f t="shared" si="331"/>
        <v>3.4229932062918539E-24</v>
      </c>
      <c r="IM150" s="86">
        <f t="shared" si="332"/>
        <v>1.4226165080336933E-22</v>
      </c>
      <c r="IN150" s="86">
        <f t="shared" si="333"/>
        <v>1.8701801453042326E-24</v>
      </c>
      <c r="IO150" s="86">
        <f t="shared" si="334"/>
        <v>1.0052104619704548E-29</v>
      </c>
      <c r="IP150" s="86">
        <f t="shared" si="335"/>
        <v>7.5326922470632727E-24</v>
      </c>
      <c r="IQ150" s="86">
        <f t="shared" si="336"/>
        <v>3.2907175705941793E-30</v>
      </c>
      <c r="IR150" s="86">
        <f t="shared" si="337"/>
        <v>4.3040122431826719E-23</v>
      </c>
      <c r="IS150" s="86">
        <f t="shared" si="338"/>
        <v>1.3407337344488255E-27</v>
      </c>
      <c r="IT150" s="86">
        <f t="shared" si="339"/>
        <v>2.3259462459916062E-32</v>
      </c>
      <c r="IU150" s="86">
        <f t="shared" si="340"/>
        <v>1.3327010313644409E-28</v>
      </c>
      <c r="IV150" s="86">
        <f t="shared" si="341"/>
        <v>9.475517163322506E-21</v>
      </c>
      <c r="IW150" s="86">
        <f t="shared" si="342"/>
        <v>1.4984345064500039E-19</v>
      </c>
      <c r="IY150" s="86">
        <f t="shared" si="343"/>
        <v>0.21339700386017629</v>
      </c>
      <c r="IZ150" s="86">
        <f t="shared" si="344"/>
        <v>0.25995547565601629</v>
      </c>
      <c r="JA150" s="86">
        <f t="shared" si="345"/>
        <v>0.23384275057289641</v>
      </c>
      <c r="JB150" s="86">
        <f t="shared" si="346"/>
        <v>0.29527205903336046</v>
      </c>
      <c r="JC150" s="86">
        <f t="shared" si="347"/>
        <v>0.30845789237567572</v>
      </c>
      <c r="JD150" s="86">
        <f t="shared" si="348"/>
        <v>0.33894493804709441</v>
      </c>
      <c r="JE150" s="86">
        <f t="shared" si="349"/>
        <v>0.31487972439916267</v>
      </c>
      <c r="JF150" s="86">
        <f t="shared" si="350"/>
        <v>0.49884094493784753</v>
      </c>
      <c r="JG150" s="86">
        <f t="shared" si="351"/>
        <v>0.3580613042020841</v>
      </c>
      <c r="JH150" s="86">
        <f t="shared" si="352"/>
        <v>0.40880911246535734</v>
      </c>
      <c r="JI150" s="86">
        <f t="shared" si="353"/>
        <v>0.37962280088476424</v>
      </c>
      <c r="JJ150" s="86">
        <f t="shared" si="354"/>
        <v>0.18760250362504455</v>
      </c>
      <c r="JK150" s="86">
        <f t="shared" si="355"/>
        <v>0.18811333264873567</v>
      </c>
      <c r="JL150" s="86">
        <f t="shared" si="356"/>
        <v>0.19587917505299712</v>
      </c>
      <c r="JM150" s="86">
        <f t="shared" si="357"/>
        <v>0.2158122887764895</v>
      </c>
    </row>
    <row r="151" spans="2:273" x14ac:dyDescent="0.25">
      <c r="B151" s="2">
        <v>124</v>
      </c>
      <c r="C151" s="37">
        <v>66.284000000000006</v>
      </c>
      <c r="D151" s="37">
        <v>65.305999999999997</v>
      </c>
      <c r="E151" s="37">
        <v>59.854999999999997</v>
      </c>
      <c r="F151" s="37">
        <v>60.128999999999998</v>
      </c>
      <c r="G151" s="37">
        <v>62.564999999999998</v>
      </c>
      <c r="H151" s="37">
        <v>62.902999999999999</v>
      </c>
      <c r="I151" s="37">
        <v>66.016000000000005</v>
      </c>
      <c r="J151" s="37">
        <v>66.822999999999993</v>
      </c>
      <c r="K151" s="37">
        <v>68.661000000000001</v>
      </c>
      <c r="L151" s="37">
        <v>69.983999999999995</v>
      </c>
      <c r="M151" s="37">
        <v>73.048000000000002</v>
      </c>
      <c r="N151" s="37">
        <v>73.918999999999997</v>
      </c>
      <c r="O151" s="37">
        <v>76.492000000000004</v>
      </c>
      <c r="P151" s="37">
        <v>98.364999999999995</v>
      </c>
      <c r="Q151" s="37">
        <v>136.66200000000001</v>
      </c>
      <c r="S151" s="4">
        <f t="shared" si="229"/>
        <v>66.713887801292827</v>
      </c>
      <c r="T151" s="4">
        <f t="shared" si="230"/>
        <v>65.250975008279212</v>
      </c>
      <c r="U151" s="4">
        <f t="shared" si="231"/>
        <v>60.492994177369852</v>
      </c>
      <c r="V151" s="4">
        <f t="shared" si="232"/>
        <v>60.570371932830355</v>
      </c>
      <c r="W151" s="4">
        <f t="shared" si="233"/>
        <v>62.138623654263185</v>
      </c>
      <c r="X151" s="4">
        <f t="shared" si="234"/>
        <v>63.694070479501967</v>
      </c>
      <c r="Y151" s="4">
        <f t="shared" si="235"/>
        <v>67.651310848966418</v>
      </c>
      <c r="Z151" s="4">
        <f t="shared" si="236"/>
        <v>66.834316989315184</v>
      </c>
      <c r="AA151" s="4">
        <f t="shared" si="237"/>
        <v>69.179396591197175</v>
      </c>
      <c r="AB151" s="4">
        <f t="shared" si="238"/>
        <v>70.067537732396346</v>
      </c>
      <c r="AC151" s="4">
        <f t="shared" si="239"/>
        <v>73.866336536984406</v>
      </c>
      <c r="AD151" s="4">
        <f t="shared" si="240"/>
        <v>74.956634983420727</v>
      </c>
      <c r="AE151" s="4">
        <f t="shared" si="241"/>
        <v>76.267886965894505</v>
      </c>
      <c r="AF151" s="4">
        <f t="shared" si="242"/>
        <v>97.022886916875891</v>
      </c>
      <c r="AG151" s="4">
        <f t="shared" si="243"/>
        <v>133.30286630212464</v>
      </c>
      <c r="AI151" s="4">
        <f t="shared" si="244"/>
        <v>-0.42988780129282134</v>
      </c>
      <c r="AJ151" s="4">
        <f t="shared" si="245"/>
        <v>5.502499172078501E-2</v>
      </c>
      <c r="AK151" s="4">
        <f t="shared" si="246"/>
        <v>-0.63799417736985475</v>
      </c>
      <c r="AL151" s="4">
        <f t="shared" si="247"/>
        <v>-0.44137193283035714</v>
      </c>
      <c r="AM151" s="4">
        <f t="shared" si="248"/>
        <v>0.42637634573681282</v>
      </c>
      <c r="AN151" s="4">
        <f t="shared" si="249"/>
        <v>-0.79107047950196829</v>
      </c>
      <c r="AO151" s="4">
        <f t="shared" si="250"/>
        <v>-1.6353108489664123</v>
      </c>
      <c r="AP151" s="4">
        <f t="shared" si="251"/>
        <v>-1.131698931519054E-2</v>
      </c>
      <c r="AQ151" s="4">
        <f t="shared" si="252"/>
        <v>-0.51839659119717396</v>
      </c>
      <c r="AR151" s="4">
        <f t="shared" si="253"/>
        <v>-8.3537732396351316E-2</v>
      </c>
      <c r="AS151" s="4">
        <f t="shared" si="254"/>
        <v>-0.81833653698440401</v>
      </c>
      <c r="AT151" s="4">
        <f t="shared" si="255"/>
        <v>-1.0376349834207304</v>
      </c>
      <c r="AU151" s="4">
        <f t="shared" si="256"/>
        <v>0.22411303410549976</v>
      </c>
      <c r="AV151" s="4">
        <f t="shared" si="436"/>
        <v>1.3421130831241044</v>
      </c>
      <c r="AW151" s="4">
        <f t="shared" si="436"/>
        <v>3.3591336978753645</v>
      </c>
      <c r="AY151" s="2">
        <f t="shared" si="308"/>
        <v>63.964863359971062</v>
      </c>
      <c r="AZ151" s="2">
        <f t="shared" si="359"/>
        <v>64.459533409008955</v>
      </c>
      <c r="BA151" s="2">
        <f t="shared" si="360"/>
        <v>55.565975384507233</v>
      </c>
      <c r="BB151" s="2">
        <f t="shared" si="361"/>
        <v>53.558655341641028</v>
      </c>
      <c r="BC151" s="2">
        <f t="shared" si="362"/>
        <v>52.967864127695336</v>
      </c>
      <c r="BD151" s="2">
        <f t="shared" si="363"/>
        <v>52.889701312936396</v>
      </c>
      <c r="BE151" s="2">
        <f t="shared" si="364"/>
        <v>54.534066705412201</v>
      </c>
      <c r="BF151" s="2">
        <f t="shared" si="365"/>
        <v>54.178968112897891</v>
      </c>
      <c r="BG151" s="2">
        <f t="shared" si="366"/>
        <v>54.477292941964016</v>
      </c>
      <c r="BH151" s="2">
        <f t="shared" si="367"/>
        <v>52.865631084693284</v>
      </c>
      <c r="BI151" s="2">
        <f t="shared" si="368"/>
        <v>53.739287092577214</v>
      </c>
      <c r="BJ151" s="2">
        <f t="shared" si="369"/>
        <v>56.653080164036382</v>
      </c>
      <c r="BK151" s="2">
        <f t="shared" si="370"/>
        <v>57.952588889230974</v>
      </c>
      <c r="BL151" s="2">
        <f t="shared" si="371"/>
        <v>63.320195727711372</v>
      </c>
      <c r="BM151" s="2">
        <f t="shared" si="372"/>
        <v>67.883409154729861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 t="str">
        <f t="shared" si="310"/>
        <v/>
      </c>
      <c r="CG151" s="2" t="str">
        <f t="shared" si="311"/>
        <v/>
      </c>
      <c r="CH151" s="2" t="str">
        <f t="shared" si="312"/>
        <v/>
      </c>
      <c r="CI151" s="2" t="str">
        <f t="shared" si="313"/>
        <v/>
      </c>
      <c r="CJ151" s="2" t="str">
        <f t="shared" si="314"/>
        <v/>
      </c>
      <c r="CK151" s="2" t="str">
        <f t="shared" si="315"/>
        <v/>
      </c>
      <c r="CL151" s="2" t="str">
        <f t="shared" si="316"/>
        <v/>
      </c>
      <c r="CM151" s="2" t="str">
        <f t="shared" si="317"/>
        <v/>
      </c>
      <c r="CN151" s="2" t="str">
        <f t="shared" si="318"/>
        <v/>
      </c>
      <c r="CO151" s="2" t="str">
        <f t="shared" si="319"/>
        <v/>
      </c>
      <c r="CP151" s="2" t="str">
        <f t="shared" si="320"/>
        <v/>
      </c>
      <c r="CQ151" s="2" t="str">
        <f t="shared" si="321"/>
        <v/>
      </c>
      <c r="CR151" s="2" t="str">
        <f t="shared" si="322"/>
        <v/>
      </c>
      <c r="CS151" s="2" t="str">
        <f t="shared" si="323"/>
        <v/>
      </c>
      <c r="CU151" s="2" t="str">
        <f t="shared" si="273"/>
        <v/>
      </c>
      <c r="CV151" s="2" t="str">
        <f t="shared" si="274"/>
        <v/>
      </c>
      <c r="CW151" s="2" t="str">
        <f t="shared" si="275"/>
        <v/>
      </c>
      <c r="CX151" s="2" t="str">
        <f t="shared" si="276"/>
        <v/>
      </c>
      <c r="CY151" s="2" t="str">
        <f t="shared" si="277"/>
        <v/>
      </c>
      <c r="CZ151" s="2" t="str">
        <f t="shared" si="278"/>
        <v/>
      </c>
      <c r="DA151" s="2" t="str">
        <f t="shared" si="279"/>
        <v/>
      </c>
      <c r="DB151" s="2" t="str">
        <f t="shared" si="280"/>
        <v/>
      </c>
      <c r="DC151" s="2" t="str">
        <f t="shared" si="281"/>
        <v/>
      </c>
      <c r="DD151" s="2" t="str">
        <f t="shared" si="282"/>
        <v/>
      </c>
      <c r="DE151" s="2" t="str">
        <f t="shared" si="283"/>
        <v/>
      </c>
      <c r="DF151" s="2" t="str">
        <f t="shared" si="284"/>
        <v/>
      </c>
      <c r="DG151" s="2" t="str">
        <f t="shared" si="285"/>
        <v/>
      </c>
      <c r="DH151" s="2" t="str">
        <f t="shared" si="286"/>
        <v/>
      </c>
      <c r="DI151" s="2" t="str">
        <f t="shared" si="287"/>
        <v/>
      </c>
      <c r="DK151" s="2">
        <f t="shared" si="288"/>
        <v>103.75404240150095</v>
      </c>
      <c r="DL151" s="2">
        <f t="shared" si="437"/>
        <v>112.70880897009968</v>
      </c>
      <c r="DM151" s="2">
        <f t="shared" si="437"/>
        <v>102.84190380549683</v>
      </c>
      <c r="DN151" s="2">
        <f t="shared" si="437"/>
        <v>94.428903805496816</v>
      </c>
      <c r="DO151" s="2">
        <f t="shared" si="437"/>
        <v>85.632013424087745</v>
      </c>
      <c r="DP151" s="2">
        <f t="shared" si="437"/>
        <v>88.090757928118407</v>
      </c>
      <c r="DQ151" s="2">
        <f t="shared" si="437"/>
        <v>83.40764965267293</v>
      </c>
      <c r="DR151" s="2">
        <f t="shared" si="437"/>
        <v>94.905781784296238</v>
      </c>
      <c r="DS151" s="2">
        <f t="shared" si="437"/>
        <v>91.244014801609808</v>
      </c>
      <c r="DT151" s="2">
        <f t="shared" si="437"/>
        <v>95.212128142589108</v>
      </c>
      <c r="DU151" s="2">
        <f t="shared" si="437"/>
        <v>99.820797909407688</v>
      </c>
      <c r="DV151" s="2">
        <f t="shared" si="437"/>
        <v>103.40664904862581</v>
      </c>
      <c r="DW151" s="2">
        <f t="shared" si="437"/>
        <v>97.297623829658718</v>
      </c>
      <c r="DX151" s="2">
        <f t="shared" si="437"/>
        <v>100.32491735459664</v>
      </c>
      <c r="DY151" s="2">
        <f t="shared" si="437"/>
        <v>99.633505904634575</v>
      </c>
      <c r="EA151" s="2">
        <f t="shared" si="440"/>
        <v>63.962089523253255</v>
      </c>
      <c r="EB151" s="2">
        <f t="shared" si="290"/>
        <v>64.437082839469213</v>
      </c>
      <c r="EC151" s="2">
        <f t="shared" si="291"/>
        <v>55.534567253053396</v>
      </c>
      <c r="ED151" s="2">
        <f t="shared" si="292"/>
        <v>53.533719015930863</v>
      </c>
      <c r="EE151" s="2">
        <f t="shared" si="293"/>
        <v>52.95090189363647</v>
      </c>
      <c r="EF151" s="2">
        <f t="shared" si="294"/>
        <v>52.855671604282122</v>
      </c>
      <c r="EG151" s="2">
        <f t="shared" si="295"/>
        <v>54.518667984988816</v>
      </c>
      <c r="EH151" s="2">
        <f t="shared" si="296"/>
        <v>54.182766741003363</v>
      </c>
      <c r="EI151" s="2">
        <f t="shared" si="297"/>
        <v>54.442535110126798</v>
      </c>
      <c r="EJ151" s="2">
        <f t="shared" si="298"/>
        <v>52.844324711235572</v>
      </c>
      <c r="EK151" s="2">
        <f t="shared" si="299"/>
        <v>53.707364789326107</v>
      </c>
      <c r="EL151" s="2">
        <f t="shared" si="300"/>
        <v>56.625656195340007</v>
      </c>
      <c r="EM151" s="2">
        <f t="shared" si="301"/>
        <v>57.926879794524318</v>
      </c>
      <c r="EN151" s="2">
        <f t="shared" si="302"/>
        <v>63.294222205903765</v>
      </c>
      <c r="EO151" s="2">
        <f t="shared" si="303"/>
        <v>67.880430058169139</v>
      </c>
      <c r="EQ151" s="2">
        <f t="shared" si="304"/>
        <v>63.556713134377176</v>
      </c>
      <c r="ER151" s="2">
        <f t="shared" si="438"/>
        <v>64.279527963226798</v>
      </c>
      <c r="ES151" s="2">
        <f t="shared" si="438"/>
        <v>55.601979919787901</v>
      </c>
      <c r="ET151" s="2">
        <f t="shared" si="438"/>
        <v>53.532865237640316</v>
      </c>
      <c r="EU151" s="2">
        <f t="shared" si="438"/>
        <v>52.953784344451279</v>
      </c>
      <c r="EV151" s="2">
        <f t="shared" si="438"/>
        <v>53.121271730163002</v>
      </c>
      <c r="EW151" s="2">
        <f t="shared" si="438"/>
        <v>54.444869889968743</v>
      </c>
      <c r="EX151" s="2">
        <f t="shared" si="438"/>
        <v>53.730741931893249</v>
      </c>
      <c r="EY151" s="2">
        <f t="shared" si="438"/>
        <v>54.608327093740925</v>
      </c>
      <c r="EZ151" s="2">
        <f t="shared" si="438"/>
        <v>52.675845506961387</v>
      </c>
      <c r="FA151" s="2">
        <f t="shared" si="438"/>
        <v>53.722057181327685</v>
      </c>
      <c r="FB151" s="2">
        <f t="shared" si="438"/>
        <v>56.56496467648693</v>
      </c>
      <c r="FC151" s="2">
        <f t="shared" si="438"/>
        <v>57.991022086647305</v>
      </c>
      <c r="FD151" s="2">
        <f t="shared" si="438"/>
        <v>63.29905429215566</v>
      </c>
      <c r="FE151" s="2">
        <f t="shared" si="438"/>
        <v>67.106746622606877</v>
      </c>
      <c r="FG151" s="2">
        <f t="shared" si="306"/>
        <v>0.99957304345762299</v>
      </c>
      <c r="FH151" s="2">
        <f t="shared" si="439"/>
        <v>0.99943190575397078</v>
      </c>
      <c r="FI151" s="2">
        <f t="shared" si="439"/>
        <v>0.99938376762328573</v>
      </c>
      <c r="FJ151" s="2">
        <f t="shared" si="439"/>
        <v>0.99938941968781325</v>
      </c>
      <c r="FK151" s="2">
        <f t="shared" si="439"/>
        <v>0.99948488917152234</v>
      </c>
      <c r="FL151" s="2">
        <f t="shared" si="439"/>
        <v>0.99937724744607592</v>
      </c>
      <c r="FM151" s="2">
        <f t="shared" si="439"/>
        <v>0.99934458745351773</v>
      </c>
      <c r="FN151" s="2">
        <f t="shared" si="439"/>
        <v>0.99933429408174079</v>
      </c>
      <c r="FO151" s="2">
        <f t="shared" si="439"/>
        <v>0.99929871330591058</v>
      </c>
      <c r="FP151" s="2">
        <f t="shared" si="439"/>
        <v>0.99928333354075149</v>
      </c>
      <c r="FQ151" s="2">
        <f t="shared" si="439"/>
        <v>0.99932427585279071</v>
      </c>
      <c r="FR151" s="2">
        <f t="shared" si="439"/>
        <v>0.99936143179360759</v>
      </c>
      <c r="FS151" s="2">
        <f t="shared" si="439"/>
        <v>0.99940730831873947</v>
      </c>
      <c r="FT151" s="2">
        <f t="shared" si="439"/>
        <v>0.99930275414383563</v>
      </c>
      <c r="FU151" s="2">
        <f t="shared" si="439"/>
        <v>0.99911304820990798</v>
      </c>
      <c r="FW151" s="2">
        <f t="shared" si="324"/>
        <v>3.5067651416330933E-2</v>
      </c>
      <c r="FX151" s="2">
        <f t="shared" si="376"/>
        <v>3.1559291845245731E-2</v>
      </c>
      <c r="FY151" s="2">
        <f t="shared" si="377"/>
        <v>3.3462836042195007E-2</v>
      </c>
      <c r="FZ151" s="2">
        <f t="shared" si="378"/>
        <v>3.9201026726950437E-2</v>
      </c>
      <c r="GA151" s="2">
        <f t="shared" si="379"/>
        <v>4.4351016221075276E-2</v>
      </c>
      <c r="GB151" s="2">
        <f t="shared" si="380"/>
        <v>4.550814356084229E-2</v>
      </c>
      <c r="GC151" s="2">
        <f t="shared" si="381"/>
        <v>4.7907478041861525E-2</v>
      </c>
      <c r="GD151" s="2">
        <f t="shared" si="382"/>
        <v>6.8377176664252207E-2</v>
      </c>
      <c r="GE151" s="2">
        <f t="shared" si="383"/>
        <v>5.3979954951282591E-2</v>
      </c>
      <c r="GF151" s="2">
        <f t="shared" si="384"/>
        <v>5.3758624113874207E-2</v>
      </c>
      <c r="GG151" s="2">
        <f t="shared" si="385"/>
        <v>5.1886920867744414E-2</v>
      </c>
      <c r="GH151" s="2">
        <f t="shared" si="386"/>
        <v>4.0349723478388125E-2</v>
      </c>
      <c r="GI151" s="2">
        <f t="shared" si="387"/>
        <v>3.7017421008923308E-2</v>
      </c>
      <c r="GJ151" s="2">
        <f t="shared" si="388"/>
        <v>3.1875065192415591E-2</v>
      </c>
      <c r="GK151" s="2">
        <f t="shared" si="389"/>
        <v>3.2551234451503708E-2</v>
      </c>
      <c r="GM151" s="86">
        <f t="shared" si="325"/>
        <v>1.6994197251564304E-135</v>
      </c>
      <c r="GN151" s="86">
        <f t="shared" si="390"/>
        <v>1.059939505170209E-144</v>
      </c>
      <c r="GO151" s="86">
        <f t="shared" si="391"/>
        <v>1.4155837410705872E-141</v>
      </c>
      <c r="GP151" s="86">
        <f t="shared" si="392"/>
        <v>5.7238543163525331E-142</v>
      </c>
      <c r="GQ151" s="86">
        <f t="shared" si="393"/>
        <v>1.7115516311149091E-136</v>
      </c>
      <c r="GR151" s="86">
        <f t="shared" si="394"/>
        <v>6.2157961976548965E-154</v>
      </c>
      <c r="GS151" s="86">
        <f t="shared" si="395"/>
        <v>4.4464661772821403E-113</v>
      </c>
      <c r="GT151" s="86">
        <f t="shared" si="396"/>
        <v>2.0958332761311746E-102</v>
      </c>
      <c r="GU151" s="86">
        <f t="shared" si="397"/>
        <v>2.0444397334557916E-136</v>
      </c>
      <c r="GV151" s="86">
        <f t="shared" si="398"/>
        <v>2.2597470080913271E-153</v>
      </c>
      <c r="GW151" s="86">
        <f t="shared" si="399"/>
        <v>2.5662554269365684E-178</v>
      </c>
      <c r="GX151" s="86">
        <f t="shared" si="400"/>
        <v>7.1656042451691227E-185</v>
      </c>
      <c r="GY151" s="86">
        <f t="shared" si="401"/>
        <v>6.0842943619102817E-173</v>
      </c>
      <c r="GZ151" s="86">
        <f t="shared" si="402"/>
        <v>9.9518377286922337E-202</v>
      </c>
      <c r="HA151" s="86">
        <f t="shared" si="403"/>
        <v>7.8895258187607592E-233</v>
      </c>
      <c r="HC151" s="86">
        <f t="shared" si="326"/>
        <v>8.461793986030731E-43</v>
      </c>
      <c r="HD151" s="86">
        <f t="shared" si="404"/>
        <v>1.2688491854778913E-47</v>
      </c>
      <c r="HE151" s="86">
        <f t="shared" si="405"/>
        <v>3.494107079384348E-49</v>
      </c>
      <c r="HF151" s="86">
        <f t="shared" si="406"/>
        <v>2.9567458580168378E-50</v>
      </c>
      <c r="HG151" s="86">
        <f t="shared" si="407"/>
        <v>4.9834556004833068E-50</v>
      </c>
      <c r="HH151" s="86">
        <f t="shared" si="408"/>
        <v>2.9309724633477504E-71</v>
      </c>
      <c r="HI151" s="86">
        <f t="shared" si="409"/>
        <v>1.6516430312968859E-55</v>
      </c>
      <c r="HJ151" s="86">
        <f t="shared" si="410"/>
        <v>1.2212644462943536E-72</v>
      </c>
      <c r="HK151" s="86">
        <f t="shared" si="411"/>
        <v>2.6128982963283258E-65</v>
      </c>
      <c r="HL151" s="86">
        <f t="shared" si="412"/>
        <v>5.8231179599264544E-93</v>
      </c>
      <c r="HM151" s="86">
        <f t="shared" si="413"/>
        <v>8.9509382615231998E-54</v>
      </c>
      <c r="HN151" s="86">
        <f t="shared" si="414"/>
        <v>7.8196368362878897E-50</v>
      </c>
      <c r="HO151" s="86">
        <f t="shared" si="415"/>
        <v>2.7884425748429938E-40</v>
      </c>
      <c r="HP151" s="86">
        <f t="shared" si="416"/>
        <v>6.1302886051725993E-74</v>
      </c>
      <c r="HQ151" s="86">
        <f t="shared" si="417"/>
        <v>5.5645777635879363E-89</v>
      </c>
      <c r="HS151" s="86">
        <f t="shared" si="327"/>
        <v>0.277349079601796</v>
      </c>
      <c r="HT151" s="86">
        <f t="shared" si="418"/>
        <v>0.33477277780585307</v>
      </c>
      <c r="HU151" s="86">
        <f t="shared" si="419"/>
        <v>0.30607598724132001</v>
      </c>
      <c r="HV151" s="86">
        <f t="shared" si="420"/>
        <v>0.36972780815762601</v>
      </c>
      <c r="HW151" s="86">
        <f t="shared" si="421"/>
        <v>0.38275044348216231</v>
      </c>
      <c r="HX151" s="86">
        <f t="shared" si="422"/>
        <v>0.41471802507330219</v>
      </c>
      <c r="HY151" s="86">
        <f t="shared" si="423"/>
        <v>0.4021335138708802</v>
      </c>
      <c r="HZ151" s="86">
        <f t="shared" si="424"/>
        <v>0.5077664618610277</v>
      </c>
      <c r="IA151" s="86">
        <f t="shared" si="425"/>
        <v>0.44344039427810578</v>
      </c>
      <c r="IB151" s="86">
        <f t="shared" si="426"/>
        <v>0.47247428636144795</v>
      </c>
      <c r="IC151" s="86">
        <f t="shared" si="427"/>
        <v>0.45598109152813815</v>
      </c>
      <c r="ID151" s="86">
        <f t="shared" si="428"/>
        <v>0.26691155412634521</v>
      </c>
      <c r="IE151" s="86">
        <f t="shared" si="429"/>
        <v>0.26002133289551327</v>
      </c>
      <c r="IF151" s="86">
        <f t="shared" si="430"/>
        <v>0.25612329370671938</v>
      </c>
      <c r="IG151" s="86">
        <f t="shared" si="431"/>
        <v>0.27187160841113267</v>
      </c>
      <c r="II151" s="86">
        <f t="shared" si="328"/>
        <v>8.106273754470795E-21</v>
      </c>
      <c r="IJ151" s="86">
        <f t="shared" si="329"/>
        <v>1.266794972999616E-26</v>
      </c>
      <c r="IK151" s="86">
        <f t="shared" si="330"/>
        <v>3.4246549115864874E-25</v>
      </c>
      <c r="IL151" s="86">
        <f t="shared" si="331"/>
        <v>6.029961696688453E-23</v>
      </c>
      <c r="IM151" s="86">
        <f t="shared" si="332"/>
        <v>2.2750102705665102E-21</v>
      </c>
      <c r="IN151" s="86">
        <f t="shared" si="333"/>
        <v>3.9250449231618131E-23</v>
      </c>
      <c r="IO151" s="86">
        <f t="shared" si="334"/>
        <v>4.5157666317415287E-28</v>
      </c>
      <c r="IP151" s="86">
        <f t="shared" si="335"/>
        <v>2.3232729801189467E-22</v>
      </c>
      <c r="IQ151" s="86">
        <f t="shared" si="336"/>
        <v>1.8556638364003058E-28</v>
      </c>
      <c r="IR151" s="86">
        <f t="shared" si="337"/>
        <v>8.9177370503340826E-22</v>
      </c>
      <c r="IS151" s="86">
        <f t="shared" si="338"/>
        <v>4.9867698387972885E-26</v>
      </c>
      <c r="IT151" s="86">
        <f t="shared" si="339"/>
        <v>1.1887092923225487E-30</v>
      </c>
      <c r="IU151" s="86">
        <f t="shared" si="340"/>
        <v>3.8534453782664046E-27</v>
      </c>
      <c r="IV151" s="86">
        <f t="shared" si="341"/>
        <v>9.3448988553714286E-20</v>
      </c>
      <c r="IW151" s="86">
        <f t="shared" si="342"/>
        <v>1.2997309165787337E-18</v>
      </c>
      <c r="IY151" s="86">
        <f t="shared" si="343"/>
        <v>0.277349079601796</v>
      </c>
      <c r="IZ151" s="86">
        <f t="shared" si="344"/>
        <v>0.33477277780585307</v>
      </c>
      <c r="JA151" s="86">
        <f t="shared" si="345"/>
        <v>0.30607598724132001</v>
      </c>
      <c r="JB151" s="86">
        <f t="shared" si="346"/>
        <v>0.36972780815762601</v>
      </c>
      <c r="JC151" s="86">
        <f t="shared" si="347"/>
        <v>0.38275044348216231</v>
      </c>
      <c r="JD151" s="86">
        <f t="shared" si="348"/>
        <v>0.41471802507330219</v>
      </c>
      <c r="JE151" s="86">
        <f t="shared" si="349"/>
        <v>0.4021335138708802</v>
      </c>
      <c r="JF151" s="86">
        <f t="shared" si="350"/>
        <v>0.5077664618610277</v>
      </c>
      <c r="JG151" s="86">
        <f t="shared" si="351"/>
        <v>0.44344039427810578</v>
      </c>
      <c r="JH151" s="86">
        <f t="shared" si="352"/>
        <v>0.47247428636144795</v>
      </c>
      <c r="JI151" s="86">
        <f t="shared" si="353"/>
        <v>0.45598109152813815</v>
      </c>
      <c r="JJ151" s="86">
        <f t="shared" si="354"/>
        <v>0.26691155412634521</v>
      </c>
      <c r="JK151" s="86">
        <f t="shared" si="355"/>
        <v>0.26002133289551327</v>
      </c>
      <c r="JL151" s="86">
        <f t="shared" si="356"/>
        <v>0.25612329370671938</v>
      </c>
      <c r="JM151" s="86">
        <f t="shared" si="357"/>
        <v>0.27187160841113267</v>
      </c>
    </row>
    <row r="152" spans="2:273" x14ac:dyDescent="0.25">
      <c r="B152" s="2">
        <v>125</v>
      </c>
      <c r="C152" s="37">
        <v>65.313000000000002</v>
      </c>
      <c r="D152" s="37">
        <v>66.274000000000001</v>
      </c>
      <c r="E152" s="37">
        <v>60.871000000000002</v>
      </c>
      <c r="F152" s="37">
        <v>60.694000000000003</v>
      </c>
      <c r="G152" s="37">
        <v>62.241999999999997</v>
      </c>
      <c r="H152" s="37">
        <v>62.887</v>
      </c>
      <c r="I152" s="37">
        <v>66.774000000000001</v>
      </c>
      <c r="J152" s="37">
        <v>63.951999999999998</v>
      </c>
      <c r="K152" s="37">
        <v>67.031999999999996</v>
      </c>
      <c r="L152" s="37">
        <v>69.016000000000005</v>
      </c>
      <c r="M152" s="37">
        <v>71.581000000000003</v>
      </c>
      <c r="N152" s="37">
        <v>77.242000000000004</v>
      </c>
      <c r="O152" s="37">
        <v>79.492000000000004</v>
      </c>
      <c r="P152" s="37">
        <v>103.095</v>
      </c>
      <c r="Q152" s="37">
        <v>146.56899999999999</v>
      </c>
      <c r="S152" s="4">
        <f t="shared" si="229"/>
        <v>66.991048469787401</v>
      </c>
      <c r="T152" s="4">
        <f t="shared" si="230"/>
        <v>65.207726725289334</v>
      </c>
      <c r="U152" s="4">
        <f t="shared" si="231"/>
        <v>60.950938745719995</v>
      </c>
      <c r="V152" s="4">
        <f t="shared" si="232"/>
        <v>60.847660361711526</v>
      </c>
      <c r="W152" s="4">
        <f t="shared" si="233"/>
        <v>62.39542435809085</v>
      </c>
      <c r="X152" s="4">
        <f t="shared" si="234"/>
        <v>63.591515517972745</v>
      </c>
      <c r="Y152" s="4">
        <f t="shared" si="235"/>
        <v>67.732052837654848</v>
      </c>
      <c r="Z152" s="4">
        <f t="shared" si="236"/>
        <v>63.669227018554579</v>
      </c>
      <c r="AA152" s="4">
        <f t="shared" si="237"/>
        <v>68.368842528818618</v>
      </c>
      <c r="AB152" s="4">
        <f t="shared" si="238"/>
        <v>68.660064446807084</v>
      </c>
      <c r="AC152" s="4">
        <f t="shared" si="239"/>
        <v>72.546923964616482</v>
      </c>
      <c r="AD152" s="4">
        <f t="shared" si="240"/>
        <v>77.915233677049685</v>
      </c>
      <c r="AE152" s="4">
        <f t="shared" si="241"/>
        <v>79.156989965699694</v>
      </c>
      <c r="AF152" s="4">
        <f t="shared" si="242"/>
        <v>102.67598612885996</v>
      </c>
      <c r="AG152" s="4">
        <f t="shared" si="243"/>
        <v>142.96426595754627</v>
      </c>
      <c r="AI152" s="4">
        <f t="shared" si="244"/>
        <v>-1.6780484697873987</v>
      </c>
      <c r="AJ152" s="4">
        <f t="shared" si="245"/>
        <v>1.0662732747106674</v>
      </c>
      <c r="AK152" s="4">
        <f t="shared" si="246"/>
        <v>-7.993874571999271E-2</v>
      </c>
      <c r="AL152" s="4">
        <f t="shared" si="247"/>
        <v>-0.15366036171152331</v>
      </c>
      <c r="AM152" s="4">
        <f t="shared" si="248"/>
        <v>-0.15342435809085231</v>
      </c>
      <c r="AN152" s="4">
        <f t="shared" si="249"/>
        <v>-0.70451551797274448</v>
      </c>
      <c r="AO152" s="4">
        <f t="shared" si="250"/>
        <v>-0.95805283765484717</v>
      </c>
      <c r="AP152" s="4">
        <f t="shared" si="251"/>
        <v>0.28277298144541874</v>
      </c>
      <c r="AQ152" s="4">
        <f t="shared" si="252"/>
        <v>-1.3368425288186216</v>
      </c>
      <c r="AR152" s="4">
        <f t="shared" si="253"/>
        <v>0.35593555319292136</v>
      </c>
      <c r="AS152" s="4">
        <f t="shared" si="254"/>
        <v>-0.96592396461647922</v>
      </c>
      <c r="AT152" s="4">
        <f t="shared" si="255"/>
        <v>-0.67323367704968007</v>
      </c>
      <c r="AU152" s="4">
        <f t="shared" si="256"/>
        <v>0.33501003430031062</v>
      </c>
      <c r="AV152" s="4">
        <f t="shared" si="436"/>
        <v>0.41901387114003796</v>
      </c>
      <c r="AW152" s="4">
        <f t="shared" si="436"/>
        <v>3.604734042453714</v>
      </c>
      <c r="AY152" s="2">
        <f t="shared" si="308"/>
        <v>63.886178967910297</v>
      </c>
      <c r="AZ152" s="2">
        <f t="shared" si="359"/>
        <v>64.348413667619923</v>
      </c>
      <c r="BA152" s="2">
        <f t="shared" si="360"/>
        <v>55.471435506312794</v>
      </c>
      <c r="BB152" s="2">
        <f t="shared" si="361"/>
        <v>53.473658583019407</v>
      </c>
      <c r="BC152" s="2">
        <f t="shared" si="362"/>
        <v>52.86838063198158</v>
      </c>
      <c r="BD152" s="2">
        <f t="shared" si="363"/>
        <v>52.743143521918284</v>
      </c>
      <c r="BE152" s="2">
        <f t="shared" si="364"/>
        <v>54.423953815759745</v>
      </c>
      <c r="BF152" s="2">
        <f t="shared" si="365"/>
        <v>54.099038665428864</v>
      </c>
      <c r="BG152" s="2">
        <f t="shared" si="366"/>
        <v>54.325870384889605</v>
      </c>
      <c r="BH152" s="2">
        <f t="shared" si="367"/>
        <v>52.734789326897641</v>
      </c>
      <c r="BI152" s="2">
        <f t="shared" si="368"/>
        <v>53.575259090678699</v>
      </c>
      <c r="BJ152" s="2">
        <f t="shared" si="369"/>
        <v>56.493227042349886</v>
      </c>
      <c r="BK152" s="2">
        <f t="shared" si="370"/>
        <v>57.81292662917437</v>
      </c>
      <c r="BL152" s="2">
        <f t="shared" si="371"/>
        <v>63.180814540680899</v>
      </c>
      <c r="BM152" s="2">
        <f t="shared" si="372"/>
        <v>67.74546953641493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 t="str">
        <f t="shared" si="309"/>
        <v/>
      </c>
      <c r="CF152" s="2" t="str">
        <f t="shared" si="310"/>
        <v/>
      </c>
      <c r="CG152" s="2" t="str">
        <f t="shared" si="311"/>
        <v/>
      </c>
      <c r="CH152" s="2" t="str">
        <f t="shared" si="312"/>
        <v/>
      </c>
      <c r="CI152" s="2" t="str">
        <f t="shared" si="313"/>
        <v/>
      </c>
      <c r="CJ152" s="2" t="str">
        <f t="shared" si="314"/>
        <v/>
      </c>
      <c r="CK152" s="2" t="str">
        <f t="shared" si="315"/>
        <v/>
      </c>
      <c r="CL152" s="2" t="str">
        <f t="shared" si="316"/>
        <v/>
      </c>
      <c r="CM152" s="2" t="str">
        <f t="shared" si="317"/>
        <v/>
      </c>
      <c r="CN152" s="2" t="str">
        <f t="shared" si="318"/>
        <v/>
      </c>
      <c r="CO152" s="2" t="str">
        <f t="shared" si="319"/>
        <v/>
      </c>
      <c r="CP152" s="2" t="str">
        <f t="shared" si="320"/>
        <v/>
      </c>
      <c r="CQ152" s="2" t="str">
        <f t="shared" si="321"/>
        <v/>
      </c>
      <c r="CR152" s="2" t="str">
        <f t="shared" si="322"/>
        <v/>
      </c>
      <c r="CS152" s="2" t="str">
        <f t="shared" si="323"/>
        <v/>
      </c>
      <c r="CU152" s="2" t="str">
        <f t="shared" si="273"/>
        <v/>
      </c>
      <c r="CV152" s="2" t="str">
        <f t="shared" si="274"/>
        <v/>
      </c>
      <c r="CW152" s="2" t="str">
        <f t="shared" si="275"/>
        <v/>
      </c>
      <c r="CX152" s="2" t="str">
        <f t="shared" si="276"/>
        <v/>
      </c>
      <c r="CY152" s="2" t="str">
        <f t="shared" si="277"/>
        <v/>
      </c>
      <c r="CZ152" s="2" t="str">
        <f t="shared" si="278"/>
        <v/>
      </c>
      <c r="DA152" s="2" t="str">
        <f t="shared" si="279"/>
        <v/>
      </c>
      <c r="DB152" s="2" t="str">
        <f t="shared" si="280"/>
        <v/>
      </c>
      <c r="DC152" s="2" t="str">
        <f t="shared" si="281"/>
        <v/>
      </c>
      <c r="DD152" s="2" t="str">
        <f t="shared" si="282"/>
        <v/>
      </c>
      <c r="DE152" s="2" t="str">
        <f t="shared" si="283"/>
        <v/>
      </c>
      <c r="DF152" s="2" t="str">
        <f t="shared" si="284"/>
        <v/>
      </c>
      <c r="DG152" s="2" t="str">
        <f t="shared" si="285"/>
        <v/>
      </c>
      <c r="DH152" s="2" t="str">
        <f t="shared" si="286"/>
        <v/>
      </c>
      <c r="DI152" s="2" t="str">
        <f t="shared" si="287"/>
        <v/>
      </c>
      <c r="DK152" s="2">
        <f t="shared" si="288"/>
        <v>103.98261744840526</v>
      </c>
      <c r="DL152" s="2">
        <f t="shared" si="437"/>
        <v>113.02598006644519</v>
      </c>
      <c r="DM152" s="2">
        <f t="shared" si="437"/>
        <v>103.12844122621564</v>
      </c>
      <c r="DN152" s="2">
        <f t="shared" si="437"/>
        <v>94.653677589851981</v>
      </c>
      <c r="DO152" s="2">
        <f t="shared" si="437"/>
        <v>85.7621386975664</v>
      </c>
      <c r="DP152" s="2">
        <f t="shared" si="437"/>
        <v>88.229688160676545</v>
      </c>
      <c r="DQ152" s="2">
        <f t="shared" si="437"/>
        <v>83.489058894593796</v>
      </c>
      <c r="DR152" s="2">
        <f t="shared" si="437"/>
        <v>95.133646706101601</v>
      </c>
      <c r="DS152" s="2">
        <f t="shared" si="437"/>
        <v>91.437939848202461</v>
      </c>
      <c r="DT152" s="2">
        <f t="shared" si="437"/>
        <v>95.446899530956841</v>
      </c>
      <c r="DU152" s="2">
        <f t="shared" si="437"/>
        <v>100.09948222996519</v>
      </c>
      <c r="DV152" s="2">
        <f t="shared" si="437"/>
        <v>103.6684737843552</v>
      </c>
      <c r="DW152" s="2">
        <f t="shared" si="437"/>
        <v>97.489495318634852</v>
      </c>
      <c r="DX152" s="2">
        <f t="shared" si="437"/>
        <v>100.54157054409006</v>
      </c>
      <c r="DY152" s="2">
        <f t="shared" si="437"/>
        <v>99.856424019607843</v>
      </c>
      <c r="EA152" s="2">
        <f t="shared" si="440"/>
        <v>63.887532656786149</v>
      </c>
      <c r="EB152" s="2">
        <f t="shared" si="290"/>
        <v>64.329299191858723</v>
      </c>
      <c r="EC152" s="2">
        <f t="shared" si="291"/>
        <v>55.441894256669499</v>
      </c>
      <c r="ED152" s="2">
        <f t="shared" si="292"/>
        <v>53.450744917457293</v>
      </c>
      <c r="EE152" s="2">
        <f t="shared" si="293"/>
        <v>52.8527635439278</v>
      </c>
      <c r="EF152" s="2">
        <f t="shared" si="294"/>
        <v>52.708732017144975</v>
      </c>
      <c r="EG152" s="2">
        <f t="shared" si="295"/>
        <v>54.410791502929371</v>
      </c>
      <c r="EH152" s="2">
        <f t="shared" si="296"/>
        <v>54.110128176435182</v>
      </c>
      <c r="EI152" s="2">
        <f t="shared" si="297"/>
        <v>54.291732323584718</v>
      </c>
      <c r="EJ152" s="2">
        <f t="shared" si="298"/>
        <v>52.717455816124144</v>
      </c>
      <c r="EK152" s="2">
        <f t="shared" si="299"/>
        <v>53.545680479445778</v>
      </c>
      <c r="EL152" s="2">
        <f t="shared" si="300"/>
        <v>56.468599122200878</v>
      </c>
      <c r="EM152" s="2">
        <f t="shared" si="301"/>
        <v>57.788644305969576</v>
      </c>
      <c r="EN152" s="2">
        <f t="shared" si="302"/>
        <v>63.156854962357272</v>
      </c>
      <c r="EO152" s="2">
        <f t="shared" si="303"/>
        <v>67.748262544166892</v>
      </c>
      <c r="EQ152" s="2">
        <f t="shared" si="304"/>
        <v>63.44477951377911</v>
      </c>
      <c r="ER152" s="2">
        <f t="shared" si="438"/>
        <v>64.151991882869211</v>
      </c>
      <c r="ES152" s="2">
        <f t="shared" si="438"/>
        <v>55.516797505268158</v>
      </c>
      <c r="ET152" s="2">
        <f t="shared" si="438"/>
        <v>53.450005520751041</v>
      </c>
      <c r="EU152" s="2">
        <f t="shared" si="438"/>
        <v>52.855985210721727</v>
      </c>
      <c r="EV152" s="2">
        <f t="shared" si="438"/>
        <v>52.995283135459431</v>
      </c>
      <c r="EW152" s="2">
        <f t="shared" si="438"/>
        <v>54.330083802614823</v>
      </c>
      <c r="EX152" s="2">
        <f t="shared" si="438"/>
        <v>53.626826591359546</v>
      </c>
      <c r="EY152" s="2">
        <f t="shared" si="438"/>
        <v>54.467995455622912</v>
      </c>
      <c r="EZ152" s="2">
        <f t="shared" si="438"/>
        <v>52.536753987688499</v>
      </c>
      <c r="FA152" s="2">
        <f t="shared" si="438"/>
        <v>53.561354508732684</v>
      </c>
      <c r="FB152" s="2">
        <f t="shared" si="438"/>
        <v>56.403659849848353</v>
      </c>
      <c r="FC152" s="2">
        <f t="shared" si="438"/>
        <v>57.858400814354354</v>
      </c>
      <c r="FD152" s="2">
        <f t="shared" si="438"/>
        <v>63.162174139457868</v>
      </c>
      <c r="FE152" s="2">
        <f t="shared" si="438"/>
        <v>66.939728192948493</v>
      </c>
      <c r="FG152" s="2">
        <f t="shared" si="306"/>
        <v>0.99961059637647898</v>
      </c>
      <c r="FH152" s="2">
        <f t="shared" si="439"/>
        <v>0.99948186599032862</v>
      </c>
      <c r="FI152" s="2">
        <f t="shared" si="439"/>
        <v>0.99943795891801257</v>
      </c>
      <c r="FJ152" s="2">
        <f t="shared" si="439"/>
        <v>0.99944311421860654</v>
      </c>
      <c r="FK152" s="2">
        <f t="shared" si="439"/>
        <v>0.99953019204730353</v>
      </c>
      <c r="FL152" s="2">
        <f t="shared" si="439"/>
        <v>0.9994320117974016</v>
      </c>
      <c r="FM152" s="2">
        <f t="shared" si="439"/>
        <v>0.99940222217998975</v>
      </c>
      <c r="FN152" s="2">
        <f t="shared" si="439"/>
        <v>0.99939283342199969</v>
      </c>
      <c r="FO152" s="2">
        <f t="shared" si="439"/>
        <v>0.99936037946530787</v>
      </c>
      <c r="FP152" s="2">
        <f t="shared" si="439"/>
        <v>0.99934635120260129</v>
      </c>
      <c r="FQ152" s="2">
        <f t="shared" si="439"/>
        <v>0.99938369561008988</v>
      </c>
      <c r="FR152" s="2">
        <f t="shared" si="439"/>
        <v>0.99941758614996823</v>
      </c>
      <c r="FS152" s="2">
        <f t="shared" si="439"/>
        <v>0.99945943057135889</v>
      </c>
      <c r="FT152" s="2">
        <f t="shared" si="439"/>
        <v>0.99936406520683319</v>
      </c>
      <c r="FU152" s="2">
        <f t="shared" si="439"/>
        <v>0.99919102721948005</v>
      </c>
      <c r="FW152" s="2">
        <f t="shared" si="324"/>
        <v>3.8321264223791736E-2</v>
      </c>
      <c r="FX152" s="2">
        <f t="shared" si="376"/>
        <v>3.4499033304975384E-2</v>
      </c>
      <c r="FY152" s="2">
        <f t="shared" si="377"/>
        <v>3.6573195949923129E-2</v>
      </c>
      <c r="FZ152" s="2">
        <f t="shared" si="378"/>
        <v>4.282111969889893E-2</v>
      </c>
      <c r="GA152" s="2">
        <f t="shared" si="379"/>
        <v>4.8422725968478991E-2</v>
      </c>
      <c r="GB152" s="2">
        <f t="shared" si="380"/>
        <v>4.9680562485722793E-2</v>
      </c>
      <c r="GC152" s="2">
        <f t="shared" si="381"/>
        <v>5.2287829342808616E-2</v>
      </c>
      <c r="GD152" s="2">
        <f t="shared" si="382"/>
        <v>7.4482727723465439E-2</v>
      </c>
      <c r="GE152" s="2">
        <f t="shared" si="383"/>
        <v>5.8881196913906302E-2</v>
      </c>
      <c r="GF152" s="2">
        <f t="shared" si="384"/>
        <v>5.8641015511347365E-2</v>
      </c>
      <c r="GG152" s="2">
        <f t="shared" si="385"/>
        <v>5.6609492736734268E-2</v>
      </c>
      <c r="GH152" s="2">
        <f t="shared" si="386"/>
        <v>4.4071029291179384E-2</v>
      </c>
      <c r="GI152" s="2">
        <f t="shared" si="387"/>
        <v>4.044435310242557E-2</v>
      </c>
      <c r="GJ152" s="2">
        <f t="shared" si="388"/>
        <v>3.4843162590470544E-2</v>
      </c>
      <c r="GK152" s="2">
        <f t="shared" si="389"/>
        <v>3.5579980460666009E-2</v>
      </c>
      <c r="GM152" s="86">
        <f t="shared" si="325"/>
        <v>4.6774806097951484E-140</v>
      </c>
      <c r="GN152" s="86">
        <f t="shared" si="390"/>
        <v>1.5426258613231416E-149</v>
      </c>
      <c r="GO152" s="86">
        <f t="shared" si="391"/>
        <v>2.3178316348479391E-146</v>
      </c>
      <c r="GP152" s="86">
        <f t="shared" si="392"/>
        <v>9.2524238831645152E-147</v>
      </c>
      <c r="GQ152" s="86">
        <f t="shared" si="393"/>
        <v>4.6193695533971793E-141</v>
      </c>
      <c r="GR152" s="86">
        <f t="shared" si="394"/>
        <v>4.5036333969067813E-159</v>
      </c>
      <c r="GS152" s="86">
        <f t="shared" si="395"/>
        <v>7.4936101258352958E-117</v>
      </c>
      <c r="GT152" s="86">
        <f t="shared" si="396"/>
        <v>8.8947864635835241E-106</v>
      </c>
      <c r="GU152" s="86">
        <f t="shared" si="397"/>
        <v>5.7634013405335539E-141</v>
      </c>
      <c r="GV152" s="86">
        <f t="shared" si="398"/>
        <v>1.8370937158904017E-158</v>
      </c>
      <c r="GW152" s="86">
        <f t="shared" si="399"/>
        <v>3.2517409267615258E-184</v>
      </c>
      <c r="GX152" s="86">
        <f t="shared" si="400"/>
        <v>4.2942458940042882E-191</v>
      </c>
      <c r="GY152" s="86">
        <f t="shared" si="401"/>
        <v>1.0547806982556767E-178</v>
      </c>
      <c r="GZ152" s="86">
        <f t="shared" si="402"/>
        <v>2.0952621496592313E-208</v>
      </c>
      <c r="HA152" s="86">
        <f t="shared" si="403"/>
        <v>1.8508109252976939E-240</v>
      </c>
      <c r="HC152" s="86">
        <f t="shared" si="326"/>
        <v>3.427418558670405E-45</v>
      </c>
      <c r="HD152" s="86">
        <f t="shared" si="404"/>
        <v>2.6308912324374361E-50</v>
      </c>
      <c r="HE152" s="86">
        <f t="shared" si="405"/>
        <v>5.4988985968881749E-52</v>
      </c>
      <c r="HF152" s="86">
        <f t="shared" si="406"/>
        <v>4.3345333809748787E-53</v>
      </c>
      <c r="HG152" s="86">
        <f t="shared" si="407"/>
        <v>9.1564425285202299E-53</v>
      </c>
      <c r="HH152" s="86">
        <f t="shared" si="408"/>
        <v>3.8117107856885174E-75</v>
      </c>
      <c r="HI152" s="86">
        <f t="shared" si="409"/>
        <v>1.7313635734051796E-58</v>
      </c>
      <c r="HJ152" s="86">
        <f t="shared" si="410"/>
        <v>1.9732911916359616E-76</v>
      </c>
      <c r="HK152" s="86">
        <f t="shared" si="411"/>
        <v>8.4310970740709273E-69</v>
      </c>
      <c r="HL152" s="86">
        <f t="shared" si="412"/>
        <v>5.599375597567674E-98</v>
      </c>
      <c r="HM152" s="86">
        <f t="shared" si="413"/>
        <v>1.4091540486268277E-56</v>
      </c>
      <c r="HN152" s="86">
        <f t="shared" si="414"/>
        <v>1.5715610049863486E-52</v>
      </c>
      <c r="HO152" s="86">
        <f t="shared" si="415"/>
        <v>1.7299991175786777E-42</v>
      </c>
      <c r="HP152" s="86">
        <f t="shared" si="416"/>
        <v>5.4326568954607792E-78</v>
      </c>
      <c r="HQ152" s="86">
        <f t="shared" si="417"/>
        <v>9.1898777558737105E-94</v>
      </c>
      <c r="HS152" s="86">
        <f t="shared" si="327"/>
        <v>0.34553409940227009</v>
      </c>
      <c r="HT152" s="86">
        <f t="shared" si="418"/>
        <v>0.40799259683134648</v>
      </c>
      <c r="HU152" s="86">
        <f t="shared" si="419"/>
        <v>0.38026045483349458</v>
      </c>
      <c r="HV152" s="86">
        <f t="shared" si="420"/>
        <v>0.43774997045111724</v>
      </c>
      <c r="HW152" s="86">
        <f t="shared" si="421"/>
        <v>0.44857570619363779</v>
      </c>
      <c r="HX152" s="86">
        <f t="shared" si="422"/>
        <v>0.47522696661607761</v>
      </c>
      <c r="HY152" s="86">
        <f t="shared" si="423"/>
        <v>0.47294354029158442</v>
      </c>
      <c r="HZ152" s="86">
        <f t="shared" si="424"/>
        <v>0.46712191840156231</v>
      </c>
      <c r="IA152" s="86">
        <f t="shared" si="425"/>
        <v>0.49919338072252195</v>
      </c>
      <c r="IB152" s="86">
        <f t="shared" si="426"/>
        <v>0.50707314159778982</v>
      </c>
      <c r="IC152" s="86">
        <f t="shared" si="427"/>
        <v>0.50277659243420436</v>
      </c>
      <c r="ID152" s="86">
        <f t="shared" si="428"/>
        <v>0.35436563572143187</v>
      </c>
      <c r="IE152" s="86">
        <f t="shared" si="429"/>
        <v>0.33949468145178646</v>
      </c>
      <c r="IF152" s="86">
        <f t="shared" si="430"/>
        <v>0.3260101776974163</v>
      </c>
      <c r="IG152" s="86">
        <f t="shared" si="431"/>
        <v>0.33618098189137646</v>
      </c>
      <c r="II152" s="86">
        <f t="shared" si="328"/>
        <v>9.1812870604828882E-20</v>
      </c>
      <c r="IJ152" s="86">
        <f t="shared" si="329"/>
        <v>2.6848603195990008E-25</v>
      </c>
      <c r="IK152" s="86">
        <f t="shared" si="330"/>
        <v>6.4223301338079466E-24</v>
      </c>
      <c r="IL152" s="86">
        <f t="shared" si="331"/>
        <v>9.8071515095945343E-22</v>
      </c>
      <c r="IM152" s="86">
        <f t="shared" si="332"/>
        <v>3.3576345625942205E-20</v>
      </c>
      <c r="IN152" s="86">
        <f t="shared" si="333"/>
        <v>7.5360985602178055E-22</v>
      </c>
      <c r="IO152" s="86">
        <f t="shared" si="334"/>
        <v>1.8107236235834777E-26</v>
      </c>
      <c r="IP152" s="86">
        <f t="shared" si="335"/>
        <v>6.3777212908277901E-21</v>
      </c>
      <c r="IQ152" s="86">
        <f t="shared" si="336"/>
        <v>9.2285308347259569E-27</v>
      </c>
      <c r="IR152" s="86">
        <f t="shared" si="337"/>
        <v>1.6821824833634145E-20</v>
      </c>
      <c r="IS152" s="86">
        <f t="shared" si="338"/>
        <v>1.6600369346840104E-24</v>
      </c>
      <c r="IT152" s="86">
        <f t="shared" si="339"/>
        <v>5.4363871617206037E-29</v>
      </c>
      <c r="IU152" s="86">
        <f t="shared" si="340"/>
        <v>1.0160281113728714E-25</v>
      </c>
      <c r="IV152" s="86">
        <f t="shared" si="341"/>
        <v>8.6832109590116003E-19</v>
      </c>
      <c r="IW152" s="86">
        <f t="shared" si="342"/>
        <v>1.0654519687654117E-17</v>
      </c>
      <c r="IY152" s="86">
        <f t="shared" si="343"/>
        <v>0.34553409940227009</v>
      </c>
      <c r="IZ152" s="86">
        <f t="shared" si="344"/>
        <v>0.40799259683134648</v>
      </c>
      <c r="JA152" s="86">
        <f t="shared" si="345"/>
        <v>0.38026045483349458</v>
      </c>
      <c r="JB152" s="86">
        <f t="shared" si="346"/>
        <v>0.43774997045111724</v>
      </c>
      <c r="JC152" s="86">
        <f t="shared" si="347"/>
        <v>0.44857570619363779</v>
      </c>
      <c r="JD152" s="86">
        <f t="shared" si="348"/>
        <v>0.47522696661607761</v>
      </c>
      <c r="JE152" s="86">
        <f t="shared" si="349"/>
        <v>0.47294354029158442</v>
      </c>
      <c r="JF152" s="86">
        <f t="shared" si="350"/>
        <v>0.46712191840156231</v>
      </c>
      <c r="JG152" s="86">
        <f t="shared" si="351"/>
        <v>0.49919338072252195</v>
      </c>
      <c r="JH152" s="86">
        <f t="shared" si="352"/>
        <v>0.50707314159778982</v>
      </c>
      <c r="JI152" s="86">
        <f t="shared" si="353"/>
        <v>0.50277659243420436</v>
      </c>
      <c r="JJ152" s="86">
        <f t="shared" si="354"/>
        <v>0.35436563572143187</v>
      </c>
      <c r="JK152" s="86">
        <f t="shared" si="355"/>
        <v>0.33949468145178646</v>
      </c>
      <c r="JL152" s="86">
        <f t="shared" si="356"/>
        <v>0.3260101776974163</v>
      </c>
      <c r="JM152" s="86">
        <f t="shared" si="357"/>
        <v>0.33618098189137646</v>
      </c>
    </row>
    <row r="153" spans="2:273" x14ac:dyDescent="0.25">
      <c r="B153" s="2">
        <v>126</v>
      </c>
      <c r="C153" s="37">
        <v>65.866</v>
      </c>
      <c r="D153" s="37">
        <v>66.725999999999999</v>
      </c>
      <c r="E153" s="37">
        <v>60.71</v>
      </c>
      <c r="F153" s="37">
        <v>61.225999999999999</v>
      </c>
      <c r="G153" s="37">
        <v>62.097000000000001</v>
      </c>
      <c r="H153" s="37">
        <v>62.5</v>
      </c>
      <c r="I153" s="37">
        <v>65.257999999999996</v>
      </c>
      <c r="J153" s="37">
        <v>61.225999999999999</v>
      </c>
      <c r="K153" s="37">
        <v>66.322999999999993</v>
      </c>
      <c r="L153" s="37">
        <v>66.177000000000007</v>
      </c>
      <c r="M153" s="37">
        <v>69.805999999999997</v>
      </c>
      <c r="N153" s="37">
        <v>78.161000000000001</v>
      </c>
      <c r="O153" s="37">
        <v>80.081999999999994</v>
      </c>
      <c r="P153" s="37">
        <v>108.667</v>
      </c>
      <c r="Q153" s="37">
        <v>154.19999999999999</v>
      </c>
      <c r="S153" s="4">
        <f t="shared" si="229"/>
        <v>67.133066280587727</v>
      </c>
      <c r="T153" s="4">
        <f t="shared" si="230"/>
        <v>65.1075792490373</v>
      </c>
      <c r="U153" s="4">
        <f t="shared" si="231"/>
        <v>61.083039130163819</v>
      </c>
      <c r="V153" s="4">
        <f t="shared" si="232"/>
        <v>60.615780128262905</v>
      </c>
      <c r="W153" s="4">
        <f t="shared" si="233"/>
        <v>61.979515020122271</v>
      </c>
      <c r="X153" s="4">
        <f t="shared" si="234"/>
        <v>62.624371957617903</v>
      </c>
      <c r="Y153" s="4">
        <f t="shared" si="235"/>
        <v>66.468630923225589</v>
      </c>
      <c r="Z153" s="4">
        <f t="shared" si="236"/>
        <v>60.384203504788616</v>
      </c>
      <c r="AA153" s="4">
        <f t="shared" si="237"/>
        <v>66.049625615146482</v>
      </c>
      <c r="AB153" s="4">
        <f t="shared" si="238"/>
        <v>66.032999208978893</v>
      </c>
      <c r="AC153" s="4">
        <f t="shared" si="239"/>
        <v>69.453277875683582</v>
      </c>
      <c r="AD153" s="4">
        <f t="shared" si="240"/>
        <v>79.27987726486495</v>
      </c>
      <c r="AE153" s="4">
        <f t="shared" si="241"/>
        <v>80.810965173339866</v>
      </c>
      <c r="AF153" s="4">
        <f t="shared" si="242"/>
        <v>107.63218346385307</v>
      </c>
      <c r="AG153" s="4">
        <f t="shared" si="243"/>
        <v>151.89214221999316</v>
      </c>
      <c r="AI153" s="4">
        <f t="shared" si="244"/>
        <v>-1.2670662805877271</v>
      </c>
      <c r="AJ153" s="4">
        <f t="shared" si="245"/>
        <v>1.6184207509626987</v>
      </c>
      <c r="AK153" s="4">
        <f t="shared" si="246"/>
        <v>-0.37303913016381784</v>
      </c>
      <c r="AL153" s="4">
        <f t="shared" si="247"/>
        <v>0.61021987173709391</v>
      </c>
      <c r="AM153" s="4">
        <f t="shared" si="248"/>
        <v>0.11748497987773021</v>
      </c>
      <c r="AN153" s="4">
        <f t="shared" si="249"/>
        <v>-0.12437195761790321</v>
      </c>
      <c r="AO153" s="4">
        <f t="shared" si="250"/>
        <v>-1.2106309232255938</v>
      </c>
      <c r="AP153" s="4">
        <f t="shared" si="251"/>
        <v>0.84179649521138344</v>
      </c>
      <c r="AQ153" s="4">
        <f t="shared" si="252"/>
        <v>0.27337438485351129</v>
      </c>
      <c r="AR153" s="4">
        <f t="shared" si="253"/>
        <v>0.14400079102111363</v>
      </c>
      <c r="AS153" s="4">
        <f t="shared" si="254"/>
        <v>0.35272212431641492</v>
      </c>
      <c r="AT153" s="4">
        <f t="shared" si="255"/>
        <v>-1.118877264864949</v>
      </c>
      <c r="AU153" s="4">
        <f t="shared" si="256"/>
        <v>-0.72896517333987276</v>
      </c>
      <c r="AV153" s="4">
        <f t="shared" si="436"/>
        <v>1.0348165361469341</v>
      </c>
      <c r="AW153" s="4">
        <f t="shared" si="436"/>
        <v>2.3078577800068274</v>
      </c>
      <c r="AY153" s="2">
        <f t="shared" si="308"/>
        <v>63.807223325963989</v>
      </c>
      <c r="AZ153" s="2">
        <f t="shared" si="359"/>
        <v>64.237299191901073</v>
      </c>
      <c r="BA153" s="2">
        <f t="shared" si="360"/>
        <v>55.377152903982754</v>
      </c>
      <c r="BB153" s="2">
        <f t="shared" si="361"/>
        <v>53.388825314910498</v>
      </c>
      <c r="BC153" s="2">
        <f t="shared" si="362"/>
        <v>52.769012447466771</v>
      </c>
      <c r="BD153" s="2">
        <f t="shared" si="363"/>
        <v>52.597012559494949</v>
      </c>
      <c r="BE153" s="2">
        <f t="shared" si="364"/>
        <v>54.313873837944669</v>
      </c>
      <c r="BF153" s="2">
        <f t="shared" si="365"/>
        <v>54.018648597531282</v>
      </c>
      <c r="BG153" s="2">
        <f t="shared" si="366"/>
        <v>54.174788591581454</v>
      </c>
      <c r="BH153" s="2">
        <f t="shared" si="367"/>
        <v>52.603941507694508</v>
      </c>
      <c r="BI153" s="2">
        <f t="shared" si="368"/>
        <v>53.411440130111615</v>
      </c>
      <c r="BJ153" s="2">
        <f t="shared" si="369"/>
        <v>56.333507728729892</v>
      </c>
      <c r="BK153" s="2">
        <f t="shared" si="370"/>
        <v>57.673474650969716</v>
      </c>
      <c r="BL153" s="2">
        <f t="shared" si="371"/>
        <v>63.041597717931396</v>
      </c>
      <c r="BM153" s="2">
        <f t="shared" si="372"/>
        <v>67.607257702412753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 t="str">
        <f t="shared" si="309"/>
        <v/>
      </c>
      <c r="CF153" s="2" t="str">
        <f t="shared" si="310"/>
        <v/>
      </c>
      <c r="CG153" s="2" t="str">
        <f t="shared" si="311"/>
        <v/>
      </c>
      <c r="CH153" s="2" t="str">
        <f t="shared" si="312"/>
        <v/>
      </c>
      <c r="CI153" s="2" t="str">
        <f t="shared" si="313"/>
        <v/>
      </c>
      <c r="CJ153" s="2" t="str">
        <f t="shared" si="314"/>
        <v/>
      </c>
      <c r="CK153" s="2" t="str">
        <f t="shared" si="315"/>
        <v/>
      </c>
      <c r="CL153" s="2" t="str">
        <f t="shared" si="316"/>
        <v/>
      </c>
      <c r="CM153" s="2" t="str">
        <f t="shared" si="317"/>
        <v/>
      </c>
      <c r="CN153" s="2" t="str">
        <f t="shared" si="318"/>
        <v/>
      </c>
      <c r="CO153" s="2" t="str">
        <f t="shared" si="319"/>
        <v/>
      </c>
      <c r="CP153" s="2" t="str">
        <f t="shared" si="320"/>
        <v/>
      </c>
      <c r="CQ153" s="2" t="str">
        <f t="shared" si="321"/>
        <v/>
      </c>
      <c r="CR153" s="2" t="str">
        <f t="shared" si="322"/>
        <v/>
      </c>
      <c r="CS153" s="2" t="str">
        <f t="shared" si="323"/>
        <v/>
      </c>
      <c r="CU153" s="2" t="str">
        <f t="shared" si="273"/>
        <v/>
      </c>
      <c r="CV153" s="2" t="str">
        <f t="shared" si="274"/>
        <v/>
      </c>
      <c r="CW153" s="2" t="str">
        <f t="shared" si="275"/>
        <v/>
      </c>
      <c r="CX153" s="2" t="str">
        <f t="shared" si="276"/>
        <v/>
      </c>
      <c r="CY153" s="2" t="str">
        <f t="shared" si="277"/>
        <v/>
      </c>
      <c r="CZ153" s="2" t="str">
        <f t="shared" si="278"/>
        <v/>
      </c>
      <c r="DA153" s="2" t="str">
        <f t="shared" si="279"/>
        <v/>
      </c>
      <c r="DB153" s="2" t="str">
        <f t="shared" si="280"/>
        <v/>
      </c>
      <c r="DC153" s="2" t="str">
        <f t="shared" si="281"/>
        <v/>
      </c>
      <c r="DD153" s="2" t="str">
        <f t="shared" si="282"/>
        <v/>
      </c>
      <c r="DE153" s="2" t="str">
        <f t="shared" si="283"/>
        <v/>
      </c>
      <c r="DF153" s="2" t="str">
        <f t="shared" si="284"/>
        <v/>
      </c>
      <c r="DG153" s="2" t="str">
        <f t="shared" si="285"/>
        <v/>
      </c>
      <c r="DH153" s="2" t="str">
        <f t="shared" si="286"/>
        <v/>
      </c>
      <c r="DI153" s="2" t="str">
        <f t="shared" si="287"/>
        <v/>
      </c>
      <c r="DK153" s="2">
        <f t="shared" si="288"/>
        <v>104.21119249530959</v>
      </c>
      <c r="DL153" s="2">
        <f t="shared" si="437"/>
        <v>113.34315116279072</v>
      </c>
      <c r="DM153" s="2">
        <f t="shared" si="437"/>
        <v>103.41497864693446</v>
      </c>
      <c r="DN153" s="2">
        <f t="shared" si="437"/>
        <v>94.878451374207174</v>
      </c>
      <c r="DO153" s="2">
        <f t="shared" si="437"/>
        <v>85.89226397104504</v>
      </c>
      <c r="DP153" s="2">
        <f t="shared" si="437"/>
        <v>88.368618393234684</v>
      </c>
      <c r="DQ153" s="2">
        <f t="shared" si="437"/>
        <v>83.570468136514677</v>
      </c>
      <c r="DR153" s="2">
        <f t="shared" si="437"/>
        <v>95.361511627906964</v>
      </c>
      <c r="DS153" s="2">
        <f t="shared" si="437"/>
        <v>91.631864894795129</v>
      </c>
      <c r="DT153" s="2">
        <f t="shared" si="437"/>
        <v>95.68167091932456</v>
      </c>
      <c r="DU153" s="2">
        <f t="shared" si="437"/>
        <v>100.37816655052268</v>
      </c>
      <c r="DV153" s="2">
        <f t="shared" si="437"/>
        <v>103.93029852008459</v>
      </c>
      <c r="DW153" s="2">
        <f t="shared" si="437"/>
        <v>97.681366807610999</v>
      </c>
      <c r="DX153" s="2">
        <f t="shared" si="437"/>
        <v>100.75822373358351</v>
      </c>
      <c r="DY153" s="2">
        <f t="shared" si="437"/>
        <v>100.07934213458111</v>
      </c>
      <c r="EA153" s="2">
        <f t="shared" si="440"/>
        <v>63.812975790319037</v>
      </c>
      <c r="EB153" s="2">
        <f t="shared" si="290"/>
        <v>64.22151554424822</v>
      </c>
      <c r="EC153" s="2">
        <f t="shared" si="291"/>
        <v>55.349221260285603</v>
      </c>
      <c r="ED153" s="2">
        <f t="shared" si="292"/>
        <v>53.367770818983722</v>
      </c>
      <c r="EE153" s="2">
        <f t="shared" si="293"/>
        <v>52.75462519421913</v>
      </c>
      <c r="EF153" s="2">
        <f t="shared" si="294"/>
        <v>52.56179243000782</v>
      </c>
      <c r="EG153" s="2">
        <f t="shared" si="295"/>
        <v>54.302915020869925</v>
      </c>
      <c r="EH153" s="2">
        <f t="shared" si="296"/>
        <v>54.037489611867002</v>
      </c>
      <c r="EI153" s="2">
        <f t="shared" si="297"/>
        <v>54.140929537042638</v>
      </c>
      <c r="EJ153" s="2">
        <f t="shared" si="298"/>
        <v>52.590586921012722</v>
      </c>
      <c r="EK153" s="2">
        <f t="shared" si="299"/>
        <v>53.383996169565464</v>
      </c>
      <c r="EL153" s="2">
        <f t="shared" si="300"/>
        <v>56.311542049061742</v>
      </c>
      <c r="EM153" s="2">
        <f t="shared" si="301"/>
        <v>57.650408817414835</v>
      </c>
      <c r="EN153" s="2">
        <f t="shared" si="302"/>
        <v>63.019487718810787</v>
      </c>
      <c r="EO153" s="2">
        <f t="shared" si="303"/>
        <v>67.616095030164644</v>
      </c>
      <c r="EQ153" s="2">
        <f t="shared" si="304"/>
        <v>63.332845893181045</v>
      </c>
      <c r="ER153" s="2">
        <f t="shared" si="438"/>
        <v>64.024455802511625</v>
      </c>
      <c r="ES153" s="2">
        <f t="shared" si="438"/>
        <v>55.431615090748409</v>
      </c>
      <c r="ET153" s="2">
        <f t="shared" si="438"/>
        <v>53.367145803861767</v>
      </c>
      <c r="EU153" s="2">
        <f t="shared" si="438"/>
        <v>52.758186076992182</v>
      </c>
      <c r="EV153" s="2">
        <f t="shared" si="438"/>
        <v>52.86929454075586</v>
      </c>
      <c r="EW153" s="2">
        <f t="shared" si="438"/>
        <v>54.215297715260903</v>
      </c>
      <c r="EX153" s="2">
        <f t="shared" si="438"/>
        <v>53.522911250825835</v>
      </c>
      <c r="EY153" s="2">
        <f t="shared" si="438"/>
        <v>54.327663817504913</v>
      </c>
      <c r="EZ153" s="2">
        <f t="shared" si="438"/>
        <v>52.397662468415618</v>
      </c>
      <c r="FA153" s="2">
        <f t="shared" si="438"/>
        <v>53.400651836137683</v>
      </c>
      <c r="FB153" s="2">
        <f t="shared" si="438"/>
        <v>56.242355023209782</v>
      </c>
      <c r="FC153" s="2">
        <f t="shared" si="438"/>
        <v>57.725779542061403</v>
      </c>
      <c r="FD153" s="2">
        <f t="shared" si="438"/>
        <v>63.025293986760076</v>
      </c>
      <c r="FE153" s="2">
        <f t="shared" si="438"/>
        <v>66.772709763290095</v>
      </c>
      <c r="FG153" s="2">
        <f t="shared" si="306"/>
        <v>0.99964484750576865</v>
      </c>
      <c r="FH153" s="2">
        <f t="shared" si="439"/>
        <v>0.99952743462260174</v>
      </c>
      <c r="FI153" s="2">
        <f t="shared" si="439"/>
        <v>0.99948738709054974</v>
      </c>
      <c r="FJ153" s="2">
        <f t="shared" si="439"/>
        <v>0.99949208924350341</v>
      </c>
      <c r="FK153" s="2">
        <f t="shared" si="439"/>
        <v>0.99957151234189923</v>
      </c>
      <c r="FL153" s="2">
        <f t="shared" si="439"/>
        <v>0.99948196271275536</v>
      </c>
      <c r="FM153" s="2">
        <f t="shared" si="439"/>
        <v>0.99945479147176308</v>
      </c>
      <c r="FN153" s="2">
        <f t="shared" si="439"/>
        <v>0.9994462279148062</v>
      </c>
      <c r="FO153" s="2">
        <f t="shared" si="439"/>
        <v>0.99941662630720496</v>
      </c>
      <c r="FP153" s="2">
        <f t="shared" si="439"/>
        <v>0.99940383092356677</v>
      </c>
      <c r="FQ153" s="2">
        <f t="shared" si="439"/>
        <v>0.99943789323407406</v>
      </c>
      <c r="FR153" s="2">
        <f t="shared" si="439"/>
        <v>0.99946880503410662</v>
      </c>
      <c r="FS153" s="2">
        <f t="shared" si="439"/>
        <v>0.99950697137111777</v>
      </c>
      <c r="FT153" s="2">
        <f t="shared" si="439"/>
        <v>0.99941998812072974</v>
      </c>
      <c r="FU153" s="2">
        <f t="shared" si="439"/>
        <v>0.99926215553503617</v>
      </c>
      <c r="FW153" s="2">
        <f t="shared" si="324"/>
        <v>4.1863653773979458E-2</v>
      </c>
      <c r="FX153" s="2">
        <f t="shared" si="376"/>
        <v>3.7701950465262285E-2</v>
      </c>
      <c r="FY153" s="2">
        <f t="shared" si="377"/>
        <v>3.9960709919143203E-2</v>
      </c>
      <c r="FZ153" s="2">
        <f t="shared" si="378"/>
        <v>4.6759247400437555E-2</v>
      </c>
      <c r="GA153" s="2">
        <f t="shared" si="379"/>
        <v>5.2847573245550783E-2</v>
      </c>
      <c r="GB153" s="2">
        <f t="shared" si="380"/>
        <v>5.4213801849185783E-2</v>
      </c>
      <c r="GC153" s="2">
        <f t="shared" si="381"/>
        <v>5.7044695106577697E-2</v>
      </c>
      <c r="GD153" s="2">
        <f t="shared" si="382"/>
        <v>8.1086006204589708E-2</v>
      </c>
      <c r="GE153" s="2">
        <f t="shared" si="383"/>
        <v>6.4197259887914609E-2</v>
      </c>
      <c r="GF153" s="2">
        <f t="shared" si="384"/>
        <v>6.3936867006431836E-2</v>
      </c>
      <c r="GG153" s="2">
        <f t="shared" si="385"/>
        <v>6.173390968643698E-2</v>
      </c>
      <c r="GH153" s="2">
        <f t="shared" si="386"/>
        <v>4.8118328694775579E-2</v>
      </c>
      <c r="GI153" s="2">
        <f t="shared" si="387"/>
        <v>4.4173984524432969E-2</v>
      </c>
      <c r="GJ153" s="2">
        <f t="shared" si="388"/>
        <v>3.807676899002891E-2</v>
      </c>
      <c r="GK153" s="2">
        <f t="shared" si="389"/>
        <v>3.8879212419908458E-2</v>
      </c>
      <c r="GM153" s="86">
        <f t="shared" si="325"/>
        <v>1.0798740899328705E-144</v>
      </c>
      <c r="GN153" s="86">
        <f t="shared" si="390"/>
        <v>1.8657309901319346E-154</v>
      </c>
      <c r="GO153" s="86">
        <f t="shared" si="391"/>
        <v>3.1534760725468699E-151</v>
      </c>
      <c r="GP153" s="86">
        <f t="shared" si="392"/>
        <v>1.2428521530837975E-151</v>
      </c>
      <c r="GQ153" s="86">
        <f t="shared" si="393"/>
        <v>1.0464008860315654E-145</v>
      </c>
      <c r="GR153" s="86">
        <f t="shared" si="394"/>
        <v>2.6812981305808598E-164</v>
      </c>
      <c r="GS153" s="86">
        <f t="shared" si="395"/>
        <v>1.0929503063303179E-120</v>
      </c>
      <c r="GT153" s="86">
        <f t="shared" si="396"/>
        <v>3.3226050478944915E-109</v>
      </c>
      <c r="GU153" s="86">
        <f t="shared" si="397"/>
        <v>1.365485398966922E-145</v>
      </c>
      <c r="GV153" s="86">
        <f t="shared" si="398"/>
        <v>1.2309860341055875E-163</v>
      </c>
      <c r="GW153" s="86">
        <f t="shared" si="399"/>
        <v>3.2970372140235286E-190</v>
      </c>
      <c r="GX153" s="86">
        <f t="shared" si="400"/>
        <v>2.0259196432916542E-197</v>
      </c>
      <c r="GY153" s="86">
        <f t="shared" si="401"/>
        <v>1.4683869491285634E-184</v>
      </c>
      <c r="GZ153" s="86">
        <f t="shared" si="402"/>
        <v>3.4275686135601173E-215</v>
      </c>
      <c r="HA153" s="86">
        <f t="shared" si="403"/>
        <v>3.2642458151872122E-248</v>
      </c>
      <c r="HC153" s="86">
        <f t="shared" si="326"/>
        <v>1.1895319785642711E-47</v>
      </c>
      <c r="HD153" s="86">
        <f t="shared" si="404"/>
        <v>4.5831682747987822E-53</v>
      </c>
      <c r="HE153" s="86">
        <f t="shared" si="405"/>
        <v>7.2009166856637368E-55</v>
      </c>
      <c r="HF153" s="86">
        <f t="shared" si="406"/>
        <v>5.2873270440525048E-56</v>
      </c>
      <c r="HG153" s="86">
        <f t="shared" si="407"/>
        <v>1.4161558571199885E-55</v>
      </c>
      <c r="HH153" s="86">
        <f t="shared" si="408"/>
        <v>3.8904278412028997E-79</v>
      </c>
      <c r="HI153" s="86">
        <f t="shared" si="409"/>
        <v>1.5101774512535273E-61</v>
      </c>
      <c r="HJ153" s="86">
        <f t="shared" si="410"/>
        <v>2.5421986587775177E-80</v>
      </c>
      <c r="HK153" s="86">
        <f t="shared" si="411"/>
        <v>2.1967140520435374E-72</v>
      </c>
      <c r="HL153" s="86">
        <f t="shared" si="412"/>
        <v>3.9552373719365441E-103</v>
      </c>
      <c r="HM153" s="86">
        <f t="shared" si="413"/>
        <v>1.8750680993764148E-59</v>
      </c>
      <c r="HN153" s="86">
        <f t="shared" si="414"/>
        <v>2.6697264563861698E-55</v>
      </c>
      <c r="HO153" s="86">
        <f t="shared" si="415"/>
        <v>9.3307773454111647E-45</v>
      </c>
      <c r="HP153" s="86">
        <f t="shared" si="416"/>
        <v>3.7353245314988578E-82</v>
      </c>
      <c r="HQ153" s="86">
        <f t="shared" si="417"/>
        <v>1.1322708661624883E-98</v>
      </c>
      <c r="HS153" s="86">
        <f t="shared" si="327"/>
        <v>0.41124533725767992</v>
      </c>
      <c r="HT153" s="86">
        <f t="shared" si="418"/>
        <v>0.46837933319934827</v>
      </c>
      <c r="HU153" s="86">
        <f t="shared" si="419"/>
        <v>0.4464114329406364</v>
      </c>
      <c r="HV153" s="86">
        <f t="shared" si="420"/>
        <v>0.48792104162119587</v>
      </c>
      <c r="HW153" s="86">
        <f t="shared" si="421"/>
        <v>0.49437537670064008</v>
      </c>
      <c r="HX153" s="86">
        <f t="shared" si="422"/>
        <v>0.50751398667047443</v>
      </c>
      <c r="HY153" s="86">
        <f t="shared" si="423"/>
        <v>0.50859906051830495</v>
      </c>
      <c r="HZ153" s="86">
        <f t="shared" si="424"/>
        <v>0.38686164822926833</v>
      </c>
      <c r="IA153" s="86">
        <f t="shared" si="425"/>
        <v>0.50692132790096578</v>
      </c>
      <c r="IB153" s="86">
        <f t="shared" si="426"/>
        <v>0.50302652318772256</v>
      </c>
      <c r="IC153" s="86">
        <f t="shared" si="427"/>
        <v>0.50576744891187198</v>
      </c>
      <c r="ID153" s="86">
        <f t="shared" si="428"/>
        <v>0.43587223815414944</v>
      </c>
      <c r="IE153" s="86">
        <f t="shared" si="429"/>
        <v>0.41641785719329738</v>
      </c>
      <c r="IF153" s="86">
        <f t="shared" si="430"/>
        <v>0.40188287625250146</v>
      </c>
      <c r="IG153" s="86">
        <f t="shared" si="431"/>
        <v>0.40674615828390903</v>
      </c>
      <c r="II153" s="86">
        <f t="shared" si="328"/>
        <v>9.7263350369993921E-19</v>
      </c>
      <c r="IJ153" s="86">
        <f t="shared" si="329"/>
        <v>5.2433166117830282E-24</v>
      </c>
      <c r="IK153" s="86">
        <f t="shared" si="330"/>
        <v>1.111922879652353E-22</v>
      </c>
      <c r="IL153" s="86">
        <f t="shared" si="331"/>
        <v>1.4726835259153684E-20</v>
      </c>
      <c r="IM153" s="86">
        <f t="shared" si="332"/>
        <v>4.5735996437887657E-19</v>
      </c>
      <c r="IN153" s="86">
        <f t="shared" si="333"/>
        <v>1.3237645136465618E-20</v>
      </c>
      <c r="IO153" s="86">
        <f t="shared" si="334"/>
        <v>6.4810143365039951E-25</v>
      </c>
      <c r="IP153" s="86">
        <f t="shared" si="335"/>
        <v>1.5584029056398956E-19</v>
      </c>
      <c r="IQ153" s="86">
        <f t="shared" si="336"/>
        <v>4.0477880496806159E-25</v>
      </c>
      <c r="IR153" s="86">
        <f t="shared" si="337"/>
        <v>2.8890417059669281E-19</v>
      </c>
      <c r="IS153" s="86">
        <f t="shared" si="338"/>
        <v>4.9461071105201353E-23</v>
      </c>
      <c r="IT153" s="86">
        <f t="shared" si="339"/>
        <v>2.2249700125619845E-27</v>
      </c>
      <c r="IU153" s="86">
        <f t="shared" si="340"/>
        <v>2.442983809304031E-24</v>
      </c>
      <c r="IV153" s="86">
        <f t="shared" si="341"/>
        <v>7.6021342603634857E-18</v>
      </c>
      <c r="IW153" s="86">
        <f t="shared" si="342"/>
        <v>8.2545544085578958E-17</v>
      </c>
      <c r="IY153" s="86">
        <f t="shared" si="343"/>
        <v>0.41124533725767992</v>
      </c>
      <c r="IZ153" s="86">
        <f t="shared" si="344"/>
        <v>0.46837933319934827</v>
      </c>
      <c r="JA153" s="86">
        <f t="shared" si="345"/>
        <v>0.4464114329406364</v>
      </c>
      <c r="JB153" s="86">
        <f t="shared" si="346"/>
        <v>0.48792104162119587</v>
      </c>
      <c r="JC153" s="86">
        <f t="shared" si="347"/>
        <v>0.49437537670064008</v>
      </c>
      <c r="JD153" s="86">
        <f t="shared" si="348"/>
        <v>0.50751398667047443</v>
      </c>
      <c r="JE153" s="86">
        <f t="shared" si="349"/>
        <v>0.50859906051830495</v>
      </c>
      <c r="JF153" s="86">
        <f t="shared" si="350"/>
        <v>0.38686164822926833</v>
      </c>
      <c r="JG153" s="86">
        <f t="shared" si="351"/>
        <v>0.50692132790096578</v>
      </c>
      <c r="JH153" s="86">
        <f t="shared" si="352"/>
        <v>0.50302652318772256</v>
      </c>
      <c r="JI153" s="86">
        <f t="shared" si="353"/>
        <v>0.50576744891187198</v>
      </c>
      <c r="JJ153" s="86">
        <f t="shared" si="354"/>
        <v>0.43587223815414944</v>
      </c>
      <c r="JK153" s="86">
        <f t="shared" si="355"/>
        <v>0.41641785719329738</v>
      </c>
      <c r="JL153" s="86">
        <f t="shared" si="356"/>
        <v>0.40188287625250146</v>
      </c>
      <c r="JM153" s="86">
        <f t="shared" si="357"/>
        <v>0.40674615828390909</v>
      </c>
    </row>
    <row r="154" spans="2:273" x14ac:dyDescent="0.25">
      <c r="B154" s="2">
        <v>127</v>
      </c>
      <c r="C154" s="37">
        <v>66.328000000000003</v>
      </c>
      <c r="D154" s="37">
        <v>65.096999999999994</v>
      </c>
      <c r="E154" s="37">
        <v>61.484000000000002</v>
      </c>
      <c r="F154" s="37">
        <v>60.048000000000002</v>
      </c>
      <c r="G154" s="37">
        <v>62.064999999999998</v>
      </c>
      <c r="H154" s="37">
        <v>61.241999999999997</v>
      </c>
      <c r="I154" s="37">
        <v>64</v>
      </c>
      <c r="J154" s="37">
        <v>59.048000000000002</v>
      </c>
      <c r="K154" s="37">
        <v>63.097000000000001</v>
      </c>
      <c r="L154" s="37">
        <v>63.225999999999999</v>
      </c>
      <c r="M154" s="37">
        <v>65.564999999999998</v>
      </c>
      <c r="N154" s="37">
        <v>77.209999999999994</v>
      </c>
      <c r="O154" s="37">
        <v>80.704999999999998</v>
      </c>
      <c r="P154" s="37">
        <v>111.032</v>
      </c>
      <c r="Q154" s="37">
        <v>158.43100000000001</v>
      </c>
      <c r="S154" s="4">
        <f t="shared" si="229"/>
        <v>67.092305140287607</v>
      </c>
      <c r="T154" s="4">
        <f t="shared" si="230"/>
        <v>64.94367017684614</v>
      </c>
      <c r="U154" s="4">
        <f t="shared" si="231"/>
        <v>60.81579554178294</v>
      </c>
      <c r="V154" s="4">
        <f t="shared" si="232"/>
        <v>59.869743193032505</v>
      </c>
      <c r="W154" s="4">
        <f t="shared" si="233"/>
        <v>60.91272927972436</v>
      </c>
      <c r="X154" s="4">
        <f t="shared" si="234"/>
        <v>60.933369599081225</v>
      </c>
      <c r="Y154" s="4">
        <f t="shared" si="235"/>
        <v>64.113331246718829</v>
      </c>
      <c r="Z154" s="4">
        <f t="shared" si="236"/>
        <v>57.640109854864974</v>
      </c>
      <c r="AA154" s="4">
        <f t="shared" si="237"/>
        <v>62.832867490914261</v>
      </c>
      <c r="AB154" s="4">
        <f t="shared" si="238"/>
        <v>62.728777405617457</v>
      </c>
      <c r="AC154" s="4">
        <f t="shared" si="239"/>
        <v>65.325137082531924</v>
      </c>
      <c r="AD154" s="4">
        <f t="shared" si="240"/>
        <v>78.46720677693483</v>
      </c>
      <c r="AE154" s="4">
        <f t="shared" si="241"/>
        <v>80.705604099608337</v>
      </c>
      <c r="AF154" s="4">
        <f t="shared" si="242"/>
        <v>110.99951486537421</v>
      </c>
      <c r="AG154" s="4">
        <f t="shared" si="243"/>
        <v>158.94064879347363</v>
      </c>
      <c r="AI154" s="4">
        <f t="shared" si="244"/>
        <v>-0.76430514028760399</v>
      </c>
      <c r="AJ154" s="4">
        <f t="shared" si="245"/>
        <v>0.15332982315385379</v>
      </c>
      <c r="AK154" s="4">
        <f t="shared" si="246"/>
        <v>0.66820445821706187</v>
      </c>
      <c r="AL154" s="4">
        <f t="shared" si="247"/>
        <v>0.17825680696749657</v>
      </c>
      <c r="AM154" s="4">
        <f t="shared" si="248"/>
        <v>1.1522707202756379</v>
      </c>
      <c r="AN154" s="4">
        <f t="shared" si="249"/>
        <v>0.30863040091877281</v>
      </c>
      <c r="AO154" s="4">
        <f t="shared" si="250"/>
        <v>-0.11333124671882899</v>
      </c>
      <c r="AP154" s="4">
        <f t="shared" si="251"/>
        <v>1.4078901451350276</v>
      </c>
      <c r="AQ154" s="4">
        <f t="shared" si="252"/>
        <v>0.26413250908574071</v>
      </c>
      <c r="AR154" s="4">
        <f t="shared" si="253"/>
        <v>0.49722259438254213</v>
      </c>
      <c r="AS154" s="4">
        <f t="shared" si="254"/>
        <v>0.23986291746807353</v>
      </c>
      <c r="AT154" s="4">
        <f t="shared" si="255"/>
        <v>-1.2572067769348365</v>
      </c>
      <c r="AU154" s="4">
        <f t="shared" si="256"/>
        <v>-6.0409960833851528E-4</v>
      </c>
      <c r="AV154" s="4">
        <f t="shared" si="436"/>
        <v>3.2485134625787282E-2</v>
      </c>
      <c r="AW154" s="4">
        <f t="shared" si="436"/>
        <v>-0.50964879347361602</v>
      </c>
      <c r="AY154" s="2">
        <f t="shared" si="308"/>
        <v>63.727943287758649</v>
      </c>
      <c r="AZ154" s="2">
        <f t="shared" si="359"/>
        <v>64.126156214855712</v>
      </c>
      <c r="BA154" s="2">
        <f t="shared" si="360"/>
        <v>55.283120975345</v>
      </c>
      <c r="BB154" s="2">
        <f t="shared" si="361"/>
        <v>53.304142660643883</v>
      </c>
      <c r="BC154" s="2">
        <f t="shared" si="362"/>
        <v>52.669751092786534</v>
      </c>
      <c r="BD154" s="2">
        <f t="shared" si="363"/>
        <v>52.451328874774411</v>
      </c>
      <c r="BE154" s="2">
        <f t="shared" si="364"/>
        <v>54.203806112291723</v>
      </c>
      <c r="BF154" s="2">
        <f t="shared" si="365"/>
        <v>53.93771963881796</v>
      </c>
      <c r="BG154" s="2">
        <f t="shared" si="366"/>
        <v>54.024054007825121</v>
      </c>
      <c r="BH154" s="2">
        <f t="shared" si="367"/>
        <v>52.47305131883644</v>
      </c>
      <c r="BI154" s="2">
        <f t="shared" si="368"/>
        <v>53.247817057100278</v>
      </c>
      <c r="BJ154" s="2">
        <f t="shared" si="369"/>
        <v>56.17390159834676</v>
      </c>
      <c r="BK154" s="2">
        <f t="shared" si="370"/>
        <v>57.534228291183467</v>
      </c>
      <c r="BL154" s="2">
        <f t="shared" si="371"/>
        <v>62.902533488522238</v>
      </c>
      <c r="BM154" s="2">
        <f t="shared" si="372"/>
        <v>67.468713651493673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 t="str">
        <f t="shared" si="309"/>
        <v/>
      </c>
      <c r="CF154" s="2" t="str">
        <f t="shared" si="310"/>
        <v/>
      </c>
      <c r="CG154" s="2" t="str">
        <f t="shared" si="311"/>
        <v/>
      </c>
      <c r="CH154" s="2" t="str">
        <f t="shared" si="312"/>
        <v/>
      </c>
      <c r="CI154" s="2" t="str">
        <f t="shared" si="313"/>
        <v/>
      </c>
      <c r="CJ154" s="2" t="str">
        <f t="shared" si="314"/>
        <v/>
      </c>
      <c r="CK154" s="2" t="str">
        <f t="shared" si="315"/>
        <v/>
      </c>
      <c r="CL154" s="2" t="str">
        <f t="shared" si="316"/>
        <v/>
      </c>
      <c r="CM154" s="2" t="str">
        <f t="shared" si="317"/>
        <v/>
      </c>
      <c r="CN154" s="2" t="str">
        <f t="shared" si="318"/>
        <v/>
      </c>
      <c r="CO154" s="2" t="str">
        <f t="shared" si="319"/>
        <v/>
      </c>
      <c r="CP154" s="2" t="str">
        <f t="shared" si="320"/>
        <v/>
      </c>
      <c r="CQ154" s="2" t="str">
        <f t="shared" si="321"/>
        <v/>
      </c>
      <c r="CR154" s="2" t="str">
        <f t="shared" si="322"/>
        <v/>
      </c>
      <c r="CS154" s="2" t="str">
        <f t="shared" si="323"/>
        <v/>
      </c>
      <c r="CU154" s="2" t="str">
        <f t="shared" si="273"/>
        <v/>
      </c>
      <c r="CV154" s="2" t="str">
        <f t="shared" si="274"/>
        <v/>
      </c>
      <c r="CW154" s="2" t="str">
        <f t="shared" si="275"/>
        <v/>
      </c>
      <c r="CX154" s="2" t="str">
        <f t="shared" si="276"/>
        <v/>
      </c>
      <c r="CY154" s="2" t="str">
        <f t="shared" si="277"/>
        <v/>
      </c>
      <c r="CZ154" s="2" t="str">
        <f t="shared" si="278"/>
        <v/>
      </c>
      <c r="DA154" s="2" t="str">
        <f t="shared" si="279"/>
        <v/>
      </c>
      <c r="DB154" s="2" t="str">
        <f t="shared" si="280"/>
        <v/>
      </c>
      <c r="DC154" s="2" t="str">
        <f t="shared" si="281"/>
        <v/>
      </c>
      <c r="DD154" s="2" t="str">
        <f t="shared" si="282"/>
        <v/>
      </c>
      <c r="DE154" s="2" t="str">
        <f t="shared" si="283"/>
        <v/>
      </c>
      <c r="DF154" s="2" t="str">
        <f t="shared" si="284"/>
        <v/>
      </c>
      <c r="DG154" s="2" t="str">
        <f t="shared" si="285"/>
        <v/>
      </c>
      <c r="DH154" s="2" t="str">
        <f t="shared" si="286"/>
        <v/>
      </c>
      <c r="DI154" s="2" t="str">
        <f t="shared" si="287"/>
        <v/>
      </c>
      <c r="DK154" s="2">
        <f t="shared" si="288"/>
        <v>104.4397675422139</v>
      </c>
      <c r="DL154" s="2">
        <f t="shared" si="437"/>
        <v>113.66032225913622</v>
      </c>
      <c r="DM154" s="2">
        <f t="shared" si="437"/>
        <v>103.70151606765327</v>
      </c>
      <c r="DN154" s="2">
        <f t="shared" si="437"/>
        <v>95.103225158562353</v>
      </c>
      <c r="DO154" s="2">
        <f t="shared" si="437"/>
        <v>86.022389244523694</v>
      </c>
      <c r="DP154" s="2">
        <f t="shared" si="437"/>
        <v>88.507548625792822</v>
      </c>
      <c r="DQ154" s="2">
        <f t="shared" si="437"/>
        <v>83.651877378435543</v>
      </c>
      <c r="DR154" s="2">
        <f t="shared" si="437"/>
        <v>95.589376549712327</v>
      </c>
      <c r="DS154" s="2">
        <f t="shared" si="437"/>
        <v>91.825789941387782</v>
      </c>
      <c r="DT154" s="2">
        <f t="shared" si="437"/>
        <v>95.916442307692293</v>
      </c>
      <c r="DU154" s="2">
        <f t="shared" si="437"/>
        <v>100.65685087108017</v>
      </c>
      <c r="DV154" s="2">
        <f t="shared" si="437"/>
        <v>104.19212325581398</v>
      </c>
      <c r="DW154" s="2">
        <f t="shared" si="437"/>
        <v>97.873238296587147</v>
      </c>
      <c r="DX154" s="2">
        <f t="shared" si="437"/>
        <v>100.97487692307693</v>
      </c>
      <c r="DY154" s="2">
        <f t="shared" si="437"/>
        <v>100.30226024955437</v>
      </c>
      <c r="EA154" s="2">
        <f t="shared" si="440"/>
        <v>63.738418923851924</v>
      </c>
      <c r="EB154" s="2">
        <f t="shared" si="290"/>
        <v>64.113731896637731</v>
      </c>
      <c r="EC154" s="2">
        <f t="shared" si="291"/>
        <v>55.256548263901706</v>
      </c>
      <c r="ED154" s="2">
        <f t="shared" si="292"/>
        <v>53.284796720510151</v>
      </c>
      <c r="EE154" s="2">
        <f t="shared" si="293"/>
        <v>52.656486844510461</v>
      </c>
      <c r="EF154" s="2">
        <f t="shared" si="294"/>
        <v>52.414852842870673</v>
      </c>
      <c r="EG154" s="2">
        <f t="shared" si="295"/>
        <v>54.195038538810479</v>
      </c>
      <c r="EH154" s="2">
        <f t="shared" si="296"/>
        <v>53.964851047298822</v>
      </c>
      <c r="EI154" s="2">
        <f t="shared" si="297"/>
        <v>53.990126750500565</v>
      </c>
      <c r="EJ154" s="2">
        <f t="shared" si="298"/>
        <v>52.463718025901301</v>
      </c>
      <c r="EK154" s="2">
        <f t="shared" si="299"/>
        <v>53.222311859685135</v>
      </c>
      <c r="EL154" s="2">
        <f t="shared" si="300"/>
        <v>56.154484975922614</v>
      </c>
      <c r="EM154" s="2">
        <f t="shared" si="301"/>
        <v>57.512173328860101</v>
      </c>
      <c r="EN154" s="2">
        <f t="shared" si="302"/>
        <v>62.882120475264301</v>
      </c>
      <c r="EO154" s="2">
        <f t="shared" si="303"/>
        <v>67.483927516162382</v>
      </c>
      <c r="EQ154" s="2">
        <f t="shared" si="304"/>
        <v>63.220912272582979</v>
      </c>
      <c r="ER154" s="2">
        <f t="shared" si="438"/>
        <v>63.896919722154038</v>
      </c>
      <c r="ES154" s="2">
        <f t="shared" si="438"/>
        <v>55.346432676228659</v>
      </c>
      <c r="ET154" s="2">
        <f t="shared" si="438"/>
        <v>53.2842860869725</v>
      </c>
      <c r="EU154" s="2">
        <f t="shared" si="438"/>
        <v>52.66038694326263</v>
      </c>
      <c r="EV154" s="2">
        <f t="shared" si="438"/>
        <v>52.743305946052288</v>
      </c>
      <c r="EW154" s="2">
        <f t="shared" si="438"/>
        <v>54.100511627906982</v>
      </c>
      <c r="EX154" s="2">
        <f t="shared" si="438"/>
        <v>53.418995910292125</v>
      </c>
      <c r="EY154" s="2">
        <f t="shared" si="438"/>
        <v>54.1873321793869</v>
      </c>
      <c r="EZ154" s="2">
        <f t="shared" si="438"/>
        <v>52.258570949142729</v>
      </c>
      <c r="FA154" s="2">
        <f t="shared" si="438"/>
        <v>53.239949163542676</v>
      </c>
      <c r="FB154" s="2">
        <f t="shared" si="438"/>
        <v>56.081050196571212</v>
      </c>
      <c r="FC154" s="2">
        <f t="shared" si="438"/>
        <v>57.593158269768452</v>
      </c>
      <c r="FD154" s="2">
        <f t="shared" si="438"/>
        <v>62.888413834062291</v>
      </c>
      <c r="FE154" s="2">
        <f t="shared" si="438"/>
        <v>66.605691333631711</v>
      </c>
      <c r="FG154" s="2">
        <f t="shared" si="306"/>
        <v>0.9996760869534933</v>
      </c>
      <c r="FH154" s="2">
        <f t="shared" si="439"/>
        <v>0.99956899733214566</v>
      </c>
      <c r="FI154" s="2">
        <f t="shared" si="439"/>
        <v>0.99953247038255422</v>
      </c>
      <c r="FJ154" s="2">
        <f t="shared" si="439"/>
        <v>0.99953675918212048</v>
      </c>
      <c r="FK154" s="2">
        <f t="shared" si="439"/>
        <v>0.99960919987723029</v>
      </c>
      <c r="FL154" s="2">
        <f t="shared" si="439"/>
        <v>0.99952752284254631</v>
      </c>
      <c r="FM154" s="2">
        <f t="shared" si="439"/>
        <v>0.99950274005776552</v>
      </c>
      <c r="FN154" s="2">
        <f t="shared" si="439"/>
        <v>0.99949492924572281</v>
      </c>
      <c r="FO154" s="2">
        <f t="shared" si="439"/>
        <v>0.99946792955730124</v>
      </c>
      <c r="FP154" s="2">
        <f t="shared" si="439"/>
        <v>0.99945625881749012</v>
      </c>
      <c r="FQ154" s="2">
        <f t="shared" si="439"/>
        <v>0.9994873271801602</v>
      </c>
      <c r="FR154" s="2">
        <f t="shared" si="439"/>
        <v>0.99951552178907344</v>
      </c>
      <c r="FS154" s="2">
        <f t="shared" si="439"/>
        <v>0.99955033303926533</v>
      </c>
      <c r="FT154" s="2">
        <f t="shared" si="439"/>
        <v>0.99947099588155297</v>
      </c>
      <c r="FU154" s="2">
        <f t="shared" si="439"/>
        <v>0.99932703415969382</v>
      </c>
      <c r="FW154" s="2">
        <f t="shared" si="324"/>
        <v>4.5717932055877486E-2</v>
      </c>
      <c r="FX154" s="2">
        <f t="shared" si="376"/>
        <v>4.1189543126944547E-2</v>
      </c>
      <c r="FY154" s="2">
        <f t="shared" si="377"/>
        <v>4.3647770255959353E-2</v>
      </c>
      <c r="FZ154" s="2">
        <f t="shared" si="378"/>
        <v>5.104024006976423E-2</v>
      </c>
      <c r="GA154" s="2">
        <f t="shared" si="379"/>
        <v>5.7652263729215406E-2</v>
      </c>
      <c r="GB154" s="2">
        <f t="shared" si="380"/>
        <v>5.9134949273557336E-2</v>
      </c>
      <c r="GC154" s="2">
        <f t="shared" si="381"/>
        <v>6.2205909855271579E-2</v>
      </c>
      <c r="GD154" s="2">
        <f t="shared" si="382"/>
        <v>8.8218898583351926E-2</v>
      </c>
      <c r="GE154" s="2">
        <f t="shared" si="383"/>
        <v>6.9957603797681164E-2</v>
      </c>
      <c r="GF154" s="2">
        <f t="shared" si="384"/>
        <v>6.9675585803930337E-2</v>
      </c>
      <c r="GG154" s="2">
        <f t="shared" si="385"/>
        <v>6.7289113571708109E-2</v>
      </c>
      <c r="GH154" s="2">
        <f t="shared" si="386"/>
        <v>5.2516895412344965E-2</v>
      </c>
      <c r="GI154" s="2">
        <f t="shared" si="387"/>
        <v>4.8230261867233601E-2</v>
      </c>
      <c r="GJ154" s="2">
        <f t="shared" si="388"/>
        <v>4.1597535187564233E-2</v>
      </c>
      <c r="GK154" s="2">
        <f t="shared" si="389"/>
        <v>4.2470900511747213E-2</v>
      </c>
      <c r="GM154" s="86">
        <f t="shared" si="325"/>
        <v>2.0911259224278216E-149</v>
      </c>
      <c r="GN154" s="86">
        <f t="shared" si="390"/>
        <v>1.8751782937244415E-159</v>
      </c>
      <c r="GO154" s="86">
        <f t="shared" si="391"/>
        <v>3.5649598041224031E-156</v>
      </c>
      <c r="GP154" s="86">
        <f t="shared" si="392"/>
        <v>1.3873196685066844E-156</v>
      </c>
      <c r="GQ154" s="86">
        <f t="shared" si="393"/>
        <v>1.9894470953545389E-150</v>
      </c>
      <c r="GR154" s="86">
        <f t="shared" si="394"/>
        <v>1.3117142652030534E-169</v>
      </c>
      <c r="GS154" s="86">
        <f t="shared" si="395"/>
        <v>1.3795555548908674E-124</v>
      </c>
      <c r="GT154" s="86">
        <f t="shared" si="396"/>
        <v>1.0924024912553939E-112</v>
      </c>
      <c r="GU154" s="86">
        <f t="shared" si="397"/>
        <v>2.7189120573156582E-150</v>
      </c>
      <c r="GV154" s="86">
        <f t="shared" si="398"/>
        <v>6.798632725662371E-169</v>
      </c>
      <c r="GW154" s="86">
        <f t="shared" si="399"/>
        <v>2.6749765627368809E-196</v>
      </c>
      <c r="GX154" s="86">
        <f t="shared" si="400"/>
        <v>7.5241061461808654E-204</v>
      </c>
      <c r="GY154" s="86">
        <f t="shared" si="401"/>
        <v>1.6415024243419458E-190</v>
      </c>
      <c r="GZ154" s="86">
        <f t="shared" si="402"/>
        <v>4.356553163647107E-222</v>
      </c>
      <c r="HA154" s="86">
        <f t="shared" si="403"/>
        <v>4.3282245134349865E-256</v>
      </c>
      <c r="HC154" s="86">
        <f t="shared" si="326"/>
        <v>3.5373040930206829E-50</v>
      </c>
      <c r="HD154" s="86">
        <f t="shared" si="404"/>
        <v>6.7078183772594503E-56</v>
      </c>
      <c r="HE154" s="86">
        <f t="shared" si="405"/>
        <v>7.846111313645285E-58</v>
      </c>
      <c r="HF154" s="86">
        <f t="shared" si="406"/>
        <v>5.3663381543819638E-59</v>
      </c>
      <c r="HG154" s="86">
        <f t="shared" si="407"/>
        <v>1.8436031355181281E-58</v>
      </c>
      <c r="HH154" s="86">
        <f t="shared" si="408"/>
        <v>3.1162216487385795E-83</v>
      </c>
      <c r="HI154" s="86">
        <f t="shared" si="409"/>
        <v>1.0960243055424956E-64</v>
      </c>
      <c r="HJ154" s="86">
        <f t="shared" si="410"/>
        <v>2.611264177292409E-84</v>
      </c>
      <c r="HK154" s="86">
        <f t="shared" si="411"/>
        <v>4.6214256219046803E-76</v>
      </c>
      <c r="HL154" s="86">
        <f t="shared" si="412"/>
        <v>2.0522929371451358E-108</v>
      </c>
      <c r="HM154" s="86">
        <f t="shared" si="413"/>
        <v>2.1087755388945674E-62</v>
      </c>
      <c r="HN154" s="86">
        <f t="shared" si="414"/>
        <v>3.8333422954670181E-58</v>
      </c>
      <c r="HO154" s="86">
        <f t="shared" si="415"/>
        <v>4.3748309212616431E-47</v>
      </c>
      <c r="HP154" s="86">
        <f t="shared" si="416"/>
        <v>1.9925683514848533E-86</v>
      </c>
      <c r="HQ154" s="86">
        <f t="shared" si="417"/>
        <v>1.04073240400166E-103</v>
      </c>
      <c r="HS154" s="86">
        <f t="shared" si="327"/>
        <v>0.46598232402719886</v>
      </c>
      <c r="HT154" s="86">
        <f t="shared" si="418"/>
        <v>0.50430386877539213</v>
      </c>
      <c r="HU154" s="86">
        <f t="shared" si="419"/>
        <v>0.49306410047133353</v>
      </c>
      <c r="HV154" s="86">
        <f t="shared" si="420"/>
        <v>0.50993062561667535</v>
      </c>
      <c r="HW154" s="86">
        <f t="shared" si="421"/>
        <v>0.51034640754492588</v>
      </c>
      <c r="HX154" s="86">
        <f t="shared" si="422"/>
        <v>0.50298543299175669</v>
      </c>
      <c r="HY154" s="86">
        <f t="shared" si="423"/>
        <v>0.49709206060771499</v>
      </c>
      <c r="HZ154" s="86">
        <f t="shared" si="424"/>
        <v>0.28774667289488837</v>
      </c>
      <c r="IA154" s="86">
        <f t="shared" si="425"/>
        <v>0.46154136954713826</v>
      </c>
      <c r="IB154" s="86">
        <f t="shared" si="426"/>
        <v>0.45955949578544353</v>
      </c>
      <c r="IC154" s="86">
        <f t="shared" si="427"/>
        <v>0.46188607128283221</v>
      </c>
      <c r="ID154" s="86">
        <f t="shared" si="428"/>
        <v>0.49313765366788859</v>
      </c>
      <c r="IE154" s="86">
        <f t="shared" si="429"/>
        <v>0.4772051538244122</v>
      </c>
      <c r="IF154" s="86">
        <f t="shared" si="430"/>
        <v>0.4760318021863944</v>
      </c>
      <c r="IG154" s="86">
        <f t="shared" si="431"/>
        <v>0.47871391812553354</v>
      </c>
      <c r="II154" s="86">
        <f t="shared" si="328"/>
        <v>9.6377288911669935E-18</v>
      </c>
      <c r="IJ154" s="86">
        <f t="shared" si="329"/>
        <v>9.4357476253632969E-23</v>
      </c>
      <c r="IK154" s="86">
        <f t="shared" si="330"/>
        <v>1.7773805094279276E-21</v>
      </c>
      <c r="IL154" s="86">
        <f t="shared" si="331"/>
        <v>2.0418966949254237E-19</v>
      </c>
      <c r="IM154" s="86">
        <f t="shared" si="332"/>
        <v>5.7501445940398818E-18</v>
      </c>
      <c r="IN154" s="86">
        <f t="shared" si="333"/>
        <v>2.1274534957866712E-19</v>
      </c>
      <c r="IO154" s="86">
        <f t="shared" si="334"/>
        <v>2.0707609114739696E-23</v>
      </c>
      <c r="IP154" s="86">
        <f t="shared" si="335"/>
        <v>3.389838396674942E-18</v>
      </c>
      <c r="IQ154" s="86">
        <f t="shared" si="336"/>
        <v>1.5659747541838084E-23</v>
      </c>
      <c r="IR154" s="86">
        <f t="shared" si="337"/>
        <v>4.5177619617418747E-18</v>
      </c>
      <c r="IS154" s="86">
        <f t="shared" si="338"/>
        <v>1.319120533111183E-21</v>
      </c>
      <c r="IT154" s="86">
        <f t="shared" si="339"/>
        <v>8.1496520514983621E-26</v>
      </c>
      <c r="IU154" s="86">
        <f t="shared" si="340"/>
        <v>5.3568998101115182E-23</v>
      </c>
      <c r="IV154" s="86">
        <f t="shared" si="341"/>
        <v>6.271286795412733E-17</v>
      </c>
      <c r="IW154" s="86">
        <f t="shared" si="342"/>
        <v>6.0443284085619376E-16</v>
      </c>
      <c r="IY154" s="86">
        <f t="shared" si="343"/>
        <v>0.46598232402719886</v>
      </c>
      <c r="IZ154" s="86">
        <f t="shared" si="344"/>
        <v>0.50430386877539213</v>
      </c>
      <c r="JA154" s="86">
        <f t="shared" si="345"/>
        <v>0.49306410047133353</v>
      </c>
      <c r="JB154" s="86">
        <f t="shared" si="346"/>
        <v>0.50993062561667535</v>
      </c>
      <c r="JC154" s="86">
        <f t="shared" si="347"/>
        <v>0.51034640754492588</v>
      </c>
      <c r="JD154" s="86">
        <f t="shared" si="348"/>
        <v>0.50298543299175669</v>
      </c>
      <c r="JE154" s="86">
        <f t="shared" si="349"/>
        <v>0.49709206060771499</v>
      </c>
      <c r="JF154" s="86">
        <f t="shared" si="350"/>
        <v>0.28774667289488837</v>
      </c>
      <c r="JG154" s="86">
        <f t="shared" si="351"/>
        <v>0.46154136954713826</v>
      </c>
      <c r="JH154" s="86">
        <f t="shared" si="352"/>
        <v>0.45955949578544353</v>
      </c>
      <c r="JI154" s="86">
        <f t="shared" si="353"/>
        <v>0.46188607128283221</v>
      </c>
      <c r="JJ154" s="86">
        <f t="shared" si="354"/>
        <v>0.49313765366788859</v>
      </c>
      <c r="JK154" s="86">
        <f t="shared" si="355"/>
        <v>0.4772051538244122</v>
      </c>
      <c r="JL154" s="86">
        <f t="shared" si="356"/>
        <v>0.47603180218639446</v>
      </c>
      <c r="JM154" s="86">
        <f t="shared" si="357"/>
        <v>0.47871391812553415</v>
      </c>
    </row>
    <row r="155" spans="2:273" x14ac:dyDescent="0.25">
      <c r="B155" s="2">
        <v>128</v>
      </c>
      <c r="C155" s="37">
        <v>65.656999999999996</v>
      </c>
      <c r="D155" s="37">
        <v>64.338999999999999</v>
      </c>
      <c r="E155" s="37">
        <v>60.484000000000002</v>
      </c>
      <c r="F155" s="37">
        <v>58.935000000000002</v>
      </c>
      <c r="G155" s="37">
        <v>58.838999999999999</v>
      </c>
      <c r="H155" s="37">
        <v>59.597000000000001</v>
      </c>
      <c r="I155" s="37">
        <v>63.387</v>
      </c>
      <c r="J155" s="37">
        <v>56.338999999999999</v>
      </c>
      <c r="K155" s="37">
        <v>60.741999999999997</v>
      </c>
      <c r="L155" s="37">
        <v>58.805999999999997</v>
      </c>
      <c r="M155" s="37">
        <v>62.177</v>
      </c>
      <c r="N155" s="37">
        <v>74.709999999999994</v>
      </c>
      <c r="O155" s="37">
        <v>78.525000000000006</v>
      </c>
      <c r="P155" s="37">
        <v>110.873</v>
      </c>
      <c r="Q155" s="37">
        <v>159.523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66.84887483767379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64.723496957204233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60.158610479085326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58.721805509107575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59.366698482211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58.837665893897231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61.251959935754222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55.730243272165971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59.561625159137854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59.40042407288243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61.128287019973165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75.490073053331813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78.690339628985782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111.79078026918116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162.58164975299078</v>
      </c>
      <c r="AI155" s="4">
        <f t="shared" ref="AI155:AI218" si="456">IF(OR($B155 &lt; C$230, $B155 &gt; C$233), 0, C155-S155)</f>
        <v>-1.1918748376737938</v>
      </c>
      <c r="AJ155" s="4">
        <f t="shared" ref="AJ155:AJ218" si="457">IF(OR($B155 &lt; D$230, $B155 &gt; D$233), 0, D155-T155)</f>
        <v>-0.38449695720423449</v>
      </c>
      <c r="AK155" s="4">
        <f t="shared" ref="AK155:AK218" si="458">IF(OR($B155 &lt; E$230, $B155 &gt; E$233), 0, E155-U155)</f>
        <v>0.32538952091467621</v>
      </c>
      <c r="AL155" s="4">
        <f t="shared" ref="AL155:AL218" si="459">IF(OR($B155 &lt; F$230, $B155 &gt; F$233), 0, F155-V155)</f>
        <v>0.21319449089242681</v>
      </c>
      <c r="AM155" s="4">
        <f t="shared" ref="AM155:AM218" si="460">IF(OR($B155 &lt; G$230, $B155 &gt; G$233), 0, G155-W155)</f>
        <v>-0.52769848221100091</v>
      </c>
      <c r="AN155" s="4">
        <f t="shared" ref="AN155:AN218" si="461">IF(OR($B155 &lt; H$230, $B155 &gt; H$233), 0, H155-X155)</f>
        <v>0.75933410610277008</v>
      </c>
      <c r="AO155" s="4">
        <f t="shared" ref="AO155:AO218" si="462">IF(OR($B155 &lt; I$230, $B155 &gt; I$233), 0, I155-Y155)</f>
        <v>2.1350400642457785</v>
      </c>
      <c r="AP155" s="4">
        <f t="shared" ref="AP155:AP218" si="463">IF(OR($B155 &lt; J$230, $B155 &gt; J$233), 0, J155-Z155)</f>
        <v>0.60875672783402734</v>
      </c>
      <c r="AQ155" s="4">
        <f t="shared" ref="AQ155:AQ218" si="464">IF(OR($B155 &lt; K$230, $B155 &gt; K$233), 0, K155-AA155)</f>
        <v>1.1803748408621431</v>
      </c>
      <c r="AR155" s="4">
        <f t="shared" ref="AR155:AR218" si="465">IF(OR($B155 &lt; L$230, $B155 &gt; L$233), 0, L155-AB155)</f>
        <v>-0.5944240728824326</v>
      </c>
      <c r="AS155" s="4">
        <f t="shared" ref="AS155:AS218" si="466">IF(OR($B155 &lt; M$230, $B155 &gt; M$233), 0, M155-AC155)</f>
        <v>1.0487129800268349</v>
      </c>
      <c r="AT155" s="4">
        <f t="shared" ref="AT155:AT218" si="467">IF(OR($B155 &lt; N$230, $B155 &gt; N$233), 0, N155-AD155)</f>
        <v>-0.78007305333181876</v>
      </c>
      <c r="AU155" s="4">
        <f t="shared" ref="AU155:AU218" si="468">IF(OR($B155 &lt; O$230, $B155 &gt; O$233), 0, O155-AE155)</f>
        <v>-0.1653396289857767</v>
      </c>
      <c r="AV155" s="4">
        <f t="shared" ref="AV155:AW170" si="469">IF(OR($B155 &lt; P$230, $B155 &gt; P$233), 0, P155-AF155)</f>
        <v>-0.91778026918115074</v>
      </c>
      <c r="AW155" s="4">
        <f t="shared" si="469"/>
        <v>-3.0586497529907888</v>
      </c>
      <c r="AY155" s="2">
        <f t="shared" si="308"/>
        <v>63.64828218414462</v>
      </c>
      <c r="AZ155" s="2">
        <f t="shared" si="359"/>
        <v>64.014949983010638</v>
      </c>
      <c r="BA155" s="2">
        <f t="shared" si="360"/>
        <v>55.189335077647002</v>
      </c>
      <c r="BB155" s="2">
        <f t="shared" si="361"/>
        <v>53.219598774347759</v>
      </c>
      <c r="BC155" s="2">
        <f t="shared" si="362"/>
        <v>52.570588839485019</v>
      </c>
      <c r="BD155" s="2">
        <f t="shared" si="363"/>
        <v>52.306116491474491</v>
      </c>
      <c r="BE155" s="2">
        <f t="shared" si="364"/>
        <v>54.093729905603475</v>
      </c>
      <c r="BF155" s="2">
        <f t="shared" si="365"/>
        <v>53.856170376815854</v>
      </c>
      <c r="BG155" s="2">
        <f t="shared" si="366"/>
        <v>53.873675465320346</v>
      </c>
      <c r="BH155" s="2">
        <f t="shared" si="367"/>
        <v>52.342081948046605</v>
      </c>
      <c r="BI155" s="2">
        <f t="shared" si="368"/>
        <v>53.084377967472911</v>
      </c>
      <c r="BJ155" s="2">
        <f t="shared" si="369"/>
        <v>56.014388607064753</v>
      </c>
      <c r="BK155" s="2">
        <f t="shared" si="370"/>
        <v>57.39518444596078</v>
      </c>
      <c r="BL155" s="2">
        <f t="shared" si="371"/>
        <v>62.76361105610674</v>
      </c>
      <c r="BM155" s="2">
        <f t="shared" si="372"/>
        <v>67.329773963752444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 t="str">
        <f t="shared" si="309"/>
        <v/>
      </c>
      <c r="CF155" s="2" t="str">
        <f t="shared" si="310"/>
        <v/>
      </c>
      <c r="CG155" s="2" t="str">
        <f t="shared" si="311"/>
        <v/>
      </c>
      <c r="CH155" s="2" t="str">
        <f t="shared" si="312"/>
        <v/>
      </c>
      <c r="CI155" s="2" t="str">
        <f t="shared" si="313"/>
        <v/>
      </c>
      <c r="CJ155" s="2" t="str">
        <f t="shared" si="314"/>
        <v/>
      </c>
      <c r="CK155" s="2" t="str">
        <f t="shared" si="315"/>
        <v/>
      </c>
      <c r="CL155" s="2" t="str">
        <f t="shared" si="316"/>
        <v/>
      </c>
      <c r="CM155" s="2" t="str">
        <f t="shared" si="317"/>
        <v/>
      </c>
      <c r="CN155" s="2" t="str">
        <f t="shared" si="318"/>
        <v/>
      </c>
      <c r="CO155" s="2" t="str">
        <f t="shared" si="319"/>
        <v/>
      </c>
      <c r="CP155" s="2" t="str">
        <f t="shared" si="320"/>
        <v/>
      </c>
      <c r="CQ155" s="2" t="str">
        <f t="shared" si="321"/>
        <v/>
      </c>
      <c r="CR155" s="2" t="str">
        <f t="shared" si="322"/>
        <v/>
      </c>
      <c r="CS155" s="2" t="str">
        <f t="shared" si="323"/>
        <v/>
      </c>
      <c r="CU155" s="2" t="str">
        <f t="shared" ref="CU155:CU218" si="485">IF(AND(IY155 &lt; $DI$22, $B155 &gt; C$7, $B155 &lt; C$233), C155, "")</f>
        <v/>
      </c>
      <c r="CV155" s="2" t="str">
        <f t="shared" ref="CV155:CV218" si="486">IF(AND(IZ155 &lt; $DI$22, $B155 &gt; D$7, $B155 &lt; D$233), D155, "")</f>
        <v/>
      </c>
      <c r="CW155" s="2" t="str">
        <f t="shared" ref="CW155:CW218" si="487">IF(AND(JA155 &lt; $DI$22, $B155 &gt; E$7, $B155 &lt; E$233), E155, "")</f>
        <v/>
      </c>
      <c r="CX155" s="2" t="str">
        <f t="shared" ref="CX155:CX218" si="488">IF(AND(JB155 &lt; $DI$22, $B155 &gt; F$7, $B155 &lt; F$233), F155, "")</f>
        <v/>
      </c>
      <c r="CY155" s="2" t="str">
        <f t="shared" ref="CY155:CY218" si="489">IF(AND(JC155 &lt; $DI$22, $B155 &gt; G$7, $B155 &lt; G$233), G155, "")</f>
        <v/>
      </c>
      <c r="CZ155" s="2" t="str">
        <f t="shared" ref="CZ155:CZ218" si="490">IF(AND(JD155 &lt; $DI$22, $B155 &gt; H$7, $B155 &lt; H$233), H155, "")</f>
        <v/>
      </c>
      <c r="DA155" s="2" t="str">
        <f t="shared" ref="DA155:DA218" si="491">IF(AND(JE155 &lt; $DI$22, $B155 &gt; I$7, $B155 &lt; I$233), I155, "")</f>
        <v/>
      </c>
      <c r="DB155" s="2" t="str">
        <f t="shared" ref="DB155:DB218" si="492">IF(AND(JF155 &lt; $DI$22, $B155 &gt; J$7, $B155 &lt; J$233), J155, "")</f>
        <v/>
      </c>
      <c r="DC155" s="2" t="str">
        <f t="shared" ref="DC155:DC218" si="493">IF(AND(JG155 &lt; $DI$22, $B155 &gt; K$7, $B155 &lt; K$233), K155, "")</f>
        <v/>
      </c>
      <c r="DD155" s="2" t="str">
        <f t="shared" ref="DD155:DD218" si="494">IF(AND(JH155 &lt; $DI$22, $B155 &gt; L$7, $B155 &lt; L$233), L155, "")</f>
        <v/>
      </c>
      <c r="DE155" s="2" t="str">
        <f t="shared" ref="DE155:DE218" si="495">IF(AND(JI155 &lt; $DI$22, $B155 &gt; M$7, $B155 &lt; M$233), M155, "")</f>
        <v/>
      </c>
      <c r="DF155" s="2" t="str">
        <f t="shared" ref="DF155:DF218" si="496">IF(AND(JJ155 &lt; $DI$22, $B155 &gt; N$7, $B155 &lt; N$233), N155, "")</f>
        <v/>
      </c>
      <c r="DG155" s="2" t="str">
        <f t="shared" ref="DG155:DG218" si="497">IF(AND(JK155 &lt; $DI$22, $B155 &gt; O$7, $B155 &lt; O$233), O155, "")</f>
        <v/>
      </c>
      <c r="DH155" s="2" t="str">
        <f t="shared" ref="DH155:DH218" si="498">IF(AND(JL155 &lt; $DI$22, $B155 &gt; P$7, $B155 &lt; P$233), P155, "")</f>
        <v/>
      </c>
      <c r="DI155" s="2" t="str">
        <f t="shared" ref="DI155:DI218" si="499">IF(AND(JM155 &lt; $DI$22, $B155 &gt; Q$7, $B155 &lt; Q$233), Q155, "")</f>
        <v/>
      </c>
      <c r="DK155" s="2">
        <f t="shared" ref="DK155:DK218" si="500">BO$228*$B155+BO$229</f>
        <v>104.66834258911821</v>
      </c>
      <c r="DL155" s="2">
        <f t="shared" ref="DL155:DY170" si="501">BP$228*$B155+BP$229</f>
        <v>113.97749335548174</v>
      </c>
      <c r="DM155" s="2">
        <f t="shared" si="501"/>
        <v>103.98805348837209</v>
      </c>
      <c r="DN155" s="2">
        <f t="shared" si="501"/>
        <v>95.327998942917532</v>
      </c>
      <c r="DO155" s="2">
        <f t="shared" si="501"/>
        <v>86.152514518002334</v>
      </c>
      <c r="DP155" s="2">
        <f t="shared" si="501"/>
        <v>88.646478858350974</v>
      </c>
      <c r="DQ155" s="2">
        <f t="shared" si="501"/>
        <v>83.733286620356409</v>
      </c>
      <c r="DR155" s="2">
        <f t="shared" si="501"/>
        <v>95.81724147151769</v>
      </c>
      <c r="DS155" s="2">
        <f t="shared" si="501"/>
        <v>92.01971498798045</v>
      </c>
      <c r="DT155" s="2">
        <f t="shared" si="501"/>
        <v>96.151213696060026</v>
      </c>
      <c r="DU155" s="2">
        <f t="shared" si="501"/>
        <v>100.93553519163765</v>
      </c>
      <c r="DV155" s="2">
        <f t="shared" si="501"/>
        <v>104.45394799154337</v>
      </c>
      <c r="DW155" s="2">
        <f t="shared" si="501"/>
        <v>98.06510978556328</v>
      </c>
      <c r="DX155" s="2">
        <f t="shared" si="501"/>
        <v>101.19153011257038</v>
      </c>
      <c r="DY155" s="2">
        <f t="shared" si="501"/>
        <v>100.52517836452762</v>
      </c>
      <c r="EA155" s="2">
        <f t="shared" si="440"/>
        <v>63.663862057384819</v>
      </c>
      <c r="EB155" s="2">
        <f t="shared" ref="EB155:EB218" si="502">CF$228*$B155+CF$229</f>
        <v>64.005948249027227</v>
      </c>
      <c r="EC155" s="2">
        <f t="shared" ref="EC155:EC218" si="503">CG$228*$B155+CG$229</f>
        <v>55.16387526751781</v>
      </c>
      <c r="ED155" s="2">
        <f t="shared" ref="ED155:ED218" si="504">CH$228*$B155+CH$229</f>
        <v>53.20182262203658</v>
      </c>
      <c r="EE155" s="2">
        <f t="shared" ref="EE155:EE218" si="505">CI$228*$B155+CI$229</f>
        <v>52.558348494801791</v>
      </c>
      <c r="EF155" s="2">
        <f t="shared" ref="EF155:EF218" si="506">CJ$228*$B155+CJ$229</f>
        <v>52.267913255733518</v>
      </c>
      <c r="EG155" s="2">
        <f t="shared" ref="EG155:EG218" si="507">CK$228*$B155+CK$229</f>
        <v>54.087162056751033</v>
      </c>
      <c r="EH155" s="2">
        <f t="shared" ref="EH155:EH218" si="508">CL$228*$B155+CL$229</f>
        <v>53.892212482730642</v>
      </c>
      <c r="EI155" s="2">
        <f t="shared" ref="EI155:EI218" si="509">CM$228*$B155+CM$229</f>
        <v>53.839323963958478</v>
      </c>
      <c r="EJ155" s="2">
        <f t="shared" ref="EJ155:EJ218" si="510">CN$228*$B155+CN$229</f>
        <v>52.336849130789879</v>
      </c>
      <c r="EK155" s="2">
        <f t="shared" ref="EK155:EK218" si="511">CO$228*$B155+CO$229</f>
        <v>53.060627549804821</v>
      </c>
      <c r="EL155" s="2">
        <f t="shared" ref="EL155:EL218" si="512">CP$228*$B155+CP$229</f>
        <v>55.997427902783485</v>
      </c>
      <c r="EM155" s="2">
        <f t="shared" ref="EM155:EM218" si="513">CQ$228*$B155+CQ$229</f>
        <v>57.373937840305359</v>
      </c>
      <c r="EN155" s="2">
        <f t="shared" ref="EN155:EN218" si="514">CR$228*$B155+CR$229</f>
        <v>62.744753231717809</v>
      </c>
      <c r="EO155" s="2">
        <f t="shared" ref="EO155:EO218" si="515">CS$228*$B155+CS$229</f>
        <v>67.351760002160134</v>
      </c>
      <c r="EQ155" s="2">
        <f t="shared" ref="EQ155:EQ218" si="516">CU$228*$B155+CU$229</f>
        <v>63.108978651984906</v>
      </c>
      <c r="ER155" s="2">
        <f t="shared" ref="ER155:FE170" si="517">CV$228*$B155+CV$229</f>
        <v>63.769383641796452</v>
      </c>
      <c r="ES155" s="2">
        <f t="shared" si="517"/>
        <v>55.261250261708909</v>
      </c>
      <c r="ET155" s="2">
        <f t="shared" si="517"/>
        <v>53.201426370083226</v>
      </c>
      <c r="EU155" s="2">
        <f t="shared" si="517"/>
        <v>52.562587809533078</v>
      </c>
      <c r="EV155" s="2">
        <f t="shared" si="517"/>
        <v>52.617317351348717</v>
      </c>
      <c r="EW155" s="2">
        <f t="shared" si="517"/>
        <v>53.985725540553062</v>
      </c>
      <c r="EX155" s="2">
        <f t="shared" si="517"/>
        <v>53.315080569758422</v>
      </c>
      <c r="EY155" s="2">
        <f t="shared" si="517"/>
        <v>54.047000541268901</v>
      </c>
      <c r="EZ155" s="2">
        <f t="shared" si="517"/>
        <v>52.119479429869841</v>
      </c>
      <c r="FA155" s="2">
        <f t="shared" si="517"/>
        <v>53.079246490947675</v>
      </c>
      <c r="FB155" s="2">
        <f t="shared" si="517"/>
        <v>55.919745369932635</v>
      </c>
      <c r="FC155" s="2">
        <f t="shared" si="517"/>
        <v>57.460536997475501</v>
      </c>
      <c r="FD155" s="2">
        <f t="shared" si="517"/>
        <v>62.751533681364492</v>
      </c>
      <c r="FE155" s="2">
        <f t="shared" si="517"/>
        <v>66.438672903973327</v>
      </c>
      <c r="FG155" s="2">
        <f t="shared" ref="FG155:FG218" si="518">POWER(10,($B155-C$231)/C$229)/(1+POWER(10,($B155-C$231)/C$229))</f>
        <v>0.99970457937084189</v>
      </c>
      <c r="FH155" s="2">
        <f t="shared" ref="FH155:FU170" si="519">POWER(10,($B155-D$231)/D$229)/(1+POWER(10,($B155-D$231)/D$229))</f>
        <v>0.99960690598759994</v>
      </c>
      <c r="FI155" s="2">
        <f t="shared" si="519"/>
        <v>0.99957359037972737</v>
      </c>
      <c r="FJ155" s="2">
        <f t="shared" si="519"/>
        <v>0.99957750213177654</v>
      </c>
      <c r="FK155" s="2">
        <f t="shared" si="519"/>
        <v>0.99964357379587865</v>
      </c>
      <c r="FL155" s="2">
        <f t="shared" si="519"/>
        <v>0.99956907779638204</v>
      </c>
      <c r="FM155" s="2">
        <f t="shared" si="519"/>
        <v>0.99954647369934846</v>
      </c>
      <c r="FN155" s="2">
        <f t="shared" si="519"/>
        <v>0.99953934952580414</v>
      </c>
      <c r="FO155" s="2">
        <f t="shared" si="519"/>
        <v>0.99951472327003299</v>
      </c>
      <c r="FP155" s="2">
        <f t="shared" si="519"/>
        <v>0.99950407842120692</v>
      </c>
      <c r="FQ155" s="2">
        <f t="shared" si="519"/>
        <v>0.9995324157387</v>
      </c>
      <c r="FR155" s="2">
        <f t="shared" si="519"/>
        <v>0.99955813178387765</v>
      </c>
      <c r="FS155" s="2">
        <f t="shared" si="519"/>
        <v>0.9995898826310804</v>
      </c>
      <c r="FT155" s="2">
        <f t="shared" si="519"/>
        <v>0.9995175200520976</v>
      </c>
      <c r="FU155" s="2">
        <f t="shared" si="519"/>
        <v>0.99938621151443763</v>
      </c>
      <c r="FW155" s="2">
        <f t="shared" si="324"/>
        <v>4.9908579726263433E-2</v>
      </c>
      <c r="FX155" s="2">
        <f t="shared" si="376"/>
        <v>4.4984671683940998E-2</v>
      </c>
      <c r="FY155" s="2">
        <f t="shared" si="377"/>
        <v>4.7658137209295605E-2</v>
      </c>
      <c r="FZ155" s="2">
        <f t="shared" si="378"/>
        <v>5.5690276388799587E-2</v>
      </c>
      <c r="GA155" s="2">
        <f t="shared" si="379"/>
        <v>6.2864784487552353E-2</v>
      </c>
      <c r="GB155" s="2">
        <f t="shared" si="380"/>
        <v>6.4472352699135566E-2</v>
      </c>
      <c r="GC155" s="2">
        <f t="shared" si="381"/>
        <v>6.7800518071022511E-2</v>
      </c>
      <c r="GD155" s="2">
        <f t="shared" si="382"/>
        <v>9.5913757591514964E-2</v>
      </c>
      <c r="GE155" s="2">
        <f t="shared" si="383"/>
        <v>7.6192733248003922E-2</v>
      </c>
      <c r="GF155" s="2">
        <f t="shared" si="384"/>
        <v>7.5887630716132984E-2</v>
      </c>
      <c r="GG155" s="2">
        <f t="shared" si="385"/>
        <v>7.3305153773824933E-2</v>
      </c>
      <c r="GH155" s="2">
        <f t="shared" si="386"/>
        <v>5.729334055563335E-2</v>
      </c>
      <c r="GI155" s="2">
        <f t="shared" si="387"/>
        <v>5.2638494737440922E-2</v>
      </c>
      <c r="GJ155" s="2">
        <f t="shared" si="388"/>
        <v>4.5428474287667213E-2</v>
      </c>
      <c r="GK155" s="2">
        <f t="shared" si="389"/>
        <v>4.637838023267131E-2</v>
      </c>
      <c r="GM155" s="86">
        <f t="shared" si="325"/>
        <v>3.3964836451468769E-154</v>
      </c>
      <c r="GN155" s="86">
        <f t="shared" si="390"/>
        <v>1.5661654758701073E-164</v>
      </c>
      <c r="GO155" s="86">
        <f t="shared" si="391"/>
        <v>3.34867864637755E-161</v>
      </c>
      <c r="GP155" s="86">
        <f t="shared" si="392"/>
        <v>1.2868355677883224E-161</v>
      </c>
      <c r="GQ155" s="86">
        <f t="shared" si="393"/>
        <v>3.1745486723498464E-155</v>
      </c>
      <c r="GR155" s="86">
        <f t="shared" si="394"/>
        <v>5.2728069136146458E-175</v>
      </c>
      <c r="GS155" s="86">
        <f t="shared" si="395"/>
        <v>1.5069673414117727E-128</v>
      </c>
      <c r="GT155" s="86">
        <f t="shared" si="396"/>
        <v>3.161141581216061E-116</v>
      </c>
      <c r="GU155" s="86">
        <f t="shared" si="397"/>
        <v>4.5498763564667047E-155</v>
      </c>
      <c r="GV155" s="86">
        <f t="shared" si="398"/>
        <v>3.0948041158752895E-174</v>
      </c>
      <c r="GW155" s="86">
        <f t="shared" si="399"/>
        <v>1.7366042818808465E-202</v>
      </c>
      <c r="GX155" s="86">
        <f t="shared" si="400"/>
        <v>2.1997907000818049E-210</v>
      </c>
      <c r="GY155" s="86">
        <f t="shared" si="401"/>
        <v>1.4735391240426005E-196</v>
      </c>
      <c r="GZ155" s="86">
        <f t="shared" si="402"/>
        <v>4.302347477248149E-229</v>
      </c>
      <c r="HA155" s="86">
        <f t="shared" si="403"/>
        <v>4.3145893241124551E-264</v>
      </c>
      <c r="HC155" s="86">
        <f t="shared" si="326"/>
        <v>9.0123947647181032E-53</v>
      </c>
      <c r="HD155" s="86">
        <f t="shared" si="404"/>
        <v>8.2477074231428665E-59</v>
      </c>
      <c r="HE155" s="86">
        <f t="shared" si="405"/>
        <v>7.1131037122870735E-61</v>
      </c>
      <c r="HF155" s="86">
        <f t="shared" si="406"/>
        <v>4.5316026380417267E-62</v>
      </c>
      <c r="HG155" s="86">
        <f t="shared" si="407"/>
        <v>2.0201383579387864E-61</v>
      </c>
      <c r="HH155" s="86">
        <f t="shared" si="408"/>
        <v>1.9588372643535198E-87</v>
      </c>
      <c r="HI155" s="86">
        <f t="shared" si="409"/>
        <v>6.6183673635438159E-68</v>
      </c>
      <c r="HJ155" s="86">
        <f t="shared" si="410"/>
        <v>2.1384658067807694E-88</v>
      </c>
      <c r="HK155" s="86">
        <f t="shared" si="411"/>
        <v>7.8501442063229706E-80</v>
      </c>
      <c r="HL155" s="86">
        <f t="shared" si="412"/>
        <v>7.8221475770323864E-114</v>
      </c>
      <c r="HM155" s="86">
        <f t="shared" si="413"/>
        <v>2.0044049563265008E-65</v>
      </c>
      <c r="HN155" s="86">
        <f t="shared" si="414"/>
        <v>4.6521032732708735E-61</v>
      </c>
      <c r="HO155" s="86">
        <f t="shared" si="415"/>
        <v>1.7830403113052286E-49</v>
      </c>
      <c r="HP155" s="86">
        <f t="shared" si="416"/>
        <v>8.2461691907607977E-91</v>
      </c>
      <c r="HQ155" s="86">
        <f t="shared" si="417"/>
        <v>7.1361196365058092E-109</v>
      </c>
      <c r="HS155" s="86">
        <f t="shared" si="327"/>
        <v>0.50106020348757452</v>
      </c>
      <c r="HT155" s="86">
        <f t="shared" si="418"/>
        <v>0.5073078903753856</v>
      </c>
      <c r="HU155" s="86">
        <f t="shared" si="419"/>
        <v>0.51035980043858653</v>
      </c>
      <c r="HV155" s="86">
        <f t="shared" si="420"/>
        <v>0.4979953903854219</v>
      </c>
      <c r="HW155" s="86">
        <f t="shared" si="421"/>
        <v>0.49183332252977846</v>
      </c>
      <c r="HX155" s="86">
        <f t="shared" si="422"/>
        <v>0.46105753259724791</v>
      </c>
      <c r="HY155" s="86">
        <f t="shared" si="423"/>
        <v>0.43950675753857438</v>
      </c>
      <c r="HZ155" s="86">
        <f t="shared" si="424"/>
        <v>0.19203058080406277</v>
      </c>
      <c r="IA155" s="86">
        <f t="shared" si="425"/>
        <v>0.37516807678379743</v>
      </c>
      <c r="IB155" s="86">
        <f t="shared" si="426"/>
        <v>0.38563159932445862</v>
      </c>
      <c r="IC155" s="86">
        <f t="shared" si="427"/>
        <v>0.3815970915023052</v>
      </c>
      <c r="ID155" s="86">
        <f t="shared" si="428"/>
        <v>0.50987089357816096</v>
      </c>
      <c r="IE155" s="86">
        <f t="shared" si="429"/>
        <v>0.50831328134031761</v>
      </c>
      <c r="IF155" s="86">
        <f t="shared" si="430"/>
        <v>0.53624227826122195</v>
      </c>
      <c r="IG155" s="86">
        <f t="shared" si="431"/>
        <v>0.54316090931545691</v>
      </c>
      <c r="II155" s="86">
        <f t="shared" si="328"/>
        <v>8.9329961972788155E-17</v>
      </c>
      <c r="IJ155" s="86">
        <f t="shared" si="329"/>
        <v>1.5647696669544958E-21</v>
      </c>
      <c r="IK155" s="86">
        <f t="shared" si="330"/>
        <v>2.6231825907744E-20</v>
      </c>
      <c r="IL155" s="86">
        <f t="shared" si="331"/>
        <v>2.6141868712778707E-18</v>
      </c>
      <c r="IM155" s="86">
        <f t="shared" si="332"/>
        <v>6.6729452532774621E-17</v>
      </c>
      <c r="IN155" s="86">
        <f t="shared" si="333"/>
        <v>3.1283761955807158E-18</v>
      </c>
      <c r="IO155" s="86">
        <f t="shared" si="334"/>
        <v>5.9066515053965821E-22</v>
      </c>
      <c r="IP155" s="86">
        <f t="shared" si="335"/>
        <v>6.5645000571072142E-17</v>
      </c>
      <c r="IQ155" s="86">
        <f t="shared" si="336"/>
        <v>5.3439957846222859E-22</v>
      </c>
      <c r="IR155" s="86">
        <f t="shared" si="337"/>
        <v>6.4329430881460597E-17</v>
      </c>
      <c r="IS155" s="86">
        <f t="shared" si="338"/>
        <v>3.1492762038625465E-20</v>
      </c>
      <c r="IT155" s="86">
        <f t="shared" si="339"/>
        <v>2.6716467875805166E-24</v>
      </c>
      <c r="IU155" s="86">
        <f t="shared" si="340"/>
        <v>1.0712867992117144E-21</v>
      </c>
      <c r="IV155" s="86">
        <f t="shared" si="341"/>
        <v>4.8748521888217802E-16</v>
      </c>
      <c r="IW155" s="86">
        <f t="shared" si="342"/>
        <v>4.1832433760471173E-15</v>
      </c>
      <c r="IY155" s="86">
        <f t="shared" si="343"/>
        <v>0.50106020348757463</v>
      </c>
      <c r="IZ155" s="86">
        <f t="shared" si="344"/>
        <v>0.5073078903753856</v>
      </c>
      <c r="JA155" s="86">
        <f t="shared" si="345"/>
        <v>0.51035980043858653</v>
      </c>
      <c r="JB155" s="86">
        <f t="shared" si="346"/>
        <v>0.4979953903854219</v>
      </c>
      <c r="JC155" s="86">
        <f t="shared" si="347"/>
        <v>0.49183332252977852</v>
      </c>
      <c r="JD155" s="86">
        <f t="shared" si="348"/>
        <v>0.46105753259724791</v>
      </c>
      <c r="JE155" s="86">
        <f t="shared" si="349"/>
        <v>0.43950675753857438</v>
      </c>
      <c r="JF155" s="86">
        <f t="shared" si="350"/>
        <v>0.19203058080406282</v>
      </c>
      <c r="JG155" s="86">
        <f t="shared" si="351"/>
        <v>0.37516807678379743</v>
      </c>
      <c r="JH155" s="86">
        <f t="shared" si="352"/>
        <v>0.38563159932445867</v>
      </c>
      <c r="JI155" s="86">
        <f t="shared" si="353"/>
        <v>0.3815970915023052</v>
      </c>
      <c r="JJ155" s="86">
        <f t="shared" si="354"/>
        <v>0.50987089357816096</v>
      </c>
      <c r="JK155" s="86">
        <f t="shared" si="355"/>
        <v>0.50831328134031761</v>
      </c>
      <c r="JL155" s="86">
        <f t="shared" si="356"/>
        <v>0.53624227826122239</v>
      </c>
      <c r="JM155" s="86">
        <f t="shared" si="357"/>
        <v>0.54316090931546113</v>
      </c>
    </row>
    <row r="156" spans="2:273" x14ac:dyDescent="0.25">
      <c r="B156" s="2">
        <v>129</v>
      </c>
      <c r="C156" s="37">
        <v>65.537000000000006</v>
      </c>
      <c r="D156" s="37">
        <v>64.581000000000003</v>
      </c>
      <c r="E156" s="37">
        <v>58.984000000000002</v>
      </c>
      <c r="F156" s="37">
        <v>58.145000000000003</v>
      </c>
      <c r="G156" s="37">
        <v>58.564999999999998</v>
      </c>
      <c r="H156" s="37">
        <v>57.371000000000002</v>
      </c>
      <c r="I156" s="37">
        <v>60.225999999999999</v>
      </c>
      <c r="J156" s="37">
        <v>55.484000000000002</v>
      </c>
      <c r="K156" s="37">
        <v>58.548000000000002</v>
      </c>
      <c r="L156" s="37">
        <v>57.338999999999999</v>
      </c>
      <c r="M156" s="37">
        <v>57.918999999999997</v>
      </c>
      <c r="N156" s="37">
        <v>72.129000000000005</v>
      </c>
      <c r="O156" s="37">
        <v>75.802999999999997</v>
      </c>
      <c r="P156" s="37">
        <v>109.063</v>
      </c>
      <c r="Q156" s="37">
        <v>158.23099999999999</v>
      </c>
      <c r="S156" s="4">
        <f t="shared" si="441"/>
        <v>66.420322059140886</v>
      </c>
      <c r="T156" s="4">
        <f t="shared" si="442"/>
        <v>64.467558299108148</v>
      </c>
      <c r="U156" s="4">
        <f t="shared" si="443"/>
        <v>59.210174689556872</v>
      </c>
      <c r="V156" s="4">
        <f t="shared" si="444"/>
        <v>57.370149749706712</v>
      </c>
      <c r="W156" s="4">
        <f t="shared" si="445"/>
        <v>57.611369961410496</v>
      </c>
      <c r="X156" s="4">
        <f t="shared" si="446"/>
        <v>56.719142383117848</v>
      </c>
      <c r="Y156" s="4">
        <f t="shared" si="447"/>
        <v>58.536332894252894</v>
      </c>
      <c r="Z156" s="4">
        <f t="shared" si="448"/>
        <v>54.596304087671875</v>
      </c>
      <c r="AA156" s="4">
        <f t="shared" si="449"/>
        <v>56.900269920828009</v>
      </c>
      <c r="AB156" s="4">
        <f t="shared" si="450"/>
        <v>56.570537038408524</v>
      </c>
      <c r="AC156" s="4">
        <f t="shared" si="451"/>
        <v>57.635444525809191</v>
      </c>
      <c r="AD156" s="4">
        <f t="shared" si="452"/>
        <v>71.035406807412215</v>
      </c>
      <c r="AE156" s="4">
        <f t="shared" si="453"/>
        <v>75.10545315258868</v>
      </c>
      <c r="AF156" s="4">
        <f t="shared" si="454"/>
        <v>109.26867216095189</v>
      </c>
      <c r="AG156" s="4">
        <f t="shared" si="455"/>
        <v>161.20860790780429</v>
      </c>
      <c r="AI156" s="4">
        <f t="shared" si="456"/>
        <v>-0.88332205914088036</v>
      </c>
      <c r="AJ156" s="4">
        <f t="shared" si="457"/>
        <v>0.11344170089185468</v>
      </c>
      <c r="AK156" s="4">
        <f t="shared" si="458"/>
        <v>-0.22617468955687059</v>
      </c>
      <c r="AL156" s="4">
        <f t="shared" si="459"/>
        <v>0.7748502502932908</v>
      </c>
      <c r="AM156" s="4">
        <f t="shared" si="460"/>
        <v>0.95363003858950179</v>
      </c>
      <c r="AN156" s="4">
        <f t="shared" si="461"/>
        <v>0.65185761688215393</v>
      </c>
      <c r="AO156" s="4">
        <f t="shared" si="462"/>
        <v>1.6896671057471053</v>
      </c>
      <c r="AP156" s="4">
        <f t="shared" si="463"/>
        <v>0.88769591232812672</v>
      </c>
      <c r="AQ156" s="4">
        <f t="shared" si="464"/>
        <v>1.6477300791719927</v>
      </c>
      <c r="AR156" s="4">
        <f t="shared" si="465"/>
        <v>0.76846296159147442</v>
      </c>
      <c r="AS156" s="4">
        <f t="shared" si="466"/>
        <v>0.28355547419080551</v>
      </c>
      <c r="AT156" s="4">
        <f t="shared" si="467"/>
        <v>1.0935931925877895</v>
      </c>
      <c r="AU156" s="4">
        <f t="shared" si="468"/>
        <v>0.69754684741131712</v>
      </c>
      <c r="AV156" s="4">
        <f t="shared" si="469"/>
        <v>-0.20567216095189167</v>
      </c>
      <c r="AW156" s="4">
        <f t="shared" si="469"/>
        <v>-2.9776079078042983</v>
      </c>
      <c r="AY156" s="2">
        <f t="shared" ref="AY156:AY219" si="520">IF(OR($B156 &lt; C$230, $B156 &gt; C$233), #N/A, ((1-FG156)*DK156) + (FG156 - FW156)*EA156 + (FW156*EQ156))</f>
        <v>63.568179521847412</v>
      </c>
      <c r="AZ156" s="2">
        <f t="shared" si="359"/>
        <v>63.903644542841853</v>
      </c>
      <c r="BA156" s="2">
        <f t="shared" si="360"/>
        <v>55.095792490473634</v>
      </c>
      <c r="BB156" s="2">
        <f t="shared" si="361"/>
        <v>53.135182763018399</v>
      </c>
      <c r="BC156" s="2">
        <f t="shared" si="362"/>
        <v>52.471518658094489</v>
      </c>
      <c r="BD156" s="2">
        <f t="shared" si="363"/>
        <v>52.161403039803488</v>
      </c>
      <c r="BE156" s="2">
        <f t="shared" si="364"/>
        <v>53.983624317114078</v>
      </c>
      <c r="BF156" s="2">
        <f t="shared" si="365"/>
        <v>53.773916286653971</v>
      </c>
      <c r="BG156" s="2">
        <f t="shared" si="366"/>
        <v>53.723664131146002</v>
      </c>
      <c r="BH156" s="2">
        <f t="shared" si="367"/>
        <v>52.210995966168916</v>
      </c>
      <c r="BI156" s="2">
        <f t="shared" si="368"/>
        <v>52.921112128254826</v>
      </c>
      <c r="BJ156" s="2">
        <f t="shared" si="369"/>
        <v>55.854949184735823</v>
      </c>
      <c r="BK156" s="2">
        <f t="shared" si="370"/>
        <v>57.256341538671158</v>
      </c>
      <c r="BL156" s="2">
        <f t="shared" si="371"/>
        <v>62.624820535390953</v>
      </c>
      <c r="BM156" s="2">
        <f t="shared" si="372"/>
        <v>67.190371500191731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 t="str">
        <f t="shared" ref="CE156:CE219" si="521">IF(AND(IY156 &lt; $CS$22, $B156 &gt; C$231, $B156 &lt; C$232), C156, "")</f>
        <v/>
      </c>
      <c r="CF156" s="2" t="str">
        <f t="shared" ref="CF156:CF219" si="522">IF(AND(IZ156 &lt; $CS$22, $B156 &gt; D$231, $B156 &lt; D$232), D156, "")</f>
        <v/>
      </c>
      <c r="CG156" s="2" t="str">
        <f t="shared" ref="CG156:CG219" si="523">IF(AND(JA156 &lt; $CS$22, $B156 &gt; E$231, $B156 &lt; E$232), E156, "")</f>
        <v/>
      </c>
      <c r="CH156" s="2" t="str">
        <f t="shared" ref="CH156:CH219" si="524">IF(AND(JB156 &lt; $CS$22, $B156 &gt; F$231, $B156 &lt; F$232), F156, "")</f>
        <v/>
      </c>
      <c r="CI156" s="2" t="str">
        <f t="shared" ref="CI156:CI219" si="525">IF(AND(JC156 &lt; $CS$22, $B156 &gt; G$231, $B156 &lt; G$232), G156, "")</f>
        <v/>
      </c>
      <c r="CJ156" s="2" t="str">
        <f t="shared" ref="CJ156:CJ219" si="526">IF(AND(JD156 &lt; $CS$22, $B156 &gt; H$231, $B156 &lt; H$232), H156, "")</f>
        <v/>
      </c>
      <c r="CK156" s="2" t="str">
        <f t="shared" ref="CK156:CK219" si="527">IF(AND(JE156 &lt; $CS$22, $B156 &gt; I$231, $B156 &lt; I$232), I156, "")</f>
        <v/>
      </c>
      <c r="CL156" s="2" t="str">
        <f t="shared" ref="CL156:CL219" si="528">IF(AND(JF156 &lt; $CS$22, $B156 &gt; J$231, $B156 &lt; J$232), J156, "")</f>
        <v/>
      </c>
      <c r="CM156" s="2" t="str">
        <f t="shared" ref="CM156:CM219" si="529">IF(AND(JG156 &lt; $CS$22, $B156 &gt; K$231, $B156 &lt; K$232), K156, "")</f>
        <v/>
      </c>
      <c r="CN156" s="2" t="str">
        <f t="shared" ref="CN156:CN219" si="530">IF(AND(JH156 &lt; $CS$22, $B156 &gt; L$231, $B156 &lt; L$232), L156, "")</f>
        <v/>
      </c>
      <c r="CO156" s="2" t="str">
        <f t="shared" ref="CO156:CO219" si="531">IF(AND(JI156 &lt; $CS$22, $B156 &gt; M$231, $B156 &lt; M$232), M156, "")</f>
        <v/>
      </c>
      <c r="CP156" s="2" t="str">
        <f t="shared" ref="CP156:CP219" si="532">IF(AND(JJ156 &lt; $CS$22, $B156 &gt; N$231, $B156 &lt; N$232), N156, "")</f>
        <v/>
      </c>
      <c r="CQ156" s="2" t="str">
        <f t="shared" ref="CQ156:CQ219" si="533">IF(AND(JK156 &lt; $CS$22, $B156 &gt; O$231, $B156 &lt; O$232), O156, "")</f>
        <v/>
      </c>
      <c r="CR156" s="2" t="str">
        <f t="shared" ref="CR156:CR219" si="534">IF(AND(JL156 &lt; $CS$22, $B156 &gt; P$231, $B156 &lt; P$232), P156, "")</f>
        <v/>
      </c>
      <c r="CS156" s="2" t="str">
        <f t="shared" ref="CS156:CS219" si="535">IF(AND(JM156 &lt; $CS$22, $B156 &gt; Q$231, $B156 &lt; Q$232), Q156, "")</f>
        <v/>
      </c>
      <c r="CU156" s="2" t="str">
        <f t="shared" si="485"/>
        <v/>
      </c>
      <c r="CV156" s="2" t="str">
        <f t="shared" si="486"/>
        <v/>
      </c>
      <c r="CW156" s="2" t="str">
        <f t="shared" si="487"/>
        <v/>
      </c>
      <c r="CX156" s="2" t="str">
        <f t="shared" si="488"/>
        <v/>
      </c>
      <c r="CY156" s="2" t="str">
        <f t="shared" si="489"/>
        <v/>
      </c>
      <c r="CZ156" s="2" t="str">
        <f t="shared" si="490"/>
        <v/>
      </c>
      <c r="DA156" s="2" t="str">
        <f t="shared" si="491"/>
        <v/>
      </c>
      <c r="DB156" s="2" t="str">
        <f t="shared" si="492"/>
        <v/>
      </c>
      <c r="DC156" s="2" t="str">
        <f t="shared" si="493"/>
        <v/>
      </c>
      <c r="DD156" s="2" t="str">
        <f t="shared" si="494"/>
        <v/>
      </c>
      <c r="DE156" s="2" t="str">
        <f t="shared" si="495"/>
        <v/>
      </c>
      <c r="DF156" s="2" t="str">
        <f t="shared" si="496"/>
        <v/>
      </c>
      <c r="DG156" s="2" t="str">
        <f t="shared" si="497"/>
        <v/>
      </c>
      <c r="DH156" s="2" t="str">
        <f t="shared" si="498"/>
        <v/>
      </c>
      <c r="DI156" s="2" t="str">
        <f t="shared" si="499"/>
        <v/>
      </c>
      <c r="DK156" s="2">
        <f t="shared" si="500"/>
        <v>104.89691763602252</v>
      </c>
      <c r="DL156" s="2">
        <f t="shared" si="501"/>
        <v>114.29466445182726</v>
      </c>
      <c r="DM156" s="2">
        <f t="shared" si="501"/>
        <v>104.2745909090909</v>
      </c>
      <c r="DN156" s="2">
        <f t="shared" si="501"/>
        <v>95.552772727272711</v>
      </c>
      <c r="DO156" s="2">
        <f t="shared" si="501"/>
        <v>86.282639791480989</v>
      </c>
      <c r="DP156" s="2">
        <f t="shared" si="501"/>
        <v>88.785409090909098</v>
      </c>
      <c r="DQ156" s="2">
        <f t="shared" si="501"/>
        <v>83.814695862277276</v>
      </c>
      <c r="DR156" s="2">
        <f t="shared" si="501"/>
        <v>96.045106393323053</v>
      </c>
      <c r="DS156" s="2">
        <f t="shared" si="501"/>
        <v>92.213640034573103</v>
      </c>
      <c r="DT156" s="2">
        <f t="shared" si="501"/>
        <v>96.385985084427745</v>
      </c>
      <c r="DU156" s="2">
        <f t="shared" si="501"/>
        <v>101.21421951219514</v>
      </c>
      <c r="DV156" s="2">
        <f t="shared" si="501"/>
        <v>104.71577272727275</v>
      </c>
      <c r="DW156" s="2">
        <f t="shared" si="501"/>
        <v>98.256981274539413</v>
      </c>
      <c r="DX156" s="2">
        <f t="shared" si="501"/>
        <v>101.4081833020638</v>
      </c>
      <c r="DY156" s="2">
        <f t="shared" si="501"/>
        <v>100.74809647950089</v>
      </c>
      <c r="EA156" s="2">
        <f t="shared" si="440"/>
        <v>63.589305190917706</v>
      </c>
      <c r="EB156" s="2">
        <f t="shared" si="502"/>
        <v>63.898164601416731</v>
      </c>
      <c r="EC156" s="2">
        <f t="shared" si="503"/>
        <v>55.071202271133913</v>
      </c>
      <c r="ED156" s="2">
        <f t="shared" si="504"/>
        <v>53.11884852356301</v>
      </c>
      <c r="EE156" s="2">
        <f t="shared" si="505"/>
        <v>52.460210145093114</v>
      </c>
      <c r="EF156" s="2">
        <f t="shared" si="506"/>
        <v>52.120973668596363</v>
      </c>
      <c r="EG156" s="2">
        <f t="shared" si="507"/>
        <v>53.979285574691588</v>
      </c>
      <c r="EH156" s="2">
        <f t="shared" si="508"/>
        <v>53.819573918162462</v>
      </c>
      <c r="EI156" s="2">
        <f t="shared" si="509"/>
        <v>53.688521177416405</v>
      </c>
      <c r="EJ156" s="2">
        <f t="shared" si="510"/>
        <v>52.209980235678458</v>
      </c>
      <c r="EK156" s="2">
        <f t="shared" si="511"/>
        <v>52.898943239924492</v>
      </c>
      <c r="EL156" s="2">
        <f t="shared" si="512"/>
        <v>55.840370829644357</v>
      </c>
      <c r="EM156" s="2">
        <f t="shared" si="513"/>
        <v>57.235702351750618</v>
      </c>
      <c r="EN156" s="2">
        <f t="shared" si="514"/>
        <v>62.607385988171323</v>
      </c>
      <c r="EO156" s="2">
        <f t="shared" si="515"/>
        <v>67.219592488157872</v>
      </c>
      <c r="EQ156" s="2">
        <f t="shared" si="516"/>
        <v>62.99704503138684</v>
      </c>
      <c r="ER156" s="2">
        <f t="shared" si="517"/>
        <v>63.641847561438865</v>
      </c>
      <c r="ES156" s="2">
        <f t="shared" si="517"/>
        <v>55.176067847189167</v>
      </c>
      <c r="ET156" s="2">
        <f t="shared" si="517"/>
        <v>53.118566653193952</v>
      </c>
      <c r="EU156" s="2">
        <f t="shared" si="517"/>
        <v>52.464788675803533</v>
      </c>
      <c r="EV156" s="2">
        <f t="shared" si="517"/>
        <v>52.491328756645146</v>
      </c>
      <c r="EW156" s="2">
        <f t="shared" si="517"/>
        <v>53.870939453199142</v>
      </c>
      <c r="EX156" s="2">
        <f t="shared" si="517"/>
        <v>53.211165229224711</v>
      </c>
      <c r="EY156" s="2">
        <f t="shared" si="517"/>
        <v>53.906668903150887</v>
      </c>
      <c r="EZ156" s="2">
        <f t="shared" si="517"/>
        <v>51.980387910596953</v>
      </c>
      <c r="FA156" s="2">
        <f t="shared" si="517"/>
        <v>52.918543818352674</v>
      </c>
      <c r="FB156" s="2">
        <f t="shared" si="517"/>
        <v>55.758440543294057</v>
      </c>
      <c r="FC156" s="2">
        <f t="shared" si="517"/>
        <v>57.32791572518255</v>
      </c>
      <c r="FD156" s="2">
        <f t="shared" si="517"/>
        <v>62.614653528666707</v>
      </c>
      <c r="FE156" s="2">
        <f t="shared" si="517"/>
        <v>66.271654474314929</v>
      </c>
      <c r="FG156" s="2">
        <f t="shared" si="518"/>
        <v>0.99973056618042611</v>
      </c>
      <c r="FH156" s="2">
        <f t="shared" si="519"/>
        <v>0.9996414815993665</v>
      </c>
      <c r="FI156" s="2">
        <f t="shared" si="519"/>
        <v>0.99961109521282188</v>
      </c>
      <c r="FJ156" s="2">
        <f t="shared" si="519"/>
        <v>0.99961466303958424</v>
      </c>
      <c r="FK156" s="2">
        <f t="shared" si="519"/>
        <v>0.99967492524353252</v>
      </c>
      <c r="FL156" s="2">
        <f t="shared" si="519"/>
        <v>0.9996069793774216</v>
      </c>
      <c r="FM156" s="2">
        <f t="shared" si="519"/>
        <v>0.99958636259150713</v>
      </c>
      <c r="FN156" s="2">
        <f t="shared" si="519"/>
        <v>0.99957986474535232</v>
      </c>
      <c r="FO156" s="2">
        <f t="shared" si="519"/>
        <v>0.99955740346371258</v>
      </c>
      <c r="FP156" s="2">
        <f t="shared" si="519"/>
        <v>0.99954769440798841</v>
      </c>
      <c r="FQ156" s="2">
        <f t="shared" si="519"/>
        <v>0.99957354053983927</v>
      </c>
      <c r="FR156" s="2">
        <f t="shared" si="519"/>
        <v>0.99959699572867922</v>
      </c>
      <c r="FS156" s="2">
        <f t="shared" si="519"/>
        <v>0.99962595501639373</v>
      </c>
      <c r="FT156" s="2">
        <f t="shared" si="519"/>
        <v>0.99955995437648171</v>
      </c>
      <c r="FU156" s="2">
        <f t="shared" si="519"/>
        <v>0.99944018801447843</v>
      </c>
      <c r="FW156" s="2">
        <f t="shared" ref="FW156:FW219" si="536">POWER(10,($B156-C$232)/C$229)/(1+POWER(10,($B156-C$232)/C$229))</f>
        <v>5.446143278387728E-2</v>
      </c>
      <c r="FX156" s="2">
        <f t="shared" si="376"/>
        <v>4.911156550442184E-2</v>
      </c>
      <c r="FY156" s="2">
        <f t="shared" si="377"/>
        <v>5.2016935950089764E-2</v>
      </c>
      <c r="FZ156" s="2">
        <f t="shared" si="378"/>
        <v>6.073684098198124E-2</v>
      </c>
      <c r="GA156" s="2">
        <f t="shared" si="379"/>
        <v>6.8514320591227793E-2</v>
      </c>
      <c r="GB156" s="2">
        <f t="shared" si="380"/>
        <v>7.0255527224008879E-2</v>
      </c>
      <c r="GC156" s="2">
        <f t="shared" si="381"/>
        <v>7.385866018978729E-2</v>
      </c>
      <c r="GD156" s="2">
        <f t="shared" si="382"/>
        <v>0.10420309160650248</v>
      </c>
      <c r="GE156" s="2">
        <f t="shared" si="383"/>
        <v>8.2934027858647744E-2</v>
      </c>
      <c r="GF156" s="2">
        <f t="shared" si="384"/>
        <v>8.2604344586150083E-2</v>
      </c>
      <c r="GG156" s="2">
        <f t="shared" si="385"/>
        <v>7.9813037124302294E-2</v>
      </c>
      <c r="GH156" s="2">
        <f t="shared" si="386"/>
        <v>6.2475561404974053E-2</v>
      </c>
      <c r="GI156" s="2">
        <f t="shared" si="387"/>
        <v>5.7425329117368806E-2</v>
      </c>
      <c r="GJ156" s="2">
        <f t="shared" si="388"/>
        <v>4.9593968257007501E-2</v>
      </c>
      <c r="GK156" s="2">
        <f t="shared" si="389"/>
        <v>5.0626354947560889E-2</v>
      </c>
      <c r="GM156" s="86">
        <f t="shared" ref="GM156:GM219" si="537" xml:space="preserve"> _xlfn.NORM.DIST($B156, C$7, ABS(C$11), TRUE) * _xlfn.NORM.DIST(($B156 - C$7)*C$15, 0, ABS(C$11), TRUE) * 2</f>
        <v>4.6271934392491294E-159</v>
      </c>
      <c r="GN156" s="86">
        <f t="shared" si="390"/>
        <v>1.0870032483871179E-169</v>
      </c>
      <c r="GO156" s="86">
        <f t="shared" si="391"/>
        <v>2.6136204191183297E-166</v>
      </c>
      <c r="GP156" s="86">
        <f t="shared" si="392"/>
        <v>9.9187168274592009E-167</v>
      </c>
      <c r="GQ156" s="86">
        <f t="shared" si="393"/>
        <v>4.251512374808154E-160</v>
      </c>
      <c r="GR156" s="86">
        <f t="shared" si="394"/>
        <v>1.7416046621339741E-180</v>
      </c>
      <c r="GS156" s="86">
        <f t="shared" si="395"/>
        <v>1.424593416812699E-132</v>
      </c>
      <c r="GT156" s="86">
        <f t="shared" si="396"/>
        <v>8.0511740009495552E-120</v>
      </c>
      <c r="GU156" s="86">
        <f t="shared" si="397"/>
        <v>6.3987767754836147E-160</v>
      </c>
      <c r="GV156" s="86">
        <f t="shared" si="398"/>
        <v>1.1611398591546111E-179</v>
      </c>
      <c r="GW156" s="86">
        <f t="shared" si="399"/>
        <v>9.0211769406577072E-209</v>
      </c>
      <c r="GX156" s="86">
        <f t="shared" si="400"/>
        <v>5.0628852797424157E-217</v>
      </c>
      <c r="GY156" s="86">
        <f t="shared" si="401"/>
        <v>1.0621786499176188E-202</v>
      </c>
      <c r="GZ156" s="86">
        <f t="shared" si="402"/>
        <v>3.3011878974832782E-236</v>
      </c>
      <c r="HA156" s="86">
        <f t="shared" si="403"/>
        <v>3.2334689768227546E-272</v>
      </c>
      <c r="HC156" s="86">
        <f t="shared" ref="HC156:HC219" si="538" xml:space="preserve"> _xlfn.NORM.DIST($B156, C$8, ABS(C$12), TRUE) * _xlfn.NORM.DIST(($B156 - C$8)*C$16, 0, ABS(C$12), TRUE) * 2</f>
        <v>1.967274289501938E-55</v>
      </c>
      <c r="HD156" s="86">
        <f t="shared" si="404"/>
        <v>8.5193552057290532E-62</v>
      </c>
      <c r="HE156" s="86">
        <f t="shared" si="405"/>
        <v>5.365206502650613E-64</v>
      </c>
      <c r="HF156" s="86">
        <f t="shared" si="406"/>
        <v>3.183776730301096E-65</v>
      </c>
      <c r="HG156" s="86">
        <f t="shared" si="407"/>
        <v>1.8631093184955033E-64</v>
      </c>
      <c r="HH156" s="86">
        <f t="shared" si="408"/>
        <v>9.6625988899477989E-92</v>
      </c>
      <c r="HI156" s="86">
        <f t="shared" si="409"/>
        <v>3.3251176489694441E-71</v>
      </c>
      <c r="HJ156" s="86">
        <f t="shared" si="410"/>
        <v>1.3962141425268381E-92</v>
      </c>
      <c r="HK156" s="86">
        <f t="shared" si="411"/>
        <v>1.0766281547442884E-83</v>
      </c>
      <c r="HL156" s="86">
        <f t="shared" si="412"/>
        <v>2.1898760257723943E-119</v>
      </c>
      <c r="HM156" s="86">
        <f t="shared" si="413"/>
        <v>1.6101648665773308E-68</v>
      </c>
      <c r="HN156" s="86">
        <f t="shared" si="414"/>
        <v>4.7716505780207276E-64</v>
      </c>
      <c r="HO156" s="86">
        <f t="shared" si="415"/>
        <v>6.3168930525321467E-52</v>
      </c>
      <c r="HP156" s="86">
        <f t="shared" si="416"/>
        <v>2.647474256151952E-95</v>
      </c>
      <c r="HQ156" s="86">
        <f t="shared" si="417"/>
        <v>3.6501155451595858E-114</v>
      </c>
      <c r="HS156" s="86">
        <f t="shared" ref="HS156:HS219" si="539" xml:space="preserve"> _xlfn.NORM.DIST($B156, C$9, ABS(C$13), TRUE) * _xlfn.NORM.DIST(($B156 - C$9)*C$17, 0, ABS(C$13), TRUE) * 2</f>
        <v>0.50980959803556425</v>
      </c>
      <c r="HT156" s="86">
        <f t="shared" si="418"/>
        <v>0.47530789952209646</v>
      </c>
      <c r="HU156" s="86">
        <f t="shared" si="419"/>
        <v>0.49341401093073173</v>
      </c>
      <c r="HV156" s="86">
        <f t="shared" si="420"/>
        <v>0.45322600400122059</v>
      </c>
      <c r="HW156" s="86">
        <f t="shared" si="421"/>
        <v>0.4413570449274169</v>
      </c>
      <c r="HX156" s="86">
        <f t="shared" si="422"/>
        <v>0.3899246749266555</v>
      </c>
      <c r="HY156" s="86">
        <f t="shared" si="423"/>
        <v>0.35041738657225541</v>
      </c>
      <c r="HZ156" s="86">
        <f t="shared" si="424"/>
        <v>0.11500285387282173</v>
      </c>
      <c r="IA156" s="86">
        <f t="shared" si="425"/>
        <v>0.27158787057212502</v>
      </c>
      <c r="IB156" s="86">
        <f t="shared" si="426"/>
        <v>0.29673549957815243</v>
      </c>
      <c r="IC156" s="86">
        <f t="shared" si="427"/>
        <v>0.28460824437042659</v>
      </c>
      <c r="ID156" s="86">
        <f t="shared" si="428"/>
        <v>0.47920827605328614</v>
      </c>
      <c r="IE156" s="86">
        <f t="shared" si="429"/>
        <v>0.50106218102477429</v>
      </c>
      <c r="IF156" s="86">
        <f t="shared" si="430"/>
        <v>0.56773842681437348</v>
      </c>
      <c r="IG156" s="86">
        <f t="shared" si="431"/>
        <v>0.58717418065038751</v>
      </c>
      <c r="II156" s="86">
        <f t="shared" ref="II156:II219" si="540" xml:space="preserve"> _xlfn.NORM.DIST($B156, C$10, ABS(C$14), TRUE) * _xlfn.NORM.DIST(($B156 - C$10)*C$18, 0, ABS(C$14), TRUE) * 2</f>
        <v>7.7452285122139205E-16</v>
      </c>
      <c r="IJ156" s="86">
        <f t="shared" ref="IJ156:IJ219" si="541" xml:space="preserve"> _xlfn.NORM.DIST($B156, D$10, ABS(D$14), TRUE) * _xlfn.NORM.DIST(($B156 - D$10)*D$18, 0, ABS(D$14), TRUE) * 2</f>
        <v>2.3913747795066913E-20</v>
      </c>
      <c r="IK156" s="86">
        <f t="shared" ref="IK156:IK219" si="542" xml:space="preserve"> _xlfn.NORM.DIST($B156, E$10, ABS(E$14), TRUE) * _xlfn.NORM.DIST(($B156 - E$10)*E$18, 0, ABS(E$14), TRUE) * 2</f>
        <v>3.5746936248322582E-19</v>
      </c>
      <c r="IL156" s="86">
        <f t="shared" ref="IL156:IL219" si="543" xml:space="preserve"> _xlfn.NORM.DIST($B156, F$10, ABS(F$14), TRUE) * _xlfn.NORM.DIST(($B156 - F$10)*F$18, 0, ABS(F$14), TRUE) * 2</f>
        <v>3.0905787120245386E-17</v>
      </c>
      <c r="IM156" s="86">
        <f t="shared" ref="IM156:IM219" si="544" xml:space="preserve"> _xlfn.NORM.DIST($B156, G$10, ABS(G$14), TRUE) * _xlfn.NORM.DIST(($B156 - G$10)*G$18, 0, ABS(G$14), TRUE) * 2</f>
        <v>7.1482154090654245E-16</v>
      </c>
      <c r="IN156" s="86">
        <f t="shared" ref="IN156:IN219" si="545" xml:space="preserve"> _xlfn.NORM.DIST($B156, H$10, ABS(H$14), TRUE) * _xlfn.NORM.DIST(($B156 - H$10)*H$18, 0, ABS(H$14), TRUE) * 2</f>
        <v>4.2093313849788672E-17</v>
      </c>
      <c r="IO156" s="86">
        <f t="shared" ref="IO156:IO219" si="546" xml:space="preserve"> _xlfn.NORM.DIST($B156, I$10, ABS(I$14), TRUE) * _xlfn.NORM.DIST(($B156 - I$10)*I$18, 0, ABS(I$14), TRUE) * 2</f>
        <v>1.5042074765880435E-20</v>
      </c>
      <c r="IP156" s="86">
        <f t="shared" ref="IP156:IP219" si="547" xml:space="preserve"> _xlfn.NORM.DIST($B156, J$10, ABS(J$14), TRUE) * _xlfn.NORM.DIST(($B156 - J$10)*J$18, 0, ABS(J$14), TRUE) * 2</f>
        <v>1.1318475719579613E-15</v>
      </c>
      <c r="IQ156" s="86">
        <f t="shared" ref="IQ156:IQ219" si="548" xml:space="preserve"> _xlfn.NORM.DIST($B156, K$10, ABS(K$14), TRUE) * _xlfn.NORM.DIST(($B156 - K$10)*K$18, 0, ABS(K$14), TRUE) * 2</f>
        <v>1.608782112227257E-20</v>
      </c>
      <c r="IR156" s="86">
        <f t="shared" ref="IR156:IR219" si="549" xml:space="preserve"> _xlfn.NORM.DIST($B156, L$10, ABS(L$14), TRUE) * _xlfn.NORM.DIST(($B156 - L$10)*L$18, 0, ABS(L$14), TRUE) * 2</f>
        <v>8.3414598588451353E-16</v>
      </c>
      <c r="IS156" s="86">
        <f t="shared" ref="IS156:IS219" si="550" xml:space="preserve"> _xlfn.NORM.DIST($B156, M$10, ABS(M$14), TRUE) * _xlfn.NORM.DIST(($B156 - M$10)*M$18, 0, ABS(M$14), TRUE) * 2</f>
        <v>6.730924379634562E-19</v>
      </c>
      <c r="IT156" s="86">
        <f t="shared" ref="IT156:IT219" si="551" xml:space="preserve"> _xlfn.NORM.DIST($B156, N$10, ABS(N$14), TRUE) * _xlfn.NORM.DIST(($B156 - N$10)*N$18, 0, ABS(N$14), TRUE) * 2</f>
        <v>7.8391698314919398E-23</v>
      </c>
      <c r="IU156" s="86">
        <f t="shared" ref="IU156:IU219" si="552" xml:space="preserve"> _xlfn.NORM.DIST($B156, O$10, ABS(O$14), TRUE) * _xlfn.NORM.DIST(($B156 - O$10)*O$18, 0, ABS(O$14), TRUE) * 2</f>
        <v>1.9539797547894693E-20</v>
      </c>
      <c r="IV156" s="86">
        <f t="shared" ref="IV156:IV219" si="553" xml:space="preserve"> _xlfn.NORM.DIST($B156, P$10, ABS(P$14), TRUE) * _xlfn.NORM.DIST(($B156 - P$10)*P$18, 0, ABS(P$14), TRUE) * 2</f>
        <v>3.5708277034226293E-15</v>
      </c>
      <c r="IW156" s="86">
        <f t="shared" ref="IW156:IW219" si="554" xml:space="preserve"> _xlfn.NORM.DIST($B156, Q$10, ABS(Q$14), TRUE) * _xlfn.NORM.DIST(($B156 - Q$10)*Q$18, 0, ABS(Q$14), TRUE) * 2</f>
        <v>2.7365628608626446E-14</v>
      </c>
      <c r="IY156" s="86">
        <f t="shared" ref="IY156:IY219" si="555">GM156+HC156+HS156+II156</f>
        <v>0.50980959803556503</v>
      </c>
      <c r="IZ156" s="86">
        <f t="shared" ref="IZ156:IZ219" si="556">GN156+HD156+HT156+IJ156</f>
        <v>0.47530789952209646</v>
      </c>
      <c r="JA156" s="86">
        <f t="shared" ref="JA156:JA219" si="557">GO156+HE156+HU156+IK156</f>
        <v>0.49341401093073173</v>
      </c>
      <c r="JB156" s="86">
        <f t="shared" ref="JB156:JB219" si="558">GP156+HF156+HV156+IL156</f>
        <v>0.45322600400122065</v>
      </c>
      <c r="JC156" s="86">
        <f t="shared" ref="JC156:JC219" si="559">GQ156+HG156+HW156+IM156</f>
        <v>0.44135704492741762</v>
      </c>
      <c r="JD156" s="86">
        <f t="shared" ref="JD156:JD219" si="560">GR156+HH156+HX156+IN156</f>
        <v>0.38992467492665556</v>
      </c>
      <c r="JE156" s="86">
        <f t="shared" ref="JE156:JE219" si="561">GS156+HI156+HY156+IO156</f>
        <v>0.35041738657225541</v>
      </c>
      <c r="JF156" s="86">
        <f t="shared" ref="JF156:JF219" si="562">GT156+HJ156+HZ156+IP156</f>
        <v>0.11500285387282287</v>
      </c>
      <c r="JG156" s="86">
        <f t="shared" ref="JG156:JG219" si="563">GU156+HK156+IA156+IQ156</f>
        <v>0.27158787057212502</v>
      </c>
      <c r="JH156" s="86">
        <f t="shared" ref="JH156:JH219" si="564">GV156+HL156+IB156+IR156</f>
        <v>0.29673549957815326</v>
      </c>
      <c r="JI156" s="86">
        <f t="shared" ref="JI156:JI219" si="565">GW156+HM156+IC156+IS156</f>
        <v>0.28460824437042659</v>
      </c>
      <c r="JJ156" s="86">
        <f t="shared" ref="JJ156:JJ219" si="566">GX156+HN156+ID156+IT156</f>
        <v>0.47920827605328614</v>
      </c>
      <c r="JK156" s="86">
        <f t="shared" ref="JK156:JK219" si="567">GY156+HO156+IE156+IU156</f>
        <v>0.50106218102477429</v>
      </c>
      <c r="JL156" s="86">
        <f t="shared" ref="JL156:JL219" si="568">GZ156+HP156+IF156+IV156</f>
        <v>0.56773842681437703</v>
      </c>
      <c r="JM156" s="86">
        <f t="shared" ref="JM156:JM219" si="569">HA156+HQ156+IG156+IW156</f>
        <v>0.58717418065041482</v>
      </c>
    </row>
    <row r="157" spans="2:273" x14ac:dyDescent="0.25">
      <c r="B157" s="2">
        <v>130</v>
      </c>
      <c r="C157" s="37">
        <v>66.626999999999995</v>
      </c>
      <c r="D157" s="37">
        <v>63.581000000000003</v>
      </c>
      <c r="E157" s="37">
        <v>58.194000000000003</v>
      </c>
      <c r="F157" s="37">
        <v>56.515999999999998</v>
      </c>
      <c r="G157" s="37">
        <v>55.081000000000003</v>
      </c>
      <c r="H157" s="37">
        <v>55.031999999999996</v>
      </c>
      <c r="I157" s="37">
        <v>58</v>
      </c>
      <c r="J157" s="37">
        <v>53.581000000000003</v>
      </c>
      <c r="K157" s="37">
        <v>55.628999999999998</v>
      </c>
      <c r="L157" s="37">
        <v>53.805999999999997</v>
      </c>
      <c r="M157" s="37">
        <v>55.323</v>
      </c>
      <c r="N157" s="37">
        <v>66.742000000000004</v>
      </c>
      <c r="O157" s="37">
        <v>70.835999999999999</v>
      </c>
      <c r="P157" s="37">
        <v>103</v>
      </c>
      <c r="Q157" s="37">
        <v>152.23099999999999</v>
      </c>
      <c r="S157" s="4">
        <f t="shared" si="441"/>
        <v>65.859807619762989</v>
      </c>
      <c r="T157" s="4">
        <f t="shared" si="442"/>
        <v>64.202610369821457</v>
      </c>
      <c r="U157" s="4">
        <f t="shared" si="443"/>
        <v>58.129382883742217</v>
      </c>
      <c r="V157" s="4">
        <f t="shared" si="444"/>
        <v>56.033299627271219</v>
      </c>
      <c r="W157" s="4">
        <f t="shared" si="445"/>
        <v>55.925106499289619</v>
      </c>
      <c r="X157" s="4">
        <f t="shared" si="446"/>
        <v>54.888102569213018</v>
      </c>
      <c r="Y157" s="4">
        <f t="shared" si="447"/>
        <v>56.409678708212432</v>
      </c>
      <c r="Z157" s="4">
        <f t="shared" si="448"/>
        <v>54.002765073024307</v>
      </c>
      <c r="AA157" s="4">
        <f t="shared" si="449"/>
        <v>55.100521555155645</v>
      </c>
      <c r="AB157" s="4">
        <f t="shared" si="450"/>
        <v>54.487833481086696</v>
      </c>
      <c r="AC157" s="4">
        <f t="shared" si="451"/>
        <v>55.178626232023284</v>
      </c>
      <c r="AD157" s="4">
        <f t="shared" si="452"/>
        <v>66.181907576495547</v>
      </c>
      <c r="AE157" s="4">
        <f t="shared" si="453"/>
        <v>70.687403023324521</v>
      </c>
      <c r="AF157" s="4">
        <f t="shared" si="454"/>
        <v>103.37965122797691</v>
      </c>
      <c r="AG157" s="4">
        <f t="shared" si="455"/>
        <v>153.80314948734093</v>
      </c>
      <c r="AI157" s="4">
        <f t="shared" si="456"/>
        <v>0.76719238023700598</v>
      </c>
      <c r="AJ157" s="4">
        <f t="shared" si="457"/>
        <v>-0.6216103698214539</v>
      </c>
      <c r="AK157" s="4">
        <f t="shared" si="458"/>
        <v>6.4617116257785767E-2</v>
      </c>
      <c r="AL157" s="4">
        <f t="shared" si="459"/>
        <v>0.48270037272877886</v>
      </c>
      <c r="AM157" s="4">
        <f t="shared" si="460"/>
        <v>-0.8441064992896159</v>
      </c>
      <c r="AN157" s="4">
        <f t="shared" si="461"/>
        <v>0.14389743078697848</v>
      </c>
      <c r="AO157" s="4">
        <f t="shared" si="462"/>
        <v>1.5903212917875678</v>
      </c>
      <c r="AP157" s="4">
        <f t="shared" si="463"/>
        <v>-0.42176507302430366</v>
      </c>
      <c r="AQ157" s="4">
        <f t="shared" si="464"/>
        <v>0.52847844484435313</v>
      </c>
      <c r="AR157" s="4">
        <f t="shared" si="465"/>
        <v>-0.68183348108669861</v>
      </c>
      <c r="AS157" s="4">
        <f t="shared" si="466"/>
        <v>0.14437376797671675</v>
      </c>
      <c r="AT157" s="4">
        <f t="shared" si="467"/>
        <v>0.56009242350445732</v>
      </c>
      <c r="AU157" s="4">
        <f t="shared" si="468"/>
        <v>0.14859697667547778</v>
      </c>
      <c r="AV157" s="4">
        <f t="shared" si="469"/>
        <v>-0.37965122797690753</v>
      </c>
      <c r="AW157" s="4">
        <f t="shared" si="469"/>
        <v>-1.572149487340937</v>
      </c>
      <c r="AY157" s="2">
        <f t="shared" si="520"/>
        <v>63.487570703404486</v>
      </c>
      <c r="AZ157" s="2">
        <f t="shared" si="359"/>
        <v>63.792202536674452</v>
      </c>
      <c r="BA157" s="2">
        <f t="shared" si="360"/>
        <v>55.002492382704325</v>
      </c>
      <c r="BB157" s="2">
        <f t="shared" si="361"/>
        <v>53.050884614466185</v>
      </c>
      <c r="BC157" s="2">
        <f t="shared" si="362"/>
        <v>52.37253416813796</v>
      </c>
      <c r="BD157" s="2">
        <f t="shared" si="363"/>
        <v>52.017219767080427</v>
      </c>
      <c r="BE157" s="2">
        <f t="shared" si="364"/>
        <v>53.873468198739644</v>
      </c>
      <c r="BF157" s="2">
        <f t="shared" si="365"/>
        <v>53.690869864101231</v>
      </c>
      <c r="BG157" s="2">
        <f t="shared" si="366"/>
        <v>53.574033440504337</v>
      </c>
      <c r="BH157" s="2">
        <f t="shared" si="367"/>
        <v>52.079755244186778</v>
      </c>
      <c r="BI157" s="2">
        <f t="shared" si="368"/>
        <v>52.758009902994303</v>
      </c>
      <c r="BJ157" s="2">
        <f t="shared" si="369"/>
        <v>55.695564138200901</v>
      </c>
      <c r="BK157" s="2">
        <f t="shared" si="370"/>
        <v>57.117699489131432</v>
      </c>
      <c r="BL157" s="2">
        <f t="shared" si="371"/>
        <v>62.486152893039673</v>
      </c>
      <c r="BM157" s="2">
        <f t="shared" si="372"/>
        <v>67.050435124344332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 t="str">
        <f t="shared" si="521"/>
        <v/>
      </c>
      <c r="CF157" s="2" t="str">
        <f t="shared" si="522"/>
        <v/>
      </c>
      <c r="CG157" s="2" t="str">
        <f t="shared" si="523"/>
        <v/>
      </c>
      <c r="CH157" s="2" t="str">
        <f t="shared" si="524"/>
        <v/>
      </c>
      <c r="CI157" s="2" t="str">
        <f t="shared" si="525"/>
        <v/>
      </c>
      <c r="CJ157" s="2" t="str">
        <f t="shared" si="526"/>
        <v/>
      </c>
      <c r="CK157" s="2" t="str">
        <f t="shared" si="527"/>
        <v/>
      </c>
      <c r="CL157" s="2" t="str">
        <f t="shared" si="528"/>
        <v/>
      </c>
      <c r="CM157" s="2" t="str">
        <f t="shared" si="529"/>
        <v/>
      </c>
      <c r="CN157" s="2" t="str">
        <f t="shared" si="530"/>
        <v/>
      </c>
      <c r="CO157" s="2" t="str">
        <f t="shared" si="531"/>
        <v/>
      </c>
      <c r="CP157" s="2" t="str">
        <f t="shared" si="532"/>
        <v/>
      </c>
      <c r="CQ157" s="2" t="str">
        <f t="shared" si="533"/>
        <v/>
      </c>
      <c r="CR157" s="2" t="str">
        <f t="shared" si="534"/>
        <v/>
      </c>
      <c r="CS157" s="2" t="str">
        <f t="shared" si="535"/>
        <v/>
      </c>
      <c r="CU157" s="2" t="str">
        <f t="shared" si="485"/>
        <v/>
      </c>
      <c r="CV157" s="2" t="str">
        <f t="shared" si="486"/>
        <v/>
      </c>
      <c r="CW157" s="2" t="str">
        <f t="shared" si="487"/>
        <v/>
      </c>
      <c r="CX157" s="2" t="str">
        <f t="shared" si="488"/>
        <v/>
      </c>
      <c r="CY157" s="2" t="str">
        <f t="shared" si="489"/>
        <v/>
      </c>
      <c r="CZ157" s="2" t="str">
        <f t="shared" si="490"/>
        <v/>
      </c>
      <c r="DA157" s="2" t="str">
        <f t="shared" si="491"/>
        <v/>
      </c>
      <c r="DB157" s="2" t="str">
        <f t="shared" si="492"/>
        <v/>
      </c>
      <c r="DC157" s="2" t="str">
        <f t="shared" si="493"/>
        <v/>
      </c>
      <c r="DD157" s="2" t="str">
        <f t="shared" si="494"/>
        <v/>
      </c>
      <c r="DE157" s="2" t="str">
        <f t="shared" si="495"/>
        <v/>
      </c>
      <c r="DF157" s="2" t="str">
        <f t="shared" si="496"/>
        <v/>
      </c>
      <c r="DG157" s="2" t="str">
        <f t="shared" si="497"/>
        <v/>
      </c>
      <c r="DH157" s="2" t="str">
        <f t="shared" si="498"/>
        <v/>
      </c>
      <c r="DI157" s="2" t="str">
        <f t="shared" si="499"/>
        <v/>
      </c>
      <c r="DK157" s="2">
        <f t="shared" si="500"/>
        <v>105.12549268292685</v>
      </c>
      <c r="DL157" s="2">
        <f t="shared" si="501"/>
        <v>114.61183554817276</v>
      </c>
      <c r="DM157" s="2">
        <f t="shared" si="501"/>
        <v>104.56112832980972</v>
      </c>
      <c r="DN157" s="2">
        <f t="shared" si="501"/>
        <v>95.777546511627889</v>
      </c>
      <c r="DO157" s="2">
        <f t="shared" si="501"/>
        <v>86.412765064959643</v>
      </c>
      <c r="DP157" s="2">
        <f t="shared" si="501"/>
        <v>88.924339323467251</v>
      </c>
      <c r="DQ157" s="2">
        <f t="shared" si="501"/>
        <v>83.896105104198142</v>
      </c>
      <c r="DR157" s="2">
        <f t="shared" si="501"/>
        <v>96.272971315128416</v>
      </c>
      <c r="DS157" s="2">
        <f t="shared" si="501"/>
        <v>92.407565081165757</v>
      </c>
      <c r="DT157" s="2">
        <f t="shared" si="501"/>
        <v>96.620756472795478</v>
      </c>
      <c r="DU157" s="2">
        <f t="shared" si="501"/>
        <v>101.49290383275263</v>
      </c>
      <c r="DV157" s="2">
        <f t="shared" si="501"/>
        <v>104.97759746300214</v>
      </c>
      <c r="DW157" s="2">
        <f t="shared" si="501"/>
        <v>98.448852763515561</v>
      </c>
      <c r="DX157" s="2">
        <f t="shared" si="501"/>
        <v>101.62483649155723</v>
      </c>
      <c r="DY157" s="2">
        <f t="shared" si="501"/>
        <v>100.97101459447416</v>
      </c>
      <c r="EA157" s="2">
        <f t="shared" si="440"/>
        <v>63.514748324450593</v>
      </c>
      <c r="EB157" s="2">
        <f t="shared" si="502"/>
        <v>63.790380953806235</v>
      </c>
      <c r="EC157" s="2">
        <f t="shared" si="503"/>
        <v>54.978529274750016</v>
      </c>
      <c r="ED157" s="2">
        <f t="shared" si="504"/>
        <v>53.035874425089439</v>
      </c>
      <c r="EE157" s="2">
        <f t="shared" si="505"/>
        <v>52.362071795384445</v>
      </c>
      <c r="EF157" s="2">
        <f t="shared" si="506"/>
        <v>51.974034081459209</v>
      </c>
      <c r="EG157" s="2">
        <f t="shared" si="507"/>
        <v>53.871409092632135</v>
      </c>
      <c r="EH157" s="2">
        <f t="shared" si="508"/>
        <v>53.746935353594282</v>
      </c>
      <c r="EI157" s="2">
        <f t="shared" si="509"/>
        <v>53.537718390874325</v>
      </c>
      <c r="EJ157" s="2">
        <f t="shared" si="510"/>
        <v>52.083111340567037</v>
      </c>
      <c r="EK157" s="2">
        <f t="shared" si="511"/>
        <v>52.737258930044177</v>
      </c>
      <c r="EL157" s="2">
        <f t="shared" si="512"/>
        <v>55.683313756505228</v>
      </c>
      <c r="EM157" s="2">
        <f t="shared" si="513"/>
        <v>57.097466863195876</v>
      </c>
      <c r="EN157" s="2">
        <f t="shared" si="514"/>
        <v>62.470018744624838</v>
      </c>
      <c r="EO157" s="2">
        <f t="shared" si="515"/>
        <v>67.087424974155624</v>
      </c>
      <c r="EQ157" s="2">
        <f t="shared" si="516"/>
        <v>62.885111410788774</v>
      </c>
      <c r="ER157" s="2">
        <f t="shared" si="517"/>
        <v>63.514311481081279</v>
      </c>
      <c r="ES157" s="2">
        <f t="shared" si="517"/>
        <v>55.090885432669417</v>
      </c>
      <c r="ET157" s="2">
        <f t="shared" si="517"/>
        <v>53.035706936304678</v>
      </c>
      <c r="EU157" s="2">
        <f t="shared" si="517"/>
        <v>52.366989542073981</v>
      </c>
      <c r="EV157" s="2">
        <f t="shared" si="517"/>
        <v>52.365340161941575</v>
      </c>
      <c r="EW157" s="2">
        <f t="shared" si="517"/>
        <v>53.756153365845222</v>
      </c>
      <c r="EX157" s="2">
        <f t="shared" si="517"/>
        <v>53.107249888691001</v>
      </c>
      <c r="EY157" s="2">
        <f t="shared" si="517"/>
        <v>53.766337265032888</v>
      </c>
      <c r="EZ157" s="2">
        <f t="shared" si="517"/>
        <v>51.841296391324065</v>
      </c>
      <c r="FA157" s="2">
        <f t="shared" si="517"/>
        <v>52.757841145757666</v>
      </c>
      <c r="FB157" s="2">
        <f t="shared" si="517"/>
        <v>55.597135716655487</v>
      </c>
      <c r="FC157" s="2">
        <f t="shared" si="517"/>
        <v>57.195294452889598</v>
      </c>
      <c r="FD157" s="2">
        <f t="shared" si="517"/>
        <v>62.477773375968916</v>
      </c>
      <c r="FE157" s="2">
        <f t="shared" si="517"/>
        <v>66.104636044656544</v>
      </c>
      <c r="FG157" s="2">
        <f t="shared" si="518"/>
        <v>0.99975426761041897</v>
      </c>
      <c r="FH157" s="2">
        <f t="shared" si="519"/>
        <v>0.99967301701759581</v>
      </c>
      <c r="FI157" s="2">
        <f t="shared" si="519"/>
        <v>0.99964530248107786</v>
      </c>
      <c r="FJ157" s="2">
        <f t="shared" si="519"/>
        <v>0.99964855659944063</v>
      </c>
      <c r="FK157" s="2">
        <f t="shared" si="519"/>
        <v>0.99970351981826178</v>
      </c>
      <c r="FL157" s="2">
        <f t="shared" si="519"/>
        <v>0.99964154853630915</v>
      </c>
      <c r="FM157" s="2">
        <f t="shared" si="519"/>
        <v>0.99962274446944688</v>
      </c>
      <c r="FN157" s="2">
        <f t="shared" si="519"/>
        <v>0.99961681792854062</v>
      </c>
      <c r="FO157" s="2">
        <f t="shared" si="519"/>
        <v>0.99959633144109816</v>
      </c>
      <c r="FP157" s="2">
        <f t="shared" si="519"/>
        <v>0.99958747597975761</v>
      </c>
      <c r="FQ157" s="2">
        <f t="shared" si="519"/>
        <v>0.99961104975489246</v>
      </c>
      <c r="FR157" s="2">
        <f t="shared" si="519"/>
        <v>0.99963244270266416</v>
      </c>
      <c r="FS157" s="2">
        <f t="shared" si="519"/>
        <v>0.99965885569283564</v>
      </c>
      <c r="FT157" s="2">
        <f t="shared" si="519"/>
        <v>0.99959865808188419</v>
      </c>
      <c r="FU157" s="2">
        <f t="shared" si="519"/>
        <v>0.99948942025137888</v>
      </c>
      <c r="FW157" s="2">
        <f t="shared" si="536"/>
        <v>5.9403646574707751E-2</v>
      </c>
      <c r="FX157" s="2">
        <f t="shared" si="376"/>
        <v>5.3595813325954991E-2</v>
      </c>
      <c r="FY157" s="2">
        <f t="shared" si="377"/>
        <v>5.6750633039067175E-2</v>
      </c>
      <c r="FZ157" s="2">
        <f t="shared" si="378"/>
        <v>6.6208653638176559E-2</v>
      </c>
      <c r="GA157" s="2">
        <f t="shared" si="379"/>
        <v>7.4631136535723397E-2</v>
      </c>
      <c r="GB157" s="2">
        <f t="shared" si="380"/>
        <v>7.6515025236735812E-2</v>
      </c>
      <c r="GC157" s="2">
        <f t="shared" si="381"/>
        <v>8.0411418802420684E-2</v>
      </c>
      <c r="GD157" s="2">
        <f t="shared" si="382"/>
        <v>0.1131191937504599</v>
      </c>
      <c r="GE157" s="2">
        <f t="shared" si="383"/>
        <v>9.021352549179408E-2</v>
      </c>
      <c r="GF157" s="2">
        <f t="shared" si="384"/>
        <v>8.9857739855880248E-2</v>
      </c>
      <c r="GG157" s="2">
        <f t="shared" si="385"/>
        <v>8.6844533150384443E-2</v>
      </c>
      <c r="GH157" s="2">
        <f t="shared" si="386"/>
        <v>6.8092660355553031E-2</v>
      </c>
      <c r="GI157" s="2">
        <f t="shared" si="387"/>
        <v>6.2618695415872769E-2</v>
      </c>
      <c r="GJ157" s="2">
        <f t="shared" si="388"/>
        <v>5.4119756076505002E-2</v>
      </c>
      <c r="GK157" s="2">
        <f t="shared" si="389"/>
        <v>5.5240879147549049E-2</v>
      </c>
      <c r="GM157" s="86">
        <f t="shared" si="537"/>
        <v>5.2873886968077946E-164</v>
      </c>
      <c r="GN157" s="86">
        <f t="shared" si="390"/>
        <v>6.2692976532184727E-175</v>
      </c>
      <c r="GO157" s="86">
        <f t="shared" si="391"/>
        <v>1.6949558638920427E-171</v>
      </c>
      <c r="GP157" s="86">
        <f t="shared" si="392"/>
        <v>6.3528777227365396E-172</v>
      </c>
      <c r="GQ157" s="86">
        <f t="shared" si="393"/>
        <v>4.778740926896355E-165</v>
      </c>
      <c r="GR157" s="86">
        <f t="shared" si="394"/>
        <v>4.7267117947146799E-186</v>
      </c>
      <c r="GS157" s="86">
        <f t="shared" si="395"/>
        <v>1.1654595540305253E-136</v>
      </c>
      <c r="GT157" s="86">
        <f t="shared" si="396"/>
        <v>1.8047843729784632E-123</v>
      </c>
      <c r="GU157" s="86">
        <f t="shared" si="397"/>
        <v>7.5628242438466237E-165</v>
      </c>
      <c r="GV157" s="86">
        <f t="shared" si="398"/>
        <v>3.5906451519088428E-185</v>
      </c>
      <c r="GW157" s="86">
        <f t="shared" si="399"/>
        <v>3.7497630463267789E-215</v>
      </c>
      <c r="GX157" s="86">
        <f t="shared" si="400"/>
        <v>9.1727968698076716E-224</v>
      </c>
      <c r="GY157" s="86">
        <f t="shared" si="401"/>
        <v>6.1481718024729113E-209</v>
      </c>
      <c r="GZ157" s="86">
        <f t="shared" si="402"/>
        <v>1.9680410084317941E-243</v>
      </c>
      <c r="HA157" s="86">
        <f t="shared" si="403"/>
        <v>1.8217736505607556E-280</v>
      </c>
      <c r="HC157" s="86">
        <f t="shared" si="538"/>
        <v>3.6790265553379248E-58</v>
      </c>
      <c r="HD157" s="86">
        <f t="shared" si="404"/>
        <v>7.3924412675801853E-65</v>
      </c>
      <c r="HE157" s="86">
        <f t="shared" si="405"/>
        <v>3.3668372168701751E-67</v>
      </c>
      <c r="HF157" s="86">
        <f t="shared" si="406"/>
        <v>1.8609578648221602E-68</v>
      </c>
      <c r="HG157" s="86">
        <f t="shared" si="407"/>
        <v>1.4461932558475492E-67</v>
      </c>
      <c r="HH157" s="86">
        <f t="shared" si="408"/>
        <v>3.7402670319381157E-96</v>
      </c>
      <c r="HI157" s="86">
        <f t="shared" si="409"/>
        <v>1.3898774597760434E-74</v>
      </c>
      <c r="HJ157" s="86">
        <f t="shared" si="410"/>
        <v>7.2675635614981434E-97</v>
      </c>
      <c r="HK157" s="86">
        <f t="shared" si="411"/>
        <v>1.1921430012252459E-87</v>
      </c>
      <c r="HL157" s="86">
        <f t="shared" si="412"/>
        <v>4.5030611213816974E-125</v>
      </c>
      <c r="HM157" s="86">
        <f t="shared" si="413"/>
        <v>1.0931349253415065E-71</v>
      </c>
      <c r="HN157" s="86">
        <f t="shared" si="414"/>
        <v>4.1364047347451445E-67</v>
      </c>
      <c r="HO157" s="86">
        <f t="shared" si="415"/>
        <v>1.9452498075888108E-54</v>
      </c>
      <c r="HP157" s="86">
        <f t="shared" si="416"/>
        <v>6.593850163385336E-100</v>
      </c>
      <c r="HQ157" s="86">
        <f t="shared" si="417"/>
        <v>1.3927096530045411E-119</v>
      </c>
      <c r="HS157" s="86">
        <f t="shared" si="539"/>
        <v>0.48963082684793197</v>
      </c>
      <c r="HT157" s="86">
        <f t="shared" si="418"/>
        <v>0.41378866114529661</v>
      </c>
      <c r="HU157" s="86">
        <f t="shared" si="419"/>
        <v>0.44440389916612255</v>
      </c>
      <c r="HV157" s="86">
        <f t="shared" si="420"/>
        <v>0.38364262102492902</v>
      </c>
      <c r="HW157" s="86">
        <f t="shared" si="421"/>
        <v>0.36811540006707894</v>
      </c>
      <c r="HX157" s="86">
        <f t="shared" si="422"/>
        <v>0.30377978348873247</v>
      </c>
      <c r="HY157" s="86">
        <f t="shared" si="423"/>
        <v>0.25150217065620001</v>
      </c>
      <c r="HZ157" s="86">
        <f t="shared" si="424"/>
        <v>6.1867231773960689E-2</v>
      </c>
      <c r="IA157" s="86">
        <f t="shared" si="425"/>
        <v>0.17493498805950469</v>
      </c>
      <c r="IB157" s="86">
        <f t="shared" si="426"/>
        <v>0.20922441154431956</v>
      </c>
      <c r="IC157" s="86">
        <f t="shared" si="427"/>
        <v>0.19146619182216507</v>
      </c>
      <c r="ID157" s="86">
        <f t="shared" si="428"/>
        <v>0.40780785397877639</v>
      </c>
      <c r="IE157" s="86">
        <f t="shared" si="429"/>
        <v>0.45547900553761378</v>
      </c>
      <c r="IF157" s="86">
        <f t="shared" si="430"/>
        <v>0.55817502334958058</v>
      </c>
      <c r="IG157" s="86">
        <f t="shared" si="431"/>
        <v>0.59671712655398479</v>
      </c>
      <c r="II157" s="86">
        <f t="shared" si="540"/>
        <v>6.282087354052903E-15</v>
      </c>
      <c r="IJ157" s="86">
        <f t="shared" si="541"/>
        <v>3.3681272164240908E-19</v>
      </c>
      <c r="IK157" s="86">
        <f t="shared" si="542"/>
        <v>4.4981330632236255E-18</v>
      </c>
      <c r="IL157" s="86">
        <f t="shared" si="543"/>
        <v>3.3741624199790932E-16</v>
      </c>
      <c r="IM157" s="86">
        <f t="shared" si="544"/>
        <v>7.0687493876082507E-15</v>
      </c>
      <c r="IN157" s="86">
        <f t="shared" si="545"/>
        <v>5.182857680250715E-16</v>
      </c>
      <c r="IO157" s="86">
        <f t="shared" si="546"/>
        <v>3.4202836118646797E-19</v>
      </c>
      <c r="IP157" s="86">
        <f t="shared" si="547"/>
        <v>1.7377173185107384E-14</v>
      </c>
      <c r="IQ157" s="86">
        <f t="shared" si="548"/>
        <v>4.2728382001142158E-19</v>
      </c>
      <c r="IR157" s="86">
        <f t="shared" si="549"/>
        <v>9.850318474007989E-15</v>
      </c>
      <c r="IS157" s="86">
        <f t="shared" si="550"/>
        <v>1.2879853153850743E-17</v>
      </c>
      <c r="IT157" s="86">
        <f t="shared" si="551"/>
        <v>2.0589240690652854E-21</v>
      </c>
      <c r="IU157" s="86">
        <f t="shared" si="552"/>
        <v>3.2507292371863526E-19</v>
      </c>
      <c r="IV157" s="86">
        <f t="shared" si="553"/>
        <v>2.4648999224051215E-14</v>
      </c>
      <c r="IW157" s="86">
        <f t="shared" si="554"/>
        <v>1.6921617898227246E-13</v>
      </c>
      <c r="IY157" s="86">
        <f t="shared" si="555"/>
        <v>0.48963082684793824</v>
      </c>
      <c r="IZ157" s="86">
        <f t="shared" si="556"/>
        <v>0.41378866114529661</v>
      </c>
      <c r="JA157" s="86">
        <f t="shared" si="557"/>
        <v>0.44440389916612255</v>
      </c>
      <c r="JB157" s="86">
        <f t="shared" si="558"/>
        <v>0.38364262102492935</v>
      </c>
      <c r="JC157" s="86">
        <f t="shared" si="559"/>
        <v>0.36811540006708598</v>
      </c>
      <c r="JD157" s="86">
        <f t="shared" si="560"/>
        <v>0.30377978348873297</v>
      </c>
      <c r="JE157" s="86">
        <f t="shared" si="561"/>
        <v>0.25150217065620001</v>
      </c>
      <c r="JF157" s="86">
        <f t="shared" si="562"/>
        <v>6.1867231773978064E-2</v>
      </c>
      <c r="JG157" s="86">
        <f t="shared" si="563"/>
        <v>0.17493498805950469</v>
      </c>
      <c r="JH157" s="86">
        <f t="shared" si="564"/>
        <v>0.20922441154432941</v>
      </c>
      <c r="JI157" s="86">
        <f t="shared" si="565"/>
        <v>0.19146619182216507</v>
      </c>
      <c r="JJ157" s="86">
        <f t="shared" si="566"/>
        <v>0.40780785397877639</v>
      </c>
      <c r="JK157" s="86">
        <f t="shared" si="567"/>
        <v>0.45547900553761378</v>
      </c>
      <c r="JL157" s="86">
        <f t="shared" si="568"/>
        <v>0.55817502334960523</v>
      </c>
      <c r="JM157" s="86">
        <f t="shared" si="569"/>
        <v>0.59671712655415399</v>
      </c>
    </row>
    <row r="158" spans="2:273" x14ac:dyDescent="0.25">
      <c r="B158" s="2">
        <v>131</v>
      </c>
      <c r="C158" s="37">
        <v>66.596999999999994</v>
      </c>
      <c r="D158" s="37">
        <v>62.387</v>
      </c>
      <c r="E158" s="37">
        <v>57.628999999999998</v>
      </c>
      <c r="F158" s="37">
        <v>54.918999999999997</v>
      </c>
      <c r="G158" s="37">
        <v>54.661000000000001</v>
      </c>
      <c r="H158" s="37">
        <v>53.694000000000003</v>
      </c>
      <c r="I158" s="37">
        <v>55.515999999999998</v>
      </c>
      <c r="J158" s="37">
        <v>53.71</v>
      </c>
      <c r="K158" s="37">
        <v>54.741999999999997</v>
      </c>
      <c r="L158" s="37">
        <v>52.435000000000002</v>
      </c>
      <c r="M158" s="37">
        <v>52.823</v>
      </c>
      <c r="N158" s="37">
        <v>64.031999999999996</v>
      </c>
      <c r="O158" s="37">
        <v>66.459000000000003</v>
      </c>
      <c r="P158" s="37">
        <v>96.094999999999999</v>
      </c>
      <c r="Q158" s="37">
        <v>142.292</v>
      </c>
      <c r="S158" s="4">
        <f t="shared" si="441"/>
        <v>65.242049120439674</v>
      </c>
      <c r="T158" s="4">
        <f t="shared" si="442"/>
        <v>63.952743775905375</v>
      </c>
      <c r="U158" s="4">
        <f t="shared" si="443"/>
        <v>57.082672786909015</v>
      </c>
      <c r="V158" s="4">
        <f t="shared" si="444"/>
        <v>54.882207899952817</v>
      </c>
      <c r="W158" s="4">
        <f t="shared" si="445"/>
        <v>54.510623893001146</v>
      </c>
      <c r="X158" s="4">
        <f t="shared" si="446"/>
        <v>53.500663070921988</v>
      </c>
      <c r="Y158" s="4">
        <f t="shared" si="447"/>
        <v>54.995527157744824</v>
      </c>
      <c r="Z158" s="4">
        <f t="shared" si="448"/>
        <v>53.708917997039677</v>
      </c>
      <c r="AA158" s="4">
        <f t="shared" si="449"/>
        <v>54.053361902431028</v>
      </c>
      <c r="AB158" s="4">
        <f t="shared" si="450"/>
        <v>53.134487687728331</v>
      </c>
      <c r="AC158" s="4">
        <f t="shared" si="451"/>
        <v>53.68008792708347</v>
      </c>
      <c r="AD158" s="4">
        <f t="shared" si="452"/>
        <v>61.91964551281977</v>
      </c>
      <c r="AE158" s="4">
        <f t="shared" si="453"/>
        <v>66.292059362283055</v>
      </c>
      <c r="AF158" s="4">
        <f t="shared" si="454"/>
        <v>94.993293755494193</v>
      </c>
      <c r="AG158" s="4">
        <f t="shared" si="455"/>
        <v>140.69745787506409</v>
      </c>
      <c r="AI158" s="4">
        <f t="shared" si="456"/>
        <v>1.3549508795603202</v>
      </c>
      <c r="AJ158" s="4">
        <f t="shared" si="457"/>
        <v>-1.5657437759053749</v>
      </c>
      <c r="AK158" s="4">
        <f t="shared" si="458"/>
        <v>0.54632721309098287</v>
      </c>
      <c r="AL158" s="4">
        <f t="shared" si="459"/>
        <v>3.6792100047179588E-2</v>
      </c>
      <c r="AM158" s="4">
        <f t="shared" si="460"/>
        <v>0.15037610699885562</v>
      </c>
      <c r="AN158" s="4">
        <f t="shared" si="461"/>
        <v>0.19333692907801492</v>
      </c>
      <c r="AO158" s="4">
        <f t="shared" si="462"/>
        <v>0.52047284225517387</v>
      </c>
      <c r="AP158" s="4">
        <f t="shared" si="463"/>
        <v>1.0820029603237913E-3</v>
      </c>
      <c r="AQ158" s="4">
        <f t="shared" si="464"/>
        <v>0.68863809756896899</v>
      </c>
      <c r="AR158" s="4">
        <f t="shared" si="465"/>
        <v>-0.69948768772832892</v>
      </c>
      <c r="AS158" s="4">
        <f t="shared" si="466"/>
        <v>-0.85708792708346948</v>
      </c>
      <c r="AT158" s="4">
        <f t="shared" si="467"/>
        <v>2.1123544871802267</v>
      </c>
      <c r="AU158" s="4">
        <f t="shared" si="468"/>
        <v>0.166940637716948</v>
      </c>
      <c r="AV158" s="4">
        <f t="shared" si="469"/>
        <v>1.1017062445058059</v>
      </c>
      <c r="AW158" s="4">
        <f t="shared" si="469"/>
        <v>1.5945421249359129</v>
      </c>
      <c r="AY158" s="2">
        <f t="shared" si="520"/>
        <v>63.40638677697207</v>
      </c>
      <c r="AZ158" s="2">
        <f t="shared" si="359"/>
        <v>63.68058501133838</v>
      </c>
      <c r="BA158" s="2">
        <f t="shared" si="360"/>
        <v>54.909435781481747</v>
      </c>
      <c r="BB158" s="2">
        <f t="shared" si="361"/>
        <v>52.966695130695427</v>
      </c>
      <c r="BC158" s="2">
        <f t="shared" si="362"/>
        <v>52.273629591629394</v>
      </c>
      <c r="BD158" s="2">
        <f t="shared" si="363"/>
        <v>51.87360151919377</v>
      </c>
      <c r="BE158" s="2">
        <f t="shared" si="364"/>
        <v>53.763240091835456</v>
      </c>
      <c r="BF158" s="2">
        <f t="shared" si="365"/>
        <v>53.606940876937507</v>
      </c>
      <c r="BG158" s="2">
        <f t="shared" si="366"/>
        <v>53.424799007749357</v>
      </c>
      <c r="BH158" s="2">
        <f t="shared" si="367"/>
        <v>51.948320905037285</v>
      </c>
      <c r="BI158" s="2">
        <f t="shared" si="368"/>
        <v>52.595062680061261</v>
      </c>
      <c r="BJ158" s="2">
        <f t="shared" si="369"/>
        <v>55.536214564958911</v>
      </c>
      <c r="BK158" s="2">
        <f t="shared" si="370"/>
        <v>56.979259682594027</v>
      </c>
      <c r="BL158" s="2">
        <f t="shared" si="371"/>
        <v>62.347599892656298</v>
      </c>
      <c r="BM158" s="2">
        <f t="shared" si="372"/>
        <v>66.909889454618181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 t="str">
        <f t="shared" si="522"/>
        <v/>
      </c>
      <c r="CG158" s="2" t="str">
        <f t="shared" si="523"/>
        <v/>
      </c>
      <c r="CH158" s="2" t="str">
        <f t="shared" si="524"/>
        <v/>
      </c>
      <c r="CI158" s="2" t="str">
        <f t="shared" si="525"/>
        <v/>
      </c>
      <c r="CJ158" s="2" t="str">
        <f t="shared" si="526"/>
        <v/>
      </c>
      <c r="CK158" s="2" t="str">
        <f t="shared" si="527"/>
        <v/>
      </c>
      <c r="CL158" s="2" t="str">
        <f t="shared" si="528"/>
        <v/>
      </c>
      <c r="CM158" s="2" t="str">
        <f t="shared" si="529"/>
        <v/>
      </c>
      <c r="CN158" s="2" t="str">
        <f t="shared" si="530"/>
        <v/>
      </c>
      <c r="CO158" s="2" t="str">
        <f t="shared" si="531"/>
        <v/>
      </c>
      <c r="CP158" s="2" t="str">
        <f t="shared" si="532"/>
        <v/>
      </c>
      <c r="CQ158" s="2" t="str">
        <f t="shared" si="533"/>
        <v/>
      </c>
      <c r="CR158" s="2" t="str">
        <f t="shared" si="534"/>
        <v/>
      </c>
      <c r="CS158" s="2" t="str">
        <f t="shared" si="535"/>
        <v/>
      </c>
      <c r="CU158" s="2" t="str">
        <f t="shared" si="485"/>
        <v/>
      </c>
      <c r="CV158" s="2" t="str">
        <f t="shared" si="486"/>
        <v/>
      </c>
      <c r="CW158" s="2" t="str">
        <f t="shared" si="487"/>
        <v/>
      </c>
      <c r="CX158" s="2" t="str">
        <f t="shared" si="488"/>
        <v/>
      </c>
      <c r="CY158" s="2" t="str">
        <f t="shared" si="489"/>
        <v/>
      </c>
      <c r="CZ158" s="2" t="str">
        <f t="shared" si="490"/>
        <v/>
      </c>
      <c r="DA158" s="2" t="str">
        <f t="shared" si="491"/>
        <v/>
      </c>
      <c r="DB158" s="2" t="str">
        <f t="shared" si="492"/>
        <v/>
      </c>
      <c r="DC158" s="2" t="str">
        <f t="shared" si="493"/>
        <v/>
      </c>
      <c r="DD158" s="2" t="str">
        <f t="shared" si="494"/>
        <v/>
      </c>
      <c r="DE158" s="2" t="str">
        <f t="shared" si="495"/>
        <v/>
      </c>
      <c r="DF158" s="2" t="str">
        <f t="shared" si="496"/>
        <v/>
      </c>
      <c r="DG158" s="2" t="str">
        <f t="shared" si="497"/>
        <v/>
      </c>
      <c r="DH158" s="2" t="str">
        <f t="shared" si="498"/>
        <v/>
      </c>
      <c r="DI158" s="2" t="str">
        <f t="shared" si="499"/>
        <v/>
      </c>
      <c r="DK158" s="2">
        <f t="shared" si="500"/>
        <v>105.35406772983116</v>
      </c>
      <c r="DL158" s="2">
        <f t="shared" si="501"/>
        <v>114.9290066445183</v>
      </c>
      <c r="DM158" s="2">
        <f t="shared" si="501"/>
        <v>104.84766575052853</v>
      </c>
      <c r="DN158" s="2">
        <f t="shared" si="501"/>
        <v>96.002320295983068</v>
      </c>
      <c r="DO158" s="2">
        <f t="shared" si="501"/>
        <v>86.542890338438283</v>
      </c>
      <c r="DP158" s="2">
        <f t="shared" si="501"/>
        <v>89.063269556025389</v>
      </c>
      <c r="DQ158" s="2">
        <f t="shared" si="501"/>
        <v>83.977514346119023</v>
      </c>
      <c r="DR158" s="2">
        <f t="shared" si="501"/>
        <v>96.500836236933793</v>
      </c>
      <c r="DS158" s="2">
        <f t="shared" si="501"/>
        <v>92.60149012775841</v>
      </c>
      <c r="DT158" s="2">
        <f t="shared" si="501"/>
        <v>96.85552786116321</v>
      </c>
      <c r="DU158" s="2">
        <f t="shared" si="501"/>
        <v>101.77158815331012</v>
      </c>
      <c r="DV158" s="2">
        <f t="shared" si="501"/>
        <v>105.23942219873152</v>
      </c>
      <c r="DW158" s="2">
        <f t="shared" si="501"/>
        <v>98.640724252491708</v>
      </c>
      <c r="DX158" s="2">
        <f t="shared" si="501"/>
        <v>101.84148968105066</v>
      </c>
      <c r="DY158" s="2">
        <f t="shared" si="501"/>
        <v>101.19393270944741</v>
      </c>
      <c r="EA158" s="2">
        <f t="shared" si="440"/>
        <v>63.440191457983488</v>
      </c>
      <c r="EB158" s="2">
        <f t="shared" si="502"/>
        <v>63.682597306195746</v>
      </c>
      <c r="EC158" s="2">
        <f t="shared" si="503"/>
        <v>54.88585627836612</v>
      </c>
      <c r="ED158" s="2">
        <f t="shared" si="504"/>
        <v>52.952900326615868</v>
      </c>
      <c r="EE158" s="2">
        <f t="shared" si="505"/>
        <v>52.263933445675775</v>
      </c>
      <c r="EF158" s="2">
        <f t="shared" si="506"/>
        <v>51.827094494322054</v>
      </c>
      <c r="EG158" s="2">
        <f t="shared" si="507"/>
        <v>53.763532610572696</v>
      </c>
      <c r="EH158" s="2">
        <f t="shared" si="508"/>
        <v>53.674296789026108</v>
      </c>
      <c r="EI158" s="2">
        <f t="shared" si="509"/>
        <v>53.386915604332245</v>
      </c>
      <c r="EJ158" s="2">
        <f t="shared" si="510"/>
        <v>51.956242445455615</v>
      </c>
      <c r="EK158" s="2">
        <f t="shared" si="511"/>
        <v>52.575574620163849</v>
      </c>
      <c r="EL158" s="2">
        <f t="shared" si="512"/>
        <v>55.526256683366093</v>
      </c>
      <c r="EM158" s="2">
        <f t="shared" si="513"/>
        <v>56.959231374641135</v>
      </c>
      <c r="EN158" s="2">
        <f t="shared" si="514"/>
        <v>62.332651501078345</v>
      </c>
      <c r="EO158" s="2">
        <f t="shared" si="515"/>
        <v>66.955257460153376</v>
      </c>
      <c r="EQ158" s="2">
        <f t="shared" si="516"/>
        <v>62.773177790190701</v>
      </c>
      <c r="ER158" s="2">
        <f t="shared" si="517"/>
        <v>63.386775400723693</v>
      </c>
      <c r="ES158" s="2">
        <f t="shared" si="517"/>
        <v>55.005703018149674</v>
      </c>
      <c r="ET158" s="2">
        <f t="shared" si="517"/>
        <v>52.952847219415403</v>
      </c>
      <c r="EU158" s="2">
        <f t="shared" si="517"/>
        <v>52.269190408344429</v>
      </c>
      <c r="EV158" s="2">
        <f t="shared" si="517"/>
        <v>52.239351567238003</v>
      </c>
      <c r="EW158" s="2">
        <f t="shared" si="517"/>
        <v>53.641367278491302</v>
      </c>
      <c r="EX158" s="2">
        <f t="shared" si="517"/>
        <v>53.003334548157291</v>
      </c>
      <c r="EY158" s="2">
        <f t="shared" si="517"/>
        <v>53.626005626914875</v>
      </c>
      <c r="EZ158" s="2">
        <f t="shared" si="517"/>
        <v>51.702204872051183</v>
      </c>
      <c r="FA158" s="2">
        <f t="shared" si="517"/>
        <v>52.597138473162666</v>
      </c>
      <c r="FB158" s="2">
        <f t="shared" si="517"/>
        <v>55.435830890016916</v>
      </c>
      <c r="FC158" s="2">
        <f t="shared" si="517"/>
        <v>57.062673180596654</v>
      </c>
      <c r="FD158" s="2">
        <f t="shared" si="517"/>
        <v>62.340893223271124</v>
      </c>
      <c r="FE158" s="2">
        <f t="shared" si="517"/>
        <v>65.937617614998146</v>
      </c>
      <c r="FG158" s="2">
        <f t="shared" si="518"/>
        <v>0.99977588455134481</v>
      </c>
      <c r="FH158" s="2">
        <f t="shared" si="519"/>
        <v>0.99970177939566984</v>
      </c>
      <c r="FI158" s="2">
        <f t="shared" si="519"/>
        <v>0.99967650192182511</v>
      </c>
      <c r="FJ158" s="2">
        <f t="shared" si="519"/>
        <v>0.99967946989745016</v>
      </c>
      <c r="FK158" s="2">
        <f t="shared" si="519"/>
        <v>0.99972959980665921</v>
      </c>
      <c r="FL158" s="2">
        <f t="shared" si="519"/>
        <v>0.99967307806866446</v>
      </c>
      <c r="FM158" s="2">
        <f t="shared" si="519"/>
        <v>0.99965592744564746</v>
      </c>
      <c r="FN158" s="2">
        <f t="shared" si="519"/>
        <v>0.99965052201442828</v>
      </c>
      <c r="FO158" s="2">
        <f t="shared" si="519"/>
        <v>0.99963183682218604</v>
      </c>
      <c r="FP158" s="2">
        <f t="shared" si="519"/>
        <v>0.99962375996541808</v>
      </c>
      <c r="FQ158" s="2">
        <f t="shared" si="519"/>
        <v>0.99964526102011575</v>
      </c>
      <c r="FR158" s="2">
        <f t="shared" si="519"/>
        <v>0.9996647729191469</v>
      </c>
      <c r="FS158" s="2">
        <f t="shared" si="519"/>
        <v>0.99968886335469243</v>
      </c>
      <c r="FT158" s="2">
        <f t="shared" si="519"/>
        <v>0.99963395889411055</v>
      </c>
      <c r="FU158" s="2">
        <f t="shared" si="519"/>
        <v>0.999534324814219</v>
      </c>
      <c r="FW158" s="2">
        <f t="shared" si="536"/>
        <v>6.4763632715222022E-2</v>
      </c>
      <c r="FX158" s="2">
        <f t="shared" si="376"/>
        <v>5.8464331748496724E-2</v>
      </c>
      <c r="FY158" s="2">
        <f t="shared" si="377"/>
        <v>6.1886988187045446E-2</v>
      </c>
      <c r="FZ158" s="2">
        <f t="shared" si="378"/>
        <v>7.2135565374480515E-2</v>
      </c>
      <c r="GA158" s="2">
        <f t="shared" si="379"/>
        <v>8.1246417220697753E-2</v>
      </c>
      <c r="GB158" s="2">
        <f t="shared" si="380"/>
        <v>8.3282264539816991E-2</v>
      </c>
      <c r="GC158" s="2">
        <f t="shared" si="381"/>
        <v>8.7490619704051573E-2</v>
      </c>
      <c r="GD158" s="2">
        <f t="shared" si="382"/>
        <v>0.12269370734971574</v>
      </c>
      <c r="GE158" s="2">
        <f t="shared" si="383"/>
        <v>9.8063653140749552E-2</v>
      </c>
      <c r="GF158" s="2">
        <f t="shared" si="384"/>
        <v>9.768023203536208E-2</v>
      </c>
      <c r="GG158" s="2">
        <f t="shared" si="385"/>
        <v>9.4431929322022018E-2</v>
      </c>
      <c r="GH158" s="2">
        <f t="shared" si="386"/>
        <v>7.4174829044265991E-2</v>
      </c>
      <c r="GI158" s="2">
        <f t="shared" si="387"/>
        <v>6.8247726557435509E-2</v>
      </c>
      <c r="GJ158" s="2">
        <f t="shared" si="388"/>
        <v>5.9032899527580847E-2</v>
      </c>
      <c r="GK158" s="2">
        <f t="shared" si="389"/>
        <v>6.0249318346463757E-2</v>
      </c>
      <c r="GM158" s="86">
        <f t="shared" si="537"/>
        <v>5.0675389565018785E-169</v>
      </c>
      <c r="GN158" s="86">
        <f t="shared" si="390"/>
        <v>3.0046830854595061E-180</v>
      </c>
      <c r="GO158" s="86">
        <f t="shared" si="391"/>
        <v>9.1330933232708754E-177</v>
      </c>
      <c r="GP158" s="86">
        <f t="shared" si="392"/>
        <v>3.3811533548874266E-177</v>
      </c>
      <c r="GQ158" s="86">
        <f t="shared" si="393"/>
        <v>4.5080525960997328E-170</v>
      </c>
      <c r="GR158" s="86">
        <f t="shared" si="394"/>
        <v>1.0540650060201378E-191</v>
      </c>
      <c r="GS158" s="86">
        <f t="shared" si="395"/>
        <v>8.2512461218426326E-141</v>
      </c>
      <c r="GT158" s="86">
        <f t="shared" si="396"/>
        <v>3.5607317725920547E-127</v>
      </c>
      <c r="GU158" s="86">
        <f t="shared" si="397"/>
        <v>7.5120355806560049E-170</v>
      </c>
      <c r="GV158" s="86">
        <f t="shared" si="398"/>
        <v>9.1515356328106148E-191</v>
      </c>
      <c r="GW158" s="86">
        <f t="shared" si="399"/>
        <v>1.2471529607196574E-221</v>
      </c>
      <c r="GX158" s="86">
        <f t="shared" si="400"/>
        <v>1.3082455529379342E-230</v>
      </c>
      <c r="GY158" s="86">
        <f t="shared" si="401"/>
        <v>2.8576160345677572E-215</v>
      </c>
      <c r="GZ158" s="86">
        <f t="shared" si="402"/>
        <v>9.1157868978181463E-251</v>
      </c>
      <c r="HA158" s="86">
        <f t="shared" si="403"/>
        <v>7.7163814341007081E-289</v>
      </c>
      <c r="HC158" s="86">
        <f t="shared" si="538"/>
        <v>5.8942909430587979E-61</v>
      </c>
      <c r="HD158" s="86">
        <f t="shared" si="404"/>
        <v>5.3884498631604282E-68</v>
      </c>
      <c r="HE158" s="86">
        <f t="shared" si="405"/>
        <v>1.7577331329903193E-70</v>
      </c>
      <c r="HF158" s="86">
        <f t="shared" si="406"/>
        <v>9.0494203807231539E-72</v>
      </c>
      <c r="HG158" s="86">
        <f t="shared" si="407"/>
        <v>9.4478546714187844E-71</v>
      </c>
      <c r="HH158" s="86">
        <f t="shared" si="408"/>
        <v>1.1360898480457766E-100</v>
      </c>
      <c r="HI158" s="86">
        <f t="shared" si="409"/>
        <v>4.8333480450221794E-78</v>
      </c>
      <c r="HJ158" s="86">
        <f t="shared" si="410"/>
        <v>3.0157985631950867E-101</v>
      </c>
      <c r="HK158" s="86">
        <f t="shared" si="411"/>
        <v>1.065747680924137E-91</v>
      </c>
      <c r="HL158" s="86">
        <f t="shared" si="412"/>
        <v>6.8011082801350573E-131</v>
      </c>
      <c r="HM158" s="86">
        <f t="shared" si="413"/>
        <v>6.2716998390682608E-75</v>
      </c>
      <c r="HN158" s="86">
        <f t="shared" si="414"/>
        <v>3.0304069030976389E-70</v>
      </c>
      <c r="HO158" s="86">
        <f t="shared" si="415"/>
        <v>5.2067251493303739E-57</v>
      </c>
      <c r="HP158" s="86">
        <f t="shared" si="416"/>
        <v>1.2739794900557543E-104</v>
      </c>
      <c r="HQ158" s="86">
        <f t="shared" si="417"/>
        <v>3.9638106124762339E-125</v>
      </c>
      <c r="HS158" s="86">
        <f t="shared" si="539"/>
        <v>0.44303784755852743</v>
      </c>
      <c r="HT158" s="86">
        <f t="shared" si="418"/>
        <v>0.33419099617017278</v>
      </c>
      <c r="HU158" s="86">
        <f t="shared" si="419"/>
        <v>0.37219423548442393</v>
      </c>
      <c r="HV158" s="86">
        <f t="shared" si="420"/>
        <v>0.30166345728887173</v>
      </c>
      <c r="HW158" s="86">
        <f t="shared" si="421"/>
        <v>0.28504617717179342</v>
      </c>
      <c r="HX158" s="86">
        <f t="shared" si="422"/>
        <v>0.21785764213412004</v>
      </c>
      <c r="HY158" s="86">
        <f t="shared" si="423"/>
        <v>0.16241182696545814</v>
      </c>
      <c r="HZ158" s="86">
        <f t="shared" si="424"/>
        <v>2.9942086520128888E-2</v>
      </c>
      <c r="IA158" s="86">
        <f t="shared" si="425"/>
        <v>0.10029723524355803</v>
      </c>
      <c r="IB158" s="86">
        <f t="shared" si="426"/>
        <v>0.1351796326504161</v>
      </c>
      <c r="IC158" s="86">
        <f t="shared" si="427"/>
        <v>0.11620227396330476</v>
      </c>
      <c r="ID158" s="86">
        <f t="shared" si="428"/>
        <v>0.31344887451133602</v>
      </c>
      <c r="IE158" s="86">
        <f t="shared" si="429"/>
        <v>0.38086836829862952</v>
      </c>
      <c r="IF158" s="86">
        <f t="shared" si="430"/>
        <v>0.50393827555324278</v>
      </c>
      <c r="IG158" s="86">
        <f t="shared" si="431"/>
        <v>0.5623999995969734</v>
      </c>
      <c r="II158" s="86">
        <f t="shared" si="540"/>
        <v>4.7667722752879432E-14</v>
      </c>
      <c r="IJ158" s="86">
        <f t="shared" si="541"/>
        <v>4.372145745485757E-18</v>
      </c>
      <c r="IK158" s="86">
        <f t="shared" si="542"/>
        <v>5.2267405290863901E-17</v>
      </c>
      <c r="IL158" s="86">
        <f t="shared" si="543"/>
        <v>3.402032450899498E-15</v>
      </c>
      <c r="IM158" s="86">
        <f t="shared" si="544"/>
        <v>6.4532145878068707E-14</v>
      </c>
      <c r="IN158" s="86">
        <f t="shared" si="545"/>
        <v>5.8400283452222583E-15</v>
      </c>
      <c r="IO158" s="86">
        <f t="shared" si="546"/>
        <v>6.9444805717331819E-18</v>
      </c>
      <c r="IP158" s="86">
        <f t="shared" si="547"/>
        <v>2.3758357104956531E-13</v>
      </c>
      <c r="IQ158" s="86">
        <f t="shared" si="548"/>
        <v>1.0013015994174144E-17</v>
      </c>
      <c r="IR158" s="86">
        <f t="shared" si="549"/>
        <v>1.0594104342476364E-13</v>
      </c>
      <c r="IS158" s="86">
        <f t="shared" si="550"/>
        <v>2.2067635444109087E-16</v>
      </c>
      <c r="IT158" s="86">
        <f t="shared" si="551"/>
        <v>4.8408345270636712E-20</v>
      </c>
      <c r="IU158" s="86">
        <f t="shared" si="552"/>
        <v>4.9330309621810084E-18</v>
      </c>
      <c r="IV158" s="86">
        <f t="shared" si="553"/>
        <v>1.6035194769982272E-13</v>
      </c>
      <c r="IW158" s="86">
        <f t="shared" si="554"/>
        <v>9.8909859174888682E-13</v>
      </c>
      <c r="IY158" s="86">
        <f t="shared" si="555"/>
        <v>0.44303784755857512</v>
      </c>
      <c r="IZ158" s="86">
        <f t="shared" si="556"/>
        <v>0.33419099617017278</v>
      </c>
      <c r="JA158" s="86">
        <f t="shared" si="557"/>
        <v>0.37219423548442399</v>
      </c>
      <c r="JB158" s="86">
        <f t="shared" si="558"/>
        <v>0.30166345728887511</v>
      </c>
      <c r="JC158" s="86">
        <f t="shared" si="559"/>
        <v>0.28504617717185798</v>
      </c>
      <c r="JD158" s="86">
        <f t="shared" si="560"/>
        <v>0.21785764213412587</v>
      </c>
      <c r="JE158" s="86">
        <f t="shared" si="561"/>
        <v>0.16241182696545814</v>
      </c>
      <c r="JF158" s="86">
        <f t="shared" si="562"/>
        <v>2.9942086520366472E-2</v>
      </c>
      <c r="JG158" s="86">
        <f t="shared" si="563"/>
        <v>0.10029723524355805</v>
      </c>
      <c r="JH158" s="86">
        <f t="shared" si="564"/>
        <v>0.13517963265052205</v>
      </c>
      <c r="JI158" s="86">
        <f t="shared" si="565"/>
        <v>0.11620227396330499</v>
      </c>
      <c r="JJ158" s="86">
        <f t="shared" si="566"/>
        <v>0.31344887451133602</v>
      </c>
      <c r="JK158" s="86">
        <f t="shared" si="567"/>
        <v>0.38086836829862952</v>
      </c>
      <c r="JL158" s="86">
        <f t="shared" si="568"/>
        <v>0.50393827555340309</v>
      </c>
      <c r="JM158" s="86">
        <f t="shared" si="569"/>
        <v>0.5623999995979625</v>
      </c>
    </row>
    <row r="159" spans="2:273" x14ac:dyDescent="0.25">
      <c r="B159" s="2">
        <v>132</v>
      </c>
      <c r="C159" s="37">
        <v>65.835999999999999</v>
      </c>
      <c r="D159" s="37">
        <v>62.774000000000001</v>
      </c>
      <c r="E159" s="37">
        <v>55.758000000000003</v>
      </c>
      <c r="F159" s="37">
        <v>54.097000000000001</v>
      </c>
      <c r="G159" s="37">
        <v>52.515999999999998</v>
      </c>
      <c r="H159" s="37">
        <v>52.418999999999997</v>
      </c>
      <c r="I159" s="37">
        <v>54.838999999999999</v>
      </c>
      <c r="J159" s="37">
        <v>52.564999999999998</v>
      </c>
      <c r="K159" s="37">
        <v>52.838999999999999</v>
      </c>
      <c r="L159" s="37">
        <v>51.838999999999999</v>
      </c>
      <c r="M159" s="37">
        <v>51.887</v>
      </c>
      <c r="N159" s="37">
        <v>60.531999999999996</v>
      </c>
      <c r="O159" s="37">
        <v>62.23</v>
      </c>
      <c r="P159" s="37">
        <v>86.332999999999998</v>
      </c>
      <c r="Q159" s="37">
        <v>128.23099999999999</v>
      </c>
      <c r="S159" s="4">
        <f t="shared" si="441"/>
        <v>64.64235969987466</v>
      </c>
      <c r="T159" s="4">
        <f t="shared" si="442"/>
        <v>63.732703317262668</v>
      </c>
      <c r="U159" s="4">
        <f t="shared" si="443"/>
        <v>56.193566075050427</v>
      </c>
      <c r="V159" s="4">
        <f t="shared" si="444"/>
        <v>54.001564539754881</v>
      </c>
      <c r="W159" s="4">
        <f t="shared" si="445"/>
        <v>53.454653187617225</v>
      </c>
      <c r="X159" s="4">
        <f t="shared" si="446"/>
        <v>52.558042172598249</v>
      </c>
      <c r="Y159" s="4">
        <f t="shared" si="447"/>
        <v>54.173349366649589</v>
      </c>
      <c r="Z159" s="4">
        <f t="shared" si="448"/>
        <v>53.550723985865943</v>
      </c>
      <c r="AA159" s="4">
        <f t="shared" si="449"/>
        <v>53.497031885541809</v>
      </c>
      <c r="AB159" s="4">
        <f t="shared" si="450"/>
        <v>52.336459840214779</v>
      </c>
      <c r="AC159" s="4">
        <f t="shared" si="451"/>
        <v>52.855626814266635</v>
      </c>
      <c r="AD159" s="4">
        <f t="shared" si="452"/>
        <v>58.785311387043151</v>
      </c>
      <c r="AE159" s="4">
        <f t="shared" si="453"/>
        <v>62.587529588001118</v>
      </c>
      <c r="AF159" s="4">
        <f t="shared" si="454"/>
        <v>85.692420931964961</v>
      </c>
      <c r="AG159" s="4">
        <f t="shared" si="455"/>
        <v>123.87261490258383</v>
      </c>
      <c r="AI159" s="4">
        <f t="shared" si="456"/>
        <v>1.1936403001253382</v>
      </c>
      <c r="AJ159" s="4">
        <f t="shared" si="457"/>
        <v>-0.95870331726266755</v>
      </c>
      <c r="AK159" s="4">
        <f t="shared" si="458"/>
        <v>-0.43556607505042422</v>
      </c>
      <c r="AL159" s="4">
        <f t="shared" si="459"/>
        <v>9.5435460245120396E-2</v>
      </c>
      <c r="AM159" s="4">
        <f t="shared" si="460"/>
        <v>-0.93865318761722705</v>
      </c>
      <c r="AN159" s="4">
        <f t="shared" si="461"/>
        <v>-0.13904217259825202</v>
      </c>
      <c r="AO159" s="4">
        <f t="shared" si="462"/>
        <v>0.66565063335040975</v>
      </c>
      <c r="AP159" s="4">
        <f t="shared" si="463"/>
        <v>-0.98572398586594545</v>
      </c>
      <c r="AQ159" s="4">
        <f t="shared" si="464"/>
        <v>-0.65803188554180991</v>
      </c>
      <c r="AR159" s="4">
        <f t="shared" si="465"/>
        <v>-0.49745984021478051</v>
      </c>
      <c r="AS159" s="4">
        <f t="shared" si="466"/>
        <v>-0.96862681426663499</v>
      </c>
      <c r="AT159" s="4">
        <f t="shared" si="467"/>
        <v>1.7466886129568451</v>
      </c>
      <c r="AU159" s="4">
        <f t="shared" si="468"/>
        <v>-0.35752958800112111</v>
      </c>
      <c r="AV159" s="4">
        <f t="shared" si="469"/>
        <v>0.64057906803503784</v>
      </c>
      <c r="AW159" s="4">
        <f t="shared" si="469"/>
        <v>4.3583850974161606</v>
      </c>
      <c r="AY159" s="2">
        <f t="shared" si="520"/>
        <v>63.324554226193023</v>
      </c>
      <c r="AZ159" s="2">
        <f t="shared" si="359"/>
        <v>63.56875124363377</v>
      </c>
      <c r="BA159" s="2">
        <f t="shared" si="360"/>
        <v>54.816625540889142</v>
      </c>
      <c r="BB159" s="2">
        <f t="shared" si="361"/>
        <v>52.882605866297588</v>
      </c>
      <c r="BC159" s="2">
        <f t="shared" si="362"/>
        <v>52.17479970965254</v>
      </c>
      <c r="BD159" s="2">
        <f t="shared" si="363"/>
        <v>51.730586684103315</v>
      </c>
      <c r="BE159" s="2">
        <f t="shared" si="364"/>
        <v>53.652918182984294</v>
      </c>
      <c r="BF159" s="2">
        <f t="shared" si="365"/>
        <v>53.52203674950141</v>
      </c>
      <c r="BG159" s="2">
        <f t="shared" si="366"/>
        <v>53.275978510377371</v>
      </c>
      <c r="BH159" s="2">
        <f t="shared" si="367"/>
        <v>51.816653315581426</v>
      </c>
      <c r="BI159" s="2">
        <f t="shared" si="368"/>
        <v>52.432262803138997</v>
      </c>
      <c r="BJ159" s="2">
        <f t="shared" si="369"/>
        <v>55.376881778676825</v>
      </c>
      <c r="BK159" s="2">
        <f t="shared" si="370"/>
        <v>56.84102493646202</v>
      </c>
      <c r="BL159" s="2">
        <f t="shared" si="371"/>
        <v>62.209154043456749</v>
      </c>
      <c r="BM159" s="2">
        <f t="shared" si="372"/>
        <v>66.768654657616537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 t="str">
        <f t="shared" si="522"/>
        <v/>
      </c>
      <c r="CG159" s="2" t="str">
        <f t="shared" si="523"/>
        <v/>
      </c>
      <c r="CH159" s="2" t="str">
        <f t="shared" si="524"/>
        <v/>
      </c>
      <c r="CI159" s="2" t="str">
        <f t="shared" si="525"/>
        <v/>
      </c>
      <c r="CJ159" s="2" t="str">
        <f t="shared" si="526"/>
        <v/>
      </c>
      <c r="CK159" s="2" t="str">
        <f t="shared" si="527"/>
        <v/>
      </c>
      <c r="CL159" s="2" t="str">
        <f t="shared" si="528"/>
        <v/>
      </c>
      <c r="CM159" s="2" t="str">
        <f t="shared" si="529"/>
        <v/>
      </c>
      <c r="CN159" s="2" t="str">
        <f t="shared" si="530"/>
        <v/>
      </c>
      <c r="CO159" s="2" t="str">
        <f t="shared" si="531"/>
        <v/>
      </c>
      <c r="CP159" s="2" t="str">
        <f t="shared" si="532"/>
        <v/>
      </c>
      <c r="CQ159" s="2" t="str">
        <f t="shared" si="533"/>
        <v/>
      </c>
      <c r="CR159" s="2" t="str">
        <f t="shared" si="534"/>
        <v/>
      </c>
      <c r="CS159" s="2" t="str">
        <f t="shared" si="535"/>
        <v/>
      </c>
      <c r="CU159" s="2" t="str">
        <f t="shared" si="485"/>
        <v/>
      </c>
      <c r="CV159" s="2" t="str">
        <f t="shared" si="486"/>
        <v/>
      </c>
      <c r="CW159" s="2" t="str">
        <f t="shared" si="487"/>
        <v/>
      </c>
      <c r="CX159" s="2" t="str">
        <f t="shared" si="488"/>
        <v/>
      </c>
      <c r="CY159" s="2" t="str">
        <f t="shared" si="489"/>
        <v/>
      </c>
      <c r="CZ159" s="2" t="str">
        <f t="shared" si="490"/>
        <v/>
      </c>
      <c r="DA159" s="2" t="str">
        <f t="shared" si="491"/>
        <v/>
      </c>
      <c r="DB159" s="2" t="str">
        <f t="shared" si="492"/>
        <v/>
      </c>
      <c r="DC159" s="2" t="str">
        <f t="shared" si="493"/>
        <v/>
      </c>
      <c r="DD159" s="2" t="str">
        <f t="shared" si="494"/>
        <v/>
      </c>
      <c r="DE159" s="2" t="str">
        <f t="shared" si="495"/>
        <v/>
      </c>
      <c r="DF159" s="2" t="str">
        <f t="shared" si="496"/>
        <v/>
      </c>
      <c r="DG159" s="2" t="str">
        <f t="shared" si="497"/>
        <v/>
      </c>
      <c r="DH159" s="2" t="str">
        <f t="shared" si="498"/>
        <v/>
      </c>
      <c r="DI159" s="2" t="str">
        <f t="shared" si="499"/>
        <v/>
      </c>
      <c r="DK159" s="2">
        <f t="shared" si="500"/>
        <v>105.58264277673547</v>
      </c>
      <c r="DL159" s="2">
        <f t="shared" si="501"/>
        <v>115.2461777408638</v>
      </c>
      <c r="DM159" s="2">
        <f t="shared" si="501"/>
        <v>105.13420317124735</v>
      </c>
      <c r="DN159" s="2">
        <f t="shared" si="501"/>
        <v>96.227094080338247</v>
      </c>
      <c r="DO159" s="2">
        <f t="shared" si="501"/>
        <v>86.673015611916924</v>
      </c>
      <c r="DP159" s="2">
        <f t="shared" si="501"/>
        <v>89.202199788583528</v>
      </c>
      <c r="DQ159" s="2">
        <f t="shared" si="501"/>
        <v>84.058923588039889</v>
      </c>
      <c r="DR159" s="2">
        <f t="shared" si="501"/>
        <v>96.728701158739142</v>
      </c>
      <c r="DS159" s="2">
        <f t="shared" si="501"/>
        <v>92.795415174351078</v>
      </c>
      <c r="DT159" s="2">
        <f t="shared" si="501"/>
        <v>97.090299249530943</v>
      </c>
      <c r="DU159" s="2">
        <f t="shared" si="501"/>
        <v>102.05027247386762</v>
      </c>
      <c r="DV159" s="2">
        <f t="shared" si="501"/>
        <v>105.50124693446091</v>
      </c>
      <c r="DW159" s="2">
        <f t="shared" si="501"/>
        <v>98.832595741467841</v>
      </c>
      <c r="DX159" s="2">
        <f t="shared" si="501"/>
        <v>102.0581428705441</v>
      </c>
      <c r="DY159" s="2">
        <f t="shared" si="501"/>
        <v>101.41685082442068</v>
      </c>
      <c r="EA159" s="2">
        <f t="shared" si="440"/>
        <v>63.365634591516383</v>
      </c>
      <c r="EB159" s="2">
        <f t="shared" si="502"/>
        <v>63.574813658585242</v>
      </c>
      <c r="EC159" s="2">
        <f t="shared" si="503"/>
        <v>54.793183281982223</v>
      </c>
      <c r="ED159" s="2">
        <f t="shared" si="504"/>
        <v>52.869926228142297</v>
      </c>
      <c r="EE159" s="2">
        <f t="shared" si="505"/>
        <v>52.165795095967098</v>
      </c>
      <c r="EF159" s="2">
        <f t="shared" si="506"/>
        <v>51.6801549071849</v>
      </c>
      <c r="EG159" s="2">
        <f t="shared" si="507"/>
        <v>53.655656128513243</v>
      </c>
      <c r="EH159" s="2">
        <f t="shared" si="508"/>
        <v>53.601658224457928</v>
      </c>
      <c r="EI159" s="2">
        <f t="shared" si="509"/>
        <v>53.236112817790165</v>
      </c>
      <c r="EJ159" s="2">
        <f t="shared" si="510"/>
        <v>51.829373550344187</v>
      </c>
      <c r="EK159" s="2">
        <f t="shared" si="511"/>
        <v>52.413890310283534</v>
      </c>
      <c r="EL159" s="2">
        <f t="shared" si="512"/>
        <v>55.369199610226964</v>
      </c>
      <c r="EM159" s="2">
        <f t="shared" si="513"/>
        <v>56.820995886086394</v>
      </c>
      <c r="EN159" s="2">
        <f t="shared" si="514"/>
        <v>62.19528425753186</v>
      </c>
      <c r="EO159" s="2">
        <f t="shared" si="515"/>
        <v>66.823089946151114</v>
      </c>
      <c r="EQ159" s="2">
        <f t="shared" si="516"/>
        <v>62.661244169592635</v>
      </c>
      <c r="ER159" s="2">
        <f t="shared" si="517"/>
        <v>63.259239320366106</v>
      </c>
      <c r="ES159" s="2">
        <f t="shared" si="517"/>
        <v>54.920520603629924</v>
      </c>
      <c r="ET159" s="2">
        <f t="shared" si="517"/>
        <v>52.869987502526129</v>
      </c>
      <c r="EU159" s="2">
        <f t="shared" si="517"/>
        <v>52.171391274614876</v>
      </c>
      <c r="EV159" s="2">
        <f t="shared" si="517"/>
        <v>52.113362972534432</v>
      </c>
      <c r="EW159" s="2">
        <f t="shared" si="517"/>
        <v>53.526581191137382</v>
      </c>
      <c r="EX159" s="2">
        <f t="shared" si="517"/>
        <v>52.899419207623581</v>
      </c>
      <c r="EY159" s="2">
        <f t="shared" si="517"/>
        <v>53.485673988796869</v>
      </c>
      <c r="EZ159" s="2">
        <f t="shared" si="517"/>
        <v>51.563113352778295</v>
      </c>
      <c r="FA159" s="2">
        <f t="shared" si="517"/>
        <v>52.436435800567665</v>
      </c>
      <c r="FB159" s="2">
        <f t="shared" si="517"/>
        <v>55.274526063378339</v>
      </c>
      <c r="FC159" s="2">
        <f t="shared" si="517"/>
        <v>56.930051908303703</v>
      </c>
      <c r="FD159" s="2">
        <f t="shared" si="517"/>
        <v>62.204013070573339</v>
      </c>
      <c r="FE159" s="2">
        <f t="shared" si="517"/>
        <v>65.770599185339762</v>
      </c>
      <c r="FG159" s="2">
        <f t="shared" si="518"/>
        <v>0.99979560025085146</v>
      </c>
      <c r="FH159" s="2">
        <f t="shared" si="519"/>
        <v>0.99972801243932896</v>
      </c>
      <c r="FI159" s="2">
        <f t="shared" si="519"/>
        <v>0.99970495784801816</v>
      </c>
      <c r="FJ159" s="2">
        <f t="shared" si="519"/>
        <v>0.99970766482735474</v>
      </c>
      <c r="FK159" s="2">
        <f t="shared" si="519"/>
        <v>0.99975338622520382</v>
      </c>
      <c r="FL159" s="2">
        <f t="shared" si="519"/>
        <v>0.99970183507810995</v>
      </c>
      <c r="FM159" s="2">
        <f t="shared" si="519"/>
        <v>0.99968619260049474</v>
      </c>
      <c r="FN159" s="2">
        <f t="shared" si="519"/>
        <v>0.99968126248777633</v>
      </c>
      <c r="FO159" s="2">
        <f t="shared" si="519"/>
        <v>0.99966422031381097</v>
      </c>
      <c r="FP159" s="2">
        <f t="shared" si="519"/>
        <v>0.99965685365038637</v>
      </c>
      <c r="FQ159" s="2">
        <f t="shared" si="519"/>
        <v>0.99967646410661781</v>
      </c>
      <c r="FR159" s="2">
        <f t="shared" si="519"/>
        <v>0.99969426025040986</v>
      </c>
      <c r="FS159" s="2">
        <f t="shared" si="519"/>
        <v>0.99971623223834738</v>
      </c>
      <c r="FT159" s="2">
        <f t="shared" si="519"/>
        <v>0.99966615579144169</v>
      </c>
      <c r="FU159" s="2">
        <f t="shared" si="519"/>
        <v>0.99957528178038779</v>
      </c>
      <c r="FW159" s="2">
        <f t="shared" si="536"/>
        <v>7.0570964140125092E-2</v>
      </c>
      <c r="FX159" s="2">
        <f t="shared" si="376"/>
        <v>6.3745307486889238E-2</v>
      </c>
      <c r="FY159" s="2">
        <f t="shared" si="377"/>
        <v>6.7454976708171174E-2</v>
      </c>
      <c r="FZ159" s="2">
        <f t="shared" si="378"/>
        <v>7.8548416172609034E-2</v>
      </c>
      <c r="GA159" s="2">
        <f t="shared" si="379"/>
        <v>8.8392063123071837E-2</v>
      </c>
      <c r="GB159" s="2">
        <f t="shared" si="380"/>
        <v>9.0589309101471796E-2</v>
      </c>
      <c r="GC159" s="2">
        <f t="shared" si="381"/>
        <v>9.5128582484864985E-2</v>
      </c>
      <c r="GD159" s="2">
        <f t="shared" si="382"/>
        <v>0.13295712583993211</v>
      </c>
      <c r="GE159" s="2">
        <f t="shared" si="383"/>
        <v>0.10651690064136086</v>
      </c>
      <c r="GF159" s="2">
        <f t="shared" si="384"/>
        <v>0.10610431620963344</v>
      </c>
      <c r="GG159" s="2">
        <f t="shared" si="385"/>
        <v>0.1026077312472098</v>
      </c>
      <c r="GH159" s="2">
        <f t="shared" si="386"/>
        <v>8.0753192417225658E-2</v>
      </c>
      <c r="GI159" s="2">
        <f t="shared" si="387"/>
        <v>7.4342641115758626E-2</v>
      </c>
      <c r="GJ159" s="2">
        <f t="shared" si="388"/>
        <v>6.4361722228577445E-2</v>
      </c>
      <c r="GK159" s="2">
        <f t="shared" si="389"/>
        <v>6.5680281137291532E-2</v>
      </c>
      <c r="GM159" s="86">
        <f t="shared" si="537"/>
        <v>4.0736357237854557E-174</v>
      </c>
      <c r="GN159" s="86">
        <f t="shared" si="390"/>
        <v>1.1966501788938849E-185</v>
      </c>
      <c r="GO159" s="86">
        <f t="shared" si="391"/>
        <v>4.0890078816000211E-182</v>
      </c>
      <c r="GP159" s="86">
        <f t="shared" si="392"/>
        <v>1.4953248530715795E-182</v>
      </c>
      <c r="GQ159" s="86">
        <f t="shared" si="393"/>
        <v>3.5691674019738342E-175</v>
      </c>
      <c r="GR159" s="86">
        <f t="shared" si="394"/>
        <v>1.931396456029756E-197</v>
      </c>
      <c r="GS159" s="86">
        <f t="shared" si="395"/>
        <v>5.0553934114376542E-145</v>
      </c>
      <c r="GT159" s="86">
        <f t="shared" si="396"/>
        <v>6.1829842897711885E-131</v>
      </c>
      <c r="GU159" s="86">
        <f t="shared" si="397"/>
        <v>6.2706834930264901E-175</v>
      </c>
      <c r="GV159" s="86">
        <f t="shared" si="398"/>
        <v>1.9224102644859653E-196</v>
      </c>
      <c r="GW159" s="86">
        <f t="shared" si="399"/>
        <v>3.319005780726304E-228</v>
      </c>
      <c r="GX159" s="86">
        <f t="shared" si="400"/>
        <v>1.4687826633863533E-237</v>
      </c>
      <c r="GY159" s="86">
        <f t="shared" si="401"/>
        <v>1.0665181814563645E-221</v>
      </c>
      <c r="GZ159" s="86">
        <f t="shared" si="402"/>
        <v>3.2805557353573816E-258</v>
      </c>
      <c r="HA159" s="86">
        <f t="shared" si="403"/>
        <v>2.4571049620723749E-297</v>
      </c>
      <c r="HC159" s="86">
        <f t="shared" si="538"/>
        <v>8.0900100773569678E-64</v>
      </c>
      <c r="HD159" s="86">
        <f t="shared" si="404"/>
        <v>3.299306312771309E-71</v>
      </c>
      <c r="HE159" s="86">
        <f t="shared" si="405"/>
        <v>7.6342538063213817E-74</v>
      </c>
      <c r="HF159" s="86">
        <f t="shared" si="406"/>
        <v>3.6608615127580289E-75</v>
      </c>
      <c r="HG159" s="86">
        <f t="shared" si="407"/>
        <v>5.1945492305996746E-74</v>
      </c>
      <c r="HH159" s="86">
        <f t="shared" si="408"/>
        <v>2.7077794995070313E-105</v>
      </c>
      <c r="HI159" s="86">
        <f t="shared" si="409"/>
        <v>1.3983347585649914E-81</v>
      </c>
      <c r="HJ159" s="86">
        <f t="shared" si="410"/>
        <v>9.9766051531518157E-106</v>
      </c>
      <c r="HK159" s="86">
        <f t="shared" si="411"/>
        <v>7.6918976610236494E-96</v>
      </c>
      <c r="HL159" s="86">
        <f t="shared" si="412"/>
        <v>7.5443976222683113E-137</v>
      </c>
      <c r="HM159" s="86">
        <f t="shared" si="413"/>
        <v>3.0408502779678983E-78</v>
      </c>
      <c r="HN159" s="86">
        <f t="shared" si="414"/>
        <v>1.8762538221363885E-73</v>
      </c>
      <c r="HO159" s="86">
        <f t="shared" si="415"/>
        <v>1.2113233224726887E-59</v>
      </c>
      <c r="HP159" s="86">
        <f t="shared" si="416"/>
        <v>1.9093732800785426E-109</v>
      </c>
      <c r="HQ159" s="86">
        <f t="shared" si="417"/>
        <v>8.4149809975726695E-131</v>
      </c>
      <c r="HS159" s="86">
        <f t="shared" si="539"/>
        <v>0.37715629428858782</v>
      </c>
      <c r="HT159" s="86">
        <f t="shared" si="418"/>
        <v>0.25017747478683788</v>
      </c>
      <c r="HU159" s="86">
        <f t="shared" si="419"/>
        <v>0.28952867292525641</v>
      </c>
      <c r="HV159" s="86">
        <f t="shared" si="420"/>
        <v>0.2202155322663292</v>
      </c>
      <c r="HW159" s="86">
        <f t="shared" si="421"/>
        <v>0.20482316221575156</v>
      </c>
      <c r="HX159" s="86">
        <f t="shared" si="422"/>
        <v>0.14381606645008432</v>
      </c>
      <c r="HY159" s="86">
        <f t="shared" si="423"/>
        <v>9.4411258054389505E-2</v>
      </c>
      <c r="HZ159" s="86">
        <f t="shared" si="424"/>
        <v>1.3058976162841577E-2</v>
      </c>
      <c r="IA159" s="86">
        <f t="shared" si="425"/>
        <v>5.1250658602898944E-2</v>
      </c>
      <c r="IB159" s="86">
        <f t="shared" si="426"/>
        <v>8.0081054913899469E-2</v>
      </c>
      <c r="IC159" s="86">
        <f t="shared" si="427"/>
        <v>6.3682250228235829E-2</v>
      </c>
      <c r="ID159" s="86">
        <f t="shared" si="428"/>
        <v>0.21733885367604458</v>
      </c>
      <c r="IE159" s="86">
        <f t="shared" si="429"/>
        <v>0.29251130965658084</v>
      </c>
      <c r="IF159" s="86">
        <f t="shared" si="430"/>
        <v>0.41380081644437483</v>
      </c>
      <c r="IG159" s="86">
        <f t="shared" si="431"/>
        <v>0.48549532891414726</v>
      </c>
      <c r="II159" s="86">
        <f t="shared" si="540"/>
        <v>3.383866815900673E-13</v>
      </c>
      <c r="IJ159" s="86">
        <f t="shared" si="541"/>
        <v>5.2310496753393711E-17</v>
      </c>
      <c r="IK159" s="86">
        <f t="shared" si="542"/>
        <v>5.6086403628694104E-16</v>
      </c>
      <c r="IL159" s="86">
        <f t="shared" si="543"/>
        <v>3.1679676384947207E-14</v>
      </c>
      <c r="IM159" s="86">
        <f t="shared" si="544"/>
        <v>5.4390290648879821E-13</v>
      </c>
      <c r="IN159" s="86">
        <f t="shared" si="545"/>
        <v>6.0225136069263494E-14</v>
      </c>
      <c r="IO159" s="86">
        <f t="shared" si="546"/>
        <v>1.2591516720630828E-16</v>
      </c>
      <c r="IP159" s="86">
        <f t="shared" si="547"/>
        <v>2.8929391928290985E-12</v>
      </c>
      <c r="IQ159" s="86">
        <f t="shared" si="548"/>
        <v>2.0705525442793271E-16</v>
      </c>
      <c r="IR159" s="86">
        <f t="shared" si="549"/>
        <v>1.0377985775446904E-12</v>
      </c>
      <c r="IS159" s="86">
        <f t="shared" si="550"/>
        <v>3.3856901823455962E-15</v>
      </c>
      <c r="IT159" s="86">
        <f t="shared" si="551"/>
        <v>1.0189256250594531E-18</v>
      </c>
      <c r="IU159" s="86">
        <f t="shared" si="552"/>
        <v>6.8288321842592549E-17</v>
      </c>
      <c r="IV159" s="86">
        <f t="shared" si="553"/>
        <v>9.8314273960162375E-13</v>
      </c>
      <c r="IW159" s="86">
        <f t="shared" si="554"/>
        <v>5.465318011613136E-12</v>
      </c>
      <c r="IY159" s="86">
        <f t="shared" si="555"/>
        <v>0.37715629428892622</v>
      </c>
      <c r="IZ159" s="86">
        <f t="shared" si="556"/>
        <v>0.25017747478683794</v>
      </c>
      <c r="JA159" s="86">
        <f t="shared" si="557"/>
        <v>0.28952867292525697</v>
      </c>
      <c r="JB159" s="86">
        <f t="shared" si="558"/>
        <v>0.22021553226636087</v>
      </c>
      <c r="JC159" s="86">
        <f t="shared" si="559"/>
        <v>0.20482316221629546</v>
      </c>
      <c r="JD159" s="86">
        <f t="shared" si="560"/>
        <v>0.14381606645014455</v>
      </c>
      <c r="JE159" s="86">
        <f t="shared" si="561"/>
        <v>9.441125805438963E-2</v>
      </c>
      <c r="JF159" s="86">
        <f t="shared" si="562"/>
        <v>1.3058976165734516E-2</v>
      </c>
      <c r="JG159" s="86">
        <f t="shared" si="563"/>
        <v>5.1250658602899152E-2</v>
      </c>
      <c r="JH159" s="86">
        <f t="shared" si="564"/>
        <v>8.0081054914937264E-2</v>
      </c>
      <c r="JI159" s="86">
        <f t="shared" si="565"/>
        <v>6.3682250228239215E-2</v>
      </c>
      <c r="JJ159" s="86">
        <f t="shared" si="566"/>
        <v>0.21733885367604458</v>
      </c>
      <c r="JK159" s="86">
        <f t="shared" si="567"/>
        <v>0.2925113096565809</v>
      </c>
      <c r="JL159" s="86">
        <f t="shared" si="568"/>
        <v>0.41380081644535799</v>
      </c>
      <c r="JM159" s="86">
        <f t="shared" si="569"/>
        <v>0.48549532891961256</v>
      </c>
    </row>
    <row r="160" spans="2:273" x14ac:dyDescent="0.25">
      <c r="B160" s="2">
        <v>133</v>
      </c>
      <c r="C160" s="37">
        <v>63.567</v>
      </c>
      <c r="D160" s="37">
        <v>62.531999999999996</v>
      </c>
      <c r="E160" s="37">
        <v>54.418999999999997</v>
      </c>
      <c r="F160" s="37">
        <v>52.531999999999996</v>
      </c>
      <c r="G160" s="37">
        <v>51.968000000000004</v>
      </c>
      <c r="H160" s="37">
        <v>51.015999999999998</v>
      </c>
      <c r="I160" s="37">
        <v>53.918999999999997</v>
      </c>
      <c r="J160" s="37">
        <v>53.661000000000001</v>
      </c>
      <c r="K160" s="37">
        <v>52.581000000000003</v>
      </c>
      <c r="L160" s="37">
        <v>51.484000000000002</v>
      </c>
      <c r="M160" s="37">
        <v>51.694000000000003</v>
      </c>
      <c r="N160" s="37">
        <v>57.402999999999999</v>
      </c>
      <c r="O160" s="37">
        <v>59.951000000000001</v>
      </c>
      <c r="P160" s="37">
        <v>78.73</v>
      </c>
      <c r="Q160" s="37">
        <v>109.831</v>
      </c>
      <c r="S160" s="4">
        <f t="shared" si="441"/>
        <v>64.117535490836545</v>
      </c>
      <c r="T160" s="4">
        <f t="shared" si="442"/>
        <v>63.546153091283557</v>
      </c>
      <c r="U160" s="4">
        <f t="shared" si="443"/>
        <v>55.517260797975425</v>
      </c>
      <c r="V160" s="4">
        <f t="shared" si="444"/>
        <v>53.391753498600934</v>
      </c>
      <c r="W160" s="4">
        <f t="shared" si="445"/>
        <v>52.739877138894308</v>
      </c>
      <c r="X160" s="4">
        <f t="shared" si="446"/>
        <v>51.964981752669622</v>
      </c>
      <c r="Y160" s="4">
        <f t="shared" si="447"/>
        <v>53.733001025386208</v>
      </c>
      <c r="Z160" s="4">
        <f t="shared" si="448"/>
        <v>53.442995155305276</v>
      </c>
      <c r="AA160" s="4">
        <f t="shared" si="449"/>
        <v>53.193812717556902</v>
      </c>
      <c r="AB160" s="4">
        <f t="shared" si="450"/>
        <v>51.886975389745174</v>
      </c>
      <c r="AC160" s="4">
        <f t="shared" si="451"/>
        <v>52.413066595765152</v>
      </c>
      <c r="AD160" s="4">
        <f t="shared" si="452"/>
        <v>56.807855871962204</v>
      </c>
      <c r="AE160" s="4">
        <f t="shared" si="453"/>
        <v>59.880520303097484</v>
      </c>
      <c r="AF160" s="4">
        <f t="shared" si="454"/>
        <v>77.159357446601803</v>
      </c>
      <c r="AG160" s="4">
        <f t="shared" si="455"/>
        <v>106.38723919203537</v>
      </c>
      <c r="AI160" s="4">
        <f t="shared" si="456"/>
        <v>-0.55053549083654474</v>
      </c>
      <c r="AJ160" s="4">
        <f t="shared" si="457"/>
        <v>-1.0141530912835606</v>
      </c>
      <c r="AK160" s="4">
        <f t="shared" si="458"/>
        <v>-1.0982607979754277</v>
      </c>
      <c r="AL160" s="4">
        <f t="shared" si="459"/>
        <v>-0.85975349860093786</v>
      </c>
      <c r="AM160" s="4">
        <f t="shared" si="460"/>
        <v>-0.77187713889430398</v>
      </c>
      <c r="AN160" s="4">
        <f t="shared" si="461"/>
        <v>-0.94898175266962426</v>
      </c>
      <c r="AO160" s="4">
        <f t="shared" si="462"/>
        <v>0.18599897461378845</v>
      </c>
      <c r="AP160" s="4">
        <f t="shared" si="463"/>
        <v>0.21800484469472536</v>
      </c>
      <c r="AQ160" s="4">
        <f t="shared" si="464"/>
        <v>-0.61281271755689914</v>
      </c>
      <c r="AR160" s="4">
        <f t="shared" si="465"/>
        <v>-0.40297538974517266</v>
      </c>
      <c r="AS160" s="4">
        <f t="shared" si="466"/>
        <v>-0.71906659576514897</v>
      </c>
      <c r="AT160" s="4">
        <f t="shared" si="467"/>
        <v>0.59514412803779493</v>
      </c>
      <c r="AU160" s="4">
        <f t="shared" si="468"/>
        <v>7.0479696902516764E-2</v>
      </c>
      <c r="AV160" s="4">
        <f t="shared" si="469"/>
        <v>1.5706425533982014</v>
      </c>
      <c r="AW160" s="4">
        <f t="shared" si="469"/>
        <v>3.4437608079646367</v>
      </c>
      <c r="AY160" s="2">
        <f t="shared" si="520"/>
        <v>63.241994811999923</v>
      </c>
      <c r="AZ160" s="2">
        <f t="shared" si="359"/>
        <v>63.456658587495852</v>
      </c>
      <c r="BA160" s="2">
        <f t="shared" si="360"/>
        <v>54.724066307736244</v>
      </c>
      <c r="BB160" s="2">
        <f t="shared" si="361"/>
        <v>52.798609071458372</v>
      </c>
      <c r="BC160" s="2">
        <f t="shared" si="362"/>
        <v>52.07603982160591</v>
      </c>
      <c r="BD160" s="2">
        <f t="shared" si="363"/>
        <v>51.588217087774936</v>
      </c>
      <c r="BE160" s="2">
        <f t="shared" si="364"/>
        <v>53.542480281618346</v>
      </c>
      <c r="BF160" s="2">
        <f t="shared" si="365"/>
        <v>53.436063094354289</v>
      </c>
      <c r="BG160" s="2">
        <f t="shared" si="366"/>
        <v>53.127591540452634</v>
      </c>
      <c r="BH160" s="2">
        <f t="shared" si="367"/>
        <v>51.684712124394181</v>
      </c>
      <c r="BI160" s="2">
        <f t="shared" si="368"/>
        <v>52.269603503117096</v>
      </c>
      <c r="BJ160" s="2">
        <f t="shared" si="369"/>
        <v>55.217547247923932</v>
      </c>
      <c r="BK160" s="2">
        <f t="shared" si="370"/>
        <v>56.702999462458266</v>
      </c>
      <c r="BL160" s="2">
        <f t="shared" si="371"/>
        <v>62.070808552249062</v>
      </c>
      <c r="BM160" s="2">
        <f t="shared" si="372"/>
        <v>66.626646294338016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 t="str">
        <f t="shared" si="521"/>
        <v/>
      </c>
      <c r="CF160" s="2" t="str">
        <f t="shared" si="522"/>
        <v/>
      </c>
      <c r="CG160" s="2" t="str">
        <f t="shared" si="523"/>
        <v/>
      </c>
      <c r="CH160" s="2" t="str">
        <f t="shared" si="524"/>
        <v/>
      </c>
      <c r="CI160" s="2" t="str">
        <f t="shared" si="525"/>
        <v/>
      </c>
      <c r="CJ160" s="2" t="str">
        <f t="shared" si="526"/>
        <v/>
      </c>
      <c r="CK160" s="2" t="str">
        <f t="shared" si="527"/>
        <v/>
      </c>
      <c r="CL160" s="2">
        <f t="shared" si="528"/>
        <v>53.661000000000001</v>
      </c>
      <c r="CM160" s="2" t="str">
        <f t="shared" si="529"/>
        <v/>
      </c>
      <c r="CN160" s="2" t="str">
        <f t="shared" si="530"/>
        <v/>
      </c>
      <c r="CO160" s="2" t="str">
        <f t="shared" si="531"/>
        <v/>
      </c>
      <c r="CP160" s="2" t="str">
        <f t="shared" si="532"/>
        <v/>
      </c>
      <c r="CQ160" s="2" t="str">
        <f t="shared" si="533"/>
        <v/>
      </c>
      <c r="CR160" s="2" t="str">
        <f t="shared" si="534"/>
        <v/>
      </c>
      <c r="CS160" s="2" t="str">
        <f t="shared" si="535"/>
        <v/>
      </c>
      <c r="CU160" s="2" t="str">
        <f t="shared" si="485"/>
        <v/>
      </c>
      <c r="CV160" s="2" t="str">
        <f t="shared" si="486"/>
        <v/>
      </c>
      <c r="CW160" s="2" t="str">
        <f t="shared" si="487"/>
        <v/>
      </c>
      <c r="CX160" s="2" t="str">
        <f t="shared" si="488"/>
        <v/>
      </c>
      <c r="CY160" s="2" t="str">
        <f t="shared" si="489"/>
        <v/>
      </c>
      <c r="CZ160" s="2" t="str">
        <f t="shared" si="490"/>
        <v/>
      </c>
      <c r="DA160" s="2" t="str">
        <f t="shared" si="491"/>
        <v/>
      </c>
      <c r="DB160" s="2">
        <f t="shared" si="492"/>
        <v>53.661000000000001</v>
      </c>
      <c r="DC160" s="2" t="str">
        <f t="shared" si="493"/>
        <v/>
      </c>
      <c r="DD160" s="2" t="str">
        <f t="shared" si="494"/>
        <v/>
      </c>
      <c r="DE160" s="2" t="str">
        <f t="shared" si="495"/>
        <v/>
      </c>
      <c r="DF160" s="2" t="str">
        <f t="shared" si="496"/>
        <v/>
      </c>
      <c r="DG160" s="2" t="str">
        <f t="shared" si="497"/>
        <v/>
      </c>
      <c r="DH160" s="2" t="str">
        <f t="shared" si="498"/>
        <v/>
      </c>
      <c r="DI160" s="2" t="str">
        <f t="shared" si="499"/>
        <v/>
      </c>
      <c r="DK160" s="2">
        <f t="shared" si="500"/>
        <v>105.81121782363979</v>
      </c>
      <c r="DL160" s="2">
        <f t="shared" si="501"/>
        <v>115.56334883720932</v>
      </c>
      <c r="DM160" s="2">
        <f t="shared" si="501"/>
        <v>105.42074059196617</v>
      </c>
      <c r="DN160" s="2">
        <f t="shared" si="501"/>
        <v>96.451867864693426</v>
      </c>
      <c r="DO160" s="2">
        <f t="shared" si="501"/>
        <v>86.803140885395578</v>
      </c>
      <c r="DP160" s="2">
        <f t="shared" si="501"/>
        <v>89.341130021141666</v>
      </c>
      <c r="DQ160" s="2">
        <f t="shared" si="501"/>
        <v>84.140332829960755</v>
      </c>
      <c r="DR160" s="2">
        <f t="shared" si="501"/>
        <v>96.956566080544519</v>
      </c>
      <c r="DS160" s="2">
        <f t="shared" si="501"/>
        <v>92.989340220943731</v>
      </c>
      <c r="DT160" s="2">
        <f t="shared" si="501"/>
        <v>97.325070637898676</v>
      </c>
      <c r="DU160" s="2">
        <f t="shared" si="501"/>
        <v>102.32895679442511</v>
      </c>
      <c r="DV160" s="2">
        <f t="shared" si="501"/>
        <v>105.7630716701903</v>
      </c>
      <c r="DW160" s="2">
        <f t="shared" si="501"/>
        <v>99.024467230443975</v>
      </c>
      <c r="DX160" s="2">
        <f t="shared" si="501"/>
        <v>102.27479606003753</v>
      </c>
      <c r="DY160" s="2">
        <f t="shared" si="501"/>
        <v>101.63976893939393</v>
      </c>
      <c r="EA160" s="2">
        <f t="shared" si="440"/>
        <v>63.29107772504927</v>
      </c>
      <c r="EB160" s="2">
        <f t="shared" si="502"/>
        <v>63.467030010974753</v>
      </c>
      <c r="EC160" s="2">
        <f t="shared" si="503"/>
        <v>54.700510285598327</v>
      </c>
      <c r="ED160" s="2">
        <f t="shared" si="504"/>
        <v>52.786952129668727</v>
      </c>
      <c r="EE160" s="2">
        <f t="shared" si="505"/>
        <v>52.067656746258429</v>
      </c>
      <c r="EF160" s="2">
        <f t="shared" si="506"/>
        <v>51.533215320047745</v>
      </c>
      <c r="EG160" s="2">
        <f t="shared" si="507"/>
        <v>53.547779646453797</v>
      </c>
      <c r="EH160" s="2">
        <f t="shared" si="508"/>
        <v>53.529019659889748</v>
      </c>
      <c r="EI160" s="2">
        <f t="shared" si="509"/>
        <v>53.085310031248085</v>
      </c>
      <c r="EJ160" s="2">
        <f t="shared" si="510"/>
        <v>51.702504655232772</v>
      </c>
      <c r="EK160" s="2">
        <f t="shared" si="511"/>
        <v>52.252206000403206</v>
      </c>
      <c r="EL160" s="2">
        <f t="shared" si="512"/>
        <v>55.212142537087828</v>
      </c>
      <c r="EM160" s="2">
        <f t="shared" si="513"/>
        <v>56.682760397531652</v>
      </c>
      <c r="EN160" s="2">
        <f t="shared" si="514"/>
        <v>62.057917013985374</v>
      </c>
      <c r="EO160" s="2">
        <f t="shared" si="515"/>
        <v>66.690922432148867</v>
      </c>
      <c r="EQ160" s="2">
        <f t="shared" si="516"/>
        <v>62.549310548994569</v>
      </c>
      <c r="ER160" s="2">
        <f t="shared" si="517"/>
        <v>63.13170324000852</v>
      </c>
      <c r="ES160" s="2">
        <f t="shared" si="517"/>
        <v>54.835338189110175</v>
      </c>
      <c r="ET160" s="2">
        <f t="shared" si="517"/>
        <v>52.787127785636862</v>
      </c>
      <c r="EU160" s="2">
        <f t="shared" si="517"/>
        <v>52.073592140885332</v>
      </c>
      <c r="EV160" s="2">
        <f t="shared" si="517"/>
        <v>51.987374377830861</v>
      </c>
      <c r="EW160" s="2">
        <f t="shared" si="517"/>
        <v>53.411795103783462</v>
      </c>
      <c r="EX160" s="2">
        <f t="shared" si="517"/>
        <v>52.795503867089877</v>
      </c>
      <c r="EY160" s="2">
        <f t="shared" si="517"/>
        <v>53.345342350678862</v>
      </c>
      <c r="EZ160" s="2">
        <f t="shared" si="517"/>
        <v>51.424021833505407</v>
      </c>
      <c r="FA160" s="2">
        <f t="shared" si="517"/>
        <v>52.275733127972657</v>
      </c>
      <c r="FB160" s="2">
        <f t="shared" si="517"/>
        <v>55.113221236739761</v>
      </c>
      <c r="FC160" s="2">
        <f t="shared" si="517"/>
        <v>56.797430636010752</v>
      </c>
      <c r="FD160" s="2">
        <f t="shared" si="517"/>
        <v>62.06713291787554</v>
      </c>
      <c r="FE160" s="2">
        <f t="shared" si="517"/>
        <v>65.603580755681378</v>
      </c>
      <c r="FG160" s="2">
        <f t="shared" si="518"/>
        <v>0.99981358186049163</v>
      </c>
      <c r="FH160" s="2">
        <f t="shared" si="519"/>
        <v>0.99975193845989985</v>
      </c>
      <c r="FI160" s="2">
        <f t="shared" si="519"/>
        <v>0.99973091137364734</v>
      </c>
      <c r="FJ160" s="2">
        <f t="shared" si="519"/>
        <v>0.99973338029574343</v>
      </c>
      <c r="FK160" s="2">
        <f t="shared" si="519"/>
        <v>0.99977508068365095</v>
      </c>
      <c r="FL160" s="2">
        <f t="shared" si="519"/>
        <v>0.99972806322498287</v>
      </c>
      <c r="FM160" s="2">
        <f t="shared" si="519"/>
        <v>0.99971379634762614</v>
      </c>
      <c r="FN160" s="2">
        <f t="shared" si="519"/>
        <v>0.99970929978112533</v>
      </c>
      <c r="FO160" s="2">
        <f t="shared" si="519"/>
        <v>0.99969375623859646</v>
      </c>
      <c r="FP160" s="2">
        <f t="shared" si="519"/>
        <v>0.99968703736033604</v>
      </c>
      <c r="FQ160" s="2">
        <f t="shared" si="519"/>
        <v>0.99970492335817573</v>
      </c>
      <c r="FR160" s="2">
        <f t="shared" si="519"/>
        <v>0.99972115453291133</v>
      </c>
      <c r="FS160" s="2">
        <f t="shared" si="519"/>
        <v>0.99974119426352526</v>
      </c>
      <c r="FT160" s="2">
        <f t="shared" si="519"/>
        <v>0.99969552151918317</v>
      </c>
      <c r="FU160" s="2">
        <f t="shared" si="519"/>
        <v>0.99961263790408783</v>
      </c>
      <c r="FW160" s="2">
        <f t="shared" si="536"/>
        <v>7.6856243169691613E-2</v>
      </c>
      <c r="FX160" s="2">
        <f t="shared" si="376"/>
        <v>6.9468108655231245E-2</v>
      </c>
      <c r="FY160" s="2">
        <f t="shared" si="377"/>
        <v>7.3484677714470467E-2</v>
      </c>
      <c r="FZ160" s="2">
        <f t="shared" si="378"/>
        <v>8.5478849048745004E-2</v>
      </c>
      <c r="GA160" s="2">
        <f t="shared" si="379"/>
        <v>9.6100434378406527E-2</v>
      </c>
      <c r="GB160" s="2">
        <f t="shared" si="380"/>
        <v>9.846859721690869E-2</v>
      </c>
      <c r="GC160" s="2">
        <f t="shared" si="381"/>
        <v>0.10335781564594841</v>
      </c>
      <c r="GD160" s="2">
        <f t="shared" si="382"/>
        <v>0.14393822712681714</v>
      </c>
      <c r="GE160" s="2">
        <f t="shared" si="383"/>
        <v>0.11560543308576555</v>
      </c>
      <c r="GF160" s="2">
        <f t="shared" si="384"/>
        <v>0.1151621824206044</v>
      </c>
      <c r="GG160" s="2">
        <f t="shared" si="385"/>
        <v>0.11140430332524165</v>
      </c>
      <c r="GH160" s="2">
        <f t="shared" si="386"/>
        <v>8.7859607376792118E-2</v>
      </c>
      <c r="GI160" s="2">
        <f t="shared" si="387"/>
        <v>8.0934586246782278E-2</v>
      </c>
      <c r="GJ160" s="2">
        <f t="shared" si="388"/>
        <v>7.0135717153516519E-2</v>
      </c>
      <c r="GK160" s="2">
        <f t="shared" si="389"/>
        <v>7.1563518558776879E-2</v>
      </c>
      <c r="GM160" s="86">
        <f t="shared" si="537"/>
        <v>2.746588626801423E-179</v>
      </c>
      <c r="GN160" s="86">
        <f t="shared" si="390"/>
        <v>3.9602413532759292E-191</v>
      </c>
      <c r="GO160" s="86">
        <f t="shared" si="391"/>
        <v>1.5210924645043908E-187</v>
      </c>
      <c r="GP160" s="86">
        <f t="shared" si="392"/>
        <v>5.4951508736393809E-188</v>
      </c>
      <c r="GQ160" s="86">
        <f t="shared" si="393"/>
        <v>2.3716164516978575E-180</v>
      </c>
      <c r="GR160" s="86">
        <f t="shared" si="394"/>
        <v>2.9078258261361706E-203</v>
      </c>
      <c r="GS160" s="86">
        <f t="shared" si="395"/>
        <v>2.6804061472678262E-149</v>
      </c>
      <c r="GT160" s="86">
        <f t="shared" si="396"/>
        <v>9.4492907587286356E-135</v>
      </c>
      <c r="GU160" s="86">
        <f t="shared" si="397"/>
        <v>4.398989299233332E-180</v>
      </c>
      <c r="GV160" s="86">
        <f t="shared" si="398"/>
        <v>3.328327096856449E-202</v>
      </c>
      <c r="GW160" s="86">
        <f t="shared" si="399"/>
        <v>7.0675017697933663E-235</v>
      </c>
      <c r="GX160" s="86">
        <f t="shared" si="400"/>
        <v>1.2980866966418849E-244</v>
      </c>
      <c r="GY160" s="86">
        <f t="shared" si="401"/>
        <v>3.1962176748674989E-228</v>
      </c>
      <c r="GZ160" s="86">
        <f t="shared" si="402"/>
        <v>9.1725725162646195E-266</v>
      </c>
      <c r="HA160" s="86">
        <f t="shared" si="403"/>
        <v>5.8819563649803554E-306</v>
      </c>
      <c r="HC160" s="86">
        <f t="shared" si="538"/>
        <v>9.5120560766206459E-67</v>
      </c>
      <c r="HD160" s="86">
        <f t="shared" si="404"/>
        <v>1.6968876583049044E-74</v>
      </c>
      <c r="HE160" s="86">
        <f t="shared" si="405"/>
        <v>2.7583642664624132E-77</v>
      </c>
      <c r="HF160" s="86">
        <f t="shared" si="406"/>
        <v>1.2320064704211757E-78</v>
      </c>
      <c r="HG160" s="86">
        <f t="shared" si="407"/>
        <v>2.4035876521532436E-77</v>
      </c>
      <c r="HH160" s="86">
        <f t="shared" si="408"/>
        <v>5.0640071664660745E-110</v>
      </c>
      <c r="HI160" s="86">
        <f t="shared" si="409"/>
        <v>3.3655489701039236E-85</v>
      </c>
      <c r="HJ160" s="86">
        <f t="shared" si="410"/>
        <v>2.6310015219076589E-110</v>
      </c>
      <c r="HK160" s="86">
        <f t="shared" si="411"/>
        <v>4.4818360576355595E-100</v>
      </c>
      <c r="HL160" s="86">
        <f t="shared" si="412"/>
        <v>6.1465676729368185E-143</v>
      </c>
      <c r="HM160" s="86">
        <f t="shared" si="413"/>
        <v>1.2459307861142717E-81</v>
      </c>
      <c r="HN160" s="86">
        <f t="shared" si="414"/>
        <v>9.8171372391673465E-77</v>
      </c>
      <c r="HO160" s="86">
        <f t="shared" si="415"/>
        <v>2.4493516792245801E-62</v>
      </c>
      <c r="HP160" s="86">
        <f t="shared" si="416"/>
        <v>2.2198009056761242E-114</v>
      </c>
      <c r="HQ160" s="86">
        <f t="shared" si="417"/>
        <v>1.3325134176317207E-136</v>
      </c>
      <c r="HS160" s="86">
        <f t="shared" si="539"/>
        <v>0.30180464262490764</v>
      </c>
      <c r="HT160" s="86">
        <f t="shared" si="418"/>
        <v>0.17355435774380099</v>
      </c>
      <c r="HU160" s="86">
        <f t="shared" si="419"/>
        <v>0.2090870799072333</v>
      </c>
      <c r="HV160" s="86">
        <f t="shared" si="420"/>
        <v>0.14924160408163117</v>
      </c>
      <c r="HW160" s="86">
        <f t="shared" si="421"/>
        <v>0.13658580945244517</v>
      </c>
      <c r="HX160" s="86">
        <f t="shared" si="422"/>
        <v>8.7434511012087435E-2</v>
      </c>
      <c r="HY160" s="86">
        <f t="shared" si="423"/>
        <v>4.9461524224476534E-2</v>
      </c>
      <c r="HZ160" s="86">
        <f t="shared" si="424"/>
        <v>5.1409144239480875E-3</v>
      </c>
      <c r="IA160" s="86">
        <f t="shared" si="425"/>
        <v>2.3381699591906436E-2</v>
      </c>
      <c r="IB160" s="86">
        <f t="shared" si="426"/>
        <v>4.3541333334701934E-2</v>
      </c>
      <c r="IC160" s="86">
        <f t="shared" si="427"/>
        <v>3.1557886556736914E-2</v>
      </c>
      <c r="ID160" s="86">
        <f t="shared" si="428"/>
        <v>0.13593281870199589</v>
      </c>
      <c r="IE160" s="86">
        <f t="shared" si="429"/>
        <v>0.20619543203593146</v>
      </c>
      <c r="IF160" s="86">
        <f t="shared" si="430"/>
        <v>0.30662930948817924</v>
      </c>
      <c r="IG160" s="86">
        <f t="shared" si="431"/>
        <v>0.37980556693127682</v>
      </c>
      <c r="II160" s="86">
        <f t="shared" si="540"/>
        <v>2.2474368224040178E-12</v>
      </c>
      <c r="IJ160" s="86">
        <f t="shared" si="541"/>
        <v>5.768923446611704E-16</v>
      </c>
      <c r="IK160" s="86">
        <f t="shared" si="542"/>
        <v>5.558218797712432E-15</v>
      </c>
      <c r="IL160" s="86">
        <f t="shared" si="543"/>
        <v>2.7246835190935526E-13</v>
      </c>
      <c r="IM160" s="86">
        <f t="shared" si="544"/>
        <v>4.2325330536560976E-12</v>
      </c>
      <c r="IN160" s="86">
        <f t="shared" si="545"/>
        <v>5.6844033998358984E-13</v>
      </c>
      <c r="IO160" s="86">
        <f t="shared" si="546"/>
        <v>2.0389938095423673E-15</v>
      </c>
      <c r="IP160" s="86">
        <f t="shared" si="547"/>
        <v>3.1374997547984007E-11</v>
      </c>
      <c r="IQ160" s="86">
        <f t="shared" si="548"/>
        <v>3.7785568924762637E-15</v>
      </c>
      <c r="IR160" s="86">
        <f t="shared" si="549"/>
        <v>9.2602752856603018E-12</v>
      </c>
      <c r="IS160" s="86">
        <f t="shared" si="550"/>
        <v>4.6518270738218625E-14</v>
      </c>
      <c r="IT160" s="86">
        <f t="shared" si="551"/>
        <v>1.9201798434746847E-17</v>
      </c>
      <c r="IU160" s="86">
        <f t="shared" si="552"/>
        <v>8.6239641592954461E-16</v>
      </c>
      <c r="IV160" s="86">
        <f t="shared" si="553"/>
        <v>5.6813326643564905E-12</v>
      </c>
      <c r="IW160" s="86">
        <f t="shared" si="554"/>
        <v>2.8548663474494828E-11</v>
      </c>
      <c r="IY160" s="86">
        <f t="shared" si="555"/>
        <v>0.30180464262715506</v>
      </c>
      <c r="IZ160" s="86">
        <f t="shared" si="556"/>
        <v>0.17355435774380157</v>
      </c>
      <c r="JA160" s="86">
        <f t="shared" si="557"/>
        <v>0.20908707990723885</v>
      </c>
      <c r="JB160" s="86">
        <f t="shared" si="558"/>
        <v>0.14924160408190365</v>
      </c>
      <c r="JC160" s="86">
        <f t="shared" si="559"/>
        <v>0.1365858094566777</v>
      </c>
      <c r="JD160" s="86">
        <f t="shared" si="560"/>
        <v>8.7434511012655869E-2</v>
      </c>
      <c r="JE160" s="86">
        <f t="shared" si="561"/>
        <v>4.9461524224478574E-2</v>
      </c>
      <c r="JF160" s="86">
        <f t="shared" si="562"/>
        <v>5.1409144553230847E-3</v>
      </c>
      <c r="JG160" s="86">
        <f t="shared" si="563"/>
        <v>2.3381699591910214E-2</v>
      </c>
      <c r="JH160" s="86">
        <f t="shared" si="564"/>
        <v>4.3541333343962207E-2</v>
      </c>
      <c r="JI160" s="86">
        <f t="shared" si="565"/>
        <v>3.1557886556783432E-2</v>
      </c>
      <c r="JJ160" s="86">
        <f t="shared" si="566"/>
        <v>0.13593281870199592</v>
      </c>
      <c r="JK160" s="86">
        <f t="shared" si="567"/>
        <v>0.20619543203593232</v>
      </c>
      <c r="JL160" s="86">
        <f t="shared" si="568"/>
        <v>0.30662930949386058</v>
      </c>
      <c r="JM160" s="86">
        <f t="shared" si="569"/>
        <v>0.37980556695982548</v>
      </c>
    </row>
    <row r="161" spans="2:273" x14ac:dyDescent="0.25">
      <c r="B161" s="2">
        <v>134</v>
      </c>
      <c r="C161" s="37">
        <v>63.881</v>
      </c>
      <c r="D161" s="37">
        <v>61.194000000000003</v>
      </c>
      <c r="E161" s="37">
        <v>54.968000000000004</v>
      </c>
      <c r="F161" s="37">
        <v>52.113</v>
      </c>
      <c r="G161" s="37">
        <v>51.435000000000002</v>
      </c>
      <c r="H161" s="37">
        <v>51.5</v>
      </c>
      <c r="I161" s="37">
        <v>53.21</v>
      </c>
      <c r="J161" s="37">
        <v>53.677</v>
      </c>
      <c r="K161" s="37">
        <v>53.887</v>
      </c>
      <c r="L161" s="37">
        <v>51.225999999999999</v>
      </c>
      <c r="M161" s="37">
        <v>52.371000000000002</v>
      </c>
      <c r="N161" s="37">
        <v>56.145000000000003</v>
      </c>
      <c r="O161" s="37">
        <v>57.508000000000003</v>
      </c>
      <c r="P161" s="37">
        <v>70.286000000000001</v>
      </c>
      <c r="Q161" s="37">
        <v>91.584999999999994</v>
      </c>
      <c r="S161" s="4">
        <f t="shared" si="441"/>
        <v>63.695859253989099</v>
      </c>
      <c r="T161" s="4">
        <f t="shared" si="442"/>
        <v>63.388433709383364</v>
      </c>
      <c r="U161" s="4">
        <f t="shared" si="443"/>
        <v>55.046271186541979</v>
      </c>
      <c r="V161" s="4">
        <f t="shared" si="444"/>
        <v>52.999467457476122</v>
      </c>
      <c r="W161" s="4">
        <f t="shared" si="445"/>
        <v>52.288920447065998</v>
      </c>
      <c r="X161" s="4">
        <f t="shared" si="446"/>
        <v>51.599851903834981</v>
      </c>
      <c r="Y161" s="4">
        <f t="shared" si="447"/>
        <v>53.492226882768641</v>
      </c>
      <c r="Z161" s="4">
        <f t="shared" si="448"/>
        <v>53.350361405599436</v>
      </c>
      <c r="AA161" s="4">
        <f t="shared" si="449"/>
        <v>52.99652240018716</v>
      </c>
      <c r="AB161" s="4">
        <f t="shared" si="450"/>
        <v>51.622228072601374</v>
      </c>
      <c r="AC161" s="4">
        <f t="shared" si="451"/>
        <v>52.149219572539074</v>
      </c>
      <c r="AD161" s="4">
        <f t="shared" si="452"/>
        <v>55.704600757882297</v>
      </c>
      <c r="AE161" s="4">
        <f t="shared" si="453"/>
        <v>58.135311001851818</v>
      </c>
      <c r="AF161" s="4">
        <f t="shared" si="454"/>
        <v>70.530803174444358</v>
      </c>
      <c r="AG161" s="4">
        <f t="shared" si="455"/>
        <v>91.16240712538729</v>
      </c>
      <c r="AI161" s="4">
        <f t="shared" si="456"/>
        <v>0.18514074601090158</v>
      </c>
      <c r="AJ161" s="4">
        <f t="shared" si="457"/>
        <v>-2.194433709383361</v>
      </c>
      <c r="AK161" s="4">
        <f t="shared" si="458"/>
        <v>-7.8271186541975624E-2</v>
      </c>
      <c r="AL161" s="4">
        <f t="shared" si="459"/>
        <v>-0.88646745747612243</v>
      </c>
      <c r="AM161" s="4">
        <f t="shared" si="460"/>
        <v>-0.85392044706599535</v>
      </c>
      <c r="AN161" s="4">
        <f t="shared" si="461"/>
        <v>-9.9851903834981215E-2</v>
      </c>
      <c r="AO161" s="4">
        <f t="shared" si="462"/>
        <v>-0.28222688276864005</v>
      </c>
      <c r="AP161" s="4">
        <f t="shared" si="463"/>
        <v>0.32663859440056342</v>
      </c>
      <c r="AQ161" s="4">
        <f t="shared" si="464"/>
        <v>0.89047759981284003</v>
      </c>
      <c r="AR161" s="4">
        <f t="shared" si="465"/>
        <v>-0.39622807260137449</v>
      </c>
      <c r="AS161" s="4">
        <f t="shared" si="466"/>
        <v>0.22178042746092785</v>
      </c>
      <c r="AT161" s="4">
        <f t="shared" si="467"/>
        <v>0.44039924211770654</v>
      </c>
      <c r="AU161" s="4">
        <f t="shared" si="468"/>
        <v>-0.62731100185181532</v>
      </c>
      <c r="AV161" s="4">
        <f t="shared" si="469"/>
        <v>-0.24480317444435684</v>
      </c>
      <c r="AW161" s="4">
        <f t="shared" si="469"/>
        <v>0.42259287461270389</v>
      </c>
      <c r="AY161" s="2">
        <f t="shared" si="520"/>
        <v>63.158625479929945</v>
      </c>
      <c r="AZ161" s="2">
        <f t="shared" si="359"/>
        <v>63.344262348630352</v>
      </c>
      <c r="BA161" s="2">
        <f t="shared" si="360"/>
        <v>54.631764481544536</v>
      </c>
      <c r="BB161" s="2">
        <f t="shared" si="361"/>
        <v>52.714697639198903</v>
      </c>
      <c r="BC161" s="2">
        <f t="shared" si="362"/>
        <v>51.977345706707638</v>
      </c>
      <c r="BD161" s="2">
        <f t="shared" si="363"/>
        <v>51.446537832275702</v>
      </c>
      <c r="BE161" s="2">
        <f t="shared" si="364"/>
        <v>53.431903822492018</v>
      </c>
      <c r="BF161" s="2">
        <f t="shared" si="365"/>
        <v>53.348924403148686</v>
      </c>
      <c r="BG161" s="2">
        <f t="shared" si="366"/>
        <v>52.979659417909716</v>
      </c>
      <c r="BH161" s="2">
        <f t="shared" si="367"/>
        <v>51.55245635114963</v>
      </c>
      <c r="BI161" s="2">
        <f t="shared" si="368"/>
        <v>52.107078830597217</v>
      </c>
      <c r="BJ161" s="2">
        <f t="shared" si="369"/>
        <v>55.058192549708068</v>
      </c>
      <c r="BK161" s="2">
        <f t="shared" si="370"/>
        <v>56.565188821744428</v>
      </c>
      <c r="BL161" s="2">
        <f t="shared" si="371"/>
        <v>61.932557278320964</v>
      </c>
      <c r="BM161" s="2">
        <f t="shared" si="372"/>
        <v>66.483775232847947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 t="str">
        <f t="shared" si="522"/>
        <v/>
      </c>
      <c r="CG161" s="2" t="str">
        <f t="shared" si="523"/>
        <v/>
      </c>
      <c r="CH161" s="2" t="str">
        <f t="shared" si="524"/>
        <v/>
      </c>
      <c r="CI161" s="2" t="str">
        <f t="shared" si="525"/>
        <v/>
      </c>
      <c r="CJ161" s="2" t="str">
        <f t="shared" si="526"/>
        <v/>
      </c>
      <c r="CK161" s="2" t="str">
        <f t="shared" si="527"/>
        <v/>
      </c>
      <c r="CL161" s="2">
        <f t="shared" si="528"/>
        <v>53.677</v>
      </c>
      <c r="CM161" s="2">
        <f t="shared" si="529"/>
        <v>53.887</v>
      </c>
      <c r="CN161" s="2" t="str">
        <f t="shared" si="530"/>
        <v/>
      </c>
      <c r="CO161" s="2" t="str">
        <f t="shared" si="531"/>
        <v/>
      </c>
      <c r="CP161" s="2" t="str">
        <f t="shared" si="532"/>
        <v/>
      </c>
      <c r="CQ161" s="2" t="str">
        <f t="shared" si="533"/>
        <v/>
      </c>
      <c r="CR161" s="2" t="str">
        <f t="shared" si="534"/>
        <v/>
      </c>
      <c r="CS161" s="2" t="str">
        <f t="shared" si="535"/>
        <v/>
      </c>
      <c r="CU161" s="2" t="str">
        <f t="shared" si="485"/>
        <v/>
      </c>
      <c r="CV161" s="2" t="str">
        <f t="shared" si="486"/>
        <v/>
      </c>
      <c r="CW161" s="2" t="str">
        <f t="shared" si="487"/>
        <v/>
      </c>
      <c r="CX161" s="2" t="str">
        <f t="shared" si="488"/>
        <v/>
      </c>
      <c r="CY161" s="2" t="str">
        <f t="shared" si="489"/>
        <v/>
      </c>
      <c r="CZ161" s="2" t="str">
        <f t="shared" si="490"/>
        <v/>
      </c>
      <c r="DA161" s="2" t="str">
        <f t="shared" si="491"/>
        <v/>
      </c>
      <c r="DB161" s="2">
        <f t="shared" si="492"/>
        <v>53.677</v>
      </c>
      <c r="DC161" s="2">
        <f t="shared" si="493"/>
        <v>53.887</v>
      </c>
      <c r="DD161" s="2" t="str">
        <f t="shared" si="494"/>
        <v/>
      </c>
      <c r="DE161" s="2" t="str">
        <f t="shared" si="495"/>
        <v/>
      </c>
      <c r="DF161" s="2" t="str">
        <f t="shared" si="496"/>
        <v/>
      </c>
      <c r="DG161" s="2" t="str">
        <f t="shared" si="497"/>
        <v/>
      </c>
      <c r="DH161" s="2" t="str">
        <f t="shared" si="498"/>
        <v/>
      </c>
      <c r="DI161" s="2" t="str">
        <f t="shared" si="499"/>
        <v/>
      </c>
      <c r="DK161" s="2">
        <f t="shared" si="500"/>
        <v>106.0397928705441</v>
      </c>
      <c r="DL161" s="2">
        <f t="shared" si="501"/>
        <v>115.88051993355484</v>
      </c>
      <c r="DM161" s="2">
        <f t="shared" si="501"/>
        <v>105.70727801268498</v>
      </c>
      <c r="DN161" s="2">
        <f t="shared" si="501"/>
        <v>96.676641649048605</v>
      </c>
      <c r="DO161" s="2">
        <f t="shared" si="501"/>
        <v>86.933266158874233</v>
      </c>
      <c r="DP161" s="2">
        <f t="shared" si="501"/>
        <v>89.480060253699804</v>
      </c>
      <c r="DQ161" s="2">
        <f t="shared" si="501"/>
        <v>84.221742071881636</v>
      </c>
      <c r="DR161" s="2">
        <f t="shared" si="501"/>
        <v>97.184431002349882</v>
      </c>
      <c r="DS161" s="2">
        <f t="shared" si="501"/>
        <v>93.183265267536399</v>
      </c>
      <c r="DT161" s="2">
        <f t="shared" si="501"/>
        <v>97.559842026266409</v>
      </c>
      <c r="DU161" s="2">
        <f t="shared" si="501"/>
        <v>102.60764111498261</v>
      </c>
      <c r="DV161" s="2">
        <f t="shared" si="501"/>
        <v>106.02489640591969</v>
      </c>
      <c r="DW161" s="2">
        <f t="shared" si="501"/>
        <v>99.216338719420122</v>
      </c>
      <c r="DX161" s="2">
        <f t="shared" si="501"/>
        <v>102.49144924953097</v>
      </c>
      <c r="DY161" s="2">
        <f t="shared" si="501"/>
        <v>101.8626870543672</v>
      </c>
      <c r="EA161" s="2">
        <f t="shared" si="440"/>
        <v>63.216520858582157</v>
      </c>
      <c r="EB161" s="2">
        <f t="shared" si="502"/>
        <v>63.359246363364257</v>
      </c>
      <c r="EC161" s="2">
        <f t="shared" si="503"/>
        <v>54.60783728921443</v>
      </c>
      <c r="ED161" s="2">
        <f t="shared" si="504"/>
        <v>52.703978031195156</v>
      </c>
      <c r="EE161" s="2">
        <f t="shared" si="505"/>
        <v>51.969518396549759</v>
      </c>
      <c r="EF161" s="2">
        <f t="shared" si="506"/>
        <v>51.386275732910597</v>
      </c>
      <c r="EG161" s="2">
        <f t="shared" si="507"/>
        <v>53.439903164394352</v>
      </c>
      <c r="EH161" s="2">
        <f t="shared" si="508"/>
        <v>53.456381095321568</v>
      </c>
      <c r="EI161" s="2">
        <f t="shared" si="509"/>
        <v>52.934507244706012</v>
      </c>
      <c r="EJ161" s="2">
        <f t="shared" si="510"/>
        <v>51.575635760121344</v>
      </c>
      <c r="EK161" s="2">
        <f t="shared" si="511"/>
        <v>52.090521690522891</v>
      </c>
      <c r="EL161" s="2">
        <f t="shared" si="512"/>
        <v>55.0550854639487</v>
      </c>
      <c r="EM161" s="2">
        <f t="shared" si="513"/>
        <v>56.544524908976911</v>
      </c>
      <c r="EN161" s="2">
        <f t="shared" si="514"/>
        <v>61.920549770438882</v>
      </c>
      <c r="EO161" s="2">
        <f t="shared" si="515"/>
        <v>66.558754918146619</v>
      </c>
      <c r="EQ161" s="2">
        <f t="shared" si="516"/>
        <v>62.437376928396503</v>
      </c>
      <c r="ER161" s="2">
        <f t="shared" si="517"/>
        <v>63.004167159650933</v>
      </c>
      <c r="ES161" s="2">
        <f t="shared" si="517"/>
        <v>54.750155774590432</v>
      </c>
      <c r="ET161" s="2">
        <f t="shared" si="517"/>
        <v>52.704268068747588</v>
      </c>
      <c r="EU161" s="2">
        <f t="shared" si="517"/>
        <v>51.975793007155779</v>
      </c>
      <c r="EV161" s="2">
        <f t="shared" si="517"/>
        <v>51.86138578312729</v>
      </c>
      <c r="EW161" s="2">
        <f t="shared" si="517"/>
        <v>53.297009016429541</v>
      </c>
      <c r="EX161" s="2">
        <f t="shared" si="517"/>
        <v>52.691588526556167</v>
      </c>
      <c r="EY161" s="2">
        <f t="shared" si="517"/>
        <v>53.205010712560856</v>
      </c>
      <c r="EZ161" s="2">
        <f t="shared" si="517"/>
        <v>51.284930314232518</v>
      </c>
      <c r="FA161" s="2">
        <f t="shared" si="517"/>
        <v>52.115030455377649</v>
      </c>
      <c r="FB161" s="2">
        <f t="shared" si="517"/>
        <v>54.951916410101191</v>
      </c>
      <c r="FC161" s="2">
        <f t="shared" si="517"/>
        <v>56.664809363717801</v>
      </c>
      <c r="FD161" s="2">
        <f t="shared" si="517"/>
        <v>61.930252765177755</v>
      </c>
      <c r="FE161" s="2">
        <f t="shared" si="517"/>
        <v>65.43656232602298</v>
      </c>
      <c r="FG161" s="2">
        <f t="shared" si="518"/>
        <v>0.99982998184734628</v>
      </c>
      <c r="FH161" s="2">
        <f t="shared" si="519"/>
        <v>0.99977376024852815</v>
      </c>
      <c r="FI161" s="2">
        <f t="shared" si="519"/>
        <v>0.99975458244529636</v>
      </c>
      <c r="FJ161" s="2">
        <f t="shared" si="519"/>
        <v>0.99975683423514994</v>
      </c>
      <c r="FK161" s="2">
        <f t="shared" si="519"/>
        <v>0.99979486708583398</v>
      </c>
      <c r="FL161" s="2">
        <f t="shared" si="519"/>
        <v>0.99975198477918348</v>
      </c>
      <c r="FM161" s="2">
        <f t="shared" si="519"/>
        <v>0.99973897259336586</v>
      </c>
      <c r="FN161" s="2">
        <f t="shared" si="519"/>
        <v>0.99973487146780138</v>
      </c>
      <c r="FO161" s="2">
        <f t="shared" si="519"/>
        <v>0.99972069484392134</v>
      </c>
      <c r="FP161" s="2">
        <f t="shared" si="519"/>
        <v>0.99971456682024828</v>
      </c>
      <c r="FQ161" s="2">
        <f t="shared" si="519"/>
        <v>0.99973087991690379</v>
      </c>
      <c r="FR161" s="2">
        <f t="shared" si="519"/>
        <v>0.99974568367176242</v>
      </c>
      <c r="FS161" s="2">
        <f t="shared" si="519"/>
        <v>0.99976396098794373</v>
      </c>
      <c r="FT161" s="2">
        <f t="shared" si="519"/>
        <v>0.99972230488546854</v>
      </c>
      <c r="FU161" s="2">
        <f t="shared" si="519"/>
        <v>0.99964670952833823</v>
      </c>
      <c r="FW161" s="2">
        <f t="shared" si="536"/>
        <v>8.3650927287269583E-2</v>
      </c>
      <c r="FX161" s="2">
        <f t="shared" si="376"/>
        <v>7.5663160028659512E-2</v>
      </c>
      <c r="FY161" s="2">
        <f t="shared" si="377"/>
        <v>8.0007122833985089E-2</v>
      </c>
      <c r="FZ161" s="2">
        <f t="shared" si="378"/>
        <v>9.2959075114250153E-2</v>
      </c>
      <c r="GA161" s="2">
        <f t="shared" si="379"/>
        <v>0.10440403880901085</v>
      </c>
      <c r="GB161" s="2">
        <f t="shared" si="380"/>
        <v>0.1069526122679649</v>
      </c>
      <c r="GC161" s="2">
        <f t="shared" si="381"/>
        <v>0.11221065181571907</v>
      </c>
      <c r="GD161" s="2">
        <f t="shared" si="382"/>
        <v>0.15566344486430383</v>
      </c>
      <c r="GE161" s="2">
        <f t="shared" si="383"/>
        <v>0.12536063892665331</v>
      </c>
      <c r="GF161" s="2">
        <f t="shared" si="384"/>
        <v>0.12488526685015605</v>
      </c>
      <c r="GG161" s="2">
        <f t="shared" si="385"/>
        <v>0.12085344629103383</v>
      </c>
      <c r="GH161" s="2">
        <f t="shared" si="386"/>
        <v>9.5526410709606172E-2</v>
      </c>
      <c r="GI161" s="2">
        <f t="shared" si="387"/>
        <v>8.8055435059054804E-2</v>
      </c>
      <c r="GJ161" s="2">
        <f t="shared" si="388"/>
        <v>7.6385417547663995E-2</v>
      </c>
      <c r="GK161" s="2">
        <f t="shared" si="389"/>
        <v>7.7929785625384024E-2</v>
      </c>
      <c r="GM161" s="86">
        <f t="shared" si="537"/>
        <v>1.5532043489540562E-184</v>
      </c>
      <c r="GN161" s="86">
        <f t="shared" si="390"/>
        <v>1.0890787368518938E-196</v>
      </c>
      <c r="GO161" s="86">
        <f t="shared" si="391"/>
        <v>4.7014095888274164E-193</v>
      </c>
      <c r="GP161" s="86">
        <f t="shared" si="392"/>
        <v>1.6780089792314253E-193</v>
      </c>
      <c r="GQ161" s="86">
        <f t="shared" si="393"/>
        <v>1.322570541119515E-185</v>
      </c>
      <c r="GR161" s="86">
        <f t="shared" si="394"/>
        <v>3.5971252333841378E-209</v>
      </c>
      <c r="GS161" s="86">
        <f t="shared" si="395"/>
        <v>1.229854558914149E-153</v>
      </c>
      <c r="GT161" s="86">
        <f t="shared" si="396"/>
        <v>1.2709832501949838E-138</v>
      </c>
      <c r="GU161" s="86">
        <f t="shared" si="397"/>
        <v>2.5933969589330735E-185</v>
      </c>
      <c r="GV161" s="86">
        <f t="shared" si="398"/>
        <v>4.7493160886513229E-208</v>
      </c>
      <c r="GW161" s="86">
        <f t="shared" si="399"/>
        <v>1.2041783976622423E-241</v>
      </c>
      <c r="GX161" s="86">
        <f t="shared" si="400"/>
        <v>9.0307742805047211E-252</v>
      </c>
      <c r="GY161" s="86">
        <f t="shared" si="401"/>
        <v>7.6914006894656995E-235</v>
      </c>
      <c r="GZ161" s="86">
        <f t="shared" si="402"/>
        <v>1.9926119100896499E-273</v>
      </c>
      <c r="HA161" s="86">
        <f t="shared" si="403"/>
        <v>0</v>
      </c>
      <c r="HC161" s="86">
        <f t="shared" si="538"/>
        <v>9.5807014800410901E-70</v>
      </c>
      <c r="HD161" s="86">
        <f t="shared" si="404"/>
        <v>7.330688730267046E-78</v>
      </c>
      <c r="HE161" s="86">
        <f t="shared" si="405"/>
        <v>8.2908166573412892E-81</v>
      </c>
      <c r="HF161" s="86">
        <f t="shared" si="406"/>
        <v>3.4490493438084442E-82</v>
      </c>
      <c r="HG161" s="86">
        <f t="shared" si="407"/>
        <v>9.3596544128999771E-81</v>
      </c>
      <c r="HH161" s="86">
        <f t="shared" si="408"/>
        <v>7.4309824166432839E-115</v>
      </c>
      <c r="HI161" s="86">
        <f t="shared" si="409"/>
        <v>6.7386536056412423E-89</v>
      </c>
      <c r="HJ161" s="86">
        <f t="shared" si="410"/>
        <v>5.5310647183517887E-115</v>
      </c>
      <c r="HK161" s="86">
        <f t="shared" si="411"/>
        <v>2.1082044651437516E-104</v>
      </c>
      <c r="HL161" s="86">
        <f t="shared" si="412"/>
        <v>3.6778566395601009E-149</v>
      </c>
      <c r="HM161" s="86">
        <f t="shared" si="413"/>
        <v>4.3139321101465622E-85</v>
      </c>
      <c r="HN161" s="86">
        <f t="shared" si="414"/>
        <v>4.3408154091022666E-80</v>
      </c>
      <c r="HO161" s="86">
        <f t="shared" si="415"/>
        <v>4.3045526310825434E-65</v>
      </c>
      <c r="HP161" s="86">
        <f t="shared" si="416"/>
        <v>2.0018078562238382E-119</v>
      </c>
      <c r="HQ161" s="86">
        <f t="shared" si="417"/>
        <v>1.5738348035083742E-142</v>
      </c>
      <c r="HS161" s="86">
        <f t="shared" si="539"/>
        <v>0.22691750292915688</v>
      </c>
      <c r="HT161" s="86">
        <f t="shared" si="418"/>
        <v>0.11160258674668574</v>
      </c>
      <c r="HU161" s="86">
        <f t="shared" si="419"/>
        <v>0.14018283758835076</v>
      </c>
      <c r="HV161" s="86">
        <f t="shared" si="420"/>
        <v>9.3934908853500629E-2</v>
      </c>
      <c r="HW161" s="86">
        <f t="shared" si="421"/>
        <v>8.4568187652728208E-2</v>
      </c>
      <c r="HX161" s="86">
        <f t="shared" si="422"/>
        <v>4.8998442010511727E-2</v>
      </c>
      <c r="HY161" s="86">
        <f t="shared" si="423"/>
        <v>2.3389386803048376E-2</v>
      </c>
      <c r="HZ161" s="86">
        <f t="shared" si="424"/>
        <v>1.8291595006001441E-3</v>
      </c>
      <c r="IA161" s="86">
        <f t="shared" si="425"/>
        <v>9.5420159255347591E-3</v>
      </c>
      <c r="IB161" s="86">
        <f t="shared" si="426"/>
        <v>2.175443789241378E-2</v>
      </c>
      <c r="IC161" s="86">
        <f t="shared" si="427"/>
        <v>1.416334510616222E-2</v>
      </c>
      <c r="ID161" s="86">
        <f t="shared" si="428"/>
        <v>7.6744615695895663E-2</v>
      </c>
      <c r="IE161" s="86">
        <f t="shared" si="429"/>
        <v>0.13341537078841981</v>
      </c>
      <c r="IF161" s="86">
        <f t="shared" si="430"/>
        <v>0.20379773049313088</v>
      </c>
      <c r="IG161" s="86">
        <f t="shared" si="431"/>
        <v>0.26694637898614321</v>
      </c>
      <c r="II161" s="86">
        <f t="shared" si="540"/>
        <v>1.3965701158272772E-11</v>
      </c>
      <c r="IJ161" s="86">
        <f t="shared" si="541"/>
        <v>5.8645763370438197E-15</v>
      </c>
      <c r="IK161" s="86">
        <f t="shared" si="542"/>
        <v>5.0873145027922777E-14</v>
      </c>
      <c r="IL161" s="86">
        <f t="shared" si="543"/>
        <v>2.1645453982479106E-12</v>
      </c>
      <c r="IM161" s="86">
        <f t="shared" si="544"/>
        <v>3.0411155386335231E-11</v>
      </c>
      <c r="IN161" s="86">
        <f t="shared" si="545"/>
        <v>4.9109089321825097E-12</v>
      </c>
      <c r="IO161" s="86">
        <f t="shared" si="546"/>
        <v>2.9491244490113833E-14</v>
      </c>
      <c r="IP161" s="86">
        <f t="shared" si="547"/>
        <v>3.0309548800825919E-10</v>
      </c>
      <c r="IQ161" s="86">
        <f t="shared" si="548"/>
        <v>6.0859765403369739E-14</v>
      </c>
      <c r="IR161" s="86">
        <f t="shared" si="549"/>
        <v>7.5269778227295936E-11</v>
      </c>
      <c r="IS161" s="86">
        <f t="shared" si="550"/>
        <v>5.7243036902601753E-13</v>
      </c>
      <c r="IT161" s="86">
        <f t="shared" si="551"/>
        <v>3.2400758745337073E-16</v>
      </c>
      <c r="IU161" s="86">
        <f t="shared" si="552"/>
        <v>9.9362924212543566E-15</v>
      </c>
      <c r="IV161" s="86">
        <f t="shared" si="553"/>
        <v>3.0945670543343823E-11</v>
      </c>
      <c r="IW161" s="86">
        <f t="shared" si="554"/>
        <v>1.409827221354518E-10</v>
      </c>
      <c r="IY161" s="86">
        <f t="shared" si="555"/>
        <v>0.22691750294312257</v>
      </c>
      <c r="IZ161" s="86">
        <f t="shared" si="556"/>
        <v>0.11160258674669161</v>
      </c>
      <c r="JA161" s="86">
        <f t="shared" si="557"/>
        <v>0.14018283758840164</v>
      </c>
      <c r="JB161" s="86">
        <f t="shared" si="558"/>
        <v>9.3934908855665175E-2</v>
      </c>
      <c r="JC161" s="86">
        <f t="shared" si="559"/>
        <v>8.4568187683139368E-2</v>
      </c>
      <c r="JD161" s="86">
        <f t="shared" si="560"/>
        <v>4.8998442015422639E-2</v>
      </c>
      <c r="JE161" s="86">
        <f t="shared" si="561"/>
        <v>2.3389386803077866E-2</v>
      </c>
      <c r="JF161" s="86">
        <f t="shared" si="562"/>
        <v>1.8291598036956321E-3</v>
      </c>
      <c r="JG161" s="86">
        <f t="shared" si="563"/>
        <v>9.5420159255956184E-3</v>
      </c>
      <c r="JH161" s="86">
        <f t="shared" si="564"/>
        <v>2.1754437967683556E-2</v>
      </c>
      <c r="JI161" s="86">
        <f t="shared" si="565"/>
        <v>1.4163345106734651E-2</v>
      </c>
      <c r="JJ161" s="86">
        <f t="shared" si="566"/>
        <v>7.6744615695895982E-2</v>
      </c>
      <c r="JK161" s="86">
        <f t="shared" si="567"/>
        <v>0.13341537078842974</v>
      </c>
      <c r="JL161" s="86">
        <f t="shared" si="568"/>
        <v>0.20379773052407654</v>
      </c>
      <c r="JM161" s="86">
        <f t="shared" si="569"/>
        <v>0.26694637912712593</v>
      </c>
    </row>
    <row r="162" spans="2:273" x14ac:dyDescent="0.25">
      <c r="B162" s="2">
        <v>135</v>
      </c>
      <c r="C162" s="37">
        <v>64.358000000000004</v>
      </c>
      <c r="D162" s="37">
        <v>62.097000000000001</v>
      </c>
      <c r="E162" s="37">
        <v>54.145000000000003</v>
      </c>
      <c r="F162" s="37">
        <v>51.725999999999999</v>
      </c>
      <c r="G162" s="37">
        <v>52.274000000000001</v>
      </c>
      <c r="H162" s="37">
        <v>50.79</v>
      </c>
      <c r="I162" s="37">
        <v>52.823</v>
      </c>
      <c r="J162" s="37">
        <v>53.774000000000001</v>
      </c>
      <c r="K162" s="37">
        <v>53.097000000000001</v>
      </c>
      <c r="L162" s="37">
        <v>50.241999999999997</v>
      </c>
      <c r="M162" s="37">
        <v>51.418999999999997</v>
      </c>
      <c r="N162" s="37">
        <v>55.5</v>
      </c>
      <c r="O162" s="37">
        <v>55.984000000000002</v>
      </c>
      <c r="P162" s="37">
        <v>65.016000000000005</v>
      </c>
      <c r="Q162" s="37">
        <v>77.861999999999995</v>
      </c>
      <c r="S162" s="4">
        <f t="shared" si="441"/>
        <v>63.378266919435831</v>
      </c>
      <c r="T162" s="4">
        <f t="shared" si="442"/>
        <v>63.251193856745054</v>
      </c>
      <c r="U162" s="4">
        <f t="shared" si="443"/>
        <v>54.735866314802415</v>
      </c>
      <c r="V162" s="4">
        <f t="shared" si="444"/>
        <v>52.754494565362997</v>
      </c>
      <c r="W162" s="4">
        <f t="shared" si="445"/>
        <v>52.010839945634203</v>
      </c>
      <c r="X162" s="4">
        <f t="shared" si="446"/>
        <v>51.361266929070275</v>
      </c>
      <c r="Y162" s="4">
        <f t="shared" si="447"/>
        <v>53.337655319829196</v>
      </c>
      <c r="Z162" s="4">
        <f t="shared" si="448"/>
        <v>53.260780381901668</v>
      </c>
      <c r="AA162" s="4">
        <f t="shared" si="449"/>
        <v>52.835848927781512</v>
      </c>
      <c r="AB162" s="4">
        <f t="shared" si="450"/>
        <v>51.441153333920184</v>
      </c>
      <c r="AC162" s="4">
        <f t="shared" si="451"/>
        <v>51.955397196161194</v>
      </c>
      <c r="AD162" s="4">
        <f t="shared" si="452"/>
        <v>55.127126613404528</v>
      </c>
      <c r="AE162" s="4">
        <f t="shared" si="453"/>
        <v>57.119351349412426</v>
      </c>
      <c r="AF162" s="4">
        <f t="shared" si="454"/>
        <v>66.115484057436774</v>
      </c>
      <c r="AG162" s="4">
        <f t="shared" si="455"/>
        <v>79.893517124032684</v>
      </c>
      <c r="AI162" s="4">
        <f t="shared" si="456"/>
        <v>0.97973308056417352</v>
      </c>
      <c r="AJ162" s="4">
        <f t="shared" si="457"/>
        <v>-1.1541938567450529</v>
      </c>
      <c r="AK162" s="4">
        <f t="shared" si="458"/>
        <v>-0.59086631480241181</v>
      </c>
      <c r="AL162" s="4">
        <f t="shared" si="459"/>
        <v>-1.0284945653629975</v>
      </c>
      <c r="AM162" s="4">
        <f t="shared" si="460"/>
        <v>0.26316005436579815</v>
      </c>
      <c r="AN162" s="4">
        <f t="shared" si="461"/>
        <v>-0.57126692907027632</v>
      </c>
      <c r="AO162" s="4">
        <f t="shared" si="462"/>
        <v>-0.51465531982919543</v>
      </c>
      <c r="AP162" s="4">
        <f t="shared" si="463"/>
        <v>0.51321961809833283</v>
      </c>
      <c r="AQ162" s="4">
        <f t="shared" si="464"/>
        <v>0.26115107221848888</v>
      </c>
      <c r="AR162" s="4">
        <f t="shared" si="465"/>
        <v>-1.1991533339201865</v>
      </c>
      <c r="AS162" s="4">
        <f t="shared" si="466"/>
        <v>-0.53639719616119663</v>
      </c>
      <c r="AT162" s="4">
        <f t="shared" si="467"/>
        <v>0.37287338659547231</v>
      </c>
      <c r="AU162" s="4">
        <f t="shared" si="468"/>
        <v>-1.1353513494124243</v>
      </c>
      <c r="AV162" s="4">
        <f t="shared" si="469"/>
        <v>-1.0994840574367686</v>
      </c>
      <c r="AW162" s="4">
        <f t="shared" si="469"/>
        <v>-2.031517124032689</v>
      </c>
      <c r="AY162" s="2">
        <f t="shared" si="520"/>
        <v>63.074358348173718</v>
      </c>
      <c r="AZ162" s="2">
        <f t="shared" si="359"/>
        <v>63.231515693294213</v>
      </c>
      <c r="BA162" s="2">
        <f t="shared" si="360"/>
        <v>54.539728165512855</v>
      </c>
      <c r="BB162" s="2">
        <f t="shared" si="361"/>
        <v>52.630865056489085</v>
      </c>
      <c r="BC162" s="2">
        <f t="shared" si="362"/>
        <v>51.878713587363265</v>
      </c>
      <c r="BD162" s="2">
        <f t="shared" si="363"/>
        <v>51.305597065332627</v>
      </c>
      <c r="BE162" s="2">
        <f t="shared" si="364"/>
        <v>53.321165896145459</v>
      </c>
      <c r="BF162" s="2">
        <f t="shared" si="365"/>
        <v>53.260524905819423</v>
      </c>
      <c r="BG162" s="2">
        <f t="shared" si="366"/>
        <v>52.832204960373048</v>
      </c>
      <c r="BH162" s="2">
        <f t="shared" si="367"/>
        <v>51.419844533232812</v>
      </c>
      <c r="BI162" s="2">
        <f t="shared" si="368"/>
        <v>51.944683588243997</v>
      </c>
      <c r="BJ162" s="2">
        <f t="shared" si="369"/>
        <v>54.898799339557449</v>
      </c>
      <c r="BK162" s="2">
        <f t="shared" si="370"/>
        <v>56.427599870271145</v>
      </c>
      <c r="BL162" s="2">
        <f t="shared" si="371"/>
        <v>61.79439469082854</v>
      </c>
      <c r="BM162" s="2">
        <f t="shared" si="372"/>
        <v>66.339947642662366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 t="str">
        <f t="shared" si="522"/>
        <v/>
      </c>
      <c r="CG162" s="2" t="str">
        <f t="shared" si="523"/>
        <v/>
      </c>
      <c r="CH162" s="2" t="str">
        <f t="shared" si="524"/>
        <v/>
      </c>
      <c r="CI162" s="2" t="str">
        <f t="shared" si="525"/>
        <v/>
      </c>
      <c r="CJ162" s="2" t="str">
        <f t="shared" si="526"/>
        <v/>
      </c>
      <c r="CK162" s="2">
        <f t="shared" si="527"/>
        <v>52.823</v>
      </c>
      <c r="CL162" s="2">
        <f t="shared" si="528"/>
        <v>53.774000000000001</v>
      </c>
      <c r="CM162" s="2">
        <f t="shared" si="529"/>
        <v>53.097000000000001</v>
      </c>
      <c r="CN162" s="2">
        <f t="shared" si="530"/>
        <v>50.241999999999997</v>
      </c>
      <c r="CO162" s="2">
        <f t="shared" si="531"/>
        <v>51.418999999999997</v>
      </c>
      <c r="CP162" s="2" t="str">
        <f t="shared" si="532"/>
        <v/>
      </c>
      <c r="CQ162" s="2" t="str">
        <f t="shared" si="533"/>
        <v/>
      </c>
      <c r="CR162" s="2" t="str">
        <f t="shared" si="534"/>
        <v/>
      </c>
      <c r="CS162" s="2" t="str">
        <f t="shared" si="535"/>
        <v/>
      </c>
      <c r="CU162" s="2" t="str">
        <f t="shared" si="485"/>
        <v/>
      </c>
      <c r="CV162" s="2" t="str">
        <f t="shared" si="486"/>
        <v/>
      </c>
      <c r="CW162" s="2" t="str">
        <f t="shared" si="487"/>
        <v/>
      </c>
      <c r="CX162" s="2" t="str">
        <f t="shared" si="488"/>
        <v/>
      </c>
      <c r="CY162" s="2" t="str">
        <f t="shared" si="489"/>
        <v/>
      </c>
      <c r="CZ162" s="2" t="str">
        <f t="shared" si="490"/>
        <v/>
      </c>
      <c r="DA162" s="2">
        <f t="shared" si="491"/>
        <v>52.823</v>
      </c>
      <c r="DB162" s="2">
        <f t="shared" si="492"/>
        <v>53.774000000000001</v>
      </c>
      <c r="DC162" s="2">
        <f t="shared" si="493"/>
        <v>53.097000000000001</v>
      </c>
      <c r="DD162" s="2">
        <f t="shared" si="494"/>
        <v>50.241999999999997</v>
      </c>
      <c r="DE162" s="2">
        <f t="shared" si="495"/>
        <v>51.418999999999997</v>
      </c>
      <c r="DF162" s="2" t="str">
        <f t="shared" si="496"/>
        <v/>
      </c>
      <c r="DG162" s="2" t="str">
        <f t="shared" si="497"/>
        <v/>
      </c>
      <c r="DH162" s="2" t="str">
        <f t="shared" si="498"/>
        <v/>
      </c>
      <c r="DI162" s="2" t="str">
        <f t="shared" si="499"/>
        <v/>
      </c>
      <c r="DK162" s="2">
        <f t="shared" si="500"/>
        <v>106.26836791744842</v>
      </c>
      <c r="DL162" s="2">
        <f t="shared" si="501"/>
        <v>116.19769102990034</v>
      </c>
      <c r="DM162" s="2">
        <f t="shared" si="501"/>
        <v>105.9938154334038</v>
      </c>
      <c r="DN162" s="2">
        <f t="shared" si="501"/>
        <v>96.901415433403784</v>
      </c>
      <c r="DO162" s="2">
        <f t="shared" si="501"/>
        <v>87.063391432352873</v>
      </c>
      <c r="DP162" s="2">
        <f t="shared" si="501"/>
        <v>89.618990486257943</v>
      </c>
      <c r="DQ162" s="2">
        <f t="shared" si="501"/>
        <v>84.303151313802502</v>
      </c>
      <c r="DR162" s="2">
        <f t="shared" si="501"/>
        <v>97.412295924155245</v>
      </c>
      <c r="DS162" s="2">
        <f t="shared" si="501"/>
        <v>93.377190314129052</v>
      </c>
      <c r="DT162" s="2">
        <f t="shared" si="501"/>
        <v>97.794613414634128</v>
      </c>
      <c r="DU162" s="2">
        <f t="shared" si="501"/>
        <v>102.8863254355401</v>
      </c>
      <c r="DV162" s="2">
        <f t="shared" si="501"/>
        <v>106.28672114164908</v>
      </c>
      <c r="DW162" s="2">
        <f t="shared" si="501"/>
        <v>99.40821020839627</v>
      </c>
      <c r="DX162" s="2">
        <f t="shared" si="501"/>
        <v>102.7081024390244</v>
      </c>
      <c r="DY162" s="2">
        <f t="shared" si="501"/>
        <v>102.08560516934045</v>
      </c>
      <c r="EA162" s="2">
        <f t="shared" si="440"/>
        <v>63.141963992115052</v>
      </c>
      <c r="EB162" s="2">
        <f t="shared" si="502"/>
        <v>63.25146271575376</v>
      </c>
      <c r="EC162" s="2">
        <f t="shared" si="503"/>
        <v>54.515164292830526</v>
      </c>
      <c r="ED162" s="2">
        <f t="shared" si="504"/>
        <v>52.621003932721585</v>
      </c>
      <c r="EE162" s="2">
        <f t="shared" si="505"/>
        <v>51.871380046841089</v>
      </c>
      <c r="EF162" s="2">
        <f t="shared" si="506"/>
        <v>51.239336145773443</v>
      </c>
      <c r="EG162" s="2">
        <f t="shared" si="507"/>
        <v>53.332026682334906</v>
      </c>
      <c r="EH162" s="2">
        <f t="shared" si="508"/>
        <v>53.383742530753388</v>
      </c>
      <c r="EI162" s="2">
        <f t="shared" si="509"/>
        <v>52.783704458163925</v>
      </c>
      <c r="EJ162" s="2">
        <f t="shared" si="510"/>
        <v>51.448766865009922</v>
      </c>
      <c r="EK162" s="2">
        <f t="shared" si="511"/>
        <v>51.928837380642562</v>
      </c>
      <c r="EL162" s="2">
        <f t="shared" si="512"/>
        <v>54.898028390809571</v>
      </c>
      <c r="EM162" s="2">
        <f t="shared" si="513"/>
        <v>56.406289420422169</v>
      </c>
      <c r="EN162" s="2">
        <f t="shared" si="514"/>
        <v>61.783182526892396</v>
      </c>
      <c r="EO162" s="2">
        <f t="shared" si="515"/>
        <v>66.426587404144357</v>
      </c>
      <c r="EQ162" s="2">
        <f t="shared" si="516"/>
        <v>62.325443307798437</v>
      </c>
      <c r="ER162" s="2">
        <f t="shared" si="517"/>
        <v>62.876631079293347</v>
      </c>
      <c r="ES162" s="2">
        <f t="shared" si="517"/>
        <v>54.664973360070682</v>
      </c>
      <c r="ET162" s="2">
        <f t="shared" si="517"/>
        <v>52.621408351858314</v>
      </c>
      <c r="EU162" s="2">
        <f t="shared" si="517"/>
        <v>51.877993873426234</v>
      </c>
      <c r="EV162" s="2">
        <f t="shared" si="517"/>
        <v>51.735397188423718</v>
      </c>
      <c r="EW162" s="2">
        <f t="shared" si="517"/>
        <v>53.182222929075621</v>
      </c>
      <c r="EX162" s="2">
        <f t="shared" si="517"/>
        <v>52.587673186022457</v>
      </c>
      <c r="EY162" s="2">
        <f t="shared" si="517"/>
        <v>53.06467907444285</v>
      </c>
      <c r="EZ162" s="2">
        <f t="shared" si="517"/>
        <v>51.14583879495963</v>
      </c>
      <c r="FA162" s="2">
        <f t="shared" si="517"/>
        <v>51.954327782782649</v>
      </c>
      <c r="FB162" s="2">
        <f t="shared" si="517"/>
        <v>54.790611583462621</v>
      </c>
      <c r="FC162" s="2">
        <f t="shared" si="517"/>
        <v>56.532188091424857</v>
      </c>
      <c r="FD162" s="2">
        <f t="shared" si="517"/>
        <v>61.793372612479963</v>
      </c>
      <c r="FE162" s="2">
        <f t="shared" si="517"/>
        <v>65.269543896364596</v>
      </c>
      <c r="FG162" s="2">
        <f t="shared" si="518"/>
        <v>0.99984493928222218</v>
      </c>
      <c r="FH162" s="2">
        <f t="shared" si="519"/>
        <v>0.99979366278688264</v>
      </c>
      <c r="FI162" s="2">
        <f t="shared" si="519"/>
        <v>0.99977617169657473</v>
      </c>
      <c r="FJ162" s="2">
        <f t="shared" si="519"/>
        <v>0.99977822544161876</v>
      </c>
      <c r="FK162" s="2">
        <f t="shared" si="519"/>
        <v>0.99981291318195342</v>
      </c>
      <c r="FL162" s="2">
        <f t="shared" si="519"/>
        <v>0.99977380249406089</v>
      </c>
      <c r="FM162" s="2">
        <f t="shared" si="519"/>
        <v>0.99976193470799646</v>
      </c>
      <c r="FN162" s="2">
        <f t="shared" si="519"/>
        <v>0.99975819426386248</v>
      </c>
      <c r="FO162" s="2">
        <f t="shared" si="519"/>
        <v>0.99974526440983069</v>
      </c>
      <c r="FP162" s="2">
        <f t="shared" si="519"/>
        <v>0.99973967530809327</v>
      </c>
      <c r="FQ162" s="2">
        <f t="shared" si="519"/>
        <v>0.99975455375504674</v>
      </c>
      <c r="FR162" s="2">
        <f t="shared" si="519"/>
        <v>0.99976805556178283</v>
      </c>
      <c r="FS162" s="2">
        <f t="shared" si="519"/>
        <v>0.99978472539148244</v>
      </c>
      <c r="FT162" s="2">
        <f t="shared" si="519"/>
        <v>0.99974673285714122</v>
      </c>
      <c r="FU162" s="2">
        <f t="shared" si="519"/>
        <v>0.99967778524412165</v>
      </c>
      <c r="FW162" s="2">
        <f t="shared" si="536"/>
        <v>9.0987107266430139E-2</v>
      </c>
      <c r="FX162" s="2">
        <f t="shared" si="376"/>
        <v>8.236177700070503E-2</v>
      </c>
      <c r="FY162" s="2">
        <f t="shared" si="377"/>
        <v>8.7054100096660023E-2</v>
      </c>
      <c r="FZ162" s="2">
        <f t="shared" si="378"/>
        <v>0.10102158450318126</v>
      </c>
      <c r="GA162" s="2">
        <f t="shared" si="379"/>
        <v>0.11333515957031201</v>
      </c>
      <c r="GB162" s="2">
        <f t="shared" si="380"/>
        <v>0.11607349200601408</v>
      </c>
      <c r="GC162" s="2">
        <f t="shared" si="381"/>
        <v>0.12171881960098904</v>
      </c>
      <c r="GD162" s="2">
        <f t="shared" si="382"/>
        <v>0.16815618210191272</v>
      </c>
      <c r="GE162" s="2">
        <f t="shared" si="383"/>
        <v>0.13581261232044883</v>
      </c>
      <c r="GF162" s="2">
        <f t="shared" si="384"/>
        <v>0.13530373726836711</v>
      </c>
      <c r="GG162" s="2">
        <f t="shared" si="385"/>
        <v>0.13098590943203645</v>
      </c>
      <c r="GH162" s="2">
        <f t="shared" si="386"/>
        <v>0.10378611130121812</v>
      </c>
      <c r="GI162" s="2">
        <f t="shared" si="387"/>
        <v>9.5737533127605814E-2</v>
      </c>
      <c r="GJ162" s="2">
        <f t="shared" si="388"/>
        <v>8.3142225940732756E-2</v>
      </c>
      <c r="GK162" s="2">
        <f t="shared" si="389"/>
        <v>8.4810659691067686E-2</v>
      </c>
      <c r="GM162" s="86">
        <f t="shared" si="537"/>
        <v>7.3668948692459893E-190</v>
      </c>
      <c r="GN162" s="86">
        <f t="shared" si="390"/>
        <v>2.4887282257504064E-202</v>
      </c>
      <c r="GO162" s="86">
        <f t="shared" si="391"/>
        <v>1.2073485968047633E-198</v>
      </c>
      <c r="GP162" s="86">
        <f t="shared" si="392"/>
        <v>4.2577176122317963E-199</v>
      </c>
      <c r="GQ162" s="86">
        <f t="shared" si="393"/>
        <v>6.1899546526349135E-191</v>
      </c>
      <c r="GR162" s="86">
        <f t="shared" si="394"/>
        <v>3.6562032949067833E-215</v>
      </c>
      <c r="GS162" s="86">
        <f t="shared" si="395"/>
        <v>4.8832819052291796E-158</v>
      </c>
      <c r="GT162" s="86">
        <f t="shared" si="396"/>
        <v>1.5045875232692483E-142</v>
      </c>
      <c r="GU162" s="86">
        <f t="shared" si="397"/>
        <v>1.2848740484125057E-190</v>
      </c>
      <c r="GV162" s="86">
        <f t="shared" si="398"/>
        <v>5.585457343172514E-214</v>
      </c>
      <c r="GW162" s="86">
        <f t="shared" si="399"/>
        <v>1.6416485847107979E-248</v>
      </c>
      <c r="GX162" s="86">
        <f t="shared" si="400"/>
        <v>4.9455973733920337E-259</v>
      </c>
      <c r="GY162" s="86">
        <f t="shared" si="401"/>
        <v>1.486185256020764E-241</v>
      </c>
      <c r="GZ162" s="86">
        <f t="shared" si="402"/>
        <v>3.3630985507104161E-281</v>
      </c>
      <c r="HA162" s="86">
        <f t="shared" si="403"/>
        <v>0</v>
      </c>
      <c r="HC162" s="86">
        <f t="shared" si="538"/>
        <v>8.2662429661206669E-73</v>
      </c>
      <c r="HD162" s="86">
        <f t="shared" si="404"/>
        <v>2.6600386917642637E-81</v>
      </c>
      <c r="HE162" s="86">
        <f t="shared" si="405"/>
        <v>2.0729731429987138E-84</v>
      </c>
      <c r="HF162" s="86">
        <f t="shared" si="406"/>
        <v>8.0321685398454436E-86</v>
      </c>
      <c r="HG162" s="86">
        <f t="shared" si="407"/>
        <v>3.0671735135992249E-84</v>
      </c>
      <c r="HH162" s="86">
        <f t="shared" si="408"/>
        <v>8.555791056654146E-120</v>
      </c>
      <c r="HI162" s="86">
        <f t="shared" si="409"/>
        <v>1.1224168161129504E-92</v>
      </c>
      <c r="HJ162" s="86">
        <f t="shared" si="410"/>
        <v>9.2691026996232583E-120</v>
      </c>
      <c r="HK162" s="86">
        <f t="shared" si="411"/>
        <v>8.0056256127858091E-109</v>
      </c>
      <c r="HL162" s="86">
        <f t="shared" si="412"/>
        <v>1.6162269593666287E-155</v>
      </c>
      <c r="HM162" s="86">
        <f t="shared" si="413"/>
        <v>1.2621911542640853E-88</v>
      </c>
      <c r="HN162" s="86">
        <f t="shared" si="414"/>
        <v>1.6219673457490514E-83</v>
      </c>
      <c r="HO162" s="86">
        <f t="shared" si="415"/>
        <v>6.574784197711118E-68</v>
      </c>
      <c r="HP162" s="86">
        <f t="shared" si="416"/>
        <v>1.4002544059793444E-124</v>
      </c>
      <c r="HQ162" s="86">
        <f t="shared" si="417"/>
        <v>1.3864597513466329E-148</v>
      </c>
      <c r="HS162" s="86">
        <f t="shared" si="539"/>
        <v>0.16029917950963199</v>
      </c>
      <c r="HT162" s="86">
        <f t="shared" si="418"/>
        <v>6.6564988485934451E-2</v>
      </c>
      <c r="HU162" s="86">
        <f t="shared" si="419"/>
        <v>8.7296367483418152E-2</v>
      </c>
      <c r="HV162" s="86">
        <f t="shared" si="420"/>
        <v>5.4950751946142948E-2</v>
      </c>
      <c r="HW162" s="86">
        <f t="shared" si="421"/>
        <v>4.8654323732139876E-2</v>
      </c>
      <c r="HX162" s="86">
        <f t="shared" si="422"/>
        <v>2.5338341230111749E-2</v>
      </c>
      <c r="HY162" s="86">
        <f t="shared" si="423"/>
        <v>9.9996580535204119E-3</v>
      </c>
      <c r="HZ162" s="86">
        <f t="shared" si="424"/>
        <v>5.8877919492845337E-4</v>
      </c>
      <c r="IA162" s="86">
        <f t="shared" si="425"/>
        <v>3.4892664412403372E-3</v>
      </c>
      <c r="IB162" s="86">
        <f t="shared" si="426"/>
        <v>9.9999992519813879E-3</v>
      </c>
      <c r="IC162" s="86">
        <f t="shared" si="427"/>
        <v>5.7656300669621397E-3</v>
      </c>
      <c r="ID162" s="86">
        <f t="shared" si="428"/>
        <v>3.9162181809821124E-2</v>
      </c>
      <c r="IE162" s="86">
        <f t="shared" si="429"/>
        <v>7.9284067589420387E-2</v>
      </c>
      <c r="IF162" s="86">
        <f t="shared" si="430"/>
        <v>0.12093826627097964</v>
      </c>
      <c r="IG162" s="86">
        <f t="shared" si="431"/>
        <v>0.16743504596918707</v>
      </c>
      <c r="II162" s="86">
        <f t="shared" si="540"/>
        <v>8.1199391441864715E-11</v>
      </c>
      <c r="IJ162" s="86">
        <f t="shared" si="541"/>
        <v>5.4958995978008954E-14</v>
      </c>
      <c r="IK162" s="86">
        <f t="shared" si="542"/>
        <v>4.300703645525706E-13</v>
      </c>
      <c r="IL162" s="86">
        <f t="shared" si="543"/>
        <v>1.5883753356865326E-11</v>
      </c>
      <c r="IM162" s="86">
        <f t="shared" si="544"/>
        <v>2.0176039340778269E-10</v>
      </c>
      <c r="IN162" s="86">
        <f t="shared" si="545"/>
        <v>3.8835759570934463E-11</v>
      </c>
      <c r="IO162" s="86">
        <f t="shared" si="546"/>
        <v>3.8102109060707188E-13</v>
      </c>
      <c r="IP162" s="86">
        <f t="shared" si="547"/>
        <v>2.6082429463765959E-9</v>
      </c>
      <c r="IQ162" s="86">
        <f t="shared" si="548"/>
        <v>8.652559217410174E-13</v>
      </c>
      <c r="IR162" s="86">
        <f t="shared" si="549"/>
        <v>5.57342977972315E-10</v>
      </c>
      <c r="IS162" s="86">
        <f t="shared" si="550"/>
        <v>6.3092861019959652E-12</v>
      </c>
      <c r="IT162" s="86">
        <f t="shared" si="551"/>
        <v>4.8957617691938672E-15</v>
      </c>
      <c r="IU162" s="86">
        <f t="shared" si="552"/>
        <v>1.0445464517674205E-13</v>
      </c>
      <c r="IV162" s="86">
        <f t="shared" si="553"/>
        <v>1.588878644655758E-10</v>
      </c>
      <c r="IW162" s="86">
        <f t="shared" si="554"/>
        <v>6.5821750619803213E-10</v>
      </c>
      <c r="IY162" s="86">
        <f t="shared" si="555"/>
        <v>0.16029917959083137</v>
      </c>
      <c r="IZ162" s="86">
        <f t="shared" si="556"/>
        <v>6.6564988485989407E-2</v>
      </c>
      <c r="JA162" s="86">
        <f t="shared" si="557"/>
        <v>8.7296367483848225E-2</v>
      </c>
      <c r="JB162" s="86">
        <f t="shared" si="558"/>
        <v>5.49507519620267E-2</v>
      </c>
      <c r="JC162" s="86">
        <f t="shared" si="559"/>
        <v>4.8654323933900269E-2</v>
      </c>
      <c r="JD162" s="86">
        <f t="shared" si="560"/>
        <v>2.533834126894751E-2</v>
      </c>
      <c r="JE162" s="86">
        <f t="shared" si="561"/>
        <v>9.9996580539014335E-3</v>
      </c>
      <c r="JF162" s="86">
        <f t="shared" si="562"/>
        <v>5.8878180317139975E-4</v>
      </c>
      <c r="JG162" s="86">
        <f t="shared" si="563"/>
        <v>3.489266442105593E-3</v>
      </c>
      <c r="JH162" s="86">
        <f t="shared" si="564"/>
        <v>9.9999998093243652E-3</v>
      </c>
      <c r="JI162" s="86">
        <f t="shared" si="565"/>
        <v>5.7656300732714261E-3</v>
      </c>
      <c r="JJ162" s="86">
        <f t="shared" si="566"/>
        <v>3.9162181809826023E-2</v>
      </c>
      <c r="JK162" s="86">
        <f t="shared" si="567"/>
        <v>7.9284067589524845E-2</v>
      </c>
      <c r="JL162" s="86">
        <f t="shared" si="568"/>
        <v>0.12093826642986751</v>
      </c>
      <c r="JM162" s="86">
        <f t="shared" si="569"/>
        <v>0.16743504662740458</v>
      </c>
    </row>
    <row r="163" spans="2:273" x14ac:dyDescent="0.25">
      <c r="B163" s="2">
        <v>136</v>
      </c>
      <c r="C163" s="37">
        <v>63.776000000000003</v>
      </c>
      <c r="D163" s="37">
        <v>62.097000000000001</v>
      </c>
      <c r="E163" s="37">
        <v>53.241999999999997</v>
      </c>
      <c r="F163" s="37">
        <v>52.741999999999997</v>
      </c>
      <c r="G163" s="37">
        <v>50.951999999999998</v>
      </c>
      <c r="H163" s="37">
        <v>50.581000000000003</v>
      </c>
      <c r="I163" s="37">
        <v>51.854999999999997</v>
      </c>
      <c r="J163" s="37">
        <v>52.113</v>
      </c>
      <c r="K163" s="37">
        <v>52.048000000000002</v>
      </c>
      <c r="L163" s="37">
        <v>51.194000000000003</v>
      </c>
      <c r="M163" s="37">
        <v>51.805999999999997</v>
      </c>
      <c r="N163" s="37">
        <v>55.968000000000004</v>
      </c>
      <c r="O163" s="37">
        <v>56.508000000000003</v>
      </c>
      <c r="P163" s="37">
        <v>62.381</v>
      </c>
      <c r="Q163" s="37">
        <v>68.430999999999997</v>
      </c>
      <c r="S163" s="4">
        <f t="shared" si="441"/>
        <v>63.147357861707718</v>
      </c>
      <c r="T163" s="4">
        <f t="shared" si="442"/>
        <v>63.126270749828635</v>
      </c>
      <c r="U163" s="4">
        <f t="shared" si="443"/>
        <v>54.531873835319239</v>
      </c>
      <c r="V163" s="4">
        <f t="shared" si="444"/>
        <v>52.595574697776364</v>
      </c>
      <c r="W163" s="4">
        <f t="shared" si="445"/>
        <v>51.830697241649965</v>
      </c>
      <c r="X163" s="4">
        <f t="shared" si="446"/>
        <v>51.183460820715688</v>
      </c>
      <c r="Y163" s="4">
        <f t="shared" si="447"/>
        <v>53.214129047069363</v>
      </c>
      <c r="Z163" s="4">
        <f t="shared" si="448"/>
        <v>53.170810001658523</v>
      </c>
      <c r="AA163" s="4">
        <f t="shared" si="449"/>
        <v>52.685919506820007</v>
      </c>
      <c r="AB163" s="4">
        <f t="shared" si="450"/>
        <v>51.292590847634791</v>
      </c>
      <c r="AC163" s="4">
        <f t="shared" si="451"/>
        <v>51.78476776577071</v>
      </c>
      <c r="AD163" s="4">
        <f t="shared" si="452"/>
        <v>54.809295863853194</v>
      </c>
      <c r="AE163" s="4">
        <f t="shared" si="453"/>
        <v>56.56146254441169</v>
      </c>
      <c r="AF163" s="4">
        <f t="shared" si="454"/>
        <v>63.562936226688187</v>
      </c>
      <c r="AG163" s="4">
        <f t="shared" si="455"/>
        <v>72.743238726856063</v>
      </c>
      <c r="AI163" s="4">
        <f t="shared" si="456"/>
        <v>0.62864213829228532</v>
      </c>
      <c r="AJ163" s="4">
        <f t="shared" si="457"/>
        <v>-1.0292707498286333</v>
      </c>
      <c r="AK163" s="4">
        <f t="shared" si="458"/>
        <v>-1.2898738353192414</v>
      </c>
      <c r="AL163" s="4">
        <f t="shared" si="459"/>
        <v>0.14642530222363348</v>
      </c>
      <c r="AM163" s="4">
        <f t="shared" si="460"/>
        <v>-0.87869724164996654</v>
      </c>
      <c r="AN163" s="4">
        <f t="shared" si="461"/>
        <v>-0.60246082071568452</v>
      </c>
      <c r="AO163" s="4">
        <f t="shared" si="462"/>
        <v>-1.3591290470693664</v>
      </c>
      <c r="AP163" s="4">
        <f t="shared" si="463"/>
        <v>-1.0578100016585239</v>
      </c>
      <c r="AQ163" s="4">
        <f t="shared" si="464"/>
        <v>-0.63791950682000476</v>
      </c>
      <c r="AR163" s="4">
        <f t="shared" si="465"/>
        <v>-9.8590847634788759E-2</v>
      </c>
      <c r="AS163" s="4">
        <f t="shared" si="466"/>
        <v>2.1232234229287883E-2</v>
      </c>
      <c r="AT163" s="4">
        <f t="shared" si="467"/>
        <v>1.1587041361468096</v>
      </c>
      <c r="AU163" s="4">
        <f t="shared" si="468"/>
        <v>-5.3462544411686963E-2</v>
      </c>
      <c r="AV163" s="4">
        <f t="shared" si="469"/>
        <v>-1.1819362266881868</v>
      </c>
      <c r="AW163" s="4">
        <f t="shared" si="469"/>
        <v>-4.3122387268560658</v>
      </c>
      <c r="AY163" s="2">
        <f t="shared" si="520"/>
        <v>62.989100793065717</v>
      </c>
      <c r="AZ163" s="2">
        <f t="shared" si="359"/>
        <v>63.118369598779715</v>
      </c>
      <c r="BA163" s="2">
        <f t="shared" si="360"/>
        <v>54.447967104952774</v>
      </c>
      <c r="BB163" s="2">
        <f t="shared" si="361"/>
        <v>52.547105358888949</v>
      </c>
      <c r="BC163" s="2">
        <f t="shared" si="362"/>
        <v>51.780140094011003</v>
      </c>
      <c r="BD163" s="2">
        <f t="shared" si="363"/>
        <v>51.165445670576716</v>
      </c>
      <c r="BE163" s="2">
        <f t="shared" si="364"/>
        <v>53.210243310491876</v>
      </c>
      <c r="BF163" s="2">
        <f t="shared" si="365"/>
        <v>53.17076960297932</v>
      </c>
      <c r="BG163" s="2">
        <f t="shared" si="366"/>
        <v>52.685252204627268</v>
      </c>
      <c r="BH163" s="2">
        <f t="shared" si="367"/>
        <v>51.286834934736937</v>
      </c>
      <c r="BI163" s="2">
        <f t="shared" si="368"/>
        <v>51.78241326226005</v>
      </c>
      <c r="BJ163" s="2">
        <f t="shared" si="369"/>
        <v>54.739349340011415</v>
      </c>
      <c r="BK163" s="2">
        <f t="shared" si="370"/>
        <v>56.290240691460333</v>
      </c>
      <c r="BL163" s="2">
        <f t="shared" si="371"/>
        <v>61.656315828269314</v>
      </c>
      <c r="BM163" s="2">
        <f t="shared" si="372"/>
        <v>66.195065087600099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 t="str">
        <f t="shared" si="522"/>
        <v/>
      </c>
      <c r="CG163" s="2" t="str">
        <f t="shared" si="523"/>
        <v/>
      </c>
      <c r="CH163" s="2" t="str">
        <f t="shared" si="524"/>
        <v/>
      </c>
      <c r="CI163" s="2" t="str">
        <f t="shared" si="525"/>
        <v/>
      </c>
      <c r="CJ163" s="2" t="str">
        <f t="shared" si="526"/>
        <v/>
      </c>
      <c r="CK163" s="2">
        <f t="shared" si="527"/>
        <v>51.854999999999997</v>
      </c>
      <c r="CL163" s="2">
        <f t="shared" si="528"/>
        <v>52.113</v>
      </c>
      <c r="CM163" s="2">
        <f t="shared" si="529"/>
        <v>52.048000000000002</v>
      </c>
      <c r="CN163" s="2">
        <f t="shared" si="530"/>
        <v>51.194000000000003</v>
      </c>
      <c r="CO163" s="2">
        <f t="shared" si="531"/>
        <v>51.805999999999997</v>
      </c>
      <c r="CP163" s="2" t="str">
        <f t="shared" si="532"/>
        <v/>
      </c>
      <c r="CQ163" s="2" t="str">
        <f t="shared" si="533"/>
        <v/>
      </c>
      <c r="CR163" s="2" t="str">
        <f t="shared" si="534"/>
        <v/>
      </c>
      <c r="CS163" s="2" t="str">
        <f t="shared" si="535"/>
        <v/>
      </c>
      <c r="CU163" s="2" t="str">
        <f t="shared" si="485"/>
        <v/>
      </c>
      <c r="CV163" s="2" t="str">
        <f t="shared" si="486"/>
        <v/>
      </c>
      <c r="CW163" s="2" t="str">
        <f t="shared" si="487"/>
        <v/>
      </c>
      <c r="CX163" s="2" t="str">
        <f t="shared" si="488"/>
        <v/>
      </c>
      <c r="CY163" s="2" t="str">
        <f t="shared" si="489"/>
        <v/>
      </c>
      <c r="CZ163" s="2" t="str">
        <f t="shared" si="490"/>
        <v/>
      </c>
      <c r="DA163" s="2">
        <f t="shared" si="491"/>
        <v>51.854999999999997</v>
      </c>
      <c r="DB163" s="2">
        <f t="shared" si="492"/>
        <v>52.113</v>
      </c>
      <c r="DC163" s="2">
        <f t="shared" si="493"/>
        <v>52.048000000000002</v>
      </c>
      <c r="DD163" s="2">
        <f t="shared" si="494"/>
        <v>51.194000000000003</v>
      </c>
      <c r="DE163" s="2">
        <f t="shared" si="495"/>
        <v>51.805999999999997</v>
      </c>
      <c r="DF163" s="2" t="str">
        <f t="shared" si="496"/>
        <v/>
      </c>
      <c r="DG163" s="2" t="str">
        <f t="shared" si="497"/>
        <v/>
      </c>
      <c r="DH163" s="2" t="str">
        <f t="shared" si="498"/>
        <v/>
      </c>
      <c r="DI163" s="2" t="str">
        <f t="shared" si="499"/>
        <v/>
      </c>
      <c r="DK163" s="2">
        <f t="shared" si="500"/>
        <v>106.49694296435274</v>
      </c>
      <c r="DL163" s="2">
        <f t="shared" si="501"/>
        <v>116.51486212624586</v>
      </c>
      <c r="DM163" s="2">
        <f t="shared" si="501"/>
        <v>106.28035285412261</v>
      </c>
      <c r="DN163" s="2">
        <f t="shared" si="501"/>
        <v>97.126189217758963</v>
      </c>
      <c r="DO163" s="2">
        <f t="shared" si="501"/>
        <v>87.193516705831527</v>
      </c>
      <c r="DP163" s="2">
        <f t="shared" si="501"/>
        <v>89.757920718816081</v>
      </c>
      <c r="DQ163" s="2">
        <f t="shared" si="501"/>
        <v>84.384560555723368</v>
      </c>
      <c r="DR163" s="2">
        <f t="shared" si="501"/>
        <v>97.640160845960608</v>
      </c>
      <c r="DS163" s="2">
        <f t="shared" si="501"/>
        <v>93.571115360721706</v>
      </c>
      <c r="DT163" s="2">
        <f t="shared" si="501"/>
        <v>98.029384803001861</v>
      </c>
      <c r="DU163" s="2">
        <f t="shared" si="501"/>
        <v>103.16500975609759</v>
      </c>
      <c r="DV163" s="2">
        <f t="shared" si="501"/>
        <v>106.54854587737846</v>
      </c>
      <c r="DW163" s="2">
        <f t="shared" si="501"/>
        <v>99.600081697372403</v>
      </c>
      <c r="DX163" s="2">
        <f t="shared" si="501"/>
        <v>102.92475562851783</v>
      </c>
      <c r="DY163" s="2">
        <f t="shared" si="501"/>
        <v>102.30852328431372</v>
      </c>
      <c r="EA163" s="2">
        <f t="shared" si="440"/>
        <v>63.067407125647939</v>
      </c>
      <c r="EB163" s="2">
        <f t="shared" si="502"/>
        <v>63.143679068143264</v>
      </c>
      <c r="EC163" s="2">
        <f t="shared" si="503"/>
        <v>54.42249129644663</v>
      </c>
      <c r="ED163" s="2">
        <f t="shared" si="504"/>
        <v>52.538029834248015</v>
      </c>
      <c r="EE163" s="2">
        <f t="shared" si="505"/>
        <v>51.77324169713242</v>
      </c>
      <c r="EF163" s="2">
        <f t="shared" si="506"/>
        <v>51.092396558636295</v>
      </c>
      <c r="EG163" s="2">
        <f t="shared" si="507"/>
        <v>53.22415020027546</v>
      </c>
      <c r="EH163" s="2">
        <f t="shared" si="508"/>
        <v>53.311103966185208</v>
      </c>
      <c r="EI163" s="2">
        <f t="shared" si="509"/>
        <v>52.632901671621852</v>
      </c>
      <c r="EJ163" s="2">
        <f t="shared" si="510"/>
        <v>51.321897969898501</v>
      </c>
      <c r="EK163" s="2">
        <f t="shared" si="511"/>
        <v>51.767153070762241</v>
      </c>
      <c r="EL163" s="2">
        <f t="shared" si="512"/>
        <v>54.740971317670443</v>
      </c>
      <c r="EM163" s="2">
        <f t="shared" si="513"/>
        <v>56.268053931867428</v>
      </c>
      <c r="EN163" s="2">
        <f t="shared" si="514"/>
        <v>61.645815283345911</v>
      </c>
      <c r="EO163" s="2">
        <f t="shared" si="515"/>
        <v>66.294419890142109</v>
      </c>
      <c r="EQ163" s="2">
        <f t="shared" si="516"/>
        <v>62.213509687200364</v>
      </c>
      <c r="ER163" s="2">
        <f t="shared" si="517"/>
        <v>62.74909499893576</v>
      </c>
      <c r="ES163" s="2">
        <f t="shared" si="517"/>
        <v>54.57979094555094</v>
      </c>
      <c r="ET163" s="2">
        <f t="shared" si="517"/>
        <v>52.538548634969047</v>
      </c>
      <c r="EU163" s="2">
        <f t="shared" si="517"/>
        <v>51.780194739696682</v>
      </c>
      <c r="EV163" s="2">
        <f t="shared" si="517"/>
        <v>51.60940859372014</v>
      </c>
      <c r="EW163" s="2">
        <f t="shared" si="517"/>
        <v>53.067436841721701</v>
      </c>
      <c r="EX163" s="2">
        <f t="shared" si="517"/>
        <v>52.483757845488746</v>
      </c>
      <c r="EY163" s="2">
        <f t="shared" si="517"/>
        <v>52.924347436324844</v>
      </c>
      <c r="EZ163" s="2">
        <f t="shared" si="517"/>
        <v>51.006747275686749</v>
      </c>
      <c r="FA163" s="2">
        <f t="shared" si="517"/>
        <v>51.793625110187648</v>
      </c>
      <c r="FB163" s="2">
        <f t="shared" si="517"/>
        <v>54.62930675682405</v>
      </c>
      <c r="FC163" s="2">
        <f t="shared" si="517"/>
        <v>56.399566819131906</v>
      </c>
      <c r="FD163" s="2">
        <f t="shared" si="517"/>
        <v>61.656492459782172</v>
      </c>
      <c r="FE163" s="2">
        <f t="shared" si="517"/>
        <v>65.102525466706197</v>
      </c>
      <c r="FG163" s="2">
        <f t="shared" si="518"/>
        <v>0.99985858101515546</v>
      </c>
      <c r="FH163" s="2">
        <f t="shared" si="519"/>
        <v>0.99981181480848991</v>
      </c>
      <c r="FI163" s="2">
        <f t="shared" si="519"/>
        <v>0.99979586214073568</v>
      </c>
      <c r="FJ163" s="2">
        <f t="shared" si="519"/>
        <v>0.99979773525191773</v>
      </c>
      <c r="FK163" s="2">
        <f t="shared" si="519"/>
        <v>0.99982937198522881</v>
      </c>
      <c r="FL163" s="2">
        <f t="shared" si="519"/>
        <v>0.99979370131680023</v>
      </c>
      <c r="FM163" s="2">
        <f t="shared" si="519"/>
        <v>0.99978287732511384</v>
      </c>
      <c r="FN163" s="2">
        <f t="shared" si="519"/>
        <v>0.99977946585547717</v>
      </c>
      <c r="FO163" s="2">
        <f t="shared" si="519"/>
        <v>0.99976767317322912</v>
      </c>
      <c r="FP163" s="2">
        <f t="shared" si="519"/>
        <v>0.99976257562084525</v>
      </c>
      <c r="FQ163" s="2">
        <f t="shared" si="519"/>
        <v>0.9997761455296259</v>
      </c>
      <c r="FR163" s="2">
        <f t="shared" si="519"/>
        <v>0.99978845984097986</v>
      </c>
      <c r="FS163" s="2">
        <f t="shared" si="519"/>
        <v>0.99980366350462102</v>
      </c>
      <c r="FT163" s="2">
        <f t="shared" si="519"/>
        <v>0.99976901247295769</v>
      </c>
      <c r="FU163" s="2">
        <f t="shared" si="519"/>
        <v>0.99970612831836325</v>
      </c>
      <c r="FW163" s="2">
        <f t="shared" si="536"/>
        <v>9.8897232443192498E-2</v>
      </c>
      <c r="FX163" s="2">
        <f t="shared" si="376"/>
        <v>8.9595952871248233E-2</v>
      </c>
      <c r="FY163" s="2">
        <f t="shared" si="377"/>
        <v>9.4657907671912955E-2</v>
      </c>
      <c r="FZ163" s="2">
        <f t="shared" si="378"/>
        <v>0.10969879854460571</v>
      </c>
      <c r="GA163" s="2">
        <f t="shared" si="379"/>
        <v>0.12292541909474158</v>
      </c>
      <c r="GB163" s="2">
        <f t="shared" si="380"/>
        <v>0.12586257341260798</v>
      </c>
      <c r="GC163" s="2">
        <f t="shared" si="381"/>
        <v>0.13191294999540681</v>
      </c>
      <c r="GD163" s="2">
        <f t="shared" si="382"/>
        <v>0.18143607625308081</v>
      </c>
      <c r="GE163" s="2">
        <f t="shared" si="383"/>
        <v>0.14698957032027726</v>
      </c>
      <c r="GF163" s="2">
        <f t="shared" si="384"/>
        <v>0.14644591324865597</v>
      </c>
      <c r="GG163" s="2">
        <f t="shared" si="385"/>
        <v>0.14183083708878041</v>
      </c>
      <c r="GH163" s="2">
        <f t="shared" si="386"/>
        <v>0.11267102225157101</v>
      </c>
      <c r="GI163" s="2">
        <f t="shared" si="387"/>
        <v>0.10401338916883394</v>
      </c>
      <c r="GJ163" s="2">
        <f t="shared" si="388"/>
        <v>9.0438195894635851E-2</v>
      </c>
      <c r="GK163" s="2">
        <f t="shared" si="389"/>
        <v>9.2238310296118092E-2</v>
      </c>
      <c r="GM163" s="86">
        <f t="shared" si="537"/>
        <v>2.9306144897176018E-195</v>
      </c>
      <c r="GN163" s="86">
        <f t="shared" si="390"/>
        <v>4.7257825736684632E-208</v>
      </c>
      <c r="GO163" s="86">
        <f t="shared" si="391"/>
        <v>2.5761243320990713E-204</v>
      </c>
      <c r="GP163" s="86">
        <f t="shared" si="392"/>
        <v>8.976866736776586E-205</v>
      </c>
      <c r="GQ163" s="86">
        <f t="shared" si="393"/>
        <v>2.4313518350195666E-196</v>
      </c>
      <c r="GR163" s="86">
        <f t="shared" si="394"/>
        <v>3.0534459117949979E-221</v>
      </c>
      <c r="GS163" s="86">
        <f t="shared" si="395"/>
        <v>1.6779237653030336E-162</v>
      </c>
      <c r="GT163" s="86">
        <f t="shared" si="396"/>
        <v>1.5675798546964857E-146</v>
      </c>
      <c r="GU163" s="86">
        <f t="shared" si="397"/>
        <v>5.3496466373636409E-196</v>
      </c>
      <c r="GV163" s="86">
        <f t="shared" si="398"/>
        <v>5.4138540233998896E-220</v>
      </c>
      <c r="GW163" s="86">
        <f t="shared" si="399"/>
        <v>1.7907361245277785E-255</v>
      </c>
      <c r="GX163" s="86">
        <f t="shared" si="400"/>
        <v>2.1319767963023487E-266</v>
      </c>
      <c r="GY163" s="86">
        <f t="shared" si="401"/>
        <v>2.3058784591098918E-248</v>
      </c>
      <c r="GZ163" s="86">
        <f t="shared" si="402"/>
        <v>4.4100076667409642E-289</v>
      </c>
      <c r="HA163" s="86">
        <f t="shared" si="403"/>
        <v>0</v>
      </c>
      <c r="HC163" s="86">
        <f t="shared" si="538"/>
        <v>6.1093916463554132E-76</v>
      </c>
      <c r="HD163" s="86">
        <f t="shared" si="404"/>
        <v>8.1072485091887757E-85</v>
      </c>
      <c r="HE163" s="86">
        <f t="shared" si="405"/>
        <v>4.3115294163529677E-88</v>
      </c>
      <c r="HF163" s="86">
        <f t="shared" si="406"/>
        <v>1.5559802483946305E-89</v>
      </c>
      <c r="HG163" s="86">
        <f t="shared" si="407"/>
        <v>8.4583773050448007E-88</v>
      </c>
      <c r="HH163" s="86">
        <f t="shared" si="408"/>
        <v>7.7290795931580189E-125</v>
      </c>
      <c r="HI163" s="86">
        <f t="shared" si="409"/>
        <v>1.5552166502956043E-96</v>
      </c>
      <c r="HJ163" s="86">
        <f t="shared" si="410"/>
        <v>1.2382274532342321E-124</v>
      </c>
      <c r="HK163" s="86">
        <f t="shared" si="411"/>
        <v>2.4541190089637273E-113</v>
      </c>
      <c r="HL163" s="86">
        <f t="shared" si="412"/>
        <v>5.2161159410708694E-162</v>
      </c>
      <c r="HM163" s="86">
        <f t="shared" si="413"/>
        <v>3.1206266038367934E-92</v>
      </c>
      <c r="HN163" s="86">
        <f t="shared" si="414"/>
        <v>5.1214026606926635E-87</v>
      </c>
      <c r="HO163" s="86">
        <f t="shared" si="415"/>
        <v>8.7277632136734782E-71</v>
      </c>
      <c r="HP163" s="86">
        <f t="shared" si="416"/>
        <v>7.5972999097449832E-130</v>
      </c>
      <c r="HQ163" s="86">
        <f t="shared" si="417"/>
        <v>9.1097811335947142E-155</v>
      </c>
      <c r="HS163" s="86">
        <f t="shared" si="539"/>
        <v>0.10642342005213828</v>
      </c>
      <c r="HT163" s="86">
        <f t="shared" si="418"/>
        <v>3.6858367539138515E-2</v>
      </c>
      <c r="HU163" s="86">
        <f t="shared" si="419"/>
        <v>5.053131228239649E-2</v>
      </c>
      <c r="HV163" s="86">
        <f t="shared" si="420"/>
        <v>2.9903634771222567E-2</v>
      </c>
      <c r="HW163" s="86">
        <f t="shared" si="421"/>
        <v>2.603491181095453E-2</v>
      </c>
      <c r="HX163" s="86">
        <f t="shared" si="422"/>
        <v>1.2104997591894099E-2</v>
      </c>
      <c r="HY163" s="86">
        <f t="shared" si="423"/>
        <v>3.87087137574789E-3</v>
      </c>
      <c r="HZ163" s="86">
        <f t="shared" si="424"/>
        <v>1.7154679870254522E-4</v>
      </c>
      <c r="IA163" s="86">
        <f t="shared" si="425"/>
        <v>1.1448164597913848E-3</v>
      </c>
      <c r="IB163" s="86">
        <f t="shared" si="426"/>
        <v>4.233886971099097E-3</v>
      </c>
      <c r="IC163" s="86">
        <f t="shared" si="427"/>
        <v>2.1315698882273062E-3</v>
      </c>
      <c r="ID163" s="86">
        <f t="shared" si="428"/>
        <v>1.8090601248439944E-2</v>
      </c>
      <c r="IE163" s="86">
        <f t="shared" si="429"/>
        <v>4.3315519606609384E-2</v>
      </c>
      <c r="IF163" s="86">
        <f t="shared" si="430"/>
        <v>6.38656141489755E-2</v>
      </c>
      <c r="IG163" s="86">
        <f t="shared" si="431"/>
        <v>9.3240705330030205E-2</v>
      </c>
      <c r="II163" s="86">
        <f t="shared" si="540"/>
        <v>4.4174213072819107E-10</v>
      </c>
      <c r="IJ163" s="86">
        <f t="shared" si="541"/>
        <v>4.7481572211749291E-13</v>
      </c>
      <c r="IK163" s="86">
        <f t="shared" si="542"/>
        <v>3.3582295610495728E-12</v>
      </c>
      <c r="IL163" s="86">
        <f t="shared" si="543"/>
        <v>1.0766962293645802E-10</v>
      </c>
      <c r="IM163" s="86">
        <f t="shared" si="544"/>
        <v>1.2360105892661966E-9</v>
      </c>
      <c r="IN163" s="86">
        <f t="shared" si="545"/>
        <v>2.8113433847572651E-10</v>
      </c>
      <c r="IO163" s="86">
        <f t="shared" si="546"/>
        <v>4.3976547469687101E-12</v>
      </c>
      <c r="IP163" s="86">
        <f t="shared" si="547"/>
        <v>1.9994020240408736E-8</v>
      </c>
      <c r="IQ163" s="86">
        <f t="shared" si="548"/>
        <v>1.0859537110755178E-11</v>
      </c>
      <c r="IR163" s="86">
        <f t="shared" si="549"/>
        <v>3.7596095743063423E-9</v>
      </c>
      <c r="IS163" s="86">
        <f t="shared" si="550"/>
        <v>6.229137382179618E-11</v>
      </c>
      <c r="IT163" s="86">
        <f t="shared" si="551"/>
        <v>6.6248431724077117E-14</v>
      </c>
      <c r="IU163" s="86">
        <f t="shared" si="552"/>
        <v>1.0019484546030619E-12</v>
      </c>
      <c r="IV163" s="86">
        <f t="shared" si="553"/>
        <v>7.6903767437688758E-10</v>
      </c>
      <c r="IW163" s="86">
        <f t="shared" si="554"/>
        <v>2.9054126348894941E-9</v>
      </c>
      <c r="IY163" s="86">
        <f t="shared" si="555"/>
        <v>0.10642342049388041</v>
      </c>
      <c r="IZ163" s="86">
        <f t="shared" si="556"/>
        <v>3.6858367539613329E-2</v>
      </c>
      <c r="JA163" s="86">
        <f t="shared" si="557"/>
        <v>5.053131228575472E-2</v>
      </c>
      <c r="JB163" s="86">
        <f t="shared" si="558"/>
        <v>2.990363487889219E-2</v>
      </c>
      <c r="JC163" s="86">
        <f t="shared" si="559"/>
        <v>2.6034913046965119E-2</v>
      </c>
      <c r="JD163" s="86">
        <f t="shared" si="560"/>
        <v>1.2104997873028437E-2</v>
      </c>
      <c r="JE163" s="86">
        <f t="shared" si="561"/>
        <v>3.8708713801455445E-3</v>
      </c>
      <c r="JF163" s="86">
        <f t="shared" si="562"/>
        <v>1.7156679272278564E-4</v>
      </c>
      <c r="JG163" s="86">
        <f t="shared" si="563"/>
        <v>1.1448164706509218E-3</v>
      </c>
      <c r="JH163" s="86">
        <f t="shared" si="564"/>
        <v>4.2338907307086712E-3</v>
      </c>
      <c r="JI163" s="86">
        <f t="shared" si="565"/>
        <v>2.1315699505186801E-3</v>
      </c>
      <c r="JJ163" s="86">
        <f t="shared" si="566"/>
        <v>1.8090601248506193E-2</v>
      </c>
      <c r="JK163" s="86">
        <f t="shared" si="567"/>
        <v>4.3315519607611333E-2</v>
      </c>
      <c r="JL163" s="86">
        <f t="shared" si="568"/>
        <v>6.386561491801318E-2</v>
      </c>
      <c r="JM163" s="86">
        <f t="shared" si="569"/>
        <v>9.3240708235442837E-2</v>
      </c>
    </row>
    <row r="164" spans="2:273" x14ac:dyDescent="0.25">
      <c r="B164" s="2">
        <v>137</v>
      </c>
      <c r="C164" s="37">
        <v>63.372999999999998</v>
      </c>
      <c r="D164" s="37">
        <v>61.951999999999998</v>
      </c>
      <c r="E164" s="37">
        <v>54.113</v>
      </c>
      <c r="F164" s="37">
        <v>52.838999999999999</v>
      </c>
      <c r="G164" s="37">
        <v>50.177</v>
      </c>
      <c r="H164" s="37">
        <v>50.887</v>
      </c>
      <c r="I164" s="37">
        <v>52.371000000000002</v>
      </c>
      <c r="J164" s="37">
        <v>52.838999999999999</v>
      </c>
      <c r="K164" s="37">
        <v>51.887</v>
      </c>
      <c r="L164" s="37">
        <v>50.402999999999999</v>
      </c>
      <c r="M164" s="37">
        <v>51.451999999999998</v>
      </c>
      <c r="N164" s="37">
        <v>55.887</v>
      </c>
      <c r="O164" s="37">
        <v>56.475000000000001</v>
      </c>
      <c r="P164" s="37">
        <v>60.984000000000002</v>
      </c>
      <c r="Q164" s="37">
        <v>65.123000000000005</v>
      </c>
      <c r="S164" s="4">
        <f t="shared" si="441"/>
        <v>62.97852117057068</v>
      </c>
      <c r="T164" s="4">
        <f t="shared" si="442"/>
        <v>63.007628645713893</v>
      </c>
      <c r="U164" s="4">
        <f t="shared" si="443"/>
        <v>54.38890213272591</v>
      </c>
      <c r="V164" s="4">
        <f t="shared" si="444"/>
        <v>52.48055448004358</v>
      </c>
      <c r="W164" s="4">
        <f t="shared" si="445"/>
        <v>51.699059592556459</v>
      </c>
      <c r="X164" s="4">
        <f t="shared" si="446"/>
        <v>51.031327140678904</v>
      </c>
      <c r="Y164" s="4">
        <f t="shared" si="447"/>
        <v>53.099901127175457</v>
      </c>
      <c r="Z164" s="4">
        <f t="shared" si="448"/>
        <v>53.079580674931172</v>
      </c>
      <c r="AA164" s="4">
        <f t="shared" si="449"/>
        <v>52.538929532049465</v>
      </c>
      <c r="AB164" s="4">
        <f t="shared" si="450"/>
        <v>51.154762203385395</v>
      </c>
      <c r="AC164" s="4">
        <f t="shared" si="451"/>
        <v>51.620710871688502</v>
      </c>
      <c r="AD164" s="4">
        <f t="shared" si="452"/>
        <v>54.59837788672889</v>
      </c>
      <c r="AE164" s="4">
        <f t="shared" si="453"/>
        <v>56.247610666272699</v>
      </c>
      <c r="AF164" s="4">
        <f t="shared" si="454"/>
        <v>62.254358218591165</v>
      </c>
      <c r="AG164" s="4">
        <f t="shared" si="455"/>
        <v>68.819444279493666</v>
      </c>
      <c r="AI164" s="4">
        <f t="shared" si="456"/>
        <v>0.39447882942931756</v>
      </c>
      <c r="AJ164" s="4">
        <f t="shared" si="457"/>
        <v>-1.0556286457138953</v>
      </c>
      <c r="AK164" s="4">
        <f t="shared" si="458"/>
        <v>-0.27590213272591058</v>
      </c>
      <c r="AL164" s="4">
        <f t="shared" si="459"/>
        <v>0.35844551995641893</v>
      </c>
      <c r="AM164" s="4">
        <f t="shared" si="460"/>
        <v>-1.5220595925564595</v>
      </c>
      <c r="AN164" s="4">
        <f t="shared" si="461"/>
        <v>-0.14432714067890373</v>
      </c>
      <c r="AO164" s="4">
        <f t="shared" si="462"/>
        <v>-0.72890112717545463</v>
      </c>
      <c r="AP164" s="4">
        <f t="shared" si="463"/>
        <v>-0.24058067493117363</v>
      </c>
      <c r="AQ164" s="4">
        <f t="shared" si="464"/>
        <v>-0.65192953204946491</v>
      </c>
      <c r="AR164" s="4">
        <f t="shared" si="465"/>
        <v>-0.75176220338539679</v>
      </c>
      <c r="AS164" s="4">
        <f t="shared" si="466"/>
        <v>-0.16871087168850352</v>
      </c>
      <c r="AT164" s="4">
        <f t="shared" si="467"/>
        <v>1.28862211327111</v>
      </c>
      <c r="AU164" s="4">
        <f t="shared" si="468"/>
        <v>0.2273893337273023</v>
      </c>
      <c r="AV164" s="4">
        <f t="shared" si="469"/>
        <v>-1.2703582185911628</v>
      </c>
      <c r="AW164" s="4">
        <f t="shared" si="469"/>
        <v>-3.6964442794936616</v>
      </c>
      <c r="AY164" s="2">
        <f t="shared" si="520"/>
        <v>62.902755649916593</v>
      </c>
      <c r="AZ164" s="2">
        <f t="shared" si="359"/>
        <v>63.004772853978892</v>
      </c>
      <c r="BA164" s="2">
        <f t="shared" si="360"/>
        <v>54.356492609430909</v>
      </c>
      <c r="BB164" s="2">
        <f t="shared" si="361"/>
        <v>52.46341308839073</v>
      </c>
      <c r="BC164" s="2">
        <f t="shared" si="362"/>
        <v>51.68162223107651</v>
      </c>
      <c r="BD164" s="2">
        <f t="shared" si="363"/>
        <v>51.026136868067184</v>
      </c>
      <c r="BE164" s="2">
        <f t="shared" si="364"/>
        <v>53.099112686489136</v>
      </c>
      <c r="BF164" s="2">
        <f t="shared" si="365"/>
        <v>53.079565470807012</v>
      </c>
      <c r="BG164" s="2">
        <f t="shared" si="366"/>
        <v>52.538826075718788</v>
      </c>
      <c r="BH164" s="2">
        <f t="shared" si="367"/>
        <v>51.153385822134211</v>
      </c>
      <c r="BI164" s="2">
        <f t="shared" si="368"/>
        <v>51.620263952339236</v>
      </c>
      <c r="BJ164" s="2">
        <f t="shared" si="369"/>
        <v>54.579824349435981</v>
      </c>
      <c r="BK164" s="2">
        <f t="shared" si="370"/>
        <v>56.153120513197393</v>
      </c>
      <c r="BL164" s="2">
        <f t="shared" si="371"/>
        <v>61.518316259616029</v>
      </c>
      <c r="BM164" s="2">
        <f t="shared" si="372"/>
        <v>66.049024735115538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 t="str">
        <f t="shared" si="522"/>
        <v/>
      </c>
      <c r="CG164" s="2" t="str">
        <f t="shared" si="523"/>
        <v/>
      </c>
      <c r="CH164" s="2" t="str">
        <f t="shared" si="524"/>
        <v/>
      </c>
      <c r="CI164" s="2" t="str">
        <f t="shared" si="525"/>
        <v/>
      </c>
      <c r="CJ164" s="2">
        <f t="shared" si="526"/>
        <v>50.887</v>
      </c>
      <c r="CK164" s="2">
        <f t="shared" si="527"/>
        <v>52.371000000000002</v>
      </c>
      <c r="CL164" s="2">
        <f t="shared" si="528"/>
        <v>52.838999999999999</v>
      </c>
      <c r="CM164" s="2">
        <f t="shared" si="529"/>
        <v>51.887</v>
      </c>
      <c r="CN164" s="2">
        <f t="shared" si="530"/>
        <v>50.402999999999999</v>
      </c>
      <c r="CO164" s="2">
        <f t="shared" si="531"/>
        <v>51.451999999999998</v>
      </c>
      <c r="CP164" s="2">
        <f t="shared" si="532"/>
        <v>55.887</v>
      </c>
      <c r="CQ164" s="2" t="str">
        <f t="shared" si="533"/>
        <v/>
      </c>
      <c r="CR164" s="2" t="str">
        <f t="shared" si="534"/>
        <v/>
      </c>
      <c r="CS164" s="2" t="str">
        <f t="shared" si="535"/>
        <v/>
      </c>
      <c r="CU164" s="2" t="str">
        <f t="shared" si="485"/>
        <v/>
      </c>
      <c r="CV164" s="2" t="str">
        <f t="shared" si="486"/>
        <v/>
      </c>
      <c r="CW164" s="2" t="str">
        <f t="shared" si="487"/>
        <v/>
      </c>
      <c r="CX164" s="2" t="str">
        <f t="shared" si="488"/>
        <v/>
      </c>
      <c r="CY164" s="2" t="str">
        <f t="shared" si="489"/>
        <v/>
      </c>
      <c r="CZ164" s="2">
        <f t="shared" si="490"/>
        <v>50.887</v>
      </c>
      <c r="DA164" s="2">
        <f t="shared" si="491"/>
        <v>52.371000000000002</v>
      </c>
      <c r="DB164" s="2">
        <f t="shared" si="492"/>
        <v>52.838999999999999</v>
      </c>
      <c r="DC164" s="2">
        <f t="shared" si="493"/>
        <v>51.887</v>
      </c>
      <c r="DD164" s="2">
        <f t="shared" si="494"/>
        <v>50.402999999999999</v>
      </c>
      <c r="DE164" s="2">
        <f t="shared" si="495"/>
        <v>51.451999999999998</v>
      </c>
      <c r="DF164" s="2">
        <f t="shared" si="496"/>
        <v>55.887</v>
      </c>
      <c r="DG164" s="2" t="str">
        <f t="shared" si="497"/>
        <v/>
      </c>
      <c r="DH164" s="2" t="str">
        <f t="shared" si="498"/>
        <v/>
      </c>
      <c r="DI164" s="2" t="str">
        <f t="shared" si="499"/>
        <v/>
      </c>
      <c r="DK164" s="2">
        <f t="shared" si="500"/>
        <v>106.72551801125705</v>
      </c>
      <c r="DL164" s="2">
        <f t="shared" si="501"/>
        <v>116.83203322259138</v>
      </c>
      <c r="DM164" s="2">
        <f t="shared" si="501"/>
        <v>106.56689027484143</v>
      </c>
      <c r="DN164" s="2">
        <f t="shared" si="501"/>
        <v>97.350963002114142</v>
      </c>
      <c r="DO164" s="2">
        <f t="shared" si="501"/>
        <v>87.323641979310167</v>
      </c>
      <c r="DP164" s="2">
        <f t="shared" si="501"/>
        <v>89.896850951374219</v>
      </c>
      <c r="DQ164" s="2">
        <f t="shared" si="501"/>
        <v>84.465969797644235</v>
      </c>
      <c r="DR164" s="2">
        <f t="shared" si="501"/>
        <v>97.868025767765971</v>
      </c>
      <c r="DS164" s="2">
        <f t="shared" si="501"/>
        <v>93.765040407314373</v>
      </c>
      <c r="DT164" s="2">
        <f t="shared" si="501"/>
        <v>98.264156191369594</v>
      </c>
      <c r="DU164" s="2">
        <f t="shared" si="501"/>
        <v>103.44369407665508</v>
      </c>
      <c r="DV164" s="2">
        <f t="shared" si="501"/>
        <v>106.81037061310785</v>
      </c>
      <c r="DW164" s="2">
        <f t="shared" si="501"/>
        <v>99.791953186348536</v>
      </c>
      <c r="DX164" s="2">
        <f t="shared" si="501"/>
        <v>103.14140881801127</v>
      </c>
      <c r="DY164" s="2">
        <f t="shared" si="501"/>
        <v>102.53144139928699</v>
      </c>
      <c r="EA164" s="2">
        <f t="shared" si="440"/>
        <v>62.992850259180827</v>
      </c>
      <c r="EB164" s="2">
        <f t="shared" si="502"/>
        <v>63.035895420532768</v>
      </c>
      <c r="EC164" s="2">
        <f t="shared" si="503"/>
        <v>54.329818300062733</v>
      </c>
      <c r="ED164" s="2">
        <f t="shared" si="504"/>
        <v>52.455055735774444</v>
      </c>
      <c r="EE164" s="2">
        <f t="shared" si="505"/>
        <v>51.675103347423743</v>
      </c>
      <c r="EF164" s="2">
        <f t="shared" si="506"/>
        <v>50.945456971499141</v>
      </c>
      <c r="EG164" s="2">
        <f t="shared" si="507"/>
        <v>53.116273718216014</v>
      </c>
      <c r="EH164" s="2">
        <f t="shared" si="508"/>
        <v>53.238465401617027</v>
      </c>
      <c r="EI164" s="2">
        <f t="shared" si="509"/>
        <v>52.482098885079772</v>
      </c>
      <c r="EJ164" s="2">
        <f t="shared" si="510"/>
        <v>51.19502907478708</v>
      </c>
      <c r="EK164" s="2">
        <f t="shared" si="511"/>
        <v>51.605468760881919</v>
      </c>
      <c r="EL164" s="2">
        <f t="shared" si="512"/>
        <v>54.583914244531314</v>
      </c>
      <c r="EM164" s="2">
        <f t="shared" si="513"/>
        <v>56.129818443312693</v>
      </c>
      <c r="EN164" s="2">
        <f t="shared" si="514"/>
        <v>61.508448039799418</v>
      </c>
      <c r="EO164" s="2">
        <f t="shared" si="515"/>
        <v>66.162252376139861</v>
      </c>
      <c r="EQ164" s="2">
        <f t="shared" si="516"/>
        <v>62.101576066602298</v>
      </c>
      <c r="ER164" s="2">
        <f t="shared" si="517"/>
        <v>62.621558918578174</v>
      </c>
      <c r="ES164" s="2">
        <f t="shared" si="517"/>
        <v>54.49460853103119</v>
      </c>
      <c r="ET164" s="2">
        <f t="shared" si="517"/>
        <v>52.455688918079773</v>
      </c>
      <c r="EU164" s="2">
        <f t="shared" si="517"/>
        <v>51.68239560596713</v>
      </c>
      <c r="EV164" s="2">
        <f t="shared" si="517"/>
        <v>51.483419999016569</v>
      </c>
      <c r="EW164" s="2">
        <f t="shared" si="517"/>
        <v>52.952650754367781</v>
      </c>
      <c r="EX164" s="2">
        <f t="shared" si="517"/>
        <v>52.379842504955036</v>
      </c>
      <c r="EY164" s="2">
        <f t="shared" si="517"/>
        <v>52.784015798206838</v>
      </c>
      <c r="EZ164" s="2">
        <f t="shared" si="517"/>
        <v>50.867655756413853</v>
      </c>
      <c r="FA164" s="2">
        <f t="shared" si="517"/>
        <v>51.63292243759264</v>
      </c>
      <c r="FB164" s="2">
        <f t="shared" si="517"/>
        <v>54.468001930185473</v>
      </c>
      <c r="FC164" s="2">
        <f t="shared" si="517"/>
        <v>56.266945546838954</v>
      </c>
      <c r="FD164" s="2">
        <f t="shared" si="517"/>
        <v>61.519612307084387</v>
      </c>
      <c r="FE164" s="2">
        <f t="shared" si="517"/>
        <v>64.935507037047813</v>
      </c>
      <c r="FG164" s="2">
        <f t="shared" si="518"/>
        <v>0.99987102274802353</v>
      </c>
      <c r="FH164" s="2">
        <f t="shared" si="519"/>
        <v>0.99982837022364657</v>
      </c>
      <c r="FI164" s="2">
        <f t="shared" si="519"/>
        <v>0.99981382071549085</v>
      </c>
      <c r="FJ164" s="2">
        <f t="shared" si="519"/>
        <v>0.99981552907428084</v>
      </c>
      <c r="FK164" s="2">
        <f t="shared" si="519"/>
        <v>0.99984438306468915</v>
      </c>
      <c r="FL164" s="2">
        <f t="shared" si="519"/>
        <v>0.99981184994946826</v>
      </c>
      <c r="FM164" s="2">
        <f t="shared" si="519"/>
        <v>0.99980197798393378</v>
      </c>
      <c r="FN164" s="2">
        <f t="shared" si="519"/>
        <v>0.99979886656683037</v>
      </c>
      <c r="FO164" s="2">
        <f t="shared" si="519"/>
        <v>0.99978811108422727</v>
      </c>
      <c r="FP164" s="2">
        <f t="shared" si="519"/>
        <v>0.99978346186903488</v>
      </c>
      <c r="FQ164" s="2">
        <f t="shared" si="519"/>
        <v>0.99979583827525464</v>
      </c>
      <c r="FR164" s="2">
        <f t="shared" si="519"/>
        <v>0.99980706949095255</v>
      </c>
      <c r="FS164" s="2">
        <f t="shared" si="519"/>
        <v>0.99982093589463417</v>
      </c>
      <c r="FT164" s="2">
        <f t="shared" si="519"/>
        <v>0.999789332589893</v>
      </c>
      <c r="FU164" s="2">
        <f t="shared" si="519"/>
        <v>0.99973197891060617</v>
      </c>
      <c r="FW164" s="2">
        <f t="shared" si="536"/>
        <v>0.10741377835200006</v>
      </c>
      <c r="FX164" s="2">
        <f t="shared" si="376"/>
        <v>9.7398094213623651E-2</v>
      </c>
      <c r="FY164" s="2">
        <f t="shared" si="377"/>
        <v>0.10285105241646507</v>
      </c>
      <c r="FZ164" s="2">
        <f t="shared" si="378"/>
        <v>0.11902265940834308</v>
      </c>
      <c r="GA164" s="2">
        <f t="shared" si="379"/>
        <v>0.13320527745759655</v>
      </c>
      <c r="GB164" s="2">
        <f t="shared" si="380"/>
        <v>0.13634987177640712</v>
      </c>
      <c r="GC164" s="2">
        <f t="shared" si="381"/>
        <v>0.14282201714222392</v>
      </c>
      <c r="GD164" s="2">
        <f t="shared" si="382"/>
        <v>0.19551822826988619</v>
      </c>
      <c r="GE164" s="2">
        <f t="shared" si="383"/>
        <v>0.15891720812528667</v>
      </c>
      <c r="GF164" s="2">
        <f t="shared" si="384"/>
        <v>0.15833762422188821</v>
      </c>
      <c r="GG164" s="2">
        <f t="shared" si="385"/>
        <v>0.15341515140185635</v>
      </c>
      <c r="GH164" s="2">
        <f t="shared" si="386"/>
        <v>0.12221282948420918</v>
      </c>
      <c r="GI164" s="2">
        <f t="shared" si="387"/>
        <v>0.11291530551154262</v>
      </c>
      <c r="GJ164" s="2">
        <f t="shared" si="388"/>
        <v>9.8305761261744729E-2</v>
      </c>
      <c r="GK164" s="2">
        <f t="shared" si="389"/>
        <v>0.10024521534167474</v>
      </c>
      <c r="GM164" s="86">
        <f t="shared" si="537"/>
        <v>9.777972623614829E-201</v>
      </c>
      <c r="GN164" s="86">
        <f t="shared" si="390"/>
        <v>7.4566828299033312E-214</v>
      </c>
      <c r="GO164" s="86">
        <f t="shared" si="391"/>
        <v>4.5669687080961902E-210</v>
      </c>
      <c r="GP164" s="86">
        <f t="shared" si="392"/>
        <v>1.5726627342257629E-210</v>
      </c>
      <c r="GQ164" s="86">
        <f t="shared" si="393"/>
        <v>8.0148880681950006E-202</v>
      </c>
      <c r="GR164" s="86">
        <f t="shared" si="394"/>
        <v>2.0952355620109968E-227</v>
      </c>
      <c r="GS164" s="86">
        <f t="shared" si="395"/>
        <v>4.9892198656947624E-167</v>
      </c>
      <c r="GT164" s="86">
        <f t="shared" si="396"/>
        <v>1.4373884571846519E-150</v>
      </c>
      <c r="GU164" s="86">
        <f t="shared" si="397"/>
        <v>1.8718033787873827E-201</v>
      </c>
      <c r="GV164" s="86">
        <f t="shared" si="398"/>
        <v>4.3248607504460614E-226</v>
      </c>
      <c r="GW164" s="86">
        <f t="shared" si="399"/>
        <v>1.5629414188513564E-262</v>
      </c>
      <c r="GX164" s="86">
        <f t="shared" si="400"/>
        <v>7.234586410445681E-274</v>
      </c>
      <c r="GY164" s="86">
        <f t="shared" si="401"/>
        <v>2.8727210621202372E-255</v>
      </c>
      <c r="GZ164" s="86">
        <f t="shared" si="402"/>
        <v>4.4928264977026301E-297</v>
      </c>
      <c r="HA164" s="86">
        <f t="shared" si="403"/>
        <v>0</v>
      </c>
      <c r="HC164" s="86">
        <f t="shared" si="538"/>
        <v>3.8677487970434124E-79</v>
      </c>
      <c r="HD164" s="86">
        <f t="shared" si="404"/>
        <v>2.0753570013154686E-88</v>
      </c>
      <c r="HE164" s="86">
        <f t="shared" si="405"/>
        <v>7.4593601481266223E-92</v>
      </c>
      <c r="HF164" s="86">
        <f t="shared" si="406"/>
        <v>2.5072904884213602E-93</v>
      </c>
      <c r="HG164" s="86">
        <f t="shared" si="407"/>
        <v>1.9628989948191609E-91</v>
      </c>
      <c r="HH164" s="86">
        <f t="shared" si="408"/>
        <v>5.478242189243056E-130</v>
      </c>
      <c r="HI164" s="86">
        <f t="shared" si="409"/>
        <v>1.7925682658780847E-100</v>
      </c>
      <c r="HJ164" s="86">
        <f t="shared" si="410"/>
        <v>1.3185295106304071E-129</v>
      </c>
      <c r="HK164" s="86">
        <f t="shared" si="411"/>
        <v>6.0730414790786484E-118</v>
      </c>
      <c r="HL164" s="86">
        <f t="shared" si="412"/>
        <v>1.2362943092936134E-168</v>
      </c>
      <c r="HM164" s="86">
        <f t="shared" si="413"/>
        <v>6.5195284802903573E-96</v>
      </c>
      <c r="HN164" s="86">
        <f t="shared" si="414"/>
        <v>1.366482153671025E-90</v>
      </c>
      <c r="HO164" s="86">
        <f t="shared" si="415"/>
        <v>1.0068952109970135E-73</v>
      </c>
      <c r="HP164" s="86">
        <f t="shared" si="416"/>
        <v>3.1972120651012164E-135</v>
      </c>
      <c r="HQ164" s="86">
        <f t="shared" si="417"/>
        <v>4.4643027870162426E-161</v>
      </c>
      <c r="HS164" s="86">
        <f t="shared" si="539"/>
        <v>6.6436913361507824E-2</v>
      </c>
      <c r="HT164" s="86">
        <f t="shared" si="418"/>
        <v>1.8966066603633955E-2</v>
      </c>
      <c r="HU164" s="86">
        <f t="shared" si="419"/>
        <v>2.7213808527699484E-2</v>
      </c>
      <c r="HV164" s="86">
        <f t="shared" si="420"/>
        <v>1.5153017061494021E-2</v>
      </c>
      <c r="HW164" s="86">
        <f t="shared" si="421"/>
        <v>1.2969852885664766E-2</v>
      </c>
      <c r="HX164" s="86">
        <f t="shared" si="422"/>
        <v>5.3481135742811095E-3</v>
      </c>
      <c r="HY164" s="86">
        <f t="shared" si="423"/>
        <v>1.3583102052123106E-3</v>
      </c>
      <c r="HZ164" s="86">
        <f t="shared" si="424"/>
        <v>4.5251828152236421E-5</v>
      </c>
      <c r="IA164" s="86">
        <f t="shared" si="425"/>
        <v>3.3730632857874299E-4</v>
      </c>
      <c r="IB164" s="86">
        <f t="shared" si="426"/>
        <v>1.6525518078582516E-3</v>
      </c>
      <c r="IC164" s="86">
        <f t="shared" si="427"/>
        <v>7.1634993385646256E-4</v>
      </c>
      <c r="ID164" s="86">
        <f t="shared" si="428"/>
        <v>7.5766740587691192E-3</v>
      </c>
      <c r="IE164" s="86">
        <f t="shared" si="429"/>
        <v>2.1781374979937172E-2</v>
      </c>
      <c r="IF164" s="86">
        <f t="shared" si="430"/>
        <v>2.9943483371183532E-2</v>
      </c>
      <c r="IG164" s="86">
        <f t="shared" si="431"/>
        <v>4.5924959653516471E-2</v>
      </c>
      <c r="II164" s="86">
        <f t="shared" si="540"/>
        <v>2.2486351810494877E-9</v>
      </c>
      <c r="IJ164" s="86">
        <f t="shared" si="541"/>
        <v>3.7819711412146506E-12</v>
      </c>
      <c r="IK164" s="86">
        <f t="shared" si="542"/>
        <v>2.4222623105482065E-11</v>
      </c>
      <c r="IL164" s="86">
        <f t="shared" si="543"/>
        <v>6.7421909951345143E-10</v>
      </c>
      <c r="IM164" s="86">
        <f t="shared" si="544"/>
        <v>6.991971857340629E-9</v>
      </c>
      <c r="IN164" s="86">
        <f t="shared" si="545"/>
        <v>1.8630405943982568E-9</v>
      </c>
      <c r="IO164" s="86">
        <f t="shared" si="546"/>
        <v>4.5346425582613169E-11</v>
      </c>
      <c r="IP164" s="86">
        <f t="shared" si="547"/>
        <v>1.3653191352064547E-7</v>
      </c>
      <c r="IQ164" s="86">
        <f t="shared" si="548"/>
        <v>1.2032817006523149E-10</v>
      </c>
      <c r="IR164" s="86">
        <f t="shared" si="549"/>
        <v>2.3103996868685983E-8</v>
      </c>
      <c r="IS164" s="86">
        <f t="shared" si="550"/>
        <v>5.509234696705734E-10</v>
      </c>
      <c r="IT164" s="86">
        <f t="shared" si="551"/>
        <v>8.0289505680691461E-13</v>
      </c>
      <c r="IU164" s="86">
        <f t="shared" si="552"/>
        <v>8.7700815217551371E-12</v>
      </c>
      <c r="IV164" s="86">
        <f t="shared" si="553"/>
        <v>3.509089508169171E-9</v>
      </c>
      <c r="IW164" s="86">
        <f t="shared" si="554"/>
        <v>1.2125219988238656E-8</v>
      </c>
      <c r="IY164" s="86">
        <f t="shared" si="555"/>
        <v>6.6436915610143005E-2</v>
      </c>
      <c r="IZ164" s="86">
        <f t="shared" si="556"/>
        <v>1.8966066607415927E-2</v>
      </c>
      <c r="JA164" s="86">
        <f t="shared" si="557"/>
        <v>2.7213808551922108E-2</v>
      </c>
      <c r="JB164" s="86">
        <f t="shared" si="558"/>
        <v>1.515301773571312E-2</v>
      </c>
      <c r="JC164" s="86">
        <f t="shared" si="559"/>
        <v>1.2969859877636623E-2</v>
      </c>
      <c r="JD164" s="86">
        <f t="shared" si="560"/>
        <v>5.3481154373217037E-3</v>
      </c>
      <c r="JE164" s="86">
        <f t="shared" si="561"/>
        <v>1.3583102505587362E-3</v>
      </c>
      <c r="JF164" s="86">
        <f t="shared" si="562"/>
        <v>4.538836006575707E-5</v>
      </c>
      <c r="JG164" s="86">
        <f t="shared" si="563"/>
        <v>3.3730644890691305E-4</v>
      </c>
      <c r="JH164" s="86">
        <f t="shared" si="564"/>
        <v>1.6525749118551202E-3</v>
      </c>
      <c r="JI164" s="86">
        <f t="shared" si="565"/>
        <v>7.1635048477993227E-4</v>
      </c>
      <c r="JJ164" s="86">
        <f t="shared" si="566"/>
        <v>7.5766740595720142E-3</v>
      </c>
      <c r="JK164" s="86">
        <f t="shared" si="567"/>
        <v>2.1781374988707254E-2</v>
      </c>
      <c r="JL164" s="86">
        <f t="shared" si="568"/>
        <v>2.994348688027304E-2</v>
      </c>
      <c r="JM164" s="86">
        <f t="shared" si="569"/>
        <v>4.5924971778736459E-2</v>
      </c>
    </row>
    <row r="165" spans="2:273" x14ac:dyDescent="0.25">
      <c r="B165" s="2">
        <v>138</v>
      </c>
      <c r="C165" s="37">
        <v>62.97</v>
      </c>
      <c r="D165" s="37">
        <v>61.918999999999997</v>
      </c>
      <c r="E165" s="37">
        <v>53.451999999999998</v>
      </c>
      <c r="F165" s="37">
        <v>52.984000000000002</v>
      </c>
      <c r="G165" s="37">
        <v>50.628999999999998</v>
      </c>
      <c r="H165" s="37">
        <v>50.323</v>
      </c>
      <c r="I165" s="37">
        <v>52.225999999999999</v>
      </c>
      <c r="J165" s="37">
        <v>52.79</v>
      </c>
      <c r="K165" s="37">
        <v>52.145000000000003</v>
      </c>
      <c r="L165" s="37">
        <v>51.177</v>
      </c>
      <c r="M165" s="37">
        <v>50.451999999999998</v>
      </c>
      <c r="N165" s="37">
        <v>55.305999999999997</v>
      </c>
      <c r="O165" s="37">
        <v>56.279000000000003</v>
      </c>
      <c r="P165" s="37">
        <v>60.332999999999998</v>
      </c>
      <c r="Q165" s="37">
        <v>63.338000000000001</v>
      </c>
      <c r="S165" s="4">
        <f t="shared" si="441"/>
        <v>62.848533541021688</v>
      </c>
      <c r="T165" s="4">
        <f t="shared" si="442"/>
        <v>62.891600333602319</v>
      </c>
      <c r="U165" s="4">
        <f t="shared" si="443"/>
        <v>54.276608092532747</v>
      </c>
      <c r="V165" s="4">
        <f t="shared" si="444"/>
        <v>52.385246717421872</v>
      </c>
      <c r="W165" s="4">
        <f t="shared" si="445"/>
        <v>51.588575285807202</v>
      </c>
      <c r="X165" s="4">
        <f t="shared" si="446"/>
        <v>50.889056572116992</v>
      </c>
      <c r="Y165" s="4">
        <f t="shared" si="447"/>
        <v>52.987888235129461</v>
      </c>
      <c r="Z165" s="4">
        <f t="shared" si="448"/>
        <v>52.986881385146972</v>
      </c>
      <c r="AA165" s="4">
        <f t="shared" si="449"/>
        <v>52.392965710679299</v>
      </c>
      <c r="AB165" s="4">
        <f t="shared" si="450"/>
        <v>51.019760242937842</v>
      </c>
      <c r="AC165" s="4">
        <f t="shared" si="451"/>
        <v>51.458306155650817</v>
      </c>
      <c r="AD165" s="4">
        <f t="shared" si="452"/>
        <v>54.424461901986795</v>
      </c>
      <c r="AE165" s="4">
        <f t="shared" si="453"/>
        <v>56.045462955740838</v>
      </c>
      <c r="AF165" s="4">
        <f t="shared" si="454"/>
        <v>61.628315203279861</v>
      </c>
      <c r="AG165" s="4">
        <f t="shared" si="455"/>
        <v>66.924540363240439</v>
      </c>
      <c r="AI165" s="4">
        <f t="shared" si="456"/>
        <v>0.12146645897831121</v>
      </c>
      <c r="AJ165" s="4">
        <f t="shared" si="457"/>
        <v>-0.97260033360232256</v>
      </c>
      <c r="AK165" s="4">
        <f t="shared" si="458"/>
        <v>-0.82460809253274903</v>
      </c>
      <c r="AL165" s="4">
        <f t="shared" si="459"/>
        <v>0.5987532825781301</v>
      </c>
      <c r="AM165" s="4">
        <f t="shared" si="460"/>
        <v>-0.95957528580720464</v>
      </c>
      <c r="AN165" s="4">
        <f t="shared" si="461"/>
        <v>-0.56605657211699167</v>
      </c>
      <c r="AO165" s="4">
        <f t="shared" si="462"/>
        <v>-0.76188823512946158</v>
      </c>
      <c r="AP165" s="4">
        <f t="shared" si="463"/>
        <v>-0.19688138514697329</v>
      </c>
      <c r="AQ165" s="4">
        <f t="shared" si="464"/>
        <v>-0.24796571067929563</v>
      </c>
      <c r="AR165" s="4">
        <f t="shared" si="465"/>
        <v>0.15723975706215754</v>
      </c>
      <c r="AS165" s="4">
        <f t="shared" si="466"/>
        <v>-1.0063061556508188</v>
      </c>
      <c r="AT165" s="4">
        <f t="shared" si="467"/>
        <v>0.88153809801320193</v>
      </c>
      <c r="AU165" s="4">
        <f t="shared" si="468"/>
        <v>0.23353704425916533</v>
      </c>
      <c r="AV165" s="4">
        <f t="shared" si="469"/>
        <v>-1.2953152032798627</v>
      </c>
      <c r="AW165" s="4">
        <f t="shared" si="469"/>
        <v>-3.586540363240438</v>
      </c>
      <c r="AY165" s="2">
        <f t="shared" si="520"/>
        <v>62.815221547829822</v>
      </c>
      <c r="AZ165" s="2">
        <f t="shared" si="359"/>
        <v>62.890672119090034</v>
      </c>
      <c r="BA165" s="2">
        <f t="shared" si="360"/>
        <v>54.265317454672577</v>
      </c>
      <c r="BB165" s="2">
        <f t="shared" si="361"/>
        <v>52.379783254150851</v>
      </c>
      <c r="BC165" s="2">
        <f t="shared" si="362"/>
        <v>51.583157343693685</v>
      </c>
      <c r="BD165" s="2">
        <f t="shared" si="363"/>
        <v>50.887725715646013</v>
      </c>
      <c r="BE165" s="2">
        <f t="shared" si="364"/>
        <v>52.987750590475045</v>
      </c>
      <c r="BF165" s="2">
        <f t="shared" si="365"/>
        <v>52.986822830746313</v>
      </c>
      <c r="BG165" s="2">
        <f t="shared" si="366"/>
        <v>52.392952000928872</v>
      </c>
      <c r="BH165" s="2">
        <f t="shared" si="367"/>
        <v>51.019455809571205</v>
      </c>
      <c r="BI165" s="2">
        <f t="shared" si="368"/>
        <v>51.458232299564763</v>
      </c>
      <c r="BJ165" s="2">
        <f t="shared" si="369"/>
        <v>54.420206273042815</v>
      </c>
      <c r="BK165" s="2">
        <f t="shared" si="370"/>
        <v>56.016249606071312</v>
      </c>
      <c r="BL165" s="2">
        <f t="shared" si="371"/>
        <v>61.380392046683248</v>
      </c>
      <c r="BM165" s="2">
        <f t="shared" si="372"/>
        <v>65.901719700969792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 t="str">
        <f t="shared" si="521"/>
        <v/>
      </c>
      <c r="CF165" s="2">
        <f t="shared" si="522"/>
        <v>61.918999999999997</v>
      </c>
      <c r="CG165" s="2" t="str">
        <f t="shared" si="523"/>
        <v/>
      </c>
      <c r="CH165" s="2">
        <f t="shared" si="524"/>
        <v>52.984000000000002</v>
      </c>
      <c r="CI165" s="2">
        <f t="shared" si="525"/>
        <v>50.628999999999998</v>
      </c>
      <c r="CJ165" s="2">
        <f t="shared" si="526"/>
        <v>50.323</v>
      </c>
      <c r="CK165" s="2">
        <f t="shared" si="527"/>
        <v>52.225999999999999</v>
      </c>
      <c r="CL165" s="2">
        <f t="shared" si="528"/>
        <v>52.79</v>
      </c>
      <c r="CM165" s="2">
        <f t="shared" si="529"/>
        <v>52.145000000000003</v>
      </c>
      <c r="CN165" s="2">
        <f t="shared" si="530"/>
        <v>51.177</v>
      </c>
      <c r="CO165" s="2">
        <f t="shared" si="531"/>
        <v>50.451999999999998</v>
      </c>
      <c r="CP165" s="2">
        <f t="shared" si="532"/>
        <v>55.305999999999997</v>
      </c>
      <c r="CQ165" s="2" t="str">
        <f t="shared" si="533"/>
        <v/>
      </c>
      <c r="CR165" s="2" t="str">
        <f t="shared" si="534"/>
        <v/>
      </c>
      <c r="CS165" s="2" t="str">
        <f t="shared" si="535"/>
        <v/>
      </c>
      <c r="CU165" s="2" t="str">
        <f t="shared" si="485"/>
        <v/>
      </c>
      <c r="CV165" s="2">
        <f t="shared" si="486"/>
        <v>61.918999999999997</v>
      </c>
      <c r="CW165" s="2" t="str">
        <f t="shared" si="487"/>
        <v/>
      </c>
      <c r="CX165" s="2">
        <f t="shared" si="488"/>
        <v>52.984000000000002</v>
      </c>
      <c r="CY165" s="2">
        <f t="shared" si="489"/>
        <v>50.628999999999998</v>
      </c>
      <c r="CZ165" s="2">
        <f t="shared" si="490"/>
        <v>50.323</v>
      </c>
      <c r="DA165" s="2">
        <f t="shared" si="491"/>
        <v>52.225999999999999</v>
      </c>
      <c r="DB165" s="2">
        <f t="shared" si="492"/>
        <v>52.79</v>
      </c>
      <c r="DC165" s="2">
        <f t="shared" si="493"/>
        <v>52.145000000000003</v>
      </c>
      <c r="DD165" s="2">
        <f t="shared" si="494"/>
        <v>51.177</v>
      </c>
      <c r="DE165" s="2">
        <f t="shared" si="495"/>
        <v>50.451999999999998</v>
      </c>
      <c r="DF165" s="2">
        <f t="shared" si="496"/>
        <v>55.305999999999997</v>
      </c>
      <c r="DG165" s="2" t="str">
        <f t="shared" si="497"/>
        <v/>
      </c>
      <c r="DH165" s="2" t="str">
        <f t="shared" si="498"/>
        <v/>
      </c>
      <c r="DI165" s="2" t="str">
        <f t="shared" si="499"/>
        <v/>
      </c>
      <c r="DK165" s="2">
        <f t="shared" si="500"/>
        <v>106.95409305816136</v>
      </c>
      <c r="DL165" s="2">
        <f t="shared" si="501"/>
        <v>117.14920431893688</v>
      </c>
      <c r="DM165" s="2">
        <f t="shared" si="501"/>
        <v>106.85342769556024</v>
      </c>
      <c r="DN165" s="2">
        <f t="shared" si="501"/>
        <v>97.575736786469321</v>
      </c>
      <c r="DO165" s="2">
        <f t="shared" si="501"/>
        <v>87.453767252788822</v>
      </c>
      <c r="DP165" s="2">
        <f t="shared" si="501"/>
        <v>90.035781183932357</v>
      </c>
      <c r="DQ165" s="2">
        <f t="shared" si="501"/>
        <v>84.547379039565101</v>
      </c>
      <c r="DR165" s="2">
        <f t="shared" si="501"/>
        <v>98.095890689571334</v>
      </c>
      <c r="DS165" s="2">
        <f t="shared" si="501"/>
        <v>93.958965453907027</v>
      </c>
      <c r="DT165" s="2">
        <f t="shared" si="501"/>
        <v>98.498927579737312</v>
      </c>
      <c r="DU165" s="2">
        <f t="shared" si="501"/>
        <v>103.72237839721257</v>
      </c>
      <c r="DV165" s="2">
        <f t="shared" si="501"/>
        <v>107.07219534883723</v>
      </c>
      <c r="DW165" s="2">
        <f t="shared" si="501"/>
        <v>99.983824675324684</v>
      </c>
      <c r="DX165" s="2">
        <f t="shared" si="501"/>
        <v>103.3580620075047</v>
      </c>
      <c r="DY165" s="2">
        <f t="shared" si="501"/>
        <v>102.75435951426024</v>
      </c>
      <c r="EA165" s="2">
        <f t="shared" si="440"/>
        <v>62.918293392713721</v>
      </c>
      <c r="EB165" s="2">
        <f t="shared" si="502"/>
        <v>62.928111772922271</v>
      </c>
      <c r="EC165" s="2">
        <f t="shared" si="503"/>
        <v>54.237145303678837</v>
      </c>
      <c r="ED165" s="2">
        <f t="shared" si="504"/>
        <v>52.372081637300873</v>
      </c>
      <c r="EE165" s="2">
        <f t="shared" si="505"/>
        <v>51.576964997715073</v>
      </c>
      <c r="EF165" s="2">
        <f t="shared" si="506"/>
        <v>50.798517384361986</v>
      </c>
      <c r="EG165" s="2">
        <f t="shared" si="507"/>
        <v>53.008397236156569</v>
      </c>
      <c r="EH165" s="2">
        <f t="shared" si="508"/>
        <v>53.165826837048847</v>
      </c>
      <c r="EI165" s="2">
        <f t="shared" si="509"/>
        <v>52.331296098537692</v>
      </c>
      <c r="EJ165" s="2">
        <f t="shared" si="510"/>
        <v>51.068160179675658</v>
      </c>
      <c r="EK165" s="2">
        <f t="shared" si="511"/>
        <v>51.443784451001598</v>
      </c>
      <c r="EL165" s="2">
        <f t="shared" si="512"/>
        <v>54.426857171392179</v>
      </c>
      <c r="EM165" s="2">
        <f t="shared" si="513"/>
        <v>55.991582954757952</v>
      </c>
      <c r="EN165" s="2">
        <f t="shared" si="514"/>
        <v>61.37108079625294</v>
      </c>
      <c r="EO165" s="2">
        <f t="shared" si="515"/>
        <v>66.030084862137599</v>
      </c>
      <c r="EQ165" s="2">
        <f t="shared" si="516"/>
        <v>61.989642446004233</v>
      </c>
      <c r="ER165" s="2">
        <f t="shared" si="517"/>
        <v>62.494022838220587</v>
      </c>
      <c r="ES165" s="2">
        <f t="shared" si="517"/>
        <v>54.40942611651144</v>
      </c>
      <c r="ET165" s="2">
        <f t="shared" si="517"/>
        <v>52.372829201190498</v>
      </c>
      <c r="EU165" s="2">
        <f t="shared" si="517"/>
        <v>51.584596472237578</v>
      </c>
      <c r="EV165" s="2">
        <f t="shared" si="517"/>
        <v>51.357431404312997</v>
      </c>
      <c r="EW165" s="2">
        <f t="shared" si="517"/>
        <v>52.837864667013861</v>
      </c>
      <c r="EX165" s="2">
        <f t="shared" si="517"/>
        <v>52.275927164421333</v>
      </c>
      <c r="EY165" s="2">
        <f t="shared" si="517"/>
        <v>52.643684160088824</v>
      </c>
      <c r="EZ165" s="2">
        <f t="shared" si="517"/>
        <v>50.728564237140972</v>
      </c>
      <c r="FA165" s="2">
        <f t="shared" si="517"/>
        <v>51.472219764997639</v>
      </c>
      <c r="FB165" s="2">
        <f t="shared" si="517"/>
        <v>54.306697103546895</v>
      </c>
      <c r="FC165" s="2">
        <f t="shared" si="517"/>
        <v>56.134324274546003</v>
      </c>
      <c r="FD165" s="2">
        <f t="shared" si="517"/>
        <v>61.382732154386588</v>
      </c>
      <c r="FE165" s="2">
        <f t="shared" si="517"/>
        <v>64.768488607389429</v>
      </c>
      <c r="FG165" s="2">
        <f t="shared" si="518"/>
        <v>0.99988237001323144</v>
      </c>
      <c r="FH165" s="2">
        <f t="shared" si="519"/>
        <v>0.99984346941975344</v>
      </c>
      <c r="FI165" s="2">
        <f t="shared" si="519"/>
        <v>0.99983019969283637</v>
      </c>
      <c r="FJ165" s="2">
        <f t="shared" si="519"/>
        <v>0.99983175778538436</v>
      </c>
      <c r="FK165" s="2">
        <f t="shared" si="519"/>
        <v>0.9998580737248689</v>
      </c>
      <c r="FL165" s="2">
        <f t="shared" si="519"/>
        <v>0.99982840227366099</v>
      </c>
      <c r="FM165" s="2">
        <f t="shared" si="519"/>
        <v>0.99981939862815594</v>
      </c>
      <c r="FN165" s="2">
        <f t="shared" si="519"/>
        <v>0.99981656088236726</v>
      </c>
      <c r="FO165" s="2">
        <f t="shared" si="519"/>
        <v>0.99980675140916309</v>
      </c>
      <c r="FP165" s="2">
        <f t="shared" si="519"/>
        <v>0.99980251111466856</v>
      </c>
      <c r="FQ165" s="2">
        <f t="shared" si="519"/>
        <v>0.99981379894913147</v>
      </c>
      <c r="FR165" s="2">
        <f t="shared" si="519"/>
        <v>0.99982404229748467</v>
      </c>
      <c r="FS165" s="2">
        <f t="shared" si="519"/>
        <v>0.99983668902188794</v>
      </c>
      <c r="FT165" s="2">
        <f t="shared" si="519"/>
        <v>0.99980786547699163</v>
      </c>
      <c r="FU165" s="2">
        <f t="shared" si="519"/>
        <v>0.99975555609658828</v>
      </c>
      <c r="FW165" s="2">
        <f t="shared" si="536"/>
        <v>0.11656885269913207</v>
      </c>
      <c r="FX165" s="2">
        <f t="shared" si="376"/>
        <v>0.1058006994387681</v>
      </c>
      <c r="FY165" s="2">
        <f t="shared" si="377"/>
        <v>0.11166588876312358</v>
      </c>
      <c r="FZ165" s="2">
        <f t="shared" si="378"/>
        <v>0.12902415471650075</v>
      </c>
      <c r="GA165" s="2">
        <f t="shared" si="379"/>
        <v>0.14420346522589572</v>
      </c>
      <c r="GB165" s="2">
        <f t="shared" si="380"/>
        <v>0.14756349471333222</v>
      </c>
      <c r="GC165" s="2">
        <f t="shared" si="381"/>
        <v>0.15447271564734039</v>
      </c>
      <c r="GD165" s="2">
        <f t="shared" si="382"/>
        <v>0.21041241314087211</v>
      </c>
      <c r="GE165" s="2">
        <f t="shared" si="383"/>
        <v>0.17161799872323227</v>
      </c>
      <c r="GF165" s="2">
        <f t="shared" si="384"/>
        <v>0.17100151154714935</v>
      </c>
      <c r="GG165" s="2">
        <f t="shared" si="385"/>
        <v>0.16576287615825949</v>
      </c>
      <c r="GH165" s="2">
        <f t="shared" si="386"/>
        <v>0.13244209485386352</v>
      </c>
      <c r="GI165" s="2">
        <f t="shared" si="387"/>
        <v>0.1224749449885579</v>
      </c>
      <c r="GJ165" s="2">
        <f t="shared" si="388"/>
        <v>0.10677740813141473</v>
      </c>
      <c r="GK165" s="2">
        <f t="shared" si="389"/>
        <v>0.10886381890943618</v>
      </c>
      <c r="GM165" s="86">
        <f t="shared" si="537"/>
        <v>2.7362293925795085E-206</v>
      </c>
      <c r="GN165" s="86">
        <f t="shared" si="390"/>
        <v>9.7766704470575778E-220</v>
      </c>
      <c r="GO165" s="86">
        <f t="shared" si="391"/>
        <v>6.7268844129784581E-216</v>
      </c>
      <c r="GP165" s="86">
        <f t="shared" si="392"/>
        <v>2.2893223689143603E-216</v>
      </c>
      <c r="GQ165" s="86">
        <f t="shared" si="393"/>
        <v>2.2173493085211392E-207</v>
      </c>
      <c r="GR165" s="86">
        <f t="shared" si="394"/>
        <v>1.1812883487283636E-233</v>
      </c>
      <c r="GS165" s="86">
        <f t="shared" si="395"/>
        <v>1.2837804200376095E-171</v>
      </c>
      <c r="GT165" s="86">
        <f t="shared" si="396"/>
        <v>1.1599750851445095E-154</v>
      </c>
      <c r="GU165" s="86">
        <f t="shared" si="397"/>
        <v>5.5038128674485451E-207</v>
      </c>
      <c r="GV165" s="86">
        <f t="shared" si="398"/>
        <v>2.8474312340520069E-232</v>
      </c>
      <c r="GW165" s="86">
        <f t="shared" si="399"/>
        <v>1.0914686890456806E-269</v>
      </c>
      <c r="GX165" s="86">
        <f t="shared" si="400"/>
        <v>1.9324583007941168E-281</v>
      </c>
      <c r="GY165" s="86">
        <f t="shared" si="401"/>
        <v>2.8737025542406595E-262</v>
      </c>
      <c r="GZ165" s="86">
        <f t="shared" si="402"/>
        <v>3.5561352554747606E-305</v>
      </c>
      <c r="HA165" s="86">
        <f t="shared" si="403"/>
        <v>0</v>
      </c>
      <c r="HC165" s="86">
        <f t="shared" si="538"/>
        <v>2.0973992474767456E-82</v>
      </c>
      <c r="HD165" s="86">
        <f t="shared" si="404"/>
        <v>4.4620856589133116E-92</v>
      </c>
      <c r="HE165" s="86">
        <f t="shared" si="405"/>
        <v>1.0734853290393135E-95</v>
      </c>
      <c r="HF165" s="86">
        <f t="shared" si="406"/>
        <v>3.3606748819543392E-97</v>
      </c>
      <c r="HG165" s="86">
        <f t="shared" si="407"/>
        <v>3.833218111519687E-95</v>
      </c>
      <c r="HH165" s="86">
        <f t="shared" si="408"/>
        <v>3.0464436391284495E-135</v>
      </c>
      <c r="HI165" s="86">
        <f t="shared" si="409"/>
        <v>1.7187052657418063E-104</v>
      </c>
      <c r="HJ165" s="86">
        <f t="shared" si="410"/>
        <v>1.119178324398651E-134</v>
      </c>
      <c r="HK165" s="86">
        <f t="shared" si="411"/>
        <v>1.2131656087949686E-122</v>
      </c>
      <c r="HL165" s="86">
        <f t="shared" si="412"/>
        <v>2.1518852201912609E-175</v>
      </c>
      <c r="HM165" s="86">
        <f t="shared" si="413"/>
        <v>1.1509104740590452E-99</v>
      </c>
      <c r="HN165" s="86">
        <f t="shared" si="414"/>
        <v>3.0809162352314391E-94</v>
      </c>
      <c r="HO165" s="86">
        <f t="shared" si="415"/>
        <v>1.0095267788416065E-76</v>
      </c>
      <c r="HP165" s="86">
        <f t="shared" si="416"/>
        <v>1.0436046909807927E-140</v>
      </c>
      <c r="HQ165" s="86">
        <f t="shared" si="417"/>
        <v>1.6316885918093712E-167</v>
      </c>
      <c r="HS165" s="86">
        <f t="shared" si="539"/>
        <v>3.9024538388871224E-2</v>
      </c>
      <c r="HT165" s="86">
        <f t="shared" si="418"/>
        <v>9.0781379007937521E-3</v>
      </c>
      <c r="HU165" s="86">
        <f t="shared" si="419"/>
        <v>1.3649079776168182E-2</v>
      </c>
      <c r="HV165" s="86">
        <f t="shared" si="420"/>
        <v>7.1565114217904601E-3</v>
      </c>
      <c r="HW165" s="86">
        <f t="shared" si="421"/>
        <v>6.0208094074787489E-3</v>
      </c>
      <c r="HX165" s="86">
        <f t="shared" si="422"/>
        <v>2.1871015480914662E-3</v>
      </c>
      <c r="HY165" s="86">
        <f t="shared" si="423"/>
        <v>4.3241725093141718E-4</v>
      </c>
      <c r="HZ165" s="86">
        <f t="shared" si="424"/>
        <v>1.0806875812437992E-5</v>
      </c>
      <c r="IA165" s="86">
        <f t="shared" si="425"/>
        <v>8.9287633448665755E-5</v>
      </c>
      <c r="IB165" s="86">
        <f t="shared" si="426"/>
        <v>5.9501197552303746E-4</v>
      </c>
      <c r="IC165" s="86">
        <f t="shared" si="427"/>
        <v>2.1896225030648312E-4</v>
      </c>
      <c r="ID165" s="86">
        <f t="shared" si="428"/>
        <v>2.8809087786495569E-3</v>
      </c>
      <c r="IE165" s="86">
        <f t="shared" si="429"/>
        <v>1.0093174666869762E-2</v>
      </c>
      <c r="IF165" s="86">
        <f t="shared" si="430"/>
        <v>1.2445044943528424E-2</v>
      </c>
      <c r="IG165" s="86">
        <f t="shared" si="431"/>
        <v>1.9951244671860605E-2</v>
      </c>
      <c r="II165" s="86">
        <f t="shared" si="540"/>
        <v>1.0710451104773255E-8</v>
      </c>
      <c r="IJ165" s="86">
        <f t="shared" si="541"/>
        <v>2.7774018485170078E-11</v>
      </c>
      <c r="IK165" s="86">
        <f t="shared" si="542"/>
        <v>1.6139460169579673E-10</v>
      </c>
      <c r="IL165" s="86">
        <f t="shared" si="543"/>
        <v>3.900194945341525E-9</v>
      </c>
      <c r="IM165" s="86">
        <f t="shared" si="544"/>
        <v>3.6523352581046525E-8</v>
      </c>
      <c r="IN165" s="86">
        <f t="shared" si="545"/>
        <v>1.1302252690536521E-8</v>
      </c>
      <c r="IO165" s="86">
        <f t="shared" si="546"/>
        <v>4.1777489272404251E-10</v>
      </c>
      <c r="IP165" s="86">
        <f t="shared" si="547"/>
        <v>8.3049325257644278E-7</v>
      </c>
      <c r="IQ165" s="86">
        <f t="shared" si="548"/>
        <v>1.1771746391116355E-9</v>
      </c>
      <c r="IR165" s="86">
        <f t="shared" si="549"/>
        <v>1.2934611295496684E-7</v>
      </c>
      <c r="IS165" s="86">
        <f t="shared" si="550"/>
        <v>4.3650333526687787E-9</v>
      </c>
      <c r="IT165" s="86">
        <f t="shared" si="551"/>
        <v>8.7157563779809379E-12</v>
      </c>
      <c r="IU165" s="86">
        <f t="shared" si="552"/>
        <v>7.0052851377018187E-11</v>
      </c>
      <c r="IV165" s="86">
        <f t="shared" si="553"/>
        <v>1.5095693035116222E-8</v>
      </c>
      <c r="IW165" s="86">
        <f t="shared" si="554"/>
        <v>4.784316669348484E-8</v>
      </c>
      <c r="IY165" s="86">
        <f t="shared" si="555"/>
        <v>3.9024549099322327E-2</v>
      </c>
      <c r="IZ165" s="86">
        <f t="shared" si="556"/>
        <v>9.0781379285677713E-3</v>
      </c>
      <c r="JA165" s="86">
        <f t="shared" si="557"/>
        <v>1.3649079937562784E-2</v>
      </c>
      <c r="JB165" s="86">
        <f t="shared" si="558"/>
        <v>7.1565153219854058E-3</v>
      </c>
      <c r="JC165" s="86">
        <f t="shared" si="559"/>
        <v>6.0208459308313299E-3</v>
      </c>
      <c r="JD165" s="86">
        <f t="shared" si="560"/>
        <v>2.1871128503441568E-3</v>
      </c>
      <c r="JE165" s="86">
        <f t="shared" si="561"/>
        <v>4.3241766870630993E-4</v>
      </c>
      <c r="JF165" s="86">
        <f t="shared" si="562"/>
        <v>1.1637369065014434E-5</v>
      </c>
      <c r="JG165" s="86">
        <f t="shared" si="563"/>
        <v>8.9288810623304866E-5</v>
      </c>
      <c r="JH165" s="86">
        <f t="shared" si="564"/>
        <v>5.9514132163599246E-4</v>
      </c>
      <c r="JI165" s="86">
        <f t="shared" si="565"/>
        <v>2.189666153398358E-4</v>
      </c>
      <c r="JJ165" s="86">
        <f t="shared" si="566"/>
        <v>2.8809087873653133E-3</v>
      </c>
      <c r="JK165" s="86">
        <f t="shared" si="567"/>
        <v>1.0093174736922613E-2</v>
      </c>
      <c r="JL165" s="86">
        <f t="shared" si="568"/>
        <v>1.244506003922146E-2</v>
      </c>
      <c r="JM165" s="86">
        <f t="shared" si="569"/>
        <v>1.9951292515027298E-2</v>
      </c>
    </row>
    <row r="166" spans="2:273" x14ac:dyDescent="0.25">
      <c r="B166" s="2">
        <v>139</v>
      </c>
      <c r="C166" s="37">
        <v>62.716000000000001</v>
      </c>
      <c r="D166" s="37">
        <v>61.725999999999999</v>
      </c>
      <c r="E166" s="37">
        <v>54.5</v>
      </c>
      <c r="F166" s="37">
        <v>52.305999999999997</v>
      </c>
      <c r="G166" s="37">
        <v>51.628999999999998</v>
      </c>
      <c r="H166" s="37">
        <v>49.854999999999997</v>
      </c>
      <c r="I166" s="37">
        <v>52.758000000000003</v>
      </c>
      <c r="J166" s="37">
        <v>52.854999999999997</v>
      </c>
      <c r="K166" s="37">
        <v>52.548000000000002</v>
      </c>
      <c r="L166" s="37">
        <v>50.177</v>
      </c>
      <c r="M166" s="37">
        <v>50.468000000000004</v>
      </c>
      <c r="N166" s="37">
        <v>54.871000000000002</v>
      </c>
      <c r="O166" s="37">
        <v>55.606999999999999</v>
      </c>
      <c r="P166" s="37">
        <v>60.475999999999999</v>
      </c>
      <c r="Q166" s="37">
        <v>62.137999999999998</v>
      </c>
      <c r="S166" s="4">
        <f t="shared" si="441"/>
        <v>62.739831969582234</v>
      </c>
      <c r="T166" s="4">
        <f t="shared" si="442"/>
        <v>62.776283127081435</v>
      </c>
      <c r="U166" s="4">
        <f t="shared" si="443"/>
        <v>54.17800016091627</v>
      </c>
      <c r="V166" s="4">
        <f t="shared" si="444"/>
        <v>52.297780420729659</v>
      </c>
      <c r="W166" s="4">
        <f t="shared" si="445"/>
        <v>51.486266753167335</v>
      </c>
      <c r="X166" s="4">
        <f t="shared" si="446"/>
        <v>50.750575805726243</v>
      </c>
      <c r="Y166" s="4">
        <f t="shared" si="447"/>
        <v>52.876154599054431</v>
      </c>
      <c r="Z166" s="4">
        <f t="shared" si="448"/>
        <v>52.892750803901308</v>
      </c>
      <c r="AA166" s="4">
        <f t="shared" si="449"/>
        <v>52.247658186683402</v>
      </c>
      <c r="AB166" s="4">
        <f t="shared" si="450"/>
        <v>50.885130463236607</v>
      </c>
      <c r="AC166" s="4">
        <f t="shared" si="451"/>
        <v>51.296330394473877</v>
      </c>
      <c r="AD166" s="4">
        <f t="shared" si="452"/>
        <v>54.261320340964488</v>
      </c>
      <c r="AE166" s="4">
        <f t="shared" si="453"/>
        <v>55.887645861620598</v>
      </c>
      <c r="AF166" s="4">
        <f t="shared" si="454"/>
        <v>61.315261576479699</v>
      </c>
      <c r="AG166" s="4">
        <f t="shared" si="455"/>
        <v>66.081748431990064</v>
      </c>
      <c r="AI166" s="4">
        <f t="shared" si="456"/>
        <v>-2.3831969582232659E-2</v>
      </c>
      <c r="AJ166" s="4">
        <f t="shared" si="457"/>
        <v>-1.0502831270814355</v>
      </c>
      <c r="AK166" s="4">
        <f t="shared" si="458"/>
        <v>0.32199983908373042</v>
      </c>
      <c r="AL166" s="4">
        <f t="shared" si="459"/>
        <v>8.2195792703387838E-3</v>
      </c>
      <c r="AM166" s="4">
        <f t="shared" si="460"/>
        <v>0.14273324683266253</v>
      </c>
      <c r="AN166" s="4">
        <f t="shared" si="461"/>
        <v>-0.89557580572624573</v>
      </c>
      <c r="AO166" s="4">
        <f t="shared" si="462"/>
        <v>-0.11815459905442793</v>
      </c>
      <c r="AP166" s="4">
        <f t="shared" si="463"/>
        <v>-3.7750803901310803E-2</v>
      </c>
      <c r="AQ166" s="4">
        <f t="shared" si="464"/>
        <v>0.30034181331659937</v>
      </c>
      <c r="AR166" s="4">
        <f t="shared" si="465"/>
        <v>-0.708130463236607</v>
      </c>
      <c r="AS166" s="4">
        <f t="shared" si="466"/>
        <v>-0.82833039447387335</v>
      </c>
      <c r="AT166" s="4">
        <f t="shared" si="467"/>
        <v>0.60967965903551402</v>
      </c>
      <c r="AU166" s="4">
        <f t="shared" si="468"/>
        <v>-0.28064586162059868</v>
      </c>
      <c r="AV166" s="4">
        <f t="shared" si="469"/>
        <v>-0.83926157647970001</v>
      </c>
      <c r="AW166" s="4">
        <f t="shared" si="469"/>
        <v>-3.9437484319900662</v>
      </c>
      <c r="AY166" s="2">
        <f t="shared" si="520"/>
        <v>62.726393397249041</v>
      </c>
      <c r="AZ166" s="2">
        <f t="shared" si="359"/>
        <v>62.77601205400196</v>
      </c>
      <c r="BA166" s="2">
        <f t="shared" si="360"/>
        <v>54.174455760200424</v>
      </c>
      <c r="BB166" s="2">
        <f t="shared" si="361"/>
        <v>52.296211295818729</v>
      </c>
      <c r="BC166" s="2">
        <f t="shared" si="362"/>
        <v>51.484743084881231</v>
      </c>
      <c r="BD166" s="2">
        <f t="shared" si="363"/>
        <v>50.750268503328371</v>
      </c>
      <c r="BE166" s="2">
        <f t="shared" si="364"/>
        <v>52.87613370511967</v>
      </c>
      <c r="BF166" s="2">
        <f t="shared" si="365"/>
        <v>52.892456868088118</v>
      </c>
      <c r="BG166" s="2">
        <f t="shared" si="366"/>
        <v>52.247655467570596</v>
      </c>
      <c r="BH166" s="2">
        <f t="shared" si="367"/>
        <v>50.885004274885361</v>
      </c>
      <c r="BI166" s="2">
        <f t="shared" si="368"/>
        <v>51.296315411870211</v>
      </c>
      <c r="BJ166" s="2">
        <f t="shared" si="369"/>
        <v>54.260477177837309</v>
      </c>
      <c r="BK166" s="2">
        <f t="shared" si="370"/>
        <v>55.879639159874529</v>
      </c>
      <c r="BL166" s="2">
        <f t="shared" si="371"/>
        <v>61.24253970729977</v>
      </c>
      <c r="BM166" s="2">
        <f t="shared" si="372"/>
        <v>65.753039548352064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 t="str">
        <f t="shared" si="521"/>
        <v/>
      </c>
      <c r="CF166" s="2">
        <f t="shared" si="522"/>
        <v>61.725999999999999</v>
      </c>
      <c r="CG166" s="2">
        <f t="shared" si="523"/>
        <v>54.5</v>
      </c>
      <c r="CH166" s="2">
        <f t="shared" si="524"/>
        <v>52.305999999999997</v>
      </c>
      <c r="CI166" s="2">
        <f t="shared" si="525"/>
        <v>51.628999999999998</v>
      </c>
      <c r="CJ166" s="2">
        <f t="shared" si="526"/>
        <v>49.854999999999997</v>
      </c>
      <c r="CK166" s="2">
        <f t="shared" si="527"/>
        <v>52.758000000000003</v>
      </c>
      <c r="CL166" s="2">
        <f t="shared" si="528"/>
        <v>52.854999999999997</v>
      </c>
      <c r="CM166" s="2">
        <f t="shared" si="529"/>
        <v>52.548000000000002</v>
      </c>
      <c r="CN166" s="2">
        <f t="shared" si="530"/>
        <v>50.177</v>
      </c>
      <c r="CO166" s="2">
        <f t="shared" si="531"/>
        <v>50.468000000000004</v>
      </c>
      <c r="CP166" s="2">
        <f t="shared" si="532"/>
        <v>54.871000000000002</v>
      </c>
      <c r="CQ166" s="2">
        <f t="shared" si="533"/>
        <v>55.606999999999999</v>
      </c>
      <c r="CR166" s="2">
        <f t="shared" si="534"/>
        <v>60.475999999999999</v>
      </c>
      <c r="CS166" s="2">
        <f t="shared" si="535"/>
        <v>62.137999999999998</v>
      </c>
      <c r="CU166" s="2" t="str">
        <f t="shared" si="485"/>
        <v/>
      </c>
      <c r="CV166" s="2">
        <f t="shared" si="486"/>
        <v>61.725999999999999</v>
      </c>
      <c r="CW166" s="2">
        <f t="shared" si="487"/>
        <v>54.5</v>
      </c>
      <c r="CX166" s="2">
        <f t="shared" si="488"/>
        <v>52.305999999999997</v>
      </c>
      <c r="CY166" s="2">
        <f t="shared" si="489"/>
        <v>51.628999999999998</v>
      </c>
      <c r="CZ166" s="2">
        <f t="shared" si="490"/>
        <v>49.854999999999997</v>
      </c>
      <c r="DA166" s="2">
        <f t="shared" si="491"/>
        <v>52.758000000000003</v>
      </c>
      <c r="DB166" s="2">
        <f t="shared" si="492"/>
        <v>52.854999999999997</v>
      </c>
      <c r="DC166" s="2">
        <f t="shared" si="493"/>
        <v>52.548000000000002</v>
      </c>
      <c r="DD166" s="2">
        <f t="shared" si="494"/>
        <v>50.177</v>
      </c>
      <c r="DE166" s="2">
        <f t="shared" si="495"/>
        <v>50.468000000000004</v>
      </c>
      <c r="DF166" s="2">
        <f t="shared" si="496"/>
        <v>54.871000000000002</v>
      </c>
      <c r="DG166" s="2">
        <f t="shared" si="497"/>
        <v>55.606999999999999</v>
      </c>
      <c r="DH166" s="2">
        <f t="shared" si="498"/>
        <v>60.475999999999999</v>
      </c>
      <c r="DI166" s="2">
        <f t="shared" si="499"/>
        <v>62.137999999999998</v>
      </c>
      <c r="DK166" s="2">
        <f t="shared" si="500"/>
        <v>107.18266810506569</v>
      </c>
      <c r="DL166" s="2">
        <f t="shared" si="501"/>
        <v>117.46637541528241</v>
      </c>
      <c r="DM166" s="2">
        <f t="shared" si="501"/>
        <v>107.13996511627906</v>
      </c>
      <c r="DN166" s="2">
        <f t="shared" si="501"/>
        <v>97.8005105708245</v>
      </c>
      <c r="DO166" s="2">
        <f t="shared" si="501"/>
        <v>87.583892526267476</v>
      </c>
      <c r="DP166" s="2">
        <f t="shared" si="501"/>
        <v>90.17471141649051</v>
      </c>
      <c r="DQ166" s="2">
        <f t="shared" si="501"/>
        <v>84.628788281485981</v>
      </c>
      <c r="DR166" s="2">
        <f t="shared" si="501"/>
        <v>98.323755611376697</v>
      </c>
      <c r="DS166" s="2">
        <f t="shared" si="501"/>
        <v>94.152890500499694</v>
      </c>
      <c r="DT166" s="2">
        <f t="shared" si="501"/>
        <v>98.733698968105045</v>
      </c>
      <c r="DU166" s="2">
        <f t="shared" si="501"/>
        <v>104.00106271777005</v>
      </c>
      <c r="DV166" s="2">
        <f t="shared" si="501"/>
        <v>107.33402008456662</v>
      </c>
      <c r="DW166" s="2">
        <f t="shared" si="501"/>
        <v>100.17569616430083</v>
      </c>
      <c r="DX166" s="2">
        <f t="shared" si="501"/>
        <v>103.57471519699814</v>
      </c>
      <c r="DY166" s="2">
        <f t="shared" si="501"/>
        <v>102.97727762923351</v>
      </c>
      <c r="EA166" s="2">
        <f t="shared" si="440"/>
        <v>62.843736526246609</v>
      </c>
      <c r="EB166" s="2">
        <f t="shared" si="502"/>
        <v>62.820328125311775</v>
      </c>
      <c r="EC166" s="2">
        <f t="shared" si="503"/>
        <v>54.14447230729494</v>
      </c>
      <c r="ED166" s="2">
        <f t="shared" si="504"/>
        <v>52.289107538827302</v>
      </c>
      <c r="EE166" s="2">
        <f t="shared" si="505"/>
        <v>51.478826648006404</v>
      </c>
      <c r="EF166" s="2">
        <f t="shared" si="506"/>
        <v>50.651577797224832</v>
      </c>
      <c r="EG166" s="2">
        <f t="shared" si="507"/>
        <v>52.900520754097116</v>
      </c>
      <c r="EH166" s="2">
        <f t="shared" si="508"/>
        <v>53.093188272480667</v>
      </c>
      <c r="EI166" s="2">
        <f t="shared" si="509"/>
        <v>52.180493311995619</v>
      </c>
      <c r="EJ166" s="2">
        <f t="shared" si="510"/>
        <v>50.94129128456423</v>
      </c>
      <c r="EK166" s="2">
        <f t="shared" si="511"/>
        <v>51.282100141121276</v>
      </c>
      <c r="EL166" s="2">
        <f t="shared" si="512"/>
        <v>54.269800098253043</v>
      </c>
      <c r="EM166" s="2">
        <f t="shared" si="513"/>
        <v>55.853347466203211</v>
      </c>
      <c r="EN166" s="2">
        <f t="shared" si="514"/>
        <v>61.233713552706448</v>
      </c>
      <c r="EO166" s="2">
        <f t="shared" si="515"/>
        <v>65.897917348135351</v>
      </c>
      <c r="EQ166" s="2">
        <f t="shared" si="516"/>
        <v>61.87770882540616</v>
      </c>
      <c r="ER166" s="2">
        <f t="shared" si="517"/>
        <v>62.366486757863001</v>
      </c>
      <c r="ES166" s="2">
        <f t="shared" si="517"/>
        <v>54.324243701991691</v>
      </c>
      <c r="ET166" s="2">
        <f t="shared" si="517"/>
        <v>52.289969484301224</v>
      </c>
      <c r="EU166" s="2">
        <f t="shared" si="517"/>
        <v>51.486797338508026</v>
      </c>
      <c r="EV166" s="2">
        <f t="shared" si="517"/>
        <v>51.231442809609426</v>
      </c>
      <c r="EW166" s="2">
        <f t="shared" si="517"/>
        <v>52.723078579659941</v>
      </c>
      <c r="EX166" s="2">
        <f t="shared" si="517"/>
        <v>52.172011823887622</v>
      </c>
      <c r="EY166" s="2">
        <f t="shared" si="517"/>
        <v>52.503352521970825</v>
      </c>
      <c r="EZ166" s="2">
        <f t="shared" si="517"/>
        <v>50.589472717868084</v>
      </c>
      <c r="FA166" s="2">
        <f t="shared" si="517"/>
        <v>51.311517092402639</v>
      </c>
      <c r="FB166" s="2">
        <f t="shared" si="517"/>
        <v>54.145392276908325</v>
      </c>
      <c r="FC166" s="2">
        <f t="shared" si="517"/>
        <v>56.001703002253052</v>
      </c>
      <c r="FD166" s="2">
        <f t="shared" si="517"/>
        <v>61.245852001688803</v>
      </c>
      <c r="FE166" s="2">
        <f t="shared" si="517"/>
        <v>64.601470177731031</v>
      </c>
      <c r="FG166" s="2">
        <f t="shared" si="518"/>
        <v>0.99989271906665855</v>
      </c>
      <c r="FH166" s="2">
        <f t="shared" si="519"/>
        <v>0.99985724044789803</v>
      </c>
      <c r="FI166" s="2">
        <f t="shared" si="519"/>
        <v>0.99984513796561125</v>
      </c>
      <c r="FJ166" s="2">
        <f t="shared" si="519"/>
        <v>0.99984655900517094</v>
      </c>
      <c r="FK166" s="2">
        <f t="shared" si="519"/>
        <v>0.99987056008224873</v>
      </c>
      <c r="FL166" s="2">
        <f t="shared" si="519"/>
        <v>0.99984349865059685</v>
      </c>
      <c r="FM166" s="2">
        <f t="shared" si="519"/>
        <v>0.99983528697382706</v>
      </c>
      <c r="FN166" s="2">
        <f t="shared" si="519"/>
        <v>0.99983269883600689</v>
      </c>
      <c r="FO166" s="2">
        <f t="shared" si="519"/>
        <v>0.99982375219358732</v>
      </c>
      <c r="FP166" s="2">
        <f t="shared" si="519"/>
        <v>0.99981988486608608</v>
      </c>
      <c r="FQ166" s="2">
        <f t="shared" si="519"/>
        <v>0.99983017984103029</v>
      </c>
      <c r="FR166" s="2">
        <f t="shared" si="519"/>
        <v>0.99983952218346084</v>
      </c>
      <c r="FS166" s="2">
        <f t="shared" si="519"/>
        <v>0.99985105647751782</v>
      </c>
      <c r="FT166" s="2">
        <f t="shared" si="519"/>
        <v>0.99982476826997713</v>
      </c>
      <c r="FU166" s="2">
        <f t="shared" si="519"/>
        <v>0.99977705971538211</v>
      </c>
      <c r="FW166" s="2">
        <f t="shared" si="536"/>
        <v>0.12639373679914001</v>
      </c>
      <c r="FX166" s="2">
        <f t="shared" si="376"/>
        <v>0.11483597636337929</v>
      </c>
      <c r="FY166" s="2">
        <f t="shared" si="377"/>
        <v>0.12113419441610662</v>
      </c>
      <c r="FZ166" s="2">
        <f t="shared" si="378"/>
        <v>0.13973277634836237</v>
      </c>
      <c r="GA166" s="2">
        <f t="shared" si="379"/>
        <v>0.15594635331585013</v>
      </c>
      <c r="GB166" s="2">
        <f t="shared" si="380"/>
        <v>0.15952899447936944</v>
      </c>
      <c r="GC166" s="2">
        <f t="shared" si="381"/>
        <v>0.16688877957585321</v>
      </c>
      <c r="GD166" s="2">
        <f t="shared" si="382"/>
        <v>0.22612229315518981</v>
      </c>
      <c r="GE166" s="2">
        <f t="shared" si="383"/>
        <v>0.18511044688863151</v>
      </c>
      <c r="GF166" s="2">
        <f t="shared" si="384"/>
        <v>0.18445628438055173</v>
      </c>
      <c r="GG166" s="2">
        <f t="shared" si="385"/>
        <v>0.17889440999896566</v>
      </c>
      <c r="GH166" s="2">
        <f t="shared" si="386"/>
        <v>0.14338769365679971</v>
      </c>
      <c r="GI166" s="2">
        <f t="shared" si="387"/>
        <v>0.13272283229742371</v>
      </c>
      <c r="GJ166" s="2">
        <f t="shared" si="388"/>
        <v>0.11588528537137656</v>
      </c>
      <c r="GK166" s="2">
        <f t="shared" si="389"/>
        <v>0.11812612685948999</v>
      </c>
      <c r="GM166" s="86">
        <f t="shared" si="537"/>
        <v>6.4219586642870651E-212</v>
      </c>
      <c r="GN166" s="86">
        <f t="shared" si="390"/>
        <v>1.0651418418833933E-225</v>
      </c>
      <c r="GO166" s="86">
        <f t="shared" si="391"/>
        <v>8.2323218020464871E-222</v>
      </c>
      <c r="GP166" s="86">
        <f t="shared" si="392"/>
        <v>2.7690869027947968E-222</v>
      </c>
      <c r="GQ166" s="86">
        <f t="shared" si="393"/>
        <v>5.1482016740915949E-213</v>
      </c>
      <c r="GR166" s="86">
        <f t="shared" si="394"/>
        <v>5.4721402997721738E-240</v>
      </c>
      <c r="GS166" s="86">
        <f t="shared" si="395"/>
        <v>2.8585403715681447E-176</v>
      </c>
      <c r="GT166" s="86">
        <f t="shared" si="396"/>
        <v>8.2385551677690067E-159</v>
      </c>
      <c r="GU166" s="86">
        <f t="shared" si="397"/>
        <v>1.3599821099958036E-212</v>
      </c>
      <c r="GV166" s="86">
        <f t="shared" si="398"/>
        <v>1.5450684417101322E-238</v>
      </c>
      <c r="GW166" s="86">
        <f t="shared" si="399"/>
        <v>6.0986708596413792E-277</v>
      </c>
      <c r="GX166" s="86">
        <f t="shared" si="400"/>
        <v>4.0632122358239027E-289</v>
      </c>
      <c r="GY166" s="86">
        <f t="shared" si="401"/>
        <v>2.3082311437039903E-269</v>
      </c>
      <c r="GZ166" s="86">
        <f t="shared" si="402"/>
        <v>0</v>
      </c>
      <c r="HA166" s="86">
        <f t="shared" si="403"/>
        <v>0</v>
      </c>
      <c r="HC166" s="86">
        <f t="shared" si="538"/>
        <v>9.7422449886200794E-86</v>
      </c>
      <c r="HD166" s="86">
        <f t="shared" si="404"/>
        <v>8.0575163521718427E-96</v>
      </c>
      <c r="HE166" s="86">
        <f t="shared" si="405"/>
        <v>1.2850121472583126E-99</v>
      </c>
      <c r="HF166" s="86">
        <f t="shared" si="406"/>
        <v>3.746813433403319E-101</v>
      </c>
      <c r="HG166" s="86">
        <f t="shared" si="407"/>
        <v>6.2990741510668143E-99</v>
      </c>
      <c r="HH166" s="86">
        <f t="shared" si="408"/>
        <v>1.3291579739918155E-140</v>
      </c>
      <c r="HI166" s="86">
        <f t="shared" si="409"/>
        <v>1.3707594437215118E-108</v>
      </c>
      <c r="HJ166" s="86">
        <f t="shared" si="410"/>
        <v>7.5722062406457484E-140</v>
      </c>
      <c r="HK166" s="86">
        <f t="shared" si="411"/>
        <v>1.9562776148610062E-127</v>
      </c>
      <c r="HL166" s="86">
        <f t="shared" si="412"/>
        <v>2.7506301646053353E-182</v>
      </c>
      <c r="HM166" s="86">
        <f t="shared" si="413"/>
        <v>1.7167676609810362E-103</v>
      </c>
      <c r="HN166" s="86">
        <f t="shared" si="414"/>
        <v>5.8696173477682582E-98</v>
      </c>
      <c r="HO166" s="86">
        <f t="shared" si="415"/>
        <v>8.7962282180729806E-80</v>
      </c>
      <c r="HP166" s="86">
        <f t="shared" si="416"/>
        <v>2.6420802406240277E-146</v>
      </c>
      <c r="HQ166" s="86">
        <f t="shared" si="417"/>
        <v>4.4478708454584187E-174</v>
      </c>
      <c r="HS166" s="86">
        <f t="shared" si="539"/>
        <v>2.1584546610097399E-2</v>
      </c>
      <c r="HT166" s="86">
        <f t="shared" si="418"/>
        <v>4.0455386400768635E-3</v>
      </c>
      <c r="HU166" s="86">
        <f t="shared" si="419"/>
        <v>6.3811530863164025E-3</v>
      </c>
      <c r="HV166" s="86">
        <f t="shared" si="420"/>
        <v>3.1526797433490731E-3</v>
      </c>
      <c r="HW166" s="86">
        <f t="shared" si="421"/>
        <v>2.6064695339870526E-3</v>
      </c>
      <c r="HX166" s="86">
        <f t="shared" si="422"/>
        <v>8.2842920044771148E-4</v>
      </c>
      <c r="HY166" s="86">
        <f t="shared" si="423"/>
        <v>1.2494270044228218E-4</v>
      </c>
      <c r="HZ166" s="86">
        <f t="shared" si="424"/>
        <v>2.3361178460412934E-6</v>
      </c>
      <c r="IA166" s="86">
        <f t="shared" si="425"/>
        <v>2.1236293726996005E-5</v>
      </c>
      <c r="IB166" s="86">
        <f t="shared" si="426"/>
        <v>1.9770567479562623E-4</v>
      </c>
      <c r="IC166" s="86">
        <f t="shared" si="427"/>
        <v>6.0889223836408046E-5</v>
      </c>
      <c r="ID166" s="86">
        <f t="shared" si="428"/>
        <v>9.9552508283776999E-4</v>
      </c>
      <c r="IE166" s="86">
        <f t="shared" si="429"/>
        <v>4.3145848774862484E-3</v>
      </c>
      <c r="IF166" s="86">
        <f t="shared" si="430"/>
        <v>4.5806612291796212E-3</v>
      </c>
      <c r="IG166" s="86">
        <f t="shared" si="431"/>
        <v>7.6296829354546829E-3</v>
      </c>
      <c r="II166" s="86">
        <f t="shared" si="540"/>
        <v>4.7734843207797514E-8</v>
      </c>
      <c r="IJ166" s="86">
        <f t="shared" si="541"/>
        <v>1.88063325229826E-10</v>
      </c>
      <c r="IK166" s="86">
        <f t="shared" si="542"/>
        <v>9.9340683017659099E-10</v>
      </c>
      <c r="IL166" s="86">
        <f t="shared" si="543"/>
        <v>2.0842663431348946E-8</v>
      </c>
      <c r="IM166" s="86">
        <f t="shared" si="544"/>
        <v>1.7616975134935508E-7</v>
      </c>
      <c r="IN166" s="86">
        <f t="shared" si="545"/>
        <v>6.2768656803691139E-8</v>
      </c>
      <c r="IO166" s="86">
        <f t="shared" si="546"/>
        <v>3.4390470188974468E-9</v>
      </c>
      <c r="IP166" s="86">
        <f t="shared" si="547"/>
        <v>4.4996738854097229E-6</v>
      </c>
      <c r="IQ166" s="86">
        <f t="shared" si="548"/>
        <v>1.0168315311495908E-8</v>
      </c>
      <c r="IR166" s="86">
        <f t="shared" si="549"/>
        <v>6.5967667571569551E-7</v>
      </c>
      <c r="IS166" s="86">
        <f t="shared" si="550"/>
        <v>3.0983029297622602E-8</v>
      </c>
      <c r="IT166" s="86">
        <f t="shared" si="551"/>
        <v>8.4751122658077217E-11</v>
      </c>
      <c r="IU166" s="86">
        <f t="shared" si="552"/>
        <v>5.1065876973002766E-10</v>
      </c>
      <c r="IV166" s="86">
        <f t="shared" si="553"/>
        <v>6.1226862311366531E-8</v>
      </c>
      <c r="IW166" s="86">
        <f t="shared" si="554"/>
        <v>1.7848418425045325E-7</v>
      </c>
      <c r="IY166" s="86">
        <f t="shared" si="555"/>
        <v>2.1584594344940606E-2</v>
      </c>
      <c r="IZ166" s="86">
        <f t="shared" si="556"/>
        <v>4.0455388281401888E-3</v>
      </c>
      <c r="JA166" s="86">
        <f t="shared" si="557"/>
        <v>6.3811540797232323E-3</v>
      </c>
      <c r="JB166" s="86">
        <f t="shared" si="558"/>
        <v>3.1527005860125046E-3</v>
      </c>
      <c r="JC166" s="86">
        <f t="shared" si="559"/>
        <v>2.6066457037384021E-3</v>
      </c>
      <c r="JD166" s="86">
        <f t="shared" si="560"/>
        <v>8.2849196910451516E-4</v>
      </c>
      <c r="JE166" s="86">
        <f t="shared" si="561"/>
        <v>1.2494613948930107E-4</v>
      </c>
      <c r="JF166" s="86">
        <f t="shared" si="562"/>
        <v>6.8357917314510158E-6</v>
      </c>
      <c r="JG166" s="86">
        <f t="shared" si="563"/>
        <v>2.12464620423075E-5</v>
      </c>
      <c r="JH166" s="86">
        <f t="shared" si="564"/>
        <v>1.9836535147134193E-4</v>
      </c>
      <c r="JI166" s="86">
        <f t="shared" si="565"/>
        <v>6.092020686570567E-5</v>
      </c>
      <c r="JJ166" s="86">
        <f t="shared" si="566"/>
        <v>9.9552516758889256E-4</v>
      </c>
      <c r="JK166" s="86">
        <f t="shared" si="567"/>
        <v>4.314585388145018E-3</v>
      </c>
      <c r="JL166" s="86">
        <f t="shared" si="568"/>
        <v>4.5807224560419323E-3</v>
      </c>
      <c r="JM166" s="86">
        <f t="shared" si="569"/>
        <v>7.6298614196389338E-3</v>
      </c>
    </row>
    <row r="167" spans="2:273" x14ac:dyDescent="0.25">
      <c r="B167" s="2">
        <v>140</v>
      </c>
      <c r="C167" s="37">
        <v>62.701000000000001</v>
      </c>
      <c r="D167" s="37">
        <v>62.387</v>
      </c>
      <c r="E167" s="37">
        <v>54.418999999999997</v>
      </c>
      <c r="F167" s="37">
        <v>52.645000000000003</v>
      </c>
      <c r="G167" s="37">
        <v>51.145000000000003</v>
      </c>
      <c r="H167" s="37">
        <v>50.177</v>
      </c>
      <c r="I167" s="37">
        <v>52.177</v>
      </c>
      <c r="J167" s="37">
        <v>52.71</v>
      </c>
      <c r="K167" s="37">
        <v>52.435000000000002</v>
      </c>
      <c r="L167" s="37">
        <v>50.048000000000002</v>
      </c>
      <c r="M167" s="37">
        <v>50.645000000000003</v>
      </c>
      <c r="N167" s="37">
        <v>54.435000000000002</v>
      </c>
      <c r="O167" s="37">
        <v>56.164000000000001</v>
      </c>
      <c r="P167" s="37">
        <v>59.841000000000001</v>
      </c>
      <c r="Q167" s="37">
        <v>62.722999999999999</v>
      </c>
      <c r="S167" s="4">
        <f t="shared" si="441"/>
        <v>62.64113344849369</v>
      </c>
      <c r="T167" s="4">
        <f t="shared" si="442"/>
        <v>62.660806617786868</v>
      </c>
      <c r="U167" s="4">
        <f t="shared" si="443"/>
        <v>54.084924909426029</v>
      </c>
      <c r="V167" s="4">
        <f t="shared" si="444"/>
        <v>52.213103410981141</v>
      </c>
      <c r="W167" s="4">
        <f t="shared" si="445"/>
        <v>51.38680028422656</v>
      </c>
      <c r="X167" s="4">
        <f t="shared" si="446"/>
        <v>50.613904314813851</v>
      </c>
      <c r="Y167" s="4">
        <f t="shared" si="447"/>
        <v>52.764243439139292</v>
      </c>
      <c r="Z167" s="4">
        <f t="shared" si="448"/>
        <v>52.797709835616736</v>
      </c>
      <c r="AA167" s="4">
        <f t="shared" si="449"/>
        <v>52.102970401624148</v>
      </c>
      <c r="AB167" s="4">
        <f t="shared" si="450"/>
        <v>50.750317557785408</v>
      </c>
      <c r="AC167" s="4">
        <f t="shared" si="451"/>
        <v>51.134539951933213</v>
      </c>
      <c r="AD167" s="4">
        <f t="shared" si="452"/>
        <v>54.100763668748804</v>
      </c>
      <c r="AE167" s="4">
        <f t="shared" si="453"/>
        <v>55.745245390525355</v>
      </c>
      <c r="AF167" s="4">
        <f t="shared" si="454"/>
        <v>61.123366744418966</v>
      </c>
      <c r="AG167" s="4">
        <f t="shared" si="455"/>
        <v>65.694985736695429</v>
      </c>
      <c r="AI167" s="4">
        <f t="shared" si="456"/>
        <v>5.9866551506310373E-2</v>
      </c>
      <c r="AJ167" s="4">
        <f t="shared" si="457"/>
        <v>-0.27380661778686743</v>
      </c>
      <c r="AK167" s="4">
        <f t="shared" si="458"/>
        <v>0.33407509057396823</v>
      </c>
      <c r="AL167" s="4">
        <f t="shared" si="459"/>
        <v>0.43189658901886219</v>
      </c>
      <c r="AM167" s="4">
        <f t="shared" si="460"/>
        <v>-0.24180028422655653</v>
      </c>
      <c r="AN167" s="4">
        <f t="shared" si="461"/>
        <v>-0.43690431481385161</v>
      </c>
      <c r="AO167" s="4">
        <f t="shared" si="462"/>
        <v>-0.58724343913929289</v>
      </c>
      <c r="AP167" s="4">
        <f t="shared" si="463"/>
        <v>-8.7709835616735177E-2</v>
      </c>
      <c r="AQ167" s="4">
        <f t="shared" si="464"/>
        <v>0.33202959837585411</v>
      </c>
      <c r="AR167" s="4">
        <f t="shared" si="465"/>
        <v>-0.70231755778540617</v>
      </c>
      <c r="AS167" s="4">
        <f t="shared" si="466"/>
        <v>-0.4895399519332102</v>
      </c>
      <c r="AT167" s="4">
        <f t="shared" si="467"/>
        <v>0.33423633125119778</v>
      </c>
      <c r="AU167" s="4">
        <f t="shared" si="468"/>
        <v>0.4187546094746466</v>
      </c>
      <c r="AV167" s="4">
        <f t="shared" si="469"/>
        <v>-1.2823667444189653</v>
      </c>
      <c r="AW167" s="4">
        <f t="shared" si="469"/>
        <v>-2.9719857366954301</v>
      </c>
      <c r="AY167" s="2">
        <f t="shared" si="520"/>
        <v>62.636163048238728</v>
      </c>
      <c r="AZ167" s="2">
        <f t="shared" si="359"/>
        <v>62.660735525060538</v>
      </c>
      <c r="BA167" s="2">
        <f t="shared" si="360"/>
        <v>54.083922838742971</v>
      </c>
      <c r="BB167" s="2">
        <f t="shared" si="361"/>
        <v>52.212693049187919</v>
      </c>
      <c r="BC167" s="2">
        <f t="shared" si="362"/>
        <v>51.386377382909927</v>
      </c>
      <c r="BD167" s="2">
        <f t="shared" si="363"/>
        <v>50.613822035406656</v>
      </c>
      <c r="BE167" s="2">
        <f t="shared" si="364"/>
        <v>52.764239040043137</v>
      </c>
      <c r="BF167" s="2">
        <f t="shared" si="365"/>
        <v>52.7963892742059</v>
      </c>
      <c r="BG167" s="2">
        <f t="shared" si="366"/>
        <v>52.102961525751546</v>
      </c>
      <c r="BH167" s="2">
        <f t="shared" si="367"/>
        <v>50.749991845038608</v>
      </c>
      <c r="BI167" s="2">
        <f t="shared" si="368"/>
        <v>51.134510786877257</v>
      </c>
      <c r="BJ167" s="2">
        <f t="shared" si="369"/>
        <v>54.100619372927511</v>
      </c>
      <c r="BK167" s="2">
        <f t="shared" si="370"/>
        <v>55.743301135594848</v>
      </c>
      <c r="BL167" s="2">
        <f t="shared" si="371"/>
        <v>61.104756178869465</v>
      </c>
      <c r="BM167" s="2">
        <f t="shared" si="372"/>
        <v>65.602870960018251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 t="str">
        <f t="shared" si="521"/>
        <v/>
      </c>
      <c r="CF167" s="2">
        <f t="shared" si="522"/>
        <v>62.387</v>
      </c>
      <c r="CG167" s="2">
        <f t="shared" si="523"/>
        <v>54.418999999999997</v>
      </c>
      <c r="CH167" s="2">
        <f t="shared" si="524"/>
        <v>52.645000000000003</v>
      </c>
      <c r="CI167" s="2">
        <f t="shared" si="525"/>
        <v>51.145000000000003</v>
      </c>
      <c r="CJ167" s="2">
        <f t="shared" si="526"/>
        <v>50.177</v>
      </c>
      <c r="CK167" s="2">
        <f t="shared" si="527"/>
        <v>52.177</v>
      </c>
      <c r="CL167" s="2">
        <f t="shared" si="528"/>
        <v>52.71</v>
      </c>
      <c r="CM167" s="2">
        <f t="shared" si="529"/>
        <v>52.435000000000002</v>
      </c>
      <c r="CN167" s="2">
        <f t="shared" si="530"/>
        <v>50.048000000000002</v>
      </c>
      <c r="CO167" s="2">
        <f t="shared" si="531"/>
        <v>50.645000000000003</v>
      </c>
      <c r="CP167" s="2">
        <f t="shared" si="532"/>
        <v>54.435000000000002</v>
      </c>
      <c r="CQ167" s="2">
        <f t="shared" si="533"/>
        <v>56.164000000000001</v>
      </c>
      <c r="CR167" s="2">
        <f t="shared" si="534"/>
        <v>59.841000000000001</v>
      </c>
      <c r="CS167" s="2">
        <f t="shared" si="535"/>
        <v>62.722999999999999</v>
      </c>
      <c r="CU167" s="2" t="str">
        <f t="shared" si="485"/>
        <v/>
      </c>
      <c r="CV167" s="2">
        <f t="shared" si="486"/>
        <v>62.387</v>
      </c>
      <c r="CW167" s="2">
        <f t="shared" si="487"/>
        <v>54.418999999999997</v>
      </c>
      <c r="CX167" s="2">
        <f t="shared" si="488"/>
        <v>52.645000000000003</v>
      </c>
      <c r="CY167" s="2">
        <f t="shared" si="489"/>
        <v>51.145000000000003</v>
      </c>
      <c r="CZ167" s="2">
        <f t="shared" si="490"/>
        <v>50.177</v>
      </c>
      <c r="DA167" s="2">
        <f t="shared" si="491"/>
        <v>52.177</v>
      </c>
      <c r="DB167" s="2">
        <f t="shared" si="492"/>
        <v>52.71</v>
      </c>
      <c r="DC167" s="2">
        <f t="shared" si="493"/>
        <v>52.435000000000002</v>
      </c>
      <c r="DD167" s="2">
        <f t="shared" si="494"/>
        <v>50.048000000000002</v>
      </c>
      <c r="DE167" s="2">
        <f t="shared" si="495"/>
        <v>50.645000000000003</v>
      </c>
      <c r="DF167" s="2">
        <f t="shared" si="496"/>
        <v>54.435000000000002</v>
      </c>
      <c r="DG167" s="2">
        <f t="shared" si="497"/>
        <v>56.164000000000001</v>
      </c>
      <c r="DH167" s="2">
        <f t="shared" si="498"/>
        <v>59.841000000000001</v>
      </c>
      <c r="DI167" s="2">
        <f t="shared" si="499"/>
        <v>62.722999999999999</v>
      </c>
      <c r="DK167" s="2">
        <f t="shared" si="500"/>
        <v>107.41124315197</v>
      </c>
      <c r="DL167" s="2">
        <f t="shared" si="501"/>
        <v>117.78354651162792</v>
      </c>
      <c r="DM167" s="2">
        <f t="shared" si="501"/>
        <v>107.42650253699787</v>
      </c>
      <c r="DN167" s="2">
        <f t="shared" si="501"/>
        <v>98.025284355179679</v>
      </c>
      <c r="DO167" s="2">
        <f t="shared" si="501"/>
        <v>87.714017799746117</v>
      </c>
      <c r="DP167" s="2">
        <f t="shared" si="501"/>
        <v>90.313641649048634</v>
      </c>
      <c r="DQ167" s="2">
        <f t="shared" si="501"/>
        <v>84.710197523406848</v>
      </c>
      <c r="DR167" s="2">
        <f t="shared" si="501"/>
        <v>98.55162053318206</v>
      </c>
      <c r="DS167" s="2">
        <f t="shared" si="501"/>
        <v>94.346815547092348</v>
      </c>
      <c r="DT167" s="2">
        <f t="shared" si="501"/>
        <v>98.968470356472778</v>
      </c>
      <c r="DU167" s="2">
        <f t="shared" si="501"/>
        <v>104.27974703832754</v>
      </c>
      <c r="DV167" s="2">
        <f t="shared" si="501"/>
        <v>107.59584482029601</v>
      </c>
      <c r="DW167" s="2">
        <f t="shared" si="501"/>
        <v>100.36756765327696</v>
      </c>
      <c r="DX167" s="2">
        <f t="shared" si="501"/>
        <v>103.79136838649157</v>
      </c>
      <c r="DY167" s="2">
        <f t="shared" si="501"/>
        <v>103.20019574420677</v>
      </c>
      <c r="EA167" s="2">
        <f t="shared" si="440"/>
        <v>62.769179659779503</v>
      </c>
      <c r="EB167" s="2">
        <f t="shared" si="502"/>
        <v>62.712544477701279</v>
      </c>
      <c r="EC167" s="2">
        <f t="shared" si="503"/>
        <v>54.051799310911044</v>
      </c>
      <c r="ED167" s="2">
        <f t="shared" si="504"/>
        <v>52.206133440353732</v>
      </c>
      <c r="EE167" s="2">
        <f t="shared" si="505"/>
        <v>51.380688298297734</v>
      </c>
      <c r="EF167" s="2">
        <f t="shared" si="506"/>
        <v>50.504638210087677</v>
      </c>
      <c r="EG167" s="2">
        <f t="shared" si="507"/>
        <v>52.79264427203767</v>
      </c>
      <c r="EH167" s="2">
        <f t="shared" si="508"/>
        <v>53.020549707912487</v>
      </c>
      <c r="EI167" s="2">
        <f t="shared" si="509"/>
        <v>52.029690525453532</v>
      </c>
      <c r="EJ167" s="2">
        <f t="shared" si="510"/>
        <v>50.814422389452815</v>
      </c>
      <c r="EK167" s="2">
        <f t="shared" si="511"/>
        <v>51.120415831240955</v>
      </c>
      <c r="EL167" s="2">
        <f t="shared" si="512"/>
        <v>54.112743025113915</v>
      </c>
      <c r="EM167" s="2">
        <f t="shared" si="513"/>
        <v>55.715111977648476</v>
      </c>
      <c r="EN167" s="2">
        <f t="shared" si="514"/>
        <v>61.096346309159955</v>
      </c>
      <c r="EO167" s="2">
        <f t="shared" si="515"/>
        <v>65.765749834133089</v>
      </c>
      <c r="EQ167" s="2">
        <f t="shared" si="516"/>
        <v>61.765775204808094</v>
      </c>
      <c r="ER167" s="2">
        <f t="shared" si="517"/>
        <v>62.238950677505422</v>
      </c>
      <c r="ES167" s="2">
        <f t="shared" si="517"/>
        <v>54.239061287471948</v>
      </c>
      <c r="ET167" s="2">
        <f t="shared" si="517"/>
        <v>52.20710976741195</v>
      </c>
      <c r="EU167" s="2">
        <f t="shared" si="517"/>
        <v>51.388998204778481</v>
      </c>
      <c r="EV167" s="2">
        <f t="shared" si="517"/>
        <v>51.105454214905855</v>
      </c>
      <c r="EW167" s="2">
        <f t="shared" si="517"/>
        <v>52.60829249230602</v>
      </c>
      <c r="EX167" s="2">
        <f t="shared" si="517"/>
        <v>52.068096483353912</v>
      </c>
      <c r="EY167" s="2">
        <f t="shared" si="517"/>
        <v>52.363020883852812</v>
      </c>
      <c r="EZ167" s="2">
        <f t="shared" si="517"/>
        <v>50.450381198595196</v>
      </c>
      <c r="FA167" s="2">
        <f t="shared" si="517"/>
        <v>51.150814419807631</v>
      </c>
      <c r="FB167" s="2">
        <f t="shared" si="517"/>
        <v>53.984087450269755</v>
      </c>
      <c r="FC167" s="2">
        <f t="shared" si="517"/>
        <v>55.869081729960101</v>
      </c>
      <c r="FD167" s="2">
        <f t="shared" si="517"/>
        <v>61.108971848991011</v>
      </c>
      <c r="FE167" s="2">
        <f t="shared" si="517"/>
        <v>64.434451748072647</v>
      </c>
      <c r="FG167" s="2">
        <f t="shared" si="518"/>
        <v>0.99990215770234825</v>
      </c>
      <c r="FH167" s="2">
        <f t="shared" si="519"/>
        <v>0.99986980010558235</v>
      </c>
      <c r="FI167" s="2">
        <f t="shared" si="519"/>
        <v>0.99985876222150127</v>
      </c>
      <c r="FJ167" s="2">
        <f t="shared" si="519"/>
        <v>0.99986005826014068</v>
      </c>
      <c r="FK167" s="2">
        <f t="shared" si="519"/>
        <v>0.99988194804743524</v>
      </c>
      <c r="FL167" s="2">
        <f t="shared" si="519"/>
        <v>0.99985726710747824</v>
      </c>
      <c r="FM167" s="2">
        <f t="shared" si="519"/>
        <v>0.99984977775758199</v>
      </c>
      <c r="FN167" s="2">
        <f t="shared" si="519"/>
        <v>0.9998474172788786</v>
      </c>
      <c r="FO167" s="2">
        <f t="shared" si="519"/>
        <v>0.99983925759736236</v>
      </c>
      <c r="FP167" s="2">
        <f t="shared" si="519"/>
        <v>0.999835730442165</v>
      </c>
      <c r="FQ167" s="2">
        <f t="shared" si="519"/>
        <v>0.99984511986000779</v>
      </c>
      <c r="FR167" s="2">
        <f t="shared" si="519"/>
        <v>0.99985364042519775</v>
      </c>
      <c r="FS167" s="2">
        <f t="shared" si="519"/>
        <v>0.99986416011280621</v>
      </c>
      <c r="FT167" s="2">
        <f t="shared" si="519"/>
        <v>0.99984018429870281</v>
      </c>
      <c r="FU167" s="2">
        <f t="shared" si="519"/>
        <v>0.99979667205535172</v>
      </c>
      <c r="FW167" s="2">
        <f t="shared" si="536"/>
        <v>0.1369183612092687</v>
      </c>
      <c r="FX167" s="2">
        <f t="shared" si="376"/>
        <v>0.12453539566320657</v>
      </c>
      <c r="FY167" s="2">
        <f t="shared" si="377"/>
        <v>0.13128668067992721</v>
      </c>
      <c r="FZ167" s="2">
        <f t="shared" si="378"/>
        <v>0.15117591491746185</v>
      </c>
      <c r="GA167" s="2">
        <f t="shared" si="379"/>
        <v>0.16845726538677891</v>
      </c>
      <c r="GB167" s="2">
        <f t="shared" si="380"/>
        <v>0.17226866508167482</v>
      </c>
      <c r="GC167" s="2">
        <f t="shared" si="381"/>
        <v>0.18009025171757242</v>
      </c>
      <c r="GD167" s="2">
        <f t="shared" si="382"/>
        <v>0.24264465952727604</v>
      </c>
      <c r="GE167" s="2">
        <f t="shared" si="383"/>
        <v>0.19940831152770527</v>
      </c>
      <c r="GF167" s="2">
        <f t="shared" si="384"/>
        <v>0.19871594313625376</v>
      </c>
      <c r="GG167" s="2">
        <f t="shared" si="385"/>
        <v>0.19282576111066782</v>
      </c>
      <c r="GH167" s="2">
        <f t="shared" si="386"/>
        <v>0.15507618887421867</v>
      </c>
      <c r="GI167" s="2">
        <f t="shared" si="387"/>
        <v>0.14368778979194757</v>
      </c>
      <c r="GJ167" s="2">
        <f t="shared" si="388"/>
        <v>0.12566075079169733</v>
      </c>
      <c r="GK167" s="2">
        <f t="shared" si="389"/>
        <v>0.12806323756184473</v>
      </c>
      <c r="GM167" s="86">
        <f t="shared" si="537"/>
        <v>1.2641297899699342E-217</v>
      </c>
      <c r="GN167" s="86">
        <f t="shared" si="390"/>
        <v>9.6425735131793957E-232</v>
      </c>
      <c r="GO167" s="86">
        <f t="shared" si="391"/>
        <v>8.3704918463436576E-228</v>
      </c>
      <c r="GP167" s="86">
        <f t="shared" si="392"/>
        <v>2.7830584483124729E-228</v>
      </c>
      <c r="GQ167" s="86">
        <f t="shared" si="393"/>
        <v>1.0031355988465975E-218</v>
      </c>
      <c r="GR167" s="86">
        <f t="shared" si="394"/>
        <v>2.08273806555895E-246</v>
      </c>
      <c r="GS167" s="86">
        <f t="shared" si="395"/>
        <v>5.5079662326039796E-181</v>
      </c>
      <c r="GT167" s="86">
        <f t="shared" si="396"/>
        <v>5.1496684876923692E-163</v>
      </c>
      <c r="GU167" s="86">
        <f t="shared" si="397"/>
        <v>2.8240132151000912E-218</v>
      </c>
      <c r="GV167" s="86">
        <f t="shared" si="398"/>
        <v>6.9096091255051405E-245</v>
      </c>
      <c r="GW167" s="86">
        <f t="shared" si="399"/>
        <v>2.726543200741506E-284</v>
      </c>
      <c r="GX167" s="86">
        <f t="shared" si="400"/>
        <v>6.7249597757327818E-297</v>
      </c>
      <c r="GY167" s="86">
        <f t="shared" si="401"/>
        <v>1.4886884195988039E-276</v>
      </c>
      <c r="GZ167" s="86">
        <f t="shared" si="402"/>
        <v>0</v>
      </c>
      <c r="HA167" s="86">
        <f t="shared" si="403"/>
        <v>0</v>
      </c>
      <c r="HC167" s="86">
        <f t="shared" si="538"/>
        <v>3.8760114166008893E-89</v>
      </c>
      <c r="HD167" s="86">
        <f t="shared" si="404"/>
        <v>1.222012305214243E-99</v>
      </c>
      <c r="HE167" s="86">
        <f t="shared" si="405"/>
        <v>1.2794627889691283E-103</v>
      </c>
      <c r="HF167" s="86">
        <f t="shared" si="406"/>
        <v>3.4745954833362474E-105</v>
      </c>
      <c r="HG167" s="86">
        <f t="shared" si="407"/>
        <v>8.7102547561014166E-103</v>
      </c>
      <c r="HH167" s="86">
        <f t="shared" si="408"/>
        <v>4.5497239587256307E-146</v>
      </c>
      <c r="HI167" s="86">
        <f t="shared" si="409"/>
        <v>9.0938721155528777E-113</v>
      </c>
      <c r="HJ167" s="86">
        <f t="shared" si="410"/>
        <v>4.0836953273630484E-145</v>
      </c>
      <c r="HK167" s="86">
        <f t="shared" si="411"/>
        <v>2.5464265091309384E-132</v>
      </c>
      <c r="HL167" s="86">
        <f t="shared" si="412"/>
        <v>2.5819915487620242E-189</v>
      </c>
      <c r="HM167" s="86">
        <f t="shared" si="413"/>
        <v>2.1638150361099873E-107</v>
      </c>
      <c r="HN167" s="86">
        <f t="shared" si="414"/>
        <v>9.4490281420239106E-102</v>
      </c>
      <c r="HO167" s="86">
        <f t="shared" si="415"/>
        <v>6.6606015200928235E-83</v>
      </c>
      <c r="HP167" s="86">
        <f t="shared" si="416"/>
        <v>5.1879380516488042E-152</v>
      </c>
      <c r="HQ167" s="86">
        <f t="shared" si="417"/>
        <v>9.0425728219485575E-181</v>
      </c>
      <c r="HS167" s="86">
        <f t="shared" si="539"/>
        <v>1.1249806151403712E-2</v>
      </c>
      <c r="HT167" s="86">
        <f t="shared" si="418"/>
        <v>1.6796747124795005E-3</v>
      </c>
      <c r="HU167" s="86">
        <f t="shared" si="419"/>
        <v>2.7830179019253097E-3</v>
      </c>
      <c r="HV167" s="86">
        <f t="shared" si="420"/>
        <v>1.2963114946309405E-3</v>
      </c>
      <c r="HW167" s="86">
        <f t="shared" si="421"/>
        <v>1.0529009515780133E-3</v>
      </c>
      <c r="HX167" s="86">
        <f t="shared" si="422"/>
        <v>2.9076671756873645E-4</v>
      </c>
      <c r="HY167" s="86">
        <f t="shared" si="423"/>
        <v>3.2770517635667036E-5</v>
      </c>
      <c r="HZ167" s="86">
        <f t="shared" si="424"/>
        <v>4.5698875246407245E-7</v>
      </c>
      <c r="IA167" s="86">
        <f t="shared" si="425"/>
        <v>4.5376265279598871E-6</v>
      </c>
      <c r="IB167" s="86">
        <f t="shared" si="426"/>
        <v>6.0632897762922113E-5</v>
      </c>
      <c r="IC167" s="86">
        <f t="shared" si="427"/>
        <v>1.5404364522390039E-5</v>
      </c>
      <c r="ID167" s="86">
        <f t="shared" si="428"/>
        <v>3.1285043741017968E-4</v>
      </c>
      <c r="IE167" s="86">
        <f t="shared" si="429"/>
        <v>1.7029380161429682E-3</v>
      </c>
      <c r="IF167" s="86">
        <f t="shared" si="430"/>
        <v>1.492313126901005E-3</v>
      </c>
      <c r="IG167" s="86">
        <f t="shared" si="431"/>
        <v>2.5648150401448317E-3</v>
      </c>
      <c r="II167" s="86">
        <f t="shared" si="540"/>
        <v>1.990665978843545E-7</v>
      </c>
      <c r="IJ167" s="86">
        <f t="shared" si="541"/>
        <v>1.174161320251475E-9</v>
      </c>
      <c r="IK167" s="86">
        <f t="shared" si="542"/>
        <v>5.6486423956253949E-9</v>
      </c>
      <c r="IL167" s="86">
        <f t="shared" si="543"/>
        <v>1.0289638208220332E-7</v>
      </c>
      <c r="IM167" s="86">
        <f t="shared" si="544"/>
        <v>7.8464312862578586E-7</v>
      </c>
      <c r="IN167" s="86">
        <f t="shared" si="545"/>
        <v>3.1911647785788735E-7</v>
      </c>
      <c r="IO167" s="86">
        <f t="shared" si="546"/>
        <v>2.5295258398094393E-8</v>
      </c>
      <c r="IP167" s="86">
        <f t="shared" si="547"/>
        <v>2.1713895064518268E-5</v>
      </c>
      <c r="IQ167" s="86">
        <f t="shared" si="548"/>
        <v>7.7552340868235725E-8</v>
      </c>
      <c r="IR167" s="86">
        <f t="shared" si="549"/>
        <v>3.0648047774237517E-6</v>
      </c>
      <c r="IS167" s="86">
        <f t="shared" si="550"/>
        <v>1.9701350573198734E-7</v>
      </c>
      <c r="IT167" s="86">
        <f t="shared" si="551"/>
        <v>7.382516732653053E-10</v>
      </c>
      <c r="IU167" s="86">
        <f t="shared" si="552"/>
        <v>3.3972820633899009E-9</v>
      </c>
      <c r="IV167" s="86">
        <f t="shared" si="553"/>
        <v>2.3413976089868571E-7</v>
      </c>
      <c r="IW167" s="86">
        <f t="shared" si="554"/>
        <v>6.2954347602150089E-7</v>
      </c>
      <c r="IY167" s="86">
        <f t="shared" si="555"/>
        <v>1.1250005218001596E-2</v>
      </c>
      <c r="IZ167" s="86">
        <f t="shared" si="556"/>
        <v>1.6796758866408207E-3</v>
      </c>
      <c r="JA167" s="86">
        <f t="shared" si="557"/>
        <v>2.7830235505677055E-3</v>
      </c>
      <c r="JB167" s="86">
        <f t="shared" si="558"/>
        <v>1.2964143910130226E-3</v>
      </c>
      <c r="JC167" s="86">
        <f t="shared" si="559"/>
        <v>1.0536855947066391E-3</v>
      </c>
      <c r="JD167" s="86">
        <f t="shared" si="560"/>
        <v>2.9108583404659433E-4</v>
      </c>
      <c r="JE167" s="86">
        <f t="shared" si="561"/>
        <v>3.2795812894065131E-5</v>
      </c>
      <c r="JF167" s="86">
        <f t="shared" si="562"/>
        <v>2.2170883816982341E-5</v>
      </c>
      <c r="JG167" s="86">
        <f t="shared" si="563"/>
        <v>4.6151788688281232E-6</v>
      </c>
      <c r="JH167" s="86">
        <f t="shared" si="564"/>
        <v>6.3697702540345868E-5</v>
      </c>
      <c r="JI167" s="86">
        <f t="shared" si="565"/>
        <v>1.5601378028122025E-5</v>
      </c>
      <c r="JJ167" s="86">
        <f t="shared" si="566"/>
        <v>3.1285117566185296E-4</v>
      </c>
      <c r="JK167" s="86">
        <f t="shared" si="567"/>
        <v>1.7029414134250315E-3</v>
      </c>
      <c r="JL167" s="86">
        <f t="shared" si="568"/>
        <v>1.4925472666619036E-3</v>
      </c>
      <c r="JM167" s="86">
        <f t="shared" si="569"/>
        <v>2.5654445836208531E-3</v>
      </c>
    </row>
    <row r="168" spans="2:273" x14ac:dyDescent="0.25">
      <c r="B168" s="2">
        <v>141</v>
      </c>
      <c r="C168" s="37">
        <v>63.567</v>
      </c>
      <c r="D168" s="37">
        <v>62.531999999999996</v>
      </c>
      <c r="E168" s="37">
        <v>53.323</v>
      </c>
      <c r="F168" s="37">
        <v>51.758000000000003</v>
      </c>
      <c r="G168" s="37">
        <v>50.71</v>
      </c>
      <c r="H168" s="37">
        <v>50.081000000000003</v>
      </c>
      <c r="I168" s="37">
        <v>51.305999999999997</v>
      </c>
      <c r="J168" s="37">
        <v>51.918999999999997</v>
      </c>
      <c r="K168" s="37">
        <v>53.274000000000001</v>
      </c>
      <c r="L168" s="37">
        <v>50.871000000000002</v>
      </c>
      <c r="M168" s="37">
        <v>50.758000000000003</v>
      </c>
      <c r="N168" s="37">
        <v>54.128999999999998</v>
      </c>
      <c r="O168" s="37">
        <v>55.884999999999998</v>
      </c>
      <c r="P168" s="37">
        <v>59.889000000000003</v>
      </c>
      <c r="Q168" s="37">
        <v>61.384999999999998</v>
      </c>
      <c r="S168" s="4">
        <f t="shared" si="441"/>
        <v>62.546104464849485</v>
      </c>
      <c r="T168" s="4">
        <f t="shared" si="442"/>
        <v>62.544800723920687</v>
      </c>
      <c r="U168" s="4">
        <f t="shared" si="443"/>
        <v>53.993990998021324</v>
      </c>
      <c r="V168" s="4">
        <f t="shared" si="444"/>
        <v>52.129342135810838</v>
      </c>
      <c r="W168" s="4">
        <f t="shared" si="445"/>
        <v>51.288309691745738</v>
      </c>
      <c r="X168" s="4">
        <f t="shared" si="446"/>
        <v>50.478546119229286</v>
      </c>
      <c r="Y168" s="4">
        <f t="shared" si="447"/>
        <v>52.652055251428116</v>
      </c>
      <c r="Z168" s="4">
        <f t="shared" si="448"/>
        <v>52.70380819838492</v>
      </c>
      <c r="AA168" s="4">
        <f t="shared" si="449"/>
        <v>51.958949415802962</v>
      </c>
      <c r="AB168" s="4">
        <f t="shared" si="450"/>
        <v>50.615641614854695</v>
      </c>
      <c r="AC168" s="4">
        <f t="shared" si="451"/>
        <v>50.97296577532817</v>
      </c>
      <c r="AD168" s="4">
        <f t="shared" si="452"/>
        <v>53.940637754001507</v>
      </c>
      <c r="AE168" s="4">
        <f t="shared" si="453"/>
        <v>55.607669552599162</v>
      </c>
      <c r="AF168" s="4">
        <f t="shared" si="454"/>
        <v>60.971423738484866</v>
      </c>
      <c r="AG168" s="4">
        <f t="shared" si="455"/>
        <v>65.474739014898873</v>
      </c>
      <c r="AI168" s="4">
        <f t="shared" si="456"/>
        <v>1.0208955351505153</v>
      </c>
      <c r="AJ168" s="4">
        <f t="shared" si="457"/>
        <v>-1.2800723920690871E-2</v>
      </c>
      <c r="AK168" s="4">
        <f t="shared" si="458"/>
        <v>-0.670990998021324</v>
      </c>
      <c r="AL168" s="4">
        <f t="shared" si="459"/>
        <v>-0.37134213581083486</v>
      </c>
      <c r="AM168" s="4">
        <f t="shared" si="460"/>
        <v>-0.5783096917457371</v>
      </c>
      <c r="AN168" s="4">
        <f t="shared" si="461"/>
        <v>-0.39754611922928262</v>
      </c>
      <c r="AO168" s="4">
        <f t="shared" si="462"/>
        <v>-1.346055251428119</v>
      </c>
      <c r="AP168" s="4">
        <f t="shared" si="463"/>
        <v>-0.78480819838492266</v>
      </c>
      <c r="AQ168" s="4">
        <f t="shared" si="464"/>
        <v>1.3150505841970386</v>
      </c>
      <c r="AR168" s="4">
        <f t="shared" si="465"/>
        <v>0.25535838514530695</v>
      </c>
      <c r="AS168" s="4">
        <f t="shared" si="466"/>
        <v>-0.2149657753281673</v>
      </c>
      <c r="AT168" s="4">
        <f t="shared" si="467"/>
        <v>0.18836224599849061</v>
      </c>
      <c r="AU168" s="4">
        <f t="shared" si="468"/>
        <v>0.27733044740083557</v>
      </c>
      <c r="AV168" s="4">
        <f t="shared" si="469"/>
        <v>-1.082423738484863</v>
      </c>
      <c r="AW168" s="4">
        <f t="shared" si="469"/>
        <v>-4.0897390148988748</v>
      </c>
      <c r="AY168" s="2">
        <f t="shared" si="520"/>
        <v>62.544420135687687</v>
      </c>
      <c r="AZ168" s="2">
        <f t="shared" si="359"/>
        <v>62.544783899677199</v>
      </c>
      <c r="BA168" s="2">
        <f t="shared" si="360"/>
        <v>53.993735013693644</v>
      </c>
      <c r="BB168" s="2">
        <f t="shared" si="361"/>
        <v>52.129224713914837</v>
      </c>
      <c r="BC168" s="2">
        <f t="shared" si="362"/>
        <v>51.288058408652113</v>
      </c>
      <c r="BD168" s="2">
        <f t="shared" si="363"/>
        <v>50.478442798316046</v>
      </c>
      <c r="BE168" s="2">
        <f t="shared" si="364"/>
        <v>52.652044181941193</v>
      </c>
      <c r="BF168" s="2">
        <f t="shared" si="365"/>
        <v>52.698549977246401</v>
      </c>
      <c r="BG168" s="2">
        <f t="shared" si="366"/>
        <v>51.958894239898463</v>
      </c>
      <c r="BH168" s="2">
        <f t="shared" si="367"/>
        <v>50.614380946723202</v>
      </c>
      <c r="BI168" s="2">
        <f t="shared" si="368"/>
        <v>50.972816232162813</v>
      </c>
      <c r="BJ168" s="2">
        <f t="shared" si="369"/>
        <v>53.940615516166581</v>
      </c>
      <c r="BK168" s="2">
        <f t="shared" si="370"/>
        <v>55.607248090532003</v>
      </c>
      <c r="BL168" s="2">
        <f t="shared" si="371"/>
        <v>60.967038781921914</v>
      </c>
      <c r="BM168" s="2">
        <f t="shared" si="372"/>
        <v>65.451098600450308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>
        <f t="shared" si="521"/>
        <v>63.567</v>
      </c>
      <c r="CF168" s="2">
        <f t="shared" si="522"/>
        <v>62.531999999999996</v>
      </c>
      <c r="CG168" s="2">
        <f t="shared" si="523"/>
        <v>53.323</v>
      </c>
      <c r="CH168" s="2">
        <f t="shared" si="524"/>
        <v>51.758000000000003</v>
      </c>
      <c r="CI168" s="2">
        <f t="shared" si="525"/>
        <v>50.71</v>
      </c>
      <c r="CJ168" s="2">
        <f t="shared" si="526"/>
        <v>50.081000000000003</v>
      </c>
      <c r="CK168" s="2">
        <f t="shared" si="527"/>
        <v>51.305999999999997</v>
      </c>
      <c r="CL168" s="2">
        <f t="shared" si="528"/>
        <v>51.918999999999997</v>
      </c>
      <c r="CM168" s="2">
        <f t="shared" si="529"/>
        <v>53.274000000000001</v>
      </c>
      <c r="CN168" s="2">
        <f t="shared" si="530"/>
        <v>50.871000000000002</v>
      </c>
      <c r="CO168" s="2">
        <f t="shared" si="531"/>
        <v>50.758000000000003</v>
      </c>
      <c r="CP168" s="2">
        <f t="shared" si="532"/>
        <v>54.128999999999998</v>
      </c>
      <c r="CQ168" s="2">
        <f t="shared" si="533"/>
        <v>55.884999999999998</v>
      </c>
      <c r="CR168" s="2">
        <f t="shared" si="534"/>
        <v>59.889000000000003</v>
      </c>
      <c r="CS168" s="2">
        <f t="shared" si="535"/>
        <v>61.384999999999998</v>
      </c>
      <c r="CU168" s="2">
        <f t="shared" si="485"/>
        <v>63.567</v>
      </c>
      <c r="CV168" s="2">
        <f t="shared" si="486"/>
        <v>62.531999999999996</v>
      </c>
      <c r="CW168" s="2">
        <f t="shared" si="487"/>
        <v>53.323</v>
      </c>
      <c r="CX168" s="2">
        <f t="shared" si="488"/>
        <v>51.758000000000003</v>
      </c>
      <c r="CY168" s="2">
        <f t="shared" si="489"/>
        <v>50.71</v>
      </c>
      <c r="CZ168" s="2">
        <f t="shared" si="490"/>
        <v>50.081000000000003</v>
      </c>
      <c r="DA168" s="2">
        <f t="shared" si="491"/>
        <v>51.305999999999997</v>
      </c>
      <c r="DB168" s="2">
        <f t="shared" si="492"/>
        <v>51.918999999999997</v>
      </c>
      <c r="DC168" s="2">
        <f t="shared" si="493"/>
        <v>53.274000000000001</v>
      </c>
      <c r="DD168" s="2">
        <f t="shared" si="494"/>
        <v>50.871000000000002</v>
      </c>
      <c r="DE168" s="2">
        <f t="shared" si="495"/>
        <v>50.758000000000003</v>
      </c>
      <c r="DF168" s="2">
        <f t="shared" si="496"/>
        <v>54.128999999999998</v>
      </c>
      <c r="DG168" s="2">
        <f t="shared" si="497"/>
        <v>55.884999999999998</v>
      </c>
      <c r="DH168" s="2">
        <f t="shared" si="498"/>
        <v>59.889000000000003</v>
      </c>
      <c r="DI168" s="2">
        <f t="shared" si="499"/>
        <v>61.384999999999998</v>
      </c>
      <c r="DK168" s="2">
        <f t="shared" si="500"/>
        <v>107.63981819887431</v>
      </c>
      <c r="DL168" s="2">
        <f t="shared" si="501"/>
        <v>118.10071760797344</v>
      </c>
      <c r="DM168" s="2">
        <f t="shared" si="501"/>
        <v>107.71303995771669</v>
      </c>
      <c r="DN168" s="2">
        <f t="shared" si="501"/>
        <v>98.250058139534872</v>
      </c>
      <c r="DO168" s="2">
        <f t="shared" si="501"/>
        <v>87.844143073224771</v>
      </c>
      <c r="DP168" s="2">
        <f t="shared" si="501"/>
        <v>90.452571881606787</v>
      </c>
      <c r="DQ168" s="2">
        <f t="shared" si="501"/>
        <v>84.791606765327714</v>
      </c>
      <c r="DR168" s="2">
        <f t="shared" si="501"/>
        <v>98.779485454987423</v>
      </c>
      <c r="DS168" s="2">
        <f t="shared" si="501"/>
        <v>94.540740593685001</v>
      </c>
      <c r="DT168" s="2">
        <f t="shared" si="501"/>
        <v>99.203241744840511</v>
      </c>
      <c r="DU168" s="2">
        <f t="shared" si="501"/>
        <v>104.55843135888504</v>
      </c>
      <c r="DV168" s="2">
        <f t="shared" si="501"/>
        <v>107.8576695560254</v>
      </c>
      <c r="DW168" s="2">
        <f t="shared" si="501"/>
        <v>100.5594391422531</v>
      </c>
      <c r="DX168" s="2">
        <f t="shared" si="501"/>
        <v>104.008021575985</v>
      </c>
      <c r="DY168" s="2">
        <f t="shared" si="501"/>
        <v>103.42311385918003</v>
      </c>
      <c r="EA168" s="2">
        <f t="shared" si="440"/>
        <v>62.694622793312391</v>
      </c>
      <c r="EB168" s="2">
        <f t="shared" si="502"/>
        <v>62.604760830090783</v>
      </c>
      <c r="EC168" s="2">
        <f t="shared" si="503"/>
        <v>53.959126314527147</v>
      </c>
      <c r="ED168" s="2">
        <f t="shared" si="504"/>
        <v>52.123159341880161</v>
      </c>
      <c r="EE168" s="2">
        <f t="shared" si="505"/>
        <v>51.282549948589065</v>
      </c>
      <c r="EF168" s="2">
        <f t="shared" si="506"/>
        <v>50.357698622950522</v>
      </c>
      <c r="EG168" s="2">
        <f t="shared" si="507"/>
        <v>52.684767789978224</v>
      </c>
      <c r="EH168" s="2">
        <f t="shared" si="508"/>
        <v>52.947911143344307</v>
      </c>
      <c r="EI168" s="2">
        <f t="shared" si="509"/>
        <v>51.878887738911459</v>
      </c>
      <c r="EJ168" s="2">
        <f t="shared" si="510"/>
        <v>50.687553494341387</v>
      </c>
      <c r="EK168" s="2">
        <f t="shared" si="511"/>
        <v>50.958731521360633</v>
      </c>
      <c r="EL168" s="2">
        <f t="shared" si="512"/>
        <v>53.955685951974786</v>
      </c>
      <c r="EM168" s="2">
        <f t="shared" si="513"/>
        <v>55.576876489093735</v>
      </c>
      <c r="EN168" s="2">
        <f t="shared" si="514"/>
        <v>60.958979065613477</v>
      </c>
      <c r="EO168" s="2">
        <f t="shared" si="515"/>
        <v>65.633582320130841</v>
      </c>
      <c r="EQ168" s="2">
        <f t="shared" si="516"/>
        <v>61.653841584210028</v>
      </c>
      <c r="ER168" s="2">
        <f t="shared" si="517"/>
        <v>62.111414597147835</v>
      </c>
      <c r="ES168" s="2">
        <f t="shared" si="517"/>
        <v>54.153878872952198</v>
      </c>
      <c r="ET168" s="2">
        <f t="shared" si="517"/>
        <v>52.124250050522676</v>
      </c>
      <c r="EU168" s="2">
        <f t="shared" si="517"/>
        <v>51.291199071048929</v>
      </c>
      <c r="EV168" s="2">
        <f t="shared" si="517"/>
        <v>50.979465620202284</v>
      </c>
      <c r="EW168" s="2">
        <f t="shared" si="517"/>
        <v>52.4935064049521</v>
      </c>
      <c r="EX168" s="2">
        <f t="shared" si="517"/>
        <v>51.964181142820209</v>
      </c>
      <c r="EY168" s="2">
        <f t="shared" si="517"/>
        <v>52.222689245734813</v>
      </c>
      <c r="EZ168" s="2">
        <f t="shared" si="517"/>
        <v>50.311289679322314</v>
      </c>
      <c r="FA168" s="2">
        <f t="shared" si="517"/>
        <v>50.99011174721263</v>
      </c>
      <c r="FB168" s="2">
        <f t="shared" si="517"/>
        <v>53.822782623631177</v>
      </c>
      <c r="FC168" s="2">
        <f t="shared" si="517"/>
        <v>55.73646045766715</v>
      </c>
      <c r="FD168" s="2">
        <f t="shared" si="517"/>
        <v>60.972091696293219</v>
      </c>
      <c r="FE168" s="2">
        <f t="shared" si="517"/>
        <v>64.267433318414248</v>
      </c>
      <c r="FG168" s="2">
        <f t="shared" si="518"/>
        <v>0.99991076599577311</v>
      </c>
      <c r="FH168" s="2">
        <f t="shared" si="519"/>
        <v>0.99988125492464319</v>
      </c>
      <c r="FI168" s="2">
        <f t="shared" si="519"/>
        <v>0.99987118801428543</v>
      </c>
      <c r="FJ168" s="2">
        <f t="shared" si="519"/>
        <v>0.99987237004481688</v>
      </c>
      <c r="FK168" s="2">
        <f t="shared" si="519"/>
        <v>0.99989233422129786</v>
      </c>
      <c r="FL168" s="2">
        <f t="shared" si="519"/>
        <v>0.99986982442001926</v>
      </c>
      <c r="FM168" s="2">
        <f t="shared" si="519"/>
        <v>0.99986299387566524</v>
      </c>
      <c r="FN168" s="2">
        <f t="shared" si="519"/>
        <v>0.9998608410361427</v>
      </c>
      <c r="FO168" s="2">
        <f t="shared" si="519"/>
        <v>0.99985339911298765</v>
      </c>
      <c r="FP168" s="2">
        <f t="shared" si="519"/>
        <v>0.999850182217221</v>
      </c>
      <c r="FQ168" s="2">
        <f t="shared" si="519"/>
        <v>0.99985874570854461</v>
      </c>
      <c r="FR168" s="2">
        <f t="shared" si="519"/>
        <v>0.99986651676233218</v>
      </c>
      <c r="FS168" s="2">
        <f t="shared" si="519"/>
        <v>0.99987611106968766</v>
      </c>
      <c r="FT168" s="2">
        <f t="shared" si="519"/>
        <v>0.9998542442984939</v>
      </c>
      <c r="FU168" s="2">
        <f t="shared" si="519"/>
        <v>0.99981455939288277</v>
      </c>
      <c r="FW168" s="2">
        <f t="shared" si="536"/>
        <v>0.14817071641262713</v>
      </c>
      <c r="FX168" s="2">
        <f t="shared" si="376"/>
        <v>0.13492917861371787</v>
      </c>
      <c r="FY168" s="2">
        <f t="shared" si="377"/>
        <v>0.14215243709287204</v>
      </c>
      <c r="FZ168" s="2">
        <f t="shared" si="378"/>
        <v>0.1633781941886796</v>
      </c>
      <c r="GA168" s="2">
        <f t="shared" si="379"/>
        <v>0.18175574181058002</v>
      </c>
      <c r="GB168" s="2">
        <f t="shared" si="380"/>
        <v>0.18580079434167954</v>
      </c>
      <c r="GC168" s="2">
        <f t="shared" si="381"/>
        <v>0.19409271560284563</v>
      </c>
      <c r="GD168" s="2">
        <f t="shared" si="382"/>
        <v>0.25996873161823902</v>
      </c>
      <c r="GE168" s="2">
        <f t="shared" si="383"/>
        <v>0.21451981464060307</v>
      </c>
      <c r="GF168" s="2">
        <f t="shared" si="384"/>
        <v>0.2137889886057627</v>
      </c>
      <c r="GG168" s="2">
        <f t="shared" si="385"/>
        <v>0.20756775971358377</v>
      </c>
      <c r="GH168" s="2">
        <f t="shared" si="386"/>
        <v>0.16753114744296926</v>
      </c>
      <c r="GI168" s="2">
        <f t="shared" si="387"/>
        <v>0.15539631010652449</v>
      </c>
      <c r="GJ168" s="2">
        <f t="shared" si="388"/>
        <v>0.13613385153350829</v>
      </c>
      <c r="GK168" s="2">
        <f t="shared" si="389"/>
        <v>0.13870480680637085</v>
      </c>
      <c r="GM168" s="86">
        <f t="shared" si="537"/>
        <v>2.0870022219144395E-223</v>
      </c>
      <c r="GN168" s="86">
        <f t="shared" si="390"/>
        <v>7.2534643174418624E-238</v>
      </c>
      <c r="GO168" s="86">
        <f t="shared" si="391"/>
        <v>7.071276025381605E-234</v>
      </c>
      <c r="GP168" s="86">
        <f t="shared" si="392"/>
        <v>2.3241389703497047E-234</v>
      </c>
      <c r="GQ168" s="86">
        <f t="shared" si="393"/>
        <v>1.6403795371401878E-224</v>
      </c>
      <c r="GR168" s="86">
        <f t="shared" si="394"/>
        <v>6.5130765698095904E-253</v>
      </c>
      <c r="GS168" s="86">
        <f t="shared" si="395"/>
        <v>9.1839503211505088E-186</v>
      </c>
      <c r="GT168" s="86">
        <f t="shared" si="396"/>
        <v>2.8329005881128101E-167</v>
      </c>
      <c r="GU168" s="86">
        <f t="shared" si="397"/>
        <v>4.927903772260345E-224</v>
      </c>
      <c r="GV168" s="86">
        <f t="shared" si="398"/>
        <v>2.5466456441959373E-251</v>
      </c>
      <c r="GW168" s="86">
        <f t="shared" si="399"/>
        <v>9.7530593338689998E-292</v>
      </c>
      <c r="GX168" s="86">
        <f t="shared" si="400"/>
        <v>8.7613013792442674E-305</v>
      </c>
      <c r="GY168" s="86">
        <f t="shared" si="401"/>
        <v>7.7092715041466779E-284</v>
      </c>
      <c r="GZ168" s="86">
        <f t="shared" si="402"/>
        <v>0</v>
      </c>
      <c r="HA168" s="86">
        <f t="shared" si="403"/>
        <v>0</v>
      </c>
      <c r="HC168" s="86">
        <f t="shared" si="538"/>
        <v>1.3208469125947358E-92</v>
      </c>
      <c r="HD168" s="86">
        <f t="shared" si="404"/>
        <v>1.5565187308195911E-103</v>
      </c>
      <c r="HE168" s="86">
        <f t="shared" si="405"/>
        <v>1.0596209601706131E-107</v>
      </c>
      <c r="HF168" s="86">
        <f t="shared" si="406"/>
        <v>2.6800712993445028E-109</v>
      </c>
      <c r="HG168" s="86">
        <f t="shared" si="407"/>
        <v>1.0134904345413331E-106</v>
      </c>
      <c r="HH168" s="86">
        <f t="shared" si="408"/>
        <v>1.2218343097532786E-151</v>
      </c>
      <c r="HI168" s="86">
        <f t="shared" si="409"/>
        <v>5.0183179327954199E-117</v>
      </c>
      <c r="HJ168" s="86">
        <f t="shared" si="410"/>
        <v>1.75544149491613E-150</v>
      </c>
      <c r="HK168" s="86">
        <f t="shared" si="411"/>
        <v>2.6755688872588316E-137</v>
      </c>
      <c r="HL168" s="86">
        <f t="shared" si="412"/>
        <v>1.779839957543174E-196</v>
      </c>
      <c r="HM168" s="86">
        <f t="shared" si="413"/>
        <v>2.3044203652283895E-111</v>
      </c>
      <c r="HN168" s="86">
        <f t="shared" si="414"/>
        <v>1.2853038137192866E-105</v>
      </c>
      <c r="HO168" s="86">
        <f t="shared" si="415"/>
        <v>4.3829080387161917E-86</v>
      </c>
      <c r="HP168" s="86">
        <f t="shared" si="416"/>
        <v>7.9008920398469194E-158</v>
      </c>
      <c r="HQ168" s="86">
        <f t="shared" si="417"/>
        <v>1.3710423448371249E-187</v>
      </c>
      <c r="HS168" s="86">
        <f t="shared" si="539"/>
        <v>5.5288875011168361E-3</v>
      </c>
      <c r="HT168" s="86">
        <f t="shared" si="418"/>
        <v>6.5008127628754661E-4</v>
      </c>
      <c r="HU168" s="86">
        <f t="shared" si="419"/>
        <v>1.1329662193025694E-3</v>
      </c>
      <c r="HV168" s="86">
        <f t="shared" si="420"/>
        <v>4.9771740019833677E-4</v>
      </c>
      <c r="HW168" s="86">
        <f t="shared" si="421"/>
        <v>3.9704142527155413E-4</v>
      </c>
      <c r="HX168" s="86">
        <f t="shared" si="422"/>
        <v>9.4586848650342591E-5</v>
      </c>
      <c r="HY168" s="86">
        <f t="shared" si="423"/>
        <v>7.8016980532311229E-6</v>
      </c>
      <c r="HZ168" s="86">
        <f t="shared" si="424"/>
        <v>8.0873539336051106E-8</v>
      </c>
      <c r="IA168" s="86">
        <f t="shared" si="425"/>
        <v>8.7081754966262245E-7</v>
      </c>
      <c r="IB168" s="86">
        <f t="shared" si="426"/>
        <v>1.7163023141435184E-5</v>
      </c>
      <c r="IC168" s="86">
        <f t="shared" si="427"/>
        <v>3.5449995305087684E-6</v>
      </c>
      <c r="ID168" s="86">
        <f t="shared" si="428"/>
        <v>8.9439425041520164E-5</v>
      </c>
      <c r="IE168" s="86">
        <f t="shared" si="429"/>
        <v>6.2098397515940134E-4</v>
      </c>
      <c r="IF168" s="86">
        <f t="shared" si="430"/>
        <v>4.3021272617194589E-4</v>
      </c>
      <c r="IG168" s="86">
        <f t="shared" si="431"/>
        <v>7.5720194365216822E-4</v>
      </c>
      <c r="II168" s="86">
        <f t="shared" si="540"/>
        <v>7.7676310864210489E-7</v>
      </c>
      <c r="IJ168" s="86">
        <f t="shared" si="541"/>
        <v>6.7595536246203905E-9</v>
      </c>
      <c r="IK168" s="86">
        <f t="shared" si="542"/>
        <v>2.9671725963948678E-8</v>
      </c>
      <c r="IL168" s="86">
        <f t="shared" si="543"/>
        <v>4.6926634220723554E-7</v>
      </c>
      <c r="IM168" s="86">
        <f t="shared" si="544"/>
        <v>3.2268481884570989E-6</v>
      </c>
      <c r="IN168" s="86">
        <f t="shared" si="545"/>
        <v>1.4851512962816085E-6</v>
      </c>
      <c r="IO168" s="86">
        <f t="shared" si="546"/>
        <v>1.6624260330050284E-7</v>
      </c>
      <c r="IP168" s="86">
        <f t="shared" si="547"/>
        <v>9.3320374541809996E-5</v>
      </c>
      <c r="IQ168" s="86">
        <f t="shared" si="548"/>
        <v>5.2223657082893656E-7</v>
      </c>
      <c r="IR168" s="86">
        <f t="shared" si="549"/>
        <v>1.2970186095653281E-5</v>
      </c>
      <c r="IS168" s="86">
        <f t="shared" si="550"/>
        <v>1.1222472275522292E-6</v>
      </c>
      <c r="IT168" s="86">
        <f t="shared" si="551"/>
        <v>5.7610012438336496E-9</v>
      </c>
      <c r="IU168" s="86">
        <f t="shared" si="552"/>
        <v>2.0626916093404599E-8</v>
      </c>
      <c r="IV168" s="86">
        <f t="shared" si="553"/>
        <v>8.4422902844026894E-7</v>
      </c>
      <c r="IW168" s="86">
        <f t="shared" si="554"/>
        <v>2.0993747457012157E-6</v>
      </c>
      <c r="IY168" s="86">
        <f t="shared" si="555"/>
        <v>5.5296642642254784E-3</v>
      </c>
      <c r="IZ168" s="86">
        <f t="shared" si="556"/>
        <v>6.5008803584117123E-4</v>
      </c>
      <c r="JA168" s="86">
        <f t="shared" si="557"/>
        <v>1.1329958910285334E-3</v>
      </c>
      <c r="JB168" s="86">
        <f t="shared" si="558"/>
        <v>4.9818666654054397E-4</v>
      </c>
      <c r="JC168" s="86">
        <f t="shared" si="559"/>
        <v>4.0026827346001121E-4</v>
      </c>
      <c r="JD168" s="86">
        <f t="shared" si="560"/>
        <v>9.6071999946624196E-5</v>
      </c>
      <c r="JE168" s="86">
        <f t="shared" si="561"/>
        <v>7.9679406565316255E-6</v>
      </c>
      <c r="JF168" s="86">
        <f t="shared" si="562"/>
        <v>9.3401248081146049E-5</v>
      </c>
      <c r="JG168" s="86">
        <f t="shared" si="563"/>
        <v>1.3930541204915589E-6</v>
      </c>
      <c r="JH168" s="86">
        <f t="shared" si="564"/>
        <v>3.0133209237088465E-5</v>
      </c>
      <c r="JI168" s="86">
        <f t="shared" si="565"/>
        <v>4.6672467580609978E-6</v>
      </c>
      <c r="JJ168" s="86">
        <f t="shared" si="566"/>
        <v>8.9445186042763994E-5</v>
      </c>
      <c r="JK168" s="86">
        <f t="shared" si="567"/>
        <v>6.2100460207549469E-4</v>
      </c>
      <c r="JL168" s="86">
        <f t="shared" si="568"/>
        <v>4.3105695520038616E-4</v>
      </c>
      <c r="JM168" s="86">
        <f t="shared" si="569"/>
        <v>7.5930131839786947E-4</v>
      </c>
    </row>
    <row r="169" spans="2:273" x14ac:dyDescent="0.25">
      <c r="B169" s="2">
        <v>142</v>
      </c>
      <c r="C169" s="37">
        <v>62.850999999999999</v>
      </c>
      <c r="D169" s="37">
        <v>64.242000000000004</v>
      </c>
      <c r="E169" s="37">
        <v>54.805999999999997</v>
      </c>
      <c r="F169" s="37">
        <v>50.902999999999999</v>
      </c>
      <c r="G169" s="37">
        <v>51.597000000000001</v>
      </c>
      <c r="H169" s="37">
        <v>49.918999999999997</v>
      </c>
      <c r="I169" s="37">
        <v>53.015999999999998</v>
      </c>
      <c r="J169" s="37">
        <v>51.951999999999998</v>
      </c>
      <c r="K169" s="37">
        <v>51.805999999999997</v>
      </c>
      <c r="L169" s="37">
        <v>50.613</v>
      </c>
      <c r="M169" s="37">
        <v>50.805999999999997</v>
      </c>
      <c r="N169" s="37">
        <v>54.661000000000001</v>
      </c>
      <c r="O169" s="37">
        <v>55.689</v>
      </c>
      <c r="P169" s="37">
        <v>60.698</v>
      </c>
      <c r="Q169" s="37">
        <v>62.030999999999999</v>
      </c>
      <c r="S169" s="4">
        <f t="shared" si="441"/>
        <v>62.45157577688623</v>
      </c>
      <c r="T169" s="4">
        <f t="shared" si="442"/>
        <v>62.428101486557317</v>
      </c>
      <c r="U169" s="4">
        <f t="shared" si="443"/>
        <v>53.903973119665785</v>
      </c>
      <c r="V169" s="4">
        <f t="shared" si="444"/>
        <v>52.045915670588435</v>
      </c>
      <c r="W169" s="4">
        <f t="shared" si="445"/>
        <v>51.190394406987394</v>
      </c>
      <c r="X169" s="4">
        <f t="shared" si="446"/>
        <v>50.344558318765039</v>
      </c>
      <c r="Y169" s="4">
        <f t="shared" si="447"/>
        <v>52.53958705255819</v>
      </c>
      <c r="Z169" s="4">
        <f t="shared" si="448"/>
        <v>52.617418447476517</v>
      </c>
      <c r="AA169" s="4">
        <f t="shared" si="449"/>
        <v>51.815782402115865</v>
      </c>
      <c r="AB169" s="4">
        <f t="shared" si="450"/>
        <v>50.482677825243307</v>
      </c>
      <c r="AC169" s="4">
        <f t="shared" si="451"/>
        <v>50.811943569600629</v>
      </c>
      <c r="AD169" s="4">
        <f t="shared" si="452"/>
        <v>53.780457936171764</v>
      </c>
      <c r="AE169" s="4">
        <f t="shared" si="453"/>
        <v>55.471592819502234</v>
      </c>
      <c r="AF169" s="4">
        <f t="shared" si="454"/>
        <v>60.831102222496902</v>
      </c>
      <c r="AG169" s="4">
        <f t="shared" si="455"/>
        <v>65.306699262651662</v>
      </c>
      <c r="AI169" s="4">
        <f t="shared" si="456"/>
        <v>0.39942422311376902</v>
      </c>
      <c r="AJ169" s="4">
        <f t="shared" si="457"/>
        <v>1.8138985134426875</v>
      </c>
      <c r="AK169" s="4">
        <f t="shared" si="458"/>
        <v>0.90202688033421197</v>
      </c>
      <c r="AL169" s="4">
        <f t="shared" si="459"/>
        <v>-1.1429156705884367</v>
      </c>
      <c r="AM169" s="4">
        <f t="shared" si="460"/>
        <v>0.4066055930126069</v>
      </c>
      <c r="AN169" s="4">
        <f t="shared" si="461"/>
        <v>-0.42555831876504158</v>
      </c>
      <c r="AO169" s="4">
        <f t="shared" si="462"/>
        <v>0.4764129474418084</v>
      </c>
      <c r="AP169" s="4">
        <f t="shared" si="463"/>
        <v>-0.66541844747651879</v>
      </c>
      <c r="AQ169" s="4">
        <f t="shared" si="464"/>
        <v>-9.7824021158672281E-3</v>
      </c>
      <c r="AR169" s="4">
        <f t="shared" si="465"/>
        <v>0.13032217475669228</v>
      </c>
      <c r="AS169" s="4">
        <f t="shared" si="466"/>
        <v>-5.943569600631804E-3</v>
      </c>
      <c r="AT169" s="4">
        <f t="shared" si="467"/>
        <v>0.88054206382823708</v>
      </c>
      <c r="AU169" s="4">
        <f t="shared" si="468"/>
        <v>0.21740718049776575</v>
      </c>
      <c r="AV169" s="4">
        <f t="shared" si="469"/>
        <v>-0.13310222249690185</v>
      </c>
      <c r="AW169" s="4">
        <f t="shared" si="469"/>
        <v>-3.2756992626516634</v>
      </c>
      <c r="AY169" s="2">
        <f t="shared" si="520"/>
        <v>62.451053124523277</v>
      </c>
      <c r="AZ169" s="2">
        <f t="shared" si="359"/>
        <v>62.428097437469063</v>
      </c>
      <c r="BA169" s="2">
        <f t="shared" si="360"/>
        <v>53.903909401376453</v>
      </c>
      <c r="BB169" s="2">
        <f t="shared" si="361"/>
        <v>52.045802823074148</v>
      </c>
      <c r="BC169" s="2">
        <f t="shared" si="362"/>
        <v>51.189784542776685</v>
      </c>
      <c r="BD169" s="2">
        <f t="shared" si="363"/>
        <v>50.344186016623844</v>
      </c>
      <c r="BE169" s="2">
        <f t="shared" si="364"/>
        <v>52.539527582550733</v>
      </c>
      <c r="BF169" s="2">
        <f t="shared" si="365"/>
        <v>52.598878915985487</v>
      </c>
      <c r="BG169" s="2">
        <f t="shared" si="366"/>
        <v>51.815476095906526</v>
      </c>
      <c r="BH169" s="2">
        <f t="shared" si="367"/>
        <v>50.478136414467876</v>
      </c>
      <c r="BI169" s="2">
        <f t="shared" si="368"/>
        <v>50.811229783288589</v>
      </c>
      <c r="BJ169" s="2">
        <f t="shared" si="369"/>
        <v>53.780448747458564</v>
      </c>
      <c r="BK169" s="2">
        <f t="shared" si="370"/>
        <v>55.471492974783281</v>
      </c>
      <c r="BL169" s="2">
        <f t="shared" si="371"/>
        <v>60.829385183287194</v>
      </c>
      <c r="BM169" s="2">
        <f t="shared" si="372"/>
        <v>65.297606182225792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>
        <f t="shared" si="521"/>
        <v>62.850999999999999</v>
      </c>
      <c r="CF169" s="2">
        <f t="shared" si="522"/>
        <v>64.242000000000004</v>
      </c>
      <c r="CG169" s="2">
        <f t="shared" si="523"/>
        <v>54.805999999999997</v>
      </c>
      <c r="CH169" s="2">
        <f t="shared" si="524"/>
        <v>50.902999999999999</v>
      </c>
      <c r="CI169" s="2">
        <f t="shared" si="525"/>
        <v>51.597000000000001</v>
      </c>
      <c r="CJ169" s="2">
        <f t="shared" si="526"/>
        <v>49.918999999999997</v>
      </c>
      <c r="CK169" s="2">
        <f t="shared" si="527"/>
        <v>53.015999999999998</v>
      </c>
      <c r="CL169" s="2">
        <f t="shared" si="528"/>
        <v>51.951999999999998</v>
      </c>
      <c r="CM169" s="2">
        <f t="shared" si="529"/>
        <v>51.805999999999997</v>
      </c>
      <c r="CN169" s="2">
        <f t="shared" si="530"/>
        <v>50.613</v>
      </c>
      <c r="CO169" s="2">
        <f t="shared" si="531"/>
        <v>50.805999999999997</v>
      </c>
      <c r="CP169" s="2">
        <f t="shared" si="532"/>
        <v>54.661000000000001</v>
      </c>
      <c r="CQ169" s="2">
        <f t="shared" si="533"/>
        <v>55.689</v>
      </c>
      <c r="CR169" s="2">
        <f t="shared" si="534"/>
        <v>60.698</v>
      </c>
      <c r="CS169" s="2">
        <f t="shared" si="535"/>
        <v>62.030999999999999</v>
      </c>
      <c r="CU169" s="2">
        <f t="shared" si="485"/>
        <v>62.850999999999999</v>
      </c>
      <c r="CV169" s="2">
        <f t="shared" si="486"/>
        <v>64.242000000000004</v>
      </c>
      <c r="CW169" s="2">
        <f t="shared" si="487"/>
        <v>54.805999999999997</v>
      </c>
      <c r="CX169" s="2">
        <f t="shared" si="488"/>
        <v>50.902999999999999</v>
      </c>
      <c r="CY169" s="2">
        <f t="shared" si="489"/>
        <v>51.597000000000001</v>
      </c>
      <c r="CZ169" s="2">
        <f t="shared" si="490"/>
        <v>49.918999999999997</v>
      </c>
      <c r="DA169" s="2">
        <f t="shared" si="491"/>
        <v>53.015999999999998</v>
      </c>
      <c r="DB169" s="2">
        <f t="shared" si="492"/>
        <v>51.951999999999998</v>
      </c>
      <c r="DC169" s="2">
        <f t="shared" si="493"/>
        <v>51.805999999999997</v>
      </c>
      <c r="DD169" s="2">
        <f t="shared" si="494"/>
        <v>50.613</v>
      </c>
      <c r="DE169" s="2">
        <f t="shared" si="495"/>
        <v>50.805999999999997</v>
      </c>
      <c r="DF169" s="2">
        <f t="shared" si="496"/>
        <v>54.661000000000001</v>
      </c>
      <c r="DG169" s="2">
        <f t="shared" si="497"/>
        <v>55.689</v>
      </c>
      <c r="DH169" s="2">
        <f t="shared" si="498"/>
        <v>60.698</v>
      </c>
      <c r="DI169" s="2">
        <f t="shared" si="499"/>
        <v>62.030999999999999</v>
      </c>
      <c r="DK169" s="2">
        <f t="shared" si="500"/>
        <v>107.86839324577863</v>
      </c>
      <c r="DL169" s="2">
        <f t="shared" si="501"/>
        <v>118.41788870431895</v>
      </c>
      <c r="DM169" s="2">
        <f t="shared" si="501"/>
        <v>107.9995773784355</v>
      </c>
      <c r="DN169" s="2">
        <f t="shared" si="501"/>
        <v>98.474831923890036</v>
      </c>
      <c r="DO169" s="2">
        <f t="shared" si="501"/>
        <v>87.974268346703411</v>
      </c>
      <c r="DP169" s="2">
        <f t="shared" si="501"/>
        <v>90.591502114164925</v>
      </c>
      <c r="DQ169" s="2">
        <f t="shared" si="501"/>
        <v>84.873016007248594</v>
      </c>
      <c r="DR169" s="2">
        <f t="shared" si="501"/>
        <v>99.0073503767928</v>
      </c>
      <c r="DS169" s="2">
        <f t="shared" si="501"/>
        <v>94.734665640277669</v>
      </c>
      <c r="DT169" s="2">
        <f t="shared" si="501"/>
        <v>99.438013133208244</v>
      </c>
      <c r="DU169" s="2">
        <f t="shared" si="501"/>
        <v>104.83711567944253</v>
      </c>
      <c r="DV169" s="2">
        <f t="shared" si="501"/>
        <v>108.11949429175479</v>
      </c>
      <c r="DW169" s="2">
        <f t="shared" si="501"/>
        <v>100.75131063122925</v>
      </c>
      <c r="DX169" s="2">
        <f t="shared" si="501"/>
        <v>104.22467476547844</v>
      </c>
      <c r="DY169" s="2">
        <f t="shared" si="501"/>
        <v>103.64603197415329</v>
      </c>
      <c r="EA169" s="2">
        <f t="shared" si="440"/>
        <v>62.620065926845285</v>
      </c>
      <c r="EB169" s="2">
        <f t="shared" si="502"/>
        <v>62.496977182480286</v>
      </c>
      <c r="EC169" s="2">
        <f t="shared" si="503"/>
        <v>53.86645331814325</v>
      </c>
      <c r="ED169" s="2">
        <f t="shared" si="504"/>
        <v>52.04018524340659</v>
      </c>
      <c r="EE169" s="2">
        <f t="shared" si="505"/>
        <v>51.184411598880388</v>
      </c>
      <c r="EF169" s="2">
        <f t="shared" si="506"/>
        <v>50.210759035813375</v>
      </c>
      <c r="EG169" s="2">
        <f t="shared" si="507"/>
        <v>52.576891307918778</v>
      </c>
      <c r="EH169" s="2">
        <f t="shared" si="508"/>
        <v>52.875272578776126</v>
      </c>
      <c r="EI169" s="2">
        <f t="shared" si="509"/>
        <v>51.728084952369379</v>
      </c>
      <c r="EJ169" s="2">
        <f t="shared" si="510"/>
        <v>50.560684599229972</v>
      </c>
      <c r="EK169" s="2">
        <f t="shared" si="511"/>
        <v>50.797047211480312</v>
      </c>
      <c r="EL169" s="2">
        <f t="shared" si="512"/>
        <v>53.798628878835657</v>
      </c>
      <c r="EM169" s="2">
        <f t="shared" si="513"/>
        <v>55.438641000538993</v>
      </c>
      <c r="EN169" s="2">
        <f t="shared" si="514"/>
        <v>60.821611822066984</v>
      </c>
      <c r="EO169" s="2">
        <f t="shared" si="515"/>
        <v>65.501414806128594</v>
      </c>
      <c r="EQ169" s="2">
        <f t="shared" si="516"/>
        <v>61.541907963611962</v>
      </c>
      <c r="ER169" s="2">
        <f t="shared" si="517"/>
        <v>61.983878516790249</v>
      </c>
      <c r="ES169" s="2">
        <f t="shared" si="517"/>
        <v>54.068696458432456</v>
      </c>
      <c r="ET169" s="2">
        <f t="shared" si="517"/>
        <v>52.041390333633409</v>
      </c>
      <c r="EU169" s="2">
        <f t="shared" si="517"/>
        <v>51.193399937319384</v>
      </c>
      <c r="EV169" s="2">
        <f t="shared" si="517"/>
        <v>50.853477025498712</v>
      </c>
      <c r="EW169" s="2">
        <f t="shared" si="517"/>
        <v>52.37872031759818</v>
      </c>
      <c r="EX169" s="2">
        <f t="shared" si="517"/>
        <v>51.860265802286499</v>
      </c>
      <c r="EY169" s="2">
        <f t="shared" si="517"/>
        <v>52.0823576076168</v>
      </c>
      <c r="EZ169" s="2">
        <f t="shared" si="517"/>
        <v>50.172198160049419</v>
      </c>
      <c r="FA169" s="2">
        <f t="shared" si="517"/>
        <v>50.829409074617629</v>
      </c>
      <c r="FB169" s="2">
        <f t="shared" si="517"/>
        <v>53.6614777969926</v>
      </c>
      <c r="FC169" s="2">
        <f t="shared" si="517"/>
        <v>55.603839185374198</v>
      </c>
      <c r="FD169" s="2">
        <f t="shared" si="517"/>
        <v>60.835211543595435</v>
      </c>
      <c r="FE169" s="2">
        <f t="shared" si="517"/>
        <v>64.100414888755864</v>
      </c>
      <c r="FG169" s="2">
        <f t="shared" si="518"/>
        <v>0.99991861698191697</v>
      </c>
      <c r="FH169" s="2">
        <f t="shared" si="519"/>
        <v>0.99989170207262745</v>
      </c>
      <c r="FI169" s="2">
        <f t="shared" si="519"/>
        <v>0.99988252074127248</v>
      </c>
      <c r="FJ169" s="2">
        <f t="shared" si="519"/>
        <v>0.99988359879025479</v>
      </c>
      <c r="FK169" s="2">
        <f t="shared" si="519"/>
        <v>0.99990180671256956</v>
      </c>
      <c r="FL169" s="2">
        <f t="shared" si="519"/>
        <v>0.99988127710018126</v>
      </c>
      <c r="FM169" s="2">
        <f t="shared" si="519"/>
        <v>0.99987504742323852</v>
      </c>
      <c r="FN169" s="2">
        <f t="shared" si="519"/>
        <v>0.9998730839625477</v>
      </c>
      <c r="FO169" s="2">
        <f t="shared" si="519"/>
        <v>0.99986629667730775</v>
      </c>
      <c r="FP169" s="2">
        <f t="shared" si="519"/>
        <v>0.99986336275697851</v>
      </c>
      <c r="FQ169" s="2">
        <f t="shared" si="519"/>
        <v>0.99987117295391559</v>
      </c>
      <c r="FR169" s="2">
        <f t="shared" si="519"/>
        <v>0.99987826041053363</v>
      </c>
      <c r="FS169" s="2">
        <f t="shared" si="519"/>
        <v>0.99988701072099606</v>
      </c>
      <c r="FT169" s="2">
        <f t="shared" si="519"/>
        <v>0.99986706751547971</v>
      </c>
      <c r="FU169" s="2">
        <f t="shared" si="519"/>
        <v>0.99983087339665366</v>
      </c>
      <c r="FW169" s="2">
        <f t="shared" si="536"/>
        <v>0.16017620205162081</v>
      </c>
      <c r="FX169" s="2">
        <f t="shared" si="376"/>
        <v>0.14604571954018539</v>
      </c>
      <c r="FY169" s="2">
        <f t="shared" si="377"/>
        <v>0.15375831240320886</v>
      </c>
      <c r="FZ169" s="2">
        <f t="shared" si="378"/>
        <v>0.17636075301794793</v>
      </c>
      <c r="GA169" s="2">
        <f t="shared" si="379"/>
        <v>0.19585676819826034</v>
      </c>
      <c r="GB169" s="2">
        <f t="shared" si="380"/>
        <v>0.20013888510938038</v>
      </c>
      <c r="GC169" s="2">
        <f t="shared" si="381"/>
        <v>0.20890650695982127</v>
      </c>
      <c r="GD169" s="2">
        <f t="shared" si="382"/>
        <v>0.27807554574201615</v>
      </c>
      <c r="GE169" s="2">
        <f t="shared" si="383"/>
        <v>0.23044685948037233</v>
      </c>
      <c r="GF169" s="2">
        <f t="shared" si="384"/>
        <v>0.22967763911511893</v>
      </c>
      <c r="GG169" s="2">
        <f t="shared" si="385"/>
        <v>0.22312526898450641</v>
      </c>
      <c r="GH169" s="2">
        <f t="shared" si="386"/>
        <v>0.18077240732443964</v>
      </c>
      <c r="GI169" s="2">
        <f t="shared" si="387"/>
        <v>0.16787187099323955</v>
      </c>
      <c r="GJ169" s="2">
        <f t="shared" si="388"/>
        <v>0.14733273936264898</v>
      </c>
      <c r="GK169" s="2">
        <f t="shared" si="389"/>
        <v>0.15007844813771859</v>
      </c>
      <c r="GM169" s="86">
        <f t="shared" si="537"/>
        <v>2.8897432025117579E-229</v>
      </c>
      <c r="GN169" s="86">
        <f t="shared" si="390"/>
        <v>4.5338072084379592E-244</v>
      </c>
      <c r="GO169" s="86">
        <f t="shared" si="391"/>
        <v>4.9631884501186635E-240</v>
      </c>
      <c r="GP169" s="86">
        <f t="shared" si="392"/>
        <v>1.6127010895033823E-240</v>
      </c>
      <c r="GQ169" s="86">
        <f t="shared" si="393"/>
        <v>2.2511668568346523E-230</v>
      </c>
      <c r="GR169" s="86">
        <f t="shared" si="394"/>
        <v>1.673438903048644E-259</v>
      </c>
      <c r="GS169" s="86">
        <f t="shared" si="395"/>
        <v>1.3251258946616366E-190</v>
      </c>
      <c r="GT169" s="86">
        <f t="shared" si="396"/>
        <v>1.3715300819692486E-171</v>
      </c>
      <c r="GU169" s="86">
        <f t="shared" si="397"/>
        <v>7.2263289570032887E-230</v>
      </c>
      <c r="GV169" s="86">
        <f t="shared" si="398"/>
        <v>7.7355449629578629E-258</v>
      </c>
      <c r="GW169" s="86">
        <f t="shared" si="399"/>
        <v>2.7913785813766551E-299</v>
      </c>
      <c r="GX169" s="86">
        <f t="shared" si="400"/>
        <v>0</v>
      </c>
      <c r="GY169" s="86">
        <f t="shared" si="401"/>
        <v>3.2055750754974918E-291</v>
      </c>
      <c r="GZ169" s="86">
        <f t="shared" si="402"/>
        <v>0</v>
      </c>
      <c r="HA169" s="86">
        <f t="shared" si="403"/>
        <v>0</v>
      </c>
      <c r="HC169" s="86">
        <f t="shared" si="538"/>
        <v>3.8552727404865532E-96</v>
      </c>
      <c r="HD169" s="86">
        <f t="shared" si="404"/>
        <v>1.6650649864030074E-107</v>
      </c>
      <c r="HE169" s="86">
        <f t="shared" si="405"/>
        <v>7.299101667289762E-112</v>
      </c>
      <c r="HF169" s="86">
        <f t="shared" si="406"/>
        <v>1.7194202631380024E-113</v>
      </c>
      <c r="HG169" s="86">
        <f t="shared" si="407"/>
        <v>9.9228670445423018E-111</v>
      </c>
      <c r="HH169" s="86">
        <f t="shared" si="408"/>
        <v>2.5742609847257993E-157</v>
      </c>
      <c r="HI169" s="86">
        <f t="shared" si="409"/>
        <v>2.3034752076723905E-121</v>
      </c>
      <c r="HJ169" s="86">
        <f t="shared" si="410"/>
        <v>6.0147307170954727E-156</v>
      </c>
      <c r="HK169" s="86">
        <f t="shared" si="411"/>
        <v>2.2692369309313973E-142</v>
      </c>
      <c r="HL169" s="86">
        <f t="shared" si="412"/>
        <v>9.0095882273473678E-204</v>
      </c>
      <c r="HM169" s="86">
        <f t="shared" si="413"/>
        <v>2.0736280999446512E-115</v>
      </c>
      <c r="HN169" s="86">
        <f t="shared" si="414"/>
        <v>1.4772701971770487E-109</v>
      </c>
      <c r="HO169" s="86">
        <f t="shared" si="415"/>
        <v>2.506323845209283E-89</v>
      </c>
      <c r="HP169" s="86">
        <f t="shared" si="416"/>
        <v>9.3322025310676867E-164</v>
      </c>
      <c r="HQ169" s="86">
        <f t="shared" si="417"/>
        <v>1.5503262598660341E-194</v>
      </c>
      <c r="HS169" s="86">
        <f t="shared" si="539"/>
        <v>2.5637153558238529E-3</v>
      </c>
      <c r="HT169" s="86">
        <f t="shared" si="418"/>
        <v>2.3460878679896376E-4</v>
      </c>
      <c r="HU169" s="86">
        <f t="shared" si="419"/>
        <v>4.3070822034690654E-4</v>
      </c>
      <c r="HV169" s="86">
        <f t="shared" si="420"/>
        <v>1.7849048980446975E-4</v>
      </c>
      <c r="HW169" s="86">
        <f t="shared" si="421"/>
        <v>1.3979676394400783E-4</v>
      </c>
      <c r="HX169" s="86">
        <f t="shared" si="422"/>
        <v>2.8519052610086222E-5</v>
      </c>
      <c r="HY169" s="86">
        <f t="shared" si="423"/>
        <v>1.6855499232924057E-6</v>
      </c>
      <c r="HZ169" s="86">
        <f t="shared" si="424"/>
        <v>1.2944149507039568E-8</v>
      </c>
      <c r="IA169" s="86">
        <f t="shared" si="425"/>
        <v>1.5005011921998044E-7</v>
      </c>
      <c r="IB169" s="86">
        <f t="shared" si="426"/>
        <v>4.4836045806295859E-6</v>
      </c>
      <c r="IC169" s="86">
        <f t="shared" si="427"/>
        <v>7.4192005316937816E-7</v>
      </c>
      <c r="ID169" s="86">
        <f t="shared" si="428"/>
        <v>2.3262721771238045E-5</v>
      </c>
      <c r="IE169" s="86">
        <f t="shared" si="429"/>
        <v>2.0929094271880718E-4</v>
      </c>
      <c r="IF169" s="86">
        <f t="shared" si="430"/>
        <v>1.0974232587253029E-4</v>
      </c>
      <c r="IG169" s="86">
        <f t="shared" si="431"/>
        <v>1.9620532231999504E-4</v>
      </c>
      <c r="II169" s="86">
        <f t="shared" si="540"/>
        <v>2.8359255245059697E-6</v>
      </c>
      <c r="IJ169" s="86">
        <f t="shared" si="541"/>
        <v>3.5882058010644652E-8</v>
      </c>
      <c r="IK169" s="86">
        <f t="shared" si="542"/>
        <v>1.4398603636716366E-7</v>
      </c>
      <c r="IL169" s="86">
        <f t="shared" si="543"/>
        <v>1.9769614776189225E-6</v>
      </c>
      <c r="IM169" s="86">
        <f t="shared" si="544"/>
        <v>1.2252723033904899E-5</v>
      </c>
      <c r="IN169" s="86">
        <f t="shared" si="545"/>
        <v>6.3268617713119485E-6</v>
      </c>
      <c r="IO169" s="86">
        <f t="shared" si="546"/>
        <v>9.7618676740424397E-7</v>
      </c>
      <c r="IP169" s="86">
        <f t="shared" si="547"/>
        <v>3.5717494346863458E-4</v>
      </c>
      <c r="IQ169" s="86">
        <f t="shared" si="548"/>
        <v>3.104855567454074E-6</v>
      </c>
      <c r="IR169" s="86">
        <f t="shared" si="549"/>
        <v>4.9996379276018456E-5</v>
      </c>
      <c r="IS169" s="86">
        <f t="shared" si="550"/>
        <v>5.7263370186067017E-6</v>
      </c>
      <c r="IT169" s="86">
        <f t="shared" si="551"/>
        <v>4.0274635740238154E-8</v>
      </c>
      <c r="IU169" s="86">
        <f t="shared" si="552"/>
        <v>1.1429761298854942E-7</v>
      </c>
      <c r="IV169" s="86">
        <f t="shared" si="553"/>
        <v>2.870102903209264E-6</v>
      </c>
      <c r="IW169" s="86">
        <f t="shared" si="554"/>
        <v>6.6188140057201541E-6</v>
      </c>
      <c r="IY169" s="86">
        <f t="shared" si="555"/>
        <v>2.5665512813483589E-3</v>
      </c>
      <c r="IZ169" s="86">
        <f t="shared" si="556"/>
        <v>2.3464466885697442E-4</v>
      </c>
      <c r="JA169" s="86">
        <f t="shared" si="557"/>
        <v>4.3085220638327371E-4</v>
      </c>
      <c r="JB169" s="86">
        <f t="shared" si="558"/>
        <v>1.8046745128208868E-4</v>
      </c>
      <c r="JC169" s="86">
        <f t="shared" si="559"/>
        <v>1.5204948697791271E-4</v>
      </c>
      <c r="JD169" s="86">
        <f t="shared" si="560"/>
        <v>3.484591438139817E-5</v>
      </c>
      <c r="JE169" s="86">
        <f t="shared" si="561"/>
        <v>2.6617366906966496E-6</v>
      </c>
      <c r="JF169" s="86">
        <f t="shared" si="562"/>
        <v>3.5718788761814161E-4</v>
      </c>
      <c r="JG169" s="86">
        <f t="shared" si="563"/>
        <v>3.2549056866740545E-6</v>
      </c>
      <c r="JH169" s="86">
        <f t="shared" si="564"/>
        <v>5.4479983856648039E-5</v>
      </c>
      <c r="JI169" s="86">
        <f t="shared" si="565"/>
        <v>6.4682570717760797E-6</v>
      </c>
      <c r="JJ169" s="86">
        <f t="shared" si="566"/>
        <v>2.3302996406978283E-5</v>
      </c>
      <c r="JK169" s="86">
        <f t="shared" si="567"/>
        <v>2.0940524033179572E-4</v>
      </c>
      <c r="JL169" s="86">
        <f t="shared" si="568"/>
        <v>1.1261242877573955E-4</v>
      </c>
      <c r="JM169" s="86">
        <f t="shared" si="569"/>
        <v>2.028241363257152E-4</v>
      </c>
    </row>
    <row r="170" spans="2:273" x14ac:dyDescent="0.25">
      <c r="B170" s="2">
        <v>143</v>
      </c>
      <c r="C170" s="37">
        <v>62.493000000000002</v>
      </c>
      <c r="D170" s="37">
        <v>62.805999999999997</v>
      </c>
      <c r="E170" s="37">
        <v>53.838999999999999</v>
      </c>
      <c r="F170" s="37">
        <v>51.79</v>
      </c>
      <c r="G170" s="37">
        <v>50.29</v>
      </c>
      <c r="H170" s="37">
        <v>48.823</v>
      </c>
      <c r="I170" s="37">
        <v>52.323</v>
      </c>
      <c r="J170" s="37">
        <v>53.081000000000003</v>
      </c>
      <c r="K170" s="37">
        <v>52.984000000000002</v>
      </c>
      <c r="L170" s="37">
        <v>50.531999999999996</v>
      </c>
      <c r="M170" s="37">
        <v>51.225999999999999</v>
      </c>
      <c r="N170" s="37">
        <v>54.758000000000003</v>
      </c>
      <c r="O170" s="37">
        <v>56.328000000000003</v>
      </c>
      <c r="P170" s="37">
        <v>61.158999999999999</v>
      </c>
      <c r="Q170" s="37">
        <v>61.6</v>
      </c>
      <c r="S170" s="4">
        <f t="shared" si="441"/>
        <v>62.356098998580329</v>
      </c>
      <c r="T170" s="4">
        <f t="shared" si="442"/>
        <v>62.310618877823494</v>
      </c>
      <c r="U170" s="4">
        <f t="shared" si="443"/>
        <v>53.814498770943779</v>
      </c>
      <c r="V170" s="4">
        <f t="shared" si="444"/>
        <v>51.962770562641936</v>
      </c>
      <c r="W170" s="4">
        <f t="shared" si="445"/>
        <v>51.093510749181803</v>
      </c>
      <c r="X170" s="4">
        <f t="shared" si="446"/>
        <v>50.212461599634665</v>
      </c>
      <c r="Y170" s="4">
        <f t="shared" si="447"/>
        <v>52.426960715762782</v>
      </c>
      <c r="Z170" s="4">
        <f t="shared" si="448"/>
        <v>52.555162097788951</v>
      </c>
      <c r="AA170" s="4">
        <f t="shared" si="449"/>
        <v>51.674221863939358</v>
      </c>
      <c r="AB170" s="4">
        <f t="shared" si="450"/>
        <v>50.356076263970586</v>
      </c>
      <c r="AC170" s="4">
        <f t="shared" si="451"/>
        <v>50.652790755627777</v>
      </c>
      <c r="AD170" s="4">
        <f t="shared" si="452"/>
        <v>53.620141444047327</v>
      </c>
      <c r="AE170" s="4">
        <f t="shared" si="453"/>
        <v>55.336160290027422</v>
      </c>
      <c r="AF170" s="4">
        <f t="shared" si="454"/>
        <v>60.694764781158533</v>
      </c>
      <c r="AG170" s="4">
        <f t="shared" si="455"/>
        <v>65.155751530490207</v>
      </c>
      <c r="AI170" s="4">
        <f t="shared" si="456"/>
        <v>0.13690100141967321</v>
      </c>
      <c r="AJ170" s="4">
        <f t="shared" si="457"/>
        <v>0.49538112217650365</v>
      </c>
      <c r="AK170" s="4">
        <f t="shared" si="458"/>
        <v>2.4501229056220097E-2</v>
      </c>
      <c r="AL170" s="4">
        <f t="shared" si="459"/>
        <v>-0.17277056264193646</v>
      </c>
      <c r="AM170" s="4">
        <f t="shared" si="460"/>
        <v>-0.80351074918180387</v>
      </c>
      <c r="AN170" s="4">
        <f t="shared" si="461"/>
        <v>-1.3894615996346644</v>
      </c>
      <c r="AO170" s="4">
        <f t="shared" si="462"/>
        <v>-0.10396071576278132</v>
      </c>
      <c r="AP170" s="4">
        <f t="shared" si="463"/>
        <v>0.52583790221105176</v>
      </c>
      <c r="AQ170" s="4">
        <f t="shared" si="464"/>
        <v>1.3097781360606433</v>
      </c>
      <c r="AR170" s="4">
        <f t="shared" si="465"/>
        <v>0.1759237360294108</v>
      </c>
      <c r="AS170" s="4">
        <f t="shared" si="466"/>
        <v>0.57320924437222232</v>
      </c>
      <c r="AT170" s="4">
        <f t="shared" si="467"/>
        <v>1.1378585559526755</v>
      </c>
      <c r="AU170" s="4">
        <f t="shared" si="468"/>
        <v>0.99183970997258086</v>
      </c>
      <c r="AV170" s="4">
        <f t="shared" si="469"/>
        <v>0.46423521884146624</v>
      </c>
      <c r="AW170" s="4">
        <f t="shared" si="469"/>
        <v>-3.5557515304902054</v>
      </c>
      <c r="AY170" s="2">
        <f t="shared" si="520"/>
        <v>62.355950563435158</v>
      </c>
      <c r="AZ170" s="2">
        <f t="shared" si="359"/>
        <v>62.310615785205407</v>
      </c>
      <c r="BA170" s="2">
        <f t="shared" si="360"/>
        <v>53.814463655620017</v>
      </c>
      <c r="BB170" s="2">
        <f t="shared" si="361"/>
        <v>51.96242421434463</v>
      </c>
      <c r="BC170" s="2">
        <f t="shared" si="362"/>
        <v>51.091554342737417</v>
      </c>
      <c r="BD170" s="2">
        <f t="shared" si="363"/>
        <v>50.211104604740498</v>
      </c>
      <c r="BE170" s="2">
        <f t="shared" si="364"/>
        <v>52.426668880988267</v>
      </c>
      <c r="BF170" s="2">
        <f t="shared" si="365"/>
        <v>52.497327802043472</v>
      </c>
      <c r="BG170" s="2">
        <f t="shared" si="366"/>
        <v>51.672727374155912</v>
      </c>
      <c r="BH170" s="2">
        <f t="shared" si="367"/>
        <v>50.341226144766637</v>
      </c>
      <c r="BI170" s="2">
        <f t="shared" si="368"/>
        <v>50.649749620240115</v>
      </c>
      <c r="BJ170" s="2">
        <f t="shared" si="369"/>
        <v>53.620102848217677</v>
      </c>
      <c r="BK170" s="2">
        <f t="shared" si="370"/>
        <v>55.336048898191436</v>
      </c>
      <c r="BL170" s="2">
        <f t="shared" si="371"/>
        <v>60.691793358578266</v>
      </c>
      <c r="BM170" s="2">
        <f t="shared" si="372"/>
        <v>65.142277746513983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>
        <f t="shared" si="521"/>
        <v>62.493000000000002</v>
      </c>
      <c r="CF170" s="2">
        <f t="shared" si="522"/>
        <v>62.805999999999997</v>
      </c>
      <c r="CG170" s="2">
        <f t="shared" si="523"/>
        <v>53.838999999999999</v>
      </c>
      <c r="CH170" s="2">
        <f t="shared" si="524"/>
        <v>51.79</v>
      </c>
      <c r="CI170" s="2">
        <f t="shared" si="525"/>
        <v>50.29</v>
      </c>
      <c r="CJ170" s="2">
        <f t="shared" si="526"/>
        <v>48.823</v>
      </c>
      <c r="CK170" s="2">
        <f t="shared" si="527"/>
        <v>52.323</v>
      </c>
      <c r="CL170" s="2">
        <f t="shared" si="528"/>
        <v>53.081000000000003</v>
      </c>
      <c r="CM170" s="2">
        <f t="shared" si="529"/>
        <v>52.984000000000002</v>
      </c>
      <c r="CN170" s="2">
        <f t="shared" si="530"/>
        <v>50.531999999999996</v>
      </c>
      <c r="CO170" s="2">
        <f t="shared" si="531"/>
        <v>51.225999999999999</v>
      </c>
      <c r="CP170" s="2">
        <f t="shared" si="532"/>
        <v>54.758000000000003</v>
      </c>
      <c r="CQ170" s="2">
        <f t="shared" si="533"/>
        <v>56.328000000000003</v>
      </c>
      <c r="CR170" s="2">
        <f t="shared" si="534"/>
        <v>61.158999999999999</v>
      </c>
      <c r="CS170" s="2">
        <f t="shared" si="535"/>
        <v>61.6</v>
      </c>
      <c r="CU170" s="2">
        <f t="shared" si="485"/>
        <v>62.493000000000002</v>
      </c>
      <c r="CV170" s="2">
        <f t="shared" si="486"/>
        <v>62.805999999999997</v>
      </c>
      <c r="CW170" s="2">
        <f t="shared" si="487"/>
        <v>53.838999999999999</v>
      </c>
      <c r="CX170" s="2">
        <f t="shared" si="488"/>
        <v>51.79</v>
      </c>
      <c r="CY170" s="2">
        <f t="shared" si="489"/>
        <v>50.29</v>
      </c>
      <c r="CZ170" s="2">
        <f t="shared" si="490"/>
        <v>48.823</v>
      </c>
      <c r="DA170" s="2">
        <f t="shared" si="491"/>
        <v>52.323</v>
      </c>
      <c r="DB170" s="2">
        <f t="shared" si="492"/>
        <v>53.081000000000003</v>
      </c>
      <c r="DC170" s="2">
        <f t="shared" si="493"/>
        <v>52.984000000000002</v>
      </c>
      <c r="DD170" s="2">
        <f t="shared" si="494"/>
        <v>50.531999999999996</v>
      </c>
      <c r="DE170" s="2">
        <f t="shared" si="495"/>
        <v>51.225999999999999</v>
      </c>
      <c r="DF170" s="2">
        <f t="shared" si="496"/>
        <v>54.758000000000003</v>
      </c>
      <c r="DG170" s="2">
        <f t="shared" si="497"/>
        <v>56.328000000000003</v>
      </c>
      <c r="DH170" s="2">
        <f t="shared" si="498"/>
        <v>61.158999999999999</v>
      </c>
      <c r="DI170" s="2">
        <f t="shared" si="499"/>
        <v>61.6</v>
      </c>
      <c r="DK170" s="2">
        <f t="shared" si="500"/>
        <v>108.09696829268294</v>
      </c>
      <c r="DL170" s="2">
        <f t="shared" si="501"/>
        <v>118.73505980066446</v>
      </c>
      <c r="DM170" s="2">
        <f t="shared" si="501"/>
        <v>108.28611479915432</v>
      </c>
      <c r="DN170" s="2">
        <f t="shared" si="501"/>
        <v>98.69960570824523</v>
      </c>
      <c r="DO170" s="2">
        <f t="shared" si="501"/>
        <v>88.104393620182066</v>
      </c>
      <c r="DP170" s="2">
        <f t="shared" si="501"/>
        <v>90.730432346723063</v>
      </c>
      <c r="DQ170" s="2">
        <f t="shared" si="501"/>
        <v>84.954425249169461</v>
      </c>
      <c r="DR170" s="2">
        <f t="shared" si="501"/>
        <v>99.235215298598149</v>
      </c>
      <c r="DS170" s="2">
        <f t="shared" si="501"/>
        <v>94.928590686870322</v>
      </c>
      <c r="DT170" s="2">
        <f t="shared" si="501"/>
        <v>99.672784521575977</v>
      </c>
      <c r="DU170" s="2">
        <f t="shared" si="501"/>
        <v>105.11580000000004</v>
      </c>
      <c r="DV170" s="2">
        <f t="shared" si="501"/>
        <v>108.38131902748417</v>
      </c>
      <c r="DW170" s="2">
        <f t="shared" si="501"/>
        <v>100.94318212020539</v>
      </c>
      <c r="DX170" s="2">
        <f t="shared" si="501"/>
        <v>104.44132795497187</v>
      </c>
      <c r="DY170" s="2">
        <f t="shared" si="501"/>
        <v>103.86895008912656</v>
      </c>
      <c r="EA170" s="2">
        <f t="shared" si="440"/>
        <v>62.545509060378173</v>
      </c>
      <c r="EB170" s="2">
        <f t="shared" si="502"/>
        <v>62.38919353486979</v>
      </c>
      <c r="EC170" s="2">
        <f t="shared" si="503"/>
        <v>53.773780321759347</v>
      </c>
      <c r="ED170" s="2">
        <f t="shared" si="504"/>
        <v>51.957211144933019</v>
      </c>
      <c r="EE170" s="2">
        <f t="shared" si="505"/>
        <v>51.086273249171718</v>
      </c>
      <c r="EF170" s="2">
        <f t="shared" si="506"/>
        <v>50.06381944867622</v>
      </c>
      <c r="EG170" s="2">
        <f t="shared" si="507"/>
        <v>52.469014825859333</v>
      </c>
      <c r="EH170" s="2">
        <f t="shared" si="508"/>
        <v>52.802634014207946</v>
      </c>
      <c r="EI170" s="2">
        <f t="shared" si="509"/>
        <v>51.577282165827299</v>
      </c>
      <c r="EJ170" s="2">
        <f t="shared" si="510"/>
        <v>50.433815704118544</v>
      </c>
      <c r="EK170" s="2">
        <f t="shared" si="511"/>
        <v>50.63536290159999</v>
      </c>
      <c r="EL170" s="2">
        <f t="shared" si="512"/>
        <v>53.641571805696529</v>
      </c>
      <c r="EM170" s="2">
        <f t="shared" si="513"/>
        <v>55.300405511984252</v>
      </c>
      <c r="EN170" s="2">
        <f t="shared" si="514"/>
        <v>60.684244578520492</v>
      </c>
      <c r="EO170" s="2">
        <f t="shared" si="515"/>
        <v>65.369247292126346</v>
      </c>
      <c r="EQ170" s="2">
        <f t="shared" si="516"/>
        <v>61.429974343013896</v>
      </c>
      <c r="ER170" s="2">
        <f t="shared" si="517"/>
        <v>61.856342436432662</v>
      </c>
      <c r="ES170" s="2">
        <f t="shared" si="517"/>
        <v>53.983514043912706</v>
      </c>
      <c r="ET170" s="2">
        <f t="shared" si="517"/>
        <v>51.958530616744135</v>
      </c>
      <c r="EU170" s="2">
        <f t="shared" si="517"/>
        <v>51.095600803589832</v>
      </c>
      <c r="EV170" s="2">
        <f t="shared" si="517"/>
        <v>50.727488430795141</v>
      </c>
      <c r="EW170" s="2">
        <f t="shared" si="517"/>
        <v>52.26393423024426</v>
      </c>
      <c r="EX170" s="2">
        <f t="shared" si="517"/>
        <v>51.756350461752788</v>
      </c>
      <c r="EY170" s="2">
        <f t="shared" si="517"/>
        <v>51.9420259694988</v>
      </c>
      <c r="EZ170" s="2">
        <f t="shared" si="517"/>
        <v>50.033106640776538</v>
      </c>
      <c r="FA170" s="2">
        <f t="shared" si="517"/>
        <v>50.668706402022622</v>
      </c>
      <c r="FB170" s="2">
        <f t="shared" si="517"/>
        <v>53.500172970354029</v>
      </c>
      <c r="FC170" s="2">
        <f t="shared" si="517"/>
        <v>55.471217913081247</v>
      </c>
      <c r="FD170" s="2">
        <f t="shared" si="517"/>
        <v>60.698331390897643</v>
      </c>
      <c r="FE170" s="2">
        <f t="shared" si="517"/>
        <v>63.93339645909748</v>
      </c>
      <c r="FG170" s="2">
        <f t="shared" si="518"/>
        <v>0.99992577727387288</v>
      </c>
      <c r="FH170" s="2">
        <f t="shared" si="519"/>
        <v>0.99990123017517452</v>
      </c>
      <c r="FI170" s="2">
        <f t="shared" si="519"/>
        <v>0.99989285653510962</v>
      </c>
      <c r="FJ170" s="2">
        <f t="shared" si="519"/>
        <v>0.99989383974770019</v>
      </c>
      <c r="FK170" s="2">
        <f t="shared" si="519"/>
        <v>0.99991044588376887</v>
      </c>
      <c r="FL170" s="2">
        <f t="shared" si="519"/>
        <v>0.9998917222973811</v>
      </c>
      <c r="FM170" s="2">
        <f t="shared" si="519"/>
        <v>0.99988604064266506</v>
      </c>
      <c r="FN170" s="2">
        <f t="shared" si="519"/>
        <v>0.99988424990554681</v>
      </c>
      <c r="FO170" s="2">
        <f t="shared" si="519"/>
        <v>0.99987805968588694</v>
      </c>
      <c r="FP170" s="2">
        <f t="shared" si="519"/>
        <v>0.99987538385509511</v>
      </c>
      <c r="FQ170" s="2">
        <f t="shared" si="519"/>
        <v>0.99988250700574066</v>
      </c>
      <c r="FR170" s="2">
        <f t="shared" si="519"/>
        <v>0.99988897098551133</v>
      </c>
      <c r="FS170" s="2">
        <f t="shared" si="519"/>
        <v>0.99989695152832681</v>
      </c>
      <c r="FT170" s="2">
        <f t="shared" si="519"/>
        <v>0.99987876271514886</v>
      </c>
      <c r="FU170" s="2">
        <f t="shared" si="519"/>
        <v>0.99984575240911877</v>
      </c>
      <c r="FW170" s="2">
        <f t="shared" si="536"/>
        <v>0.17295692139655325</v>
      </c>
      <c r="FX170" s="2">
        <f t="shared" si="376"/>
        <v>0.15791094595072094</v>
      </c>
      <c r="FY170" s="2">
        <f t="shared" si="377"/>
        <v>0.166128236831735</v>
      </c>
      <c r="FZ170" s="2">
        <f t="shared" si="378"/>
        <v>0.19014048618069085</v>
      </c>
      <c r="GA170" s="2">
        <f t="shared" si="379"/>
        <v>0.210769985701103</v>
      </c>
      <c r="GB170" s="2">
        <f t="shared" si="380"/>
        <v>0.21529086411452869</v>
      </c>
      <c r="GC170" s="2">
        <f t="shared" si="381"/>
        <v>0.22453592563234079</v>
      </c>
      <c r="GD170" s="2">
        <f t="shared" si="382"/>
        <v>0.29693746700387319</v>
      </c>
      <c r="GE170" s="2">
        <f t="shared" si="383"/>
        <v>0.24718428453837288</v>
      </c>
      <c r="GF170" s="2">
        <f t="shared" si="384"/>
        <v>0.24637708216940349</v>
      </c>
      <c r="GG170" s="2">
        <f t="shared" si="385"/>
        <v>0.23949641926165049</v>
      </c>
      <c r="GH170" s="2">
        <f t="shared" si="386"/>
        <v>0.19481530805770148</v>
      </c>
      <c r="GI170" s="2">
        <f t="shared" si="387"/>
        <v>0.18113420124117563</v>
      </c>
      <c r="GJ170" s="2">
        <f t="shared" si="388"/>
        <v>0.15928302416011944</v>
      </c>
      <c r="GK170" s="2">
        <f t="shared" si="389"/>
        <v>0.16220907260061554</v>
      </c>
      <c r="GM170" s="86">
        <f t="shared" si="537"/>
        <v>3.3558208554686571E-235</v>
      </c>
      <c r="GN170" s="86">
        <f t="shared" si="390"/>
        <v>2.3547444636390371E-250</v>
      </c>
      <c r="GO170" s="86">
        <f t="shared" si="391"/>
        <v>2.8942628529334846E-246</v>
      </c>
      <c r="GP170" s="86">
        <f t="shared" si="392"/>
        <v>9.2981331469573672E-247</v>
      </c>
      <c r="GQ170" s="86">
        <f t="shared" si="393"/>
        <v>2.5926732149926193E-236</v>
      </c>
      <c r="GR170" s="86">
        <f t="shared" si="394"/>
        <v>3.5326760127722291E-266</v>
      </c>
      <c r="GS170" s="86">
        <f t="shared" si="395"/>
        <v>1.6545207908813031E-195</v>
      </c>
      <c r="GT170" s="86">
        <f t="shared" si="396"/>
        <v>5.8438552278790016E-176</v>
      </c>
      <c r="GU170" s="86">
        <f t="shared" si="397"/>
        <v>8.9049477563913187E-236</v>
      </c>
      <c r="GV170" s="86">
        <f t="shared" si="398"/>
        <v>1.9365058716659293E-264</v>
      </c>
      <c r="GW170" s="86">
        <f t="shared" si="399"/>
        <v>6.392109100367297E-307</v>
      </c>
      <c r="GX170" s="86">
        <f t="shared" si="400"/>
        <v>0</v>
      </c>
      <c r="GY170" s="86">
        <f t="shared" si="401"/>
        <v>1.070236560288015E-298</v>
      </c>
      <c r="GZ170" s="86">
        <f t="shared" si="402"/>
        <v>0</v>
      </c>
      <c r="HA170" s="86">
        <f t="shared" si="403"/>
        <v>0</v>
      </c>
      <c r="HC170" s="86">
        <f t="shared" si="538"/>
        <v>9.6380018895848307E-100</v>
      </c>
      <c r="HD170" s="86">
        <f t="shared" si="404"/>
        <v>1.4958915814133814E-111</v>
      </c>
      <c r="HE170" s="86">
        <f t="shared" si="405"/>
        <v>4.1819436450308211E-116</v>
      </c>
      <c r="HF170" s="86">
        <f t="shared" si="406"/>
        <v>9.174984935939914E-118</v>
      </c>
      <c r="HG170" s="86">
        <f t="shared" si="407"/>
        <v>8.174812427956969E-115</v>
      </c>
      <c r="HH170" s="86">
        <f t="shared" si="408"/>
        <v>4.2550072863583871E-163</v>
      </c>
      <c r="HI170" s="86">
        <f t="shared" si="409"/>
        <v>8.7946703345287336E-126</v>
      </c>
      <c r="HJ170" s="86">
        <f t="shared" si="410"/>
        <v>1.642622523165562E-161</v>
      </c>
      <c r="HK170" s="86">
        <f t="shared" si="411"/>
        <v>1.553520366317286E-147</v>
      </c>
      <c r="HL170" s="86">
        <f t="shared" si="412"/>
        <v>3.3490484033711408E-211</v>
      </c>
      <c r="HM170" s="86">
        <f t="shared" si="413"/>
        <v>1.5766037166821977E-119</v>
      </c>
      <c r="HN170" s="86">
        <f t="shared" si="414"/>
        <v>1.4346437240790036E-113</v>
      </c>
      <c r="HO170" s="86">
        <f t="shared" si="415"/>
        <v>1.2454670484229194E-92</v>
      </c>
      <c r="HP170" s="86">
        <f t="shared" si="416"/>
        <v>8.5489602992831228E-170</v>
      </c>
      <c r="HQ170" s="86">
        <f t="shared" si="417"/>
        <v>1.3073846972049917E-201</v>
      </c>
      <c r="HS170" s="86">
        <f t="shared" si="539"/>
        <v>1.1221081041729176E-3</v>
      </c>
      <c r="HT170" s="86">
        <f t="shared" si="418"/>
        <v>7.8962726441264843E-5</v>
      </c>
      <c r="HU170" s="86">
        <f t="shared" si="419"/>
        <v>1.5293925837211265E-4</v>
      </c>
      <c r="HV170" s="86">
        <f t="shared" si="420"/>
        <v>5.9793595530818407E-5</v>
      </c>
      <c r="HW170" s="86">
        <f t="shared" si="421"/>
        <v>4.5962881409827338E-5</v>
      </c>
      <c r="HX170" s="86">
        <f t="shared" si="422"/>
        <v>7.9694395011776689E-6</v>
      </c>
      <c r="HY170" s="86">
        <f t="shared" si="423"/>
        <v>3.3039002302391244E-7</v>
      </c>
      <c r="HZ170" s="86">
        <f t="shared" si="424"/>
        <v>1.8732313361002139E-9</v>
      </c>
      <c r="IA170" s="86">
        <f t="shared" si="425"/>
        <v>2.3206827059867268E-8</v>
      </c>
      <c r="IB170" s="86">
        <f t="shared" si="426"/>
        <v>1.0807679661987456E-6</v>
      </c>
      <c r="IC170" s="86">
        <f t="shared" si="427"/>
        <v>1.4117279450231892E-7</v>
      </c>
      <c r="ID170" s="86">
        <f t="shared" si="428"/>
        <v>5.5040792009525524E-6</v>
      </c>
      <c r="IE170" s="86">
        <f t="shared" si="429"/>
        <v>6.5205389772623313E-5</v>
      </c>
      <c r="IF170" s="86">
        <f t="shared" si="430"/>
        <v>2.4771854319694893E-5</v>
      </c>
      <c r="IG170" s="86">
        <f t="shared" si="431"/>
        <v>4.4606159142261129E-5</v>
      </c>
      <c r="II170" s="86">
        <f t="shared" si="540"/>
        <v>9.6873181256484732E-6</v>
      </c>
      <c r="IJ170" s="86">
        <f t="shared" si="541"/>
        <v>1.7563133411069782E-7</v>
      </c>
      <c r="IK170" s="86">
        <f t="shared" si="542"/>
        <v>6.4545797620562913E-7</v>
      </c>
      <c r="IL170" s="86">
        <f t="shared" si="543"/>
        <v>7.6934245199264639E-6</v>
      </c>
      <c r="IM170" s="86">
        <f t="shared" si="544"/>
        <v>4.2955259275097172E-5</v>
      </c>
      <c r="IN170" s="86">
        <f t="shared" si="545"/>
        <v>2.4670661090696335E-5</v>
      </c>
      <c r="IO170" s="86">
        <f t="shared" si="546"/>
        <v>5.1213694622152169E-6</v>
      </c>
      <c r="IP170" s="86">
        <f t="shared" si="547"/>
        <v>1.217489043418462E-3</v>
      </c>
      <c r="IQ170" s="86">
        <f t="shared" si="548"/>
        <v>1.6296094680851261E-5</v>
      </c>
      <c r="IR170" s="86">
        <f t="shared" si="549"/>
        <v>1.7553463872253927E-4</v>
      </c>
      <c r="IS170" s="86">
        <f t="shared" si="550"/>
        <v>2.6171686569510778E-5</v>
      </c>
      <c r="IT170" s="86">
        <f t="shared" si="551"/>
        <v>2.5223166092026129E-7</v>
      </c>
      <c r="IU170" s="86">
        <f t="shared" si="552"/>
        <v>5.7800366539593874E-7</v>
      </c>
      <c r="IV170" s="86">
        <f t="shared" si="553"/>
        <v>9.199792909716434E-6</v>
      </c>
      <c r="IW170" s="86">
        <f t="shared" si="554"/>
        <v>1.9727875100181835E-5</v>
      </c>
      <c r="IY170" s="86">
        <f t="shared" si="555"/>
        <v>1.131795422298566E-3</v>
      </c>
      <c r="IZ170" s="86">
        <f t="shared" si="556"/>
        <v>7.9138357775375542E-5</v>
      </c>
      <c r="JA170" s="86">
        <f t="shared" si="557"/>
        <v>1.535847163483183E-4</v>
      </c>
      <c r="JB170" s="86">
        <f t="shared" si="558"/>
        <v>6.7487020050744864E-5</v>
      </c>
      <c r="JC170" s="86">
        <f t="shared" si="559"/>
        <v>8.8918140684924517E-5</v>
      </c>
      <c r="JD170" s="86">
        <f t="shared" si="560"/>
        <v>3.2640100591874002E-5</v>
      </c>
      <c r="JE170" s="86">
        <f t="shared" si="561"/>
        <v>5.4517594852391296E-6</v>
      </c>
      <c r="JF170" s="86">
        <f t="shared" si="562"/>
        <v>1.2174909166497981E-3</v>
      </c>
      <c r="JG170" s="86">
        <f t="shared" si="563"/>
        <v>1.6319301507911127E-5</v>
      </c>
      <c r="JH170" s="86">
        <f t="shared" si="564"/>
        <v>1.7661540668873803E-4</v>
      </c>
      <c r="JI170" s="86">
        <f t="shared" si="565"/>
        <v>2.6312859364013098E-5</v>
      </c>
      <c r="JJ170" s="86">
        <f t="shared" si="566"/>
        <v>5.7563108618728138E-6</v>
      </c>
      <c r="JK170" s="86">
        <f t="shared" si="567"/>
        <v>6.5783393438019255E-5</v>
      </c>
      <c r="JL170" s="86">
        <f t="shared" si="568"/>
        <v>3.3971647229411325E-5</v>
      </c>
      <c r="JM170" s="86">
        <f t="shared" si="569"/>
        <v>6.4334034242442958E-5</v>
      </c>
    </row>
    <row r="171" spans="2:273" x14ac:dyDescent="0.25">
      <c r="B171" s="2">
        <v>144</v>
      </c>
      <c r="C171" s="37">
        <v>62.357999999999997</v>
      </c>
      <c r="D171" s="37">
        <v>61.854999999999997</v>
      </c>
      <c r="E171" s="37">
        <v>53.371000000000002</v>
      </c>
      <c r="F171" s="37">
        <v>51.258000000000003</v>
      </c>
      <c r="G171" s="37">
        <v>50.854999999999997</v>
      </c>
      <c r="H171" s="37">
        <v>49.468000000000004</v>
      </c>
      <c r="I171" s="37">
        <v>51.354999999999997</v>
      </c>
      <c r="J171" s="37">
        <v>52.774000000000001</v>
      </c>
      <c r="K171" s="37">
        <v>52.935000000000002</v>
      </c>
      <c r="L171" s="37">
        <v>49.258000000000003</v>
      </c>
      <c r="M171" s="37">
        <v>50.968000000000004</v>
      </c>
      <c r="N171" s="37">
        <v>53.564999999999998</v>
      </c>
      <c r="O171" s="37">
        <v>55.508000000000003</v>
      </c>
      <c r="P171" s="37">
        <v>60.015999999999998</v>
      </c>
      <c r="Q171" s="37">
        <v>62.215000000000003</v>
      </c>
      <c r="S171" s="4">
        <f t="shared" si="441"/>
        <v>62.259041116303194</v>
      </c>
      <c r="T171" s="4">
        <f t="shared" si="442"/>
        <v>62.192289076089295</v>
      </c>
      <c r="U171" s="4">
        <f t="shared" si="443"/>
        <v>53.725508588042246</v>
      </c>
      <c r="V171" s="4">
        <f t="shared" si="444"/>
        <v>51.880246596630933</v>
      </c>
      <c r="W171" s="4">
        <f t="shared" si="445"/>
        <v>50.999290711644278</v>
      </c>
      <c r="X171" s="4">
        <f t="shared" si="446"/>
        <v>50.083777283974115</v>
      </c>
      <c r="Y171" s="4">
        <f t="shared" si="447"/>
        <v>52.314723662905564</v>
      </c>
      <c r="Z171" s="4">
        <f t="shared" si="448"/>
        <v>52.553347370610012</v>
      </c>
      <c r="AA171" s="4">
        <f t="shared" si="449"/>
        <v>51.537068278230784</v>
      </c>
      <c r="AB171" s="4">
        <f t="shared" si="450"/>
        <v>50.247634692337577</v>
      </c>
      <c r="AC171" s="4">
        <f t="shared" si="451"/>
        <v>50.499922868185372</v>
      </c>
      <c r="AD171" s="4">
        <f t="shared" si="452"/>
        <v>53.459764299335752</v>
      </c>
      <c r="AE171" s="4">
        <f t="shared" si="453"/>
        <v>55.201357686153067</v>
      </c>
      <c r="AF171" s="4">
        <f t="shared" si="454"/>
        <v>60.562430679924006</v>
      </c>
      <c r="AG171" s="4">
        <f t="shared" si="455"/>
        <v>65.01891384299843</v>
      </c>
      <c r="AI171" s="4">
        <f t="shared" si="456"/>
        <v>9.8958883696802502E-2</v>
      </c>
      <c r="AJ171" s="4">
        <f t="shared" si="457"/>
        <v>-0.33728907608929859</v>
      </c>
      <c r="AK171" s="4">
        <f t="shared" si="458"/>
        <v>-0.35450858804224339</v>
      </c>
      <c r="AL171" s="4">
        <f t="shared" si="459"/>
        <v>-0.62224659663093007</v>
      </c>
      <c r="AM171" s="4">
        <f t="shared" si="460"/>
        <v>-0.14429071164428109</v>
      </c>
      <c r="AN171" s="4">
        <f t="shared" si="461"/>
        <v>-0.61577728397411136</v>
      </c>
      <c r="AO171" s="4">
        <f t="shared" si="462"/>
        <v>-0.95972366290556721</v>
      </c>
      <c r="AP171" s="4">
        <f t="shared" si="463"/>
        <v>0.22065262938998842</v>
      </c>
      <c r="AQ171" s="4">
        <f t="shared" si="464"/>
        <v>1.3979317217692184</v>
      </c>
      <c r="AR171" s="4">
        <f t="shared" si="465"/>
        <v>-0.98963469233757451</v>
      </c>
      <c r="AS171" s="4">
        <f t="shared" si="466"/>
        <v>0.46807713181463129</v>
      </c>
      <c r="AT171" s="4">
        <f t="shared" si="467"/>
        <v>0.10523570066424526</v>
      </c>
      <c r="AU171" s="4">
        <f t="shared" si="468"/>
        <v>0.30664231384693608</v>
      </c>
      <c r="AV171" s="4">
        <f t="shared" ref="AV171:AW186" si="570">IF(OR($B171 &lt; P$230, $B171 &gt; P$233), 0, P171-AF171)</f>
        <v>-0.54643067992400773</v>
      </c>
      <c r="AW171" s="4">
        <f t="shared" si="570"/>
        <v>-2.8039138429984263</v>
      </c>
      <c r="AY171" s="2">
        <f t="shared" si="520"/>
        <v>62.259002549384626</v>
      </c>
      <c r="AZ171" s="2">
        <f t="shared" ref="AZ171:AZ227" si="571">IF(OR($B171 &lt; D$230, $B171 &gt; D$233), #N/A, ((1-FH171)*DL171) + (FH171 - FX171)*EB171 + (FX171*ER171))</f>
        <v>62.192278580671207</v>
      </c>
      <c r="BA171" s="2">
        <f t="shared" ref="BA171:BA227" si="572">IF(OR($B171 &lt; E$230, $B171 &gt; E$233), #N/A, ((1-FI171)*DM171) + (FI171 - FY171)*EC171 + (FY171*ES171))</f>
        <v>53.725415673196515</v>
      </c>
      <c r="BB171" s="2">
        <f t="shared" ref="BB171:BB227" si="573">IF(OR($B171 &lt; F$230, $B171 &gt; F$233), #N/A, ((1-FJ171)*DN171) + (FJ171 - FZ171)*ED171 + (FZ171*ET171))</f>
        <v>51.879086002649743</v>
      </c>
      <c r="BC171" s="2">
        <f t="shared" ref="BC171:BC227" si="574">IF(OR($B171 &lt; G$230, $B171 &gt; G$233), #N/A, ((1-FK171)*DO171) + (FK171 - GA171)*EE171 + (GA171*EU171))</f>
        <v>50.993366509601103</v>
      </c>
      <c r="BD171" s="2">
        <f t="shared" ref="BD171:BD227" si="575">IF(OR($B171 &lt; H$230, $B171 &gt; H$233), #N/A, ((1-FL171)*DP171) + (FL171 - GB171)*EF171 + (GB171*EV171))</f>
        <v>50.079248028005004</v>
      </c>
      <c r="BE171" s="2">
        <f t="shared" ref="BE171:BE227" si="576">IF(OR($B171 &lt; I$230, $B171 &gt; I$233), #N/A, ((1-FM171)*DQ171) + (FM171 - GC171)*EG171 + (GC171*EW171))</f>
        <v>52.313449254958471</v>
      </c>
      <c r="BF171" s="2">
        <f t="shared" ref="BF171:BF227" si="577">IF(OR($B171 &lt; J$230, $B171 &gt; J$233), #N/A, ((1-FN171)*DR171) + (FN171 - GD171)*EH171 + (GD171*EX171))</f>
        <v>52.3938618075357</v>
      </c>
      <c r="BG171" s="2">
        <f t="shared" ref="BG171:BG227" si="578">IF(OR($B171 &lt; K$230, $B171 &gt; K$233), #N/A, ((1-FO171)*DS171) + (FO171 - GE171)*EI171 + (GE171*EY171))</f>
        <v>51.530665502169242</v>
      </c>
      <c r="BH171" s="2">
        <f t="shared" ref="BH171:BH227" si="579">IF(OR($B171 &lt; L$230, $B171 &gt; L$233), #N/A, ((1-FP171)*DT171) + (FP171 - GF171)*EJ171 + (GF171*EZ171))</f>
        <v>50.203621780742594</v>
      </c>
      <c r="BI171" s="2">
        <f t="shared" ref="BI171:BI227" si="580">IF(OR($B171 &lt; M$230, $B171 &gt; M$233), #N/A, ((1-FQ171)*DU171) + (FQ171 - GG171)*EK171 + (GG171*FA171))</f>
        <v>50.488373983256864</v>
      </c>
      <c r="BJ171" s="2">
        <f t="shared" ref="BJ171:BJ227" si="581">IF(OR($B171 &lt; N$230, $B171 &gt; N$233), #N/A, ((1-FR171)*DV171) + (FR171 - GH171)*EL171 + (GH171*FB171))</f>
        <v>53.459562425437881</v>
      </c>
      <c r="BK171" s="2">
        <f t="shared" ref="BK171:BK227" si="582">IF(OR($B171 &lt; O$230, $B171 &gt; O$233), #N/A, ((1-FS171)*DW171) + (FS171 - GI171)*EM171 + (GI171*FC171))</f>
        <v>55.200928867949663</v>
      </c>
      <c r="BL171" s="2">
        <f t="shared" ref="BL171:BL227" si="583">IF(OR($B171 &lt; P$230, $B171 &gt; P$233), #N/A, ((1-FT171)*DX171) + (FT171 - GJ171)*EN171 + (GJ171*FD171))</f>
        <v>60.554261553731507</v>
      </c>
      <c r="BM171" s="2">
        <f t="shared" ref="BM171:BM227" si="584">IF(OR($B171 &lt; Q$230, $B171 &gt; Q$233), #N/A, ((1-FU171)*DY171) + (FU171 - GK171)*EO171 + (GK171*FE171))</f>
        <v>64.984999161703101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>
        <f t="shared" si="521"/>
        <v>62.357999999999997</v>
      </c>
      <c r="CF171" s="2">
        <f t="shared" si="522"/>
        <v>61.854999999999997</v>
      </c>
      <c r="CG171" s="2">
        <f t="shared" si="523"/>
        <v>53.371000000000002</v>
      </c>
      <c r="CH171" s="2">
        <f t="shared" si="524"/>
        <v>51.258000000000003</v>
      </c>
      <c r="CI171" s="2">
        <f t="shared" si="525"/>
        <v>50.854999999999997</v>
      </c>
      <c r="CJ171" s="2">
        <f t="shared" si="526"/>
        <v>49.468000000000004</v>
      </c>
      <c r="CK171" s="2">
        <f t="shared" si="527"/>
        <v>51.354999999999997</v>
      </c>
      <c r="CL171" s="2">
        <f t="shared" si="528"/>
        <v>52.774000000000001</v>
      </c>
      <c r="CM171" s="2">
        <f t="shared" si="529"/>
        <v>52.935000000000002</v>
      </c>
      <c r="CN171" s="2">
        <f t="shared" si="530"/>
        <v>49.258000000000003</v>
      </c>
      <c r="CO171" s="2">
        <f t="shared" si="531"/>
        <v>50.968000000000004</v>
      </c>
      <c r="CP171" s="2">
        <f t="shared" si="532"/>
        <v>53.564999999999998</v>
      </c>
      <c r="CQ171" s="2">
        <f t="shared" si="533"/>
        <v>55.508000000000003</v>
      </c>
      <c r="CR171" s="2">
        <f t="shared" si="534"/>
        <v>60.015999999999998</v>
      </c>
      <c r="CS171" s="2">
        <f t="shared" si="535"/>
        <v>62.215000000000003</v>
      </c>
      <c r="CU171" s="2">
        <f t="shared" si="485"/>
        <v>62.357999999999997</v>
      </c>
      <c r="CV171" s="2">
        <f t="shared" si="486"/>
        <v>61.854999999999997</v>
      </c>
      <c r="CW171" s="2">
        <f t="shared" si="487"/>
        <v>53.371000000000002</v>
      </c>
      <c r="CX171" s="2">
        <f t="shared" si="488"/>
        <v>51.258000000000003</v>
      </c>
      <c r="CY171" s="2">
        <f t="shared" si="489"/>
        <v>50.854999999999997</v>
      </c>
      <c r="CZ171" s="2">
        <f t="shared" si="490"/>
        <v>49.468000000000004</v>
      </c>
      <c r="DA171" s="2">
        <f t="shared" si="491"/>
        <v>51.354999999999997</v>
      </c>
      <c r="DB171" s="2">
        <f t="shared" si="492"/>
        <v>52.774000000000001</v>
      </c>
      <c r="DC171" s="2">
        <f t="shared" si="493"/>
        <v>52.935000000000002</v>
      </c>
      <c r="DD171" s="2">
        <f t="shared" si="494"/>
        <v>49.258000000000003</v>
      </c>
      <c r="DE171" s="2">
        <f t="shared" si="495"/>
        <v>50.968000000000004</v>
      </c>
      <c r="DF171" s="2">
        <f t="shared" si="496"/>
        <v>53.564999999999998</v>
      </c>
      <c r="DG171" s="2">
        <f t="shared" si="497"/>
        <v>55.508000000000003</v>
      </c>
      <c r="DH171" s="2">
        <f t="shared" si="498"/>
        <v>60.015999999999998</v>
      </c>
      <c r="DI171" s="2">
        <f t="shared" si="499"/>
        <v>62.215000000000003</v>
      </c>
      <c r="DK171" s="2">
        <f t="shared" si="500"/>
        <v>108.32554333958726</v>
      </c>
      <c r="DL171" s="2">
        <f t="shared" ref="DL171:DY186" si="585">BP$228*$B171+BP$229</f>
        <v>119.05223089700998</v>
      </c>
      <c r="DM171" s="2">
        <f t="shared" si="585"/>
        <v>108.57265221987313</v>
      </c>
      <c r="DN171" s="2">
        <f t="shared" si="585"/>
        <v>98.924379492600394</v>
      </c>
      <c r="DO171" s="2">
        <f t="shared" si="585"/>
        <v>88.23451889366072</v>
      </c>
      <c r="DP171" s="2">
        <f t="shared" si="585"/>
        <v>90.869362579281201</v>
      </c>
      <c r="DQ171" s="2">
        <f t="shared" si="585"/>
        <v>85.035834491090327</v>
      </c>
      <c r="DR171" s="2">
        <f t="shared" si="585"/>
        <v>99.463080220403526</v>
      </c>
      <c r="DS171" s="2">
        <f t="shared" si="585"/>
        <v>95.12251573346299</v>
      </c>
      <c r="DT171" s="2">
        <f t="shared" si="585"/>
        <v>99.907555909943696</v>
      </c>
      <c r="DU171" s="2">
        <f t="shared" si="585"/>
        <v>105.39448432055752</v>
      </c>
      <c r="DV171" s="2">
        <f t="shared" si="585"/>
        <v>108.64314376321356</v>
      </c>
      <c r="DW171" s="2">
        <f t="shared" si="585"/>
        <v>101.13505360918153</v>
      </c>
      <c r="DX171" s="2">
        <f t="shared" si="585"/>
        <v>104.65798114446531</v>
      </c>
      <c r="DY171" s="2">
        <f t="shared" si="585"/>
        <v>104.09186820409982</v>
      </c>
      <c r="EA171" s="2">
        <f t="shared" si="440"/>
        <v>62.47095219391106</v>
      </c>
      <c r="EB171" s="2">
        <f t="shared" si="502"/>
        <v>62.281409887259294</v>
      </c>
      <c r="EC171" s="2">
        <f t="shared" si="503"/>
        <v>53.68110732537545</v>
      </c>
      <c r="ED171" s="2">
        <f t="shared" si="504"/>
        <v>51.874237046459449</v>
      </c>
      <c r="EE171" s="2">
        <f t="shared" si="505"/>
        <v>50.988134899463049</v>
      </c>
      <c r="EF171" s="2">
        <f t="shared" si="506"/>
        <v>49.916879861539073</v>
      </c>
      <c r="EG171" s="2">
        <f t="shared" si="507"/>
        <v>52.361138343799887</v>
      </c>
      <c r="EH171" s="2">
        <f t="shared" si="508"/>
        <v>52.729995449639766</v>
      </c>
      <c r="EI171" s="2">
        <f t="shared" si="509"/>
        <v>51.426479379285226</v>
      </c>
      <c r="EJ171" s="2">
        <f t="shared" si="510"/>
        <v>50.306946809007123</v>
      </c>
      <c r="EK171" s="2">
        <f t="shared" si="511"/>
        <v>50.473678591719668</v>
      </c>
      <c r="EL171" s="2">
        <f t="shared" si="512"/>
        <v>53.484514732557393</v>
      </c>
      <c r="EM171" s="2">
        <f t="shared" si="513"/>
        <v>55.16217002342951</v>
      </c>
      <c r="EN171" s="2">
        <f t="shared" si="514"/>
        <v>60.546877334974013</v>
      </c>
      <c r="EO171" s="2">
        <f t="shared" si="515"/>
        <v>65.237079778124084</v>
      </c>
      <c r="EQ171" s="2">
        <f t="shared" si="516"/>
        <v>61.318040722415823</v>
      </c>
      <c r="ER171" s="2">
        <f t="shared" ref="ER171:FE186" si="586">CV$228*$B171+CV$229</f>
        <v>61.728806356075076</v>
      </c>
      <c r="ES171" s="2">
        <f t="shared" si="586"/>
        <v>53.898331629392956</v>
      </c>
      <c r="ET171" s="2">
        <f t="shared" si="586"/>
        <v>51.87567089985486</v>
      </c>
      <c r="EU171" s="2">
        <f t="shared" si="586"/>
        <v>50.99780166986028</v>
      </c>
      <c r="EV171" s="2">
        <f t="shared" si="586"/>
        <v>50.60149983609157</v>
      </c>
      <c r="EW171" s="2">
        <f t="shared" si="586"/>
        <v>52.14914814289034</v>
      </c>
      <c r="EX171" s="2">
        <f t="shared" si="586"/>
        <v>51.652435121219078</v>
      </c>
      <c r="EY171" s="2">
        <f t="shared" si="586"/>
        <v>51.801694331380787</v>
      </c>
      <c r="EZ171" s="2">
        <f t="shared" si="586"/>
        <v>49.894015121503649</v>
      </c>
      <c r="FA171" s="2">
        <f t="shared" si="586"/>
        <v>50.508003729427614</v>
      </c>
      <c r="FB171" s="2">
        <f t="shared" si="586"/>
        <v>53.338868143715459</v>
      </c>
      <c r="FC171" s="2">
        <f t="shared" si="586"/>
        <v>55.338596640788296</v>
      </c>
      <c r="FD171" s="2">
        <f t="shared" si="586"/>
        <v>60.561451238199851</v>
      </c>
      <c r="FE171" s="2">
        <f t="shared" si="586"/>
        <v>63.766378029439089</v>
      </c>
      <c r="FG171" s="2">
        <f t="shared" si="518"/>
        <v>0.99993230762716057</v>
      </c>
      <c r="FH171" s="2">
        <f t="shared" ref="FH171:FU186" si="587">POWER(10,($B171-D$231)/D$229)/(1+POWER(10,($B171-D$231)/D$229))</f>
        <v>0.99990992006630253</v>
      </c>
      <c r="FI171" s="2">
        <f t="shared" si="587"/>
        <v>0.99990228307743112</v>
      </c>
      <c r="FJ171" s="2">
        <f t="shared" si="587"/>
        <v>0.99990317979480092</v>
      </c>
      <c r="FK171" s="2">
        <f t="shared" si="587"/>
        <v>0.99991832503170652</v>
      </c>
      <c r="FL171" s="2">
        <f t="shared" si="587"/>
        <v>0.99990124862072061</v>
      </c>
      <c r="FM171" s="2">
        <f t="shared" si="587"/>
        <v>0.99989606678870668</v>
      </c>
      <c r="FN171" s="2">
        <f t="shared" si="587"/>
        <v>0.99989443358403429</v>
      </c>
      <c r="FO171" s="2">
        <f t="shared" si="587"/>
        <v>0.99988878791853264</v>
      </c>
      <c r="FP171" s="2">
        <f t="shared" si="587"/>
        <v>0.99988634747890293</v>
      </c>
      <c r="FQ171" s="2">
        <f t="shared" si="587"/>
        <v>0.99989284400789669</v>
      </c>
      <c r="FR171" s="2">
        <f t="shared" si="587"/>
        <v>0.99989873934605256</v>
      </c>
      <c r="FS171" s="2">
        <f t="shared" si="587"/>
        <v>0.99990601782470467</v>
      </c>
      <c r="FT171" s="2">
        <f t="shared" si="587"/>
        <v>0.99988942910255918</v>
      </c>
      <c r="FU171" s="2">
        <f t="shared" si="587"/>
        <v>0.99985932261588195</v>
      </c>
      <c r="FW171" s="2">
        <f t="shared" si="536"/>
        <v>0.18653093140600302</v>
      </c>
      <c r="FX171" s="2">
        <f t="shared" ref="FX171:FX227" si="588">POWER(10,($B171-D$232)/D$229)/(1+POWER(10,($B171-D$232)/D$229))</f>
        <v>0.17054762241316904</v>
      </c>
      <c r="FY171" s="2">
        <f t="shared" ref="FY171:FY227" si="589">POWER(10,($B171-E$232)/E$229)/(1+POWER(10,($B171-E$232)/E$229))</f>
        <v>0.17928249398734611</v>
      </c>
      <c r="FZ171" s="2">
        <f t="shared" ref="FZ171:FZ227" si="590">POWER(10,($B171-F$232)/F$229)/(1+POWER(10,($B171-F$232)/F$229))</f>
        <v>0.20472925959478949</v>
      </c>
      <c r="GA171" s="2">
        <f t="shared" ref="GA171:GA227" si="591">POWER(10,($B171-G$232)/G$229)/(1+POWER(10,($B171-G$232)/G$229))</f>
        <v>0.22649890462981812</v>
      </c>
      <c r="GB171" s="2">
        <f t="shared" ref="GB171:GB227" si="592">POWER(10,($B171-H$232)/H$229)/(1+POWER(10,($B171-H$232)/H$229))</f>
        <v>0.23125830124389166</v>
      </c>
      <c r="GC171" s="2">
        <f t="shared" ref="GC171:GC227" si="593">POWER(10,($B171-I$232)/I$229)/(1+POWER(10,($B171-I$232)/I$229))</f>
        <v>0.24097847315985765</v>
      </c>
      <c r="GD171" s="2">
        <f t="shared" ref="GD171:GD227" si="594">POWER(10,($B171-J$232)/J$229)/(1+POWER(10,($B171-J$232)/J$229))</f>
        <v>0.31651785739942045</v>
      </c>
      <c r="GE171" s="2">
        <f t="shared" ref="GE171:GE227" si="595">POWER(10,($B171-K$232)/K$229)/(1+POWER(10,($B171-K$232)/K$229))</f>
        <v>0.26471918342925033</v>
      </c>
      <c r="GF171" s="2">
        <f t="shared" ref="GF171:GF227" si="596">POWER(10,($B171-L$232)/L$229)/(1+POWER(10,($B171-L$232)/L$229))</f>
        <v>0.26387479051455515</v>
      </c>
      <c r="GG171" s="2">
        <f t="shared" ref="GG171:GG227" si="597">POWER(10,($B171-M$232)/M$229)/(1+POWER(10,($B171-M$232)/M$229))</f>
        <v>0.25667189414271763</v>
      </c>
      <c r="GH171" s="2">
        <f t="shared" ref="GH171:GH227" si="598">POWER(10,($B171-N$232)/N$229)/(1+POWER(10,($B171-N$232)/N$229))</f>
        <v>0.2096699017039183</v>
      </c>
      <c r="GI171" s="2">
        <f t="shared" ref="GI171:GI227" si="599">POWER(10,($B171-O$232)/O$229)/(1+POWER(10,($B171-O$232)/O$229))</f>
        <v>0.19519851047265915</v>
      </c>
      <c r="GJ171" s="2">
        <f t="shared" ref="GJ171:GJ227" si="600">POWER(10,($B171-P$232)/P$229)/(1+POWER(10,($B171-P$232)/P$229))</f>
        <v>0.17200707204705734</v>
      </c>
      <c r="GK171" s="2">
        <f t="shared" ref="GK171:GK227" si="601">POWER(10,($B171-Q$232)/Q$229)/(1+POWER(10,($B171-Q$232)/Q$229))</f>
        <v>0.17511817514835498</v>
      </c>
      <c r="GM171" s="86">
        <f t="shared" si="537"/>
        <v>3.2684332692023273E-241</v>
      </c>
      <c r="GN171" s="86">
        <f t="shared" ref="GN171:GN227" si="602" xml:space="preserve"> _xlfn.NORM.DIST($B171, D$7, ABS(D$11), TRUE) * _xlfn.NORM.DIST(($B171 - D$7)*D$15, 0, ABS(D$11), TRUE) * 2</f>
        <v>1.0162156393551863E-256</v>
      </c>
      <c r="GO171" s="86">
        <f t="shared" ref="GO171:GO227" si="603" xml:space="preserve"> _xlfn.NORM.DIST($B171, E$7, ABS(E$11), TRUE) * _xlfn.NORM.DIST(($B171 - E$7)*E$15, 0, ABS(E$11), TRUE) * 2</f>
        <v>1.402256771499111E-252</v>
      </c>
      <c r="GP171" s="86">
        <f t="shared" ref="GP171:GP227" si="604" xml:space="preserve"> _xlfn.NORM.DIST($B171, F$7, ABS(F$11), TRUE) * _xlfn.NORM.DIST(($B171 - F$7)*F$15, 0, ABS(F$11), TRUE) * 2</f>
        <v>4.4543658571364793E-253</v>
      </c>
      <c r="GQ171" s="86">
        <f t="shared" ref="GQ171:GQ227" si="605" xml:space="preserve"> _xlfn.NORM.DIST($B171, G$7, ABS(G$11), TRUE) * _xlfn.NORM.DIST(($B171 - G$7)*G$15, 0, ABS(G$11), TRUE) * 2</f>
        <v>2.5058946438680617E-242</v>
      </c>
      <c r="GR171" s="86">
        <f t="shared" ref="GR171:GR227" si="606" xml:space="preserve"> _xlfn.NORM.DIST($B171, H$7, ABS(H$11), TRUE) * _xlfn.NORM.DIST(($B171 - H$7)*H$15, 0, ABS(H$11), TRUE) * 2</f>
        <v>6.1272587924448858E-273</v>
      </c>
      <c r="GS171" s="86">
        <f t="shared" ref="GS171:GS227" si="607" xml:space="preserve"> _xlfn.NORM.DIST($B171, I$7, ABS(I$11), TRUE) * _xlfn.NORM.DIST(($B171 - I$7)*I$15, 0, ABS(I$11), TRUE) * 2</f>
        <v>1.78761082766337E-200</v>
      </c>
      <c r="GT171" s="86">
        <f t="shared" ref="GT171:GT227" si="608" xml:space="preserve"> _xlfn.NORM.DIST($B171, J$7, ABS(J$11), TRUE) * _xlfn.NORM.DIST(($B171 - J$7)*J$15, 0, ABS(J$11), TRUE) * 2</f>
        <v>2.1913507838587255E-180</v>
      </c>
      <c r="GU171" s="86">
        <f t="shared" ref="GU171:GU227" si="609" xml:space="preserve"> _xlfn.NORM.DIST($B171, K$7, ABS(K$11), TRUE) * _xlfn.NORM.DIST(($B171 - K$7)*K$15, 0, ABS(K$11), TRUE) * 2</f>
        <v>9.2214954973804153E-242</v>
      </c>
      <c r="GV171" s="86">
        <f t="shared" ref="GV171:GV227" si="610" xml:space="preserve"> _xlfn.NORM.DIST($B171, L$7, ABS(L$11), TRUE) * _xlfn.NORM.DIST(($B171 - L$7)*L$15, 0, ABS(L$11), TRUE) * 2</f>
        <v>3.9953096852703152E-271</v>
      </c>
      <c r="GW171" s="86">
        <f t="shared" ref="GW171:GW227" si="611" xml:space="preserve"> _xlfn.NORM.DIST($B171, M$7, ABS(M$11), TRUE) * _xlfn.NORM.DIST(($B171 - M$7)*M$15, 0, ABS(M$11), TRUE) * 2</f>
        <v>0</v>
      </c>
      <c r="GX171" s="86">
        <f t="shared" ref="GX171:GX227" si="612" xml:space="preserve"> _xlfn.NORM.DIST($B171, N$7, ABS(N$11), TRUE) * _xlfn.NORM.DIST(($B171 - N$7)*N$15, 0, ABS(N$11), TRUE) * 2</f>
        <v>0</v>
      </c>
      <c r="GY171" s="86">
        <f t="shared" ref="GY171:GY227" si="613" xml:space="preserve"> _xlfn.NORM.DIST($B171, O$7, ABS(O$11), TRUE) * _xlfn.NORM.DIST(($B171 - O$7)*O$15, 0, ABS(O$11), TRUE) * 2</f>
        <v>2.869016453104747E-306</v>
      </c>
      <c r="GZ171" s="86">
        <f t="shared" ref="GZ171:GZ227" si="614" xml:space="preserve"> _xlfn.NORM.DIST($B171, P$7, ABS(P$11), TRUE) * _xlfn.NORM.DIST(($B171 - P$7)*P$15, 0, ABS(P$11), TRUE) * 2</f>
        <v>0</v>
      </c>
      <c r="HA171" s="86">
        <f t="shared" ref="HA171:HA227" si="615" xml:space="preserve"> _xlfn.NORM.DIST($B171, Q$7, ABS(Q$11), TRUE) * _xlfn.NORM.DIST(($B171 - Q$7)*Q$15, 0, ABS(Q$11), TRUE) * 2</f>
        <v>0</v>
      </c>
      <c r="HC171" s="86">
        <f t="shared" si="538"/>
        <v>2.0636811525256099E-103</v>
      </c>
      <c r="HD171" s="86">
        <f t="shared" ref="HD171:HD227" si="616" xml:space="preserve"> _xlfn.NORM.DIST($B171, D$8, ABS(D$12), TRUE) * _xlfn.NORM.DIST(($B171 - D$8)*D$16, 0, ABS(D$12), TRUE) * 2</f>
        <v>1.1286401440269646E-115</v>
      </c>
      <c r="HE171" s="86">
        <f t="shared" ref="HE171:HE227" si="617" xml:space="preserve"> _xlfn.NORM.DIST($B171, E$8, ABS(E$12), TRUE) * _xlfn.NORM.DIST(($B171 - E$8)*E$16, 0, ABS(E$12), TRUE) * 2</f>
        <v>1.9928337243243504E-120</v>
      </c>
      <c r="HF171" s="86">
        <f t="shared" ref="HF171:HF227" si="618" xml:space="preserve"> _xlfn.NORM.DIST($B171, F$8, ABS(F$12), TRUE) * _xlfn.NORM.DIST(($B171 - F$8)*F$16, 0, ABS(F$12), TRUE) * 2</f>
        <v>4.0720271298797287E-122</v>
      </c>
      <c r="HG171" s="86">
        <f t="shared" ref="HG171:HG227" si="619" xml:space="preserve"> _xlfn.NORM.DIST($B171, G$8, ABS(G$12), TRUE) * _xlfn.NORM.DIST(($B171 - G$8)*G$16, 0, ABS(G$12), TRUE) * 2</f>
        <v>5.6667781599185953E-119</v>
      </c>
      <c r="HH171" s="86">
        <f t="shared" ref="HH171:HH227" si="620" xml:space="preserve"> _xlfn.NORM.DIST($B171, H$8, ABS(H$12), TRUE) * _xlfn.NORM.DIST(($B171 - H$8)*H$16, 0, ABS(H$12), TRUE) * 2</f>
        <v>5.5176010481254853E-169</v>
      </c>
      <c r="HI171" s="86">
        <f t="shared" ref="HI171:HI227" si="621" xml:space="preserve"> _xlfn.NORM.DIST($B171, I$8, ABS(I$12), TRUE) * _xlfn.NORM.DIST(($B171 - I$8)*I$16, 0, ABS(I$12), TRUE) * 2</f>
        <v>2.7929369796287989E-130</v>
      </c>
      <c r="HJ171" s="86">
        <f t="shared" ref="HJ171:HJ227" si="622" xml:space="preserve"> _xlfn.NORM.DIST($B171, J$8, ABS(J$12), TRUE) * _xlfn.NORM.DIST(($B171 - J$8)*J$16, 0, ABS(J$12), TRUE) * 2</f>
        <v>3.5755786105798205E-167</v>
      </c>
      <c r="HK171" s="86">
        <f t="shared" ref="HK171:HK227" si="623" xml:space="preserve"> _xlfn.NORM.DIST($B171, K$8, ABS(K$12), TRUE) * _xlfn.NORM.DIST(($B171 - K$8)*K$16, 0, ABS(K$12), TRUE) * 2</f>
        <v>8.5846467353516092E-153</v>
      </c>
      <c r="HL171" s="86">
        <f t="shared" ref="HL171:HL227" si="624" xml:space="preserve"> _xlfn.NORM.DIST($B171, L$8, ABS(L$12), TRUE) * _xlfn.NORM.DIST(($B171 - L$8)*L$16, 0, ABS(L$12), TRUE) * 2</f>
        <v>9.1416653604589534E-219</v>
      </c>
      <c r="HM171" s="86">
        <f t="shared" ref="HM171:HM227" si="625" xml:space="preserve"> _xlfn.NORM.DIST($B171, M$8, ABS(M$12), TRUE) * _xlfn.NORM.DIST(($B171 - M$8)*M$16, 0, ABS(M$12), TRUE) * 2</f>
        <v>1.0128191756266777E-123</v>
      </c>
      <c r="HN171" s="86">
        <f t="shared" ref="HN171:HN227" si="626" xml:space="preserve"> _xlfn.NORM.DIST($B171, N$8, ABS(N$12), TRUE) * _xlfn.NORM.DIST(($B171 - N$8)*N$16, 0, ABS(N$12), TRUE) * 2</f>
        <v>1.1772073569983893E-117</v>
      </c>
      <c r="HO171" s="86">
        <f t="shared" ref="HO171:HO227" si="627" xml:space="preserve"> _xlfn.NORM.DIST($B171, O$8, ABS(O$12), TRUE) * _xlfn.NORM.DIST(($B171 - O$8)*O$16, 0, ABS(O$12), TRUE) * 2</f>
        <v>5.3782642687042141E-96</v>
      </c>
      <c r="HP171" s="86">
        <f t="shared" ref="HP171:HP227" si="628" xml:space="preserve"> _xlfn.NORM.DIST($B171, P$8, ABS(P$12), TRUE) * _xlfn.NORM.DIST(($B171 - P$8)*P$16, 0, ABS(P$12), TRUE) * 2</f>
        <v>6.073769329397492E-176</v>
      </c>
      <c r="HQ171" s="86">
        <f t="shared" ref="HQ171:HQ227" si="629" xml:space="preserve"> _xlfn.NORM.DIST($B171, Q$8, ABS(Q$12), TRUE) * _xlfn.NORM.DIST(($B171 - Q$8)*Q$16, 0, ABS(Q$12), TRUE) * 2</f>
        <v>8.2221748497650778E-209</v>
      </c>
      <c r="HS171" s="86">
        <f t="shared" si="539"/>
        <v>4.6373316558948079E-4</v>
      </c>
      <c r="HT171" s="86">
        <f t="shared" ref="HT171:HT227" si="630" xml:space="preserve"> _xlfn.NORM.DIST($B171, D$9, ABS(D$13), TRUE) * _xlfn.NORM.DIST(($B171 - D$9)*D$17, 0, ABS(D$13), TRUE) * 2</f>
        <v>2.478624259293945E-5</v>
      </c>
      <c r="HU171" s="86">
        <f t="shared" ref="HU171:HU227" si="631" xml:space="preserve"> _xlfn.NORM.DIST($B171, E$9, ABS(E$13), TRUE) * _xlfn.NORM.DIST(($B171 - E$9)*E$17, 0, ABS(E$13), TRUE) * 2</f>
        <v>5.0729965014575819E-5</v>
      </c>
      <c r="HV171" s="86">
        <f t="shared" ref="HV171:HV227" si="632" xml:space="preserve"> _xlfn.NORM.DIST($B171, F$9, ABS(F$13), TRUE) * _xlfn.NORM.DIST(($B171 - F$9)*F$17, 0, ABS(F$13), TRUE) * 2</f>
        <v>1.8711098283761982E-5</v>
      </c>
      <c r="HW171" s="86">
        <f t="shared" ref="HW171:HW227" si="633" xml:space="preserve"> _xlfn.NORM.DIST($B171, G$9, ABS(G$13), TRUE) * _xlfn.NORM.DIST(($B171 - G$9)*G$17, 0, ABS(G$13), TRUE) * 2</f>
        <v>1.411088964940352E-5</v>
      </c>
      <c r="HX171" s="86">
        <f t="shared" ref="HX171:HX227" si="634" xml:space="preserve"> _xlfn.NORM.DIST($B171, H$9, ABS(H$13), TRUE) * _xlfn.NORM.DIST(($B171 - H$9)*H$17, 0, ABS(H$13), TRUE) * 2</f>
        <v>2.0637011109335572E-6</v>
      </c>
      <c r="HY171" s="86">
        <f t="shared" ref="HY171:HY227" si="635" xml:space="preserve"> _xlfn.NORM.DIST($B171, I$9, ABS(I$13), TRUE) * _xlfn.NORM.DIST(($B171 - I$9)*I$17, 0, ABS(I$13), TRUE) * 2</f>
        <v>5.8738591720916054E-8</v>
      </c>
      <c r="HZ171" s="86">
        <f t="shared" ref="HZ171:HZ227" si="636" xml:space="preserve"> _xlfn.NORM.DIST($B171, J$9, ABS(J$13), TRUE) * _xlfn.NORM.DIST(($B171 - J$9)*J$17, 0, ABS(J$13), TRUE) * 2</f>
        <v>2.4505075927022096E-10</v>
      </c>
      <c r="IA171" s="86">
        <f t="shared" ref="IA171:IA227" si="637" xml:space="preserve"> _xlfn.NORM.DIST($B171, K$9, ABS(K$13), TRUE) * _xlfn.NORM.DIST(($B171 - K$9)*K$17, 0, ABS(K$13), TRUE) * 2</f>
        <v>3.2205714669891299E-9</v>
      </c>
      <c r="IB171" s="86">
        <f t="shared" ref="IB171:IB227" si="638" xml:space="preserve"> _xlfn.NORM.DIST($B171, L$9, ABS(L$13), TRUE) * _xlfn.NORM.DIST(($B171 - L$9)*L$17, 0, ABS(L$13), TRUE) * 2</f>
        <v>2.403367173129252E-7</v>
      </c>
      <c r="IC171" s="86">
        <f t="shared" ref="IC171:IC227" si="639" xml:space="preserve"> _xlfn.NORM.DIST($B171, M$9, ABS(M$13), TRUE) * _xlfn.NORM.DIST(($B171 - M$9)*M$17, 0, ABS(M$13), TRUE) * 2</f>
        <v>2.4416383011510663E-8</v>
      </c>
      <c r="ID171" s="86">
        <f t="shared" ref="ID171:ID227" si="640" xml:space="preserve"> _xlfn.NORM.DIST($B171, N$9, ABS(N$13), TRUE) * _xlfn.NORM.DIST(($B171 - N$9)*N$17, 0, ABS(N$13), TRUE) * 2</f>
        <v>1.184429377323427E-6</v>
      </c>
      <c r="IE171" s="86">
        <f t="shared" ref="IE171:IE227" si="641" xml:space="preserve"> _xlfn.NORM.DIST($B171, O$9, ABS(O$13), TRUE) * _xlfn.NORM.DIST(($B171 - O$9)*O$17, 0, ABS(O$13), TRUE) * 2</f>
        <v>1.8779467105426408E-5</v>
      </c>
      <c r="IF171" s="86">
        <f t="shared" ref="IF171:IF227" si="642" xml:space="preserve"> _xlfn.NORM.DIST($B171, P$9, ABS(P$13), TRUE) * _xlfn.NORM.DIST(($B171 - P$9)*P$17, 0, ABS(P$13), TRUE) * 2</f>
        <v>4.9486322480504201E-6</v>
      </c>
      <c r="IG171" s="86">
        <f t="shared" ref="IG171:IG227" si="643" xml:space="preserve"> _xlfn.NORM.DIST($B171, Q$9, ABS(Q$13), TRUE) * _xlfn.NORM.DIST(($B171 - Q$9)*Q$17, 0, ABS(Q$13), TRUE) * 2</f>
        <v>8.8956646815134192E-6</v>
      </c>
      <c r="II171" s="86">
        <f t="shared" si="540"/>
        <v>3.0959992260163412E-5</v>
      </c>
      <c r="IJ171" s="86">
        <f t="shared" si="541"/>
        <v>7.9265125562521825E-7</v>
      </c>
      <c r="IK171" s="86">
        <f t="shared" si="542"/>
        <v>2.6728321280932386E-6</v>
      </c>
      <c r="IL171" s="86">
        <f t="shared" si="543"/>
        <v>2.7654488734098717E-5</v>
      </c>
      <c r="IM171" s="86">
        <f t="shared" si="544"/>
        <v>1.3903225405960211E-4</v>
      </c>
      <c r="IN171" s="86">
        <f t="shared" si="545"/>
        <v>8.8049862226686178E-5</v>
      </c>
      <c r="IO171" s="86">
        <f t="shared" si="546"/>
        <v>2.4003338209600757E-5</v>
      </c>
      <c r="IP171" s="86">
        <f t="shared" si="547"/>
        <v>3.6965319672779629E-3</v>
      </c>
      <c r="IQ171" s="86">
        <f t="shared" si="548"/>
        <v>7.5502151234660086E-5</v>
      </c>
      <c r="IR171" s="86">
        <f t="shared" si="549"/>
        <v>5.613274899531408E-4</v>
      </c>
      <c r="IS171" s="86">
        <f t="shared" si="550"/>
        <v>1.0713374275409975E-4</v>
      </c>
      <c r="IT171" s="86">
        <f t="shared" si="551"/>
        <v>1.4150933015274086E-6</v>
      </c>
      <c r="IU171" s="86">
        <f t="shared" si="552"/>
        <v>2.6674607119326881E-6</v>
      </c>
      <c r="IV171" s="86">
        <f t="shared" si="553"/>
        <v>2.7802493281927941E-5</v>
      </c>
      <c r="IW171" s="86">
        <f t="shared" si="554"/>
        <v>5.5586801463566072E-5</v>
      </c>
      <c r="IY171" s="86">
        <f t="shared" si="555"/>
        <v>4.9469315784964421E-4</v>
      </c>
      <c r="IZ171" s="86">
        <f t="shared" si="556"/>
        <v>2.5578893848564668E-5</v>
      </c>
      <c r="JA171" s="86">
        <f t="shared" si="557"/>
        <v>5.3402797142669054E-5</v>
      </c>
      <c r="JB171" s="86">
        <f t="shared" si="558"/>
        <v>4.6365587017860699E-5</v>
      </c>
      <c r="JC171" s="86">
        <f t="shared" si="559"/>
        <v>1.5314314370900564E-4</v>
      </c>
      <c r="JD171" s="86">
        <f t="shared" si="560"/>
        <v>9.0113563337619739E-5</v>
      </c>
      <c r="JE171" s="86">
        <f t="shared" si="561"/>
        <v>2.4062076801321675E-5</v>
      </c>
      <c r="JF171" s="86">
        <f t="shared" si="562"/>
        <v>3.6965322123287221E-3</v>
      </c>
      <c r="JG171" s="86">
        <f t="shared" si="563"/>
        <v>7.5505371806127081E-5</v>
      </c>
      <c r="JH171" s="86">
        <f t="shared" si="564"/>
        <v>5.6156782667045378E-4</v>
      </c>
      <c r="JI171" s="86">
        <f t="shared" si="565"/>
        <v>1.0715815913711126E-4</v>
      </c>
      <c r="JJ171" s="86">
        <f t="shared" si="566"/>
        <v>2.5995226788508359E-6</v>
      </c>
      <c r="JK171" s="86">
        <f t="shared" si="567"/>
        <v>2.1446927817359096E-5</v>
      </c>
      <c r="JL171" s="86">
        <f t="shared" si="568"/>
        <v>3.2751125529978365E-5</v>
      </c>
      <c r="JM171" s="86">
        <f t="shared" si="569"/>
        <v>6.4482466145079497E-5</v>
      </c>
    </row>
    <row r="172" spans="2:273" x14ac:dyDescent="0.25">
      <c r="B172" s="2">
        <v>145</v>
      </c>
      <c r="C172" s="37">
        <v>62.238999999999997</v>
      </c>
      <c r="D172" s="37">
        <v>62.805999999999997</v>
      </c>
      <c r="E172" s="37">
        <v>53.128999999999998</v>
      </c>
      <c r="F172" s="37">
        <v>51.468000000000004</v>
      </c>
      <c r="G172" s="37">
        <v>50.097000000000001</v>
      </c>
      <c r="H172" s="37">
        <v>50.064999999999998</v>
      </c>
      <c r="I172" s="37">
        <v>52.177</v>
      </c>
      <c r="J172" s="37">
        <v>53.29</v>
      </c>
      <c r="K172" s="37">
        <v>52.064999999999998</v>
      </c>
      <c r="L172" s="37">
        <v>50.694000000000003</v>
      </c>
      <c r="M172" s="37">
        <v>50.274000000000001</v>
      </c>
      <c r="N172" s="37">
        <v>52.838999999999999</v>
      </c>
      <c r="O172" s="37">
        <v>54.524999999999999</v>
      </c>
      <c r="P172" s="37">
        <v>60.158999999999999</v>
      </c>
      <c r="Q172" s="37">
        <v>63.122999999999998</v>
      </c>
      <c r="S172" s="4">
        <f t="shared" si="441"/>
        <v>62.160111561320875</v>
      </c>
      <c r="T172" s="4">
        <f t="shared" si="442"/>
        <v>62.073067049964401</v>
      </c>
      <c r="U172" s="4">
        <f t="shared" si="443"/>
        <v>53.637111178840364</v>
      </c>
      <c r="V172" s="4">
        <f t="shared" si="444"/>
        <v>51.799399835944705</v>
      </c>
      <c r="W172" s="4">
        <f t="shared" si="445"/>
        <v>50.911738043396504</v>
      </c>
      <c r="X172" s="4">
        <f t="shared" si="446"/>
        <v>49.962439678360582</v>
      </c>
      <c r="Y172" s="4">
        <f t="shared" si="447"/>
        <v>52.204798805724593</v>
      </c>
      <c r="Z172" s="4">
        <f t="shared" si="448"/>
        <v>52.676888503647646</v>
      </c>
      <c r="AA172" s="4">
        <f t="shared" si="449"/>
        <v>51.413371863474666</v>
      </c>
      <c r="AB172" s="4">
        <f t="shared" si="450"/>
        <v>50.183457789763501</v>
      </c>
      <c r="AC172" s="4">
        <f t="shared" si="451"/>
        <v>50.366164859782465</v>
      </c>
      <c r="AD172" s="4">
        <f t="shared" si="452"/>
        <v>53.299762282645752</v>
      </c>
      <c r="AE172" s="4">
        <f t="shared" si="453"/>
        <v>55.067835462455662</v>
      </c>
      <c r="AF172" s="4">
        <f t="shared" si="454"/>
        <v>60.438776627827885</v>
      </c>
      <c r="AG172" s="4">
        <f t="shared" si="455"/>
        <v>64.910842544401348</v>
      </c>
      <c r="AI172" s="4">
        <f t="shared" si="456"/>
        <v>7.888843867912243E-2</v>
      </c>
      <c r="AJ172" s="4">
        <f t="shared" si="457"/>
        <v>0.73293295003559678</v>
      </c>
      <c r="AK172" s="4">
        <f t="shared" si="458"/>
        <v>-0.50811117884036605</v>
      </c>
      <c r="AL172" s="4">
        <f t="shared" si="459"/>
        <v>-0.33139983594470124</v>
      </c>
      <c r="AM172" s="4">
        <f t="shared" si="460"/>
        <v>-0.81473804339650258</v>
      </c>
      <c r="AN172" s="4">
        <f t="shared" si="461"/>
        <v>0.10256032163941597</v>
      </c>
      <c r="AO172" s="4">
        <f t="shared" si="462"/>
        <v>-2.7798805724593478E-2</v>
      </c>
      <c r="AP172" s="4">
        <f t="shared" si="463"/>
        <v>0.61311149635235296</v>
      </c>
      <c r="AQ172" s="4">
        <f t="shared" si="464"/>
        <v>0.65162813652533202</v>
      </c>
      <c r="AR172" s="4">
        <f t="shared" si="465"/>
        <v>0.51054221023650115</v>
      </c>
      <c r="AS172" s="4">
        <f t="shared" si="466"/>
        <v>-9.2164859782464248E-2</v>
      </c>
      <c r="AT172" s="4">
        <f t="shared" si="467"/>
        <v>-0.46076228264575292</v>
      </c>
      <c r="AU172" s="4">
        <f t="shared" si="468"/>
        <v>-0.54283546245566328</v>
      </c>
      <c r="AV172" s="4">
        <f t="shared" si="570"/>
        <v>-0.2797766278278857</v>
      </c>
      <c r="AW172" s="4">
        <f t="shared" si="570"/>
        <v>-1.7878425444013502</v>
      </c>
      <c r="AY172" s="2">
        <f t="shared" si="520"/>
        <v>62.160102397251187</v>
      </c>
      <c r="AZ172" s="2">
        <f t="shared" si="571"/>
        <v>62.073026167557941</v>
      </c>
      <c r="BA172" s="2">
        <f t="shared" si="572"/>
        <v>53.636783260065783</v>
      </c>
      <c r="BB172" s="2">
        <f t="shared" si="573"/>
        <v>51.795785554109329</v>
      </c>
      <c r="BC172" s="2">
        <f t="shared" si="574"/>
        <v>50.895219854870412</v>
      </c>
      <c r="BD172" s="2">
        <f t="shared" si="575"/>
        <v>49.948661093469262</v>
      </c>
      <c r="BE172" s="2">
        <f t="shared" si="576"/>
        <v>52.199851793134414</v>
      </c>
      <c r="BF172" s="2">
        <f t="shared" si="577"/>
        <v>52.288461109398867</v>
      </c>
      <c r="BG172" s="2">
        <f t="shared" si="578"/>
        <v>51.389304404155929</v>
      </c>
      <c r="BH172" s="2">
        <f t="shared" si="579"/>
        <v>50.06529940788073</v>
      </c>
      <c r="BI172" s="2">
        <f t="shared" si="580"/>
        <v>50.327101089375134</v>
      </c>
      <c r="BJ172" s="2">
        <f t="shared" si="581"/>
        <v>53.298813117617499</v>
      </c>
      <c r="BK172" s="2">
        <f t="shared" si="582"/>
        <v>55.066145498412084</v>
      </c>
      <c r="BL172" s="2">
        <f t="shared" si="583"/>
        <v>60.416788245444792</v>
      </c>
      <c r="BM172" s="2">
        <f t="shared" si="584"/>
        <v>64.825659836511065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>
        <f t="shared" si="521"/>
        <v>62.238999999999997</v>
      </c>
      <c r="CF172" s="2">
        <f t="shared" si="522"/>
        <v>62.805999999999997</v>
      </c>
      <c r="CG172" s="2">
        <f t="shared" si="523"/>
        <v>53.128999999999998</v>
      </c>
      <c r="CH172" s="2">
        <f t="shared" si="524"/>
        <v>51.468000000000004</v>
      </c>
      <c r="CI172" s="2">
        <f t="shared" si="525"/>
        <v>50.097000000000001</v>
      </c>
      <c r="CJ172" s="2">
        <f t="shared" si="526"/>
        <v>50.064999999999998</v>
      </c>
      <c r="CK172" s="2">
        <f t="shared" si="527"/>
        <v>52.177</v>
      </c>
      <c r="CL172" s="2" t="str">
        <f t="shared" si="528"/>
        <v/>
      </c>
      <c r="CM172" s="2">
        <f t="shared" si="529"/>
        <v>52.064999999999998</v>
      </c>
      <c r="CN172" s="2">
        <f t="shared" si="530"/>
        <v>50.694000000000003</v>
      </c>
      <c r="CO172" s="2">
        <f t="shared" si="531"/>
        <v>50.274000000000001</v>
      </c>
      <c r="CP172" s="2">
        <f t="shared" si="532"/>
        <v>52.838999999999999</v>
      </c>
      <c r="CQ172" s="2">
        <f t="shared" si="533"/>
        <v>54.524999999999999</v>
      </c>
      <c r="CR172" s="2">
        <f t="shared" si="534"/>
        <v>60.158999999999999</v>
      </c>
      <c r="CS172" s="2">
        <f t="shared" si="535"/>
        <v>63.122999999999998</v>
      </c>
      <c r="CU172" s="2">
        <f t="shared" si="485"/>
        <v>62.238999999999997</v>
      </c>
      <c r="CV172" s="2">
        <f t="shared" si="486"/>
        <v>62.805999999999997</v>
      </c>
      <c r="CW172" s="2">
        <f t="shared" si="487"/>
        <v>53.128999999999998</v>
      </c>
      <c r="CX172" s="2">
        <f t="shared" si="488"/>
        <v>51.468000000000004</v>
      </c>
      <c r="CY172" s="2">
        <f t="shared" si="489"/>
        <v>50.097000000000001</v>
      </c>
      <c r="CZ172" s="2">
        <f t="shared" si="490"/>
        <v>50.064999999999998</v>
      </c>
      <c r="DA172" s="2">
        <f t="shared" si="491"/>
        <v>52.177</v>
      </c>
      <c r="DB172" s="2" t="str">
        <f t="shared" si="492"/>
        <v/>
      </c>
      <c r="DC172" s="2">
        <f t="shared" si="493"/>
        <v>52.064999999999998</v>
      </c>
      <c r="DD172" s="2">
        <f t="shared" si="494"/>
        <v>50.694000000000003</v>
      </c>
      <c r="DE172" s="2">
        <f t="shared" si="495"/>
        <v>50.274000000000001</v>
      </c>
      <c r="DF172" s="2">
        <f t="shared" si="496"/>
        <v>52.838999999999999</v>
      </c>
      <c r="DG172" s="2">
        <f t="shared" si="497"/>
        <v>54.524999999999999</v>
      </c>
      <c r="DH172" s="2">
        <f t="shared" si="498"/>
        <v>60.158999999999999</v>
      </c>
      <c r="DI172" s="2">
        <f t="shared" si="499"/>
        <v>63.122999999999998</v>
      </c>
      <c r="DK172" s="2">
        <f t="shared" si="500"/>
        <v>108.55411838649158</v>
      </c>
      <c r="DL172" s="2">
        <f t="shared" si="585"/>
        <v>119.3694019933555</v>
      </c>
      <c r="DM172" s="2">
        <f t="shared" si="585"/>
        <v>108.85918964059195</v>
      </c>
      <c r="DN172" s="2">
        <f t="shared" si="585"/>
        <v>99.149153276955587</v>
      </c>
      <c r="DO172" s="2">
        <f t="shared" si="585"/>
        <v>88.36464416713936</v>
      </c>
      <c r="DP172" s="2">
        <f t="shared" si="585"/>
        <v>91.00829281183934</v>
      </c>
      <c r="DQ172" s="2">
        <f t="shared" si="585"/>
        <v>85.117243733011193</v>
      </c>
      <c r="DR172" s="2">
        <f t="shared" si="585"/>
        <v>99.690945142208875</v>
      </c>
      <c r="DS172" s="2">
        <f t="shared" si="585"/>
        <v>95.316440780055643</v>
      </c>
      <c r="DT172" s="2">
        <f t="shared" si="585"/>
        <v>100.14232729831143</v>
      </c>
      <c r="DU172" s="2">
        <f t="shared" si="585"/>
        <v>105.67316864111501</v>
      </c>
      <c r="DV172" s="2">
        <f t="shared" si="585"/>
        <v>108.90496849894294</v>
      </c>
      <c r="DW172" s="2">
        <f t="shared" si="585"/>
        <v>101.32692509815766</v>
      </c>
      <c r="DX172" s="2">
        <f t="shared" si="585"/>
        <v>104.87463433395874</v>
      </c>
      <c r="DY172" s="2">
        <f t="shared" si="585"/>
        <v>104.31478631907308</v>
      </c>
      <c r="EA172" s="2">
        <f t="shared" si="440"/>
        <v>62.396395327443955</v>
      </c>
      <c r="EB172" s="2">
        <f t="shared" si="502"/>
        <v>62.173626239648797</v>
      </c>
      <c r="EC172" s="2">
        <f t="shared" si="503"/>
        <v>53.588434328991553</v>
      </c>
      <c r="ED172" s="2">
        <f t="shared" si="504"/>
        <v>51.791262947985878</v>
      </c>
      <c r="EE172" s="2">
        <f t="shared" si="505"/>
        <v>50.889996549754372</v>
      </c>
      <c r="EF172" s="2">
        <f t="shared" si="506"/>
        <v>49.769940274401918</v>
      </c>
      <c r="EG172" s="2">
        <f t="shared" si="507"/>
        <v>52.253261861740441</v>
      </c>
      <c r="EH172" s="2">
        <f t="shared" si="508"/>
        <v>52.657356885071586</v>
      </c>
      <c r="EI172" s="2">
        <f t="shared" si="509"/>
        <v>51.275676592743139</v>
      </c>
      <c r="EJ172" s="2">
        <f t="shared" si="510"/>
        <v>50.180077913895701</v>
      </c>
      <c r="EK172" s="2">
        <f t="shared" si="511"/>
        <v>50.311994281839347</v>
      </c>
      <c r="EL172" s="2">
        <f t="shared" si="512"/>
        <v>53.327457659418265</v>
      </c>
      <c r="EM172" s="2">
        <f t="shared" si="513"/>
        <v>55.023934534874769</v>
      </c>
      <c r="EN172" s="2">
        <f t="shared" si="514"/>
        <v>60.409510091427521</v>
      </c>
      <c r="EO172" s="2">
        <f t="shared" si="515"/>
        <v>65.104912264121836</v>
      </c>
      <c r="EQ172" s="2">
        <f t="shared" si="516"/>
        <v>61.206107101817757</v>
      </c>
      <c r="ER172" s="2">
        <f t="shared" si="586"/>
        <v>61.601270275717496</v>
      </c>
      <c r="ES172" s="2">
        <f t="shared" si="586"/>
        <v>53.813149214873214</v>
      </c>
      <c r="ET172" s="2">
        <f t="shared" si="586"/>
        <v>51.792811182965593</v>
      </c>
      <c r="EU172" s="2">
        <f t="shared" si="586"/>
        <v>50.900002536130728</v>
      </c>
      <c r="EV172" s="2">
        <f t="shared" si="586"/>
        <v>50.475511241387998</v>
      </c>
      <c r="EW172" s="2">
        <f t="shared" si="586"/>
        <v>52.03436205553642</v>
      </c>
      <c r="EX172" s="2">
        <f t="shared" si="586"/>
        <v>51.548519780685368</v>
      </c>
      <c r="EY172" s="2">
        <f t="shared" si="586"/>
        <v>51.661362693262781</v>
      </c>
      <c r="EZ172" s="2">
        <f t="shared" si="586"/>
        <v>49.754923602230761</v>
      </c>
      <c r="FA172" s="2">
        <f t="shared" si="586"/>
        <v>50.347301056832613</v>
      </c>
      <c r="FB172" s="2">
        <f t="shared" si="586"/>
        <v>53.177563317076881</v>
      </c>
      <c r="FC172" s="2">
        <f t="shared" si="586"/>
        <v>55.205975368495345</v>
      </c>
      <c r="FD172" s="2">
        <f t="shared" si="586"/>
        <v>60.424571085502066</v>
      </c>
      <c r="FE172" s="2">
        <f t="shared" si="586"/>
        <v>63.599359599780698</v>
      </c>
      <c r="FG172" s="2">
        <f t="shared" si="518"/>
        <v>0.99993826345451375</v>
      </c>
      <c r="FH172" s="2">
        <f t="shared" si="587"/>
        <v>0.99991784547289786</v>
      </c>
      <c r="FI172" s="2">
        <f t="shared" si="587"/>
        <v>0.99991088034117515</v>
      </c>
      <c r="FJ172" s="2">
        <f t="shared" si="587"/>
        <v>0.99991169817113512</v>
      </c>
      <c r="FK172" s="2">
        <f t="shared" si="587"/>
        <v>0.9999255110082963</v>
      </c>
      <c r="FL172" s="2">
        <f t="shared" si="587"/>
        <v>0.99990993688913288</v>
      </c>
      <c r="FM172" s="2">
        <f t="shared" si="587"/>
        <v>0.99990521091788565</v>
      </c>
      <c r="FN172" s="2">
        <f t="shared" si="587"/>
        <v>0.99990372139006412</v>
      </c>
      <c r="FO172" s="2">
        <f t="shared" si="587"/>
        <v>0.99989857238371871</v>
      </c>
      <c r="FP172" s="2">
        <f t="shared" si="587"/>
        <v>0.99989634663228599</v>
      </c>
      <c r="FQ172" s="2">
        <f t="shared" si="587"/>
        <v>0.99990227165226164</v>
      </c>
      <c r="FR172" s="2">
        <f t="shared" si="587"/>
        <v>0.99990764836316137</v>
      </c>
      <c r="FS172" s="2">
        <f t="shared" si="587"/>
        <v>0.99991428652862435</v>
      </c>
      <c r="FT172" s="2">
        <f t="shared" si="587"/>
        <v>0.99989915716191269</v>
      </c>
      <c r="FU172" s="2">
        <f t="shared" si="587"/>
        <v>0.9998716991127129</v>
      </c>
      <c r="FW172" s="2">
        <f t="shared" si="536"/>
        <v>0.20091146279812391</v>
      </c>
      <c r="FX172" s="2">
        <f t="shared" si="588"/>
        <v>0.18397460782426867</v>
      </c>
      <c r="FY172" s="2">
        <f t="shared" si="589"/>
        <v>0.19323695467479562</v>
      </c>
      <c r="FZ172" s="2">
        <f t="shared" si="590"/>
        <v>0.2201331197627408</v>
      </c>
      <c r="GA172" s="2">
        <f t="shared" si="591"/>
        <v>0.24304014707815491</v>
      </c>
      <c r="GB172" s="2">
        <f t="shared" si="592"/>
        <v>0.24803566606253888</v>
      </c>
      <c r="GC172" s="2">
        <f t="shared" si="593"/>
        <v>0.2582241449293034</v>
      </c>
      <c r="GD172" s="2">
        <f t="shared" si="594"/>
        <v>0.33677093117940016</v>
      </c>
      <c r="GE172" s="2">
        <f t="shared" si="595"/>
        <v>0.28303032319543514</v>
      </c>
      <c r="GF172" s="2">
        <f t="shared" si="596"/>
        <v>0.28214993504939939</v>
      </c>
      <c r="GG172" s="2">
        <f t="shared" si="597"/>
        <v>0.27463430003615258</v>
      </c>
      <c r="GH172" s="2">
        <f t="shared" si="598"/>
        <v>0.22534016541663163</v>
      </c>
      <c r="GI172" s="2">
        <f t="shared" si="599"/>
        <v>0.21007469983780877</v>
      </c>
      <c r="GJ172" s="2">
        <f t="shared" si="600"/>
        <v>0.18552325822094529</v>
      </c>
      <c r="GK172" s="2">
        <f t="shared" si="601"/>
        <v>0.18882307871099796</v>
      </c>
      <c r="GM172" s="86">
        <f t="shared" si="537"/>
        <v>2.6698080516265906E-247</v>
      </c>
      <c r="GN172" s="86">
        <f t="shared" si="602"/>
        <v>3.6440772386370593E-263</v>
      </c>
      <c r="GO172" s="86">
        <f t="shared" si="603"/>
        <v>5.6445289088092762E-259</v>
      </c>
      <c r="GP172" s="86">
        <f t="shared" si="604"/>
        <v>1.7730560618630097E-259</v>
      </c>
      <c r="GQ172" s="86">
        <f t="shared" si="605"/>
        <v>2.0325957583842272E-248</v>
      </c>
      <c r="GR172" s="86">
        <f t="shared" si="606"/>
        <v>8.7316308237339907E-280</v>
      </c>
      <c r="GS172" s="86">
        <f t="shared" si="607"/>
        <v>1.6713124073997594E-205</v>
      </c>
      <c r="GT172" s="86">
        <f t="shared" si="608"/>
        <v>7.2317100264241408E-185</v>
      </c>
      <c r="GU172" s="86">
        <f t="shared" si="609"/>
        <v>8.0246470128202888E-248</v>
      </c>
      <c r="GV172" s="86">
        <f t="shared" si="610"/>
        <v>6.7933515553484672E-278</v>
      </c>
      <c r="GW172" s="86">
        <f t="shared" si="611"/>
        <v>0</v>
      </c>
      <c r="GX172" s="86">
        <f t="shared" si="612"/>
        <v>0</v>
      </c>
      <c r="GY172" s="86">
        <f t="shared" si="613"/>
        <v>0</v>
      </c>
      <c r="GZ172" s="86">
        <f t="shared" si="614"/>
        <v>0</v>
      </c>
      <c r="HA172" s="86">
        <f t="shared" si="615"/>
        <v>0</v>
      </c>
      <c r="HC172" s="86">
        <f t="shared" si="538"/>
        <v>3.7845704259438955E-107</v>
      </c>
      <c r="HD172" s="86">
        <f t="shared" si="616"/>
        <v>7.1514148195669986E-120</v>
      </c>
      <c r="HE172" s="86">
        <f t="shared" si="617"/>
        <v>7.8984636175622911E-125</v>
      </c>
      <c r="HF172" s="86">
        <f t="shared" si="618"/>
        <v>1.5031163838921901E-126</v>
      </c>
      <c r="HG172" s="86">
        <f t="shared" si="619"/>
        <v>3.3052733442335137E-123</v>
      </c>
      <c r="HH172" s="86">
        <f t="shared" si="620"/>
        <v>5.6130329141063045E-175</v>
      </c>
      <c r="HI172" s="86">
        <f t="shared" si="621"/>
        <v>7.3774014830969916E-135</v>
      </c>
      <c r="HJ172" s="86">
        <f t="shared" si="622"/>
        <v>6.203507610974128E-173</v>
      </c>
      <c r="HK172" s="86">
        <f t="shared" si="623"/>
        <v>3.8290540902196263E-158</v>
      </c>
      <c r="HL172" s="86">
        <f t="shared" si="624"/>
        <v>1.8323642627984431E-226</v>
      </c>
      <c r="HM172" s="86">
        <f t="shared" si="625"/>
        <v>5.497362847980522E-128</v>
      </c>
      <c r="HN172" s="86">
        <f t="shared" si="626"/>
        <v>8.1617204294376451E-122</v>
      </c>
      <c r="HO172" s="86">
        <f t="shared" si="627"/>
        <v>2.0181887036078953E-99</v>
      </c>
      <c r="HP172" s="86">
        <f t="shared" si="628"/>
        <v>3.3466796751218155E-182</v>
      </c>
      <c r="HQ172" s="86">
        <f t="shared" si="629"/>
        <v>3.8562772908670265E-216</v>
      </c>
      <c r="HS172" s="86">
        <f t="shared" si="539"/>
        <v>1.8098887454811324E-4</v>
      </c>
      <c r="HT172" s="86">
        <f t="shared" si="630"/>
        <v>7.2556903495819314E-6</v>
      </c>
      <c r="HU172" s="86">
        <f t="shared" si="631"/>
        <v>1.5718516971220641E-5</v>
      </c>
      <c r="HV172" s="86">
        <f t="shared" si="632"/>
        <v>5.469046480185616E-6</v>
      </c>
      <c r="HW172" s="86">
        <f t="shared" si="633"/>
        <v>4.0447795500900425E-6</v>
      </c>
      <c r="HX172" s="86">
        <f t="shared" si="634"/>
        <v>4.9512344681062753E-7</v>
      </c>
      <c r="HY172" s="86">
        <f t="shared" si="635"/>
        <v>9.4692036394492218E-9</v>
      </c>
      <c r="HZ172" s="86">
        <f t="shared" si="636"/>
        <v>2.8971753151067147E-11</v>
      </c>
      <c r="IA172" s="86">
        <f t="shared" si="637"/>
        <v>4.0092932556064324E-10</v>
      </c>
      <c r="IB172" s="86">
        <f t="shared" si="638"/>
        <v>4.9294522559333692E-8</v>
      </c>
      <c r="IC172" s="86">
        <f t="shared" si="639"/>
        <v>3.8374084452609551E-9</v>
      </c>
      <c r="ID172" s="86">
        <f t="shared" si="640"/>
        <v>2.3175070367758025E-7</v>
      </c>
      <c r="IE172" s="86">
        <f t="shared" si="641"/>
        <v>4.999254609448873E-6</v>
      </c>
      <c r="IF172" s="86">
        <f t="shared" si="642"/>
        <v>8.7499730555263548E-7</v>
      </c>
      <c r="IG172" s="86">
        <f t="shared" si="643"/>
        <v>1.5560534378022548E-6</v>
      </c>
      <c r="II172" s="86">
        <f t="shared" si="540"/>
        <v>9.2570966793969998E-5</v>
      </c>
      <c r="IJ172" s="86">
        <f t="shared" si="541"/>
        <v>3.2983959589389661E-6</v>
      </c>
      <c r="IK172" s="86">
        <f t="shared" si="542"/>
        <v>1.0223842246307915E-5</v>
      </c>
      <c r="IL172" s="86">
        <f t="shared" si="543"/>
        <v>9.1816348673687744E-5</v>
      </c>
      <c r="IM172" s="86">
        <f t="shared" si="544"/>
        <v>4.1545664254869999E-4</v>
      </c>
      <c r="IN172" s="86">
        <f t="shared" si="545"/>
        <v>2.8762136094106719E-4</v>
      </c>
      <c r="IO172" s="86">
        <f t="shared" si="546"/>
        <v>1.0049892959119243E-4</v>
      </c>
      <c r="IP172" s="86">
        <f t="shared" si="547"/>
        <v>1.0000342815368863E-2</v>
      </c>
      <c r="IQ172" s="86">
        <f t="shared" si="548"/>
        <v>3.0877850550155289E-4</v>
      </c>
      <c r="IR172" s="86">
        <f t="shared" si="549"/>
        <v>1.635015158700182E-3</v>
      </c>
      <c r="IS172" s="86">
        <f t="shared" si="550"/>
        <v>3.9277847079233441E-4</v>
      </c>
      <c r="IT172" s="86">
        <f t="shared" si="551"/>
        <v>7.1115204090345482E-6</v>
      </c>
      <c r="IU172" s="86">
        <f t="shared" si="552"/>
        <v>1.1233578804202689E-5</v>
      </c>
      <c r="IV172" s="86">
        <f t="shared" si="553"/>
        <v>7.9211186793333538E-5</v>
      </c>
      <c r="IW172" s="86">
        <f t="shared" si="554"/>
        <v>1.4805896347746704E-4</v>
      </c>
      <c r="IY172" s="86">
        <f t="shared" si="555"/>
        <v>2.7355984134208323E-4</v>
      </c>
      <c r="IZ172" s="86">
        <f t="shared" si="556"/>
        <v>1.0554086308520898E-5</v>
      </c>
      <c r="JA172" s="86">
        <f t="shared" si="557"/>
        <v>2.5942359217528556E-5</v>
      </c>
      <c r="JB172" s="86">
        <f t="shared" si="558"/>
        <v>9.7285395153873355E-5</v>
      </c>
      <c r="JC172" s="86">
        <f t="shared" si="559"/>
        <v>4.1950142209879002E-4</v>
      </c>
      <c r="JD172" s="86">
        <f t="shared" si="560"/>
        <v>2.8811648438787783E-4</v>
      </c>
      <c r="JE172" s="86">
        <f t="shared" si="561"/>
        <v>1.0050839879483188E-4</v>
      </c>
      <c r="JF172" s="86">
        <f t="shared" si="562"/>
        <v>1.0000342844340617E-2</v>
      </c>
      <c r="JG172" s="86">
        <f t="shared" si="563"/>
        <v>3.0877890643087844E-4</v>
      </c>
      <c r="JH172" s="86">
        <f t="shared" si="564"/>
        <v>1.6350644532227413E-3</v>
      </c>
      <c r="JI172" s="86">
        <f t="shared" si="565"/>
        <v>3.9278230820077967E-4</v>
      </c>
      <c r="JJ172" s="86">
        <f t="shared" si="566"/>
        <v>7.3432711127121284E-6</v>
      </c>
      <c r="JK172" s="86">
        <f t="shared" si="567"/>
        <v>1.6232833413651564E-5</v>
      </c>
      <c r="JL172" s="86">
        <f t="shared" si="568"/>
        <v>8.0086184098886179E-5</v>
      </c>
      <c r="JM172" s="86">
        <f t="shared" si="569"/>
        <v>1.4961501691526928E-4</v>
      </c>
    </row>
    <row r="173" spans="2:273" x14ac:dyDescent="0.25">
      <c r="B173" s="2">
        <v>146</v>
      </c>
      <c r="C173" s="37">
        <v>62.642000000000003</v>
      </c>
      <c r="D173" s="37">
        <v>61.968000000000004</v>
      </c>
      <c r="E173" s="37">
        <v>52.29</v>
      </c>
      <c r="F173" s="37">
        <v>50.951999999999998</v>
      </c>
      <c r="G173" s="37">
        <v>51</v>
      </c>
      <c r="H173" s="37">
        <v>49.097000000000001</v>
      </c>
      <c r="I173" s="37">
        <v>52.531999999999996</v>
      </c>
      <c r="J173" s="37">
        <v>52.871000000000002</v>
      </c>
      <c r="K173" s="37">
        <v>53.338999999999999</v>
      </c>
      <c r="L173" s="37">
        <v>50.371000000000002</v>
      </c>
      <c r="M173" s="37">
        <v>51.418999999999997</v>
      </c>
      <c r="N173" s="37">
        <v>53.725999999999999</v>
      </c>
      <c r="O173" s="37">
        <v>55.786999999999999</v>
      </c>
      <c r="P173" s="37">
        <v>60.332999999999998</v>
      </c>
      <c r="Q173" s="37">
        <v>62.707999999999998</v>
      </c>
      <c r="S173" s="4">
        <f t="shared" si="441"/>
        <v>62.059150490151438</v>
      </c>
      <c r="T173" s="4">
        <f t="shared" si="442"/>
        <v>61.952948268838192</v>
      </c>
      <c r="U173" s="4">
        <f t="shared" si="443"/>
        <v>53.549672896023765</v>
      </c>
      <c r="V173" s="4">
        <f t="shared" si="444"/>
        <v>51.722880770554028</v>
      </c>
      <c r="W173" s="4">
        <f t="shared" si="445"/>
        <v>50.839443892005363</v>
      </c>
      <c r="X173" s="4">
        <f t="shared" si="446"/>
        <v>49.857560230315819</v>
      </c>
      <c r="Y173" s="4">
        <f t="shared" si="447"/>
        <v>52.102919884916041</v>
      </c>
      <c r="Z173" s="4">
        <f t="shared" si="448"/>
        <v>53.015845477524195</v>
      </c>
      <c r="AA173" s="4">
        <f t="shared" si="449"/>
        <v>51.327957022871431</v>
      </c>
      <c r="AB173" s="4">
        <f t="shared" si="450"/>
        <v>50.213387464412492</v>
      </c>
      <c r="AC173" s="4">
        <f t="shared" si="451"/>
        <v>50.283529651041832</v>
      </c>
      <c r="AD173" s="4">
        <f t="shared" si="452"/>
        <v>53.141822192802458</v>
      </c>
      <c r="AE173" s="4">
        <f t="shared" si="453"/>
        <v>54.93779139675928</v>
      </c>
      <c r="AF173" s="4">
        <f t="shared" si="454"/>
        <v>60.335120050227182</v>
      </c>
      <c r="AG173" s="4">
        <f t="shared" si="455"/>
        <v>64.866509239226843</v>
      </c>
      <c r="AI173" s="4">
        <f t="shared" si="456"/>
        <v>0.58284950984856465</v>
      </c>
      <c r="AJ173" s="4">
        <f t="shared" si="457"/>
        <v>1.5051731161811688E-2</v>
      </c>
      <c r="AK173" s="4">
        <f t="shared" si="458"/>
        <v>-1.2596728960237655</v>
      </c>
      <c r="AL173" s="4">
        <f t="shared" si="459"/>
        <v>-0.77088077055402948</v>
      </c>
      <c r="AM173" s="4">
        <f t="shared" si="460"/>
        <v>0.16055610799463693</v>
      </c>
      <c r="AN173" s="4">
        <f t="shared" si="461"/>
        <v>-0.76056023031581788</v>
      </c>
      <c r="AO173" s="4">
        <f t="shared" si="462"/>
        <v>0.4290801150839556</v>
      </c>
      <c r="AP173" s="4">
        <f t="shared" si="463"/>
        <v>-0.14484547752419275</v>
      </c>
      <c r="AQ173" s="4">
        <f t="shared" si="464"/>
        <v>2.0110429771285681</v>
      </c>
      <c r="AR173" s="4">
        <f t="shared" si="465"/>
        <v>0.15761253558751065</v>
      </c>
      <c r="AS173" s="4">
        <f t="shared" si="466"/>
        <v>1.1354703489581652</v>
      </c>
      <c r="AT173" s="4">
        <f t="shared" si="467"/>
        <v>0.5841778071975412</v>
      </c>
      <c r="AU173" s="4">
        <f t="shared" si="468"/>
        <v>0.84920860324071867</v>
      </c>
      <c r="AV173" s="4">
        <f t="shared" si="570"/>
        <v>-2.1200502271838673E-3</v>
      </c>
      <c r="AW173" s="4">
        <f t="shared" si="570"/>
        <v>-2.158509239226845</v>
      </c>
      <c r="AY173" s="2">
        <f t="shared" si="520"/>
        <v>62.059148499393345</v>
      </c>
      <c r="AZ173" s="2">
        <f t="shared" si="571"/>
        <v>61.952800419608408</v>
      </c>
      <c r="BA173" s="2">
        <f t="shared" si="572"/>
        <v>53.548583760085414</v>
      </c>
      <c r="BB173" s="2">
        <f t="shared" si="573"/>
        <v>51.712520461195773</v>
      </c>
      <c r="BC173" s="2">
        <f t="shared" si="574"/>
        <v>50.797113267572186</v>
      </c>
      <c r="BD173" s="2">
        <f t="shared" si="575"/>
        <v>49.819382697682883</v>
      </c>
      <c r="BE173" s="2">
        <f t="shared" si="576"/>
        <v>52.08586187877863</v>
      </c>
      <c r="BF173" s="2">
        <f t="shared" si="577"/>
        <v>52.181122218947507</v>
      </c>
      <c r="BG173" s="2">
        <f t="shared" si="578"/>
        <v>51.248653867837369</v>
      </c>
      <c r="BH173" s="2">
        <f t="shared" si="579"/>
        <v>49.926240237712257</v>
      </c>
      <c r="BI173" s="2">
        <f t="shared" si="580"/>
        <v>50.165929051324895</v>
      </c>
      <c r="BJ173" s="2">
        <f t="shared" si="581"/>
        <v>53.137841818430019</v>
      </c>
      <c r="BK173" s="2">
        <f t="shared" si="582"/>
        <v>54.931710696244288</v>
      </c>
      <c r="BL173" s="2">
        <f t="shared" si="583"/>
        <v>60.279372100462652</v>
      </c>
      <c r="BM173" s="2">
        <f t="shared" si="584"/>
        <v>64.664154634535834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>
        <f t="shared" si="521"/>
        <v>62.642000000000003</v>
      </c>
      <c r="CF173" s="2">
        <f t="shared" si="522"/>
        <v>61.968000000000004</v>
      </c>
      <c r="CG173" s="2">
        <f t="shared" si="523"/>
        <v>52.29</v>
      </c>
      <c r="CH173" s="2">
        <f t="shared" si="524"/>
        <v>50.951999999999998</v>
      </c>
      <c r="CI173" s="2">
        <f t="shared" si="525"/>
        <v>51</v>
      </c>
      <c r="CJ173" s="2">
        <f t="shared" si="526"/>
        <v>49.097000000000001</v>
      </c>
      <c r="CK173" s="2">
        <f t="shared" si="527"/>
        <v>52.531999999999996</v>
      </c>
      <c r="CL173" s="2" t="str">
        <f t="shared" si="528"/>
        <v/>
      </c>
      <c r="CM173" s="2">
        <f t="shared" si="529"/>
        <v>53.338999999999999</v>
      </c>
      <c r="CN173" s="2">
        <f t="shared" si="530"/>
        <v>50.371000000000002</v>
      </c>
      <c r="CO173" s="2">
        <f t="shared" si="531"/>
        <v>51.418999999999997</v>
      </c>
      <c r="CP173" s="2">
        <f t="shared" si="532"/>
        <v>53.725999999999999</v>
      </c>
      <c r="CQ173" s="2">
        <f t="shared" si="533"/>
        <v>55.786999999999999</v>
      </c>
      <c r="CR173" s="2">
        <f t="shared" si="534"/>
        <v>60.332999999999998</v>
      </c>
      <c r="CS173" s="2">
        <f t="shared" si="535"/>
        <v>62.707999999999998</v>
      </c>
      <c r="CU173" s="2">
        <f t="shared" si="485"/>
        <v>62.642000000000003</v>
      </c>
      <c r="CV173" s="2">
        <f t="shared" si="486"/>
        <v>61.968000000000004</v>
      </c>
      <c r="CW173" s="2">
        <f t="shared" si="487"/>
        <v>52.29</v>
      </c>
      <c r="CX173" s="2">
        <f t="shared" si="488"/>
        <v>50.951999999999998</v>
      </c>
      <c r="CY173" s="2">
        <f t="shared" si="489"/>
        <v>51</v>
      </c>
      <c r="CZ173" s="2">
        <f t="shared" si="490"/>
        <v>49.097000000000001</v>
      </c>
      <c r="DA173" s="2">
        <f t="shared" si="491"/>
        <v>52.531999999999996</v>
      </c>
      <c r="DB173" s="2" t="str">
        <f t="shared" si="492"/>
        <v/>
      </c>
      <c r="DC173" s="2">
        <f t="shared" si="493"/>
        <v>53.338999999999999</v>
      </c>
      <c r="DD173" s="2">
        <f t="shared" si="494"/>
        <v>50.371000000000002</v>
      </c>
      <c r="DE173" s="2">
        <f t="shared" si="495"/>
        <v>51.418999999999997</v>
      </c>
      <c r="DF173" s="2">
        <f t="shared" si="496"/>
        <v>53.725999999999999</v>
      </c>
      <c r="DG173" s="2">
        <f t="shared" si="497"/>
        <v>55.786999999999999</v>
      </c>
      <c r="DH173" s="2">
        <f t="shared" si="498"/>
        <v>60.332999999999998</v>
      </c>
      <c r="DI173" s="2">
        <f t="shared" si="499"/>
        <v>62.707999999999998</v>
      </c>
      <c r="DK173" s="2">
        <f t="shared" si="500"/>
        <v>108.78269343339589</v>
      </c>
      <c r="DL173" s="2">
        <f t="shared" si="585"/>
        <v>119.68657308970101</v>
      </c>
      <c r="DM173" s="2">
        <f t="shared" si="585"/>
        <v>109.14572706131077</v>
      </c>
      <c r="DN173" s="2">
        <f t="shared" si="585"/>
        <v>99.373927061310752</v>
      </c>
      <c r="DO173" s="2">
        <f t="shared" si="585"/>
        <v>88.494769440618015</v>
      </c>
      <c r="DP173" s="2">
        <f t="shared" si="585"/>
        <v>91.147223044397478</v>
      </c>
      <c r="DQ173" s="2">
        <f t="shared" si="585"/>
        <v>85.19865297493206</v>
      </c>
      <c r="DR173" s="2">
        <f t="shared" si="585"/>
        <v>99.918810064014252</v>
      </c>
      <c r="DS173" s="2">
        <f t="shared" si="585"/>
        <v>95.510365826648297</v>
      </c>
      <c r="DT173" s="2">
        <f t="shared" si="585"/>
        <v>100.37709868667916</v>
      </c>
      <c r="DU173" s="2">
        <f t="shared" si="585"/>
        <v>105.9518529616725</v>
      </c>
      <c r="DV173" s="2">
        <f t="shared" si="585"/>
        <v>109.16679323467233</v>
      </c>
      <c r="DW173" s="2">
        <f t="shared" si="585"/>
        <v>101.51879658713381</v>
      </c>
      <c r="DX173" s="2">
        <f t="shared" si="585"/>
        <v>105.09128752345217</v>
      </c>
      <c r="DY173" s="2">
        <f t="shared" si="585"/>
        <v>104.53770443404633</v>
      </c>
      <c r="EA173" s="2">
        <f t="shared" si="440"/>
        <v>62.321838460976842</v>
      </c>
      <c r="EB173" s="2">
        <f t="shared" si="502"/>
        <v>62.065842592038308</v>
      </c>
      <c r="EC173" s="2">
        <f t="shared" si="503"/>
        <v>53.495761332607657</v>
      </c>
      <c r="ED173" s="2">
        <f t="shared" si="504"/>
        <v>51.708288849512307</v>
      </c>
      <c r="EE173" s="2">
        <f t="shared" si="505"/>
        <v>50.791858200045702</v>
      </c>
      <c r="EF173" s="2">
        <f t="shared" si="506"/>
        <v>49.623000687264764</v>
      </c>
      <c r="EG173" s="2">
        <f t="shared" si="507"/>
        <v>52.145385379680988</v>
      </c>
      <c r="EH173" s="2">
        <f t="shared" si="508"/>
        <v>52.584718320503413</v>
      </c>
      <c r="EI173" s="2">
        <f t="shared" si="509"/>
        <v>51.124873806201066</v>
      </c>
      <c r="EJ173" s="2">
        <f t="shared" si="510"/>
        <v>50.05320901878428</v>
      </c>
      <c r="EK173" s="2">
        <f t="shared" si="511"/>
        <v>50.150309971959025</v>
      </c>
      <c r="EL173" s="2">
        <f t="shared" si="512"/>
        <v>53.170400586279129</v>
      </c>
      <c r="EM173" s="2">
        <f t="shared" si="513"/>
        <v>54.885699046320028</v>
      </c>
      <c r="EN173" s="2">
        <f t="shared" si="514"/>
        <v>60.272142847881028</v>
      </c>
      <c r="EO173" s="2">
        <f t="shared" si="515"/>
        <v>64.972744750119574</v>
      </c>
      <c r="EQ173" s="2">
        <f t="shared" si="516"/>
        <v>61.094173481219684</v>
      </c>
      <c r="ER173" s="2">
        <f t="shared" si="586"/>
        <v>61.47373419535991</v>
      </c>
      <c r="ES173" s="2">
        <f t="shared" si="586"/>
        <v>53.727966800353464</v>
      </c>
      <c r="ET173" s="2">
        <f t="shared" si="586"/>
        <v>51.709951466076319</v>
      </c>
      <c r="EU173" s="2">
        <f t="shared" si="586"/>
        <v>50.802203402401183</v>
      </c>
      <c r="EV173" s="2">
        <f t="shared" si="586"/>
        <v>50.349522646684427</v>
      </c>
      <c r="EW173" s="2">
        <f t="shared" si="586"/>
        <v>51.9195759681825</v>
      </c>
      <c r="EX173" s="2">
        <f t="shared" si="586"/>
        <v>51.444604440151664</v>
      </c>
      <c r="EY173" s="2">
        <f t="shared" si="586"/>
        <v>51.521031055144775</v>
      </c>
      <c r="EZ173" s="2">
        <f t="shared" si="586"/>
        <v>49.61583208295788</v>
      </c>
      <c r="FA173" s="2">
        <f t="shared" si="586"/>
        <v>50.186598384237612</v>
      </c>
      <c r="FB173" s="2">
        <f t="shared" si="586"/>
        <v>53.016258490438304</v>
      </c>
      <c r="FC173" s="2">
        <f t="shared" si="586"/>
        <v>55.073354096202394</v>
      </c>
      <c r="FD173" s="2">
        <f t="shared" si="586"/>
        <v>60.287690932804267</v>
      </c>
      <c r="FE173" s="2">
        <f t="shared" si="586"/>
        <v>63.432341170122314</v>
      </c>
      <c r="FG173" s="2">
        <f t="shared" si="518"/>
        <v>0.99994369529547678</v>
      </c>
      <c r="FH173" s="2">
        <f t="shared" si="587"/>
        <v>0.99992507363915994</v>
      </c>
      <c r="FI173" s="2">
        <f t="shared" si="587"/>
        <v>0.99991872126779968</v>
      </c>
      <c r="FJ173" s="2">
        <f t="shared" si="587"/>
        <v>0.99991946714923197</v>
      </c>
      <c r="FK173" s="2">
        <f t="shared" si="587"/>
        <v>0.9999320647868909</v>
      </c>
      <c r="FL173" s="2">
        <f t="shared" si="587"/>
        <v>0.99991786081574474</v>
      </c>
      <c r="FM173" s="2">
        <f t="shared" si="587"/>
        <v>0.99991355060863552</v>
      </c>
      <c r="FN173" s="2">
        <f t="shared" si="587"/>
        <v>0.99991219212027826</v>
      </c>
      <c r="FO173" s="2">
        <f t="shared" si="587"/>
        <v>0.99990749608898744</v>
      </c>
      <c r="FP173" s="2">
        <f t="shared" si="587"/>
        <v>0.99990546614292497</v>
      </c>
      <c r="FQ173" s="2">
        <f t="shared" si="587"/>
        <v>0.99991086992111755</v>
      </c>
      <c r="FR173" s="2">
        <f t="shared" si="587"/>
        <v>0.99991577362175221</v>
      </c>
      <c r="FS173" s="2">
        <f t="shared" si="587"/>
        <v>0.99992182779546301</v>
      </c>
      <c r="FT173" s="2">
        <f t="shared" si="587"/>
        <v>0.99990802942253088</v>
      </c>
      <c r="FU173" s="2">
        <f t="shared" si="587"/>
        <v>0.9998829868791238</v>
      </c>
      <c r="FW173" s="2">
        <f t="shared" si="536"/>
        <v>0.21610612884558836</v>
      </c>
      <c r="FX173" s="2">
        <f t="shared" si="588"/>
        <v>0.19820607972020848</v>
      </c>
      <c r="FY173" s="2">
        <f t="shared" si="589"/>
        <v>0.20800228902972415</v>
      </c>
      <c r="FZ173" s="2">
        <f t="shared" si="590"/>
        <v>0.23635152151046968</v>
      </c>
      <c r="GA173" s="2">
        <f t="shared" si="591"/>
        <v>0.26038274786311333</v>
      </c>
      <c r="GB173" s="2">
        <f t="shared" si="592"/>
        <v>0.26560965180049578</v>
      </c>
      <c r="GC173" s="2">
        <f t="shared" si="593"/>
        <v>0.27625480866633306</v>
      </c>
      <c r="GD173" s="2">
        <f t="shared" si="594"/>
        <v>0.35764182404713596</v>
      </c>
      <c r="GE173" s="2">
        <f t="shared" si="595"/>
        <v>0.30208769459927343</v>
      </c>
      <c r="GF173" s="2">
        <f t="shared" si="596"/>
        <v>0.30117292814368335</v>
      </c>
      <c r="GG173" s="2">
        <f t="shared" si="597"/>
        <v>0.29335765245694201</v>
      </c>
      <c r="GH173" s="2">
        <f t="shared" si="598"/>
        <v>0.24182324103930827</v>
      </c>
      <c r="GI173" s="2">
        <f t="shared" si="599"/>
        <v>0.22576657495584276</v>
      </c>
      <c r="GJ173" s="2">
        <f t="shared" si="600"/>
        <v>0.19984518861862152</v>
      </c>
      <c r="GK173" s="2">
        <f t="shared" si="601"/>
        <v>0.20333615103273867</v>
      </c>
      <c r="GM173" s="86">
        <f t="shared" si="537"/>
        <v>1.8290193857085368E-253</v>
      </c>
      <c r="GN173" s="86">
        <f t="shared" si="602"/>
        <v>1.085793410653989E-269</v>
      </c>
      <c r="GO173" s="86">
        <f t="shared" si="603"/>
        <v>1.8877162506722798E-265</v>
      </c>
      <c r="GP173" s="86">
        <f t="shared" si="604"/>
        <v>5.8641327429627524E-266</v>
      </c>
      <c r="GQ173" s="86">
        <f t="shared" si="605"/>
        <v>1.3836005150683428E-254</v>
      </c>
      <c r="GR173" s="86">
        <f t="shared" si="606"/>
        <v>1.0223263619997527E-286</v>
      </c>
      <c r="GS173" s="86">
        <f t="shared" si="607"/>
        <v>1.3521489306847122E-210</v>
      </c>
      <c r="GT173" s="86">
        <f t="shared" si="608"/>
        <v>2.1003182789923078E-189</v>
      </c>
      <c r="GU173" s="86">
        <f t="shared" si="609"/>
        <v>5.8681801739013488E-254</v>
      </c>
      <c r="GV173" s="86">
        <f t="shared" si="610"/>
        <v>9.5195866556417984E-285</v>
      </c>
      <c r="GW173" s="86">
        <f t="shared" si="611"/>
        <v>0</v>
      </c>
      <c r="GX173" s="86">
        <f t="shared" si="612"/>
        <v>0</v>
      </c>
      <c r="GY173" s="86">
        <f t="shared" si="613"/>
        <v>0</v>
      </c>
      <c r="GZ173" s="86">
        <f t="shared" si="614"/>
        <v>0</v>
      </c>
      <c r="HA173" s="86">
        <f t="shared" si="615"/>
        <v>0</v>
      </c>
      <c r="HC173" s="86">
        <f t="shared" si="538"/>
        <v>5.9443445798278987E-111</v>
      </c>
      <c r="HD173" s="86">
        <f t="shared" si="616"/>
        <v>3.8054365511415746E-124</v>
      </c>
      <c r="HE173" s="86">
        <f t="shared" si="617"/>
        <v>2.6036804620272614E-129</v>
      </c>
      <c r="HF173" s="86">
        <f t="shared" si="618"/>
        <v>4.6147283147213914E-131</v>
      </c>
      <c r="HG173" s="86">
        <f t="shared" si="619"/>
        <v>1.6221332635974836E-127</v>
      </c>
      <c r="HH173" s="86">
        <f t="shared" si="620"/>
        <v>4.4795820439645708E-181</v>
      </c>
      <c r="HI173" s="86">
        <f t="shared" si="621"/>
        <v>1.6208462492585098E-139</v>
      </c>
      <c r="HJ173" s="86">
        <f t="shared" si="622"/>
        <v>8.5784026363239765E-179</v>
      </c>
      <c r="HK173" s="86">
        <f t="shared" si="623"/>
        <v>1.3785408494583996E-163</v>
      </c>
      <c r="HL173" s="86">
        <f t="shared" si="624"/>
        <v>2.6969713697402278E-234</v>
      </c>
      <c r="HM173" s="86">
        <f t="shared" si="625"/>
        <v>2.521074414479369E-132</v>
      </c>
      <c r="HN173" s="86">
        <f t="shared" si="626"/>
        <v>4.7810757054287785E-126</v>
      </c>
      <c r="HO173" s="86">
        <f t="shared" si="627"/>
        <v>6.5809152950286714E-103</v>
      </c>
      <c r="HP173" s="86">
        <f t="shared" si="628"/>
        <v>1.4301319950865412E-188</v>
      </c>
      <c r="HQ173" s="86">
        <f t="shared" si="629"/>
        <v>1.3487874007433701E-223</v>
      </c>
      <c r="HS173" s="86">
        <f t="shared" si="539"/>
        <v>6.6714705235381634E-5</v>
      </c>
      <c r="HT173" s="86">
        <f t="shared" si="630"/>
        <v>1.9804765509291953E-6</v>
      </c>
      <c r="HU173" s="86">
        <f t="shared" si="631"/>
        <v>4.5490303613208911E-6</v>
      </c>
      <c r="HV173" s="86">
        <f t="shared" si="632"/>
        <v>1.492908551752638E-6</v>
      </c>
      <c r="HW173" s="86">
        <f t="shared" si="633"/>
        <v>1.082346590395619E-6</v>
      </c>
      <c r="HX173" s="86">
        <f t="shared" si="634"/>
        <v>1.1003818704427832E-7</v>
      </c>
      <c r="HY173" s="86">
        <f t="shared" si="635"/>
        <v>1.3838457233210236E-9</v>
      </c>
      <c r="HZ173" s="86">
        <f t="shared" si="636"/>
        <v>3.0950344957152805E-12</v>
      </c>
      <c r="IA173" s="86">
        <f t="shared" si="637"/>
        <v>4.4762433819209821E-11</v>
      </c>
      <c r="IB173" s="86">
        <f t="shared" si="638"/>
        <v>9.323520805220905E-9</v>
      </c>
      <c r="IC173" s="86">
        <f t="shared" si="639"/>
        <v>5.4792459101556684E-10</v>
      </c>
      <c r="ID173" s="86">
        <f t="shared" si="640"/>
        <v>4.1219531720616986E-8</v>
      </c>
      <c r="IE173" s="86">
        <f t="shared" si="641"/>
        <v>1.2299194343980755E-6</v>
      </c>
      <c r="IF173" s="86">
        <f t="shared" si="642"/>
        <v>1.3695145374817695E-7</v>
      </c>
      <c r="IG173" s="86">
        <f t="shared" si="643"/>
        <v>2.3874025194446258E-7</v>
      </c>
      <c r="II173" s="86">
        <f t="shared" si="540"/>
        <v>2.5895186496434651E-4</v>
      </c>
      <c r="IJ173" s="86">
        <f t="shared" si="541"/>
        <v>1.2654518206019983E-5</v>
      </c>
      <c r="IK173" s="86">
        <f t="shared" si="542"/>
        <v>3.612245248911717E-5</v>
      </c>
      <c r="IL173" s="86">
        <f t="shared" si="543"/>
        <v>2.8156207041507401E-4</v>
      </c>
      <c r="IM173" s="86">
        <f t="shared" si="544"/>
        <v>1.1461964989894341E-3</v>
      </c>
      <c r="IN173" s="86">
        <f t="shared" si="545"/>
        <v>8.5993224075865096E-4</v>
      </c>
      <c r="IO173" s="86">
        <f t="shared" si="546"/>
        <v>3.7587290928838219E-4</v>
      </c>
      <c r="IP173" s="86">
        <f t="shared" si="547"/>
        <v>2.4120536942204066E-2</v>
      </c>
      <c r="IQ173" s="86">
        <f t="shared" si="548"/>
        <v>1.1146966458758045E-3</v>
      </c>
      <c r="IR173" s="86">
        <f t="shared" si="549"/>
        <v>4.3385207545091863E-3</v>
      </c>
      <c r="IS173" s="86">
        <f t="shared" si="550"/>
        <v>1.289768797805655E-3</v>
      </c>
      <c r="IT173" s="86">
        <f t="shared" si="551"/>
        <v>3.2011220279468069E-5</v>
      </c>
      <c r="IU173" s="86">
        <f t="shared" si="552"/>
        <v>4.3168664375696165E-5</v>
      </c>
      <c r="IV173" s="86">
        <f t="shared" si="553"/>
        <v>2.1274011023185232E-4</v>
      </c>
      <c r="IW173" s="86">
        <f t="shared" si="554"/>
        <v>3.727788331520191E-4</v>
      </c>
      <c r="IY173" s="86">
        <f t="shared" si="555"/>
        <v>3.2566657019972815E-4</v>
      </c>
      <c r="IZ173" s="86">
        <f t="shared" si="556"/>
        <v>1.4634994756949179E-5</v>
      </c>
      <c r="JA173" s="86">
        <f t="shared" si="557"/>
        <v>4.0671482850438063E-5</v>
      </c>
      <c r="JB173" s="86">
        <f t="shared" si="558"/>
        <v>2.8305497896682663E-4</v>
      </c>
      <c r="JC173" s="86">
        <f t="shared" si="559"/>
        <v>1.1472788455798297E-3</v>
      </c>
      <c r="JD173" s="86">
        <f t="shared" si="560"/>
        <v>8.600422789456952E-4</v>
      </c>
      <c r="JE173" s="86">
        <f t="shared" si="561"/>
        <v>3.7587429313410553E-4</v>
      </c>
      <c r="JF173" s="86">
        <f t="shared" si="562"/>
        <v>2.4120536945299101E-2</v>
      </c>
      <c r="JG173" s="86">
        <f t="shared" si="563"/>
        <v>1.1146966906382383E-3</v>
      </c>
      <c r="JH173" s="86">
        <f t="shared" si="564"/>
        <v>4.3385300780299915E-3</v>
      </c>
      <c r="JI173" s="86">
        <f t="shared" si="565"/>
        <v>1.2897693457302462E-3</v>
      </c>
      <c r="JJ173" s="86">
        <f t="shared" si="566"/>
        <v>3.2052439811188686E-5</v>
      </c>
      <c r="JK173" s="86">
        <f t="shared" si="567"/>
        <v>4.4398583810094239E-5</v>
      </c>
      <c r="JL173" s="86">
        <f t="shared" si="568"/>
        <v>2.1287706168560049E-4</v>
      </c>
      <c r="JM173" s="86">
        <f t="shared" si="569"/>
        <v>3.7301757340396354E-4</v>
      </c>
    </row>
    <row r="174" spans="2:273" x14ac:dyDescent="0.25">
      <c r="B174" s="2">
        <v>147</v>
      </c>
      <c r="C174" s="37">
        <v>61.716000000000001</v>
      </c>
      <c r="D174" s="37">
        <v>61.387</v>
      </c>
      <c r="E174" s="37">
        <v>53.305999999999997</v>
      </c>
      <c r="F174" s="37">
        <v>50.402999999999999</v>
      </c>
      <c r="G174" s="37">
        <v>50.371000000000002</v>
      </c>
      <c r="H174" s="37">
        <v>49.015999999999998</v>
      </c>
      <c r="I174" s="37">
        <v>51.805999999999997</v>
      </c>
      <c r="J174" s="37">
        <v>53.194000000000003</v>
      </c>
      <c r="K174" s="37">
        <v>52.984000000000002</v>
      </c>
      <c r="L174" s="37">
        <v>50.823</v>
      </c>
      <c r="M174" s="37">
        <v>52.241999999999997</v>
      </c>
      <c r="N174" s="37">
        <v>53.677</v>
      </c>
      <c r="O174" s="37">
        <v>54.802999999999997</v>
      </c>
      <c r="P174" s="37">
        <v>59.381</v>
      </c>
      <c r="Q174" s="37">
        <v>65.569000000000003</v>
      </c>
      <c r="S174" s="4">
        <f t="shared" si="441"/>
        <v>61.956046744137637</v>
      </c>
      <c r="T174" s="4">
        <f t="shared" si="442"/>
        <v>61.832037151054614</v>
      </c>
      <c r="U174" s="4">
        <f t="shared" si="443"/>
        <v>53.464166265182818</v>
      </c>
      <c r="V174" s="4">
        <f t="shared" si="444"/>
        <v>51.656599307852808</v>
      </c>
      <c r="W174" s="4">
        <f t="shared" si="445"/>
        <v>50.798691175193895</v>
      </c>
      <c r="X174" s="4">
        <f t="shared" si="446"/>
        <v>49.787735475314818</v>
      </c>
      <c r="Y174" s="4">
        <f t="shared" si="447"/>
        <v>52.023674137513694</v>
      </c>
      <c r="Z174" s="4">
        <f t="shared" si="448"/>
        <v>53.653131823452505</v>
      </c>
      <c r="AA174" s="4">
        <f t="shared" si="449"/>
        <v>51.337557789573708</v>
      </c>
      <c r="AB174" s="4">
        <f t="shared" si="450"/>
        <v>50.417695206064998</v>
      </c>
      <c r="AC174" s="4">
        <f t="shared" si="451"/>
        <v>50.319699255726356</v>
      </c>
      <c r="AD174" s="4">
        <f t="shared" si="452"/>
        <v>52.991513292661004</v>
      </c>
      <c r="AE174" s="4">
        <f t="shared" si="453"/>
        <v>54.817517961046008</v>
      </c>
      <c r="AF174" s="4">
        <f t="shared" si="454"/>
        <v>60.27482667104141</v>
      </c>
      <c r="AG174" s="4">
        <f t="shared" si="455"/>
        <v>64.953395228443782</v>
      </c>
      <c r="AI174" s="4">
        <f t="shared" si="456"/>
        <v>-0.24004674413763638</v>
      </c>
      <c r="AJ174" s="4">
        <f t="shared" si="457"/>
        <v>-0.44503715105461339</v>
      </c>
      <c r="AK174" s="4">
        <f t="shared" si="458"/>
        <v>-0.15816626518282106</v>
      </c>
      <c r="AL174" s="4">
        <f t="shared" si="459"/>
        <v>-1.2535993078528094</v>
      </c>
      <c r="AM174" s="4">
        <f t="shared" si="460"/>
        <v>-0.42769117519389255</v>
      </c>
      <c r="AN174" s="4">
        <f t="shared" si="461"/>
        <v>-0.77173547531482001</v>
      </c>
      <c r="AO174" s="4">
        <f t="shared" si="462"/>
        <v>-0.21767413751369702</v>
      </c>
      <c r="AP174" s="4">
        <f t="shared" si="463"/>
        <v>-0.45913182345250192</v>
      </c>
      <c r="AQ174" s="4">
        <f t="shared" si="464"/>
        <v>1.6464422104262937</v>
      </c>
      <c r="AR174" s="4">
        <f t="shared" si="465"/>
        <v>0.40530479393500229</v>
      </c>
      <c r="AS174" s="4">
        <f t="shared" si="466"/>
        <v>1.9223007442736417</v>
      </c>
      <c r="AT174" s="4">
        <f t="shared" si="467"/>
        <v>0.68548670733899542</v>
      </c>
      <c r="AU174" s="4">
        <f t="shared" si="468"/>
        <v>-1.4517961046010441E-2</v>
      </c>
      <c r="AV174" s="4">
        <f t="shared" si="570"/>
        <v>-0.89382667104140978</v>
      </c>
      <c r="AW174" s="4">
        <f t="shared" si="570"/>
        <v>0.61560477155622095</v>
      </c>
      <c r="AY174" s="2">
        <f t="shared" si="520"/>
        <v>61.956046348876527</v>
      </c>
      <c r="AZ174" s="2">
        <f t="shared" si="571"/>
        <v>61.831545667484811</v>
      </c>
      <c r="BA174" s="2">
        <f t="shared" si="572"/>
        <v>53.460833649881273</v>
      </c>
      <c r="BB174" s="2">
        <f t="shared" si="573"/>
        <v>51.629288519027511</v>
      </c>
      <c r="BC174" s="2">
        <f t="shared" si="574"/>
        <v>50.699045681997994</v>
      </c>
      <c r="BD174" s="2">
        <f t="shared" si="575"/>
        <v>49.691444565637653</v>
      </c>
      <c r="BE174" s="2">
        <f t="shared" si="576"/>
        <v>51.971467572553031</v>
      </c>
      <c r="BF174" s="2">
        <f t="shared" si="577"/>
        <v>52.071859026432918</v>
      </c>
      <c r="BG174" s="2">
        <f t="shared" si="578"/>
        <v>51.108718951471076</v>
      </c>
      <c r="BH174" s="2">
        <f t="shared" si="579"/>
        <v>49.78643125334866</v>
      </c>
      <c r="BI174" s="2">
        <f t="shared" si="580"/>
        <v>50.004855800697598</v>
      </c>
      <c r="BJ174" s="2">
        <f t="shared" si="581"/>
        <v>52.976636912597733</v>
      </c>
      <c r="BK174" s="2">
        <f t="shared" si="582"/>
        <v>54.79763532581913</v>
      </c>
      <c r="BL174" s="2">
        <f t="shared" si="583"/>
        <v>60.142011933788808</v>
      </c>
      <c r="BM174" s="2">
        <f t="shared" si="584"/>
        <v>64.500385966202643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>
        <f t="shared" si="521"/>
        <v>61.716000000000001</v>
      </c>
      <c r="CF174" s="2">
        <f t="shared" si="522"/>
        <v>61.387</v>
      </c>
      <c r="CG174" s="2">
        <f t="shared" si="523"/>
        <v>53.305999999999997</v>
      </c>
      <c r="CH174" s="2">
        <f t="shared" si="524"/>
        <v>50.402999999999999</v>
      </c>
      <c r="CI174" s="2">
        <f t="shared" si="525"/>
        <v>50.371000000000002</v>
      </c>
      <c r="CJ174" s="2">
        <f t="shared" si="526"/>
        <v>49.015999999999998</v>
      </c>
      <c r="CK174" s="2">
        <f t="shared" si="527"/>
        <v>51.805999999999997</v>
      </c>
      <c r="CL174" s="2" t="str">
        <f t="shared" si="528"/>
        <v/>
      </c>
      <c r="CM174" s="2">
        <f t="shared" si="529"/>
        <v>52.984000000000002</v>
      </c>
      <c r="CN174" s="2" t="str">
        <f t="shared" si="530"/>
        <v/>
      </c>
      <c r="CO174" s="2">
        <f t="shared" si="531"/>
        <v>52.241999999999997</v>
      </c>
      <c r="CP174" s="2">
        <f t="shared" si="532"/>
        <v>53.677</v>
      </c>
      <c r="CQ174" s="2">
        <f t="shared" si="533"/>
        <v>54.802999999999997</v>
      </c>
      <c r="CR174" s="2">
        <f t="shared" si="534"/>
        <v>59.381</v>
      </c>
      <c r="CS174" s="2">
        <f t="shared" si="535"/>
        <v>65.569000000000003</v>
      </c>
      <c r="CU174" s="2">
        <f t="shared" si="485"/>
        <v>61.716000000000001</v>
      </c>
      <c r="CV174" s="2">
        <f t="shared" si="486"/>
        <v>61.387</v>
      </c>
      <c r="CW174" s="2">
        <f t="shared" si="487"/>
        <v>53.305999999999997</v>
      </c>
      <c r="CX174" s="2">
        <f t="shared" si="488"/>
        <v>50.402999999999999</v>
      </c>
      <c r="CY174" s="2">
        <f t="shared" si="489"/>
        <v>50.371000000000002</v>
      </c>
      <c r="CZ174" s="2">
        <f t="shared" si="490"/>
        <v>49.015999999999998</v>
      </c>
      <c r="DA174" s="2">
        <f t="shared" si="491"/>
        <v>51.805999999999997</v>
      </c>
      <c r="DB174" s="2" t="str">
        <f t="shared" si="492"/>
        <v/>
      </c>
      <c r="DC174" s="2">
        <f t="shared" si="493"/>
        <v>52.984000000000002</v>
      </c>
      <c r="DD174" s="2" t="str">
        <f t="shared" si="494"/>
        <v/>
      </c>
      <c r="DE174" s="2">
        <f t="shared" si="495"/>
        <v>52.241999999999997</v>
      </c>
      <c r="DF174" s="2">
        <f t="shared" si="496"/>
        <v>53.677</v>
      </c>
      <c r="DG174" s="2">
        <f t="shared" si="497"/>
        <v>54.802999999999997</v>
      </c>
      <c r="DH174" s="2">
        <f t="shared" si="498"/>
        <v>59.381</v>
      </c>
      <c r="DI174" s="2">
        <f t="shared" si="499"/>
        <v>65.569000000000003</v>
      </c>
      <c r="DK174" s="2">
        <f t="shared" si="500"/>
        <v>109.0112684803002</v>
      </c>
      <c r="DL174" s="2">
        <f t="shared" si="585"/>
        <v>120.00374418604653</v>
      </c>
      <c r="DM174" s="2">
        <f t="shared" si="585"/>
        <v>109.43226448202958</v>
      </c>
      <c r="DN174" s="2">
        <f t="shared" si="585"/>
        <v>99.598700845665945</v>
      </c>
      <c r="DO174" s="2">
        <f t="shared" si="585"/>
        <v>88.624894714096655</v>
      </c>
      <c r="DP174" s="2">
        <f t="shared" si="585"/>
        <v>91.286153276955616</v>
      </c>
      <c r="DQ174" s="2">
        <f t="shared" si="585"/>
        <v>85.28006221685294</v>
      </c>
      <c r="DR174" s="2">
        <f t="shared" si="585"/>
        <v>100.14667498581962</v>
      </c>
      <c r="DS174" s="2">
        <f t="shared" si="585"/>
        <v>95.70429087324095</v>
      </c>
      <c r="DT174" s="2">
        <f t="shared" si="585"/>
        <v>100.61187007504688</v>
      </c>
      <c r="DU174" s="2">
        <f t="shared" si="585"/>
        <v>106.23053728222999</v>
      </c>
      <c r="DV174" s="2">
        <f t="shared" si="585"/>
        <v>109.42861797040172</v>
      </c>
      <c r="DW174" s="2">
        <f t="shared" si="585"/>
        <v>101.71066807610994</v>
      </c>
      <c r="DX174" s="2">
        <f t="shared" si="585"/>
        <v>105.30794071294559</v>
      </c>
      <c r="DY174" s="2">
        <f t="shared" si="585"/>
        <v>104.7606225490196</v>
      </c>
      <c r="EA174" s="2">
        <f t="shared" si="440"/>
        <v>62.247281594509737</v>
      </c>
      <c r="EB174" s="2">
        <f t="shared" si="502"/>
        <v>61.958058944427805</v>
      </c>
      <c r="EC174" s="2">
        <f t="shared" si="503"/>
        <v>53.40308833622376</v>
      </c>
      <c r="ED174" s="2">
        <f t="shared" si="504"/>
        <v>51.625314751038736</v>
      </c>
      <c r="EE174" s="2">
        <f t="shared" si="505"/>
        <v>50.693719850337033</v>
      </c>
      <c r="EF174" s="2">
        <f t="shared" si="506"/>
        <v>49.476061100127609</v>
      </c>
      <c r="EG174" s="2">
        <f t="shared" si="507"/>
        <v>52.037508897621549</v>
      </c>
      <c r="EH174" s="2">
        <f t="shared" si="508"/>
        <v>52.512079755935233</v>
      </c>
      <c r="EI174" s="2">
        <f t="shared" si="509"/>
        <v>50.974071019658986</v>
      </c>
      <c r="EJ174" s="2">
        <f t="shared" si="510"/>
        <v>49.926340123672858</v>
      </c>
      <c r="EK174" s="2">
        <f t="shared" si="511"/>
        <v>49.988625662078704</v>
      </c>
      <c r="EL174" s="2">
        <f t="shared" si="512"/>
        <v>53.013343513140001</v>
      </c>
      <c r="EM174" s="2">
        <f t="shared" si="513"/>
        <v>54.747463557765286</v>
      </c>
      <c r="EN174" s="2">
        <f t="shared" si="514"/>
        <v>60.13477560433455</v>
      </c>
      <c r="EO174" s="2">
        <f t="shared" si="515"/>
        <v>64.840577236117326</v>
      </c>
      <c r="EQ174" s="2">
        <f t="shared" si="516"/>
        <v>60.982239860621618</v>
      </c>
      <c r="ER174" s="2">
        <f t="shared" si="586"/>
        <v>61.346198115002323</v>
      </c>
      <c r="ES174" s="2">
        <f t="shared" si="586"/>
        <v>53.642784385833721</v>
      </c>
      <c r="ET174" s="2">
        <f t="shared" si="586"/>
        <v>51.627091749187045</v>
      </c>
      <c r="EU174" s="2">
        <f t="shared" si="586"/>
        <v>50.704404268671631</v>
      </c>
      <c r="EV174" s="2">
        <f t="shared" si="586"/>
        <v>50.223534051980856</v>
      </c>
      <c r="EW174" s="2">
        <f t="shared" si="586"/>
        <v>51.804789880828579</v>
      </c>
      <c r="EX174" s="2">
        <f t="shared" si="586"/>
        <v>51.340689099617954</v>
      </c>
      <c r="EY174" s="2">
        <f t="shared" si="586"/>
        <v>51.380699417026769</v>
      </c>
      <c r="EZ174" s="2">
        <f t="shared" si="586"/>
        <v>49.476740563684984</v>
      </c>
      <c r="FA174" s="2">
        <f t="shared" si="586"/>
        <v>50.025895711642605</v>
      </c>
      <c r="FB174" s="2">
        <f t="shared" si="586"/>
        <v>52.854953663799733</v>
      </c>
      <c r="FC174" s="2">
        <f t="shared" si="586"/>
        <v>54.940732823909443</v>
      </c>
      <c r="FD174" s="2">
        <f t="shared" si="586"/>
        <v>60.150810780106482</v>
      </c>
      <c r="FE174" s="2">
        <f t="shared" si="586"/>
        <v>63.265322740463915</v>
      </c>
      <c r="FG174" s="2">
        <f t="shared" si="518"/>
        <v>0.99994864924476601</v>
      </c>
      <c r="FH174" s="2">
        <f t="shared" si="587"/>
        <v>0.9999316658962536</v>
      </c>
      <c r="FI174" s="2">
        <f t="shared" si="587"/>
        <v>0.99992587238508956</v>
      </c>
      <c r="FJ174" s="2">
        <f t="shared" si="587"/>
        <v>0.99992655264672603</v>
      </c>
      <c r="FK174" s="2">
        <f t="shared" si="587"/>
        <v>0.99993804197891267</v>
      </c>
      <c r="FL174" s="2">
        <f t="shared" si="587"/>
        <v>0.99992508763220489</v>
      </c>
      <c r="FM174" s="2">
        <f t="shared" si="587"/>
        <v>0.99992115661828906</v>
      </c>
      <c r="FN174" s="2">
        <f t="shared" si="587"/>
        <v>0.99991991764318522</v>
      </c>
      <c r="FO174" s="2">
        <f t="shared" si="587"/>
        <v>0.99991563474379608</v>
      </c>
      <c r="FP174" s="2">
        <f t="shared" si="587"/>
        <v>0.99991378338051551</v>
      </c>
      <c r="FQ174" s="2">
        <f t="shared" si="587"/>
        <v>0.99991871176444513</v>
      </c>
      <c r="FR174" s="2">
        <f t="shared" si="587"/>
        <v>0.99992318406079472</v>
      </c>
      <c r="FS174" s="2">
        <f t="shared" si="587"/>
        <v>0.9999287056117413</v>
      </c>
      <c r="FT174" s="2">
        <f t="shared" si="587"/>
        <v>0.99991612115766404</v>
      </c>
      <c r="FU174" s="2">
        <f t="shared" si="587"/>
        <v>0.99989328166665425</v>
      </c>
      <c r="FW174" s="2">
        <f t="shared" si="536"/>
        <v>0.23211614590378171</v>
      </c>
      <c r="FX174" s="2">
        <f t="shared" si="588"/>
        <v>0.21325074354383042</v>
      </c>
      <c r="FY174" s="2">
        <f t="shared" si="589"/>
        <v>0.22358317774378061</v>
      </c>
      <c r="FZ174" s="2">
        <f t="shared" si="590"/>
        <v>0.25337660197573619</v>
      </c>
      <c r="GA174" s="2">
        <f t="shared" si="591"/>
        <v>0.27850754582020937</v>
      </c>
      <c r="GB174" s="2">
        <f t="shared" si="592"/>
        <v>0.28395859941299251</v>
      </c>
      <c r="GC174" s="2">
        <f t="shared" si="593"/>
        <v>0.29504370263818719</v>
      </c>
      <c r="GD174" s="2">
        <f t="shared" si="594"/>
        <v>0.37906689605177607</v>
      </c>
      <c r="GE174" s="2">
        <f t="shared" si="595"/>
        <v>0.32185222724550749</v>
      </c>
      <c r="GF174" s="2">
        <f t="shared" si="596"/>
        <v>0.32090513028366047</v>
      </c>
      <c r="GG174" s="2">
        <f t="shared" si="597"/>
        <v>0.31280701247978976</v>
      </c>
      <c r="GH174" s="2">
        <f t="shared" si="598"/>
        <v>0.25910873080672842</v>
      </c>
      <c r="GI174" s="2">
        <f t="shared" si="599"/>
        <v>0.2422710866098633</v>
      </c>
      <c r="GJ174" s="2">
        <f t="shared" si="600"/>
        <v>0.21498090880534942</v>
      </c>
      <c r="GK174" s="2">
        <f t="shared" si="601"/>
        <v>0.21866401369937707</v>
      </c>
      <c r="GM174" s="86">
        <f t="shared" si="537"/>
        <v>1.0508791782175348E-259</v>
      </c>
      <c r="GN174" s="86">
        <f t="shared" si="602"/>
        <v>2.6882096730784003E-276</v>
      </c>
      <c r="GO174" s="86">
        <f t="shared" si="603"/>
        <v>5.2450897553494098E-272</v>
      </c>
      <c r="GP174" s="86">
        <f t="shared" si="604"/>
        <v>1.6114921907687524E-272</v>
      </c>
      <c r="GQ174" s="86">
        <f t="shared" si="605"/>
        <v>7.9038789840150688E-261</v>
      </c>
      <c r="GR174" s="86">
        <f t="shared" si="606"/>
        <v>9.8343847102811687E-294</v>
      </c>
      <c r="GS174" s="86">
        <f t="shared" si="607"/>
        <v>9.4661205494316577E-216</v>
      </c>
      <c r="GT174" s="86">
        <f t="shared" si="608"/>
        <v>5.3683725921692864E-194</v>
      </c>
      <c r="GU174" s="86">
        <f t="shared" si="609"/>
        <v>3.6060542100344867E-260</v>
      </c>
      <c r="GV174" s="86">
        <f t="shared" si="610"/>
        <v>1.0993876673621111E-291</v>
      </c>
      <c r="GW174" s="86">
        <f t="shared" si="611"/>
        <v>0</v>
      </c>
      <c r="GX174" s="86">
        <f t="shared" si="612"/>
        <v>0</v>
      </c>
      <c r="GY174" s="86">
        <f t="shared" si="613"/>
        <v>0</v>
      </c>
      <c r="GZ174" s="86">
        <f t="shared" si="614"/>
        <v>0</v>
      </c>
      <c r="HA174" s="86">
        <f t="shared" si="615"/>
        <v>0</v>
      </c>
      <c r="HC174" s="86">
        <f t="shared" si="538"/>
        <v>7.9965010868698895E-115</v>
      </c>
      <c r="HD174" s="86">
        <f t="shared" si="616"/>
        <v>1.7005454269895933E-128</v>
      </c>
      <c r="HE174" s="86">
        <f t="shared" si="617"/>
        <v>7.1384077901126929E-134</v>
      </c>
      <c r="HF174" s="86">
        <f t="shared" si="618"/>
        <v>1.1783286907204366E-135</v>
      </c>
      <c r="HG174" s="86">
        <f t="shared" si="619"/>
        <v>6.6983698716872552E-132</v>
      </c>
      <c r="HH174" s="86">
        <f t="shared" si="620"/>
        <v>2.8045653149693262E-187</v>
      </c>
      <c r="HI174" s="86">
        <f t="shared" si="621"/>
        <v>2.961910833472082E-144</v>
      </c>
      <c r="HJ174" s="86">
        <f t="shared" si="622"/>
        <v>9.4547391386536348E-185</v>
      </c>
      <c r="HK174" s="86">
        <f t="shared" si="623"/>
        <v>4.0059224712377281E-169</v>
      </c>
      <c r="HL174" s="86">
        <f t="shared" si="624"/>
        <v>2.9148388514862606E-242</v>
      </c>
      <c r="HM174" s="86">
        <f t="shared" si="625"/>
        <v>9.7683580550736873E-137</v>
      </c>
      <c r="HN174" s="86">
        <f t="shared" si="626"/>
        <v>2.366356860784124E-130</v>
      </c>
      <c r="HO174" s="86">
        <f t="shared" si="627"/>
        <v>1.8647092913727602E-106</v>
      </c>
      <c r="HP174" s="86">
        <f t="shared" si="628"/>
        <v>4.7395786125521035E-195</v>
      </c>
      <c r="HQ174" s="86">
        <f t="shared" si="629"/>
        <v>3.5180996366025925E-231</v>
      </c>
      <c r="HS174" s="86">
        <f t="shared" si="539"/>
        <v>2.3226140175097472E-5</v>
      </c>
      <c r="HT174" s="86">
        <f t="shared" si="630"/>
        <v>5.0398059879426045E-7</v>
      </c>
      <c r="HU174" s="86">
        <f t="shared" si="631"/>
        <v>1.2294922428701206E-6</v>
      </c>
      <c r="HV174" s="86">
        <f t="shared" si="632"/>
        <v>3.8053543729784967E-7</v>
      </c>
      <c r="HW174" s="86">
        <f t="shared" si="633"/>
        <v>2.7033238608205387E-7</v>
      </c>
      <c r="HX174" s="86">
        <f t="shared" si="634"/>
        <v>2.2649216833182863E-8</v>
      </c>
      <c r="HY174" s="86">
        <f t="shared" si="635"/>
        <v>1.8329387673229796E-10</v>
      </c>
      <c r="HZ174" s="86">
        <f t="shared" si="636"/>
        <v>2.9871393551516805E-13</v>
      </c>
      <c r="IA174" s="86">
        <f t="shared" si="637"/>
        <v>4.4810146017091792E-12</v>
      </c>
      <c r="IB174" s="86">
        <f t="shared" si="638"/>
        <v>1.6258565944459476E-9</v>
      </c>
      <c r="IC174" s="86">
        <f t="shared" si="639"/>
        <v>7.1062379366830389E-11</v>
      </c>
      <c r="ID174" s="86">
        <f t="shared" si="640"/>
        <v>6.6625843127640004E-9</v>
      </c>
      <c r="IE174" s="86">
        <f t="shared" si="641"/>
        <v>2.7958345523785395E-7</v>
      </c>
      <c r="IF174" s="86">
        <f t="shared" si="642"/>
        <v>1.8975460021036067E-8</v>
      </c>
      <c r="IG174" s="86">
        <f t="shared" si="643"/>
        <v>3.2128433772220593E-8</v>
      </c>
      <c r="II174" s="86">
        <f t="shared" si="540"/>
        <v>6.7769917700295779E-4</v>
      </c>
      <c r="IJ174" s="86">
        <f t="shared" si="541"/>
        <v>4.4760208514673848E-5</v>
      </c>
      <c r="IK174" s="86">
        <f t="shared" si="542"/>
        <v>1.1788160893154686E-4</v>
      </c>
      <c r="IL174" s="86">
        <f t="shared" si="543"/>
        <v>7.9750464248536036E-4</v>
      </c>
      <c r="IM174" s="86">
        <f t="shared" si="544"/>
        <v>2.9198055114903385E-3</v>
      </c>
      <c r="IN174" s="86">
        <f t="shared" si="545"/>
        <v>2.353378971342795E-3</v>
      </c>
      <c r="IO174" s="86">
        <f t="shared" si="546"/>
        <v>1.2558142435021621E-3</v>
      </c>
      <c r="IP174" s="86">
        <f t="shared" si="547"/>
        <v>5.1919420373946916E-2</v>
      </c>
      <c r="IQ174" s="86">
        <f t="shared" si="548"/>
        <v>3.5526735532054534E-3</v>
      </c>
      <c r="IR174" s="86">
        <f t="shared" si="549"/>
        <v>1.0490484705431777E-2</v>
      </c>
      <c r="IS174" s="86">
        <f t="shared" si="550"/>
        <v>3.7938788694033038E-3</v>
      </c>
      <c r="IT174" s="86">
        <f t="shared" si="551"/>
        <v>1.290561948949833E-4</v>
      </c>
      <c r="IU174" s="86">
        <f t="shared" si="552"/>
        <v>1.5136725922001588E-4</v>
      </c>
      <c r="IV174" s="86">
        <f t="shared" si="553"/>
        <v>5.3855275457370113E-4</v>
      </c>
      <c r="IW174" s="86">
        <f t="shared" si="554"/>
        <v>8.8717190096513764E-4</v>
      </c>
      <c r="IY174" s="86">
        <f t="shared" si="555"/>
        <v>7.0092531717805523E-4</v>
      </c>
      <c r="IZ174" s="86">
        <f t="shared" si="556"/>
        <v>4.5264189113468109E-5</v>
      </c>
      <c r="JA174" s="86">
        <f t="shared" si="557"/>
        <v>1.1911110117441698E-4</v>
      </c>
      <c r="JB174" s="86">
        <f t="shared" si="558"/>
        <v>7.9788517792265818E-4</v>
      </c>
      <c r="JC174" s="86">
        <f t="shared" si="559"/>
        <v>2.9200758438764204E-3</v>
      </c>
      <c r="JD174" s="86">
        <f t="shared" si="560"/>
        <v>2.3534016205596282E-3</v>
      </c>
      <c r="JE174" s="86">
        <f t="shared" si="561"/>
        <v>1.2558144267960389E-3</v>
      </c>
      <c r="JF174" s="86">
        <f t="shared" si="562"/>
        <v>5.1919420374245628E-2</v>
      </c>
      <c r="JG174" s="86">
        <f t="shared" si="563"/>
        <v>3.5526735576864679E-3</v>
      </c>
      <c r="JH174" s="86">
        <f t="shared" si="564"/>
        <v>1.0490486331288372E-2</v>
      </c>
      <c r="JI174" s="86">
        <f t="shared" si="565"/>
        <v>3.7938789404656833E-3</v>
      </c>
      <c r="JJ174" s="86">
        <f t="shared" si="566"/>
        <v>1.2906285747929606E-4</v>
      </c>
      <c r="JK174" s="86">
        <f t="shared" si="567"/>
        <v>1.5164684267525373E-4</v>
      </c>
      <c r="JL174" s="86">
        <f t="shared" si="568"/>
        <v>5.3857173003372212E-4</v>
      </c>
      <c r="JM174" s="86">
        <f t="shared" si="569"/>
        <v>8.872040293989099E-4</v>
      </c>
    </row>
    <row r="175" spans="2:273" x14ac:dyDescent="0.25">
      <c r="B175" s="2">
        <v>148</v>
      </c>
      <c r="C175" s="37">
        <v>61.433</v>
      </c>
      <c r="D175" s="37">
        <v>60.628999999999998</v>
      </c>
      <c r="E175" s="37">
        <v>52.725999999999999</v>
      </c>
      <c r="F175" s="37">
        <v>51.581000000000003</v>
      </c>
      <c r="G175" s="37">
        <v>50.902999999999999</v>
      </c>
      <c r="H175" s="37">
        <v>49.515999999999998</v>
      </c>
      <c r="I175" s="37">
        <v>52.177</v>
      </c>
      <c r="J175" s="37">
        <v>54.225999999999999</v>
      </c>
      <c r="K175" s="37">
        <v>53.402999999999999</v>
      </c>
      <c r="L175" s="37">
        <v>50.968000000000004</v>
      </c>
      <c r="M175" s="37">
        <v>51.725999999999999</v>
      </c>
      <c r="N175" s="37">
        <v>53.435000000000002</v>
      </c>
      <c r="O175" s="37">
        <v>54.377000000000002</v>
      </c>
      <c r="P175" s="37">
        <v>60.46</v>
      </c>
      <c r="Q175" s="37">
        <v>65.722999999999999</v>
      </c>
      <c r="S175" s="4">
        <f t="shared" si="441"/>
        <v>61.850710759740963</v>
      </c>
      <c r="T175" s="4">
        <f t="shared" si="442"/>
        <v>61.710710315094708</v>
      </c>
      <c r="U175" s="4">
        <f t="shared" si="443"/>
        <v>53.382929448925118</v>
      </c>
      <c r="V175" s="4">
        <f t="shared" si="444"/>
        <v>51.612261498644052</v>
      </c>
      <c r="W175" s="4">
        <f t="shared" si="445"/>
        <v>50.816365513631673</v>
      </c>
      <c r="X175" s="4">
        <f t="shared" si="446"/>
        <v>49.785810744223646</v>
      </c>
      <c r="Y175" s="4">
        <f t="shared" si="447"/>
        <v>51.998360060133976</v>
      </c>
      <c r="Z175" s="4">
        <f t="shared" si="448"/>
        <v>54.598813858443982</v>
      </c>
      <c r="AA175" s="4">
        <f t="shared" si="449"/>
        <v>51.547204298714213</v>
      </c>
      <c r="AB175" s="4">
        <f t="shared" si="450"/>
        <v>50.900414192311189</v>
      </c>
      <c r="AC175" s="4">
        <f t="shared" si="451"/>
        <v>50.592843202000111</v>
      </c>
      <c r="AD175" s="4">
        <f t="shared" si="452"/>
        <v>52.864705763123553</v>
      </c>
      <c r="AE175" s="4">
        <f t="shared" si="453"/>
        <v>54.722968499999482</v>
      </c>
      <c r="AF175" s="4">
        <f t="shared" si="454"/>
        <v>60.301881426558523</v>
      </c>
      <c r="AG175" s="4">
        <f t="shared" si="455"/>
        <v>65.289489352686516</v>
      </c>
      <c r="AI175" s="4">
        <f t="shared" si="456"/>
        <v>-0.41771075974096306</v>
      </c>
      <c r="AJ175" s="4">
        <f t="shared" si="457"/>
        <v>-1.0817103150947105</v>
      </c>
      <c r="AK175" s="4">
        <f t="shared" si="458"/>
        <v>-0.65692944892511917</v>
      </c>
      <c r="AL175" s="4">
        <f t="shared" si="459"/>
        <v>-3.1261498644049368E-2</v>
      </c>
      <c r="AM175" s="4">
        <f t="shared" si="460"/>
        <v>8.663448636832527E-2</v>
      </c>
      <c r="AN175" s="4">
        <f t="shared" si="461"/>
        <v>-0.2698107442236477</v>
      </c>
      <c r="AO175" s="4">
        <f t="shared" si="462"/>
        <v>0.17863993986602367</v>
      </c>
      <c r="AP175" s="4">
        <f t="shared" si="463"/>
        <v>-0.37281385844398329</v>
      </c>
      <c r="AQ175" s="4">
        <f t="shared" si="464"/>
        <v>1.8557957012857855</v>
      </c>
      <c r="AR175" s="4">
        <f t="shared" si="465"/>
        <v>6.7585807688814725E-2</v>
      </c>
      <c r="AS175" s="4">
        <f t="shared" si="466"/>
        <v>1.133156797999888</v>
      </c>
      <c r="AT175" s="4">
        <f t="shared" si="467"/>
        <v>0.57029423687644965</v>
      </c>
      <c r="AU175" s="4">
        <f t="shared" si="468"/>
        <v>-0.34596849999947921</v>
      </c>
      <c r="AV175" s="4">
        <f t="shared" si="570"/>
        <v>0.15811857344147739</v>
      </c>
      <c r="AW175" s="4">
        <f t="shared" si="570"/>
        <v>0.43351064731348288</v>
      </c>
      <c r="AY175" s="2">
        <f t="shared" si="520"/>
        <v>61.850710688031114</v>
      </c>
      <c r="AZ175" s="2">
        <f t="shared" si="571"/>
        <v>61.709209716280867</v>
      </c>
      <c r="BA175" s="2">
        <f t="shared" si="572"/>
        <v>53.373548105865162</v>
      </c>
      <c r="BB175" s="2">
        <f t="shared" si="573"/>
        <v>51.546087702773498</v>
      </c>
      <c r="BC175" s="2">
        <f t="shared" si="574"/>
        <v>50.601016046593998</v>
      </c>
      <c r="BD175" s="2">
        <f t="shared" si="575"/>
        <v>49.564870021248154</v>
      </c>
      <c r="BE175" s="2">
        <f t="shared" si="576"/>
        <v>51.856659980638725</v>
      </c>
      <c r="BF175" s="2">
        <f t="shared" si="577"/>
        <v>51.960703496021225</v>
      </c>
      <c r="BG175" s="2">
        <f t="shared" si="578"/>
        <v>50.96949945558427</v>
      </c>
      <c r="BH175" s="2">
        <f t="shared" si="579"/>
        <v>49.645865788799114</v>
      </c>
      <c r="BI175" s="2">
        <f t="shared" si="580"/>
        <v>49.843879017503042</v>
      </c>
      <c r="BJ175" s="2">
        <f t="shared" si="581"/>
        <v>52.815188516988641</v>
      </c>
      <c r="BK175" s="2">
        <f t="shared" si="582"/>
        <v>54.663928861644479</v>
      </c>
      <c r="BL175" s="2">
        <f t="shared" si="583"/>
        <v>60.004706666057217</v>
      </c>
      <c r="BM175" s="2">
        <f t="shared" si="584"/>
        <v>64.334266021778802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>
        <f t="shared" si="521"/>
        <v>61.433</v>
      </c>
      <c r="CF175" s="2">
        <f t="shared" si="522"/>
        <v>60.628999999999998</v>
      </c>
      <c r="CG175" s="2">
        <f t="shared" si="523"/>
        <v>52.725999999999999</v>
      </c>
      <c r="CH175" s="2">
        <f t="shared" si="524"/>
        <v>51.581000000000003</v>
      </c>
      <c r="CI175" s="2">
        <f t="shared" si="525"/>
        <v>50.902999999999999</v>
      </c>
      <c r="CJ175" s="2">
        <f t="shared" si="526"/>
        <v>49.515999999999998</v>
      </c>
      <c r="CK175" s="2">
        <f t="shared" si="527"/>
        <v>52.177</v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>
        <f t="shared" si="532"/>
        <v>53.435000000000002</v>
      </c>
      <c r="CQ175" s="2">
        <f t="shared" si="533"/>
        <v>54.377000000000002</v>
      </c>
      <c r="CR175" s="2">
        <f t="shared" si="534"/>
        <v>60.46</v>
      </c>
      <c r="CS175" s="2">
        <f t="shared" si="535"/>
        <v>65.722999999999999</v>
      </c>
      <c r="CU175" s="2">
        <f t="shared" si="485"/>
        <v>61.433</v>
      </c>
      <c r="CV175" s="2">
        <f t="shared" si="486"/>
        <v>60.628999999999998</v>
      </c>
      <c r="CW175" s="2">
        <f t="shared" si="487"/>
        <v>52.725999999999999</v>
      </c>
      <c r="CX175" s="2">
        <f t="shared" si="488"/>
        <v>51.581000000000003</v>
      </c>
      <c r="CY175" s="2">
        <f t="shared" si="489"/>
        <v>50.902999999999999</v>
      </c>
      <c r="CZ175" s="2">
        <f t="shared" si="490"/>
        <v>49.515999999999998</v>
      </c>
      <c r="DA175" s="2">
        <f t="shared" si="491"/>
        <v>52.177</v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>
        <f t="shared" si="496"/>
        <v>53.435000000000002</v>
      </c>
      <c r="DG175" s="2">
        <f t="shared" si="497"/>
        <v>54.377000000000002</v>
      </c>
      <c r="DH175" s="2">
        <f t="shared" si="498"/>
        <v>60.46</v>
      </c>
      <c r="DI175" s="2">
        <f t="shared" si="499"/>
        <v>65.722999999999999</v>
      </c>
      <c r="DK175" s="2">
        <f t="shared" si="500"/>
        <v>109.23984352720453</v>
      </c>
      <c r="DL175" s="2">
        <f t="shared" si="585"/>
        <v>120.32091528239204</v>
      </c>
      <c r="DM175" s="2">
        <f t="shared" si="585"/>
        <v>109.7188019027484</v>
      </c>
      <c r="DN175" s="2">
        <f t="shared" si="585"/>
        <v>99.823474630021124</v>
      </c>
      <c r="DO175" s="2">
        <f t="shared" si="585"/>
        <v>88.755019987575309</v>
      </c>
      <c r="DP175" s="2">
        <f t="shared" si="585"/>
        <v>91.425083509513755</v>
      </c>
      <c r="DQ175" s="2">
        <f t="shared" si="585"/>
        <v>85.361471458773806</v>
      </c>
      <c r="DR175" s="2">
        <f t="shared" si="585"/>
        <v>100.37453990762498</v>
      </c>
      <c r="DS175" s="2">
        <f t="shared" si="585"/>
        <v>95.898215919833618</v>
      </c>
      <c r="DT175" s="2">
        <f t="shared" si="585"/>
        <v>100.84664146341461</v>
      </c>
      <c r="DU175" s="2">
        <f t="shared" si="585"/>
        <v>106.50922160278748</v>
      </c>
      <c r="DV175" s="2">
        <f t="shared" si="585"/>
        <v>109.69044270613111</v>
      </c>
      <c r="DW175" s="2">
        <f t="shared" si="585"/>
        <v>101.90253956508609</v>
      </c>
      <c r="DX175" s="2">
        <f t="shared" si="585"/>
        <v>105.52459390243904</v>
      </c>
      <c r="DY175" s="2">
        <f t="shared" si="585"/>
        <v>104.98354066399287</v>
      </c>
      <c r="EA175" s="2">
        <f t="shared" si="440"/>
        <v>62.172724728042624</v>
      </c>
      <c r="EB175" s="2">
        <f t="shared" si="502"/>
        <v>61.850275296817316</v>
      </c>
      <c r="EC175" s="2">
        <f t="shared" si="503"/>
        <v>53.310415339839864</v>
      </c>
      <c r="ED175" s="2">
        <f t="shared" si="504"/>
        <v>51.542340652565166</v>
      </c>
      <c r="EE175" s="2">
        <f t="shared" si="505"/>
        <v>50.595581500628363</v>
      </c>
      <c r="EF175" s="2">
        <f t="shared" si="506"/>
        <v>49.329121512990454</v>
      </c>
      <c r="EG175" s="2">
        <f t="shared" si="507"/>
        <v>51.929632415562097</v>
      </c>
      <c r="EH175" s="2">
        <f t="shared" si="508"/>
        <v>52.439441191367052</v>
      </c>
      <c r="EI175" s="2">
        <f t="shared" si="509"/>
        <v>50.823268233116906</v>
      </c>
      <c r="EJ175" s="2">
        <f t="shared" si="510"/>
        <v>49.79947122856143</v>
      </c>
      <c r="EK175" s="2">
        <f t="shared" si="511"/>
        <v>49.826941352198382</v>
      </c>
      <c r="EL175" s="2">
        <f t="shared" si="512"/>
        <v>52.856286440000872</v>
      </c>
      <c r="EM175" s="2">
        <f t="shared" si="513"/>
        <v>54.609228069210545</v>
      </c>
      <c r="EN175" s="2">
        <f t="shared" si="514"/>
        <v>59.997408360788057</v>
      </c>
      <c r="EO175" s="2">
        <f t="shared" si="515"/>
        <v>64.708409722115078</v>
      </c>
      <c r="EQ175" s="2">
        <f t="shared" si="516"/>
        <v>60.870306240023552</v>
      </c>
      <c r="ER175" s="2">
        <f t="shared" si="586"/>
        <v>61.218662034644737</v>
      </c>
      <c r="ES175" s="2">
        <f t="shared" si="586"/>
        <v>53.557601971313971</v>
      </c>
      <c r="ET175" s="2">
        <f t="shared" si="586"/>
        <v>51.544232032297771</v>
      </c>
      <c r="EU175" s="2">
        <f t="shared" si="586"/>
        <v>50.606605134942086</v>
      </c>
      <c r="EV175" s="2">
        <f t="shared" si="586"/>
        <v>50.097545457277285</v>
      </c>
      <c r="EW175" s="2">
        <f t="shared" si="586"/>
        <v>51.690003793474659</v>
      </c>
      <c r="EX175" s="2">
        <f t="shared" si="586"/>
        <v>51.236773759084244</v>
      </c>
      <c r="EY175" s="2">
        <f t="shared" si="586"/>
        <v>51.240367778908762</v>
      </c>
      <c r="EZ175" s="2">
        <f t="shared" si="586"/>
        <v>49.337649044412103</v>
      </c>
      <c r="FA175" s="2">
        <f t="shared" si="586"/>
        <v>49.865193039047604</v>
      </c>
      <c r="FB175" s="2">
        <f t="shared" si="586"/>
        <v>52.693648837161163</v>
      </c>
      <c r="FC175" s="2">
        <f t="shared" si="586"/>
        <v>54.808111551616499</v>
      </c>
      <c r="FD175" s="2">
        <f t="shared" si="586"/>
        <v>60.013930627408691</v>
      </c>
      <c r="FE175" s="2">
        <f t="shared" si="586"/>
        <v>63.098304310805531</v>
      </c>
      <c r="FG175" s="2">
        <f t="shared" si="518"/>
        <v>0.99995316734301298</v>
      </c>
      <c r="FH175" s="2">
        <f t="shared" si="587"/>
        <v>0.99993767818196566</v>
      </c>
      <c r="FI175" s="2">
        <f t="shared" si="587"/>
        <v>0.99993239437075332</v>
      </c>
      <c r="FJ175" s="2">
        <f t="shared" si="587"/>
        <v>0.99993301478479546</v>
      </c>
      <c r="FK175" s="2">
        <f t="shared" si="587"/>
        <v>0.99994349330512944</v>
      </c>
      <c r="FL175" s="2">
        <f t="shared" si="587"/>
        <v>0.99993167865823052</v>
      </c>
      <c r="FM175" s="2">
        <f t="shared" si="587"/>
        <v>0.99992809348242662</v>
      </c>
      <c r="FN175" s="2">
        <f t="shared" si="587"/>
        <v>0.999926963507901</v>
      </c>
      <c r="FO175" s="2">
        <f t="shared" si="587"/>
        <v>0.99992305740071452</v>
      </c>
      <c r="FP175" s="2">
        <f t="shared" si="587"/>
        <v>0.99992136891199201</v>
      </c>
      <c r="FQ175" s="2">
        <f t="shared" si="587"/>
        <v>0.99992586371780334</v>
      </c>
      <c r="FR175" s="2">
        <f t="shared" si="587"/>
        <v>0.99992994255729328</v>
      </c>
      <c r="FS175" s="2">
        <f t="shared" si="587"/>
        <v>0.99993497833723322</v>
      </c>
      <c r="FT175" s="2">
        <f t="shared" si="587"/>
        <v>0.99992350102200178</v>
      </c>
      <c r="FU175" s="2">
        <f t="shared" si="587"/>
        <v>0.99990267080930406</v>
      </c>
      <c r="FW175" s="2">
        <f t="shared" si="536"/>
        <v>0.24893559268705057</v>
      </c>
      <c r="FX175" s="2">
        <f t="shared" si="588"/>
        <v>0.2291110491002217</v>
      </c>
      <c r="FY175" s="2">
        <f t="shared" si="589"/>
        <v>0.23997754734213345</v>
      </c>
      <c r="FZ175" s="2">
        <f t="shared" si="590"/>
        <v>0.27119253193159665</v>
      </c>
      <c r="GA175" s="2">
        <f t="shared" si="591"/>
        <v>0.29738669891680497</v>
      </c>
      <c r="GB175" s="2">
        <f t="shared" si="592"/>
        <v>0.30305205529109397</v>
      </c>
      <c r="GC175" s="2">
        <f t="shared" si="593"/>
        <v>0.31455508690250578</v>
      </c>
      <c r="GD175" s="2">
        <f t="shared" si="594"/>
        <v>0.40097427922292511</v>
      </c>
      <c r="GE175" s="2">
        <f t="shared" si="595"/>
        <v>0.34227569957828963</v>
      </c>
      <c r="GF175" s="2">
        <f t="shared" si="596"/>
        <v>0.34129875027105833</v>
      </c>
      <c r="GG175" s="2">
        <f t="shared" si="597"/>
        <v>0.33293830493408538</v>
      </c>
      <c r="GH175" s="2">
        <f t="shared" si="598"/>
        <v>0.27717808103118885</v>
      </c>
      <c r="GI175" s="2">
        <f t="shared" si="599"/>
        <v>0.25957762835901182</v>
      </c>
      <c r="GJ175" s="2">
        <f t="shared" si="600"/>
        <v>0.2309321227949627</v>
      </c>
      <c r="GK175" s="2">
        <f t="shared" si="601"/>
        <v>0.23480676704796438</v>
      </c>
      <c r="GM175" s="86">
        <f t="shared" si="537"/>
        <v>5.0638623051208763E-266</v>
      </c>
      <c r="GN175" s="86">
        <f t="shared" si="602"/>
        <v>5.5301107093213907E-283</v>
      </c>
      <c r="GO175" s="86">
        <f t="shared" si="603"/>
        <v>1.2108064647786274E-278</v>
      </c>
      <c r="GP175" s="86">
        <f t="shared" si="604"/>
        <v>3.6795449374994252E-279</v>
      </c>
      <c r="GQ175" s="86">
        <f t="shared" si="605"/>
        <v>3.7891181640882568E-267</v>
      </c>
      <c r="GR175" s="86">
        <f t="shared" si="606"/>
        <v>7.7726070183165242E-301</v>
      </c>
      <c r="GS175" s="86">
        <f t="shared" si="607"/>
        <v>5.7345399137192463E-221</v>
      </c>
      <c r="GT175" s="86">
        <f t="shared" si="608"/>
        <v>1.2075693931512341E-198</v>
      </c>
      <c r="GU175" s="86">
        <f t="shared" si="609"/>
        <v>1.8621335158118495E-266</v>
      </c>
      <c r="GV175" s="86">
        <f t="shared" si="610"/>
        <v>1.0463593573121817E-298</v>
      </c>
      <c r="GW175" s="86">
        <f t="shared" si="611"/>
        <v>0</v>
      </c>
      <c r="GX175" s="86">
        <f t="shared" si="612"/>
        <v>0</v>
      </c>
      <c r="GY175" s="86">
        <f t="shared" si="613"/>
        <v>0</v>
      </c>
      <c r="GZ175" s="86">
        <f t="shared" si="614"/>
        <v>0</v>
      </c>
      <c r="HA175" s="86">
        <f t="shared" si="615"/>
        <v>0</v>
      </c>
      <c r="HC175" s="86">
        <f t="shared" si="538"/>
        <v>9.2129804923363025E-119</v>
      </c>
      <c r="HD175" s="86">
        <f t="shared" si="616"/>
        <v>6.3817336022613585E-133</v>
      </c>
      <c r="HE175" s="86">
        <f t="shared" si="617"/>
        <v>1.6277173230623965E-138</v>
      </c>
      <c r="HF175" s="86">
        <f t="shared" si="618"/>
        <v>2.5023554462203454E-140</v>
      </c>
      <c r="HG175" s="86">
        <f t="shared" si="619"/>
        <v>2.3272919041343257E-136</v>
      </c>
      <c r="HH175" s="86">
        <f t="shared" si="620"/>
        <v>1.3774553989752539E-193</v>
      </c>
      <c r="HI175" s="86">
        <f t="shared" si="621"/>
        <v>4.5018368570008054E-149</v>
      </c>
      <c r="HJ175" s="86">
        <f t="shared" si="622"/>
        <v>8.305442783487406E-191</v>
      </c>
      <c r="HK175" s="86">
        <f t="shared" si="623"/>
        <v>9.3958507505691161E-175</v>
      </c>
      <c r="HL175" s="86">
        <f t="shared" si="624"/>
        <v>2.3132487081002457E-250</v>
      </c>
      <c r="HM175" s="86">
        <f t="shared" si="625"/>
        <v>3.1978507342500681E-141</v>
      </c>
      <c r="HN175" s="86">
        <f t="shared" si="626"/>
        <v>9.8955820785511977E-135</v>
      </c>
      <c r="HO175" s="86">
        <f t="shared" si="627"/>
        <v>4.5912602372890804E-110</v>
      </c>
      <c r="HP175" s="86">
        <f t="shared" si="628"/>
        <v>1.2181498104818154E-201</v>
      </c>
      <c r="HQ175" s="86">
        <f t="shared" si="629"/>
        <v>6.8431815354048788E-239</v>
      </c>
      <c r="HS175" s="86">
        <f t="shared" si="539"/>
        <v>7.6364672695763113E-6</v>
      </c>
      <c r="HT175" s="86">
        <f t="shared" si="630"/>
        <v>1.1954645462963549E-7</v>
      </c>
      <c r="HU175" s="86">
        <f t="shared" si="631"/>
        <v>3.1028634391602381E-7</v>
      </c>
      <c r="HV175" s="86">
        <f t="shared" si="632"/>
        <v>9.0557684313479232E-8</v>
      </c>
      <c r="HW175" s="86">
        <f t="shared" si="633"/>
        <v>6.3011160438185369E-8</v>
      </c>
      <c r="HX175" s="86">
        <f t="shared" si="634"/>
        <v>4.3168216753470971E-9</v>
      </c>
      <c r="HY175" s="86">
        <f t="shared" si="635"/>
        <v>2.1999196377467917E-11</v>
      </c>
      <c r="HZ175" s="86">
        <f t="shared" si="636"/>
        <v>2.6042350592710807E-14</v>
      </c>
      <c r="IA175" s="86">
        <f t="shared" si="637"/>
        <v>4.0213584294376387E-13</v>
      </c>
      <c r="IB175" s="86">
        <f t="shared" si="638"/>
        <v>2.6135526448360817E-10</v>
      </c>
      <c r="IC175" s="86">
        <f t="shared" si="639"/>
        <v>8.3697971272085328E-12</v>
      </c>
      <c r="ID175" s="86">
        <f t="shared" si="640"/>
        <v>9.7844572302043163E-10</v>
      </c>
      <c r="IE175" s="86">
        <f t="shared" si="641"/>
        <v>5.8711149326449237E-8</v>
      </c>
      <c r="IF175" s="86">
        <f t="shared" si="642"/>
        <v>2.3275134406855557E-9</v>
      </c>
      <c r="IG175" s="86">
        <f t="shared" si="643"/>
        <v>3.7925284479476796E-9</v>
      </c>
      <c r="II175" s="86">
        <f t="shared" si="540"/>
        <v>1.6593843582795116E-3</v>
      </c>
      <c r="IJ175" s="86">
        <f t="shared" si="541"/>
        <v>1.4595800574378082E-4</v>
      </c>
      <c r="IK175" s="86">
        <f t="shared" si="542"/>
        <v>3.5531563392756358E-4</v>
      </c>
      <c r="IL175" s="86">
        <f t="shared" si="543"/>
        <v>2.0865298188522874E-3</v>
      </c>
      <c r="IM175" s="86">
        <f t="shared" si="544"/>
        <v>6.8688735814765233E-3</v>
      </c>
      <c r="IN175" s="86">
        <f t="shared" si="545"/>
        <v>5.8962958262714577E-3</v>
      </c>
      <c r="IO175" s="86">
        <f t="shared" si="546"/>
        <v>3.7486919350131287E-3</v>
      </c>
      <c r="IP175" s="86">
        <f t="shared" si="547"/>
        <v>9.9879169308816004E-2</v>
      </c>
      <c r="IQ175" s="86">
        <f t="shared" si="548"/>
        <v>1.0000000002281581E-2</v>
      </c>
      <c r="IR175" s="86">
        <f t="shared" si="549"/>
        <v>2.3124982995626108E-2</v>
      </c>
      <c r="IS175" s="86">
        <f t="shared" si="550"/>
        <v>1.0000016680522703E-2</v>
      </c>
      <c r="IT175" s="86">
        <f t="shared" si="551"/>
        <v>4.6599623038054411E-4</v>
      </c>
      <c r="IU175" s="86">
        <f t="shared" si="552"/>
        <v>4.8428758320198163E-4</v>
      </c>
      <c r="IV175" s="86">
        <f t="shared" si="553"/>
        <v>1.2849173923235205E-3</v>
      </c>
      <c r="IW175" s="86">
        <f t="shared" si="554"/>
        <v>1.995718524807863E-3</v>
      </c>
      <c r="IY175" s="86">
        <f t="shared" si="555"/>
        <v>1.6670208255490878E-3</v>
      </c>
      <c r="IZ175" s="86">
        <f t="shared" si="556"/>
        <v>1.4607755219841044E-4</v>
      </c>
      <c r="JA175" s="86">
        <f t="shared" si="557"/>
        <v>3.5562592027147961E-4</v>
      </c>
      <c r="JB175" s="86">
        <f t="shared" si="558"/>
        <v>2.0866203765366009E-3</v>
      </c>
      <c r="JC175" s="86">
        <f t="shared" si="559"/>
        <v>6.8689365926369612E-3</v>
      </c>
      <c r="JD175" s="86">
        <f t="shared" si="560"/>
        <v>5.896300143093133E-3</v>
      </c>
      <c r="JE175" s="86">
        <f t="shared" si="561"/>
        <v>3.748691957012325E-3</v>
      </c>
      <c r="JF175" s="86">
        <f t="shared" si="562"/>
        <v>9.9879169308842053E-2</v>
      </c>
      <c r="JG175" s="86">
        <f t="shared" si="563"/>
        <v>1.0000000002683718E-2</v>
      </c>
      <c r="JH175" s="86">
        <f t="shared" si="564"/>
        <v>2.3124983256981372E-2</v>
      </c>
      <c r="JI175" s="86">
        <f t="shared" si="565"/>
        <v>1.0000016688892501E-2</v>
      </c>
      <c r="JJ175" s="86">
        <f t="shared" si="566"/>
        <v>4.6599720882626715E-4</v>
      </c>
      <c r="JK175" s="86">
        <f t="shared" si="567"/>
        <v>4.8434629435130806E-4</v>
      </c>
      <c r="JL175" s="86">
        <f t="shared" si="568"/>
        <v>1.2849197198369611E-3</v>
      </c>
      <c r="JM175" s="86">
        <f t="shared" si="569"/>
        <v>1.995722317336311E-3</v>
      </c>
    </row>
    <row r="176" spans="2:273" x14ac:dyDescent="0.25">
      <c r="B176" s="2">
        <v>149</v>
      </c>
      <c r="C176" s="37">
        <v>61.194000000000003</v>
      </c>
      <c r="D176" s="37">
        <v>61.613</v>
      </c>
      <c r="E176" s="37">
        <v>52.968000000000004</v>
      </c>
      <c r="F176" s="37">
        <v>52</v>
      </c>
      <c r="G176" s="37">
        <v>50.902999999999999</v>
      </c>
      <c r="H176" s="37">
        <v>48.951999999999998</v>
      </c>
      <c r="I176" s="37">
        <v>52.21</v>
      </c>
      <c r="J176" s="37">
        <v>55.161000000000001</v>
      </c>
      <c r="K176" s="37">
        <v>53.968000000000004</v>
      </c>
      <c r="L176" s="37">
        <v>52.741999999999997</v>
      </c>
      <c r="M176" s="37">
        <v>53.241999999999997</v>
      </c>
      <c r="N176" s="37">
        <v>53.564999999999998</v>
      </c>
      <c r="O176" s="37">
        <v>55</v>
      </c>
      <c r="P176" s="37">
        <v>60.619</v>
      </c>
      <c r="Q176" s="37">
        <v>66.754000000000005</v>
      </c>
      <c r="S176" s="4">
        <f t="shared" si="441"/>
        <v>61.743067743315329</v>
      </c>
      <c r="T176" s="4">
        <f t="shared" si="442"/>
        <v>61.589951076080432</v>
      </c>
      <c r="U176" s="4">
        <f t="shared" si="443"/>
        <v>53.311023508027006</v>
      </c>
      <c r="V176" s="4">
        <f t="shared" si="444"/>
        <v>51.6102174868861</v>
      </c>
      <c r="W176" s="4">
        <f t="shared" si="445"/>
        <v>50.930075330097935</v>
      </c>
      <c r="X176" s="4">
        <f t="shared" si="446"/>
        <v>49.900575883578028</v>
      </c>
      <c r="Y176" s="4">
        <f t="shared" si="447"/>
        <v>52.082219594790402</v>
      </c>
      <c r="Z176" s="4">
        <f t="shared" si="448"/>
        <v>55.720284740456989</v>
      </c>
      <c r="AA176" s="4">
        <f t="shared" si="449"/>
        <v>52.105558547723774</v>
      </c>
      <c r="AB176" s="4">
        <f t="shared" si="450"/>
        <v>51.756890700059891</v>
      </c>
      <c r="AC176" s="4">
        <f t="shared" si="451"/>
        <v>51.264716659319092</v>
      </c>
      <c r="AD176" s="4">
        <f t="shared" si="452"/>
        <v>52.800168287256604</v>
      </c>
      <c r="AE176" s="4">
        <f t="shared" si="453"/>
        <v>54.689712832574422</v>
      </c>
      <c r="AF176" s="4">
        <f t="shared" si="454"/>
        <v>60.491635592321636</v>
      </c>
      <c r="AG176" s="4">
        <f t="shared" si="455"/>
        <v>66.062177349209676</v>
      </c>
      <c r="AI176" s="4">
        <f t="shared" si="456"/>
        <v>-0.5490677433153266</v>
      </c>
      <c r="AJ176" s="4">
        <f t="shared" si="457"/>
        <v>2.3048923919567699E-2</v>
      </c>
      <c r="AK176" s="4">
        <f t="shared" si="458"/>
        <v>-0.34302350802700232</v>
      </c>
      <c r="AL176" s="4">
        <f t="shared" si="459"/>
        <v>0.38978251311390011</v>
      </c>
      <c r="AM176" s="4">
        <f t="shared" si="460"/>
        <v>-2.7075330097936501E-2</v>
      </c>
      <c r="AN176" s="4">
        <f t="shared" si="461"/>
        <v>-0.94857588357803024</v>
      </c>
      <c r="AO176" s="4">
        <f t="shared" si="462"/>
        <v>0.12778040520959877</v>
      </c>
      <c r="AP176" s="4">
        <f t="shared" si="463"/>
        <v>-0.55928474045698806</v>
      </c>
      <c r="AQ176" s="4">
        <f t="shared" si="464"/>
        <v>1.8624414522762294</v>
      </c>
      <c r="AR176" s="4">
        <f t="shared" si="465"/>
        <v>0.9851092999401061</v>
      </c>
      <c r="AS176" s="4">
        <f t="shared" si="466"/>
        <v>1.9772833406809056</v>
      </c>
      <c r="AT176" s="4">
        <f t="shared" si="467"/>
        <v>0.76483171274339412</v>
      </c>
      <c r="AU176" s="4">
        <f t="shared" si="468"/>
        <v>0.31028716742557805</v>
      </c>
      <c r="AV176" s="4">
        <f t="shared" si="570"/>
        <v>0.12736440767836399</v>
      </c>
      <c r="AW176" s="4">
        <f t="shared" si="570"/>
        <v>0.69182265079032845</v>
      </c>
      <c r="AY176" s="2">
        <f t="shared" si="520"/>
        <v>61.743067731430067</v>
      </c>
      <c r="AZ176" s="2">
        <f t="shared" si="571"/>
        <v>61.585744935433667</v>
      </c>
      <c r="BA176" s="2">
        <f t="shared" si="572"/>
        <v>53.286740551847394</v>
      </c>
      <c r="BB176" s="2">
        <f t="shared" si="573"/>
        <v>51.462916146184533</v>
      </c>
      <c r="BC176" s="2">
        <f t="shared" si="574"/>
        <v>50.503023294590996</v>
      </c>
      <c r="BD176" s="2">
        <f t="shared" si="575"/>
        <v>49.439672834731788</v>
      </c>
      <c r="BE176" s="2">
        <f t="shared" si="576"/>
        <v>51.741433592948624</v>
      </c>
      <c r="BF176" s="2">
        <f t="shared" si="577"/>
        <v>51.847705956880546</v>
      </c>
      <c r="BG176" s="2">
        <f t="shared" si="578"/>
        <v>50.830989484293255</v>
      </c>
      <c r="BH176" s="2">
        <f t="shared" si="579"/>
        <v>49.504544013399524</v>
      </c>
      <c r="BI176" s="2">
        <f t="shared" si="580"/>
        <v>49.682996068331782</v>
      </c>
      <c r="BJ176" s="2">
        <f t="shared" si="581"/>
        <v>52.653488718628594</v>
      </c>
      <c r="BK176" s="2">
        <f t="shared" si="582"/>
        <v>54.530599036494301</v>
      </c>
      <c r="BL176" s="2">
        <f t="shared" si="583"/>
        <v>59.867455280456056</v>
      </c>
      <c r="BM176" s="2">
        <f t="shared" si="584"/>
        <v>64.165719096069537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>
        <f t="shared" si="521"/>
        <v>61.194000000000003</v>
      </c>
      <c r="CF176" s="2">
        <f t="shared" si="522"/>
        <v>61.613</v>
      </c>
      <c r="CG176" s="2">
        <f t="shared" si="523"/>
        <v>52.968000000000004</v>
      </c>
      <c r="CH176" s="2">
        <f t="shared" si="524"/>
        <v>52</v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>
        <f t="shared" si="532"/>
        <v>53.564999999999998</v>
      </c>
      <c r="CQ176" s="2">
        <f t="shared" si="533"/>
        <v>55</v>
      </c>
      <c r="CR176" s="2">
        <f t="shared" si="534"/>
        <v>60.619</v>
      </c>
      <c r="CS176" s="2">
        <f t="shared" si="535"/>
        <v>66.754000000000005</v>
      </c>
      <c r="CU176" s="2">
        <f t="shared" si="485"/>
        <v>61.194000000000003</v>
      </c>
      <c r="CV176" s="2">
        <f t="shared" si="486"/>
        <v>61.613</v>
      </c>
      <c r="CW176" s="2">
        <f t="shared" si="487"/>
        <v>52.968000000000004</v>
      </c>
      <c r="CX176" s="2">
        <f t="shared" si="488"/>
        <v>52</v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>
        <f t="shared" si="496"/>
        <v>53.564999999999998</v>
      </c>
      <c r="DG176" s="2">
        <f t="shared" si="497"/>
        <v>55</v>
      </c>
      <c r="DH176" s="2">
        <f t="shared" si="498"/>
        <v>60.619</v>
      </c>
      <c r="DI176" s="2">
        <f t="shared" si="499"/>
        <v>66.754000000000005</v>
      </c>
      <c r="DK176" s="2">
        <f t="shared" si="500"/>
        <v>109.46841857410882</v>
      </c>
      <c r="DL176" s="2">
        <f t="shared" si="585"/>
        <v>120.63808637873755</v>
      </c>
      <c r="DM176" s="2">
        <f t="shared" si="585"/>
        <v>110.00533932346721</v>
      </c>
      <c r="DN176" s="2">
        <f t="shared" si="585"/>
        <v>100.0482484143763</v>
      </c>
      <c r="DO176" s="2">
        <f t="shared" si="585"/>
        <v>88.885145261053964</v>
      </c>
      <c r="DP176" s="2">
        <f t="shared" si="585"/>
        <v>91.564013742071893</v>
      </c>
      <c r="DQ176" s="2">
        <f t="shared" si="585"/>
        <v>85.442880700694673</v>
      </c>
      <c r="DR176" s="2">
        <f t="shared" si="585"/>
        <v>100.60240482943034</v>
      </c>
      <c r="DS176" s="2">
        <f t="shared" si="585"/>
        <v>96.092140966426271</v>
      </c>
      <c r="DT176" s="2">
        <f t="shared" si="585"/>
        <v>101.08141285178235</v>
      </c>
      <c r="DU176" s="2">
        <f t="shared" si="585"/>
        <v>106.78790592334497</v>
      </c>
      <c r="DV176" s="2">
        <f t="shared" si="585"/>
        <v>109.9522674418605</v>
      </c>
      <c r="DW176" s="2">
        <f t="shared" si="585"/>
        <v>102.09441105406222</v>
      </c>
      <c r="DX176" s="2">
        <f t="shared" si="585"/>
        <v>105.74124709193248</v>
      </c>
      <c r="DY176" s="2">
        <f t="shared" si="585"/>
        <v>105.20645877896612</v>
      </c>
      <c r="EA176" s="2">
        <f t="shared" si="440"/>
        <v>62.098167861575519</v>
      </c>
      <c r="EB176" s="2">
        <f t="shared" si="502"/>
        <v>61.742491649206812</v>
      </c>
      <c r="EC176" s="2">
        <f t="shared" si="503"/>
        <v>53.217742343455967</v>
      </c>
      <c r="ED176" s="2">
        <f t="shared" si="504"/>
        <v>51.459366554091595</v>
      </c>
      <c r="EE176" s="2">
        <f t="shared" si="505"/>
        <v>50.497443150919693</v>
      </c>
      <c r="EF176" s="2">
        <f t="shared" si="506"/>
        <v>49.1821819258533</v>
      </c>
      <c r="EG176" s="2">
        <f t="shared" si="507"/>
        <v>51.821755933502651</v>
      </c>
      <c r="EH176" s="2">
        <f t="shared" si="508"/>
        <v>52.366802626798872</v>
      </c>
      <c r="EI176" s="2">
        <f t="shared" si="509"/>
        <v>50.672465446574826</v>
      </c>
      <c r="EJ176" s="2">
        <f t="shared" si="510"/>
        <v>49.672602333450016</v>
      </c>
      <c r="EK176" s="2">
        <f t="shared" si="511"/>
        <v>49.665257042318061</v>
      </c>
      <c r="EL176" s="2">
        <f t="shared" si="512"/>
        <v>52.699229366861744</v>
      </c>
      <c r="EM176" s="2">
        <f t="shared" si="513"/>
        <v>54.470992580655803</v>
      </c>
      <c r="EN176" s="2">
        <f t="shared" si="514"/>
        <v>59.860041117241565</v>
      </c>
      <c r="EO176" s="2">
        <f t="shared" si="515"/>
        <v>64.576242208112831</v>
      </c>
      <c r="EQ176" s="2">
        <f t="shared" si="516"/>
        <v>60.758372619425487</v>
      </c>
      <c r="ER176" s="2">
        <f t="shared" si="586"/>
        <v>61.091125954287151</v>
      </c>
      <c r="ES176" s="2">
        <f t="shared" si="586"/>
        <v>53.472419556794222</v>
      </c>
      <c r="ET176" s="2">
        <f t="shared" si="586"/>
        <v>51.461372315408497</v>
      </c>
      <c r="EU176" s="2">
        <f t="shared" si="586"/>
        <v>50.508806001212534</v>
      </c>
      <c r="EV176" s="2">
        <f t="shared" si="586"/>
        <v>49.971556862573713</v>
      </c>
      <c r="EW176" s="2">
        <f t="shared" si="586"/>
        <v>51.575217706120739</v>
      </c>
      <c r="EX176" s="2">
        <f t="shared" si="586"/>
        <v>51.132858418550533</v>
      </c>
      <c r="EY176" s="2">
        <f t="shared" si="586"/>
        <v>51.100036140790756</v>
      </c>
      <c r="EZ176" s="2">
        <f t="shared" si="586"/>
        <v>49.198557525139215</v>
      </c>
      <c r="FA176" s="2">
        <f t="shared" si="586"/>
        <v>49.704490366452603</v>
      </c>
      <c r="FB176" s="2">
        <f t="shared" si="586"/>
        <v>52.532344010522593</v>
      </c>
      <c r="FC176" s="2">
        <f t="shared" si="586"/>
        <v>54.675490279323547</v>
      </c>
      <c r="FD176" s="2">
        <f t="shared" si="586"/>
        <v>59.877050474710899</v>
      </c>
      <c r="FE176" s="2">
        <f t="shared" si="586"/>
        <v>62.93128588114714</v>
      </c>
      <c r="FG176" s="2">
        <f t="shared" si="518"/>
        <v>0.99995728793318561</v>
      </c>
      <c r="FH176" s="2">
        <f t="shared" si="587"/>
        <v>0.99994316151474227</v>
      </c>
      <c r="FI176" s="2">
        <f t="shared" si="587"/>
        <v>0.99993834256655245</v>
      </c>
      <c r="FJ176" s="2">
        <f t="shared" si="587"/>
        <v>0.99993890839758459</v>
      </c>
      <c r="FK176" s="2">
        <f t="shared" si="587"/>
        <v>0.99994846502555124</v>
      </c>
      <c r="FL176" s="2">
        <f t="shared" si="587"/>
        <v>0.99993768982116693</v>
      </c>
      <c r="FM176" s="2">
        <f t="shared" si="587"/>
        <v>0.9999344200616288</v>
      </c>
      <c r="FN176" s="2">
        <f t="shared" si="587"/>
        <v>0.99993338949947008</v>
      </c>
      <c r="FO176" s="2">
        <f t="shared" si="587"/>
        <v>0.99992982704036448</v>
      </c>
      <c r="FP176" s="2">
        <f t="shared" si="587"/>
        <v>0.99992828709926751</v>
      </c>
      <c r="FQ176" s="2">
        <f t="shared" si="587"/>
        <v>0.99993238646599125</v>
      </c>
      <c r="FR176" s="2">
        <f t="shared" si="587"/>
        <v>0.99993610645901532</v>
      </c>
      <c r="FS176" s="2">
        <f t="shared" si="587"/>
        <v>0.99994069919949191</v>
      </c>
      <c r="FT176" s="2">
        <f t="shared" si="587"/>
        <v>0.99993023163324946</v>
      </c>
      <c r="FU176" s="2">
        <f t="shared" si="587"/>
        <v>0.99991123396291481</v>
      </c>
      <c r="FW176" s="2">
        <f t="shared" si="536"/>
        <v>0.26655073866795048</v>
      </c>
      <c r="FX176" s="2">
        <f t="shared" si="588"/>
        <v>0.24578244051625436</v>
      </c>
      <c r="FY176" s="2">
        <f t="shared" si="589"/>
        <v>0.25717585822254407</v>
      </c>
      <c r="FZ176" s="2">
        <f t="shared" si="590"/>
        <v>0.28977497752180192</v>
      </c>
      <c r="GA176" s="2">
        <f t="shared" si="591"/>
        <v>0.31698335638369535</v>
      </c>
      <c r="GB176" s="2">
        <f t="shared" si="592"/>
        <v>0.32285049537747729</v>
      </c>
      <c r="GC176" s="2">
        <f t="shared" si="593"/>
        <v>0.33474407892285624</v>
      </c>
      <c r="GD176" s="2">
        <f t="shared" si="594"/>
        <v>0.42328467043567375</v>
      </c>
      <c r="GE176" s="2">
        <f t="shared" si="595"/>
        <v>0.36330086875191442</v>
      </c>
      <c r="GF176" s="2">
        <f t="shared" si="596"/>
        <v>0.36229696426369495</v>
      </c>
      <c r="GG176" s="2">
        <f t="shared" si="597"/>
        <v>0.35369834590992227</v>
      </c>
      <c r="GH176" s="2">
        <f t="shared" si="598"/>
        <v>0.29600408718602278</v>
      </c>
      <c r="GI176" s="2">
        <f t="shared" si="599"/>
        <v>0.27766742300776276</v>
      </c>
      <c r="GJ176" s="2">
        <f t="shared" si="600"/>
        <v>0.24769344854360204</v>
      </c>
      <c r="GK176" s="2">
        <f t="shared" si="601"/>
        <v>0.25175725857604647</v>
      </c>
      <c r="GM176" s="86">
        <f t="shared" si="537"/>
        <v>2.0464638688594968E-272</v>
      </c>
      <c r="GN176" s="86">
        <f t="shared" si="602"/>
        <v>9.4527409116582075E-290</v>
      </c>
      <c r="GO176" s="86">
        <f t="shared" si="603"/>
        <v>2.3222051931491565E-285</v>
      </c>
      <c r="GP176" s="86">
        <f t="shared" si="604"/>
        <v>6.9807160533902363E-286</v>
      </c>
      <c r="GQ176" s="86">
        <f t="shared" si="605"/>
        <v>1.524413562091017E-273</v>
      </c>
      <c r="GR176" s="86">
        <f t="shared" si="606"/>
        <v>5.0471546267870427E-308</v>
      </c>
      <c r="GS176" s="86">
        <f t="shared" si="607"/>
        <v>3.0060947756394841E-226</v>
      </c>
      <c r="GT176" s="86">
        <f t="shared" si="608"/>
        <v>2.3905178069146526E-203</v>
      </c>
      <c r="GU176" s="86">
        <f t="shared" si="609"/>
        <v>8.0804888728971666E-273</v>
      </c>
      <c r="GV176" s="86">
        <f t="shared" si="610"/>
        <v>8.2074191861517055E-306</v>
      </c>
      <c r="GW176" s="86">
        <f t="shared" si="611"/>
        <v>0</v>
      </c>
      <c r="GX176" s="86">
        <f t="shared" si="612"/>
        <v>0</v>
      </c>
      <c r="GY176" s="86">
        <f t="shared" si="613"/>
        <v>0</v>
      </c>
      <c r="GZ176" s="86">
        <f t="shared" si="614"/>
        <v>0</v>
      </c>
      <c r="HA176" s="86">
        <f t="shared" si="615"/>
        <v>0</v>
      </c>
      <c r="HC176" s="86">
        <f t="shared" si="538"/>
        <v>9.0907589540811115E-123</v>
      </c>
      <c r="HD176" s="86">
        <f t="shared" si="616"/>
        <v>2.0111823851058598E-137</v>
      </c>
      <c r="HE176" s="86">
        <f t="shared" si="617"/>
        <v>3.0868545555828478E-143</v>
      </c>
      <c r="HF176" s="86">
        <f t="shared" si="618"/>
        <v>4.4196660165298847E-145</v>
      </c>
      <c r="HG176" s="86">
        <f t="shared" si="619"/>
        <v>6.8034255533979165E-141</v>
      </c>
      <c r="HH176" s="86">
        <f t="shared" si="620"/>
        <v>5.307248579838026E-200</v>
      </c>
      <c r="HI176" s="86">
        <f t="shared" si="621"/>
        <v>5.6910341638743586E-154</v>
      </c>
      <c r="HJ176" s="86">
        <f t="shared" si="622"/>
        <v>5.8149024008952678E-197</v>
      </c>
      <c r="HK176" s="86">
        <f t="shared" si="623"/>
        <v>1.77875631463684E-180</v>
      </c>
      <c r="HL176" s="86">
        <f t="shared" si="624"/>
        <v>1.348018175835232E-258</v>
      </c>
      <c r="HM176" s="86">
        <f t="shared" si="625"/>
        <v>8.8448765758608281E-146</v>
      </c>
      <c r="HN176" s="86">
        <f t="shared" si="626"/>
        <v>3.496269640727022E-139</v>
      </c>
      <c r="HO176" s="86">
        <f t="shared" si="627"/>
        <v>9.8230075459629569E-114</v>
      </c>
      <c r="HP176" s="86">
        <f t="shared" si="628"/>
        <v>2.4280351884759145E-208</v>
      </c>
      <c r="HQ176" s="86">
        <f t="shared" si="629"/>
        <v>9.9263453326209432E-247</v>
      </c>
      <c r="HS176" s="86">
        <f t="shared" si="539"/>
        <v>2.3709679858190352E-6</v>
      </c>
      <c r="HT176" s="86">
        <f t="shared" si="630"/>
        <v>2.6428031974085084E-8</v>
      </c>
      <c r="HU176" s="86">
        <f t="shared" si="631"/>
        <v>7.3106742344676789E-8</v>
      </c>
      <c r="HV176" s="86">
        <f t="shared" si="632"/>
        <v>2.011654357757082E-8</v>
      </c>
      <c r="HW176" s="86">
        <f t="shared" si="633"/>
        <v>1.3704221248059271E-8</v>
      </c>
      <c r="HX176" s="86">
        <f t="shared" si="634"/>
        <v>7.6173494000788241E-10</v>
      </c>
      <c r="HY176" s="86">
        <f t="shared" si="635"/>
        <v>2.392140281776466E-12</v>
      </c>
      <c r="HZ176" s="86">
        <f t="shared" si="636"/>
        <v>2.0506053220322919E-15</v>
      </c>
      <c r="IA176" s="86">
        <f t="shared" si="637"/>
        <v>3.2346671921696873E-14</v>
      </c>
      <c r="IB176" s="86">
        <f t="shared" si="638"/>
        <v>3.8722208208847386E-11</v>
      </c>
      <c r="IC176" s="86">
        <f t="shared" si="639"/>
        <v>8.9510779107381419E-13</v>
      </c>
      <c r="ID176" s="86">
        <f t="shared" si="640"/>
        <v>1.3052454837022456E-10</v>
      </c>
      <c r="IE176" s="86">
        <f t="shared" si="641"/>
        <v>1.1387224142181898E-8</v>
      </c>
      <c r="IF176" s="86">
        <f t="shared" si="642"/>
        <v>2.5272983205685695E-10</v>
      </c>
      <c r="IG176" s="86">
        <f t="shared" si="643"/>
        <v>3.926938077189266E-10</v>
      </c>
      <c r="II176" s="86">
        <f t="shared" si="540"/>
        <v>3.8017981326631612E-3</v>
      </c>
      <c r="IJ176" s="86">
        <f t="shared" si="541"/>
        <v>4.3878211485457586E-4</v>
      </c>
      <c r="IK176" s="86">
        <f t="shared" si="542"/>
        <v>9.892162698960066E-4</v>
      </c>
      <c r="IL176" s="86">
        <f t="shared" si="543"/>
        <v>5.0432210702229347E-3</v>
      </c>
      <c r="IM176" s="86">
        <f t="shared" si="544"/>
        <v>1.4927241132897669E-2</v>
      </c>
      <c r="IN176" s="86">
        <f t="shared" si="545"/>
        <v>1.352880497440824E-2</v>
      </c>
      <c r="IO176" s="86">
        <f t="shared" si="546"/>
        <v>1.0001054251384315E-2</v>
      </c>
      <c r="IP176" s="86">
        <f t="shared" si="547"/>
        <v>0.17208071686914234</v>
      </c>
      <c r="IQ176" s="86">
        <f t="shared" si="548"/>
        <v>2.4875943825810296E-2</v>
      </c>
      <c r="IR176" s="86">
        <f t="shared" si="549"/>
        <v>4.6505214524750628E-2</v>
      </c>
      <c r="IS176" s="86">
        <f t="shared" si="550"/>
        <v>2.3632339818978422E-2</v>
      </c>
      <c r="IT176" s="86">
        <f t="shared" si="551"/>
        <v>1.507072940767378E-3</v>
      </c>
      <c r="IU176" s="86">
        <f t="shared" si="552"/>
        <v>1.413842502481412E-3</v>
      </c>
      <c r="IV176" s="86">
        <f t="shared" si="553"/>
        <v>2.8889707554939879E-3</v>
      </c>
      <c r="IW176" s="86">
        <f t="shared" si="554"/>
        <v>4.243595893756778E-3</v>
      </c>
      <c r="IY176" s="86">
        <f t="shared" si="555"/>
        <v>3.8041691006489801E-3</v>
      </c>
      <c r="IZ176" s="86">
        <f t="shared" si="556"/>
        <v>4.3880854288654995E-4</v>
      </c>
      <c r="JA176" s="86">
        <f t="shared" si="557"/>
        <v>9.8928937663835133E-4</v>
      </c>
      <c r="JB176" s="86">
        <f t="shared" si="558"/>
        <v>5.0432411867665124E-3</v>
      </c>
      <c r="JC176" s="86">
        <f t="shared" si="559"/>
        <v>1.4927254837118917E-2</v>
      </c>
      <c r="JD176" s="86">
        <f t="shared" si="560"/>
        <v>1.3528805736143181E-2</v>
      </c>
      <c r="JE176" s="86">
        <f t="shared" si="561"/>
        <v>1.0001054253776455E-2</v>
      </c>
      <c r="JF176" s="86">
        <f t="shared" si="562"/>
        <v>0.17208071686914439</v>
      </c>
      <c r="JG176" s="86">
        <f t="shared" si="563"/>
        <v>2.4875943825842642E-2</v>
      </c>
      <c r="JH176" s="86">
        <f t="shared" si="564"/>
        <v>4.6505214563472834E-2</v>
      </c>
      <c r="JI176" s="86">
        <f t="shared" si="565"/>
        <v>2.3632339819873529E-2</v>
      </c>
      <c r="JJ176" s="86">
        <f t="shared" si="566"/>
        <v>1.5070730712919264E-3</v>
      </c>
      <c r="JK176" s="86">
        <f t="shared" si="567"/>
        <v>1.4138538897055541E-3</v>
      </c>
      <c r="JL176" s="86">
        <f t="shared" si="568"/>
        <v>2.8889710082238198E-3</v>
      </c>
      <c r="JM176" s="86">
        <f t="shared" si="569"/>
        <v>4.243596286450586E-3</v>
      </c>
    </row>
    <row r="177" spans="2:273" x14ac:dyDescent="0.25">
      <c r="B177" s="2">
        <v>150</v>
      </c>
      <c r="C177" s="37">
        <v>61.179000000000002</v>
      </c>
      <c r="D177" s="37">
        <v>61.371000000000002</v>
      </c>
      <c r="E177" s="37">
        <v>53.451999999999998</v>
      </c>
      <c r="F177" s="37">
        <v>52.225999999999999</v>
      </c>
      <c r="G177" s="37">
        <v>52.71</v>
      </c>
      <c r="H177" s="37">
        <v>49.984000000000002</v>
      </c>
      <c r="I177" s="37">
        <v>52.048000000000002</v>
      </c>
      <c r="J177" s="37">
        <v>55.015999999999998</v>
      </c>
      <c r="K177" s="37">
        <v>54.451999999999998</v>
      </c>
      <c r="L177" s="37">
        <v>53.548000000000002</v>
      </c>
      <c r="M177" s="37">
        <v>53.145000000000003</v>
      </c>
      <c r="N177" s="37">
        <v>52.71</v>
      </c>
      <c r="O177" s="37">
        <v>54.459000000000003</v>
      </c>
      <c r="P177" s="37">
        <v>61.46</v>
      </c>
      <c r="Q177" s="37">
        <v>68.522999999999996</v>
      </c>
      <c r="S177" s="4">
        <f t="shared" si="441"/>
        <v>61.633057401899471</v>
      </c>
      <c r="T177" s="4">
        <f t="shared" si="442"/>
        <v>61.471927610895847</v>
      </c>
      <c r="U177" s="4">
        <f t="shared" si="443"/>
        <v>53.258189323097639</v>
      </c>
      <c r="V177" s="4">
        <f t="shared" si="444"/>
        <v>51.680842373451497</v>
      </c>
      <c r="W177" s="4">
        <f t="shared" si="445"/>
        <v>51.181730120138482</v>
      </c>
      <c r="X177" s="4">
        <f t="shared" si="446"/>
        <v>50.189455320472291</v>
      </c>
      <c r="Y177" s="4">
        <f t="shared" si="447"/>
        <v>52.351337084838555</v>
      </c>
      <c r="Z177" s="4">
        <f t="shared" si="448"/>
        <v>56.730311948574297</v>
      </c>
      <c r="AA177" s="4">
        <f t="shared" si="449"/>
        <v>53.148117968041504</v>
      </c>
      <c r="AB177" s="4">
        <f t="shared" si="450"/>
        <v>53.013015607797598</v>
      </c>
      <c r="AC177" s="4">
        <f t="shared" si="451"/>
        <v>52.485111601389654</v>
      </c>
      <c r="AD177" s="4">
        <f t="shared" si="452"/>
        <v>52.877883156747203</v>
      </c>
      <c r="AE177" s="4">
        <f t="shared" si="453"/>
        <v>54.786605250803554</v>
      </c>
      <c r="AF177" s="4">
        <f t="shared" si="454"/>
        <v>60.960264146560711</v>
      </c>
      <c r="AG177" s="4">
        <f t="shared" si="455"/>
        <v>67.538373581412742</v>
      </c>
      <c r="AI177" s="4">
        <f t="shared" si="456"/>
        <v>-0.45405740189946897</v>
      </c>
      <c r="AJ177" s="4">
        <f t="shared" si="457"/>
        <v>-0.10092761089584457</v>
      </c>
      <c r="AK177" s="4">
        <f t="shared" si="458"/>
        <v>0.19381067690235909</v>
      </c>
      <c r="AL177" s="4">
        <f t="shared" si="459"/>
        <v>0.54515762654850164</v>
      </c>
      <c r="AM177" s="4">
        <f t="shared" si="460"/>
        <v>1.5282698798615186</v>
      </c>
      <c r="AN177" s="4">
        <f t="shared" si="461"/>
        <v>-0.20545532047228932</v>
      </c>
      <c r="AO177" s="4">
        <f t="shared" si="462"/>
        <v>-0.30333708483855304</v>
      </c>
      <c r="AP177" s="4">
        <f t="shared" si="463"/>
        <v>-1.7143119485742986</v>
      </c>
      <c r="AQ177" s="4">
        <f t="shared" si="464"/>
        <v>1.3038820319584943</v>
      </c>
      <c r="AR177" s="4">
        <f t="shared" si="465"/>
        <v>0.53498439220240357</v>
      </c>
      <c r="AS177" s="4">
        <f t="shared" si="466"/>
        <v>0.65988839861034876</v>
      </c>
      <c r="AT177" s="4">
        <f t="shared" si="467"/>
        <v>-0.16788315674720167</v>
      </c>
      <c r="AU177" s="4">
        <f t="shared" si="468"/>
        <v>-0.32760525080355052</v>
      </c>
      <c r="AV177" s="4">
        <f t="shared" si="570"/>
        <v>0.49973585343929017</v>
      </c>
      <c r="AW177" s="4">
        <f t="shared" si="570"/>
        <v>0.98462641858725419</v>
      </c>
      <c r="AY177" s="2">
        <f t="shared" si="520"/>
        <v>61.63305740010022</v>
      </c>
      <c r="AZ177" s="2">
        <f t="shared" si="571"/>
        <v>61.461109396286965</v>
      </c>
      <c r="BA177" s="2">
        <f t="shared" si="572"/>
        <v>53.200422198185976</v>
      </c>
      <c r="BB177" s="2">
        <f t="shared" si="573"/>
        <v>51.379772121306459</v>
      </c>
      <c r="BC177" s="2">
        <f t="shared" si="574"/>
        <v>50.405066317035732</v>
      </c>
      <c r="BD177" s="2">
        <f t="shared" si="575"/>
        <v>49.315856195392179</v>
      </c>
      <c r="BE177" s="2">
        <f t="shared" si="576"/>
        <v>51.625786575559061</v>
      </c>
      <c r="BF177" s="2">
        <f t="shared" si="577"/>
        <v>51.732934950759081</v>
      </c>
      <c r="BG177" s="2">
        <f t="shared" si="578"/>
        <v>50.693177119992484</v>
      </c>
      <c r="BH177" s="2">
        <f t="shared" si="579"/>
        <v>49.362473293713236</v>
      </c>
      <c r="BI177" s="2">
        <f t="shared" si="580"/>
        <v>49.522203955311397</v>
      </c>
      <c r="BJ177" s="2">
        <f t="shared" si="581"/>
        <v>52.491531800214034</v>
      </c>
      <c r="BK177" s="2">
        <f t="shared" si="582"/>
        <v>54.397651495669791</v>
      </c>
      <c r="BL177" s="2">
        <f t="shared" si="583"/>
        <v>59.730256779769761</v>
      </c>
      <c r="BM177" s="2">
        <f t="shared" si="584"/>
        <v>63.994683942306949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>
        <f t="shared" si="521"/>
        <v>61.179000000000002</v>
      </c>
      <c r="CF177" s="2">
        <f t="shared" si="522"/>
        <v>61.371000000000002</v>
      </c>
      <c r="CG177" s="2">
        <f t="shared" si="523"/>
        <v>53.451999999999998</v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>
        <f t="shared" si="532"/>
        <v>52.71</v>
      </c>
      <c r="CQ177" s="2">
        <f t="shared" si="533"/>
        <v>54.459000000000003</v>
      </c>
      <c r="CR177" s="2">
        <f t="shared" si="534"/>
        <v>61.46</v>
      </c>
      <c r="CS177" s="2">
        <f t="shared" si="535"/>
        <v>68.522999999999996</v>
      </c>
      <c r="CU177" s="2">
        <f t="shared" si="485"/>
        <v>61.179000000000002</v>
      </c>
      <c r="CV177" s="2">
        <f t="shared" si="486"/>
        <v>61.371000000000002</v>
      </c>
      <c r="CW177" s="2">
        <f t="shared" si="487"/>
        <v>53.451999999999998</v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>
        <f t="shared" si="496"/>
        <v>52.71</v>
      </c>
      <c r="DG177" s="2">
        <f t="shared" si="497"/>
        <v>54.459000000000003</v>
      </c>
      <c r="DH177" s="2">
        <f t="shared" si="498"/>
        <v>61.46</v>
      </c>
      <c r="DI177" s="2">
        <f t="shared" si="499"/>
        <v>68.522999999999996</v>
      </c>
      <c r="DK177" s="2">
        <f t="shared" si="500"/>
        <v>109.69699362101315</v>
      </c>
      <c r="DL177" s="2">
        <f t="shared" si="585"/>
        <v>120.95525747508307</v>
      </c>
      <c r="DM177" s="2">
        <f t="shared" si="585"/>
        <v>110.29187674418603</v>
      </c>
      <c r="DN177" s="2">
        <f t="shared" si="585"/>
        <v>100.27302219873148</v>
      </c>
      <c r="DO177" s="2">
        <f t="shared" si="585"/>
        <v>89.015270534532604</v>
      </c>
      <c r="DP177" s="2">
        <f t="shared" si="585"/>
        <v>91.702943974630045</v>
      </c>
      <c r="DQ177" s="2">
        <f t="shared" si="585"/>
        <v>85.524289942615553</v>
      </c>
      <c r="DR177" s="2">
        <f t="shared" si="585"/>
        <v>100.8302697512357</v>
      </c>
      <c r="DS177" s="2">
        <f t="shared" si="585"/>
        <v>96.286066013018939</v>
      </c>
      <c r="DT177" s="2">
        <f t="shared" si="585"/>
        <v>101.31618424015008</v>
      </c>
      <c r="DU177" s="2">
        <f t="shared" si="585"/>
        <v>107.06659024390247</v>
      </c>
      <c r="DV177" s="2">
        <f t="shared" si="585"/>
        <v>110.21409217758988</v>
      </c>
      <c r="DW177" s="2">
        <f t="shared" si="585"/>
        <v>102.28628254303837</v>
      </c>
      <c r="DX177" s="2">
        <f t="shared" si="585"/>
        <v>105.95790028142591</v>
      </c>
      <c r="DY177" s="2">
        <f t="shared" si="585"/>
        <v>105.42937689393939</v>
      </c>
      <c r="EA177" s="2">
        <f t="shared" si="440"/>
        <v>62.023610995108406</v>
      </c>
      <c r="EB177" s="2">
        <f t="shared" si="502"/>
        <v>61.634708001596323</v>
      </c>
      <c r="EC177" s="2">
        <f t="shared" si="503"/>
        <v>53.125069347072071</v>
      </c>
      <c r="ED177" s="2">
        <f t="shared" si="504"/>
        <v>51.376392455618024</v>
      </c>
      <c r="EE177" s="2">
        <f t="shared" si="505"/>
        <v>50.399304801211017</v>
      </c>
      <c r="EF177" s="2">
        <f t="shared" si="506"/>
        <v>49.035242338716152</v>
      </c>
      <c r="EG177" s="2">
        <f t="shared" si="507"/>
        <v>51.713879451443205</v>
      </c>
      <c r="EH177" s="2">
        <f t="shared" si="508"/>
        <v>52.294164062230692</v>
      </c>
      <c r="EI177" s="2">
        <f t="shared" si="509"/>
        <v>50.521662660032746</v>
      </c>
      <c r="EJ177" s="2">
        <f t="shared" si="510"/>
        <v>49.545733438338587</v>
      </c>
      <c r="EK177" s="2">
        <f t="shared" si="511"/>
        <v>49.503572732437732</v>
      </c>
      <c r="EL177" s="2">
        <f t="shared" si="512"/>
        <v>52.542172293722615</v>
      </c>
      <c r="EM177" s="2">
        <f t="shared" si="513"/>
        <v>54.332757092101069</v>
      </c>
      <c r="EN177" s="2">
        <f t="shared" si="514"/>
        <v>59.722673873695086</v>
      </c>
      <c r="EO177" s="2">
        <f t="shared" si="515"/>
        <v>64.444074694110569</v>
      </c>
      <c r="EQ177" s="2">
        <f t="shared" si="516"/>
        <v>60.646438998827421</v>
      </c>
      <c r="ER177" s="2">
        <f t="shared" si="586"/>
        <v>60.963589873929564</v>
      </c>
      <c r="ES177" s="2">
        <f t="shared" si="586"/>
        <v>53.387237142274472</v>
      </c>
      <c r="ET177" s="2">
        <f t="shared" si="586"/>
        <v>51.378512598519222</v>
      </c>
      <c r="EU177" s="2">
        <f t="shared" si="586"/>
        <v>50.411006867482982</v>
      </c>
      <c r="EV177" s="2">
        <f t="shared" si="586"/>
        <v>49.845568267870135</v>
      </c>
      <c r="EW177" s="2">
        <f t="shared" si="586"/>
        <v>51.460431618766819</v>
      </c>
      <c r="EX177" s="2">
        <f t="shared" si="586"/>
        <v>51.028943078016823</v>
      </c>
      <c r="EY177" s="2">
        <f t="shared" si="586"/>
        <v>50.95970450267275</v>
      </c>
      <c r="EZ177" s="2">
        <f t="shared" si="586"/>
        <v>49.059466005866327</v>
      </c>
      <c r="FA177" s="2">
        <f t="shared" si="586"/>
        <v>49.543787693857595</v>
      </c>
      <c r="FB177" s="2">
        <f t="shared" si="586"/>
        <v>52.371039183884015</v>
      </c>
      <c r="FC177" s="2">
        <f t="shared" si="586"/>
        <v>54.542869007030596</v>
      </c>
      <c r="FD177" s="2">
        <f t="shared" si="586"/>
        <v>59.740170322013114</v>
      </c>
      <c r="FE177" s="2">
        <f t="shared" si="586"/>
        <v>62.764267451488749</v>
      </c>
      <c r="FG177" s="2">
        <f t="shared" si="518"/>
        <v>0.99996104598569702</v>
      </c>
      <c r="FH177" s="2">
        <f t="shared" si="587"/>
        <v>0.99994816242610385</v>
      </c>
      <c r="FI177" s="2">
        <f t="shared" si="587"/>
        <v>0.99994376744729696</v>
      </c>
      <c r="FJ177" s="2">
        <f t="shared" si="587"/>
        <v>0.99994428349690512</v>
      </c>
      <c r="FK177" s="2">
        <f t="shared" si="587"/>
        <v>0.99995299933157133</v>
      </c>
      <c r="FL177" s="2">
        <f t="shared" si="587"/>
        <v>0.99994317212993633</v>
      </c>
      <c r="FM177" s="2">
        <f t="shared" si="587"/>
        <v>0.99994019004023837</v>
      </c>
      <c r="FN177" s="2">
        <f t="shared" si="587"/>
        <v>0.99993925014544682</v>
      </c>
      <c r="FO177" s="2">
        <f t="shared" si="587"/>
        <v>0.99993600110502412</v>
      </c>
      <c r="FP177" s="2">
        <f t="shared" si="587"/>
        <v>0.99993459664451789</v>
      </c>
      <c r="FQ177" s="2">
        <f t="shared" si="587"/>
        <v>0.99993833535723797</v>
      </c>
      <c r="FR177" s="2">
        <f t="shared" si="587"/>
        <v>0.99994172807045589</v>
      </c>
      <c r="FS177" s="2">
        <f t="shared" si="587"/>
        <v>0.99994591674495703</v>
      </c>
      <c r="FT177" s="2">
        <f t="shared" si="587"/>
        <v>0.99993637010266423</v>
      </c>
      <c r="FU177" s="2">
        <f t="shared" si="587"/>
        <v>0.9999190437797072</v>
      </c>
      <c r="FW177" s="2">
        <f t="shared" si="536"/>
        <v>0.28493947429700334</v>
      </c>
      <c r="FX177" s="2">
        <f t="shared" si="588"/>
        <v>0.26325266952702514</v>
      </c>
      <c r="FY177" s="2">
        <f t="shared" si="589"/>
        <v>0.2751604770844695</v>
      </c>
      <c r="FZ177" s="2">
        <f t="shared" si="590"/>
        <v>0.30909070593792409</v>
      </c>
      <c r="GA177" s="2">
        <f t="shared" si="591"/>
        <v>0.33725151879236548</v>
      </c>
      <c r="GB177" s="2">
        <f t="shared" si="592"/>
        <v>0.3433052455349489</v>
      </c>
      <c r="GC177" s="2">
        <f t="shared" si="593"/>
        <v>0.35555670065718942</v>
      </c>
      <c r="GD177" s="2">
        <f t="shared" si="594"/>
        <v>0.44591235829315662</v>
      </c>
      <c r="GE177" s="2">
        <f t="shared" si="595"/>
        <v>0.38486183808348734</v>
      </c>
      <c r="GF177" s="2">
        <f t="shared" si="596"/>
        <v>0.38383427175796425</v>
      </c>
      <c r="GG177" s="2">
        <f t="shared" si="597"/>
        <v>0.37502510085887231</v>
      </c>
      <c r="GH177" s="2">
        <f t="shared" si="598"/>
        <v>0.31555055366931839</v>
      </c>
      <c r="GI177" s="2">
        <f t="shared" si="599"/>
        <v>0.29651303136447643</v>
      </c>
      <c r="GJ177" s="2">
        <f t="shared" si="600"/>
        <v>0.26525174027914272</v>
      </c>
      <c r="GK177" s="2">
        <f t="shared" si="601"/>
        <v>0.26950042568616556</v>
      </c>
      <c r="GM177" s="86">
        <f t="shared" si="537"/>
        <v>6.9361406598259179E-279</v>
      </c>
      <c r="GN177" s="86">
        <f t="shared" si="602"/>
        <v>1.3425592872654502E-296</v>
      </c>
      <c r="GO177" s="86">
        <f t="shared" si="603"/>
        <v>3.7002325453694583E-292</v>
      </c>
      <c r="GP177" s="86">
        <f t="shared" si="604"/>
        <v>1.100384103039613E-292</v>
      </c>
      <c r="GQ177" s="86">
        <f t="shared" si="605"/>
        <v>5.1467466216628732E-280</v>
      </c>
      <c r="GR177" s="86">
        <f t="shared" si="606"/>
        <v>0</v>
      </c>
      <c r="GS177" s="86">
        <f t="shared" si="607"/>
        <v>1.3635869719502718E-231</v>
      </c>
      <c r="GT177" s="86">
        <f t="shared" si="608"/>
        <v>4.1646728482393685E-208</v>
      </c>
      <c r="GU177" s="86">
        <f t="shared" si="609"/>
        <v>2.9465326831243413E-279</v>
      </c>
      <c r="GV177" s="86">
        <f t="shared" si="610"/>
        <v>0</v>
      </c>
      <c r="GW177" s="86">
        <f t="shared" si="611"/>
        <v>0</v>
      </c>
      <c r="GX177" s="86">
        <f t="shared" si="612"/>
        <v>0</v>
      </c>
      <c r="GY177" s="86">
        <f t="shared" si="613"/>
        <v>0</v>
      </c>
      <c r="GZ177" s="86">
        <f t="shared" si="614"/>
        <v>0</v>
      </c>
      <c r="HA177" s="86">
        <f t="shared" si="615"/>
        <v>0</v>
      </c>
      <c r="HC177" s="86">
        <f t="shared" si="538"/>
        <v>7.6823819633448082E-127</v>
      </c>
      <c r="HD177" s="86">
        <f t="shared" si="616"/>
        <v>5.3225834433369408E-142</v>
      </c>
      <c r="HE177" s="86">
        <f t="shared" si="617"/>
        <v>4.8686516909035037E-148</v>
      </c>
      <c r="HF177" s="86">
        <f t="shared" si="618"/>
        <v>6.4920775479738049E-150</v>
      </c>
      <c r="HG177" s="86">
        <f t="shared" si="619"/>
        <v>1.6733838076131433E-145</v>
      </c>
      <c r="HH177" s="86">
        <f t="shared" si="620"/>
        <v>1.6041219367512941E-206</v>
      </c>
      <c r="HI177" s="86">
        <f t="shared" si="621"/>
        <v>5.9837376650853683E-159</v>
      </c>
      <c r="HJ177" s="86">
        <f t="shared" si="622"/>
        <v>3.2447775363729711E-203</v>
      </c>
      <c r="HK177" s="86">
        <f t="shared" si="623"/>
        <v>2.7179400137673969E-186</v>
      </c>
      <c r="HL177" s="86">
        <f t="shared" si="624"/>
        <v>5.7680773016411923E-267</v>
      </c>
      <c r="HM177" s="86">
        <f t="shared" si="625"/>
        <v>2.0668966876019832E-150</v>
      </c>
      <c r="HN177" s="86">
        <f t="shared" si="626"/>
        <v>1.0436794551675724E-143</v>
      </c>
      <c r="HO177" s="86">
        <f t="shared" si="627"/>
        <v>1.8261855073632634E-117</v>
      </c>
      <c r="HP177" s="86">
        <f t="shared" si="628"/>
        <v>3.7531739352952673E-215</v>
      </c>
      <c r="HQ177" s="86">
        <f t="shared" si="629"/>
        <v>1.0737381384852806E-254</v>
      </c>
      <c r="HS177" s="86">
        <f t="shared" si="539"/>
        <v>6.9506483523470462E-7</v>
      </c>
      <c r="HT177" s="86">
        <f t="shared" si="630"/>
        <v>5.4441308925095687E-9</v>
      </c>
      <c r="HU177" s="86">
        <f t="shared" si="631"/>
        <v>1.6078300076012796E-8</v>
      </c>
      <c r="HV177" s="86">
        <f t="shared" si="632"/>
        <v>4.1707379002016705E-9</v>
      </c>
      <c r="HW177" s="86">
        <f t="shared" si="633"/>
        <v>2.7806289651686799E-9</v>
      </c>
      <c r="HX177" s="86">
        <f t="shared" si="634"/>
        <v>1.2442479844730085E-10</v>
      </c>
      <c r="HY177" s="86">
        <f t="shared" si="635"/>
        <v>2.3562347969258233E-13</v>
      </c>
      <c r="HZ177" s="86">
        <f t="shared" si="636"/>
        <v>1.4581754434321595E-16</v>
      </c>
      <c r="IA177" s="86">
        <f t="shared" si="637"/>
        <v>2.3317489355557086E-15</v>
      </c>
      <c r="IB177" s="86">
        <f t="shared" si="638"/>
        <v>5.2869943428892602E-12</v>
      </c>
      <c r="IC177" s="86">
        <f t="shared" si="639"/>
        <v>8.6907608483116954E-14</v>
      </c>
      <c r="ID177" s="86">
        <f t="shared" si="640"/>
        <v>1.5813439037630142E-11</v>
      </c>
      <c r="IE177" s="86">
        <f t="shared" si="641"/>
        <v>2.0394974476157547E-9</v>
      </c>
      <c r="IF177" s="86">
        <f t="shared" si="642"/>
        <v>2.429180741447403E-11</v>
      </c>
      <c r="IG177" s="86">
        <f t="shared" si="643"/>
        <v>3.5667231520263469E-11</v>
      </c>
      <c r="II177" s="86">
        <f t="shared" si="540"/>
        <v>8.1513987996188596E-3</v>
      </c>
      <c r="IJ177" s="86">
        <f t="shared" si="541"/>
        <v>1.2160985919951819E-3</v>
      </c>
      <c r="IK177" s="86">
        <f t="shared" si="542"/>
        <v>2.5439601948516102E-3</v>
      </c>
      <c r="IL177" s="86">
        <f t="shared" si="543"/>
        <v>1.1263875955435248E-2</v>
      </c>
      <c r="IM177" s="86">
        <f t="shared" si="544"/>
        <v>2.9979755477116333E-2</v>
      </c>
      <c r="IN177" s="86">
        <f t="shared" si="545"/>
        <v>2.844088886204434E-2</v>
      </c>
      <c r="IO177" s="86">
        <f t="shared" si="546"/>
        <v>2.3860231784590159E-2</v>
      </c>
      <c r="IP177" s="86">
        <f t="shared" si="547"/>
        <v>0.26629946254316689</v>
      </c>
      <c r="IQ177" s="86">
        <f t="shared" si="548"/>
        <v>5.4747793003648224E-2</v>
      </c>
      <c r="IR177" s="86">
        <f t="shared" si="549"/>
        <v>8.5407170819657069E-2</v>
      </c>
      <c r="IS177" s="86">
        <f t="shared" si="550"/>
        <v>5.0117315257299982E-2</v>
      </c>
      <c r="IT177" s="86">
        <f t="shared" si="551"/>
        <v>4.3662403270548055E-3</v>
      </c>
      <c r="IU177" s="86">
        <f t="shared" si="552"/>
        <v>3.7668599271399286E-3</v>
      </c>
      <c r="IV177" s="86">
        <f t="shared" si="553"/>
        <v>6.1205720900399255E-3</v>
      </c>
      <c r="IW177" s="86">
        <f t="shared" si="554"/>
        <v>8.5298054601092906E-3</v>
      </c>
      <c r="IY177" s="86">
        <f t="shared" si="555"/>
        <v>8.1520938644540943E-3</v>
      </c>
      <c r="IZ177" s="86">
        <f t="shared" si="556"/>
        <v>1.2161040361260743E-3</v>
      </c>
      <c r="JA177" s="86">
        <f t="shared" si="557"/>
        <v>2.543976273151686E-3</v>
      </c>
      <c r="JB177" s="86">
        <f t="shared" si="558"/>
        <v>1.1263880126173149E-2</v>
      </c>
      <c r="JC177" s="86">
        <f t="shared" si="559"/>
        <v>2.99797582577453E-2</v>
      </c>
      <c r="JD177" s="86">
        <f t="shared" si="560"/>
        <v>2.8440888986469137E-2</v>
      </c>
      <c r="JE177" s="86">
        <f t="shared" si="561"/>
        <v>2.3860231784825783E-2</v>
      </c>
      <c r="JF177" s="86">
        <f t="shared" si="562"/>
        <v>0.26629946254316705</v>
      </c>
      <c r="JG177" s="86">
        <f t="shared" si="563"/>
        <v>5.4747793003650555E-2</v>
      </c>
      <c r="JH177" s="86">
        <f t="shared" si="564"/>
        <v>8.5407170824944062E-2</v>
      </c>
      <c r="JI177" s="86">
        <f t="shared" si="565"/>
        <v>5.0117315257386892E-2</v>
      </c>
      <c r="JJ177" s="86">
        <f t="shared" si="566"/>
        <v>4.3662403428682446E-3</v>
      </c>
      <c r="JK177" s="86">
        <f t="shared" si="567"/>
        <v>3.7668619666373763E-3</v>
      </c>
      <c r="JL177" s="86">
        <f t="shared" si="568"/>
        <v>6.1205721143317328E-3</v>
      </c>
      <c r="JM177" s="86">
        <f t="shared" si="569"/>
        <v>8.5298054957765219E-3</v>
      </c>
    </row>
    <row r="178" spans="2:273" x14ac:dyDescent="0.25">
      <c r="B178" s="2">
        <v>151</v>
      </c>
      <c r="C178" s="37">
        <v>60.433</v>
      </c>
      <c r="D178" s="37">
        <v>60.823</v>
      </c>
      <c r="E178" s="37">
        <v>52.694000000000003</v>
      </c>
      <c r="F178" s="37">
        <v>51.805999999999997</v>
      </c>
      <c r="G178" s="37">
        <v>51.805999999999997</v>
      </c>
      <c r="H178" s="37">
        <v>50.387</v>
      </c>
      <c r="I178" s="37">
        <v>52.968000000000004</v>
      </c>
      <c r="J178" s="37">
        <v>56.258000000000003</v>
      </c>
      <c r="K178" s="37">
        <v>55.194000000000003</v>
      </c>
      <c r="L178" s="37">
        <v>54</v>
      </c>
      <c r="M178" s="37">
        <v>55.29</v>
      </c>
      <c r="N178" s="37">
        <v>54.305999999999997</v>
      </c>
      <c r="O178" s="37">
        <v>55.606999999999999</v>
      </c>
      <c r="P178" s="37">
        <v>62.968000000000004</v>
      </c>
      <c r="Q178" s="37">
        <v>71.8</v>
      </c>
      <c r="S178" s="4">
        <f t="shared" si="441"/>
        <v>61.520635493008413</v>
      </c>
      <c r="T178" s="4">
        <f t="shared" si="442"/>
        <v>61.360786630461767</v>
      </c>
      <c r="U178" s="4">
        <f t="shared" si="443"/>
        <v>53.240836578291095</v>
      </c>
      <c r="V178" s="4">
        <f t="shared" si="444"/>
        <v>51.861378651117207</v>
      </c>
      <c r="W178" s="4">
        <f t="shared" si="445"/>
        <v>51.601830242711877</v>
      </c>
      <c r="X178" s="4">
        <f t="shared" si="446"/>
        <v>50.696927740987363</v>
      </c>
      <c r="Y178" s="4">
        <f t="shared" si="447"/>
        <v>52.875974839551716</v>
      </c>
      <c r="Z178" s="4">
        <f t="shared" si="448"/>
        <v>57.280825887470314</v>
      </c>
      <c r="AA178" s="4">
        <f t="shared" si="449"/>
        <v>54.679693650492794</v>
      </c>
      <c r="AB178" s="4">
        <f t="shared" si="450"/>
        <v>54.557466167011661</v>
      </c>
      <c r="AC178" s="4">
        <f t="shared" si="451"/>
        <v>54.280147775074227</v>
      </c>
      <c r="AD178" s="4">
        <f t="shared" si="452"/>
        <v>53.233431353507122</v>
      </c>
      <c r="AE178" s="4">
        <f t="shared" si="453"/>
        <v>55.126944726043618</v>
      </c>
      <c r="AF178" s="4">
        <f t="shared" si="454"/>
        <v>61.865882552318865</v>
      </c>
      <c r="AG178" s="4">
        <f t="shared" si="455"/>
        <v>70.050867083479289</v>
      </c>
      <c r="AI178" s="4">
        <f t="shared" si="456"/>
        <v>-1.0876354930084133</v>
      </c>
      <c r="AJ178" s="4">
        <f t="shared" si="457"/>
        <v>-0.53778663046176689</v>
      </c>
      <c r="AK178" s="4">
        <f t="shared" si="458"/>
        <v>-0.54683657829109222</v>
      </c>
      <c r="AL178" s="4">
        <f t="shared" si="459"/>
        <v>-5.5378651117209188E-2</v>
      </c>
      <c r="AM178" s="4">
        <f t="shared" si="460"/>
        <v>0.20416975728812048</v>
      </c>
      <c r="AN178" s="4">
        <f t="shared" si="461"/>
        <v>-0.3099277409873622</v>
      </c>
      <c r="AO178" s="4">
        <f t="shared" si="462"/>
        <v>9.2025160448287124E-2</v>
      </c>
      <c r="AP178" s="4">
        <f t="shared" si="463"/>
        <v>-1.0228258874703116</v>
      </c>
      <c r="AQ178" s="4">
        <f t="shared" si="464"/>
        <v>0.51430634950720844</v>
      </c>
      <c r="AR178" s="4">
        <f t="shared" si="465"/>
        <v>-0.55746616701166118</v>
      </c>
      <c r="AS178" s="4">
        <f t="shared" si="466"/>
        <v>1.0098522249257726</v>
      </c>
      <c r="AT178" s="4">
        <f t="shared" si="467"/>
        <v>1.0725686464928756</v>
      </c>
      <c r="AU178" s="4">
        <f t="shared" si="468"/>
        <v>0.48005527395638126</v>
      </c>
      <c r="AV178" s="4">
        <f t="shared" si="570"/>
        <v>1.1021174476811382</v>
      </c>
      <c r="AW178" s="4">
        <f t="shared" si="570"/>
        <v>1.7491329165207077</v>
      </c>
      <c r="AY178" s="2">
        <f t="shared" si="520"/>
        <v>61.520635492759666</v>
      </c>
      <c r="AZ178" s="2">
        <f t="shared" si="571"/>
        <v>61.335268026094369</v>
      </c>
      <c r="BA178" s="2">
        <f t="shared" si="572"/>
        <v>53.11460158577443</v>
      </c>
      <c r="BB178" s="2">
        <f t="shared" si="573"/>
        <v>51.296654019465734</v>
      </c>
      <c r="BC178" s="2">
        <f t="shared" si="574"/>
        <v>50.307143938919722</v>
      </c>
      <c r="BD178" s="2">
        <f t="shared" si="575"/>
        <v>49.193411859031002</v>
      </c>
      <c r="BE178" s="2">
        <f t="shared" si="576"/>
        <v>51.509721001684071</v>
      </c>
      <c r="BF178" s="2">
        <f t="shared" si="577"/>
        <v>51.616476614897309</v>
      </c>
      <c r="BG178" s="2">
        <f t="shared" si="578"/>
        <v>50.556044232503325</v>
      </c>
      <c r="BH178" s="2">
        <f t="shared" si="579"/>
        <v>49.219668408107147</v>
      </c>
      <c r="BI178" s="2">
        <f t="shared" si="580"/>
        <v>49.361499277871268</v>
      </c>
      <c r="BJ178" s="2">
        <f t="shared" si="581"/>
        <v>52.32931444296004</v>
      </c>
      <c r="BK178" s="2">
        <f t="shared" si="582"/>
        <v>54.265089469286664</v>
      </c>
      <c r="BL178" s="2">
        <f t="shared" si="583"/>
        <v>59.593110144271037</v>
      </c>
      <c r="BM178" s="2">
        <f t="shared" si="584"/>
        <v>63.821116080525542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>
        <f t="shared" si="522"/>
        <v>60.823</v>
      </c>
      <c r="CG178" s="2">
        <f t="shared" si="523"/>
        <v>52.694000000000003</v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>
        <f t="shared" si="533"/>
        <v>55.606999999999999</v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>
        <f t="shared" si="486"/>
        <v>60.823</v>
      </c>
      <c r="CW178" s="2">
        <f t="shared" si="487"/>
        <v>52.694000000000003</v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 t="str">
        <f t="shared" si="492"/>
        <v/>
      </c>
      <c r="DC178" s="2" t="str">
        <f t="shared" si="493"/>
        <v/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>
        <f t="shared" si="497"/>
        <v>55.606999999999999</v>
      </c>
      <c r="DH178" s="2" t="str">
        <f t="shared" si="498"/>
        <v/>
      </c>
      <c r="DI178" s="2" t="str">
        <f t="shared" si="499"/>
        <v/>
      </c>
      <c r="DK178" s="2">
        <f t="shared" si="500"/>
        <v>109.92556866791747</v>
      </c>
      <c r="DL178" s="2">
        <f t="shared" si="585"/>
        <v>121.27242857142858</v>
      </c>
      <c r="DM178" s="2">
        <f t="shared" si="585"/>
        <v>110.57841416490484</v>
      </c>
      <c r="DN178" s="2">
        <f t="shared" si="585"/>
        <v>100.49779598308666</v>
      </c>
      <c r="DO178" s="2">
        <f t="shared" si="585"/>
        <v>89.145395808011244</v>
      </c>
      <c r="DP178" s="2">
        <f t="shared" si="585"/>
        <v>91.84187420718817</v>
      </c>
      <c r="DQ178" s="2">
        <f t="shared" si="585"/>
        <v>85.605699184536419</v>
      </c>
      <c r="DR178" s="2">
        <f t="shared" si="585"/>
        <v>101.05813467304108</v>
      </c>
      <c r="DS178" s="2">
        <f t="shared" si="585"/>
        <v>96.479991059611592</v>
      </c>
      <c r="DT178" s="2">
        <f t="shared" si="585"/>
        <v>101.55095562851781</v>
      </c>
      <c r="DU178" s="2">
        <f t="shared" si="585"/>
        <v>107.34527456445996</v>
      </c>
      <c r="DV178" s="2">
        <f t="shared" si="585"/>
        <v>110.47591691331927</v>
      </c>
      <c r="DW178" s="2">
        <f t="shared" si="585"/>
        <v>102.4781540320145</v>
      </c>
      <c r="DX178" s="2">
        <f t="shared" si="585"/>
        <v>106.17455347091934</v>
      </c>
      <c r="DY178" s="2">
        <f t="shared" si="585"/>
        <v>105.65229500891266</v>
      </c>
      <c r="DZ178" s="5"/>
      <c r="EA178" s="2">
        <f t="shared" si="440"/>
        <v>61.949054128641293</v>
      </c>
      <c r="EB178" s="2">
        <f t="shared" si="502"/>
        <v>61.526924353985819</v>
      </c>
      <c r="EC178" s="2">
        <f t="shared" si="503"/>
        <v>53.032396350688174</v>
      </c>
      <c r="ED178" s="2">
        <f t="shared" si="504"/>
        <v>51.293418357144454</v>
      </c>
      <c r="EE178" s="2">
        <f t="shared" si="505"/>
        <v>50.301166451502347</v>
      </c>
      <c r="EF178" s="2">
        <f t="shared" si="506"/>
        <v>48.888302751578998</v>
      </c>
      <c r="EG178" s="2">
        <f t="shared" si="507"/>
        <v>51.606002969383759</v>
      </c>
      <c r="EH178" s="2">
        <f t="shared" si="508"/>
        <v>52.221525497662512</v>
      </c>
      <c r="EI178" s="2">
        <f t="shared" si="509"/>
        <v>50.370859873490673</v>
      </c>
      <c r="EJ178" s="2">
        <f t="shared" si="510"/>
        <v>49.418864543227173</v>
      </c>
      <c r="EK178" s="2">
        <f t="shared" si="511"/>
        <v>49.341888422557417</v>
      </c>
      <c r="EL178" s="2">
        <f t="shared" si="512"/>
        <v>52.385115220583479</v>
      </c>
      <c r="EM178" s="2">
        <f t="shared" si="513"/>
        <v>54.194521603546328</v>
      </c>
      <c r="EN178" s="2">
        <f t="shared" si="514"/>
        <v>59.585306630148594</v>
      </c>
      <c r="EO178" s="2">
        <f t="shared" si="515"/>
        <v>64.311907180108321</v>
      </c>
      <c r="EP178" s="5"/>
      <c r="EQ178" s="2">
        <f t="shared" si="516"/>
        <v>60.534505378229355</v>
      </c>
      <c r="ER178" s="2">
        <f t="shared" si="586"/>
        <v>60.836053793571978</v>
      </c>
      <c r="ES178" s="2">
        <f t="shared" si="586"/>
        <v>53.302054727754729</v>
      </c>
      <c r="ET178" s="2">
        <f t="shared" si="586"/>
        <v>51.295652881629955</v>
      </c>
      <c r="EU178" s="2">
        <f t="shared" si="586"/>
        <v>50.31320773375343</v>
      </c>
      <c r="EV178" s="2">
        <f t="shared" si="586"/>
        <v>49.719579673166564</v>
      </c>
      <c r="EW178" s="2">
        <f t="shared" si="586"/>
        <v>51.345645531412892</v>
      </c>
      <c r="EX178" s="2">
        <f t="shared" si="586"/>
        <v>50.92502773748312</v>
      </c>
      <c r="EY178" s="2">
        <f t="shared" si="586"/>
        <v>50.819372864554737</v>
      </c>
      <c r="EZ178" s="2">
        <f t="shared" si="586"/>
        <v>48.920374486593445</v>
      </c>
      <c r="FA178" s="2">
        <f t="shared" si="586"/>
        <v>49.383085021262595</v>
      </c>
      <c r="FB178" s="2">
        <f t="shared" si="586"/>
        <v>52.209734357245438</v>
      </c>
      <c r="FC178" s="2">
        <f t="shared" si="586"/>
        <v>54.410247734737645</v>
      </c>
      <c r="FD178" s="2">
        <f t="shared" si="586"/>
        <v>59.603290169315315</v>
      </c>
      <c r="FE178" s="2">
        <f t="shared" si="586"/>
        <v>62.597249021830365</v>
      </c>
      <c r="FG178" s="2">
        <f t="shared" si="518"/>
        <v>0.99996447339495076</v>
      </c>
      <c r="FH178" s="2">
        <f t="shared" si="587"/>
        <v>0.99995272335508523</v>
      </c>
      <c r="FI178" s="2">
        <f t="shared" si="587"/>
        <v>0.99994871504865968</v>
      </c>
      <c r="FJ178" s="2">
        <f t="shared" si="587"/>
        <v>0.999949185696132</v>
      </c>
      <c r="FK178" s="2">
        <f t="shared" si="587"/>
        <v>0.99995713470366454</v>
      </c>
      <c r="FL178" s="2">
        <f t="shared" si="587"/>
        <v>0.99994817210737275</v>
      </c>
      <c r="FM178" s="2">
        <f t="shared" si="587"/>
        <v>0.99994545238133214</v>
      </c>
      <c r="FN178" s="2">
        <f t="shared" si="587"/>
        <v>0.99994459517800116</v>
      </c>
      <c r="FO178" s="2">
        <f t="shared" si="587"/>
        <v>0.99994163198539265</v>
      </c>
      <c r="FP178" s="2">
        <f t="shared" si="587"/>
        <v>0.99994035108760337</v>
      </c>
      <c r="FQ178" s="2">
        <f t="shared" si="587"/>
        <v>0.99994376087225256</v>
      </c>
      <c r="FR178" s="2">
        <f t="shared" si="587"/>
        <v>0.99994685509613579</v>
      </c>
      <c r="FS178" s="2">
        <f t="shared" si="587"/>
        <v>0.99995067525044945</v>
      </c>
      <c r="FT178" s="2">
        <f t="shared" si="587"/>
        <v>0.99994196851901951</v>
      </c>
      <c r="FU178" s="2">
        <f t="shared" si="587"/>
        <v>0.99992616652364397</v>
      </c>
      <c r="FV178" s="5"/>
      <c r="FW178" s="2">
        <f t="shared" si="536"/>
        <v>0.3040708766241137</v>
      </c>
      <c r="FX178" s="2">
        <f t="shared" si="588"/>
        <v>0.28150120445586319</v>
      </c>
      <c r="FY178" s="2">
        <f t="shared" si="589"/>
        <v>0.29390516706723296</v>
      </c>
      <c r="FZ178" s="2">
        <f t="shared" si="590"/>
        <v>0.32909736712873089</v>
      </c>
      <c r="GA178" s="2">
        <f t="shared" si="591"/>
        <v>0.35813611251390781</v>
      </c>
      <c r="GB178" s="2">
        <f t="shared" si="592"/>
        <v>0.36435862285723752</v>
      </c>
      <c r="GC178" s="2">
        <f t="shared" si="593"/>
        <v>0.37693015774198496</v>
      </c>
      <c r="GD178" s="2">
        <f t="shared" si="594"/>
        <v>0.46876646074537204</v>
      </c>
      <c r="GE178" s="2">
        <f t="shared" si="595"/>
        <v>0.40688467046873639</v>
      </c>
      <c r="GF178" s="2">
        <f t="shared" si="596"/>
        <v>0.40583709737439266</v>
      </c>
      <c r="GG178" s="2">
        <f t="shared" si="597"/>
        <v>0.39684818612896378</v>
      </c>
      <c r="GH178" s="2">
        <f t="shared" si="598"/>
        <v>0.33577213941115175</v>
      </c>
      <c r="GI178" s="2">
        <f t="shared" si="599"/>
        <v>0.31607801654283829</v>
      </c>
      <c r="GJ178" s="2">
        <f t="shared" si="600"/>
        <v>0.28358551023950662</v>
      </c>
      <c r="GK178" s="2">
        <f t="shared" si="601"/>
        <v>0.28801274571606206</v>
      </c>
      <c r="GL178" s="5"/>
      <c r="GM178" s="86">
        <f t="shared" si="537"/>
        <v>1.9716140061332252E-285</v>
      </c>
      <c r="GN178" s="86">
        <f t="shared" si="602"/>
        <v>1.5843808298823106E-303</v>
      </c>
      <c r="GO178" s="86">
        <f t="shared" si="603"/>
        <v>4.8984488226319758E-299</v>
      </c>
      <c r="GP178" s="86">
        <f t="shared" si="604"/>
        <v>1.4412047458516559E-299</v>
      </c>
      <c r="GQ178" s="86">
        <f t="shared" si="605"/>
        <v>1.4582322334256973E-286</v>
      </c>
      <c r="GR178" s="86">
        <f t="shared" si="606"/>
        <v>0</v>
      </c>
      <c r="GS178" s="86">
        <f t="shared" si="607"/>
        <v>5.352266121759449E-237</v>
      </c>
      <c r="GT178" s="86">
        <f t="shared" si="608"/>
        <v>6.3852433505601901E-213</v>
      </c>
      <c r="GU178" s="86">
        <f t="shared" si="609"/>
        <v>9.0288055055607263E-286</v>
      </c>
      <c r="GV178" s="86">
        <f t="shared" si="610"/>
        <v>0</v>
      </c>
      <c r="GW178" s="86">
        <f t="shared" si="611"/>
        <v>0</v>
      </c>
      <c r="GX178" s="86">
        <f t="shared" si="612"/>
        <v>0</v>
      </c>
      <c r="GY178" s="86">
        <f t="shared" si="613"/>
        <v>0</v>
      </c>
      <c r="GZ178" s="86">
        <f t="shared" si="614"/>
        <v>0</v>
      </c>
      <c r="HA178" s="86">
        <f t="shared" si="615"/>
        <v>0</v>
      </c>
      <c r="HC178" s="86">
        <f t="shared" si="538"/>
        <v>5.5601119129851595E-131</v>
      </c>
      <c r="HD178" s="86">
        <f t="shared" si="616"/>
        <v>1.1828994267349854E-146</v>
      </c>
      <c r="HE178" s="86">
        <f t="shared" si="617"/>
        <v>6.3863484761751583E-153</v>
      </c>
      <c r="HF178" s="86">
        <f t="shared" si="618"/>
        <v>7.9309977397449377E-155</v>
      </c>
      <c r="HG178" s="86">
        <f t="shared" si="619"/>
        <v>3.4629874964809745E-150</v>
      </c>
      <c r="HH178" s="86">
        <f t="shared" si="620"/>
        <v>3.8034502531520963E-213</v>
      </c>
      <c r="HI178" s="86">
        <f t="shared" si="621"/>
        <v>5.232752947231764E-164</v>
      </c>
      <c r="HJ178" s="86">
        <f t="shared" si="622"/>
        <v>1.4430683568326158E-209</v>
      </c>
      <c r="HK178" s="86">
        <f t="shared" si="623"/>
        <v>3.3519907605892441E-192</v>
      </c>
      <c r="HL178" s="86">
        <f t="shared" si="624"/>
        <v>1.8122776715216692E-275</v>
      </c>
      <c r="HM178" s="86">
        <f t="shared" si="625"/>
        <v>4.0807102925974558E-155</v>
      </c>
      <c r="HN178" s="86">
        <f t="shared" si="626"/>
        <v>2.6322331030411078E-148</v>
      </c>
      <c r="HO178" s="86">
        <f t="shared" si="627"/>
        <v>2.9500501167421425E-121</v>
      </c>
      <c r="HP178" s="86">
        <f t="shared" si="628"/>
        <v>4.4991261262662245E-222</v>
      </c>
      <c r="HQ178" s="86">
        <f t="shared" si="629"/>
        <v>8.6612688728883055E-263</v>
      </c>
      <c r="HS178" s="86">
        <f t="shared" si="539"/>
        <v>1.9236957693532866E-7</v>
      </c>
      <c r="HT178" s="86">
        <f t="shared" si="630"/>
        <v>1.0448731854666564E-9</v>
      </c>
      <c r="HU178" s="86">
        <f t="shared" si="631"/>
        <v>3.30023674604058E-9</v>
      </c>
      <c r="HV178" s="86">
        <f t="shared" si="632"/>
        <v>8.0694277476959004E-10</v>
      </c>
      <c r="HW178" s="86">
        <f t="shared" si="633"/>
        <v>5.2628768478273178E-10</v>
      </c>
      <c r="HX178" s="86">
        <f t="shared" si="634"/>
        <v>1.8811103358198238E-11</v>
      </c>
      <c r="HY178" s="86">
        <f t="shared" si="635"/>
        <v>2.1020416374242593E-14</v>
      </c>
      <c r="HZ178" s="86">
        <f t="shared" si="636"/>
        <v>9.3630464282998574E-18</v>
      </c>
      <c r="IA178" s="86">
        <f t="shared" si="637"/>
        <v>1.5061612595658013E-16</v>
      </c>
      <c r="IB178" s="86">
        <f t="shared" si="638"/>
        <v>6.6515621962542528E-13</v>
      </c>
      <c r="IC178" s="86">
        <f t="shared" si="639"/>
        <v>7.6595981027119685E-15</v>
      </c>
      <c r="ID178" s="86">
        <f t="shared" si="640"/>
        <v>1.7396649293587421E-12</v>
      </c>
      <c r="IE178" s="86">
        <f t="shared" si="641"/>
        <v>3.3725889836774233E-10</v>
      </c>
      <c r="IF178" s="86">
        <f t="shared" si="642"/>
        <v>2.0666397477009404E-12</v>
      </c>
      <c r="IG178" s="86">
        <f t="shared" si="643"/>
        <v>2.8416514931600251E-12</v>
      </c>
      <c r="II178" s="86">
        <f t="shared" si="540"/>
        <v>1.6360002874115119E-2</v>
      </c>
      <c r="IJ178" s="86">
        <f t="shared" si="541"/>
        <v>3.1076253988232914E-3</v>
      </c>
      <c r="IK178" s="86">
        <f t="shared" si="542"/>
        <v>6.0442135098534959E-3</v>
      </c>
      <c r="IL178" s="86">
        <f t="shared" si="543"/>
        <v>2.3255625601973785E-2</v>
      </c>
      <c r="IM178" s="86">
        <f t="shared" si="544"/>
        <v>5.5681224870018246E-2</v>
      </c>
      <c r="IN178" s="86">
        <f t="shared" si="545"/>
        <v>5.4820513030749904E-2</v>
      </c>
      <c r="IO178" s="86">
        <f t="shared" si="546"/>
        <v>5.0952763435756103E-2</v>
      </c>
      <c r="IP178" s="86">
        <f t="shared" si="547"/>
        <v>0.37162908601481776</v>
      </c>
      <c r="IQ178" s="86">
        <f t="shared" si="548"/>
        <v>0.10677821171907749</v>
      </c>
      <c r="IR178" s="86">
        <f t="shared" si="549"/>
        <v>0.14344026388515757</v>
      </c>
      <c r="IS178" s="86">
        <f t="shared" si="550"/>
        <v>9.5503861040068375E-2</v>
      </c>
      <c r="IT178" s="86">
        <f t="shared" si="551"/>
        <v>1.1335827904997832E-2</v>
      </c>
      <c r="IU178" s="86">
        <f t="shared" si="552"/>
        <v>9.1610536220953238E-3</v>
      </c>
      <c r="IV178" s="86">
        <f t="shared" si="553"/>
        <v>1.2217902430490479E-2</v>
      </c>
      <c r="IW178" s="86">
        <f t="shared" si="554"/>
        <v>1.6209412597458461E-2</v>
      </c>
      <c r="IY178" s="86">
        <f t="shared" si="555"/>
        <v>1.6360195243692054E-2</v>
      </c>
      <c r="IZ178" s="86">
        <f t="shared" si="556"/>
        <v>3.1076264436964767E-3</v>
      </c>
      <c r="JA178" s="86">
        <f t="shared" si="557"/>
        <v>6.0442168100902421E-3</v>
      </c>
      <c r="JB178" s="86">
        <f t="shared" si="558"/>
        <v>2.3255626408916562E-2</v>
      </c>
      <c r="JC178" s="86">
        <f t="shared" si="559"/>
        <v>5.5681225396305933E-2</v>
      </c>
      <c r="JD178" s="86">
        <f t="shared" si="560"/>
        <v>5.4820513049561009E-2</v>
      </c>
      <c r="JE178" s="86">
        <f t="shared" si="561"/>
        <v>5.0952763435777121E-2</v>
      </c>
      <c r="JF178" s="86">
        <f t="shared" si="562"/>
        <v>0.37162908601481776</v>
      </c>
      <c r="JG178" s="86">
        <f t="shared" si="563"/>
        <v>0.10677821171907764</v>
      </c>
      <c r="JH178" s="86">
        <f t="shared" si="564"/>
        <v>0.14344026388582273</v>
      </c>
      <c r="JI178" s="86">
        <f t="shared" si="565"/>
        <v>9.5503861040076035E-2</v>
      </c>
      <c r="JJ178" s="86">
        <f t="shared" si="566"/>
        <v>1.1335827906737497E-2</v>
      </c>
      <c r="JK178" s="86">
        <f t="shared" si="567"/>
        <v>9.1610539593542217E-3</v>
      </c>
      <c r="JL178" s="86">
        <f t="shared" si="568"/>
        <v>1.221790243255712E-2</v>
      </c>
      <c r="JM178" s="86">
        <f t="shared" si="569"/>
        <v>1.6209412600300111E-2</v>
      </c>
    </row>
    <row r="179" spans="2:273" x14ac:dyDescent="0.25">
      <c r="B179" s="2">
        <v>152</v>
      </c>
      <c r="C179" s="37">
        <v>61.238999999999997</v>
      </c>
      <c r="D179" s="37">
        <v>60.968000000000004</v>
      </c>
      <c r="E179" s="37">
        <v>53.177</v>
      </c>
      <c r="F179" s="37">
        <v>51.838999999999999</v>
      </c>
      <c r="G179" s="37">
        <v>51.984000000000002</v>
      </c>
      <c r="H179" s="37">
        <v>51.451999999999998</v>
      </c>
      <c r="I179" s="37">
        <v>54.015999999999998</v>
      </c>
      <c r="J179" s="37">
        <v>57.21</v>
      </c>
      <c r="K179" s="37">
        <v>56.613</v>
      </c>
      <c r="L179" s="37">
        <v>55.402999999999999</v>
      </c>
      <c r="M179" s="37">
        <v>56.258000000000003</v>
      </c>
      <c r="N179" s="37">
        <v>54.805999999999997</v>
      </c>
      <c r="O179" s="37">
        <v>56.689</v>
      </c>
      <c r="P179" s="37">
        <v>63.951999999999998</v>
      </c>
      <c r="Q179" s="37">
        <v>76.876999999999995</v>
      </c>
      <c r="S179" s="4">
        <f t="shared" si="441"/>
        <v>61.405775711211412</v>
      </c>
      <c r="T179" s="4">
        <f t="shared" si="442"/>
        <v>61.263370381516843</v>
      </c>
      <c r="U179" s="4">
        <f t="shared" si="443"/>
        <v>53.282545564605321</v>
      </c>
      <c r="V179" s="4">
        <f t="shared" si="444"/>
        <v>52.185141470190679</v>
      </c>
      <c r="W179" s="4">
        <f t="shared" si="445"/>
        <v>52.186413037310331</v>
      </c>
      <c r="X179" s="4">
        <f t="shared" si="446"/>
        <v>51.420459242789889</v>
      </c>
      <c r="Y179" s="4">
        <f t="shared" si="447"/>
        <v>53.666660310562612</v>
      </c>
      <c r="Z179" s="4">
        <f t="shared" si="448"/>
        <v>57.133206444407591</v>
      </c>
      <c r="AA179" s="4">
        <f t="shared" si="449"/>
        <v>56.454036750954558</v>
      </c>
      <c r="AB179" s="4">
        <f t="shared" si="450"/>
        <v>56.112804106058427</v>
      </c>
      <c r="AC179" s="4">
        <f t="shared" si="451"/>
        <v>56.430913049319201</v>
      </c>
      <c r="AD179" s="4">
        <f t="shared" si="452"/>
        <v>54.044925260606085</v>
      </c>
      <c r="AE179" s="4">
        <f t="shared" si="453"/>
        <v>55.862849210429822</v>
      </c>
      <c r="AF179" s="4">
        <f t="shared" si="454"/>
        <v>63.391454215184595</v>
      </c>
      <c r="AG179" s="4">
        <f t="shared" si="455"/>
        <v>73.944431359510688</v>
      </c>
      <c r="AI179" s="4">
        <f t="shared" si="456"/>
        <v>-0.16677571121141455</v>
      </c>
      <c r="AJ179" s="4">
        <f t="shared" si="457"/>
        <v>-0.29537038151683959</v>
      </c>
      <c r="AK179" s="4">
        <f t="shared" si="458"/>
        <v>-0.10554556460532183</v>
      </c>
      <c r="AL179" s="4">
        <f t="shared" si="459"/>
        <v>-0.34614147019068042</v>
      </c>
      <c r="AM179" s="4">
        <f t="shared" si="460"/>
        <v>-0.202413037310329</v>
      </c>
      <c r="AN179" s="4">
        <f t="shared" si="461"/>
        <v>3.1540757210109405E-2</v>
      </c>
      <c r="AO179" s="4">
        <f t="shared" si="462"/>
        <v>0.34933968943738591</v>
      </c>
      <c r="AP179" s="4">
        <f t="shared" si="463"/>
        <v>7.6793555592409746E-2</v>
      </c>
      <c r="AQ179" s="4">
        <f t="shared" si="464"/>
        <v>0.15896324904544201</v>
      </c>
      <c r="AR179" s="4">
        <f t="shared" si="465"/>
        <v>-0.70980410605842792</v>
      </c>
      <c r="AS179" s="4">
        <f t="shared" si="466"/>
        <v>-0.17291304931919882</v>
      </c>
      <c r="AT179" s="4">
        <f t="shared" si="467"/>
        <v>0.76107473939391213</v>
      </c>
      <c r="AU179" s="4">
        <f t="shared" si="468"/>
        <v>0.82615078957017829</v>
      </c>
      <c r="AV179" s="4">
        <f t="shared" si="570"/>
        <v>0.56054578481540318</v>
      </c>
      <c r="AW179" s="4">
        <f t="shared" si="570"/>
        <v>2.9325686404893077</v>
      </c>
      <c r="AY179" s="2">
        <f t="shared" si="520"/>
        <v>61.405775711180013</v>
      </c>
      <c r="AZ179" s="2">
        <f t="shared" si="571"/>
        <v>61.208193741306822</v>
      </c>
      <c r="BA179" s="2">
        <f t="shared" si="572"/>
        <v>53.029284150194485</v>
      </c>
      <c r="BB179" s="2">
        <f t="shared" si="573"/>
        <v>51.213560333646214</v>
      </c>
      <c r="BC179" s="2">
        <f t="shared" si="574"/>
        <v>50.209254899095328</v>
      </c>
      <c r="BD179" s="2">
        <f t="shared" si="575"/>
        <v>49.072319517052705</v>
      </c>
      <c r="BE179" s="2">
        <f t="shared" si="576"/>
        <v>51.393243006685225</v>
      </c>
      <c r="BF179" s="2">
        <f t="shared" si="577"/>
        <v>51.498433600266566</v>
      </c>
      <c r="BG179" s="2">
        <f t="shared" si="578"/>
        <v>50.419566439464326</v>
      </c>
      <c r="BH179" s="2">
        <f t="shared" si="579"/>
        <v>49.07615159389745</v>
      </c>
      <c r="BI179" s="2">
        <f t="shared" si="580"/>
        <v>49.200878209004884</v>
      </c>
      <c r="BJ179" s="2">
        <f t="shared" si="581"/>
        <v>52.166835896343756</v>
      </c>
      <c r="BK179" s="2">
        <f t="shared" si="582"/>
        <v>54.132913475503017</v>
      </c>
      <c r="BL179" s="2">
        <f t="shared" si="583"/>
        <v>59.456014291345952</v>
      </c>
      <c r="BM179" s="2">
        <f t="shared" si="584"/>
        <v>63.644989975464512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>
        <f t="shared" si="522"/>
        <v>60.968000000000004</v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>
        <f t="shared" si="486"/>
        <v>60.968000000000004</v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 t="str">
        <f t="shared" si="492"/>
        <v/>
      </c>
      <c r="DC179" s="2" t="str">
        <f t="shared" si="493"/>
        <v/>
      </c>
      <c r="DD179" s="2" t="str">
        <f t="shared" si="494"/>
        <v/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110.15414371482177</v>
      </c>
      <c r="DL179" s="2">
        <f t="shared" si="585"/>
        <v>121.58959966777411</v>
      </c>
      <c r="DM179" s="2">
        <f t="shared" si="585"/>
        <v>110.86495158562366</v>
      </c>
      <c r="DN179" s="2">
        <f t="shared" si="585"/>
        <v>100.72256976744184</v>
      </c>
      <c r="DO179" s="2">
        <f t="shared" si="585"/>
        <v>89.275521081489899</v>
      </c>
      <c r="DP179" s="2">
        <f t="shared" si="585"/>
        <v>91.980804439746322</v>
      </c>
      <c r="DQ179" s="2">
        <f t="shared" si="585"/>
        <v>85.687108426457286</v>
      </c>
      <c r="DR179" s="2">
        <f t="shared" si="585"/>
        <v>101.28599959484643</v>
      </c>
      <c r="DS179" s="2">
        <f t="shared" si="585"/>
        <v>96.673916106204246</v>
      </c>
      <c r="DT179" s="2">
        <f t="shared" si="585"/>
        <v>101.78572701688555</v>
      </c>
      <c r="DU179" s="2">
        <f t="shared" si="585"/>
        <v>107.62395888501744</v>
      </c>
      <c r="DV179" s="2">
        <f t="shared" si="585"/>
        <v>110.73774164904864</v>
      </c>
      <c r="DW179" s="2">
        <f t="shared" si="585"/>
        <v>102.67002552099065</v>
      </c>
      <c r="DX179" s="2">
        <f t="shared" si="585"/>
        <v>106.39120666041276</v>
      </c>
      <c r="DY179" s="2">
        <f t="shared" si="585"/>
        <v>105.87521312388591</v>
      </c>
      <c r="EA179" s="2">
        <f t="shared" si="440"/>
        <v>61.874497262174188</v>
      </c>
      <c r="EB179" s="2">
        <f t="shared" si="502"/>
        <v>61.41914070637533</v>
      </c>
      <c r="EC179" s="2">
        <f t="shared" si="503"/>
        <v>52.939723354304277</v>
      </c>
      <c r="ED179" s="2">
        <f t="shared" si="504"/>
        <v>51.210444258670883</v>
      </c>
      <c r="EE179" s="2">
        <f t="shared" si="505"/>
        <v>50.203028101793677</v>
      </c>
      <c r="EF179" s="2">
        <f t="shared" si="506"/>
        <v>48.74136316444185</v>
      </c>
      <c r="EG179" s="2">
        <f t="shared" si="507"/>
        <v>51.498126487324313</v>
      </c>
      <c r="EH179" s="2">
        <f t="shared" si="508"/>
        <v>52.148886933094332</v>
      </c>
      <c r="EI179" s="2">
        <f t="shared" si="509"/>
        <v>50.220057086948586</v>
      </c>
      <c r="EJ179" s="2">
        <f t="shared" si="510"/>
        <v>49.291995648115744</v>
      </c>
      <c r="EK179" s="2">
        <f t="shared" si="511"/>
        <v>49.180204112677089</v>
      </c>
      <c r="EL179" s="2">
        <f t="shared" si="512"/>
        <v>52.228058147444351</v>
      </c>
      <c r="EM179" s="2">
        <f t="shared" si="513"/>
        <v>54.056286114991586</v>
      </c>
      <c r="EN179" s="2">
        <f t="shared" si="514"/>
        <v>59.447939386602101</v>
      </c>
      <c r="EO179" s="2">
        <f t="shared" si="515"/>
        <v>64.179739666106059</v>
      </c>
      <c r="EQ179" s="2">
        <f t="shared" si="516"/>
        <v>60.422571757631282</v>
      </c>
      <c r="ER179" s="2">
        <f t="shared" si="586"/>
        <v>60.708517713214391</v>
      </c>
      <c r="ES179" s="2">
        <f t="shared" si="586"/>
        <v>53.21687231323498</v>
      </c>
      <c r="ET179" s="2">
        <f t="shared" si="586"/>
        <v>51.212793164740681</v>
      </c>
      <c r="EU179" s="2">
        <f t="shared" si="586"/>
        <v>50.215408600023878</v>
      </c>
      <c r="EV179" s="2">
        <f t="shared" si="586"/>
        <v>49.593591078462993</v>
      </c>
      <c r="EW179" s="2">
        <f t="shared" si="586"/>
        <v>51.230859444058972</v>
      </c>
      <c r="EX179" s="2">
        <f t="shared" si="586"/>
        <v>50.82111239694941</v>
      </c>
      <c r="EY179" s="2">
        <f t="shared" si="586"/>
        <v>50.679041226436738</v>
      </c>
      <c r="EZ179" s="2">
        <f t="shared" si="586"/>
        <v>48.78128296732055</v>
      </c>
      <c r="FA179" s="2">
        <f t="shared" si="586"/>
        <v>49.222382348667594</v>
      </c>
      <c r="FB179" s="2">
        <f t="shared" si="586"/>
        <v>52.048429530606867</v>
      </c>
      <c r="FC179" s="2">
        <f t="shared" si="586"/>
        <v>54.277626462444694</v>
      </c>
      <c r="FD179" s="2">
        <f t="shared" si="586"/>
        <v>59.46641001661753</v>
      </c>
      <c r="FE179" s="2">
        <f t="shared" si="586"/>
        <v>62.430230592171974</v>
      </c>
      <c r="FG179" s="2">
        <f t="shared" si="518"/>
        <v>0.99996759924982626</v>
      </c>
      <c r="FH179" s="2">
        <f t="shared" si="587"/>
        <v>0.99995688300802987</v>
      </c>
      <c r="FI179" s="2">
        <f t="shared" si="587"/>
        <v>0.99995322735741932</v>
      </c>
      <c r="FJ179" s="2">
        <f t="shared" si="587"/>
        <v>0.99995365659687163</v>
      </c>
      <c r="FK179" s="2">
        <f t="shared" si="587"/>
        <v>0.99996090623766065</v>
      </c>
      <c r="FL179" s="2">
        <f t="shared" si="587"/>
        <v>0.99995273218458791</v>
      </c>
      <c r="FM179" s="2">
        <f t="shared" si="587"/>
        <v>0.99995025174174212</v>
      </c>
      <c r="FN179" s="2">
        <f t="shared" si="587"/>
        <v>0.99994946995544931</v>
      </c>
      <c r="FO179" s="2">
        <f t="shared" si="587"/>
        <v>0.9999467674646173</v>
      </c>
      <c r="FP179" s="2">
        <f t="shared" si="587"/>
        <v>0.99994559925981852</v>
      </c>
      <c r="FQ179" s="2">
        <f t="shared" si="587"/>
        <v>0.99994870905208866</v>
      </c>
      <c r="FR179" s="2">
        <f t="shared" si="587"/>
        <v>0.99995153104497003</v>
      </c>
      <c r="FS179" s="2">
        <f t="shared" si="587"/>
        <v>0.99995501509852502</v>
      </c>
      <c r="FT179" s="2">
        <f t="shared" si="587"/>
        <v>0.99994707439007624</v>
      </c>
      <c r="FU179" s="2">
        <f t="shared" si="587"/>
        <v>0.9999326626317957</v>
      </c>
      <c r="FW179" s="2">
        <f t="shared" si="536"/>
        <v>0.32390494297806743</v>
      </c>
      <c r="FX179" s="2">
        <f t="shared" si="588"/>
        <v>0.30049876843209727</v>
      </c>
      <c r="FY179" s="2">
        <f t="shared" si="589"/>
        <v>0.31337472898625379</v>
      </c>
      <c r="FZ179" s="2">
        <f t="shared" si="590"/>
        <v>0.3497434800406542</v>
      </c>
      <c r="GA179" s="2">
        <f t="shared" si="591"/>
        <v>0.37957329823990033</v>
      </c>
      <c r="GB179" s="2">
        <f t="shared" si="592"/>
        <v>0.3859443152128213</v>
      </c>
      <c r="GC179" s="2">
        <f t="shared" si="593"/>
        <v>0.39879336277291993</v>
      </c>
      <c r="GD179" s="2">
        <f t="shared" si="594"/>
        <v>0.49175233862776169</v>
      </c>
      <c r="GE179" s="2">
        <f t="shared" si="595"/>
        <v>0.42928824521379527</v>
      </c>
      <c r="GF179" s="2">
        <f t="shared" si="596"/>
        <v>0.42822463644160691</v>
      </c>
      <c r="GG179" s="2">
        <f t="shared" si="597"/>
        <v>0.41908961650283516</v>
      </c>
      <c r="GH179" s="2">
        <f t="shared" si="598"/>
        <v>0.35661441615957018</v>
      </c>
      <c r="GI179" s="2">
        <f t="shared" si="599"/>
        <v>0.33631679488393024</v>
      </c>
      <c r="GJ179" s="2">
        <f t="shared" si="600"/>
        <v>0.30266448339368823</v>
      </c>
      <c r="GK179" s="2">
        <f t="shared" si="601"/>
        <v>0.30726182681718062</v>
      </c>
      <c r="GM179" s="86">
        <f t="shared" si="537"/>
        <v>4.7001824336573009E-292</v>
      </c>
      <c r="GN179" s="86">
        <f t="shared" si="602"/>
        <v>0</v>
      </c>
      <c r="GO179" s="86">
        <f t="shared" si="603"/>
        <v>5.3875073355639977E-306</v>
      </c>
      <c r="GP179" s="86">
        <f t="shared" si="604"/>
        <v>1.5683490275255887E-306</v>
      </c>
      <c r="GQ179" s="86">
        <f t="shared" si="605"/>
        <v>3.4672340694025824E-293</v>
      </c>
      <c r="GR179" s="86">
        <f t="shared" si="606"/>
        <v>0</v>
      </c>
      <c r="GS179" s="86">
        <f t="shared" si="607"/>
        <v>1.817882798577635E-242</v>
      </c>
      <c r="GT179" s="86">
        <f t="shared" si="608"/>
        <v>8.6154972239447757E-218</v>
      </c>
      <c r="GU179" s="86">
        <f t="shared" si="609"/>
        <v>2.3248417284867721E-292</v>
      </c>
      <c r="GV179" s="86">
        <f t="shared" si="610"/>
        <v>0</v>
      </c>
      <c r="GW179" s="86">
        <f t="shared" si="611"/>
        <v>0</v>
      </c>
      <c r="GX179" s="86">
        <f t="shared" si="612"/>
        <v>0</v>
      </c>
      <c r="GY179" s="86">
        <f t="shared" si="613"/>
        <v>0</v>
      </c>
      <c r="GZ179" s="86">
        <f t="shared" si="614"/>
        <v>0</v>
      </c>
      <c r="HA179" s="86">
        <f t="shared" si="615"/>
        <v>0</v>
      </c>
      <c r="HC179" s="86">
        <f t="shared" si="538"/>
        <v>3.4463498128136804E-135</v>
      </c>
      <c r="HD179" s="86">
        <f t="shared" si="616"/>
        <v>2.2076171290959598E-151</v>
      </c>
      <c r="HE179" s="86">
        <f t="shared" si="617"/>
        <v>6.9669724008755833E-158</v>
      </c>
      <c r="HF179" s="86">
        <f t="shared" si="618"/>
        <v>8.0578301203011469E-160</v>
      </c>
      <c r="HG179" s="86">
        <f t="shared" si="619"/>
        <v>6.0296233371005702E-155</v>
      </c>
      <c r="HH179" s="86">
        <f t="shared" si="620"/>
        <v>7.0743580472324688E-220</v>
      </c>
      <c r="HI179" s="86">
        <f t="shared" si="621"/>
        <v>3.8059303552980395E-169</v>
      </c>
      <c r="HJ179" s="86">
        <f t="shared" si="622"/>
        <v>5.1149940982804022E-216</v>
      </c>
      <c r="HK179" s="86">
        <f t="shared" si="623"/>
        <v>3.3365829033443743E-198</v>
      </c>
      <c r="HL179" s="86">
        <f t="shared" si="624"/>
        <v>4.1809344202645396E-284</v>
      </c>
      <c r="HM179" s="86">
        <f t="shared" si="625"/>
        <v>6.8067454985141087E-160</v>
      </c>
      <c r="HN179" s="86">
        <f t="shared" si="626"/>
        <v>5.6088403720844333E-153</v>
      </c>
      <c r="HO179" s="86">
        <f t="shared" si="627"/>
        <v>4.14089675502848E-125</v>
      </c>
      <c r="HP179" s="86">
        <f t="shared" si="628"/>
        <v>4.1825380361363228E-229</v>
      </c>
      <c r="HQ179" s="86">
        <f t="shared" si="629"/>
        <v>5.2099724875054751E-271</v>
      </c>
      <c r="HS179" s="86">
        <f t="shared" si="539"/>
        <v>5.0257845100641417E-8</v>
      </c>
      <c r="HT179" s="86">
        <f t="shared" si="630"/>
        <v>1.8681480193968503E-10</v>
      </c>
      <c r="HU179" s="86">
        <f t="shared" si="631"/>
        <v>6.3213805939102776E-10</v>
      </c>
      <c r="HV179" s="86">
        <f t="shared" si="632"/>
        <v>1.4567571145597759E-10</v>
      </c>
      <c r="HW179" s="86">
        <f t="shared" si="633"/>
        <v>9.2905202179292033E-11</v>
      </c>
      <c r="HX179" s="86">
        <f t="shared" si="634"/>
        <v>2.6319204433035507E-12</v>
      </c>
      <c r="HY179" s="86">
        <f t="shared" si="635"/>
        <v>1.6982445164134255E-15</v>
      </c>
      <c r="HZ179" s="86">
        <f t="shared" si="636"/>
        <v>5.4282866805238762E-19</v>
      </c>
      <c r="IA179" s="86">
        <f t="shared" si="637"/>
        <v>8.7165972891982E-18</v>
      </c>
      <c r="IB179" s="86">
        <f t="shared" si="638"/>
        <v>7.710033053919063E-14</v>
      </c>
      <c r="IC179" s="86">
        <f t="shared" si="639"/>
        <v>6.1273047426374952E-16</v>
      </c>
      <c r="ID179" s="86">
        <f t="shared" si="640"/>
        <v>1.7375795111947714E-13</v>
      </c>
      <c r="IE179" s="86">
        <f t="shared" si="641"/>
        <v>5.1484054077720398E-11</v>
      </c>
      <c r="IF179" s="86">
        <f t="shared" si="642"/>
        <v>1.5560583423249363E-13</v>
      </c>
      <c r="IG179" s="86">
        <f t="shared" si="643"/>
        <v>1.9858459144204081E-13</v>
      </c>
      <c r="II179" s="86">
        <f t="shared" si="540"/>
        <v>3.0746708815894402E-2</v>
      </c>
      <c r="IJ179" s="86">
        <f t="shared" si="541"/>
        <v>7.3233339484943807E-3</v>
      </c>
      <c r="IK179" s="86">
        <f t="shared" si="542"/>
        <v>1.3270756182698948E-2</v>
      </c>
      <c r="IL179" s="86">
        <f t="shared" si="543"/>
        <v>4.4408848885521268E-2</v>
      </c>
      <c r="IM179" s="86">
        <f t="shared" si="544"/>
        <v>9.5721091672828093E-2</v>
      </c>
      <c r="IN179" s="86">
        <f t="shared" si="545"/>
        <v>9.698458903438649E-2</v>
      </c>
      <c r="IO179" s="86">
        <f t="shared" si="546"/>
        <v>9.7527458058375233E-2</v>
      </c>
      <c r="IP179" s="86">
        <f t="shared" si="547"/>
        <v>0.47013594540886822</v>
      </c>
      <c r="IQ179" s="86">
        <f t="shared" si="548"/>
        <v>0.18500292316752989</v>
      </c>
      <c r="IR179" s="86">
        <f t="shared" si="549"/>
        <v>0.22073032887985264</v>
      </c>
      <c r="IS179" s="86">
        <f t="shared" si="550"/>
        <v>0.16384443528104539</v>
      </c>
      <c r="IT179" s="86">
        <f t="shared" si="551"/>
        <v>2.638952009441593E-2</v>
      </c>
      <c r="IU179" s="86">
        <f t="shared" si="552"/>
        <v>2.0345940481858692E-2</v>
      </c>
      <c r="IV179" s="86">
        <f t="shared" si="553"/>
        <v>2.2980325803168219E-2</v>
      </c>
      <c r="IW179" s="86">
        <f t="shared" si="554"/>
        <v>2.91275747904319E-2</v>
      </c>
      <c r="IY179" s="86">
        <f t="shared" si="555"/>
        <v>3.0746759073739503E-2</v>
      </c>
      <c r="IZ179" s="86">
        <f t="shared" si="556"/>
        <v>7.323334135309183E-3</v>
      </c>
      <c r="JA179" s="86">
        <f t="shared" si="557"/>
        <v>1.3270756814837007E-2</v>
      </c>
      <c r="JB179" s="86">
        <f t="shared" si="558"/>
        <v>4.4408849031196983E-2</v>
      </c>
      <c r="JC179" s="86">
        <f t="shared" si="559"/>
        <v>9.572109176573329E-2</v>
      </c>
      <c r="JD179" s="86">
        <f t="shared" si="560"/>
        <v>9.6984589037018412E-2</v>
      </c>
      <c r="JE179" s="86">
        <f t="shared" si="561"/>
        <v>9.7527458058376926E-2</v>
      </c>
      <c r="JF179" s="86">
        <f t="shared" si="562"/>
        <v>0.47013594540886822</v>
      </c>
      <c r="JG179" s="86">
        <f t="shared" si="563"/>
        <v>0.18500292316752989</v>
      </c>
      <c r="JH179" s="86">
        <f t="shared" si="564"/>
        <v>0.22073032887992974</v>
      </c>
      <c r="JI179" s="86">
        <f t="shared" si="565"/>
        <v>0.163844435281046</v>
      </c>
      <c r="JJ179" s="86">
        <f t="shared" si="566"/>
        <v>2.6389520094589686E-2</v>
      </c>
      <c r="JK179" s="86">
        <f t="shared" si="567"/>
        <v>2.0345940533342745E-2</v>
      </c>
      <c r="JL179" s="86">
        <f t="shared" si="568"/>
        <v>2.2980325803323823E-2</v>
      </c>
      <c r="JM179" s="86">
        <f t="shared" si="569"/>
        <v>2.9127574790630485E-2</v>
      </c>
    </row>
    <row r="180" spans="2:273" x14ac:dyDescent="0.25">
      <c r="B180" s="2">
        <v>153</v>
      </c>
      <c r="C180" s="37">
        <v>61.790999999999997</v>
      </c>
      <c r="D180" s="37">
        <v>60.597000000000001</v>
      </c>
      <c r="E180" s="37">
        <v>54.661000000000001</v>
      </c>
      <c r="F180" s="37">
        <v>52.064999999999998</v>
      </c>
      <c r="G180" s="37">
        <v>52.838999999999999</v>
      </c>
      <c r="H180" s="37">
        <v>52.015999999999998</v>
      </c>
      <c r="I180" s="37">
        <v>54.418999999999997</v>
      </c>
      <c r="J180" s="37">
        <v>57.548000000000002</v>
      </c>
      <c r="K180" s="37">
        <v>56.484000000000002</v>
      </c>
      <c r="L180" s="37">
        <v>56.677</v>
      </c>
      <c r="M180" s="37">
        <v>58.29</v>
      </c>
      <c r="N180" s="37">
        <v>56.628999999999998</v>
      </c>
      <c r="O180" s="37">
        <v>58.491999999999997</v>
      </c>
      <c r="P180" s="37">
        <v>65.683000000000007</v>
      </c>
      <c r="Q180" s="37">
        <v>82</v>
      </c>
      <c r="S180" s="4">
        <f t="shared" si="441"/>
        <v>61.288471451516735</v>
      </c>
      <c r="T180" s="4">
        <f t="shared" si="442"/>
        <v>61.189166391846499</v>
      </c>
      <c r="U180" s="4">
        <f t="shared" si="443"/>
        <v>53.410717945205889</v>
      </c>
      <c r="V180" s="4">
        <f t="shared" si="444"/>
        <v>52.66285316220403</v>
      </c>
      <c r="W180" s="4">
        <f t="shared" si="445"/>
        <v>52.87601080991378</v>
      </c>
      <c r="X180" s="4">
        <f t="shared" si="446"/>
        <v>52.278317447750261</v>
      </c>
      <c r="Y180" s="4">
        <f t="shared" si="447"/>
        <v>54.616201920216916</v>
      </c>
      <c r="Z180" s="4">
        <f t="shared" si="448"/>
        <v>56.294747774885572</v>
      </c>
      <c r="AA180" s="4">
        <f t="shared" si="449"/>
        <v>57.96942194519535</v>
      </c>
      <c r="AB180" s="4">
        <f t="shared" si="450"/>
        <v>57.289848966656606</v>
      </c>
      <c r="AC180" s="4">
        <f t="shared" si="451"/>
        <v>58.442807803202911</v>
      </c>
      <c r="AD180" s="4">
        <f t="shared" si="452"/>
        <v>55.464086890773928</v>
      </c>
      <c r="AE180" s="4">
        <f t="shared" si="453"/>
        <v>57.144486432544539</v>
      </c>
      <c r="AF180" s="4">
        <f t="shared" si="454"/>
        <v>65.700859643259363</v>
      </c>
      <c r="AG180" s="4">
        <f t="shared" si="455"/>
        <v>79.473249453968293</v>
      </c>
      <c r="AI180" s="4">
        <f t="shared" si="456"/>
        <v>0.50252854848326223</v>
      </c>
      <c r="AJ180" s="4">
        <f t="shared" si="457"/>
        <v>-0.59216639184649722</v>
      </c>
      <c r="AK180" s="4">
        <f t="shared" si="458"/>
        <v>1.2502820547941127</v>
      </c>
      <c r="AL180" s="4">
        <f t="shared" si="459"/>
        <v>-0.59785316220403217</v>
      </c>
      <c r="AM180" s="4">
        <f t="shared" si="460"/>
        <v>-3.7010809913780918E-2</v>
      </c>
      <c r="AN180" s="4">
        <f t="shared" si="461"/>
        <v>-0.262317447750263</v>
      </c>
      <c r="AO180" s="4">
        <f t="shared" si="462"/>
        <v>-0.19720192021691929</v>
      </c>
      <c r="AP180" s="4">
        <f t="shared" si="463"/>
        <v>1.25325222511443</v>
      </c>
      <c r="AQ180" s="4">
        <f t="shared" si="464"/>
        <v>-1.4854219451953483</v>
      </c>
      <c r="AR180" s="4">
        <f t="shared" si="465"/>
        <v>-0.61284896665660682</v>
      </c>
      <c r="AS180" s="4">
        <f t="shared" si="466"/>
        <v>-0.15280780320291143</v>
      </c>
      <c r="AT180" s="4">
        <f t="shared" si="467"/>
        <v>1.1649131092260703</v>
      </c>
      <c r="AU180" s="4">
        <f t="shared" si="468"/>
        <v>1.3475135674554579</v>
      </c>
      <c r="AV180" s="4">
        <f t="shared" si="570"/>
        <v>-1.7859643259356517E-2</v>
      </c>
      <c r="AW180" s="4">
        <f t="shared" si="570"/>
        <v>2.5267505460317068</v>
      </c>
      <c r="AY180" s="2">
        <f t="shared" si="520"/>
        <v>61.288471451513118</v>
      </c>
      <c r="AZ180" s="2">
        <f t="shared" si="571"/>
        <v>61.079868518108121</v>
      </c>
      <c r="BA180" s="2">
        <f t="shared" si="572"/>
        <v>52.944471822829861</v>
      </c>
      <c r="BB180" s="2">
        <f t="shared" si="573"/>
        <v>51.13048964239411</v>
      </c>
      <c r="BC180" s="2">
        <f t="shared" si="574"/>
        <v>50.111397834614301</v>
      </c>
      <c r="BD180" s="2">
        <f t="shared" si="575"/>
        <v>48.952546429005082</v>
      </c>
      <c r="BE180" s="2">
        <f t="shared" si="576"/>
        <v>51.276362854807353</v>
      </c>
      <c r="BF180" s="2">
        <f t="shared" si="577"/>
        <v>51.378923547531727</v>
      </c>
      <c r="BG180" s="2">
        <f t="shared" si="578"/>
        <v>50.28371322895903</v>
      </c>
      <c r="BH180" s="2">
        <f t="shared" si="579"/>
        <v>48.931952413362183</v>
      </c>
      <c r="BI180" s="2">
        <f t="shared" si="580"/>
        <v>49.040336487247565</v>
      </c>
      <c r="BJ180" s="2">
        <f t="shared" si="581"/>
        <v>52.004098104610627</v>
      </c>
      <c r="BK180" s="2">
        <f t="shared" si="582"/>
        <v>54.001121068007507</v>
      </c>
      <c r="BL180" s="2">
        <f t="shared" si="583"/>
        <v>59.318968037856237</v>
      </c>
      <c r="BM180" s="2">
        <f t="shared" si="584"/>
        <v>63.466300991914451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 t="str">
        <f t="shared" si="491"/>
        <v/>
      </c>
      <c r="DB180" s="2" t="str">
        <f t="shared" si="492"/>
        <v/>
      </c>
      <c r="DC180" s="2" t="str">
        <f t="shared" si="493"/>
        <v/>
      </c>
      <c r="DD180" s="2" t="str">
        <f t="shared" si="494"/>
        <v/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110.3827187617261</v>
      </c>
      <c r="DL180" s="2">
        <f t="shared" si="585"/>
        <v>121.90677076411961</v>
      </c>
      <c r="DM180" s="2">
        <f t="shared" si="585"/>
        <v>111.15148900634249</v>
      </c>
      <c r="DN180" s="2">
        <f t="shared" si="585"/>
        <v>100.94734355179702</v>
      </c>
      <c r="DO180" s="2">
        <f t="shared" si="585"/>
        <v>89.405646354968553</v>
      </c>
      <c r="DP180" s="2">
        <f t="shared" si="585"/>
        <v>92.11973467230446</v>
      </c>
      <c r="DQ180" s="2">
        <f t="shared" si="585"/>
        <v>85.768517668378152</v>
      </c>
      <c r="DR180" s="2">
        <f t="shared" si="585"/>
        <v>101.51386451665181</v>
      </c>
      <c r="DS180" s="2">
        <f t="shared" si="585"/>
        <v>96.867841152796913</v>
      </c>
      <c r="DT180" s="2">
        <f t="shared" si="585"/>
        <v>102.02049840525326</v>
      </c>
      <c r="DU180" s="2">
        <f t="shared" si="585"/>
        <v>107.90264320557495</v>
      </c>
      <c r="DV180" s="2">
        <f t="shared" si="585"/>
        <v>110.99956638477803</v>
      </c>
      <c r="DW180" s="2">
        <f t="shared" si="585"/>
        <v>102.86189700996678</v>
      </c>
      <c r="DX180" s="2">
        <f t="shared" si="585"/>
        <v>106.60785984990621</v>
      </c>
      <c r="DY180" s="2">
        <f t="shared" si="585"/>
        <v>106.09813123885917</v>
      </c>
      <c r="EA180" s="2">
        <f t="shared" si="440"/>
        <v>61.799940395707075</v>
      </c>
      <c r="EB180" s="2">
        <f t="shared" si="502"/>
        <v>61.311357058764834</v>
      </c>
      <c r="EC180" s="2">
        <f t="shared" si="503"/>
        <v>52.847050357920381</v>
      </c>
      <c r="ED180" s="2">
        <f t="shared" si="504"/>
        <v>51.127470160197312</v>
      </c>
      <c r="EE180" s="2">
        <f t="shared" si="505"/>
        <v>50.104889752085001</v>
      </c>
      <c r="EF180" s="2">
        <f t="shared" si="506"/>
        <v>48.594423577304696</v>
      </c>
      <c r="EG180" s="2">
        <f t="shared" si="507"/>
        <v>51.390250005264868</v>
      </c>
      <c r="EH180" s="2">
        <f t="shared" si="508"/>
        <v>52.076248368526151</v>
      </c>
      <c r="EI180" s="2">
        <f t="shared" si="509"/>
        <v>50.069254300406513</v>
      </c>
      <c r="EJ180" s="2">
        <f t="shared" si="510"/>
        <v>49.165126753004323</v>
      </c>
      <c r="EK180" s="2">
        <f t="shared" si="511"/>
        <v>49.018519802796774</v>
      </c>
      <c r="EL180" s="2">
        <f t="shared" si="512"/>
        <v>52.071001074305215</v>
      </c>
      <c r="EM180" s="2">
        <f t="shared" si="513"/>
        <v>53.918050626436852</v>
      </c>
      <c r="EN180" s="2">
        <f t="shared" si="514"/>
        <v>59.310572143055623</v>
      </c>
      <c r="EO180" s="2">
        <f t="shared" si="515"/>
        <v>64.047572152103811</v>
      </c>
      <c r="EQ180" s="2">
        <f t="shared" si="516"/>
        <v>60.310638137033216</v>
      </c>
      <c r="ER180" s="2">
        <f t="shared" si="586"/>
        <v>60.580981632856805</v>
      </c>
      <c r="ES180" s="2">
        <f t="shared" si="586"/>
        <v>53.131689898715237</v>
      </c>
      <c r="ET180" s="2">
        <f t="shared" si="586"/>
        <v>51.129933447851407</v>
      </c>
      <c r="EU180" s="2">
        <f t="shared" si="586"/>
        <v>50.117609466294333</v>
      </c>
      <c r="EV180" s="2">
        <f t="shared" si="586"/>
        <v>49.467602483759421</v>
      </c>
      <c r="EW180" s="2">
        <f t="shared" si="586"/>
        <v>51.116073356705051</v>
      </c>
      <c r="EX180" s="2">
        <f t="shared" si="586"/>
        <v>50.717197056415699</v>
      </c>
      <c r="EY180" s="2">
        <f t="shared" si="586"/>
        <v>50.538709588318724</v>
      </c>
      <c r="EZ180" s="2">
        <f t="shared" si="586"/>
        <v>48.642191448047669</v>
      </c>
      <c r="FA180" s="2">
        <f t="shared" si="586"/>
        <v>49.061679676072586</v>
      </c>
      <c r="FB180" s="2">
        <f t="shared" si="586"/>
        <v>51.887124703968297</v>
      </c>
      <c r="FC180" s="2">
        <f t="shared" si="586"/>
        <v>54.14500519015175</v>
      </c>
      <c r="FD180" s="2">
        <f t="shared" si="586"/>
        <v>59.329529863919738</v>
      </c>
      <c r="FE180" s="2">
        <f t="shared" si="586"/>
        <v>62.263212162513582</v>
      </c>
      <c r="FG180" s="2">
        <f t="shared" si="518"/>
        <v>0.99997045008039398</v>
      </c>
      <c r="FH180" s="2">
        <f t="shared" si="587"/>
        <v>0.99996067668677691</v>
      </c>
      <c r="FI180" s="2">
        <f t="shared" si="587"/>
        <v>0.99995734266742542</v>
      </c>
      <c r="FJ180" s="2">
        <f t="shared" si="587"/>
        <v>0.99995773414166611</v>
      </c>
      <c r="FK180" s="2">
        <f t="shared" si="587"/>
        <v>0.99996434594235151</v>
      </c>
      <c r="FL180" s="2">
        <f t="shared" si="587"/>
        <v>0.99995689106069896</v>
      </c>
      <c r="FM180" s="2">
        <f t="shared" si="587"/>
        <v>0.99995462885062625</v>
      </c>
      <c r="FN180" s="2">
        <f t="shared" si="587"/>
        <v>0.99995391584676208</v>
      </c>
      <c r="FO180" s="2">
        <f t="shared" si="587"/>
        <v>0.99995145112332717</v>
      </c>
      <c r="FP180" s="2">
        <f t="shared" si="587"/>
        <v>0.99995038569779793</v>
      </c>
      <c r="FQ180" s="2">
        <f t="shared" si="587"/>
        <v>0.99995322188843216</v>
      </c>
      <c r="FR180" s="2">
        <f t="shared" si="587"/>
        <v>0.99995579559911996</v>
      </c>
      <c r="FS180" s="2">
        <f t="shared" si="587"/>
        <v>0.99995897311985549</v>
      </c>
      <c r="FT180" s="2">
        <f t="shared" si="587"/>
        <v>0.99995173104528723</v>
      </c>
      <c r="FU180" s="2">
        <f t="shared" si="587"/>
        <v>0.9999385872264358</v>
      </c>
      <c r="FW180" s="2">
        <f t="shared" si="536"/>
        <v>0.34439252233835815</v>
      </c>
      <c r="FX180" s="2">
        <f t="shared" si="588"/>
        <v>0.32020703982334997</v>
      </c>
      <c r="FY180" s="2">
        <f t="shared" si="589"/>
        <v>0.33352482516792314</v>
      </c>
      <c r="FZ180" s="2">
        <f t="shared" si="590"/>
        <v>0.37096864602806201</v>
      </c>
      <c r="GA180" s="2">
        <f t="shared" si="591"/>
        <v>0.40149102438223888</v>
      </c>
      <c r="GB180" s="2">
        <f t="shared" si="592"/>
        <v>0.4079880068939809</v>
      </c>
      <c r="GC180" s="2">
        <f t="shared" si="593"/>
        <v>0.42106770427489776</v>
      </c>
      <c r="GD180" s="2">
        <f t="shared" si="594"/>
        <v>0.51477314023287746</v>
      </c>
      <c r="GE180" s="2">
        <f t="shared" si="595"/>
        <v>0.45198534385374078</v>
      </c>
      <c r="GF180" s="2">
        <f t="shared" si="596"/>
        <v>0.4509099305196908</v>
      </c>
      <c r="GG180" s="2">
        <f t="shared" si="597"/>
        <v>0.44166478976583323</v>
      </c>
      <c r="GH180" s="2">
        <f t="shared" si="598"/>
        <v>0.37801415968511548</v>
      </c>
      <c r="GI180" s="2">
        <f t="shared" si="599"/>
        <v>0.35717470018845571</v>
      </c>
      <c r="GJ180" s="2">
        <f t="shared" si="600"/>
        <v>0.32244931793620546</v>
      </c>
      <c r="GK180" s="2">
        <f t="shared" si="601"/>
        <v>0.32720617199384622</v>
      </c>
      <c r="GM180" s="86">
        <f t="shared" si="537"/>
        <v>9.3971254462207807E-299</v>
      </c>
      <c r="GN180" s="86">
        <f t="shared" si="602"/>
        <v>0</v>
      </c>
      <c r="GO180" s="86">
        <f t="shared" si="603"/>
        <v>0</v>
      </c>
      <c r="GP180" s="86">
        <f t="shared" si="604"/>
        <v>0</v>
      </c>
      <c r="GQ180" s="86">
        <f t="shared" si="605"/>
        <v>6.9183236856559875E-300</v>
      </c>
      <c r="GR180" s="86">
        <f t="shared" si="606"/>
        <v>0</v>
      </c>
      <c r="GS180" s="86">
        <f t="shared" si="607"/>
        <v>5.3427650571137845E-248</v>
      </c>
      <c r="GT180" s="86">
        <f t="shared" si="608"/>
        <v>1.0230298217880841E-222</v>
      </c>
      <c r="GU180" s="86">
        <f t="shared" si="609"/>
        <v>5.0303620308872525E-299</v>
      </c>
      <c r="GV180" s="86">
        <f t="shared" si="610"/>
        <v>0</v>
      </c>
      <c r="GW180" s="86">
        <f t="shared" si="611"/>
        <v>0</v>
      </c>
      <c r="GX180" s="86">
        <f t="shared" si="612"/>
        <v>0</v>
      </c>
      <c r="GY180" s="86">
        <f t="shared" si="613"/>
        <v>0</v>
      </c>
      <c r="GZ180" s="86">
        <f t="shared" si="614"/>
        <v>0</v>
      </c>
      <c r="HA180" s="86">
        <f t="shared" si="615"/>
        <v>0</v>
      </c>
      <c r="HC180" s="86">
        <f t="shared" si="538"/>
        <v>1.8294470581996363E-139</v>
      </c>
      <c r="HD180" s="86">
        <f t="shared" si="616"/>
        <v>3.4597659956700739E-156</v>
      </c>
      <c r="HE180" s="86">
        <f t="shared" si="617"/>
        <v>6.3209087485405481E-163</v>
      </c>
      <c r="HF180" s="86">
        <f t="shared" si="618"/>
        <v>6.8084929191568247E-165</v>
      </c>
      <c r="HG180" s="86">
        <f t="shared" si="619"/>
        <v>8.8330353233678196E-160</v>
      </c>
      <c r="HH180" s="86">
        <f t="shared" si="620"/>
        <v>1.0321954648522293E-226</v>
      </c>
      <c r="HI180" s="86">
        <f t="shared" si="621"/>
        <v>2.3022957173974411E-174</v>
      </c>
      <c r="HJ180" s="86">
        <f t="shared" si="622"/>
        <v>1.4449624031302872E-222</v>
      </c>
      <c r="HK180" s="86">
        <f t="shared" si="623"/>
        <v>2.6806120872061641E-204</v>
      </c>
      <c r="HL180" s="86">
        <f t="shared" si="624"/>
        <v>7.0822895617175512E-293</v>
      </c>
      <c r="HM180" s="86">
        <f t="shared" si="625"/>
        <v>9.5923919650700571E-165</v>
      </c>
      <c r="HN180" s="86">
        <f t="shared" si="626"/>
        <v>1.0097410668846345E-157</v>
      </c>
      <c r="HO180" s="86">
        <f t="shared" si="627"/>
        <v>5.0505247189169856E-129</v>
      </c>
      <c r="HP180" s="86">
        <f t="shared" si="628"/>
        <v>3.01530008167592E-236</v>
      </c>
      <c r="HQ180" s="86">
        <f t="shared" si="629"/>
        <v>2.3369901739566989E-279</v>
      </c>
      <c r="HS180" s="86">
        <f t="shared" si="539"/>
        <v>1.2392953731834897E-8</v>
      </c>
      <c r="HT180" s="86">
        <f t="shared" si="630"/>
        <v>3.1111330934029318E-11</v>
      </c>
      <c r="HU180" s="86">
        <f t="shared" si="631"/>
        <v>1.1297587401777931E-10</v>
      </c>
      <c r="HV180" s="86">
        <f t="shared" si="632"/>
        <v>2.4535541471363054E-11</v>
      </c>
      <c r="HW180" s="86">
        <f t="shared" si="633"/>
        <v>1.5294803671901515E-11</v>
      </c>
      <c r="HX180" s="86">
        <f t="shared" si="634"/>
        <v>3.4074904303187454E-13</v>
      </c>
      <c r="HY180" s="86">
        <f t="shared" si="635"/>
        <v>1.2423567744363943E-16</v>
      </c>
      <c r="HZ180" s="86">
        <f t="shared" si="636"/>
        <v>2.8412477807095397E-20</v>
      </c>
      <c r="IA180" s="86">
        <f t="shared" si="637"/>
        <v>4.5192044436847479E-19</v>
      </c>
      <c r="IB180" s="86">
        <f t="shared" si="638"/>
        <v>8.2330945272546156E-15</v>
      </c>
      <c r="IC180" s="86">
        <f t="shared" si="639"/>
        <v>4.4483918394679121E-17</v>
      </c>
      <c r="ID180" s="86">
        <f t="shared" si="640"/>
        <v>1.5754525577611883E-14</v>
      </c>
      <c r="IE180" s="86">
        <f t="shared" si="641"/>
        <v>7.2542406771311812E-12</v>
      </c>
      <c r="IF180" s="86">
        <f t="shared" si="642"/>
        <v>1.0367954361492378E-14</v>
      </c>
      <c r="IG180" s="86">
        <f t="shared" si="643"/>
        <v>1.2172308321766739E-14</v>
      </c>
      <c r="II180" s="86">
        <f t="shared" si="540"/>
        <v>5.4137110098567927E-2</v>
      </c>
      <c r="IJ180" s="86">
        <f t="shared" si="541"/>
        <v>1.5919994398979734E-2</v>
      </c>
      <c r="IK180" s="86">
        <f t="shared" si="542"/>
        <v>2.6937477764498955E-2</v>
      </c>
      <c r="IL180" s="86">
        <f t="shared" si="543"/>
        <v>7.8496725779200624E-2</v>
      </c>
      <c r="IM180" s="86">
        <f t="shared" si="544"/>
        <v>0.1524916632746374</v>
      </c>
      <c r="IN180" s="86">
        <f t="shared" si="545"/>
        <v>0.15769979564182671</v>
      </c>
      <c r="IO180" s="86">
        <f t="shared" si="546"/>
        <v>0.16765488072222381</v>
      </c>
      <c r="IP180" s="86">
        <f t="shared" si="547"/>
        <v>0.54278633046524616</v>
      </c>
      <c r="IQ180" s="86">
        <f t="shared" si="548"/>
        <v>0.28571480345614431</v>
      </c>
      <c r="IR180" s="86">
        <f t="shared" si="549"/>
        <v>0.3120097283442641</v>
      </c>
      <c r="IS180" s="86">
        <f t="shared" si="550"/>
        <v>0.25372552370854651</v>
      </c>
      <c r="IT180" s="86">
        <f t="shared" si="551"/>
        <v>5.5138130351875793E-2</v>
      </c>
      <c r="IU180" s="86">
        <f t="shared" si="552"/>
        <v>4.12906214370641E-2</v>
      </c>
      <c r="IV180" s="86">
        <f t="shared" si="553"/>
        <v>4.0729123830885332E-2</v>
      </c>
      <c r="IW180" s="86">
        <f t="shared" si="554"/>
        <v>4.9508314251291582E-2</v>
      </c>
      <c r="IY180" s="86">
        <f t="shared" si="555"/>
        <v>5.413712249152166E-2</v>
      </c>
      <c r="IZ180" s="86">
        <f t="shared" si="556"/>
        <v>1.5919994430091067E-2</v>
      </c>
      <c r="JA180" s="86">
        <f t="shared" si="557"/>
        <v>2.693747787747483E-2</v>
      </c>
      <c r="JB180" s="86">
        <f t="shared" si="558"/>
        <v>7.8496725803736164E-2</v>
      </c>
      <c r="JC180" s="86">
        <f t="shared" si="559"/>
        <v>0.15249166328993219</v>
      </c>
      <c r="JD180" s="86">
        <f t="shared" si="560"/>
        <v>0.15769979564216746</v>
      </c>
      <c r="JE180" s="86">
        <f t="shared" si="561"/>
        <v>0.16765488072222393</v>
      </c>
      <c r="JF180" s="86">
        <f t="shared" si="562"/>
        <v>0.54278633046524616</v>
      </c>
      <c r="JG180" s="86">
        <f t="shared" si="563"/>
        <v>0.28571480345614431</v>
      </c>
      <c r="JH180" s="86">
        <f t="shared" si="564"/>
        <v>0.31200972834427232</v>
      </c>
      <c r="JI180" s="86">
        <f t="shared" si="565"/>
        <v>0.25372552370854656</v>
      </c>
      <c r="JJ180" s="86">
        <f t="shared" si="566"/>
        <v>5.5138130351891544E-2</v>
      </c>
      <c r="JK180" s="86">
        <f t="shared" si="567"/>
        <v>4.1290621444318339E-2</v>
      </c>
      <c r="JL180" s="86">
        <f t="shared" si="568"/>
        <v>4.0729123830895698E-2</v>
      </c>
      <c r="JM180" s="86">
        <f t="shared" si="569"/>
        <v>4.9508314251303753E-2</v>
      </c>
    </row>
    <row r="181" spans="2:273" x14ac:dyDescent="0.25">
      <c r="B181" s="2">
        <v>154</v>
      </c>
      <c r="C181" s="37">
        <v>60.134</v>
      </c>
      <c r="D181" s="37">
        <v>61.5</v>
      </c>
      <c r="E181" s="37">
        <v>53.323</v>
      </c>
      <c r="F181" s="37">
        <v>53.581000000000003</v>
      </c>
      <c r="G181" s="37">
        <v>53.935000000000002</v>
      </c>
      <c r="H181" s="37">
        <v>53.677</v>
      </c>
      <c r="I181" s="37">
        <v>55.161000000000001</v>
      </c>
      <c r="J181" s="37">
        <v>56.258000000000003</v>
      </c>
      <c r="K181" s="37">
        <v>57.854999999999997</v>
      </c>
      <c r="L181" s="37">
        <v>56.984000000000002</v>
      </c>
      <c r="M181" s="37">
        <v>58.21</v>
      </c>
      <c r="N181" s="37">
        <v>57.871000000000002</v>
      </c>
      <c r="O181" s="37">
        <v>59.246000000000002</v>
      </c>
      <c r="P181" s="37">
        <v>69.856999999999999</v>
      </c>
      <c r="Q181" s="37">
        <v>88.691999999999993</v>
      </c>
      <c r="S181" s="4">
        <f t="shared" si="441"/>
        <v>61.168737272622238</v>
      </c>
      <c r="T181" s="4">
        <f t="shared" si="442"/>
        <v>61.148521108317048</v>
      </c>
      <c r="U181" s="4">
        <f t="shared" si="443"/>
        <v>53.647360958831186</v>
      </c>
      <c r="V181" s="4">
        <f t="shared" si="444"/>
        <v>53.261837772491717</v>
      </c>
      <c r="W181" s="4">
        <f t="shared" si="445"/>
        <v>53.551268559736414</v>
      </c>
      <c r="X181" s="4">
        <f t="shared" si="446"/>
        <v>53.103319125308552</v>
      </c>
      <c r="Y181" s="4">
        <f t="shared" si="447"/>
        <v>55.48720562198384</v>
      </c>
      <c r="Z181" s="4">
        <f t="shared" si="448"/>
        <v>55.016523613499317</v>
      </c>
      <c r="AA181" s="4">
        <f t="shared" si="449"/>
        <v>58.659989347847763</v>
      </c>
      <c r="AB181" s="4">
        <f t="shared" si="450"/>
        <v>57.726237753313839</v>
      </c>
      <c r="AC181" s="4">
        <f t="shared" si="451"/>
        <v>59.68940013741922</v>
      </c>
      <c r="AD181" s="4">
        <f t="shared" si="452"/>
        <v>57.48944003006843</v>
      </c>
      <c r="AE181" s="4">
        <f t="shared" si="453"/>
        <v>59.036724065422611</v>
      </c>
      <c r="AF181" s="4">
        <f t="shared" si="454"/>
        <v>68.868073653264716</v>
      </c>
      <c r="AG181" s="4">
        <f t="shared" si="455"/>
        <v>86.661569902857508</v>
      </c>
      <c r="AI181" s="4">
        <f t="shared" si="456"/>
        <v>-1.0347372726222375</v>
      </c>
      <c r="AJ181" s="4">
        <f t="shared" si="457"/>
        <v>0.35147889168295166</v>
      </c>
      <c r="AK181" s="4">
        <f t="shared" si="458"/>
        <v>-0.32436095883118554</v>
      </c>
      <c r="AL181" s="4">
        <f t="shared" si="459"/>
        <v>0.31916222750828638</v>
      </c>
      <c r="AM181" s="4">
        <f t="shared" si="460"/>
        <v>0.3837314402635883</v>
      </c>
      <c r="AN181" s="4">
        <f t="shared" si="461"/>
        <v>0.57368087469144768</v>
      </c>
      <c r="AO181" s="4">
        <f t="shared" si="462"/>
        <v>-0.32620562198383851</v>
      </c>
      <c r="AP181" s="4">
        <f t="shared" si="463"/>
        <v>1.2414763865006861</v>
      </c>
      <c r="AQ181" s="4">
        <f t="shared" si="464"/>
        <v>-0.80498934784776566</v>
      </c>
      <c r="AR181" s="4">
        <f t="shared" si="465"/>
        <v>-0.74223775331383735</v>
      </c>
      <c r="AS181" s="4">
        <f t="shared" si="466"/>
        <v>-1.4794001374192192</v>
      </c>
      <c r="AT181" s="4">
        <f t="shared" si="467"/>
        <v>0.3815599699315726</v>
      </c>
      <c r="AU181" s="4">
        <f t="shared" si="468"/>
        <v>0.20927593457739135</v>
      </c>
      <c r="AV181" s="4">
        <f t="shared" si="570"/>
        <v>0.98892634673528335</v>
      </c>
      <c r="AW181" s="4">
        <f t="shared" si="570"/>
        <v>2.0304300971424851</v>
      </c>
      <c r="AY181" s="2">
        <f t="shared" si="520"/>
        <v>61.168737272621854</v>
      </c>
      <c r="AZ181" s="2">
        <f t="shared" si="571"/>
        <v>60.950284354923596</v>
      </c>
      <c r="BA181" s="2">
        <f t="shared" si="572"/>
        <v>52.860162686440987</v>
      </c>
      <c r="BB181" s="2">
        <f t="shared" si="573"/>
        <v>51.047440595394626</v>
      </c>
      <c r="BC181" s="2">
        <f t="shared" si="574"/>
        <v>50.013571270019732</v>
      </c>
      <c r="BD181" s="2">
        <f t="shared" si="575"/>
        <v>48.834047351795178</v>
      </c>
      <c r="BE181" s="2">
        <f t="shared" si="576"/>
        <v>51.159094908512635</v>
      </c>
      <c r="BF181" s="2">
        <f t="shared" si="577"/>
        <v>51.258077165139326</v>
      </c>
      <c r="BG181" s="2">
        <f t="shared" si="578"/>
        <v>50.148448248406169</v>
      </c>
      <c r="BH181" s="2">
        <f t="shared" si="579"/>
        <v>48.787107432716979</v>
      </c>
      <c r="BI181" s="2">
        <f t="shared" si="580"/>
        <v>48.879869424989494</v>
      </c>
      <c r="BJ181" s="2">
        <f t="shared" si="581"/>
        <v>51.841105780870414</v>
      </c>
      <c r="BK181" s="2">
        <f t="shared" si="582"/>
        <v>53.869706640743942</v>
      </c>
      <c r="BL181" s="2">
        <f t="shared" si="583"/>
        <v>59.181970066320062</v>
      </c>
      <c r="BM181" s="2">
        <f t="shared" si="584"/>
        <v>63.285067032577096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 t="str">
        <f t="shared" si="489"/>
        <v/>
      </c>
      <c r="CZ181" s="2" t="str">
        <f t="shared" si="490"/>
        <v/>
      </c>
      <c r="DA181" s="2" t="str">
        <f t="shared" si="491"/>
        <v/>
      </c>
      <c r="DB181" s="2" t="str">
        <f t="shared" si="492"/>
        <v/>
      </c>
      <c r="DC181" s="2" t="str">
        <f t="shared" si="493"/>
        <v/>
      </c>
      <c r="DD181" s="2" t="str">
        <f t="shared" si="494"/>
        <v/>
      </c>
      <c r="DE181" s="2" t="str">
        <f t="shared" si="495"/>
        <v/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110.61129380863041</v>
      </c>
      <c r="DL181" s="2">
        <f t="shared" si="585"/>
        <v>122.22394186046513</v>
      </c>
      <c r="DM181" s="2">
        <f t="shared" si="585"/>
        <v>111.4380264270613</v>
      </c>
      <c r="DN181" s="2">
        <f t="shared" si="585"/>
        <v>101.1721173361522</v>
      </c>
      <c r="DO181" s="2">
        <f t="shared" si="585"/>
        <v>89.535771628447193</v>
      </c>
      <c r="DP181" s="2">
        <f t="shared" si="585"/>
        <v>92.258664904862599</v>
      </c>
      <c r="DQ181" s="2">
        <f t="shared" si="585"/>
        <v>85.849926910299018</v>
      </c>
      <c r="DR181" s="2">
        <f t="shared" si="585"/>
        <v>101.74172943845716</v>
      </c>
      <c r="DS181" s="2">
        <f t="shared" si="585"/>
        <v>97.061766199389567</v>
      </c>
      <c r="DT181" s="2">
        <f t="shared" si="585"/>
        <v>102.255269793621</v>
      </c>
      <c r="DU181" s="2">
        <f t="shared" si="585"/>
        <v>108.18132752613243</v>
      </c>
      <c r="DV181" s="2">
        <f t="shared" si="585"/>
        <v>111.26139112050743</v>
      </c>
      <c r="DW181" s="2">
        <f t="shared" si="585"/>
        <v>103.05376849894293</v>
      </c>
      <c r="DX181" s="2">
        <f t="shared" si="585"/>
        <v>106.82451303939963</v>
      </c>
      <c r="DY181" s="2">
        <f t="shared" si="585"/>
        <v>106.32104935383244</v>
      </c>
      <c r="EA181" s="2">
        <f t="shared" si="440"/>
        <v>61.72538352923997</v>
      </c>
      <c r="EB181" s="2">
        <f t="shared" si="502"/>
        <v>61.203573411154338</v>
      </c>
      <c r="EC181" s="2">
        <f t="shared" si="503"/>
        <v>52.754377361536484</v>
      </c>
      <c r="ED181" s="2">
        <f t="shared" si="504"/>
        <v>51.044496061723741</v>
      </c>
      <c r="EE181" s="2">
        <f t="shared" si="505"/>
        <v>50.006751402376331</v>
      </c>
      <c r="EF181" s="2">
        <f t="shared" si="506"/>
        <v>48.447483990167541</v>
      </c>
      <c r="EG181" s="2">
        <f t="shared" si="507"/>
        <v>51.282373523205422</v>
      </c>
      <c r="EH181" s="2">
        <f t="shared" si="508"/>
        <v>52.003609803957971</v>
      </c>
      <c r="EI181" s="2">
        <f t="shared" si="509"/>
        <v>49.918451513864433</v>
      </c>
      <c r="EJ181" s="2">
        <f t="shared" si="510"/>
        <v>49.038257857892901</v>
      </c>
      <c r="EK181" s="2">
        <f t="shared" si="511"/>
        <v>48.856835492916446</v>
      </c>
      <c r="EL181" s="2">
        <f t="shared" si="512"/>
        <v>51.913944001166087</v>
      </c>
      <c r="EM181" s="2">
        <f t="shared" si="513"/>
        <v>53.77981513788211</v>
      </c>
      <c r="EN181" s="2">
        <f t="shared" si="514"/>
        <v>59.17320489950913</v>
      </c>
      <c r="EO181" s="2">
        <f t="shared" si="515"/>
        <v>63.915404638101563</v>
      </c>
      <c r="EQ181" s="2">
        <f t="shared" si="516"/>
        <v>60.198704516435143</v>
      </c>
      <c r="ER181" s="2">
        <f t="shared" si="586"/>
        <v>60.453445552499218</v>
      </c>
      <c r="ES181" s="2">
        <f t="shared" si="586"/>
        <v>53.046507484195487</v>
      </c>
      <c r="ET181" s="2">
        <f t="shared" si="586"/>
        <v>51.04707373096214</v>
      </c>
      <c r="EU181" s="2">
        <f t="shared" si="586"/>
        <v>50.019810332564781</v>
      </c>
      <c r="EV181" s="2">
        <f t="shared" si="586"/>
        <v>49.34161388905585</v>
      </c>
      <c r="EW181" s="2">
        <f t="shared" si="586"/>
        <v>51.001287269351131</v>
      </c>
      <c r="EX181" s="2">
        <f t="shared" si="586"/>
        <v>50.613281715881996</v>
      </c>
      <c r="EY181" s="2">
        <f t="shared" si="586"/>
        <v>50.398377950200725</v>
      </c>
      <c r="EZ181" s="2">
        <f t="shared" si="586"/>
        <v>48.50309992877478</v>
      </c>
      <c r="FA181" s="2">
        <f t="shared" si="586"/>
        <v>48.900977003477578</v>
      </c>
      <c r="FB181" s="2">
        <f t="shared" si="586"/>
        <v>51.72581987732972</v>
      </c>
      <c r="FC181" s="2">
        <f t="shared" si="586"/>
        <v>54.012383917858799</v>
      </c>
      <c r="FD181" s="2">
        <f t="shared" si="586"/>
        <v>59.192649711221947</v>
      </c>
      <c r="FE181" s="2">
        <f t="shared" si="586"/>
        <v>62.096193732855198</v>
      </c>
      <c r="FG181" s="2">
        <f t="shared" si="518"/>
        <v>0.99997305008294546</v>
      </c>
      <c r="FH181" s="2">
        <f t="shared" si="587"/>
        <v>0.99996413658801286</v>
      </c>
      <c r="FI181" s="2">
        <f t="shared" si="587"/>
        <v>0.99996109590429205</v>
      </c>
      <c r="FJ181" s="2">
        <f t="shared" si="587"/>
        <v>0.9999614529357107</v>
      </c>
      <c r="FK181" s="2">
        <f t="shared" si="587"/>
        <v>0.99996748301094618</v>
      </c>
      <c r="FL181" s="2">
        <f t="shared" si="587"/>
        <v>0.99996068403095417</v>
      </c>
      <c r="FM181" s="2">
        <f t="shared" si="587"/>
        <v>0.9999586208547846</v>
      </c>
      <c r="FN181" s="2">
        <f t="shared" si="587"/>
        <v>0.99995797058229918</v>
      </c>
      <c r="FO181" s="2">
        <f t="shared" si="587"/>
        <v>0.99995572270909328</v>
      </c>
      <c r="FP181" s="2">
        <f t="shared" si="587"/>
        <v>0.99995475102106923</v>
      </c>
      <c r="FQ181" s="2">
        <f t="shared" si="587"/>
        <v>0.99995733767960882</v>
      </c>
      <c r="FR181" s="2">
        <f t="shared" si="587"/>
        <v>0.99995968495044452</v>
      </c>
      <c r="FS181" s="2">
        <f t="shared" si="587"/>
        <v>0.99996258290553053</v>
      </c>
      <c r="FT181" s="2">
        <f t="shared" si="587"/>
        <v>0.99995597800312985</v>
      </c>
      <c r="FU181" s="2">
        <f t="shared" si="587"/>
        <v>0.99994399058217875</v>
      </c>
      <c r="FW181" s="2">
        <f t="shared" si="536"/>
        <v>0.36547546875631842</v>
      </c>
      <c r="FX181" s="2">
        <f t="shared" si="588"/>
        <v>0.34057854523904563</v>
      </c>
      <c r="FY181" s="2">
        <f t="shared" si="589"/>
        <v>0.35430201330379535</v>
      </c>
      <c r="FZ181" s="2">
        <f t="shared" si="590"/>
        <v>0.39270400401577271</v>
      </c>
      <c r="GA181" s="2">
        <f t="shared" si="591"/>
        <v>0.4238098255780044</v>
      </c>
      <c r="GB181" s="2">
        <f t="shared" si="592"/>
        <v>0.43040824725067139</v>
      </c>
      <c r="GC181" s="2">
        <f t="shared" si="593"/>
        <v>0.44366805133339082</v>
      </c>
      <c r="GD181" s="2">
        <f t="shared" si="594"/>
        <v>0.53773142428491782</v>
      </c>
      <c r="GE181" s="2">
        <f t="shared" si="595"/>
        <v>0.47488393851135319</v>
      </c>
      <c r="GF181" s="2">
        <f t="shared" si="596"/>
        <v>0.47380114697280701</v>
      </c>
      <c r="GG181" s="2">
        <f t="shared" si="597"/>
        <v>0.4644836872651133</v>
      </c>
      <c r="GH181" s="2">
        <f t="shared" si="598"/>
        <v>0.39989988542201427</v>
      </c>
      <c r="GI181" s="2">
        <f t="shared" si="599"/>
        <v>0.37858828129406957</v>
      </c>
      <c r="GJ181" s="2">
        <f t="shared" si="600"/>
        <v>0.34289152148220547</v>
      </c>
      <c r="GK181" s="2">
        <f t="shared" si="601"/>
        <v>0.34779514523174276</v>
      </c>
      <c r="GM181" s="86">
        <f t="shared" si="537"/>
        <v>1.5756564782223871E-305</v>
      </c>
      <c r="GN181" s="86">
        <f t="shared" si="602"/>
        <v>0</v>
      </c>
      <c r="GO181" s="86">
        <f t="shared" si="603"/>
        <v>0</v>
      </c>
      <c r="GP181" s="86">
        <f t="shared" si="604"/>
        <v>0</v>
      </c>
      <c r="GQ181" s="86">
        <f t="shared" si="605"/>
        <v>1.1584534100724703E-306</v>
      </c>
      <c r="GR181" s="86">
        <f t="shared" si="606"/>
        <v>0</v>
      </c>
      <c r="GS181" s="86">
        <f t="shared" si="607"/>
        <v>1.3587420718605481E-253</v>
      </c>
      <c r="GT181" s="86">
        <f t="shared" si="608"/>
        <v>1.0690550245138441E-227</v>
      </c>
      <c r="GU181" s="86">
        <f t="shared" si="609"/>
        <v>9.1463241091295847E-306</v>
      </c>
      <c r="GV181" s="86">
        <f t="shared" si="610"/>
        <v>0</v>
      </c>
      <c r="GW181" s="86">
        <f t="shared" si="611"/>
        <v>0</v>
      </c>
      <c r="GX181" s="86">
        <f t="shared" si="612"/>
        <v>0</v>
      </c>
      <c r="GY181" s="86">
        <f t="shared" si="613"/>
        <v>0</v>
      </c>
      <c r="GZ181" s="86">
        <f t="shared" si="614"/>
        <v>0</v>
      </c>
      <c r="HA181" s="86">
        <f t="shared" si="615"/>
        <v>0</v>
      </c>
      <c r="HC181" s="86">
        <f t="shared" si="538"/>
        <v>8.3169030516412335E-144</v>
      </c>
      <c r="HD181" s="86">
        <f t="shared" si="616"/>
        <v>4.5531645272979089E-161</v>
      </c>
      <c r="HE181" s="86">
        <f t="shared" si="617"/>
        <v>4.7693089300499961E-168</v>
      </c>
      <c r="HF181" s="86">
        <f t="shared" si="618"/>
        <v>4.7843515936748571E-170</v>
      </c>
      <c r="HG181" s="86">
        <f t="shared" si="619"/>
        <v>1.0886970719150636E-164</v>
      </c>
      <c r="HH181" s="86">
        <f t="shared" si="620"/>
        <v>1.1814063500595408E-233</v>
      </c>
      <c r="HI181" s="86">
        <f t="shared" si="621"/>
        <v>1.1583183235500208E-179</v>
      </c>
      <c r="HJ181" s="86">
        <f t="shared" si="622"/>
        <v>3.2532556403565651E-229</v>
      </c>
      <c r="HK181" s="86">
        <f t="shared" si="623"/>
        <v>1.7381845833358667E-210</v>
      </c>
      <c r="HL181" s="86">
        <f t="shared" si="624"/>
        <v>8.8089189821297863E-302</v>
      </c>
      <c r="HM181" s="86">
        <f t="shared" si="625"/>
        <v>1.1420760158936476E-169</v>
      </c>
      <c r="HN181" s="86">
        <f t="shared" si="626"/>
        <v>1.5357905799363149E-162</v>
      </c>
      <c r="HO181" s="86">
        <f t="shared" si="627"/>
        <v>5.3524476683660825E-133</v>
      </c>
      <c r="HP181" s="86">
        <f t="shared" si="628"/>
        <v>1.6857644689097418E-243</v>
      </c>
      <c r="HQ181" s="86">
        <f t="shared" si="629"/>
        <v>7.8170486361503994E-288</v>
      </c>
      <c r="HS181" s="86">
        <f t="shared" si="539"/>
        <v>2.884029304658901E-9</v>
      </c>
      <c r="HT181" s="86">
        <f t="shared" si="630"/>
        <v>4.8254472557591915E-12</v>
      </c>
      <c r="HU181" s="86">
        <f t="shared" si="631"/>
        <v>1.8837213313152854E-11</v>
      </c>
      <c r="HV181" s="86">
        <f t="shared" si="632"/>
        <v>3.8549840730508714E-12</v>
      </c>
      <c r="HW181" s="86">
        <f t="shared" si="633"/>
        <v>2.347956172848951E-12</v>
      </c>
      <c r="HX181" s="86">
        <f t="shared" si="634"/>
        <v>4.0818484631108381E-14</v>
      </c>
      <c r="HY181" s="86">
        <f t="shared" si="635"/>
        <v>8.2287840597796766E-18</v>
      </c>
      <c r="HZ181" s="86">
        <f t="shared" si="636"/>
        <v>1.3425245743089205E-21</v>
      </c>
      <c r="IA181" s="86">
        <f t="shared" si="637"/>
        <v>2.0988182005184053E-20</v>
      </c>
      <c r="IB181" s="86">
        <f t="shared" si="638"/>
        <v>8.0985071739625848E-16</v>
      </c>
      <c r="IC181" s="86">
        <f t="shared" si="639"/>
        <v>2.9306629954526985E-18</v>
      </c>
      <c r="ID181" s="86">
        <f t="shared" si="640"/>
        <v>1.2965685391780087E-15</v>
      </c>
      <c r="IE181" s="86">
        <f t="shared" si="641"/>
        <v>9.4333940915318601E-13</v>
      </c>
      <c r="IF181" s="86">
        <f t="shared" si="642"/>
        <v>6.1124406435400585E-16</v>
      </c>
      <c r="IG181" s="86">
        <f t="shared" si="643"/>
        <v>6.5437371574721156E-16</v>
      </c>
      <c r="II181" s="86">
        <f t="shared" si="540"/>
        <v>8.9364655162824935E-2</v>
      </c>
      <c r="IJ181" s="86">
        <f t="shared" si="541"/>
        <v>3.1939988567170743E-2</v>
      </c>
      <c r="IK181" s="86">
        <f t="shared" si="542"/>
        <v>5.0580599401205129E-2</v>
      </c>
      <c r="IL181" s="86">
        <f t="shared" si="543"/>
        <v>0.12856908925983959</v>
      </c>
      <c r="IM181" s="86">
        <f t="shared" si="544"/>
        <v>0.22548240698352331</v>
      </c>
      <c r="IN181" s="86">
        <f t="shared" si="545"/>
        <v>0.23612604284032981</v>
      </c>
      <c r="IO181" s="86">
        <f t="shared" si="546"/>
        <v>0.25955916435161064</v>
      </c>
      <c r="IP181" s="86">
        <f t="shared" si="547"/>
        <v>0.57668553281674395</v>
      </c>
      <c r="IQ181" s="86">
        <f t="shared" si="548"/>
        <v>0.39515234132211535</v>
      </c>
      <c r="IR181" s="86">
        <f t="shared" si="549"/>
        <v>0.40646130290492483</v>
      </c>
      <c r="IS181" s="86">
        <f t="shared" si="550"/>
        <v>0.35592813343926455</v>
      </c>
      <c r="IT181" s="86">
        <f t="shared" si="551"/>
        <v>0.10354342086498498</v>
      </c>
      <c r="IU181" s="86">
        <f t="shared" si="552"/>
        <v>7.6641902453903885E-2</v>
      </c>
      <c r="IV181" s="86">
        <f t="shared" si="553"/>
        <v>6.8033960796855267E-2</v>
      </c>
      <c r="IW181" s="86">
        <f t="shared" si="554"/>
        <v>7.9628534530357703E-2</v>
      </c>
      <c r="IY181" s="86">
        <f t="shared" si="555"/>
        <v>8.9364658046854242E-2</v>
      </c>
      <c r="IZ181" s="86">
        <f t="shared" si="556"/>
        <v>3.1939988571996189E-2</v>
      </c>
      <c r="JA181" s="86">
        <f t="shared" si="557"/>
        <v>5.0580599420042345E-2</v>
      </c>
      <c r="JB181" s="86">
        <f t="shared" si="558"/>
        <v>0.12856908926369456</v>
      </c>
      <c r="JC181" s="86">
        <f t="shared" si="559"/>
        <v>0.22548240698587127</v>
      </c>
      <c r="JD181" s="86">
        <f t="shared" si="560"/>
        <v>0.23612604284037064</v>
      </c>
      <c r="JE181" s="86">
        <f t="shared" si="561"/>
        <v>0.25955916435161064</v>
      </c>
      <c r="JF181" s="86">
        <f t="shared" si="562"/>
        <v>0.57668553281674395</v>
      </c>
      <c r="JG181" s="86">
        <f t="shared" si="563"/>
        <v>0.39515234132211535</v>
      </c>
      <c r="JH181" s="86">
        <f t="shared" si="564"/>
        <v>0.40646130290492566</v>
      </c>
      <c r="JI181" s="86">
        <f t="shared" si="565"/>
        <v>0.35592813343926455</v>
      </c>
      <c r="JJ181" s="86">
        <f t="shared" si="566"/>
        <v>0.10354342086498627</v>
      </c>
      <c r="JK181" s="86">
        <f t="shared" si="567"/>
        <v>7.6641902454847227E-2</v>
      </c>
      <c r="JL181" s="86">
        <f t="shared" si="568"/>
        <v>6.8033960796855877E-2</v>
      </c>
      <c r="JM181" s="86">
        <f t="shared" si="569"/>
        <v>7.9628534530358355E-2</v>
      </c>
    </row>
    <row r="182" spans="2:273" x14ac:dyDescent="0.25">
      <c r="B182" s="2">
        <v>155</v>
      </c>
      <c r="C182" s="37">
        <v>59.866</v>
      </c>
      <c r="D182" s="37">
        <v>61.177</v>
      </c>
      <c r="E182" s="37">
        <v>53.902999999999999</v>
      </c>
      <c r="F182" s="37">
        <v>53.823</v>
      </c>
      <c r="G182" s="37">
        <v>54.177</v>
      </c>
      <c r="H182" s="37">
        <v>53.194000000000003</v>
      </c>
      <c r="I182" s="37">
        <v>55.468000000000004</v>
      </c>
      <c r="J182" s="37">
        <v>55.338999999999999</v>
      </c>
      <c r="K182" s="37">
        <v>57.887</v>
      </c>
      <c r="L182" s="37">
        <v>57.645000000000003</v>
      </c>
      <c r="M182" s="37">
        <v>58.968000000000004</v>
      </c>
      <c r="N182" s="37">
        <v>58.71</v>
      </c>
      <c r="O182" s="37">
        <v>61.148000000000003</v>
      </c>
      <c r="P182" s="37">
        <v>73.111000000000004</v>
      </c>
      <c r="Q182" s="37">
        <v>95.754000000000005</v>
      </c>
      <c r="S182" s="4">
        <f t="shared" si="441"/>
        <v>61.046609956923895</v>
      </c>
      <c r="T182" s="4">
        <f t="shared" si="442"/>
        <v>61.14847012303899</v>
      </c>
      <c r="U182" s="4">
        <f t="shared" si="443"/>
        <v>53.994619865840157</v>
      </c>
      <c r="V182" s="4">
        <f t="shared" si="444"/>
        <v>53.894877424918604</v>
      </c>
      <c r="W182" s="4">
        <f t="shared" si="445"/>
        <v>54.056589508767537</v>
      </c>
      <c r="X182" s="4">
        <f t="shared" si="446"/>
        <v>53.68107718674802</v>
      </c>
      <c r="Y182" s="4">
        <f t="shared" si="447"/>
        <v>55.985047561951298</v>
      </c>
      <c r="Z182" s="4">
        <f t="shared" si="448"/>
        <v>53.652754065806931</v>
      </c>
      <c r="AA182" s="4">
        <f t="shared" si="449"/>
        <v>58.202691592719958</v>
      </c>
      <c r="AB182" s="4">
        <f t="shared" si="450"/>
        <v>57.245961049583229</v>
      </c>
      <c r="AC182" s="4">
        <f t="shared" si="451"/>
        <v>59.697129754009737</v>
      </c>
      <c r="AD182" s="4">
        <f t="shared" si="452"/>
        <v>59.841479733966949</v>
      </c>
      <c r="AE182" s="4">
        <f t="shared" si="453"/>
        <v>61.417235262121977</v>
      </c>
      <c r="AF182" s="4">
        <f t="shared" si="454"/>
        <v>72.795438143032598</v>
      </c>
      <c r="AG182" s="4">
        <f t="shared" si="455"/>
        <v>95.167919268304956</v>
      </c>
      <c r="AI182" s="4">
        <f t="shared" si="456"/>
        <v>-1.1806099569238953</v>
      </c>
      <c r="AJ182" s="4">
        <f t="shared" si="457"/>
        <v>2.8529876961009393E-2</v>
      </c>
      <c r="AK182" s="4">
        <f t="shared" si="458"/>
        <v>-9.1619865840158354E-2</v>
      </c>
      <c r="AL182" s="4">
        <f t="shared" si="459"/>
        <v>-7.1877424918604049E-2</v>
      </c>
      <c r="AM182" s="4">
        <f t="shared" si="460"/>
        <v>0.12041049123246239</v>
      </c>
      <c r="AN182" s="4">
        <f t="shared" si="461"/>
        <v>-0.48707718674801725</v>
      </c>
      <c r="AO182" s="4">
        <f t="shared" si="462"/>
        <v>-0.5170475619512942</v>
      </c>
      <c r="AP182" s="4">
        <f t="shared" si="463"/>
        <v>1.6862459341930673</v>
      </c>
      <c r="AQ182" s="4">
        <f t="shared" si="464"/>
        <v>-0.31569159271995773</v>
      </c>
      <c r="AR182" s="4">
        <f t="shared" si="465"/>
        <v>0.39903895041677373</v>
      </c>
      <c r="AS182" s="4">
        <f t="shared" si="466"/>
        <v>-0.72912975400973323</v>
      </c>
      <c r="AT182" s="4">
        <f t="shared" si="467"/>
        <v>-1.1314797339669482</v>
      </c>
      <c r="AU182" s="4">
        <f t="shared" si="468"/>
        <v>-0.26923526212197402</v>
      </c>
      <c r="AV182" s="4">
        <f t="shared" si="570"/>
        <v>0.31556185696740613</v>
      </c>
      <c r="AW182" s="4">
        <f t="shared" si="570"/>
        <v>0.58608073169504848</v>
      </c>
      <c r="AY182" s="2">
        <f t="shared" si="520"/>
        <v>61.046609956923859</v>
      </c>
      <c r="AZ182" s="2">
        <f t="shared" si="571"/>
        <v>60.819444080574733</v>
      </c>
      <c r="BA182" s="2">
        <f t="shared" si="572"/>
        <v>52.776350702446649</v>
      </c>
      <c r="BB182" s="2">
        <f t="shared" si="573"/>
        <v>50.964411900855765</v>
      </c>
      <c r="BC182" s="2">
        <f t="shared" si="574"/>
        <v>49.915773611969669</v>
      </c>
      <c r="BD182" s="2">
        <f t="shared" si="575"/>
        <v>48.716764787403761</v>
      </c>
      <c r="BE182" s="2">
        <f t="shared" si="576"/>
        <v>51.04145749532249</v>
      </c>
      <c r="BF182" s="2">
        <f t="shared" si="577"/>
        <v>51.136035973829131</v>
      </c>
      <c r="BG182" s="2">
        <f t="shared" si="578"/>
        <v>50.013729756016843</v>
      </c>
      <c r="BH182" s="2">
        <f t="shared" si="579"/>
        <v>48.641659716871033</v>
      </c>
      <c r="BI182" s="2">
        <f t="shared" si="580"/>
        <v>48.719471933057292</v>
      </c>
      <c r="BJ182" s="2">
        <f t="shared" si="581"/>
        <v>51.677866421241035</v>
      </c>
      <c r="BK182" s="2">
        <f t="shared" si="582"/>
        <v>53.738661301663583</v>
      </c>
      <c r="BL182" s="2">
        <f t="shared" si="583"/>
        <v>59.045018896012166</v>
      </c>
      <c r="BM182" s="2">
        <f t="shared" si="584"/>
        <v>63.101329765918095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 t="str">
        <f t="shared" si="486"/>
        <v/>
      </c>
      <c r="CW182" s="2" t="str">
        <f t="shared" si="487"/>
        <v/>
      </c>
      <c r="CX182" s="2" t="str">
        <f t="shared" si="488"/>
        <v/>
      </c>
      <c r="CY182" s="2" t="str">
        <f t="shared" si="489"/>
        <v/>
      </c>
      <c r="CZ182" s="2" t="str">
        <f t="shared" si="490"/>
        <v/>
      </c>
      <c r="DA182" s="2" t="str">
        <f t="shared" si="491"/>
        <v/>
      </c>
      <c r="DB182" s="2" t="str">
        <f t="shared" si="492"/>
        <v/>
      </c>
      <c r="DC182" s="2" t="str">
        <f t="shared" si="493"/>
        <v/>
      </c>
      <c r="DD182" s="2" t="str">
        <f t="shared" si="494"/>
        <v/>
      </c>
      <c r="DE182" s="2" t="str">
        <f t="shared" si="495"/>
        <v/>
      </c>
      <c r="DF182" s="2" t="str">
        <f t="shared" si="496"/>
        <v/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110.83986885553472</v>
      </c>
      <c r="DL182" s="2">
        <f t="shared" si="585"/>
        <v>122.54111295681065</v>
      </c>
      <c r="DM182" s="2">
        <f t="shared" si="585"/>
        <v>111.72456384778012</v>
      </c>
      <c r="DN182" s="2">
        <f t="shared" si="585"/>
        <v>101.39689112050738</v>
      </c>
      <c r="DO182" s="2">
        <f t="shared" si="585"/>
        <v>89.665896901925848</v>
      </c>
      <c r="DP182" s="2">
        <f t="shared" si="585"/>
        <v>92.397595137420737</v>
      </c>
      <c r="DQ182" s="2">
        <f t="shared" si="585"/>
        <v>85.931336152219899</v>
      </c>
      <c r="DR182" s="2">
        <f t="shared" si="585"/>
        <v>101.96959436026253</v>
      </c>
      <c r="DS182" s="2">
        <f t="shared" si="585"/>
        <v>97.255691245982234</v>
      </c>
      <c r="DT182" s="2">
        <f t="shared" si="585"/>
        <v>102.49004118198873</v>
      </c>
      <c r="DU182" s="2">
        <f t="shared" si="585"/>
        <v>108.46001184668992</v>
      </c>
      <c r="DV182" s="2">
        <f t="shared" si="585"/>
        <v>111.52321585623682</v>
      </c>
      <c r="DW182" s="2">
        <f t="shared" si="585"/>
        <v>103.24563998791906</v>
      </c>
      <c r="DX182" s="2">
        <f t="shared" si="585"/>
        <v>107.04116622889308</v>
      </c>
      <c r="DY182" s="2">
        <f t="shared" si="585"/>
        <v>106.5439674688057</v>
      </c>
      <c r="EA182" s="2">
        <f t="shared" si="440"/>
        <v>61.650826662772857</v>
      </c>
      <c r="EB182" s="2">
        <f t="shared" si="502"/>
        <v>61.095789763543841</v>
      </c>
      <c r="EC182" s="2">
        <f t="shared" si="503"/>
        <v>52.661704365152588</v>
      </c>
      <c r="ED182" s="2">
        <f t="shared" si="504"/>
        <v>50.961521963250171</v>
      </c>
      <c r="EE182" s="2">
        <f t="shared" si="505"/>
        <v>49.908613052667661</v>
      </c>
      <c r="EF182" s="2">
        <f t="shared" si="506"/>
        <v>48.300544403030386</v>
      </c>
      <c r="EG182" s="2">
        <f t="shared" si="507"/>
        <v>51.174497041145969</v>
      </c>
      <c r="EH182" s="2">
        <f t="shared" si="508"/>
        <v>51.930971239389791</v>
      </c>
      <c r="EI182" s="2">
        <f t="shared" si="509"/>
        <v>49.767648727322353</v>
      </c>
      <c r="EJ182" s="2">
        <f t="shared" si="510"/>
        <v>48.91138896278148</v>
      </c>
      <c r="EK182" s="2">
        <f t="shared" si="511"/>
        <v>48.695151183036131</v>
      </c>
      <c r="EL182" s="2">
        <f t="shared" si="512"/>
        <v>51.756886928026958</v>
      </c>
      <c r="EM182" s="2">
        <f t="shared" si="513"/>
        <v>53.641579649327369</v>
      </c>
      <c r="EN182" s="2">
        <f t="shared" si="514"/>
        <v>59.035837655962638</v>
      </c>
      <c r="EO182" s="2">
        <f t="shared" si="515"/>
        <v>63.783237124099308</v>
      </c>
      <c r="EQ182" s="2">
        <f t="shared" si="516"/>
        <v>60.086770895837077</v>
      </c>
      <c r="ER182" s="2">
        <f t="shared" si="586"/>
        <v>60.325909472141632</v>
      </c>
      <c r="ES182" s="2">
        <f t="shared" si="586"/>
        <v>52.961325069675738</v>
      </c>
      <c r="ET182" s="2">
        <f t="shared" si="586"/>
        <v>50.964214014072866</v>
      </c>
      <c r="EU182" s="2">
        <f t="shared" si="586"/>
        <v>49.922011198835236</v>
      </c>
      <c r="EV182" s="2">
        <f t="shared" si="586"/>
        <v>49.215625294352279</v>
      </c>
      <c r="EW182" s="2">
        <f t="shared" si="586"/>
        <v>50.886501181997211</v>
      </c>
      <c r="EX182" s="2">
        <f t="shared" si="586"/>
        <v>50.509366375348279</v>
      </c>
      <c r="EY182" s="2">
        <f t="shared" si="586"/>
        <v>50.258046312082712</v>
      </c>
      <c r="EZ182" s="2">
        <f t="shared" si="586"/>
        <v>48.364008409501892</v>
      </c>
      <c r="FA182" s="2">
        <f t="shared" si="586"/>
        <v>48.740274330882578</v>
      </c>
      <c r="FB182" s="2">
        <f t="shared" si="586"/>
        <v>51.564515050691142</v>
      </c>
      <c r="FC182" s="2">
        <f t="shared" si="586"/>
        <v>53.879762645565847</v>
      </c>
      <c r="FD182" s="2">
        <f t="shared" si="586"/>
        <v>59.055769558524162</v>
      </c>
      <c r="FE182" s="2">
        <f t="shared" si="586"/>
        <v>61.9291753031968</v>
      </c>
      <c r="FG182" s="2">
        <f t="shared" si="518"/>
        <v>0.99997542132524309</v>
      </c>
      <c r="FH182" s="2">
        <f t="shared" si="587"/>
        <v>0.99996729207631863</v>
      </c>
      <c r="FI182" s="2">
        <f t="shared" si="587"/>
        <v>0.99996451892156235</v>
      </c>
      <c r="FJ182" s="2">
        <f t="shared" si="587"/>
        <v>0.99996484454030521</v>
      </c>
      <c r="FK182" s="2">
        <f t="shared" si="587"/>
        <v>0.99997034406866991</v>
      </c>
      <c r="FL182" s="2">
        <f t="shared" si="587"/>
        <v>0.99996414328602845</v>
      </c>
      <c r="FM182" s="2">
        <f t="shared" si="587"/>
        <v>0.99996226163363799</v>
      </c>
      <c r="FN182" s="2">
        <f t="shared" si="587"/>
        <v>0.99996166857373026</v>
      </c>
      <c r="FO182" s="2">
        <f t="shared" si="587"/>
        <v>0.9999596184734324</v>
      </c>
      <c r="FP182" s="2">
        <f t="shared" si="587"/>
        <v>0.99995873227644128</v>
      </c>
      <c r="FQ182" s="2">
        <f t="shared" si="587"/>
        <v>0.99996109135531508</v>
      </c>
      <c r="FR182" s="2">
        <f t="shared" si="587"/>
        <v>0.99996323210738991</v>
      </c>
      <c r="FS182" s="2">
        <f t="shared" si="587"/>
        <v>0.99996587509191726</v>
      </c>
      <c r="FT182" s="2">
        <f t="shared" si="587"/>
        <v>0.99995985130617004</v>
      </c>
      <c r="FU182" s="2">
        <f t="shared" si="587"/>
        <v>0.99994891855210033</v>
      </c>
      <c r="FW182" s="2">
        <f t="shared" si="536"/>
        <v>0.38708703367066172</v>
      </c>
      <c r="FX182" s="2">
        <f t="shared" si="588"/>
        <v>0.36155677060353175</v>
      </c>
      <c r="FY182" s="2">
        <f t="shared" si="589"/>
        <v>0.37564401139477788</v>
      </c>
      <c r="FZ182" s="2">
        <f t="shared" si="590"/>
        <v>0.41487293203382508</v>
      </c>
      <c r="GA182" s="2">
        <f t="shared" si="591"/>
        <v>0.44644385480551113</v>
      </c>
      <c r="GB182" s="2">
        <f t="shared" si="592"/>
        <v>0.45311754727960019</v>
      </c>
      <c r="GC182" s="2">
        <f t="shared" si="593"/>
        <v>0.46650397178815628</v>
      </c>
      <c r="GD182" s="2">
        <f t="shared" si="594"/>
        <v>0.56053080395917165</v>
      </c>
      <c r="GE182" s="2">
        <f t="shared" si="595"/>
        <v>0.49788864511474012</v>
      </c>
      <c r="GF182" s="2">
        <f t="shared" si="596"/>
        <v>0.49680302540814697</v>
      </c>
      <c r="GG182" s="2">
        <f t="shared" si="597"/>
        <v>0.48745225771477768</v>
      </c>
      <c r="GH182" s="2">
        <f t="shared" si="598"/>
        <v>0.4221926295800319</v>
      </c>
      <c r="GI182" s="2">
        <f t="shared" si="599"/>
        <v>0.4004858442586936</v>
      </c>
      <c r="GJ182" s="2">
        <f t="shared" si="600"/>
        <v>0.36393358777780893</v>
      </c>
      <c r="GK182" s="2">
        <f t="shared" si="601"/>
        <v>0.36896916299558669</v>
      </c>
      <c r="GM182" s="86">
        <f t="shared" si="537"/>
        <v>0</v>
      </c>
      <c r="GN182" s="86">
        <f t="shared" si="602"/>
        <v>0</v>
      </c>
      <c r="GO182" s="86">
        <f t="shared" si="603"/>
        <v>0</v>
      </c>
      <c r="GP182" s="86">
        <f t="shared" si="604"/>
        <v>0</v>
      </c>
      <c r="GQ182" s="86">
        <f t="shared" si="605"/>
        <v>0</v>
      </c>
      <c r="GR182" s="86">
        <f t="shared" si="606"/>
        <v>0</v>
      </c>
      <c r="GS182" s="86">
        <f t="shared" si="607"/>
        <v>2.9900434161416271E-259</v>
      </c>
      <c r="GT182" s="86">
        <f t="shared" si="608"/>
        <v>9.8313792120102788E-233</v>
      </c>
      <c r="GU182" s="86">
        <f t="shared" si="609"/>
        <v>0</v>
      </c>
      <c r="GV182" s="86">
        <f t="shared" si="610"/>
        <v>0</v>
      </c>
      <c r="GW182" s="86">
        <f t="shared" si="611"/>
        <v>0</v>
      </c>
      <c r="GX182" s="86">
        <f t="shared" si="612"/>
        <v>0</v>
      </c>
      <c r="GY182" s="86">
        <f t="shared" si="613"/>
        <v>0</v>
      </c>
      <c r="GZ182" s="86">
        <f t="shared" si="614"/>
        <v>0</v>
      </c>
      <c r="HA182" s="86">
        <f t="shared" si="615"/>
        <v>0</v>
      </c>
      <c r="HC182" s="86">
        <f t="shared" si="538"/>
        <v>3.2380349212361622E-148</v>
      </c>
      <c r="HD182" s="86">
        <f t="shared" si="616"/>
        <v>5.0317652676684741E-166</v>
      </c>
      <c r="HE182" s="86">
        <f t="shared" si="617"/>
        <v>2.9927373252354955E-173</v>
      </c>
      <c r="HF182" s="86">
        <f t="shared" si="618"/>
        <v>2.7959613691599097E-175</v>
      </c>
      <c r="HG182" s="86">
        <f t="shared" si="619"/>
        <v>1.128959519226214E-169</v>
      </c>
      <c r="HH182" s="86">
        <f t="shared" si="620"/>
        <v>1.0607085541630267E-240</v>
      </c>
      <c r="HI182" s="86">
        <f t="shared" si="621"/>
        <v>4.8468360190625397E-185</v>
      </c>
      <c r="HJ182" s="86">
        <f t="shared" si="622"/>
        <v>5.8375048548803215E-236</v>
      </c>
      <c r="HK182" s="86">
        <f t="shared" si="623"/>
        <v>9.0967183596712205E-217</v>
      </c>
      <c r="HL182" s="86">
        <f t="shared" si="624"/>
        <v>0</v>
      </c>
      <c r="HM182" s="86">
        <f t="shared" si="625"/>
        <v>1.1487908355535817E-174</v>
      </c>
      <c r="HN182" s="86">
        <f t="shared" si="626"/>
        <v>1.9734948377088008E-167</v>
      </c>
      <c r="HO182" s="86">
        <f t="shared" si="627"/>
        <v>4.9287759320856117E-137</v>
      </c>
      <c r="HP182" s="86">
        <f t="shared" si="628"/>
        <v>7.3086290224416045E-251</v>
      </c>
      <c r="HQ182" s="86">
        <f t="shared" si="629"/>
        <v>1.9498009293504445E-296</v>
      </c>
      <c r="HS182" s="86">
        <f t="shared" si="539"/>
        <v>6.333336135781244E-10</v>
      </c>
      <c r="HT182" s="86">
        <f t="shared" si="630"/>
        <v>6.9698740809681386E-13</v>
      </c>
      <c r="HU182" s="86">
        <f t="shared" si="631"/>
        <v>2.9299471916524588E-12</v>
      </c>
      <c r="HV182" s="86">
        <f t="shared" si="632"/>
        <v>5.6497168498036396E-13</v>
      </c>
      <c r="HW182" s="86">
        <f t="shared" si="633"/>
        <v>3.3607616003411151E-13</v>
      </c>
      <c r="HX182" s="86">
        <f t="shared" si="634"/>
        <v>4.5237703664118517E-15</v>
      </c>
      <c r="HY182" s="86">
        <f t="shared" si="635"/>
        <v>4.9343343254603764E-19</v>
      </c>
      <c r="HZ182" s="86">
        <f t="shared" si="636"/>
        <v>5.726263846486032E-23</v>
      </c>
      <c r="IA182" s="86">
        <f t="shared" si="637"/>
        <v>8.730675987005037E-22</v>
      </c>
      <c r="IB182" s="86">
        <f t="shared" si="638"/>
        <v>7.3374691844589982E-17</v>
      </c>
      <c r="IC182" s="86">
        <f t="shared" si="639"/>
        <v>1.7519478655110271E-19</v>
      </c>
      <c r="ID182" s="86">
        <f t="shared" si="640"/>
        <v>9.6843046801617132E-17</v>
      </c>
      <c r="IE182" s="86">
        <f t="shared" si="641"/>
        <v>1.1320172877986227E-13</v>
      </c>
      <c r="IF182" s="86">
        <f t="shared" si="642"/>
        <v>3.1881545663198388E-17</v>
      </c>
      <c r="IG182" s="86">
        <f t="shared" si="643"/>
        <v>3.0851216732378806E-17</v>
      </c>
      <c r="II182" s="86">
        <f t="shared" si="540"/>
        <v>0.1384194108659462</v>
      </c>
      <c r="IJ182" s="86">
        <f t="shared" si="541"/>
        <v>5.9180530236491037E-2</v>
      </c>
      <c r="IK182" s="86">
        <f t="shared" si="542"/>
        <v>8.7930690221411145E-2</v>
      </c>
      <c r="IL182" s="86">
        <f t="shared" si="543"/>
        <v>0.19540684641966302</v>
      </c>
      <c r="IM182" s="86">
        <f t="shared" si="544"/>
        <v>0.31009808116864118</v>
      </c>
      <c r="IN182" s="86">
        <f t="shared" si="545"/>
        <v>0.32636995377231098</v>
      </c>
      <c r="IO182" s="86">
        <f t="shared" si="546"/>
        <v>0.36325502374371804</v>
      </c>
      <c r="IP182" s="86">
        <f t="shared" si="547"/>
        <v>0.56940979895806554</v>
      </c>
      <c r="IQ182" s="86">
        <f t="shared" si="548"/>
        <v>0.49244224113490159</v>
      </c>
      <c r="IR182" s="86">
        <f t="shared" si="549"/>
        <v>0.49004063035789702</v>
      </c>
      <c r="IS182" s="86">
        <f t="shared" si="550"/>
        <v>0.45442137447317144</v>
      </c>
      <c r="IT182" s="86">
        <f t="shared" si="551"/>
        <v>0.17510884348926584</v>
      </c>
      <c r="IU182" s="86">
        <f t="shared" si="552"/>
        <v>0.13028130343229338</v>
      </c>
      <c r="IV182" s="86">
        <f t="shared" si="553"/>
        <v>0.10714279496899679</v>
      </c>
      <c r="IW182" s="86">
        <f t="shared" si="554"/>
        <v>0.12126062394990755</v>
      </c>
      <c r="IY182" s="86">
        <f t="shared" si="555"/>
        <v>0.1384194114992798</v>
      </c>
      <c r="IZ182" s="86">
        <f t="shared" si="556"/>
        <v>5.9180530237188021E-2</v>
      </c>
      <c r="JA182" s="86">
        <f t="shared" si="557"/>
        <v>8.7930690224341093E-2</v>
      </c>
      <c r="JB182" s="86">
        <f t="shared" si="558"/>
        <v>0.19540684642022799</v>
      </c>
      <c r="JC182" s="86">
        <f t="shared" si="559"/>
        <v>0.31009808116897725</v>
      </c>
      <c r="JD182" s="86">
        <f t="shared" si="560"/>
        <v>0.32636995377231548</v>
      </c>
      <c r="JE182" s="86">
        <f t="shared" si="561"/>
        <v>0.36325502374371804</v>
      </c>
      <c r="JF182" s="86">
        <f t="shared" si="562"/>
        <v>0.56940979895806554</v>
      </c>
      <c r="JG182" s="86">
        <f t="shared" si="563"/>
        <v>0.49244224113490159</v>
      </c>
      <c r="JH182" s="86">
        <f t="shared" si="564"/>
        <v>0.49004063035789708</v>
      </c>
      <c r="JI182" s="86">
        <f t="shared" si="565"/>
        <v>0.45442137447317144</v>
      </c>
      <c r="JJ182" s="86">
        <f t="shared" si="566"/>
        <v>0.17510884348926592</v>
      </c>
      <c r="JK182" s="86">
        <f t="shared" si="567"/>
        <v>0.1302813034324066</v>
      </c>
      <c r="JL182" s="86">
        <f t="shared" si="568"/>
        <v>0.10714279496899681</v>
      </c>
      <c r="JM182" s="86">
        <f t="shared" si="569"/>
        <v>0.12126062394990758</v>
      </c>
    </row>
    <row r="183" spans="2:273" x14ac:dyDescent="0.25">
      <c r="B183" s="2">
        <v>156</v>
      </c>
      <c r="C183" s="37">
        <v>59.805999999999997</v>
      </c>
      <c r="D183" s="37">
        <v>60.194000000000003</v>
      </c>
      <c r="E183" s="37">
        <v>55</v>
      </c>
      <c r="F183" s="37">
        <v>54.451999999999998</v>
      </c>
      <c r="G183" s="37">
        <v>53.145000000000003</v>
      </c>
      <c r="H183" s="37">
        <v>53.725999999999999</v>
      </c>
      <c r="I183" s="37">
        <v>55.71</v>
      </c>
      <c r="J183" s="37">
        <v>53.951999999999998</v>
      </c>
      <c r="K183" s="37">
        <v>56.902999999999999</v>
      </c>
      <c r="L183" s="37">
        <v>56.29</v>
      </c>
      <c r="M183" s="37">
        <v>58.113</v>
      </c>
      <c r="N183" s="37">
        <v>61.725999999999999</v>
      </c>
      <c r="O183" s="37">
        <v>62.869</v>
      </c>
      <c r="P183" s="37">
        <v>76.713999999999999</v>
      </c>
      <c r="Q183" s="37">
        <v>103.215</v>
      </c>
      <c r="S183" s="4">
        <f t="shared" si="441"/>
        <v>60.922149089460618</v>
      </c>
      <c r="T183" s="4">
        <f t="shared" si="442"/>
        <v>61.186832837519887</v>
      </c>
      <c r="U183" s="4">
        <f t="shared" si="443"/>
        <v>54.420311627982848</v>
      </c>
      <c r="V183" s="4">
        <f t="shared" si="444"/>
        <v>54.431081082356918</v>
      </c>
      <c r="W183" s="4">
        <f t="shared" si="445"/>
        <v>54.249241499251724</v>
      </c>
      <c r="X183" s="4">
        <f t="shared" si="446"/>
        <v>53.826646918943972</v>
      </c>
      <c r="Y183" s="4">
        <f t="shared" si="447"/>
        <v>55.896516845156299</v>
      </c>
      <c r="Z183" s="4">
        <f t="shared" si="448"/>
        <v>52.48804517176147</v>
      </c>
      <c r="AA183" s="4">
        <f t="shared" si="449"/>
        <v>56.718458503778209</v>
      </c>
      <c r="AB183" s="4">
        <f t="shared" si="450"/>
        <v>55.945167509430647</v>
      </c>
      <c r="AC183" s="4">
        <f t="shared" si="451"/>
        <v>58.400285489108505</v>
      </c>
      <c r="AD183" s="4">
        <f t="shared" si="452"/>
        <v>61.952044995599181</v>
      </c>
      <c r="AE183" s="4">
        <f t="shared" si="453"/>
        <v>63.917525003929008</v>
      </c>
      <c r="AF183" s="4">
        <f t="shared" si="454"/>
        <v>77.154457628345426</v>
      </c>
      <c r="AG183" s="4">
        <f t="shared" si="455"/>
        <v>104.21587992957066</v>
      </c>
      <c r="AI183" s="4">
        <f t="shared" si="456"/>
        <v>-1.1161490894606203</v>
      </c>
      <c r="AJ183" s="4">
        <f t="shared" si="457"/>
        <v>-0.99283283751988449</v>
      </c>
      <c r="AK183" s="4">
        <f t="shared" si="458"/>
        <v>0.57968837201715218</v>
      </c>
      <c r="AL183" s="4">
        <f t="shared" si="459"/>
        <v>2.0918917643079737E-2</v>
      </c>
      <c r="AM183" s="4">
        <f t="shared" si="460"/>
        <v>-1.1042414992517209</v>
      </c>
      <c r="AN183" s="4">
        <f t="shared" si="461"/>
        <v>-0.10064691894397271</v>
      </c>
      <c r="AO183" s="4">
        <f t="shared" si="462"/>
        <v>-0.18651684515629796</v>
      </c>
      <c r="AP183" s="4">
        <f t="shared" si="463"/>
        <v>1.4639548282385277</v>
      </c>
      <c r="AQ183" s="4">
        <f t="shared" si="464"/>
        <v>0.18454149622179017</v>
      </c>
      <c r="AR183" s="4">
        <f t="shared" si="465"/>
        <v>0.3448324905693525</v>
      </c>
      <c r="AS183" s="4">
        <f t="shared" si="466"/>
        <v>-0.28728548910850549</v>
      </c>
      <c r="AT183" s="4">
        <f t="shared" si="467"/>
        <v>-0.22604499559918168</v>
      </c>
      <c r="AU183" s="4">
        <f t="shared" si="468"/>
        <v>-1.0485250039290079</v>
      </c>
      <c r="AV183" s="4">
        <f t="shared" si="570"/>
        <v>-0.44045762834542757</v>
      </c>
      <c r="AW183" s="4">
        <f t="shared" si="570"/>
        <v>-1.0008799295706581</v>
      </c>
      <c r="AY183" s="2">
        <f t="shared" si="520"/>
        <v>60.922149089460618</v>
      </c>
      <c r="AZ183" s="2">
        <f t="shared" si="571"/>
        <v>60.687361963345012</v>
      </c>
      <c r="BA183" s="2">
        <f t="shared" si="572"/>
        <v>52.693025525816566</v>
      </c>
      <c r="BB183" s="2">
        <f t="shared" si="573"/>
        <v>50.88140231481286</v>
      </c>
      <c r="BC183" s="2">
        <f t="shared" si="574"/>
        <v>49.818003149378143</v>
      </c>
      <c r="BD183" s="2">
        <f t="shared" si="575"/>
        <v>48.600629557173455</v>
      </c>
      <c r="BE183" s="2">
        <f t="shared" si="576"/>
        <v>50.923472671731389</v>
      </c>
      <c r="BF183" s="2">
        <f t="shared" si="577"/>
        <v>51.012949798085586</v>
      </c>
      <c r="BG183" s="2">
        <f t="shared" si="578"/>
        <v>49.879511223198563</v>
      </c>
      <c r="BH183" s="2">
        <f t="shared" si="579"/>
        <v>48.495658151809153</v>
      </c>
      <c r="BI183" s="2">
        <f t="shared" si="580"/>
        <v>48.559138560764154</v>
      </c>
      <c r="BJ183" s="2">
        <f t="shared" si="581"/>
        <v>51.514390253761668</v>
      </c>
      <c r="BK183" s="2">
        <f t="shared" si="582"/>
        <v>53.607972825240779</v>
      </c>
      <c r="BL183" s="2">
        <f t="shared" si="583"/>
        <v>58.90811286003445</v>
      </c>
      <c r="BM183" s="2">
        <f t="shared" si="584"/>
        <v>62.915155359853664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 t="str">
        <f t="shared" si="486"/>
        <v/>
      </c>
      <c r="CW183" s="2" t="str">
        <f t="shared" si="487"/>
        <v/>
      </c>
      <c r="CX183" s="2" t="str">
        <f t="shared" si="488"/>
        <v/>
      </c>
      <c r="CY183" s="2" t="str">
        <f t="shared" si="489"/>
        <v/>
      </c>
      <c r="CZ183" s="2" t="str">
        <f t="shared" si="490"/>
        <v/>
      </c>
      <c r="DA183" s="2" t="str">
        <f t="shared" si="491"/>
        <v/>
      </c>
      <c r="DB183" s="2" t="str">
        <f t="shared" si="492"/>
        <v/>
      </c>
      <c r="DC183" s="2" t="str">
        <f t="shared" si="493"/>
        <v/>
      </c>
      <c r="DD183" s="2" t="str">
        <f t="shared" si="494"/>
        <v/>
      </c>
      <c r="DE183" s="2" t="str">
        <f t="shared" si="495"/>
        <v/>
      </c>
      <c r="DF183" s="2" t="str">
        <f t="shared" si="496"/>
        <v/>
      </c>
      <c r="DG183" s="2" t="str">
        <f t="shared" si="497"/>
        <v/>
      </c>
      <c r="DH183" s="2" t="str">
        <f t="shared" si="498"/>
        <v/>
      </c>
      <c r="DI183" s="2" t="str">
        <f t="shared" si="499"/>
        <v/>
      </c>
      <c r="DK183" s="2">
        <f t="shared" si="500"/>
        <v>111.06844390243904</v>
      </c>
      <c r="DL183" s="2">
        <f t="shared" si="585"/>
        <v>122.85828405315615</v>
      </c>
      <c r="DM183" s="2">
        <f t="shared" si="585"/>
        <v>112.01110126849893</v>
      </c>
      <c r="DN183" s="2">
        <f t="shared" si="585"/>
        <v>101.62166490486256</v>
      </c>
      <c r="DO183" s="2">
        <f t="shared" si="585"/>
        <v>89.796022175404488</v>
      </c>
      <c r="DP183" s="2">
        <f t="shared" si="585"/>
        <v>92.536525369978875</v>
      </c>
      <c r="DQ183" s="2">
        <f t="shared" si="585"/>
        <v>86.012745394140765</v>
      </c>
      <c r="DR183" s="2">
        <f t="shared" si="585"/>
        <v>102.19745928206788</v>
      </c>
      <c r="DS183" s="2">
        <f t="shared" si="585"/>
        <v>97.449616292574888</v>
      </c>
      <c r="DT183" s="2">
        <f t="shared" si="585"/>
        <v>102.72481257035645</v>
      </c>
      <c r="DU183" s="2">
        <f t="shared" si="585"/>
        <v>108.73869616724741</v>
      </c>
      <c r="DV183" s="2">
        <f t="shared" si="585"/>
        <v>111.78504059196621</v>
      </c>
      <c r="DW183" s="2">
        <f t="shared" si="585"/>
        <v>103.43751147689521</v>
      </c>
      <c r="DX183" s="2">
        <f t="shared" si="585"/>
        <v>107.2578194183865</v>
      </c>
      <c r="DY183" s="2">
        <f t="shared" si="585"/>
        <v>106.76688558377896</v>
      </c>
      <c r="EA183" s="2">
        <f t="shared" si="440"/>
        <v>61.576269796305752</v>
      </c>
      <c r="EB183" s="2">
        <f t="shared" si="502"/>
        <v>60.988006115933345</v>
      </c>
      <c r="EC183" s="2">
        <f t="shared" si="503"/>
        <v>52.569031368768691</v>
      </c>
      <c r="ED183" s="2">
        <f t="shared" si="504"/>
        <v>50.8785478647766</v>
      </c>
      <c r="EE183" s="2">
        <f t="shared" si="505"/>
        <v>49.810474702958992</v>
      </c>
      <c r="EF183" s="2">
        <f t="shared" si="506"/>
        <v>48.153604815893232</v>
      </c>
      <c r="EG183" s="2">
        <f t="shared" si="507"/>
        <v>51.06662055908653</v>
      </c>
      <c r="EH183" s="2">
        <f t="shared" si="508"/>
        <v>51.858332674821611</v>
      </c>
      <c r="EI183" s="2">
        <f t="shared" si="509"/>
        <v>49.61684594078028</v>
      </c>
      <c r="EJ183" s="2">
        <f t="shared" si="510"/>
        <v>48.784520067670059</v>
      </c>
      <c r="EK183" s="2">
        <f t="shared" si="511"/>
        <v>48.533466873155803</v>
      </c>
      <c r="EL183" s="2">
        <f t="shared" si="512"/>
        <v>51.59982985488783</v>
      </c>
      <c r="EM183" s="2">
        <f t="shared" si="513"/>
        <v>53.503344160772627</v>
      </c>
      <c r="EN183" s="2">
        <f t="shared" si="514"/>
        <v>58.89847041241616</v>
      </c>
      <c r="EO183" s="2">
        <f t="shared" si="515"/>
        <v>63.651069610097053</v>
      </c>
      <c r="EQ183" s="2">
        <f t="shared" si="516"/>
        <v>59.974837275239011</v>
      </c>
      <c r="ER183" s="2">
        <f t="shared" si="586"/>
        <v>60.198373391784045</v>
      </c>
      <c r="ES183" s="2">
        <f t="shared" si="586"/>
        <v>52.876142655155995</v>
      </c>
      <c r="ET183" s="2">
        <f t="shared" si="586"/>
        <v>50.881354297183591</v>
      </c>
      <c r="EU183" s="2">
        <f t="shared" si="586"/>
        <v>49.824212065105684</v>
      </c>
      <c r="EV183" s="2">
        <f t="shared" si="586"/>
        <v>49.089636699648707</v>
      </c>
      <c r="EW183" s="2">
        <f t="shared" si="586"/>
        <v>50.771715094643291</v>
      </c>
      <c r="EX183" s="2">
        <f t="shared" si="586"/>
        <v>50.405451034814575</v>
      </c>
      <c r="EY183" s="2">
        <f t="shared" si="586"/>
        <v>50.117714673964706</v>
      </c>
      <c r="EZ183" s="2">
        <f t="shared" si="586"/>
        <v>48.224916890229004</v>
      </c>
      <c r="FA183" s="2">
        <f t="shared" si="586"/>
        <v>48.579571658287577</v>
      </c>
      <c r="FB183" s="2">
        <f t="shared" si="586"/>
        <v>51.403210224052572</v>
      </c>
      <c r="FC183" s="2">
        <f t="shared" si="586"/>
        <v>53.747141373272896</v>
      </c>
      <c r="FD183" s="2">
        <f t="shared" si="586"/>
        <v>58.918889405826363</v>
      </c>
      <c r="FE183" s="2">
        <f t="shared" si="586"/>
        <v>61.762156873538416</v>
      </c>
      <c r="FG183" s="2">
        <f t="shared" si="518"/>
        <v>0.99997758393372638</v>
      </c>
      <c r="FH183" s="2">
        <f t="shared" si="587"/>
        <v>0.99997016993322052</v>
      </c>
      <c r="FI183" s="2">
        <f t="shared" si="587"/>
        <v>0.99996764077084888</v>
      </c>
      <c r="FJ183" s="2">
        <f t="shared" si="587"/>
        <v>0.99996793774051762</v>
      </c>
      <c r="FK183" s="2">
        <f t="shared" si="587"/>
        <v>0.99997295339860026</v>
      </c>
      <c r="FL183" s="2">
        <f t="shared" si="587"/>
        <v>0.99996729818501995</v>
      </c>
      <c r="FM183" s="2">
        <f t="shared" si="587"/>
        <v>0.9999655820865313</v>
      </c>
      <c r="FN183" s="2">
        <f t="shared" si="587"/>
        <v>0.99996504120584673</v>
      </c>
      <c r="FO183" s="2">
        <f t="shared" si="587"/>
        <v>0.99996317147920388</v>
      </c>
      <c r="FP183" s="2">
        <f t="shared" si="587"/>
        <v>0.99996236325213561</v>
      </c>
      <c r="FQ183" s="2">
        <f t="shared" si="587"/>
        <v>0.99996451477281767</v>
      </c>
      <c r="FR183" s="2">
        <f t="shared" si="587"/>
        <v>0.99996646717491477</v>
      </c>
      <c r="FS183" s="2">
        <f t="shared" si="587"/>
        <v>0.99996887762048781</v>
      </c>
      <c r="FT183" s="2">
        <f t="shared" si="587"/>
        <v>0.99996338382668892</v>
      </c>
      <c r="FU183" s="2">
        <f t="shared" si="587"/>
        <v>0.99995341295643481</v>
      </c>
      <c r="FW183" s="2">
        <f t="shared" si="536"/>
        <v>0.4091525044486119</v>
      </c>
      <c r="FX183" s="2">
        <f t="shared" si="588"/>
        <v>0.38307650868540993</v>
      </c>
      <c r="FY183" s="2">
        <f t="shared" si="589"/>
        <v>0.39748020635369502</v>
      </c>
      <c r="FZ183" s="2">
        <f t="shared" si="590"/>
        <v>0.43739198838986504</v>
      </c>
      <c r="GA183" s="2">
        <f t="shared" si="591"/>
        <v>0.46930212555116529</v>
      </c>
      <c r="GB183" s="2">
        <f t="shared" si="592"/>
        <v>0.47602367713831995</v>
      </c>
      <c r="GC183" s="2">
        <f t="shared" si="593"/>
        <v>0.4894811302608576</v>
      </c>
      <c r="GD183" s="2">
        <f t="shared" si="594"/>
        <v>0.58307755330767563</v>
      </c>
      <c r="GE183" s="2">
        <f t="shared" si="595"/>
        <v>0.52090229426355683</v>
      </c>
      <c r="GF183" s="2">
        <f t="shared" si="596"/>
        <v>0.51981844416922418</v>
      </c>
      <c r="GG183" s="2">
        <f t="shared" si="597"/>
        <v>0.51047394108919786</v>
      </c>
      <c r="GH183" s="2">
        <f t="shared" si="598"/>
        <v>0.44480696509804413</v>
      </c>
      <c r="GI183" s="2">
        <f t="shared" si="599"/>
        <v>0.42278823988686887</v>
      </c>
      <c r="GJ183" s="2">
        <f t="shared" si="600"/>
        <v>0.38550937138474173</v>
      </c>
      <c r="GK183" s="2">
        <f t="shared" si="601"/>
        <v>0.39066012651538212</v>
      </c>
      <c r="GM183" s="86">
        <f t="shared" si="537"/>
        <v>0</v>
      </c>
      <c r="GN183" s="86">
        <f t="shared" si="602"/>
        <v>0</v>
      </c>
      <c r="GO183" s="86">
        <f t="shared" si="603"/>
        <v>0</v>
      </c>
      <c r="GP183" s="86">
        <f t="shared" si="604"/>
        <v>0</v>
      </c>
      <c r="GQ183" s="86">
        <f t="shared" si="605"/>
        <v>0</v>
      </c>
      <c r="GR183" s="86">
        <f t="shared" si="606"/>
        <v>0</v>
      </c>
      <c r="GS183" s="86">
        <f t="shared" si="607"/>
        <v>5.6935915352050921E-265</v>
      </c>
      <c r="GT183" s="86">
        <f t="shared" si="608"/>
        <v>7.9566509132214252E-238</v>
      </c>
      <c r="GU183" s="86">
        <f t="shared" si="609"/>
        <v>0</v>
      </c>
      <c r="GV183" s="86">
        <f t="shared" si="610"/>
        <v>0</v>
      </c>
      <c r="GW183" s="86">
        <f t="shared" si="611"/>
        <v>0</v>
      </c>
      <c r="GX183" s="86">
        <f t="shared" si="612"/>
        <v>0</v>
      </c>
      <c r="GY183" s="86">
        <f t="shared" si="613"/>
        <v>0</v>
      </c>
      <c r="GZ183" s="86">
        <f t="shared" si="614"/>
        <v>0</v>
      </c>
      <c r="HA183" s="86">
        <f t="shared" si="615"/>
        <v>0</v>
      </c>
      <c r="HC183" s="86">
        <f t="shared" si="538"/>
        <v>1.0796337416221268E-152</v>
      </c>
      <c r="HD183" s="86">
        <f t="shared" si="616"/>
        <v>4.6694391855233558E-171</v>
      </c>
      <c r="HE183" s="86">
        <f t="shared" si="617"/>
        <v>1.5617654621829943E-178</v>
      </c>
      <c r="HF183" s="86">
        <f t="shared" si="618"/>
        <v>1.3588519400763832E-180</v>
      </c>
      <c r="HG183" s="86">
        <f t="shared" si="619"/>
        <v>9.8496539248490085E-175</v>
      </c>
      <c r="HH183" s="86">
        <f t="shared" si="620"/>
        <v>7.4704947159077708E-248</v>
      </c>
      <c r="HI183" s="86">
        <f t="shared" si="621"/>
        <v>1.6867451224923071E-190</v>
      </c>
      <c r="HJ183" s="86">
        <f t="shared" si="622"/>
        <v>8.3479731461666894E-243</v>
      </c>
      <c r="HK183" s="86">
        <f t="shared" si="623"/>
        <v>3.8423571238355E-223</v>
      </c>
      <c r="HL183" s="86">
        <f t="shared" si="624"/>
        <v>0</v>
      </c>
      <c r="HM183" s="86">
        <f t="shared" si="625"/>
        <v>9.762522715993659E-180</v>
      </c>
      <c r="HN183" s="86">
        <f t="shared" si="626"/>
        <v>2.142491529540332E-172</v>
      </c>
      <c r="HO183" s="86">
        <f t="shared" si="627"/>
        <v>3.9436054749218556E-141</v>
      </c>
      <c r="HP183" s="86">
        <f t="shared" si="628"/>
        <v>2.4572236715272908E-258</v>
      </c>
      <c r="HQ183" s="86">
        <f t="shared" si="629"/>
        <v>3.6265732316300405E-305</v>
      </c>
      <c r="HS183" s="86">
        <f t="shared" si="539"/>
        <v>1.3122948255167836E-10</v>
      </c>
      <c r="HT183" s="86">
        <f t="shared" si="630"/>
        <v>9.3743571304227371E-14</v>
      </c>
      <c r="HU183" s="86">
        <f t="shared" si="631"/>
        <v>4.2508367276439131E-13</v>
      </c>
      <c r="HV183" s="86">
        <f t="shared" si="632"/>
        <v>7.7227241670207593E-14</v>
      </c>
      <c r="HW183" s="86">
        <f t="shared" si="633"/>
        <v>4.4848746312979679E-14</v>
      </c>
      <c r="HX183" s="86">
        <f t="shared" si="634"/>
        <v>4.6379964958646504E-16</v>
      </c>
      <c r="HY183" s="86">
        <f t="shared" si="635"/>
        <v>2.6784848647059384E-20</v>
      </c>
      <c r="HZ183" s="86">
        <f t="shared" si="636"/>
        <v>2.204592703467612E-24</v>
      </c>
      <c r="IA183" s="86">
        <f t="shared" si="637"/>
        <v>3.2527230515950228E-23</v>
      </c>
      <c r="IB183" s="86">
        <f t="shared" si="638"/>
        <v>6.1228662406190008E-18</v>
      </c>
      <c r="IC183" s="86">
        <f t="shared" si="639"/>
        <v>9.5024488284023352E-21</v>
      </c>
      <c r="ID183" s="86">
        <f t="shared" si="640"/>
        <v>6.5642060601313218E-18</v>
      </c>
      <c r="IE183" s="86">
        <f t="shared" si="641"/>
        <v>1.2534418863169597E-14</v>
      </c>
      <c r="IF183" s="86">
        <f t="shared" si="642"/>
        <v>1.4710177906644985E-18</v>
      </c>
      <c r="IG183" s="86">
        <f t="shared" si="643"/>
        <v>1.2754905494380917E-18</v>
      </c>
      <c r="II183" s="86">
        <f t="shared" si="540"/>
        <v>0.20141317372375853</v>
      </c>
      <c r="IJ183" s="86">
        <f t="shared" si="541"/>
        <v>0.10136418089461706</v>
      </c>
      <c r="IK183" s="86">
        <f t="shared" si="542"/>
        <v>0.14168353964814709</v>
      </c>
      <c r="IL183" s="86">
        <f t="shared" si="543"/>
        <v>0.27609790373145754</v>
      </c>
      <c r="IM183" s="86">
        <f t="shared" si="544"/>
        <v>0.39768555916979031</v>
      </c>
      <c r="IN183" s="86">
        <f t="shared" si="545"/>
        <v>0.41773797270905483</v>
      </c>
      <c r="IO183" s="86">
        <f t="shared" si="546"/>
        <v>0.46183172708823544</v>
      </c>
      <c r="IP183" s="86">
        <f t="shared" si="547"/>
        <v>0.52824428307944138</v>
      </c>
      <c r="IQ183" s="86">
        <f t="shared" si="548"/>
        <v>0.55738018779087684</v>
      </c>
      <c r="IR183" s="86">
        <f t="shared" si="549"/>
        <v>0.54961538450167025</v>
      </c>
      <c r="IS183" s="86">
        <f t="shared" si="550"/>
        <v>0.53120016490135258</v>
      </c>
      <c r="IT183" s="86">
        <f t="shared" si="551"/>
        <v>0.26742562043348739</v>
      </c>
      <c r="IU183" s="86">
        <f t="shared" si="552"/>
        <v>0.20317022485820915</v>
      </c>
      <c r="IV183" s="86">
        <f t="shared" si="553"/>
        <v>0.15916211784185386</v>
      </c>
      <c r="IW183" s="86">
        <f t="shared" si="554"/>
        <v>0.17496529851458864</v>
      </c>
      <c r="IY183" s="86">
        <f t="shared" si="555"/>
        <v>0.201413173854988</v>
      </c>
      <c r="IZ183" s="86">
        <f t="shared" si="556"/>
        <v>0.1013641808947108</v>
      </c>
      <c r="JA183" s="86">
        <f t="shared" si="557"/>
        <v>0.14168353964857217</v>
      </c>
      <c r="JB183" s="86">
        <f t="shared" si="558"/>
        <v>0.27609790373153476</v>
      </c>
      <c r="JC183" s="86">
        <f t="shared" si="559"/>
        <v>0.39768555916983517</v>
      </c>
      <c r="JD183" s="86">
        <f t="shared" si="560"/>
        <v>0.41773797270905527</v>
      </c>
      <c r="JE183" s="86">
        <f t="shared" si="561"/>
        <v>0.46183172708823544</v>
      </c>
      <c r="JF183" s="86">
        <f t="shared" si="562"/>
        <v>0.52824428307944138</v>
      </c>
      <c r="JG183" s="86">
        <f t="shared" si="563"/>
        <v>0.55738018779087684</v>
      </c>
      <c r="JH183" s="86">
        <f t="shared" si="564"/>
        <v>0.54961538450167025</v>
      </c>
      <c r="JI183" s="86">
        <f t="shared" si="565"/>
        <v>0.53120016490135258</v>
      </c>
      <c r="JJ183" s="86">
        <f t="shared" si="566"/>
        <v>0.26742562043348739</v>
      </c>
      <c r="JK183" s="86">
        <f t="shared" si="567"/>
        <v>0.2031702248582217</v>
      </c>
      <c r="JL183" s="86">
        <f t="shared" si="568"/>
        <v>0.15916211784185386</v>
      </c>
      <c r="JM183" s="86">
        <f t="shared" si="569"/>
        <v>0.17496529851458864</v>
      </c>
    </row>
    <row r="184" spans="2:273" x14ac:dyDescent="0.25">
      <c r="B184" s="2">
        <v>157</v>
      </c>
      <c r="C184" s="37">
        <v>59.433</v>
      </c>
      <c r="D184" s="37">
        <v>60.613</v>
      </c>
      <c r="E184" s="37">
        <v>53.887</v>
      </c>
      <c r="F184" s="37">
        <v>54.354999999999997</v>
      </c>
      <c r="G184" s="37">
        <v>53.823</v>
      </c>
      <c r="H184" s="37">
        <v>53.951999999999998</v>
      </c>
      <c r="I184" s="37">
        <v>55.531999999999996</v>
      </c>
      <c r="J184" s="37">
        <v>52.694000000000003</v>
      </c>
      <c r="K184" s="37">
        <v>55.338999999999999</v>
      </c>
      <c r="L184" s="37">
        <v>55.79</v>
      </c>
      <c r="M184" s="37">
        <v>57.531999999999996</v>
      </c>
      <c r="N184" s="37">
        <v>62.515999999999998</v>
      </c>
      <c r="O184" s="37">
        <v>65.343999999999994</v>
      </c>
      <c r="P184" s="37">
        <v>80.745999999999995</v>
      </c>
      <c r="Q184" s="37">
        <v>109.32299999999999</v>
      </c>
      <c r="S184" s="4">
        <f t="shared" si="441"/>
        <v>60.79543709683773</v>
      </c>
      <c r="T184" s="4">
        <f t="shared" si="442"/>
        <v>61.247153071832876</v>
      </c>
      <c r="U184" s="4">
        <f t="shared" si="443"/>
        <v>54.852634539921048</v>
      </c>
      <c r="V184" s="4">
        <f t="shared" si="444"/>
        <v>54.732151264650668</v>
      </c>
      <c r="W184" s="4">
        <f t="shared" si="445"/>
        <v>54.05380599622746</v>
      </c>
      <c r="X184" s="4">
        <f t="shared" si="446"/>
        <v>53.463672008884537</v>
      </c>
      <c r="Y184" s="4">
        <f t="shared" si="447"/>
        <v>55.207914094529578</v>
      </c>
      <c r="Z184" s="4">
        <f t="shared" si="448"/>
        <v>51.645340475789482</v>
      </c>
      <c r="AA184" s="4">
        <f t="shared" si="449"/>
        <v>54.699789044077463</v>
      </c>
      <c r="AB184" s="4">
        <f t="shared" si="450"/>
        <v>54.147666648051313</v>
      </c>
      <c r="AC184" s="4">
        <f t="shared" si="451"/>
        <v>56.181580465590436</v>
      </c>
      <c r="AD184" s="4">
        <f t="shared" si="452"/>
        <v>63.146846279202016</v>
      </c>
      <c r="AE184" s="4">
        <f t="shared" si="453"/>
        <v>65.975919136716712</v>
      </c>
      <c r="AF184" s="4">
        <f t="shared" si="454"/>
        <v>81.38957132092419</v>
      </c>
      <c r="AG184" s="4">
        <f t="shared" si="455"/>
        <v>112.65279824752361</v>
      </c>
      <c r="AI184" s="4">
        <f t="shared" si="456"/>
        <v>-1.3624370968377306</v>
      </c>
      <c r="AJ184" s="4">
        <f t="shared" si="457"/>
        <v>-0.63415307183287695</v>
      </c>
      <c r="AK184" s="4">
        <f t="shared" si="458"/>
        <v>-0.96563453992104797</v>
      </c>
      <c r="AL184" s="4">
        <f t="shared" si="459"/>
        <v>-0.37715126465067073</v>
      </c>
      <c r="AM184" s="4">
        <f t="shared" si="460"/>
        <v>-0.23080599622745979</v>
      </c>
      <c r="AN184" s="4">
        <f t="shared" si="461"/>
        <v>0.48832799111546166</v>
      </c>
      <c r="AO184" s="4">
        <f t="shared" si="462"/>
        <v>0.32408590547041882</v>
      </c>
      <c r="AP184" s="4">
        <f t="shared" si="463"/>
        <v>1.048659524210521</v>
      </c>
      <c r="AQ184" s="4">
        <f t="shared" si="464"/>
        <v>0.63921095592253607</v>
      </c>
      <c r="AR184" s="4">
        <f t="shared" si="465"/>
        <v>1.642333351948686</v>
      </c>
      <c r="AS184" s="4">
        <f t="shared" si="466"/>
        <v>1.3504195344095606</v>
      </c>
      <c r="AT184" s="4">
        <f t="shared" si="467"/>
        <v>-0.63084627920201797</v>
      </c>
      <c r="AU184" s="4">
        <f t="shared" si="468"/>
        <v>-0.63191913671671784</v>
      </c>
      <c r="AV184" s="4">
        <f t="shared" si="570"/>
        <v>-0.64357132092419533</v>
      </c>
      <c r="AW184" s="4">
        <f t="shared" si="570"/>
        <v>-3.3297982475236125</v>
      </c>
      <c r="AY184" s="2">
        <f t="shared" si="520"/>
        <v>60.79543709683773</v>
      </c>
      <c r="AZ184" s="2">
        <f t="shared" si="571"/>
        <v>60.554064080745917</v>
      </c>
      <c r="BA184" s="2">
        <f t="shared" si="572"/>
        <v>52.610172420992036</v>
      </c>
      <c r="BB184" s="2">
        <f t="shared" si="573"/>
        <v>50.798410632430709</v>
      </c>
      <c r="BC184" s="2">
        <f t="shared" si="574"/>
        <v>49.720258059036397</v>
      </c>
      <c r="BD184" s="2">
        <f t="shared" si="575"/>
        <v>48.485561695529071</v>
      </c>
      <c r="BE184" s="2">
        <f t="shared" si="576"/>
        <v>50.805165888720786</v>
      </c>
      <c r="BF184" s="2">
        <f t="shared" si="577"/>
        <v>50.888974096332447</v>
      </c>
      <c r="BG184" s="2">
        <f t="shared" si="578"/>
        <v>49.745742068757146</v>
      </c>
      <c r="BH184" s="2">
        <f t="shared" si="579"/>
        <v>48.349156615108242</v>
      </c>
      <c r="BI184" s="2">
        <f t="shared" si="580"/>
        <v>48.398863549907894</v>
      </c>
      <c r="BJ184" s="2">
        <f t="shared" si="581"/>
        <v>51.350690119587718</v>
      </c>
      <c r="BK184" s="2">
        <f t="shared" si="582"/>
        <v>53.477625690610722</v>
      </c>
      <c r="BL184" s="2">
        <f t="shared" si="583"/>
        <v>58.771250089284628</v>
      </c>
      <c r="BM184" s="2">
        <f t="shared" si="584"/>
        <v>62.726634651675262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 t="str">
        <f t="shared" si="485"/>
        <v/>
      </c>
      <c r="CV184" s="2" t="str">
        <f t="shared" si="486"/>
        <v/>
      </c>
      <c r="CW184" s="2" t="str">
        <f t="shared" si="487"/>
        <v/>
      </c>
      <c r="CX184" s="2" t="str">
        <f t="shared" si="488"/>
        <v/>
      </c>
      <c r="CY184" s="2" t="str">
        <f t="shared" si="489"/>
        <v/>
      </c>
      <c r="CZ184" s="2" t="str">
        <f t="shared" si="490"/>
        <v/>
      </c>
      <c r="DA184" s="2" t="str">
        <f t="shared" si="491"/>
        <v/>
      </c>
      <c r="DB184" s="2" t="str">
        <f t="shared" si="492"/>
        <v/>
      </c>
      <c r="DC184" s="2" t="str">
        <f t="shared" si="493"/>
        <v/>
      </c>
      <c r="DD184" s="2" t="str">
        <f t="shared" si="494"/>
        <v/>
      </c>
      <c r="DE184" s="2" t="str">
        <f t="shared" si="495"/>
        <v/>
      </c>
      <c r="DF184" s="2" t="str">
        <f t="shared" si="496"/>
        <v/>
      </c>
      <c r="DG184" s="2" t="str">
        <f t="shared" si="497"/>
        <v/>
      </c>
      <c r="DH184" s="2" t="str">
        <f t="shared" si="498"/>
        <v/>
      </c>
      <c r="DI184" s="2" t="str">
        <f t="shared" si="499"/>
        <v/>
      </c>
      <c r="DK184" s="2">
        <f t="shared" si="500"/>
        <v>111.29701894934335</v>
      </c>
      <c r="DL184" s="2">
        <f t="shared" si="585"/>
        <v>123.17545514950167</v>
      </c>
      <c r="DM184" s="2">
        <f t="shared" si="585"/>
        <v>112.29763868921775</v>
      </c>
      <c r="DN184" s="2">
        <f t="shared" si="585"/>
        <v>101.84643868921773</v>
      </c>
      <c r="DO184" s="2">
        <f t="shared" si="585"/>
        <v>89.926147448883142</v>
      </c>
      <c r="DP184" s="2">
        <f t="shared" si="585"/>
        <v>92.675455602537014</v>
      </c>
      <c r="DQ184" s="2">
        <f t="shared" si="585"/>
        <v>86.094154636061631</v>
      </c>
      <c r="DR184" s="2">
        <f t="shared" si="585"/>
        <v>102.42532420387326</v>
      </c>
      <c r="DS184" s="2">
        <f t="shared" si="585"/>
        <v>97.643541339167541</v>
      </c>
      <c r="DT184" s="2">
        <f t="shared" si="585"/>
        <v>102.95958395872418</v>
      </c>
      <c r="DU184" s="2">
        <f t="shared" si="585"/>
        <v>109.0173804878049</v>
      </c>
      <c r="DV184" s="2">
        <f t="shared" si="585"/>
        <v>112.04686532769558</v>
      </c>
      <c r="DW184" s="2">
        <f t="shared" si="585"/>
        <v>103.62938296587134</v>
      </c>
      <c r="DX184" s="2">
        <f t="shared" si="585"/>
        <v>107.47447260787993</v>
      </c>
      <c r="DY184" s="2">
        <f t="shared" si="585"/>
        <v>106.98980369875221</v>
      </c>
      <c r="EA184" s="2">
        <f t="shared" si="440"/>
        <v>61.501712929838639</v>
      </c>
      <c r="EB184" s="2">
        <f t="shared" si="502"/>
        <v>60.880222468322849</v>
      </c>
      <c r="EC184" s="2">
        <f t="shared" si="503"/>
        <v>52.476358372384787</v>
      </c>
      <c r="ED184" s="2">
        <f t="shared" si="504"/>
        <v>50.795573766303029</v>
      </c>
      <c r="EE184" s="2">
        <f t="shared" si="505"/>
        <v>49.712336353250322</v>
      </c>
      <c r="EF184" s="2">
        <f t="shared" si="506"/>
        <v>48.006665228756077</v>
      </c>
      <c r="EG184" s="2">
        <f t="shared" si="507"/>
        <v>50.958744077027077</v>
      </c>
      <c r="EH184" s="2">
        <f t="shared" si="508"/>
        <v>51.785694110253431</v>
      </c>
      <c r="EI184" s="2">
        <f t="shared" si="509"/>
        <v>49.466043154238193</v>
      </c>
      <c r="EJ184" s="2">
        <f t="shared" si="510"/>
        <v>48.65765117255863</v>
      </c>
      <c r="EK184" s="2">
        <f t="shared" si="511"/>
        <v>48.371782563275488</v>
      </c>
      <c r="EL184" s="2">
        <f t="shared" si="512"/>
        <v>51.442772781748701</v>
      </c>
      <c r="EM184" s="2">
        <f t="shared" si="513"/>
        <v>53.365108672217886</v>
      </c>
      <c r="EN184" s="2">
        <f t="shared" si="514"/>
        <v>58.761103168869667</v>
      </c>
      <c r="EO184" s="2">
        <f t="shared" si="515"/>
        <v>63.518902096094806</v>
      </c>
      <c r="EQ184" s="2">
        <f t="shared" si="516"/>
        <v>59.862903654640945</v>
      </c>
      <c r="ER184" s="2">
        <f t="shared" si="586"/>
        <v>60.070837311426459</v>
      </c>
      <c r="ES184" s="2">
        <f t="shared" si="586"/>
        <v>52.790960240636245</v>
      </c>
      <c r="ET184" s="2">
        <f t="shared" si="586"/>
        <v>50.798494580294317</v>
      </c>
      <c r="EU184" s="2">
        <f t="shared" si="586"/>
        <v>49.726412931376132</v>
      </c>
      <c r="EV184" s="2">
        <f t="shared" si="586"/>
        <v>48.963648104945136</v>
      </c>
      <c r="EW184" s="2">
        <f t="shared" si="586"/>
        <v>50.656929007289371</v>
      </c>
      <c r="EX184" s="2">
        <f t="shared" si="586"/>
        <v>50.301535694280865</v>
      </c>
      <c r="EY184" s="2">
        <f t="shared" si="586"/>
        <v>49.977383035846699</v>
      </c>
      <c r="EZ184" s="2">
        <f t="shared" si="586"/>
        <v>48.085825370956115</v>
      </c>
      <c r="FA184" s="2">
        <f t="shared" si="586"/>
        <v>48.418868985692569</v>
      </c>
      <c r="FB184" s="2">
        <f t="shared" si="586"/>
        <v>51.241905397414001</v>
      </c>
      <c r="FC184" s="2">
        <f t="shared" si="586"/>
        <v>53.614520100979945</v>
      </c>
      <c r="FD184" s="2">
        <f t="shared" si="586"/>
        <v>58.782009253128578</v>
      </c>
      <c r="FE184" s="2">
        <f t="shared" si="586"/>
        <v>61.595138443880025</v>
      </c>
      <c r="FG184" s="2">
        <f t="shared" si="518"/>
        <v>0.99997955626426016</v>
      </c>
      <c r="FH184" s="2">
        <f t="shared" si="587"/>
        <v>0.99997279458435173</v>
      </c>
      <c r="FI184" s="2">
        <f t="shared" si="587"/>
        <v>0.99997048794823251</v>
      </c>
      <c r="FJ184" s="2">
        <f t="shared" si="587"/>
        <v>0.99997075878932451</v>
      </c>
      <c r="FK184" s="2">
        <f t="shared" si="587"/>
        <v>0.99997533314765341</v>
      </c>
      <c r="FL184" s="2">
        <f t="shared" si="587"/>
        <v>0.99997017550445444</v>
      </c>
      <c r="FM184" s="2">
        <f t="shared" si="587"/>
        <v>0.99996861039478813</v>
      </c>
      <c r="FN184" s="2">
        <f t="shared" si="587"/>
        <v>0.99996811710272981</v>
      </c>
      <c r="FO184" s="2">
        <f t="shared" si="587"/>
        <v>0.99996641188099389</v>
      </c>
      <c r="FP184" s="2">
        <f t="shared" si="587"/>
        <v>0.99996567476431719</v>
      </c>
      <c r="FQ184" s="2">
        <f t="shared" si="587"/>
        <v>0.9999676369871251</v>
      </c>
      <c r="FR184" s="2">
        <f t="shared" si="587"/>
        <v>0.99996941760981395</v>
      </c>
      <c r="FS184" s="2">
        <f t="shared" si="587"/>
        <v>0.99997161597481055</v>
      </c>
      <c r="FT184" s="2">
        <f t="shared" si="587"/>
        <v>0.99996660554545347</v>
      </c>
      <c r="FU184" s="2">
        <f t="shared" si="587"/>
        <v>0.99995751193712978</v>
      </c>
      <c r="FW184" s="2">
        <f t="shared" si="536"/>
        <v>0.43159008542524474</v>
      </c>
      <c r="FX184" s="2">
        <f t="shared" si="588"/>
        <v>0.40506445229621629</v>
      </c>
      <c r="FY184" s="2">
        <f t="shared" si="589"/>
        <v>0.41973240851893051</v>
      </c>
      <c r="FZ184" s="2">
        <f t="shared" si="590"/>
        <v>0.46017207371294089</v>
      </c>
      <c r="GA184" s="2">
        <f t="shared" si="591"/>
        <v>0.49228992895518492</v>
      </c>
      <c r="GB184" s="2">
        <f t="shared" si="592"/>
        <v>0.49903112638257641</v>
      </c>
      <c r="GC184" s="2">
        <f t="shared" si="593"/>
        <v>0.51250282203311803</v>
      </c>
      <c r="GD184" s="2">
        <f t="shared" si="594"/>
        <v>0.60528211973678281</v>
      </c>
      <c r="GE184" s="2">
        <f t="shared" si="595"/>
        <v>0.54382756553575873</v>
      </c>
      <c r="GF184" s="2">
        <f t="shared" si="596"/>
        <v>0.54275005293839629</v>
      </c>
      <c r="GG184" s="2">
        <f t="shared" si="597"/>
        <v>0.53345128120959406</v>
      </c>
      <c r="GH184" s="2">
        <f t="shared" si="598"/>
        <v>0.4676522297396567</v>
      </c>
      <c r="GI184" s="2">
        <f t="shared" si="599"/>
        <v>0.44540988565178824</v>
      </c>
      <c r="GJ184" s="2">
        <f t="shared" si="600"/>
        <v>0.40754470841637991</v>
      </c>
      <c r="GK184" s="2">
        <f t="shared" si="601"/>
        <v>0.41279210047742326</v>
      </c>
      <c r="GM184" s="86">
        <f t="shared" si="537"/>
        <v>0</v>
      </c>
      <c r="GN184" s="86">
        <f t="shared" si="602"/>
        <v>0</v>
      </c>
      <c r="GO184" s="86">
        <f t="shared" si="603"/>
        <v>0</v>
      </c>
      <c r="GP184" s="86">
        <f t="shared" si="604"/>
        <v>0</v>
      </c>
      <c r="GQ184" s="86">
        <f t="shared" si="605"/>
        <v>0</v>
      </c>
      <c r="GR184" s="86">
        <f t="shared" si="606"/>
        <v>0</v>
      </c>
      <c r="GS184" s="86">
        <f t="shared" si="607"/>
        <v>9.3812846917703325E-271</v>
      </c>
      <c r="GT184" s="86">
        <f t="shared" si="608"/>
        <v>5.6669125402221005E-243</v>
      </c>
      <c r="GU184" s="86">
        <f t="shared" si="609"/>
        <v>0</v>
      </c>
      <c r="GV184" s="86">
        <f t="shared" si="610"/>
        <v>0</v>
      </c>
      <c r="GW184" s="86">
        <f t="shared" si="611"/>
        <v>0</v>
      </c>
      <c r="GX184" s="86">
        <f t="shared" si="612"/>
        <v>0</v>
      </c>
      <c r="GY184" s="86">
        <f t="shared" si="613"/>
        <v>0</v>
      </c>
      <c r="GZ184" s="86">
        <f t="shared" si="614"/>
        <v>0</v>
      </c>
      <c r="HA184" s="86">
        <f t="shared" si="615"/>
        <v>0</v>
      </c>
      <c r="HC184" s="86">
        <f t="shared" si="538"/>
        <v>3.0827866681079645E-157</v>
      </c>
      <c r="HD184" s="86">
        <f t="shared" si="616"/>
        <v>3.6386764633308112E-176</v>
      </c>
      <c r="HE184" s="86">
        <f t="shared" si="617"/>
        <v>6.7778834070224797E-184</v>
      </c>
      <c r="HF184" s="86">
        <f t="shared" si="618"/>
        <v>5.4921583785506096E-186</v>
      </c>
      <c r="HG184" s="86">
        <f t="shared" si="619"/>
        <v>7.2298959519254778E-180</v>
      </c>
      <c r="HH184" s="86">
        <f t="shared" si="620"/>
        <v>4.1272084721729492E-255</v>
      </c>
      <c r="HI184" s="86">
        <f t="shared" si="621"/>
        <v>4.8820094405919923E-196</v>
      </c>
      <c r="HJ184" s="86">
        <f t="shared" si="622"/>
        <v>9.5143029827313742E-250</v>
      </c>
      <c r="HK184" s="86">
        <f t="shared" si="623"/>
        <v>1.3098818974873103E-229</v>
      </c>
      <c r="HL184" s="86">
        <f t="shared" si="624"/>
        <v>0</v>
      </c>
      <c r="HM184" s="86">
        <f t="shared" si="625"/>
        <v>7.0089941749886773E-185</v>
      </c>
      <c r="HN184" s="86">
        <f t="shared" si="626"/>
        <v>1.9650725514133659E-177</v>
      </c>
      <c r="HO184" s="86">
        <f t="shared" si="627"/>
        <v>2.7416546046904574E-145</v>
      </c>
      <c r="HP184" s="86">
        <f t="shared" si="628"/>
        <v>6.4064939985549984E-266</v>
      </c>
      <c r="HQ184" s="86">
        <f t="shared" si="629"/>
        <v>0</v>
      </c>
      <c r="HS184" s="86">
        <f t="shared" si="539"/>
        <v>2.5654168344866702E-11</v>
      </c>
      <c r="HT184" s="86">
        <f t="shared" si="630"/>
        <v>1.1739557921704338E-14</v>
      </c>
      <c r="HU184" s="86">
        <f t="shared" si="631"/>
        <v>5.7520634645266224E-14</v>
      </c>
      <c r="HV184" s="86">
        <f t="shared" si="632"/>
        <v>9.8451003629127116E-15</v>
      </c>
      <c r="HW184" s="86">
        <f t="shared" si="633"/>
        <v>5.5794886931769737E-15</v>
      </c>
      <c r="HX184" s="86">
        <f t="shared" si="634"/>
        <v>4.3985997752012772E-17</v>
      </c>
      <c r="HY184" s="86">
        <f t="shared" si="635"/>
        <v>1.3160882785711175E-21</v>
      </c>
      <c r="HZ184" s="86">
        <f t="shared" si="636"/>
        <v>7.6606855377503581E-26</v>
      </c>
      <c r="IA184" s="86">
        <f t="shared" si="637"/>
        <v>1.0852793861059881E-24</v>
      </c>
      <c r="IB184" s="86">
        <f t="shared" si="638"/>
        <v>4.7054484526488424E-19</v>
      </c>
      <c r="IC184" s="86">
        <f t="shared" si="639"/>
        <v>4.6760442868173275E-22</v>
      </c>
      <c r="ID184" s="86">
        <f t="shared" si="640"/>
        <v>4.037372568939148E-19</v>
      </c>
      <c r="IE184" s="86">
        <f t="shared" si="641"/>
        <v>1.2805087979467455E-15</v>
      </c>
      <c r="IF184" s="86">
        <f t="shared" si="642"/>
        <v>6.0034910209231263E-20</v>
      </c>
      <c r="IG184" s="86">
        <f t="shared" si="643"/>
        <v>4.6238537600620557E-20</v>
      </c>
      <c r="II184" s="86">
        <f t="shared" si="540"/>
        <v>0.27572302747596877</v>
      </c>
      <c r="IJ184" s="86">
        <f t="shared" si="541"/>
        <v>0.16069585139097059</v>
      </c>
      <c r="IK184" s="86">
        <f t="shared" si="542"/>
        <v>0.21192070140072625</v>
      </c>
      <c r="IL184" s="86">
        <f t="shared" si="543"/>
        <v>0.36352408150343174</v>
      </c>
      <c r="IM184" s="86">
        <f t="shared" si="544"/>
        <v>0.47714644254616734</v>
      </c>
      <c r="IN184" s="86">
        <f t="shared" si="545"/>
        <v>0.49711231622265867</v>
      </c>
      <c r="IO184" s="86">
        <f t="shared" si="546"/>
        <v>0.5367839641282055</v>
      </c>
      <c r="IP184" s="86">
        <f t="shared" si="547"/>
        <v>0.46563445725447455</v>
      </c>
      <c r="IQ184" s="86">
        <f t="shared" si="548"/>
        <v>0.57863645392156648</v>
      </c>
      <c r="IR184" s="86">
        <f t="shared" si="549"/>
        <v>0.57704090404456176</v>
      </c>
      <c r="IS184" s="86">
        <f t="shared" si="550"/>
        <v>0.57278497839338527</v>
      </c>
      <c r="IT184" s="86">
        <f t="shared" si="551"/>
        <v>0.37018047755335942</v>
      </c>
      <c r="IU184" s="86">
        <f t="shared" si="552"/>
        <v>0.29134753539211533</v>
      </c>
      <c r="IV184" s="86">
        <f t="shared" si="553"/>
        <v>0.2231900830476406</v>
      </c>
      <c r="IW184" s="86">
        <f t="shared" si="554"/>
        <v>0.23942924148450925</v>
      </c>
      <c r="IY184" s="86">
        <f t="shared" si="555"/>
        <v>0.27572302750162292</v>
      </c>
      <c r="IZ184" s="86">
        <f t="shared" si="556"/>
        <v>0.16069585139098233</v>
      </c>
      <c r="JA184" s="86">
        <f t="shared" si="557"/>
        <v>0.21192070140078376</v>
      </c>
      <c r="JB184" s="86">
        <f t="shared" si="558"/>
        <v>0.36352408150344157</v>
      </c>
      <c r="JC184" s="86">
        <f t="shared" si="559"/>
        <v>0.47714644254617294</v>
      </c>
      <c r="JD184" s="86">
        <f t="shared" si="560"/>
        <v>0.49711231622265872</v>
      </c>
      <c r="JE184" s="86">
        <f t="shared" si="561"/>
        <v>0.5367839641282055</v>
      </c>
      <c r="JF184" s="86">
        <f t="shared" si="562"/>
        <v>0.46563445725447455</v>
      </c>
      <c r="JG184" s="86">
        <f t="shared" si="563"/>
        <v>0.57863645392156648</v>
      </c>
      <c r="JH184" s="86">
        <f t="shared" si="564"/>
        <v>0.57704090404456176</v>
      </c>
      <c r="JI184" s="86">
        <f t="shared" si="565"/>
        <v>0.57278497839338527</v>
      </c>
      <c r="JJ184" s="86">
        <f t="shared" si="566"/>
        <v>0.37018047755335942</v>
      </c>
      <c r="JK184" s="86">
        <f t="shared" si="567"/>
        <v>0.29134753539211661</v>
      </c>
      <c r="JL184" s="86">
        <f t="shared" si="568"/>
        <v>0.2231900830476406</v>
      </c>
      <c r="JM184" s="86">
        <f t="shared" si="569"/>
        <v>0.23942924148450925</v>
      </c>
    </row>
    <row r="185" spans="2:273" x14ac:dyDescent="0.25">
      <c r="B185" s="2">
        <v>158</v>
      </c>
      <c r="C185" s="37">
        <v>59.567</v>
      </c>
      <c r="D185" s="37">
        <v>61.064999999999998</v>
      </c>
      <c r="E185" s="37">
        <v>56.113</v>
      </c>
      <c r="F185" s="37">
        <v>54.838999999999999</v>
      </c>
      <c r="G185" s="37">
        <v>53.677</v>
      </c>
      <c r="H185" s="37">
        <v>52.902999999999999</v>
      </c>
      <c r="I185" s="37">
        <v>55.015999999999998</v>
      </c>
      <c r="J185" s="37">
        <v>50.564999999999998</v>
      </c>
      <c r="K185" s="37">
        <v>54.145000000000003</v>
      </c>
      <c r="L185" s="37">
        <v>52.468000000000004</v>
      </c>
      <c r="M185" s="37">
        <v>54.531999999999996</v>
      </c>
      <c r="N185" s="37">
        <v>62.951999999999998</v>
      </c>
      <c r="O185" s="37">
        <v>67.049000000000007</v>
      </c>
      <c r="P185" s="37">
        <v>84.111000000000004</v>
      </c>
      <c r="Q185" s="37">
        <v>114.754</v>
      </c>
      <c r="S185" s="4">
        <f t="shared" si="441"/>
        <v>60.666578708806206</v>
      </c>
      <c r="T185" s="4">
        <f t="shared" si="442"/>
        <v>61.298285040318987</v>
      </c>
      <c r="U185" s="4">
        <f t="shared" si="443"/>
        <v>55.1922466974654</v>
      </c>
      <c r="V185" s="4">
        <f t="shared" si="444"/>
        <v>54.701914519607953</v>
      </c>
      <c r="W185" s="4">
        <f t="shared" si="445"/>
        <v>53.493844103524808</v>
      </c>
      <c r="X185" s="4">
        <f t="shared" si="446"/>
        <v>52.660205569387337</v>
      </c>
      <c r="Y185" s="4">
        <f t="shared" si="447"/>
        <v>54.114678779825304</v>
      </c>
      <c r="Z185" s="4">
        <f t="shared" si="448"/>
        <v>51.10339165998235</v>
      </c>
      <c r="AA185" s="4">
        <f t="shared" si="449"/>
        <v>52.722933703575805</v>
      </c>
      <c r="AB185" s="4">
        <f t="shared" si="450"/>
        <v>52.25806501389836</v>
      </c>
      <c r="AC185" s="4">
        <f t="shared" si="451"/>
        <v>53.664942148484535</v>
      </c>
      <c r="AD185" s="4">
        <f t="shared" si="452"/>
        <v>62.962102012974185</v>
      </c>
      <c r="AE185" s="4">
        <f t="shared" si="453"/>
        <v>67.020432669176287</v>
      </c>
      <c r="AF185" s="4">
        <f t="shared" si="454"/>
        <v>84.810772201977272</v>
      </c>
      <c r="AG185" s="4">
        <f t="shared" si="455"/>
        <v>119.16031130742391</v>
      </c>
      <c r="AI185" s="4">
        <f t="shared" si="456"/>
        <v>-1.0995787088062059</v>
      </c>
      <c r="AJ185" s="4">
        <f t="shared" si="457"/>
        <v>-0.23328504031898945</v>
      </c>
      <c r="AK185" s="4">
        <f t="shared" si="458"/>
        <v>0.92075330253459953</v>
      </c>
      <c r="AL185" s="4">
        <f t="shared" si="459"/>
        <v>0.13708548039204516</v>
      </c>
      <c r="AM185" s="4">
        <f t="shared" si="460"/>
        <v>0.18315589647519204</v>
      </c>
      <c r="AN185" s="4">
        <f t="shared" si="461"/>
        <v>0.24279443061266193</v>
      </c>
      <c r="AO185" s="4">
        <f t="shared" si="462"/>
        <v>0.90132122017469385</v>
      </c>
      <c r="AP185" s="4">
        <f t="shared" si="463"/>
        <v>-0.53839165998235217</v>
      </c>
      <c r="AQ185" s="4">
        <f t="shared" si="464"/>
        <v>1.4220662964241981</v>
      </c>
      <c r="AR185" s="4">
        <f t="shared" si="465"/>
        <v>0.20993498610164352</v>
      </c>
      <c r="AS185" s="4">
        <f t="shared" si="466"/>
        <v>0.86705785151546166</v>
      </c>
      <c r="AT185" s="4">
        <f t="shared" si="467"/>
        <v>-1.0102012974186891E-2</v>
      </c>
      <c r="AU185" s="4">
        <f t="shared" si="468"/>
        <v>2.8567330823719317E-2</v>
      </c>
      <c r="AV185" s="4">
        <f t="shared" si="570"/>
        <v>-0.69977220197726808</v>
      </c>
      <c r="AW185" s="4">
        <f t="shared" si="570"/>
        <v>-4.4063113074239055</v>
      </c>
      <c r="AY185" s="2">
        <f t="shared" si="520"/>
        <v>60.666578708806206</v>
      </c>
      <c r="AZ185" s="2">
        <f t="shared" si="571"/>
        <v>60.419588417291052</v>
      </c>
      <c r="BA185" s="2">
        <f t="shared" si="572"/>
        <v>52.527772288665759</v>
      </c>
      <c r="BB185" s="2">
        <f t="shared" si="573"/>
        <v>50.715435681332039</v>
      </c>
      <c r="BC185" s="2">
        <f t="shared" si="574"/>
        <v>49.622536416441058</v>
      </c>
      <c r="BD185" s="2">
        <f t="shared" si="575"/>
        <v>48.371471640375361</v>
      </c>
      <c r="BE185" s="2">
        <f t="shared" si="576"/>
        <v>50.686565568308595</v>
      </c>
      <c r="BF185" s="2">
        <f t="shared" si="577"/>
        <v>50.764267227234399</v>
      </c>
      <c r="BG185" s="2">
        <f t="shared" si="578"/>
        <v>49.612368499207008</v>
      </c>
      <c r="BH185" s="2">
        <f t="shared" si="579"/>
        <v>48.20221302271095</v>
      </c>
      <c r="BI185" s="2">
        <f t="shared" si="580"/>
        <v>48.238640900539579</v>
      </c>
      <c r="BJ185" s="2">
        <f t="shared" si="581"/>
        <v>51.186781287131865</v>
      </c>
      <c r="BK185" s="2">
        <f t="shared" si="582"/>
        <v>53.34760120862255</v>
      </c>
      <c r="BL185" s="2">
        <f t="shared" si="583"/>
        <v>58.634428504051094</v>
      </c>
      <c r="BM185" s="2">
        <f t="shared" si="584"/>
        <v>62.535882705093371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 t="str">
        <f t="shared" si="485"/>
        <v/>
      </c>
      <c r="CV185" s="2" t="str">
        <f t="shared" si="486"/>
        <v/>
      </c>
      <c r="CW185" s="2" t="str">
        <f t="shared" si="487"/>
        <v/>
      </c>
      <c r="CX185" s="2" t="str">
        <f t="shared" si="488"/>
        <v/>
      </c>
      <c r="CY185" s="2" t="str">
        <f t="shared" si="489"/>
        <v/>
      </c>
      <c r="CZ185" s="2" t="str">
        <f t="shared" si="490"/>
        <v/>
      </c>
      <c r="DA185" s="2" t="str">
        <f t="shared" si="491"/>
        <v/>
      </c>
      <c r="DB185" s="2" t="str">
        <f t="shared" si="492"/>
        <v/>
      </c>
      <c r="DC185" s="2" t="str">
        <f t="shared" si="493"/>
        <v/>
      </c>
      <c r="DD185" s="2" t="str">
        <f t="shared" si="494"/>
        <v/>
      </c>
      <c r="DE185" s="2" t="str">
        <f t="shared" si="495"/>
        <v/>
      </c>
      <c r="DF185" s="2" t="str">
        <f t="shared" si="496"/>
        <v/>
      </c>
      <c r="DG185" s="2" t="str">
        <f t="shared" si="497"/>
        <v/>
      </c>
      <c r="DH185" s="2" t="str">
        <f t="shared" si="498"/>
        <v/>
      </c>
      <c r="DI185" s="2" t="str">
        <f t="shared" si="499"/>
        <v/>
      </c>
      <c r="DK185" s="2">
        <f t="shared" si="500"/>
        <v>111.52559399624766</v>
      </c>
      <c r="DL185" s="2">
        <f t="shared" si="585"/>
        <v>123.49262624584719</v>
      </c>
      <c r="DM185" s="2">
        <f t="shared" si="585"/>
        <v>112.58417610993656</v>
      </c>
      <c r="DN185" s="2">
        <f t="shared" si="585"/>
        <v>102.07121247357293</v>
      </c>
      <c r="DO185" s="2">
        <f t="shared" si="585"/>
        <v>90.056272722361797</v>
      </c>
      <c r="DP185" s="2">
        <f t="shared" si="585"/>
        <v>92.814385835095152</v>
      </c>
      <c r="DQ185" s="2">
        <f t="shared" si="585"/>
        <v>86.175563877982512</v>
      </c>
      <c r="DR185" s="2">
        <f t="shared" si="585"/>
        <v>102.65318912567862</v>
      </c>
      <c r="DS185" s="2">
        <f t="shared" si="585"/>
        <v>97.837466385760209</v>
      </c>
      <c r="DT185" s="2">
        <f t="shared" si="585"/>
        <v>103.19435534709191</v>
      </c>
      <c r="DU185" s="2">
        <f t="shared" si="585"/>
        <v>109.29606480836239</v>
      </c>
      <c r="DV185" s="2">
        <f t="shared" si="585"/>
        <v>112.30869006342498</v>
      </c>
      <c r="DW185" s="2">
        <f t="shared" si="585"/>
        <v>103.82125445484749</v>
      </c>
      <c r="DX185" s="2">
        <f t="shared" si="585"/>
        <v>107.69112579737336</v>
      </c>
      <c r="DY185" s="2">
        <f t="shared" si="585"/>
        <v>107.21272181372549</v>
      </c>
      <c r="EA185" s="2">
        <f t="shared" si="440"/>
        <v>61.427156063371527</v>
      </c>
      <c r="EB185" s="2">
        <f t="shared" si="502"/>
        <v>60.772438820712352</v>
      </c>
      <c r="EC185" s="2">
        <f t="shared" si="503"/>
        <v>52.383685376000891</v>
      </c>
      <c r="ED185" s="2">
        <f t="shared" si="504"/>
        <v>50.712599667829458</v>
      </c>
      <c r="EE185" s="2">
        <f t="shared" si="505"/>
        <v>49.614198003541645</v>
      </c>
      <c r="EF185" s="2">
        <f t="shared" si="506"/>
        <v>47.85972564161893</v>
      </c>
      <c r="EG185" s="2">
        <f t="shared" si="507"/>
        <v>50.850867594967632</v>
      </c>
      <c r="EH185" s="2">
        <f t="shared" si="508"/>
        <v>51.713055545685251</v>
      </c>
      <c r="EI185" s="2">
        <f t="shared" si="509"/>
        <v>49.31524036769612</v>
      </c>
      <c r="EJ185" s="2">
        <f t="shared" si="510"/>
        <v>48.530782277447216</v>
      </c>
      <c r="EK185" s="2">
        <f t="shared" si="511"/>
        <v>48.210098253395159</v>
      </c>
      <c r="EL185" s="2">
        <f t="shared" si="512"/>
        <v>51.285715708609565</v>
      </c>
      <c r="EM185" s="2">
        <f t="shared" si="513"/>
        <v>53.226873183663145</v>
      </c>
      <c r="EN185" s="2">
        <f t="shared" si="514"/>
        <v>58.623735925323182</v>
      </c>
      <c r="EO185" s="2">
        <f t="shared" si="515"/>
        <v>63.386734582092551</v>
      </c>
      <c r="EQ185" s="2">
        <f t="shared" si="516"/>
        <v>59.750970034042879</v>
      </c>
      <c r="ER185" s="2">
        <f t="shared" si="586"/>
        <v>59.943301231068872</v>
      </c>
      <c r="ES185" s="2">
        <f t="shared" si="586"/>
        <v>52.705777826116503</v>
      </c>
      <c r="ET185" s="2">
        <f t="shared" si="586"/>
        <v>50.715634863405043</v>
      </c>
      <c r="EU185" s="2">
        <f t="shared" si="586"/>
        <v>49.62861379764658</v>
      </c>
      <c r="EV185" s="2">
        <f t="shared" si="586"/>
        <v>48.837659510241565</v>
      </c>
      <c r="EW185" s="2">
        <f t="shared" si="586"/>
        <v>50.542142919935451</v>
      </c>
      <c r="EX185" s="2">
        <f t="shared" si="586"/>
        <v>50.197620353747155</v>
      </c>
      <c r="EY185" s="2">
        <f t="shared" si="586"/>
        <v>49.837051397728693</v>
      </c>
      <c r="EZ185" s="2">
        <f t="shared" si="586"/>
        <v>47.946733851683234</v>
      </c>
      <c r="FA185" s="2">
        <f t="shared" si="586"/>
        <v>48.258166313097568</v>
      </c>
      <c r="FB185" s="2">
        <f t="shared" si="586"/>
        <v>51.080600570775424</v>
      </c>
      <c r="FC185" s="2">
        <f t="shared" si="586"/>
        <v>53.481898828686994</v>
      </c>
      <c r="FD185" s="2">
        <f t="shared" si="586"/>
        <v>58.645129100430786</v>
      </c>
      <c r="FE185" s="2">
        <f t="shared" si="586"/>
        <v>61.428120014221633</v>
      </c>
      <c r="FG185" s="2">
        <f t="shared" si="518"/>
        <v>0.99998135505786934</v>
      </c>
      <c r="FH185" s="2">
        <f t="shared" si="587"/>
        <v>0.99997518830664578</v>
      </c>
      <c r="FI185" s="2">
        <f t="shared" si="587"/>
        <v>0.99997308461900414</v>
      </c>
      <c r="FJ185" s="2">
        <f t="shared" si="587"/>
        <v>0.99997333163029278</v>
      </c>
      <c r="FK185" s="2">
        <f t="shared" si="587"/>
        <v>0.99997750351446035</v>
      </c>
      <c r="FL185" s="2">
        <f t="shared" si="587"/>
        <v>0.99997279966540409</v>
      </c>
      <c r="FM185" s="2">
        <f t="shared" si="587"/>
        <v>0.9999713722607354</v>
      </c>
      <c r="FN185" s="2">
        <f t="shared" si="587"/>
        <v>0.99997092237052665</v>
      </c>
      <c r="FO185" s="2">
        <f t="shared" si="587"/>
        <v>0.99996936718086082</v>
      </c>
      <c r="FP185" s="2">
        <f t="shared" si="587"/>
        <v>0.99996869491844476</v>
      </c>
      <c r="FQ185" s="2">
        <f t="shared" si="587"/>
        <v>0.99997048449741577</v>
      </c>
      <c r="FR185" s="2">
        <f t="shared" si="587"/>
        <v>0.99997210845360296</v>
      </c>
      <c r="FS185" s="2">
        <f t="shared" si="587"/>
        <v>0.99997411339671127</v>
      </c>
      <c r="FT185" s="2">
        <f t="shared" si="587"/>
        <v>0.99996954380598824</v>
      </c>
      <c r="FU185" s="2">
        <f t="shared" si="587"/>
        <v>0.99996125028125371</v>
      </c>
      <c r="FW185" s="2">
        <f t="shared" si="536"/>
        <v>0.45431200577803393</v>
      </c>
      <c r="FX185" s="2">
        <f t="shared" si="588"/>
        <v>0.42744003155277782</v>
      </c>
      <c r="FY185" s="2">
        <f t="shared" si="589"/>
        <v>0.44231584276342961</v>
      </c>
      <c r="FZ185" s="2">
        <f t="shared" si="590"/>
        <v>0.48311978325760052</v>
      </c>
      <c r="GA185" s="2">
        <f t="shared" si="591"/>
        <v>0.51531038083905112</v>
      </c>
      <c r="GB185" s="2">
        <f t="shared" si="592"/>
        <v>0.52204267930362591</v>
      </c>
      <c r="GC185" s="2">
        <f t="shared" si="593"/>
        <v>0.53547159078422046</v>
      </c>
      <c r="GD185" s="2">
        <f t="shared" si="594"/>
        <v>0.62706049182157009</v>
      </c>
      <c r="GE185" s="2">
        <f t="shared" si="595"/>
        <v>0.56656862718788636</v>
      </c>
      <c r="GF185" s="2">
        <f t="shared" si="596"/>
        <v>0.56550191350532975</v>
      </c>
      <c r="GG185" s="2">
        <f t="shared" si="597"/>
        <v>0.55628757029628029</v>
      </c>
      <c r="GH185" s="2">
        <f t="shared" si="598"/>
        <v>0.49063393204839117</v>
      </c>
      <c r="GI185" s="2">
        <f t="shared" si="599"/>
        <v>0.46825999899593257</v>
      </c>
      <c r="GJ185" s="2">
        <f t="shared" si="600"/>
        <v>0.42995828043533829</v>
      </c>
      <c r="GK185" s="2">
        <f t="shared" si="601"/>
        <v>0.4352822324838162</v>
      </c>
      <c r="GM185" s="86">
        <f t="shared" si="537"/>
        <v>0</v>
      </c>
      <c r="GN185" s="86">
        <f t="shared" si="602"/>
        <v>0</v>
      </c>
      <c r="GO185" s="86">
        <f t="shared" si="603"/>
        <v>0</v>
      </c>
      <c r="GP185" s="86">
        <f t="shared" si="604"/>
        <v>0</v>
      </c>
      <c r="GQ185" s="86">
        <f t="shared" si="605"/>
        <v>0</v>
      </c>
      <c r="GR185" s="86">
        <f t="shared" si="606"/>
        <v>0</v>
      </c>
      <c r="GS185" s="86">
        <f t="shared" si="607"/>
        <v>1.3375327078065398E-276</v>
      </c>
      <c r="GT185" s="86">
        <f t="shared" si="608"/>
        <v>3.5519102353786446E-248</v>
      </c>
      <c r="GU185" s="86">
        <f t="shared" si="609"/>
        <v>0</v>
      </c>
      <c r="GV185" s="86">
        <f t="shared" si="610"/>
        <v>0</v>
      </c>
      <c r="GW185" s="86">
        <f t="shared" si="611"/>
        <v>0</v>
      </c>
      <c r="GX185" s="86">
        <f t="shared" si="612"/>
        <v>0</v>
      </c>
      <c r="GY185" s="86">
        <f t="shared" si="613"/>
        <v>0</v>
      </c>
      <c r="GZ185" s="86">
        <f t="shared" si="614"/>
        <v>0</v>
      </c>
      <c r="HA185" s="86">
        <f t="shared" si="615"/>
        <v>0</v>
      </c>
      <c r="HC185" s="86">
        <f t="shared" si="538"/>
        <v>7.538410714085986E-162</v>
      </c>
      <c r="HD185" s="86">
        <f t="shared" si="616"/>
        <v>2.3809687868065143E-181</v>
      </c>
      <c r="HE185" s="86">
        <f t="shared" si="617"/>
        <v>2.4462484695226395E-189</v>
      </c>
      <c r="HF185" s="86">
        <f t="shared" si="618"/>
        <v>1.8460399066865746E-191</v>
      </c>
      <c r="HG185" s="86">
        <f t="shared" si="619"/>
        <v>4.4648708916409072E-185</v>
      </c>
      <c r="HH185" s="86">
        <f t="shared" si="620"/>
        <v>1.7886054538509706E-262</v>
      </c>
      <c r="HI185" s="86">
        <f t="shared" si="621"/>
        <v>1.1751767137682795E-201</v>
      </c>
      <c r="HJ185" s="86">
        <f t="shared" si="622"/>
        <v>8.6419666276268102E-257</v>
      </c>
      <c r="HK185" s="86">
        <f t="shared" si="623"/>
        <v>3.6040052254270215E-236</v>
      </c>
      <c r="HL185" s="86">
        <f t="shared" si="624"/>
        <v>0</v>
      </c>
      <c r="HM185" s="86">
        <f t="shared" si="625"/>
        <v>4.2512769528981088E-190</v>
      </c>
      <c r="HN185" s="86">
        <f t="shared" si="626"/>
        <v>1.5226909738101451E-182</v>
      </c>
      <c r="HO185" s="86">
        <f t="shared" si="627"/>
        <v>1.6561291160893392E-149</v>
      </c>
      <c r="HP185" s="86">
        <f t="shared" si="628"/>
        <v>1.2952704218141745E-273</v>
      </c>
      <c r="HQ185" s="86">
        <f t="shared" si="629"/>
        <v>0</v>
      </c>
      <c r="HS185" s="86">
        <f t="shared" si="539"/>
        <v>4.7312634345878013E-12</v>
      </c>
      <c r="HT185" s="86">
        <f t="shared" si="630"/>
        <v>1.3687476799364533E-15</v>
      </c>
      <c r="HU185" s="86">
        <f t="shared" si="631"/>
        <v>7.2589537753761449E-15</v>
      </c>
      <c r="HV185" s="86">
        <f t="shared" si="632"/>
        <v>1.1704278476146418E-15</v>
      </c>
      <c r="HW185" s="86">
        <f t="shared" si="633"/>
        <v>6.470526075657593E-16</v>
      </c>
      <c r="HX185" s="86">
        <f t="shared" si="634"/>
        <v>3.8585441577875923E-18</v>
      </c>
      <c r="HY185" s="86">
        <f t="shared" si="635"/>
        <v>5.8531070502786506E-23</v>
      </c>
      <c r="HZ185" s="86">
        <f t="shared" si="636"/>
        <v>2.4025126851712247E-27</v>
      </c>
      <c r="IA185" s="86">
        <f t="shared" si="637"/>
        <v>3.2426727282637008E-26</v>
      </c>
      <c r="IB185" s="86">
        <f t="shared" si="638"/>
        <v>3.3301071042611705E-20</v>
      </c>
      <c r="IC185" s="86">
        <f t="shared" si="639"/>
        <v>2.0874820327675155E-23</v>
      </c>
      <c r="ID185" s="86">
        <f t="shared" si="640"/>
        <v>2.2531181069967918E-20</v>
      </c>
      <c r="IE185" s="86">
        <f t="shared" si="641"/>
        <v>1.2068490754490487E-16</v>
      </c>
      <c r="IF185" s="86">
        <f t="shared" si="642"/>
        <v>2.1669755028166481E-21</v>
      </c>
      <c r="IG185" s="86">
        <f t="shared" si="643"/>
        <v>1.4696568715861377E-21</v>
      </c>
      <c r="II185" s="86">
        <f t="shared" si="540"/>
        <v>0.35575193946708494</v>
      </c>
      <c r="IJ185" s="86">
        <f t="shared" si="541"/>
        <v>0.23619433244034307</v>
      </c>
      <c r="IK185" s="86">
        <f t="shared" si="542"/>
        <v>0.29481515340471365</v>
      </c>
      <c r="IL185" s="86">
        <f t="shared" si="543"/>
        <v>0.44734322555058564</v>
      </c>
      <c r="IM185" s="86">
        <f t="shared" si="544"/>
        <v>0.5377338534885322</v>
      </c>
      <c r="IN185" s="86">
        <f t="shared" si="545"/>
        <v>0.55269609003467091</v>
      </c>
      <c r="IO185" s="86">
        <f t="shared" si="546"/>
        <v>0.57486231493540463</v>
      </c>
      <c r="IP185" s="86">
        <f t="shared" si="547"/>
        <v>0.39408762542505882</v>
      </c>
      <c r="IQ185" s="86">
        <f t="shared" si="548"/>
        <v>0.55729842190678225</v>
      </c>
      <c r="IR185" s="86">
        <f t="shared" si="549"/>
        <v>0.57122014568854507</v>
      </c>
      <c r="IS185" s="86">
        <f t="shared" si="550"/>
        <v>0.57478015228280077</v>
      </c>
      <c r="IT185" s="86">
        <f t="shared" si="551"/>
        <v>0.46670947637336807</v>
      </c>
      <c r="IU185" s="86">
        <f t="shared" si="552"/>
        <v>0.38534654606344998</v>
      </c>
      <c r="IV185" s="86">
        <f t="shared" si="553"/>
        <v>0.29573489070581094</v>
      </c>
      <c r="IW185" s="86">
        <f t="shared" si="554"/>
        <v>0.31111098991770625</v>
      </c>
      <c r="IY185" s="86">
        <f t="shared" si="555"/>
        <v>0.35575193947181621</v>
      </c>
      <c r="IZ185" s="86">
        <f t="shared" si="556"/>
        <v>0.23619433244034443</v>
      </c>
      <c r="JA185" s="86">
        <f t="shared" si="557"/>
        <v>0.29481515340472092</v>
      </c>
      <c r="JB185" s="86">
        <f t="shared" si="558"/>
        <v>0.44734322555058681</v>
      </c>
      <c r="JC185" s="86">
        <f t="shared" si="559"/>
        <v>0.53773385348853286</v>
      </c>
      <c r="JD185" s="86">
        <f t="shared" si="560"/>
        <v>0.55269609003467091</v>
      </c>
      <c r="JE185" s="86">
        <f t="shared" si="561"/>
        <v>0.57486231493540463</v>
      </c>
      <c r="JF185" s="86">
        <f t="shared" si="562"/>
        <v>0.39408762542505882</v>
      </c>
      <c r="JG185" s="86">
        <f t="shared" si="563"/>
        <v>0.55729842190678225</v>
      </c>
      <c r="JH185" s="86">
        <f t="shared" si="564"/>
        <v>0.57122014568854507</v>
      </c>
      <c r="JI185" s="86">
        <f t="shared" si="565"/>
        <v>0.57478015228280077</v>
      </c>
      <c r="JJ185" s="86">
        <f t="shared" si="566"/>
        <v>0.46670947637336807</v>
      </c>
      <c r="JK185" s="86">
        <f t="shared" si="567"/>
        <v>0.38534654606345009</v>
      </c>
      <c r="JL185" s="86">
        <f t="shared" si="568"/>
        <v>0.29573489070581094</v>
      </c>
      <c r="JM185" s="86">
        <f t="shared" si="569"/>
        <v>0.31111098991770625</v>
      </c>
    </row>
    <row r="186" spans="2:273" x14ac:dyDescent="0.25">
      <c r="B186" s="2">
        <v>159</v>
      </c>
      <c r="C186" s="37">
        <v>59.402999999999999</v>
      </c>
      <c r="D186" s="37">
        <v>60.531999999999996</v>
      </c>
      <c r="E186" s="37">
        <v>54.902999999999999</v>
      </c>
      <c r="F186" s="37">
        <v>54.241999999999997</v>
      </c>
      <c r="G186" s="37">
        <v>53.015999999999998</v>
      </c>
      <c r="H186" s="37">
        <v>52.081000000000003</v>
      </c>
      <c r="I186" s="37">
        <v>53.548000000000002</v>
      </c>
      <c r="J186" s="37">
        <v>49.887</v>
      </c>
      <c r="K186" s="37">
        <v>51.435000000000002</v>
      </c>
      <c r="L186" s="37">
        <v>50.935000000000002</v>
      </c>
      <c r="M186" s="37">
        <v>52.435000000000002</v>
      </c>
      <c r="N186" s="37">
        <v>62.515999999999998</v>
      </c>
      <c r="O186" s="37">
        <v>66.77</v>
      </c>
      <c r="P186" s="37">
        <v>86.429000000000002</v>
      </c>
      <c r="Q186" s="37">
        <v>118.892</v>
      </c>
      <c r="S186" s="4">
        <f t="shared" si="441"/>
        <v>60.535699830470818</v>
      </c>
      <c r="T186" s="4">
        <f t="shared" si="442"/>
        <v>61.301265659272474</v>
      </c>
      <c r="U186" s="4">
        <f t="shared" si="443"/>
        <v>55.341935264666269</v>
      </c>
      <c r="V186" s="4">
        <f t="shared" si="444"/>
        <v>54.325258860812966</v>
      </c>
      <c r="W186" s="4">
        <f t="shared" si="445"/>
        <v>52.682710470937707</v>
      </c>
      <c r="X186" s="4">
        <f t="shared" si="446"/>
        <v>51.598422541182167</v>
      </c>
      <c r="Y186" s="4">
        <f t="shared" si="447"/>
        <v>52.913803577806164</v>
      </c>
      <c r="Z186" s="4">
        <f t="shared" si="448"/>
        <v>50.771882666229452</v>
      </c>
      <c r="AA186" s="4">
        <f t="shared" si="449"/>
        <v>51.171142453293413</v>
      </c>
      <c r="AB186" s="4">
        <f t="shared" si="450"/>
        <v>50.603126071500839</v>
      </c>
      <c r="AC186" s="4">
        <f t="shared" si="451"/>
        <v>51.41213257462968</v>
      </c>
      <c r="AD186" s="4">
        <f t="shared" si="452"/>
        <v>61.397909556009523</v>
      </c>
      <c r="AE186" s="4">
        <f t="shared" si="453"/>
        <v>66.708176915462502</v>
      </c>
      <c r="AF186" s="4">
        <f t="shared" si="454"/>
        <v>86.764112957807427</v>
      </c>
      <c r="AG186" s="4">
        <f t="shared" si="455"/>
        <v>122.57546752009415</v>
      </c>
      <c r="AI186" s="4">
        <f t="shared" si="456"/>
        <v>-1.1326998304708198</v>
      </c>
      <c r="AJ186" s="4">
        <f t="shared" si="457"/>
        <v>-0.76926565927247736</v>
      </c>
      <c r="AK186" s="4">
        <f t="shared" si="458"/>
        <v>-0.43893526466627009</v>
      </c>
      <c r="AL186" s="4">
        <f t="shared" si="459"/>
        <v>-8.3258860812968294E-2</v>
      </c>
      <c r="AM186" s="4">
        <f t="shared" si="460"/>
        <v>0.33328952906229148</v>
      </c>
      <c r="AN186" s="4">
        <f t="shared" si="461"/>
        <v>0.4825774588178362</v>
      </c>
      <c r="AO186" s="4">
        <f t="shared" si="462"/>
        <v>0.63419642219383832</v>
      </c>
      <c r="AP186" s="4">
        <f t="shared" si="463"/>
        <v>-0.88488266622945133</v>
      </c>
      <c r="AQ186" s="4">
        <f t="shared" si="464"/>
        <v>0.26385754670658912</v>
      </c>
      <c r="AR186" s="4">
        <f t="shared" si="465"/>
        <v>0.33187392849916364</v>
      </c>
      <c r="AS186" s="4">
        <f t="shared" si="466"/>
        <v>1.0228674253703218</v>
      </c>
      <c r="AT186" s="4">
        <f t="shared" si="467"/>
        <v>1.1180904439904751</v>
      </c>
      <c r="AU186" s="4">
        <f t="shared" si="468"/>
        <v>6.1823084537493855E-2</v>
      </c>
      <c r="AV186" s="4">
        <f t="shared" si="570"/>
        <v>-0.335112957807425</v>
      </c>
      <c r="AW186" s="4">
        <f t="shared" si="570"/>
        <v>-3.6834675200941547</v>
      </c>
      <c r="AY186" s="2">
        <f t="shared" si="520"/>
        <v>60.535699830470818</v>
      </c>
      <c r="AZ186" s="2">
        <f t="shared" si="571"/>
        <v>60.283984667888809</v>
      </c>
      <c r="BA186" s="2">
        <f t="shared" si="572"/>
        <v>52.445801808720951</v>
      </c>
      <c r="BB186" s="2">
        <f t="shared" si="573"/>
        <v>50.632476316923189</v>
      </c>
      <c r="BC186" s="2">
        <f t="shared" si="574"/>
        <v>49.524836211322999</v>
      </c>
      <c r="BD186" s="2">
        <f t="shared" si="575"/>
        <v>48.258261682592853</v>
      </c>
      <c r="BE186" s="2">
        <f t="shared" si="576"/>
        <v>50.567702605040516</v>
      </c>
      <c r="BF186" s="2">
        <f t="shared" si="577"/>
        <v>50.638987749043068</v>
      </c>
      <c r="BG186" s="2">
        <f t="shared" si="578"/>
        <v>49.479334424466913</v>
      </c>
      <c r="BH186" s="2">
        <f t="shared" si="579"/>
        <v>48.054888286046463</v>
      </c>
      <c r="BI186" s="2">
        <f t="shared" si="580"/>
        <v>48.078464445790217</v>
      </c>
      <c r="BJ186" s="2">
        <f t="shared" si="581"/>
        <v>51.022681203112434</v>
      </c>
      <c r="BK186" s="2">
        <f t="shared" si="582"/>
        <v>53.217877737058302</v>
      </c>
      <c r="BL186" s="2">
        <f t="shared" si="583"/>
        <v>58.497645813693566</v>
      </c>
      <c r="BM186" s="2">
        <f t="shared" si="584"/>
        <v>62.343037730783436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 t="str">
        <f t="shared" si="485"/>
        <v/>
      </c>
      <c r="CV186" s="2" t="str">
        <f t="shared" si="486"/>
        <v/>
      </c>
      <c r="CW186" s="2" t="str">
        <f t="shared" si="487"/>
        <v/>
      </c>
      <c r="CX186" s="2" t="str">
        <f t="shared" si="488"/>
        <v/>
      </c>
      <c r="CY186" s="2" t="str">
        <f t="shared" si="489"/>
        <v/>
      </c>
      <c r="CZ186" s="2" t="str">
        <f t="shared" si="490"/>
        <v/>
      </c>
      <c r="DA186" s="2" t="str">
        <f t="shared" si="491"/>
        <v/>
      </c>
      <c r="DB186" s="2" t="str">
        <f t="shared" si="492"/>
        <v/>
      </c>
      <c r="DC186" s="2" t="str">
        <f t="shared" si="493"/>
        <v/>
      </c>
      <c r="DD186" s="2" t="str">
        <f t="shared" si="494"/>
        <v/>
      </c>
      <c r="DE186" s="2" t="str">
        <f t="shared" si="495"/>
        <v/>
      </c>
      <c r="DF186" s="2" t="str">
        <f t="shared" si="496"/>
        <v/>
      </c>
      <c r="DG186" s="2" t="str">
        <f t="shared" si="497"/>
        <v/>
      </c>
      <c r="DH186" s="2" t="str">
        <f t="shared" si="498"/>
        <v/>
      </c>
      <c r="DI186" s="2" t="str">
        <f t="shared" si="499"/>
        <v/>
      </c>
      <c r="DK186" s="2">
        <f t="shared" si="500"/>
        <v>111.75416904315199</v>
      </c>
      <c r="DL186" s="2">
        <f t="shared" si="585"/>
        <v>123.8097973421927</v>
      </c>
      <c r="DM186" s="2">
        <f t="shared" si="585"/>
        <v>112.87071353065538</v>
      </c>
      <c r="DN186" s="2">
        <f t="shared" si="585"/>
        <v>102.29598625792809</v>
      </c>
      <c r="DO186" s="2">
        <f t="shared" si="585"/>
        <v>90.186397995840437</v>
      </c>
      <c r="DP186" s="2">
        <f t="shared" si="585"/>
        <v>92.95331606765329</v>
      </c>
      <c r="DQ186" s="2">
        <f t="shared" si="585"/>
        <v>86.256973119903378</v>
      </c>
      <c r="DR186" s="2">
        <f t="shared" si="585"/>
        <v>102.88105404748399</v>
      </c>
      <c r="DS186" s="2">
        <f t="shared" si="585"/>
        <v>98.031391432352862</v>
      </c>
      <c r="DT186" s="2">
        <f t="shared" si="585"/>
        <v>103.42912673545965</v>
      </c>
      <c r="DU186" s="2">
        <f t="shared" si="585"/>
        <v>109.57474912891989</v>
      </c>
      <c r="DV186" s="2">
        <f t="shared" si="585"/>
        <v>112.57051479915435</v>
      </c>
      <c r="DW186" s="2">
        <f t="shared" si="585"/>
        <v>104.01312594382362</v>
      </c>
      <c r="DX186" s="2">
        <f t="shared" si="585"/>
        <v>107.9077789868668</v>
      </c>
      <c r="DY186" s="2">
        <f t="shared" si="585"/>
        <v>107.43563992869875</v>
      </c>
      <c r="EA186" s="2">
        <f t="shared" si="440"/>
        <v>61.352599196904421</v>
      </c>
      <c r="EB186" s="2">
        <f t="shared" si="502"/>
        <v>60.664655173101856</v>
      </c>
      <c r="EC186" s="2">
        <f t="shared" si="503"/>
        <v>52.291012379616994</v>
      </c>
      <c r="ED186" s="2">
        <f t="shared" si="504"/>
        <v>50.629625569355888</v>
      </c>
      <c r="EE186" s="2">
        <f t="shared" si="505"/>
        <v>49.516059653832976</v>
      </c>
      <c r="EF186" s="2">
        <f t="shared" si="506"/>
        <v>47.712786054481775</v>
      </c>
      <c r="EG186" s="2">
        <f t="shared" si="507"/>
        <v>50.742991112908186</v>
      </c>
      <c r="EH186" s="2">
        <f t="shared" si="508"/>
        <v>51.64041698111707</v>
      </c>
      <c r="EI186" s="2">
        <f t="shared" si="509"/>
        <v>49.16443758115404</v>
      </c>
      <c r="EJ186" s="2">
        <f t="shared" si="510"/>
        <v>48.403913382335787</v>
      </c>
      <c r="EK186" s="2">
        <f t="shared" si="511"/>
        <v>48.048413943514845</v>
      </c>
      <c r="EL186" s="2">
        <f t="shared" si="512"/>
        <v>51.128658635470437</v>
      </c>
      <c r="EM186" s="2">
        <f t="shared" si="513"/>
        <v>53.088637695108403</v>
      </c>
      <c r="EN186" s="2">
        <f t="shared" si="514"/>
        <v>58.486368681776696</v>
      </c>
      <c r="EO186" s="2">
        <f t="shared" si="515"/>
        <v>63.254567068090296</v>
      </c>
      <c r="EQ186" s="2">
        <f t="shared" si="516"/>
        <v>59.639036413444813</v>
      </c>
      <c r="ER186" s="2">
        <f t="shared" si="586"/>
        <v>59.815765150711293</v>
      </c>
      <c r="ES186" s="2">
        <f t="shared" si="586"/>
        <v>52.620595411596753</v>
      </c>
      <c r="ET186" s="2">
        <f t="shared" si="586"/>
        <v>50.632775146515769</v>
      </c>
      <c r="EU186" s="2">
        <f t="shared" si="586"/>
        <v>49.530814663917035</v>
      </c>
      <c r="EV186" s="2">
        <f t="shared" si="586"/>
        <v>48.711670915537994</v>
      </c>
      <c r="EW186" s="2">
        <f t="shared" si="586"/>
        <v>50.42735683258153</v>
      </c>
      <c r="EX186" s="2">
        <f t="shared" si="586"/>
        <v>50.093705013213452</v>
      </c>
      <c r="EY186" s="2">
        <f t="shared" si="586"/>
        <v>49.696719759610687</v>
      </c>
      <c r="EZ186" s="2">
        <f t="shared" si="586"/>
        <v>47.807642332410346</v>
      </c>
      <c r="FA186" s="2">
        <f t="shared" si="586"/>
        <v>48.097463640502568</v>
      </c>
      <c r="FB186" s="2">
        <f t="shared" si="586"/>
        <v>50.919295744136846</v>
      </c>
      <c r="FC186" s="2">
        <f t="shared" si="586"/>
        <v>53.349277556394043</v>
      </c>
      <c r="FD186" s="2">
        <f t="shared" si="586"/>
        <v>58.508248947732994</v>
      </c>
      <c r="FE186" s="2">
        <f t="shared" si="586"/>
        <v>61.261101584563249</v>
      </c>
      <c r="FG186" s="2">
        <f t="shared" si="518"/>
        <v>0.99998299558278103</v>
      </c>
      <c r="FH186" s="2">
        <f t="shared" si="587"/>
        <v>0.99997737141731635</v>
      </c>
      <c r="FI186" s="2">
        <f t="shared" si="587"/>
        <v>0.99997545282265221</v>
      </c>
      <c r="FJ186" s="2">
        <f t="shared" si="587"/>
        <v>0.9999756781006871</v>
      </c>
      <c r="FK186" s="2">
        <f t="shared" si="587"/>
        <v>0.99997948292072791</v>
      </c>
      <c r="FL186" s="2">
        <f t="shared" si="587"/>
        <v>0.99997519294064285</v>
      </c>
      <c r="FM186" s="2">
        <f t="shared" si="587"/>
        <v>0.999973891125718</v>
      </c>
      <c r="FN186" s="2">
        <f t="shared" si="587"/>
        <v>0.99997348081888771</v>
      </c>
      <c r="FO186" s="2">
        <f t="shared" si="587"/>
        <v>0.99997206246160342</v>
      </c>
      <c r="FP186" s="2">
        <f t="shared" si="587"/>
        <v>0.9999714493476517</v>
      </c>
      <c r="FQ186" s="2">
        <f t="shared" si="587"/>
        <v>0.99997308147180552</v>
      </c>
      <c r="FR186" s="2">
        <f t="shared" si="587"/>
        <v>0.99997456254493211</v>
      </c>
      <c r="FS186" s="2">
        <f t="shared" si="587"/>
        <v>0.99997639108343161</v>
      </c>
      <c r="FT186" s="2">
        <f t="shared" si="587"/>
        <v>0.99997222354649995</v>
      </c>
      <c r="FU186" s="2">
        <f t="shared" si="587"/>
        <v>0.9999646597159868</v>
      </c>
      <c r="FW186" s="2">
        <f t="shared" si="536"/>
        <v>0.47722582659314394</v>
      </c>
      <c r="FX186" s="2">
        <f t="shared" si="588"/>
        <v>0.45011648176481778</v>
      </c>
      <c r="FY186" s="2">
        <f t="shared" si="589"/>
        <v>0.46514035481517846</v>
      </c>
      <c r="FZ186" s="2">
        <f t="shared" si="590"/>
        <v>0.50613890813032159</v>
      </c>
      <c r="GA186" s="2">
        <f t="shared" si="591"/>
        <v>0.53826604583744242</v>
      </c>
      <c r="GB186" s="2">
        <f t="shared" si="592"/>
        <v>0.54496105088838032</v>
      </c>
      <c r="GC186" s="2">
        <f t="shared" si="593"/>
        <v>0.55829087314842518</v>
      </c>
      <c r="GD186" s="2">
        <f t="shared" si="594"/>
        <v>0.64833538022456383</v>
      </c>
      <c r="GE186" s="2">
        <f t="shared" si="595"/>
        <v>0.58903272287344299</v>
      </c>
      <c r="GF186" s="2">
        <f t="shared" si="596"/>
        <v>0.58798109026087975</v>
      </c>
      <c r="GG186" s="2">
        <f t="shared" si="597"/>
        <v>0.57888846681538741</v>
      </c>
      <c r="GH186" s="2">
        <f t="shared" si="598"/>
        <v>0.51365529071770599</v>
      </c>
      <c r="GI186" s="2">
        <f t="shared" si="599"/>
        <v>0.49124400743609664</v>
      </c>
      <c r="GJ186" s="2">
        <f t="shared" si="600"/>
        <v>0.45266270672419162</v>
      </c>
      <c r="GK186" s="2">
        <f t="shared" si="601"/>
        <v>0.45804189564106551</v>
      </c>
      <c r="GM186" s="86">
        <f t="shared" si="537"/>
        <v>0</v>
      </c>
      <c r="GN186" s="86">
        <f t="shared" si="602"/>
        <v>0</v>
      </c>
      <c r="GO186" s="86">
        <f t="shared" si="603"/>
        <v>0</v>
      </c>
      <c r="GP186" s="86">
        <f t="shared" si="604"/>
        <v>0</v>
      </c>
      <c r="GQ186" s="86">
        <f t="shared" si="605"/>
        <v>0</v>
      </c>
      <c r="GR186" s="86">
        <f t="shared" si="606"/>
        <v>0</v>
      </c>
      <c r="GS186" s="86">
        <f t="shared" si="607"/>
        <v>1.6501047699302867E-282</v>
      </c>
      <c r="GT186" s="86">
        <f t="shared" si="608"/>
        <v>1.959186007136154E-253</v>
      </c>
      <c r="GU186" s="86">
        <f t="shared" si="609"/>
        <v>0</v>
      </c>
      <c r="GV186" s="86">
        <f t="shared" si="610"/>
        <v>0</v>
      </c>
      <c r="GW186" s="86">
        <f t="shared" si="611"/>
        <v>0</v>
      </c>
      <c r="GX186" s="86">
        <f t="shared" si="612"/>
        <v>0</v>
      </c>
      <c r="GY186" s="86">
        <f t="shared" si="613"/>
        <v>0</v>
      </c>
      <c r="GZ186" s="86">
        <f t="shared" si="614"/>
        <v>0</v>
      </c>
      <c r="HA186" s="86">
        <f t="shared" si="615"/>
        <v>0</v>
      </c>
      <c r="HC186" s="86">
        <f t="shared" si="538"/>
        <v>1.5786386680281881E-166</v>
      </c>
      <c r="HD186" s="86">
        <f t="shared" si="616"/>
        <v>1.3082561996902363E-186</v>
      </c>
      <c r="HE186" s="86">
        <f t="shared" si="617"/>
        <v>7.3423060967213337E-195</v>
      </c>
      <c r="HF186" s="86">
        <f t="shared" si="618"/>
        <v>5.1601643585808634E-197</v>
      </c>
      <c r="HG186" s="86">
        <f t="shared" si="619"/>
        <v>2.319791576295084E-190</v>
      </c>
      <c r="HH186" s="86">
        <f t="shared" si="620"/>
        <v>6.0802474819464331E-270</v>
      </c>
      <c r="HI186" s="86">
        <f t="shared" si="621"/>
        <v>2.3526680470191432E-207</v>
      </c>
      <c r="HJ186" s="86">
        <f t="shared" si="622"/>
        <v>6.2558380262752182E-264</v>
      </c>
      <c r="HK186" s="86">
        <f t="shared" si="623"/>
        <v>8.003041608743004E-243</v>
      </c>
      <c r="HL186" s="86">
        <f t="shared" si="624"/>
        <v>0</v>
      </c>
      <c r="HM186" s="86">
        <f t="shared" si="625"/>
        <v>2.1784659146250885E-195</v>
      </c>
      <c r="HN186" s="86">
        <f t="shared" si="626"/>
        <v>9.968185890171549E-188</v>
      </c>
      <c r="HO186" s="86">
        <f t="shared" si="627"/>
        <v>8.6923100021137288E-154</v>
      </c>
      <c r="HP186" s="86">
        <f t="shared" si="628"/>
        <v>2.0307768669283923E-281</v>
      </c>
      <c r="HQ186" s="86">
        <f t="shared" si="629"/>
        <v>0</v>
      </c>
      <c r="HS186" s="86">
        <f t="shared" si="539"/>
        <v>8.2310848278278521E-13</v>
      </c>
      <c r="HT186" s="86">
        <f t="shared" si="630"/>
        <v>1.4856860355573013E-16</v>
      </c>
      <c r="HU186" s="86">
        <f t="shared" si="631"/>
        <v>8.5426972129379285E-16</v>
      </c>
      <c r="HV186" s="86">
        <f t="shared" si="632"/>
        <v>1.2975252549618866E-16</v>
      </c>
      <c r="HW186" s="86">
        <f t="shared" si="633"/>
        <v>6.9945234980603454E-17</v>
      </c>
      <c r="HX186" s="86">
        <f t="shared" si="634"/>
        <v>3.1306236220630754E-19</v>
      </c>
      <c r="HY186" s="86">
        <f t="shared" si="635"/>
        <v>2.3559526581067511E-24</v>
      </c>
      <c r="HZ186" s="86">
        <f t="shared" si="636"/>
        <v>6.7998758767973796E-29</v>
      </c>
      <c r="IA186" s="86">
        <f t="shared" si="637"/>
        <v>8.6757310607234739E-28</v>
      </c>
      <c r="IB186" s="86">
        <f t="shared" si="638"/>
        <v>2.1702100113531623E-21</v>
      </c>
      <c r="IC186" s="86">
        <f t="shared" si="639"/>
        <v>8.4536187048058913E-25</v>
      </c>
      <c r="ID186" s="86">
        <f t="shared" si="640"/>
        <v>1.1407918111589543E-21</v>
      </c>
      <c r="IE186" s="86">
        <f t="shared" si="641"/>
        <v>1.049260748244116E-17</v>
      </c>
      <c r="IF186" s="86">
        <f t="shared" si="642"/>
        <v>6.9171715404098344E-23</v>
      </c>
      <c r="IG186" s="86">
        <f t="shared" si="643"/>
        <v>4.0952143119957107E-23</v>
      </c>
      <c r="II186" s="86">
        <f t="shared" si="540"/>
        <v>0.43360182107562356</v>
      </c>
      <c r="IJ186" s="86">
        <f t="shared" si="541"/>
        <v>0.3225705285926323</v>
      </c>
      <c r="IK186" s="86">
        <f t="shared" si="542"/>
        <v>0.38241001979764166</v>
      </c>
      <c r="IL186" s="86">
        <f t="shared" si="543"/>
        <v>0.51638982174611914</v>
      </c>
      <c r="IM186" s="86">
        <f t="shared" si="544"/>
        <v>0.57194300375763962</v>
      </c>
      <c r="IN186" s="86">
        <f t="shared" si="545"/>
        <v>0.57747445590826729</v>
      </c>
      <c r="IO186" s="86">
        <f t="shared" si="546"/>
        <v>0.57255258239739915</v>
      </c>
      <c r="IP186" s="86">
        <f t="shared" si="547"/>
        <v>0.3230196830219767</v>
      </c>
      <c r="IQ186" s="86">
        <f t="shared" si="548"/>
        <v>0.50419940228845728</v>
      </c>
      <c r="IR186" s="86">
        <f t="shared" si="549"/>
        <v>0.53738632881841497</v>
      </c>
      <c r="IS186" s="86">
        <f t="shared" si="550"/>
        <v>0.54214315940121349</v>
      </c>
      <c r="IT186" s="86">
        <f t="shared" si="551"/>
        <v>0.53925167775447291</v>
      </c>
      <c r="IU186" s="86">
        <f t="shared" si="552"/>
        <v>0.47190704525735711</v>
      </c>
      <c r="IV186" s="86">
        <f t="shared" si="553"/>
        <v>0.37075936279405092</v>
      </c>
      <c r="IW186" s="86">
        <f t="shared" si="554"/>
        <v>0.38442430838449249</v>
      </c>
      <c r="IY186" s="86">
        <f t="shared" si="555"/>
        <v>0.43360182107644668</v>
      </c>
      <c r="IZ186" s="86">
        <f t="shared" si="556"/>
        <v>0.32257052859263247</v>
      </c>
      <c r="JA186" s="86">
        <f t="shared" si="557"/>
        <v>0.3824100197976425</v>
      </c>
      <c r="JB186" s="86">
        <f t="shared" si="558"/>
        <v>0.51638982174611925</v>
      </c>
      <c r="JC186" s="86">
        <f t="shared" si="559"/>
        <v>0.57194300375763973</v>
      </c>
      <c r="JD186" s="86">
        <f t="shared" si="560"/>
        <v>0.57747445590826729</v>
      </c>
      <c r="JE186" s="86">
        <f t="shared" si="561"/>
        <v>0.57255258239739915</v>
      </c>
      <c r="JF186" s="86">
        <f t="shared" si="562"/>
        <v>0.3230196830219767</v>
      </c>
      <c r="JG186" s="86">
        <f t="shared" si="563"/>
        <v>0.50419940228845728</v>
      </c>
      <c r="JH186" s="86">
        <f t="shared" si="564"/>
        <v>0.53738632881841497</v>
      </c>
      <c r="JI186" s="86">
        <f t="shared" si="565"/>
        <v>0.54214315940121349</v>
      </c>
      <c r="JJ186" s="86">
        <f t="shared" si="566"/>
        <v>0.53925167775447291</v>
      </c>
      <c r="JK186" s="86">
        <f t="shared" si="567"/>
        <v>0.47190704525735711</v>
      </c>
      <c r="JL186" s="86">
        <f t="shared" si="568"/>
        <v>0.37075936279405092</v>
      </c>
      <c r="JM186" s="86">
        <f t="shared" si="569"/>
        <v>0.38442430838449249</v>
      </c>
    </row>
    <row r="187" spans="2:273" x14ac:dyDescent="0.25">
      <c r="B187" s="2">
        <v>160</v>
      </c>
      <c r="C187" s="37">
        <v>59.521999999999998</v>
      </c>
      <c r="D187" s="37">
        <v>61.902999999999999</v>
      </c>
      <c r="E187" s="37">
        <v>54.145000000000003</v>
      </c>
      <c r="F187" s="37">
        <v>53.918999999999997</v>
      </c>
      <c r="G187" s="37">
        <v>52.161000000000001</v>
      </c>
      <c r="H187" s="37">
        <v>50.081000000000003</v>
      </c>
      <c r="I187" s="37">
        <v>51.661000000000001</v>
      </c>
      <c r="J187" s="37">
        <v>49.225999999999999</v>
      </c>
      <c r="K187" s="37">
        <v>51.225999999999999</v>
      </c>
      <c r="L187" s="37">
        <v>48.854999999999997</v>
      </c>
      <c r="M187" s="37">
        <v>49.531999999999996</v>
      </c>
      <c r="N187" s="37">
        <v>58.984000000000002</v>
      </c>
      <c r="O187" s="37">
        <v>66.164000000000001</v>
      </c>
      <c r="P187" s="37">
        <v>87.174999999999997</v>
      </c>
      <c r="Q187" s="37">
        <v>120.169</v>
      </c>
      <c r="S187" s="4">
        <f t="shared" si="441"/>
        <v>60.402945840818816</v>
      </c>
      <c r="T187" s="4">
        <f t="shared" si="442"/>
        <v>61.222257563862549</v>
      </c>
      <c r="U187" s="4">
        <f t="shared" si="443"/>
        <v>55.242634487276831</v>
      </c>
      <c r="V187" s="4">
        <f t="shared" si="444"/>
        <v>53.675056444071885</v>
      </c>
      <c r="W187" s="4">
        <f t="shared" si="445"/>
        <v>51.77837777718009</v>
      </c>
      <c r="X187" s="4">
        <f t="shared" si="446"/>
        <v>50.496520277146836</v>
      </c>
      <c r="Y187" s="4">
        <f t="shared" si="447"/>
        <v>51.859037657473536</v>
      </c>
      <c r="Z187" s="4">
        <f t="shared" si="448"/>
        <v>50.558791256929567</v>
      </c>
      <c r="AA187" s="4">
        <f t="shared" si="449"/>
        <v>50.143190719471285</v>
      </c>
      <c r="AB187" s="4">
        <f t="shared" si="450"/>
        <v>49.34478418478448</v>
      </c>
      <c r="AC187" s="4">
        <f t="shared" si="451"/>
        <v>49.722032960547608</v>
      </c>
      <c r="AD187" s="4">
        <f t="shared" si="452"/>
        <v>58.922112473516648</v>
      </c>
      <c r="AE187" s="4">
        <f t="shared" si="453"/>
        <v>65.086542755686679</v>
      </c>
      <c r="AF187" s="4">
        <f t="shared" si="454"/>
        <v>86.825797827646667</v>
      </c>
      <c r="AG187" s="4">
        <f t="shared" si="455"/>
        <v>122.218662072442</v>
      </c>
      <c r="AI187" s="4">
        <f t="shared" si="456"/>
        <v>-0.88094584081881777</v>
      </c>
      <c r="AJ187" s="4">
        <f t="shared" si="457"/>
        <v>0.68074243613745011</v>
      </c>
      <c r="AK187" s="4">
        <f t="shared" si="458"/>
        <v>-1.097634487276828</v>
      </c>
      <c r="AL187" s="4">
        <f t="shared" si="459"/>
        <v>0.24394355592811223</v>
      </c>
      <c r="AM187" s="4">
        <f t="shared" si="460"/>
        <v>0.38262222281991143</v>
      </c>
      <c r="AN187" s="4">
        <f t="shared" si="461"/>
        <v>-0.41552027714683248</v>
      </c>
      <c r="AO187" s="4">
        <f t="shared" si="462"/>
        <v>-0.19803765747353452</v>
      </c>
      <c r="AP187" s="4">
        <f t="shared" si="463"/>
        <v>-1.3327912569295677</v>
      </c>
      <c r="AQ187" s="4">
        <f t="shared" si="464"/>
        <v>1.0828092805287142</v>
      </c>
      <c r="AR187" s="4">
        <f t="shared" si="465"/>
        <v>-0.48978418478448305</v>
      </c>
      <c r="AS187" s="4">
        <f t="shared" si="466"/>
        <v>-0.19003296054761165</v>
      </c>
      <c r="AT187" s="4">
        <f t="shared" si="467"/>
        <v>6.1887526483353383E-2</v>
      </c>
      <c r="AU187" s="4">
        <f t="shared" si="468"/>
        <v>1.0774572443133223</v>
      </c>
      <c r="AV187" s="4">
        <f t="shared" ref="AV187:AW202" si="644">IF(OR($B187 &lt; P$230, $B187 &gt; P$233), 0, P187-AF187)</f>
        <v>0.34920217235332984</v>
      </c>
      <c r="AW187" s="4">
        <f t="shared" si="644"/>
        <v>-2.049662072442004</v>
      </c>
      <c r="AY187" s="2">
        <f t="shared" si="520"/>
        <v>60.402945840818816</v>
      </c>
      <c r="AZ187" s="2">
        <f t="shared" si="571"/>
        <v>60.14731373704975</v>
      </c>
      <c r="BA187" s="2">
        <f t="shared" si="572"/>
        <v>52.364233699415408</v>
      </c>
      <c r="BB187" s="2">
        <f t="shared" si="573"/>
        <v>50.549531419625858</v>
      </c>
      <c r="BC187" s="2">
        <f t="shared" si="574"/>
        <v>49.427155367160324</v>
      </c>
      <c r="BD187" s="2">
        <f t="shared" si="575"/>
        <v>48.145827624181727</v>
      </c>
      <c r="BE187" s="2">
        <f t="shared" si="576"/>
        <v>50.448609810012144</v>
      </c>
      <c r="BF187" s="2">
        <f t="shared" si="577"/>
        <v>50.513291842804634</v>
      </c>
      <c r="BG187" s="2">
        <f t="shared" si="578"/>
        <v>49.346582415074685</v>
      </c>
      <c r="BH187" s="2">
        <f t="shared" si="579"/>
        <v>47.907245217451305</v>
      </c>
      <c r="BI187" s="2">
        <f t="shared" si="580"/>
        <v>47.918327932666188</v>
      </c>
      <c r="BJ187" s="2">
        <f t="shared" si="581"/>
        <v>50.858409187667064</v>
      </c>
      <c r="BK187" s="2">
        <f t="shared" si="582"/>
        <v>53.088430979026427</v>
      </c>
      <c r="BL187" s="2">
        <f t="shared" si="583"/>
        <v>58.360899524546952</v>
      </c>
      <c r="BM187" s="2">
        <f t="shared" si="584"/>
        <v>62.148259375877878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 t="str">
        <f t="shared" si="485"/>
        <v/>
      </c>
      <c r="CV187" s="2" t="str">
        <f t="shared" si="486"/>
        <v/>
      </c>
      <c r="CW187" s="2" t="str">
        <f t="shared" si="487"/>
        <v/>
      </c>
      <c r="CX187" s="2" t="str">
        <f t="shared" si="488"/>
        <v/>
      </c>
      <c r="CY187" s="2" t="str">
        <f t="shared" si="489"/>
        <v/>
      </c>
      <c r="CZ187" s="2" t="str">
        <f t="shared" si="490"/>
        <v/>
      </c>
      <c r="DA187" s="2" t="str">
        <f t="shared" si="491"/>
        <v/>
      </c>
      <c r="DB187" s="2" t="str">
        <f t="shared" si="492"/>
        <v/>
      </c>
      <c r="DC187" s="2" t="str">
        <f t="shared" si="493"/>
        <v/>
      </c>
      <c r="DD187" s="2" t="str">
        <f t="shared" si="494"/>
        <v/>
      </c>
      <c r="DE187" s="2" t="str">
        <f t="shared" si="495"/>
        <v/>
      </c>
      <c r="DF187" s="2" t="str">
        <f t="shared" si="496"/>
        <v/>
      </c>
      <c r="DG187" s="2" t="str">
        <f t="shared" si="497"/>
        <v/>
      </c>
      <c r="DH187" s="2" t="str">
        <f t="shared" si="498"/>
        <v/>
      </c>
      <c r="DI187" s="2" t="str">
        <f t="shared" si="499"/>
        <v/>
      </c>
      <c r="DK187" s="2">
        <f t="shared" si="500"/>
        <v>111.9827440900563</v>
      </c>
      <c r="DL187" s="2">
        <f t="shared" ref="DL187:DY202" si="645">BP$228*$B187+BP$229</f>
        <v>124.12696843853823</v>
      </c>
      <c r="DM187" s="2">
        <f t="shared" si="645"/>
        <v>113.15725095137419</v>
      </c>
      <c r="DN187" s="2">
        <f t="shared" si="645"/>
        <v>102.52076004228329</v>
      </c>
      <c r="DO187" s="2">
        <f t="shared" si="645"/>
        <v>90.316523269319092</v>
      </c>
      <c r="DP187" s="2">
        <f t="shared" si="645"/>
        <v>93.092246300211428</v>
      </c>
      <c r="DQ187" s="2">
        <f t="shared" si="645"/>
        <v>86.338382361824245</v>
      </c>
      <c r="DR187" s="2">
        <f t="shared" si="645"/>
        <v>103.10891896928935</v>
      </c>
      <c r="DS187" s="2">
        <f t="shared" si="645"/>
        <v>98.22531647894553</v>
      </c>
      <c r="DT187" s="2">
        <f t="shared" si="645"/>
        <v>103.66389812382738</v>
      </c>
      <c r="DU187" s="2">
        <f t="shared" si="645"/>
        <v>109.85343344947738</v>
      </c>
      <c r="DV187" s="2">
        <f t="shared" si="645"/>
        <v>112.83233953488374</v>
      </c>
      <c r="DW187" s="2">
        <f t="shared" si="645"/>
        <v>104.20499743279977</v>
      </c>
      <c r="DX187" s="2">
        <f t="shared" si="645"/>
        <v>108.12443217636024</v>
      </c>
      <c r="DY187" s="2">
        <f t="shared" si="645"/>
        <v>107.658558043672</v>
      </c>
      <c r="EA187" s="2">
        <f t="shared" si="440"/>
        <v>61.278042330437309</v>
      </c>
      <c r="EB187" s="2">
        <f t="shared" si="502"/>
        <v>60.55687152549136</v>
      </c>
      <c r="EC187" s="2">
        <f t="shared" si="503"/>
        <v>52.198339383233098</v>
      </c>
      <c r="ED187" s="2">
        <f t="shared" si="504"/>
        <v>50.546651470882317</v>
      </c>
      <c r="EE187" s="2">
        <f t="shared" si="505"/>
        <v>49.417921304124306</v>
      </c>
      <c r="EF187" s="2">
        <f t="shared" si="506"/>
        <v>47.565846467344628</v>
      </c>
      <c r="EG187" s="2">
        <f t="shared" si="507"/>
        <v>50.63511463084874</v>
      </c>
      <c r="EH187" s="2">
        <f t="shared" si="508"/>
        <v>51.56777841654889</v>
      </c>
      <c r="EI187" s="2">
        <f t="shared" si="509"/>
        <v>49.01363479461196</v>
      </c>
      <c r="EJ187" s="2">
        <f t="shared" si="510"/>
        <v>48.277044487224366</v>
      </c>
      <c r="EK187" s="2">
        <f t="shared" si="511"/>
        <v>47.886729633634516</v>
      </c>
      <c r="EL187" s="2">
        <f t="shared" si="512"/>
        <v>50.971601562331301</v>
      </c>
      <c r="EM187" s="2">
        <f t="shared" si="513"/>
        <v>52.950402206553662</v>
      </c>
      <c r="EN187" s="2">
        <f t="shared" si="514"/>
        <v>58.349001438230204</v>
      </c>
      <c r="EO187" s="2">
        <f t="shared" si="515"/>
        <v>63.122399554088048</v>
      </c>
      <c r="EQ187" s="2">
        <f t="shared" si="516"/>
        <v>59.52710279284674</v>
      </c>
      <c r="ER187" s="2">
        <f t="shared" ref="ER187:FE202" si="646">CV$228*$B187+CV$229</f>
        <v>59.688229070353707</v>
      </c>
      <c r="ES187" s="2">
        <f t="shared" si="646"/>
        <v>52.535412997077003</v>
      </c>
      <c r="ET187" s="2">
        <f t="shared" si="646"/>
        <v>50.549915429626502</v>
      </c>
      <c r="EU187" s="2">
        <f t="shared" si="646"/>
        <v>49.433015530187483</v>
      </c>
      <c r="EV187" s="2">
        <f t="shared" si="646"/>
        <v>48.585682320834422</v>
      </c>
      <c r="EW187" s="2">
        <f t="shared" si="646"/>
        <v>50.31257074522761</v>
      </c>
      <c r="EX187" s="2">
        <f t="shared" si="646"/>
        <v>49.989789672679741</v>
      </c>
      <c r="EY187" s="2">
        <f t="shared" si="646"/>
        <v>49.556388121492681</v>
      </c>
      <c r="EZ187" s="2">
        <f t="shared" si="646"/>
        <v>47.668550813137458</v>
      </c>
      <c r="FA187" s="2">
        <f t="shared" si="646"/>
        <v>47.93676096790756</v>
      </c>
      <c r="FB187" s="2">
        <f t="shared" si="646"/>
        <v>50.757990917498276</v>
      </c>
      <c r="FC187" s="2">
        <f t="shared" si="646"/>
        <v>53.216656284101092</v>
      </c>
      <c r="FD187" s="2">
        <f t="shared" si="646"/>
        <v>58.37136879503521</v>
      </c>
      <c r="FE187" s="2">
        <f t="shared" si="646"/>
        <v>61.094083154904858</v>
      </c>
      <c r="FG187" s="2">
        <f t="shared" si="518"/>
        <v>0.99998449176397586</v>
      </c>
      <c r="FH187" s="2">
        <f t="shared" ref="FH187:FU202" si="647">POWER(10,($B187-D$231)/D$229)/(1+POWER(10,($B187-D$231)/D$229))</f>
        <v>0.99997936244622243</v>
      </c>
      <c r="FI187" s="2">
        <f t="shared" si="647"/>
        <v>0.9999776126598291</v>
      </c>
      <c r="FJ187" s="2">
        <f t="shared" si="647"/>
        <v>0.99997781811672226</v>
      </c>
      <c r="FK187" s="2">
        <f t="shared" si="647"/>
        <v>0.99998128816753185</v>
      </c>
      <c r="FL187" s="2">
        <f t="shared" si="647"/>
        <v>0.99997737564359035</v>
      </c>
      <c r="FM187" s="2">
        <f t="shared" si="647"/>
        <v>0.99997618836894908</v>
      </c>
      <c r="FN187" s="2">
        <f t="shared" si="647"/>
        <v>0.99997581416293957</v>
      </c>
      <c r="FO187" s="2">
        <f t="shared" si="647"/>
        <v>0.99997452059952396</v>
      </c>
      <c r="FP187" s="2">
        <f t="shared" si="647"/>
        <v>0.99997396143017492</v>
      </c>
      <c r="FQ187" s="2">
        <f t="shared" si="647"/>
        <v>0.99997544995235932</v>
      </c>
      <c r="FR187" s="2">
        <f t="shared" si="647"/>
        <v>0.99997680071332729</v>
      </c>
      <c r="FS187" s="2">
        <f t="shared" si="647"/>
        <v>0.99997846836745585</v>
      </c>
      <c r="FT187" s="2">
        <f t="shared" si="647"/>
        <v>0.99997466751141584</v>
      </c>
      <c r="FU187" s="2">
        <f t="shared" si="647"/>
        <v>0.99996776917769026</v>
      </c>
      <c r="FW187" s="2">
        <f t="shared" si="536"/>
        <v>0.50023590837762544</v>
      </c>
      <c r="FX187" s="2">
        <f t="shared" si="588"/>
        <v>0.47300211646941281</v>
      </c>
      <c r="FY187" s="2">
        <f t="shared" si="589"/>
        <v>0.48811179972332419</v>
      </c>
      <c r="FZ187" s="2">
        <f t="shared" si="590"/>
        <v>0.52913203539177667</v>
      </c>
      <c r="GA187" s="2">
        <f t="shared" si="591"/>
        <v>0.56106058120638325</v>
      </c>
      <c r="GB187" s="2">
        <f t="shared" si="592"/>
        <v>0.56769052525473362</v>
      </c>
      <c r="GC187" s="2">
        <f t="shared" si="593"/>
        <v>0.58086661142041585</v>
      </c>
      <c r="GD187" s="2">
        <f t="shared" si="594"/>
        <v>0.66903718006439705</v>
      </c>
      <c r="GE187" s="2">
        <f t="shared" si="595"/>
        <v>0.6111316502162758</v>
      </c>
      <c r="GF187" s="2">
        <f t="shared" si="596"/>
        <v>0.61009913502542634</v>
      </c>
      <c r="GG187" s="2">
        <f t="shared" si="597"/>
        <v>0.60116352957342856</v>
      </c>
      <c r="GH187" s="2">
        <f t="shared" si="598"/>
        <v>0.53661885505683393</v>
      </c>
      <c r="GI187" s="2">
        <f t="shared" si="599"/>
        <v>0.51426509078631977</v>
      </c>
      <c r="GJ187" s="2">
        <f t="shared" si="600"/>
        <v>0.47556583813334158</v>
      </c>
      <c r="GK187" s="2">
        <f t="shared" si="601"/>
        <v>0.4809780247370069</v>
      </c>
      <c r="GM187" s="86">
        <f t="shared" si="537"/>
        <v>0</v>
      </c>
      <c r="GN187" s="86">
        <f t="shared" si="602"/>
        <v>0</v>
      </c>
      <c r="GO187" s="86">
        <f t="shared" si="603"/>
        <v>0</v>
      </c>
      <c r="GP187" s="86">
        <f t="shared" si="604"/>
        <v>0</v>
      </c>
      <c r="GQ187" s="86">
        <f t="shared" si="605"/>
        <v>0</v>
      </c>
      <c r="GR187" s="86">
        <f t="shared" si="606"/>
        <v>0</v>
      </c>
      <c r="GS187" s="86">
        <f t="shared" si="607"/>
        <v>1.7614998148687059E-288</v>
      </c>
      <c r="GT187" s="86">
        <f t="shared" si="608"/>
        <v>9.5101323240579665E-259</v>
      </c>
      <c r="GU187" s="86">
        <f t="shared" si="609"/>
        <v>0</v>
      </c>
      <c r="GV187" s="86">
        <f t="shared" si="610"/>
        <v>0</v>
      </c>
      <c r="GW187" s="86">
        <f t="shared" si="611"/>
        <v>0</v>
      </c>
      <c r="GX187" s="86">
        <f t="shared" si="612"/>
        <v>0</v>
      </c>
      <c r="GY187" s="86">
        <f t="shared" si="613"/>
        <v>0</v>
      </c>
      <c r="GZ187" s="86">
        <f t="shared" si="614"/>
        <v>0</v>
      </c>
      <c r="HA187" s="86">
        <f t="shared" si="615"/>
        <v>0</v>
      </c>
      <c r="HC187" s="86">
        <f t="shared" si="538"/>
        <v>2.8310642555236927E-171</v>
      </c>
      <c r="HD187" s="86">
        <f t="shared" si="616"/>
        <v>6.0361239695983822E-192</v>
      </c>
      <c r="HE187" s="86">
        <f t="shared" si="617"/>
        <v>1.8326824478661133E-200</v>
      </c>
      <c r="HF187" s="86">
        <f t="shared" si="618"/>
        <v>1.1995208857938998E-202</v>
      </c>
      <c r="HG187" s="86">
        <f t="shared" si="619"/>
        <v>1.0140275688482109E-195</v>
      </c>
      <c r="HH187" s="86">
        <f t="shared" si="620"/>
        <v>1.6213399738012326E-277</v>
      </c>
      <c r="HI187" s="86">
        <f t="shared" si="621"/>
        <v>3.9171360202851575E-213</v>
      </c>
      <c r="HJ187" s="86">
        <f t="shared" si="622"/>
        <v>3.6090544619342011E-271</v>
      </c>
      <c r="HK187" s="86">
        <f t="shared" si="623"/>
        <v>1.4342959186495392E-249</v>
      </c>
      <c r="HL187" s="86">
        <f t="shared" si="624"/>
        <v>0</v>
      </c>
      <c r="HM187" s="86">
        <f t="shared" si="625"/>
        <v>9.4307780123131487E-201</v>
      </c>
      <c r="HN187" s="86">
        <f t="shared" si="626"/>
        <v>5.5130156102159796E-193</v>
      </c>
      <c r="HO187" s="86">
        <f t="shared" si="627"/>
        <v>3.9639967021885619E-158</v>
      </c>
      <c r="HP187" s="86">
        <f t="shared" si="628"/>
        <v>2.4690122879075103E-289</v>
      </c>
      <c r="HQ187" s="86">
        <f t="shared" si="629"/>
        <v>0</v>
      </c>
      <c r="HS187" s="86">
        <f t="shared" si="539"/>
        <v>1.3507302892697377E-13</v>
      </c>
      <c r="HT187" s="86">
        <f t="shared" si="630"/>
        <v>1.50119052172172E-17</v>
      </c>
      <c r="HU187" s="86">
        <f t="shared" si="631"/>
        <v>9.3747303653518786E-17</v>
      </c>
      <c r="HV187" s="86">
        <f t="shared" si="632"/>
        <v>1.3412442708043427E-17</v>
      </c>
      <c r="HW187" s="86">
        <f t="shared" si="633"/>
        <v>7.0473306051392574E-18</v>
      </c>
      <c r="HX187" s="86">
        <f t="shared" si="634"/>
        <v>2.3491579078654135E-20</v>
      </c>
      <c r="HY187" s="86">
        <f t="shared" si="635"/>
        <v>8.5822395555727789E-26</v>
      </c>
      <c r="HZ187" s="86">
        <f t="shared" si="636"/>
        <v>1.7368155928024845E-30</v>
      </c>
      <c r="IA187" s="86">
        <f t="shared" si="637"/>
        <v>2.0783893849107024E-29</v>
      </c>
      <c r="IB187" s="86">
        <f t="shared" si="638"/>
        <v>1.3022944259151275E-22</v>
      </c>
      <c r="IC187" s="86">
        <f t="shared" si="639"/>
        <v>3.105383139450582E-26</v>
      </c>
      <c r="ID187" s="86">
        <f t="shared" si="640"/>
        <v>5.2400776863702185E-23</v>
      </c>
      <c r="IE187" s="86">
        <f t="shared" si="641"/>
        <v>8.4148203545398505E-19</v>
      </c>
      <c r="IF187" s="86">
        <f t="shared" si="642"/>
        <v>1.9524999716601262E-24</v>
      </c>
      <c r="IG187" s="86">
        <f t="shared" si="643"/>
        <v>1.0003485179043674E-24</v>
      </c>
      <c r="II187" s="86">
        <f t="shared" si="540"/>
        <v>0.5006042868393652</v>
      </c>
      <c r="IJ187" s="86">
        <f t="shared" si="541"/>
        <v>0.41046218242663951</v>
      </c>
      <c r="IK187" s="86">
        <f t="shared" si="542"/>
        <v>0.46394340945724527</v>
      </c>
      <c r="IL187" s="86">
        <f t="shared" si="543"/>
        <v>0.56164343847446141</v>
      </c>
      <c r="IM187" s="86">
        <f t="shared" si="544"/>
        <v>0.57728954232266971</v>
      </c>
      <c r="IN187" s="86">
        <f t="shared" si="545"/>
        <v>0.5708228423707794</v>
      </c>
      <c r="IO187" s="86">
        <f t="shared" si="546"/>
        <v>0.53588900004613949</v>
      </c>
      <c r="IP187" s="86">
        <f t="shared" si="547"/>
        <v>0.25802489425411212</v>
      </c>
      <c r="IQ187" s="86">
        <f t="shared" si="548"/>
        <v>0.43381749227439936</v>
      </c>
      <c r="IR187" s="86">
        <f t="shared" si="549"/>
        <v>0.4843942518504768</v>
      </c>
      <c r="IS187" s="86">
        <f t="shared" si="550"/>
        <v>0.48569328364071085</v>
      </c>
      <c r="IT187" s="86">
        <f t="shared" si="551"/>
        <v>0.57539577474666048</v>
      </c>
      <c r="IU187" s="86">
        <f t="shared" si="552"/>
        <v>0.53766550474518648</v>
      </c>
      <c r="IV187" s="86">
        <f t="shared" si="553"/>
        <v>0.44052305372608835</v>
      </c>
      <c r="IW187" s="86">
        <f t="shared" si="554"/>
        <v>0.45253236731983448</v>
      </c>
      <c r="IY187" s="86">
        <f t="shared" si="555"/>
        <v>0.50060428683950031</v>
      </c>
      <c r="IZ187" s="86">
        <f t="shared" si="556"/>
        <v>0.41046218242663951</v>
      </c>
      <c r="JA187" s="86">
        <f t="shared" si="557"/>
        <v>0.46394340945724538</v>
      </c>
      <c r="JB187" s="86">
        <f t="shared" si="558"/>
        <v>0.56164343847446141</v>
      </c>
      <c r="JC187" s="86">
        <f t="shared" si="559"/>
        <v>0.57728954232266971</v>
      </c>
      <c r="JD187" s="86">
        <f t="shared" si="560"/>
        <v>0.5708228423707794</v>
      </c>
      <c r="JE187" s="86">
        <f t="shared" si="561"/>
        <v>0.53588900004613949</v>
      </c>
      <c r="JF187" s="86">
        <f t="shared" si="562"/>
        <v>0.25802489425411212</v>
      </c>
      <c r="JG187" s="86">
        <f t="shared" si="563"/>
        <v>0.43381749227439936</v>
      </c>
      <c r="JH187" s="86">
        <f t="shared" si="564"/>
        <v>0.4843942518504768</v>
      </c>
      <c r="JI187" s="86">
        <f t="shared" si="565"/>
        <v>0.48569328364071085</v>
      </c>
      <c r="JJ187" s="86">
        <f t="shared" si="566"/>
        <v>0.57539577474666048</v>
      </c>
      <c r="JK187" s="86">
        <f t="shared" si="567"/>
        <v>0.53766550474518648</v>
      </c>
      <c r="JL187" s="86">
        <f t="shared" si="568"/>
        <v>0.44052305372608835</v>
      </c>
      <c r="JM187" s="86">
        <f t="shared" si="569"/>
        <v>0.45253236731983448</v>
      </c>
    </row>
    <row r="188" spans="2:273" x14ac:dyDescent="0.25">
      <c r="B188" s="2">
        <v>161</v>
      </c>
      <c r="C188" s="37">
        <v>59.09</v>
      </c>
      <c r="D188" s="37">
        <v>62.338999999999999</v>
      </c>
      <c r="E188" s="37">
        <v>55.531999999999996</v>
      </c>
      <c r="F188" s="37">
        <v>53.097000000000001</v>
      </c>
      <c r="G188" s="37">
        <v>51.161000000000001</v>
      </c>
      <c r="H188" s="37">
        <v>49.323</v>
      </c>
      <c r="I188" s="37">
        <v>50.484000000000002</v>
      </c>
      <c r="J188" s="37">
        <v>49.031999999999996</v>
      </c>
      <c r="K188" s="37">
        <v>50.548000000000002</v>
      </c>
      <c r="L188" s="37">
        <v>47.29</v>
      </c>
      <c r="M188" s="37">
        <v>48.548000000000002</v>
      </c>
      <c r="N188" s="37">
        <v>55.918999999999997</v>
      </c>
      <c r="O188" s="37">
        <v>63.689</v>
      </c>
      <c r="P188" s="37">
        <v>85.143000000000001</v>
      </c>
      <c r="Q188" s="37">
        <v>120.492</v>
      </c>
      <c r="S188" s="4">
        <f t="shared" si="441"/>
        <v>60.268479361493178</v>
      </c>
      <c r="T188" s="4">
        <f t="shared" si="442"/>
        <v>61.045922292883347</v>
      </c>
      <c r="U188" s="4">
        <f t="shared" si="443"/>
        <v>54.897758694514877</v>
      </c>
      <c r="V188" s="4">
        <f t="shared" si="444"/>
        <v>52.882799171185233</v>
      </c>
      <c r="W188" s="4">
        <f t="shared" si="445"/>
        <v>50.926856330053766</v>
      </c>
      <c r="X188" s="4">
        <f t="shared" si="446"/>
        <v>49.528383423565536</v>
      </c>
      <c r="Y188" s="4">
        <f t="shared" si="447"/>
        <v>51.073780993779174</v>
      </c>
      <c r="Z188" s="4">
        <f t="shared" si="448"/>
        <v>50.400935785638524</v>
      </c>
      <c r="AA188" s="4">
        <f t="shared" si="449"/>
        <v>49.538613566921448</v>
      </c>
      <c r="AB188" s="4">
        <f t="shared" si="450"/>
        <v>48.4872353388742</v>
      </c>
      <c r="AC188" s="4">
        <f t="shared" si="451"/>
        <v>48.617300900274898</v>
      </c>
      <c r="AD188" s="4">
        <f t="shared" si="452"/>
        <v>56.218880202474054</v>
      </c>
      <c r="AE188" s="4">
        <f t="shared" si="453"/>
        <v>62.57358472375897</v>
      </c>
      <c r="AF188" s="4">
        <f t="shared" si="454"/>
        <v>84.941811062162515</v>
      </c>
      <c r="AG188" s="4">
        <f t="shared" si="455"/>
        <v>118.10231305931029</v>
      </c>
      <c r="AI188" s="4">
        <f t="shared" si="456"/>
        <v>-1.1784793614931743</v>
      </c>
      <c r="AJ188" s="4">
        <f t="shared" si="457"/>
        <v>1.2930777071166517</v>
      </c>
      <c r="AK188" s="4">
        <f t="shared" si="458"/>
        <v>0.63424130548511926</v>
      </c>
      <c r="AL188" s="4">
        <f t="shared" si="459"/>
        <v>0.21420082881476787</v>
      </c>
      <c r="AM188" s="4">
        <f t="shared" si="460"/>
        <v>0.23414366994623492</v>
      </c>
      <c r="AN188" s="4">
        <f t="shared" si="461"/>
        <v>-0.20538342356553585</v>
      </c>
      <c r="AO188" s="4">
        <f t="shared" si="462"/>
        <v>-0.58978099377917204</v>
      </c>
      <c r="AP188" s="4">
        <f t="shared" si="463"/>
        <v>-1.3689357856385271</v>
      </c>
      <c r="AQ188" s="4">
        <f t="shared" si="464"/>
        <v>1.0093864330785536</v>
      </c>
      <c r="AR188" s="4">
        <f t="shared" si="465"/>
        <v>-1.1972353388742007</v>
      </c>
      <c r="AS188" s="4">
        <f t="shared" si="466"/>
        <v>-6.9300900274896549E-2</v>
      </c>
      <c r="AT188" s="4">
        <f t="shared" si="467"/>
        <v>-0.299880202474057</v>
      </c>
      <c r="AU188" s="4">
        <f t="shared" si="468"/>
        <v>1.1154152762410305</v>
      </c>
      <c r="AV188" s="4">
        <f t="shared" si="644"/>
        <v>0.20118893783748604</v>
      </c>
      <c r="AW188" s="4">
        <f t="shared" si="644"/>
        <v>2.3896869406897139</v>
      </c>
      <c r="AY188" s="2">
        <f t="shared" si="520"/>
        <v>60.268479361493178</v>
      </c>
      <c r="AZ188" s="2">
        <f t="shared" si="571"/>
        <v>60.009646938204156</v>
      </c>
      <c r="BA188" s="2">
        <f t="shared" si="572"/>
        <v>52.28303708734795</v>
      </c>
      <c r="BB188" s="2">
        <f t="shared" si="573"/>
        <v>50.466599893861179</v>
      </c>
      <c r="BC188" s="2">
        <f t="shared" si="574"/>
        <v>49.32949176378709</v>
      </c>
      <c r="BD188" s="2">
        <f t="shared" si="575"/>
        <v>48.034060584703525</v>
      </c>
      <c r="BE188" s="2">
        <f t="shared" si="576"/>
        <v>50.329321317618991</v>
      </c>
      <c r="BF188" s="2">
        <f t="shared" si="577"/>
        <v>50.387330939210869</v>
      </c>
      <c r="BG188" s="2">
        <f t="shared" si="578"/>
        <v>49.214054666009858</v>
      </c>
      <c r="BH188" s="2">
        <f t="shared" si="579"/>
        <v>47.759347423342717</v>
      </c>
      <c r="BI188" s="2">
        <f t="shared" si="580"/>
        <v>47.758225105538145</v>
      </c>
      <c r="BJ188" s="2">
        <f t="shared" si="581"/>
        <v>50.693986083535272</v>
      </c>
      <c r="BK188" s="2">
        <f t="shared" si="582"/>
        <v>52.959234355413429</v>
      </c>
      <c r="BL188" s="2">
        <f t="shared" si="583"/>
        <v>58.224186955827932</v>
      </c>
      <c r="BM188" s="2">
        <f t="shared" si="584"/>
        <v>61.9517264185139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 t="str">
        <f t="shared" si="485"/>
        <v/>
      </c>
      <c r="CV188" s="2" t="str">
        <f t="shared" si="486"/>
        <v/>
      </c>
      <c r="CW188" s="2" t="str">
        <f t="shared" si="487"/>
        <v/>
      </c>
      <c r="CX188" s="2" t="str">
        <f t="shared" si="488"/>
        <v/>
      </c>
      <c r="CY188" s="2" t="str">
        <f t="shared" si="489"/>
        <v/>
      </c>
      <c r="CZ188" s="2" t="str">
        <f t="shared" si="490"/>
        <v/>
      </c>
      <c r="DA188" s="2" t="str">
        <f t="shared" si="491"/>
        <v/>
      </c>
      <c r="DB188" s="2" t="str">
        <f t="shared" si="492"/>
        <v/>
      </c>
      <c r="DC188" s="2" t="str">
        <f t="shared" si="493"/>
        <v/>
      </c>
      <c r="DD188" s="2" t="str">
        <f t="shared" si="494"/>
        <v/>
      </c>
      <c r="DE188" s="2" t="str">
        <f t="shared" si="495"/>
        <v/>
      </c>
      <c r="DF188" s="2" t="str">
        <f t="shared" si="496"/>
        <v/>
      </c>
      <c r="DG188" s="2" t="str">
        <f t="shared" si="497"/>
        <v/>
      </c>
      <c r="DH188" s="2" t="str">
        <f t="shared" si="498"/>
        <v/>
      </c>
      <c r="DI188" s="2" t="str">
        <f t="shared" si="499"/>
        <v/>
      </c>
      <c r="DK188" s="2">
        <f t="shared" si="500"/>
        <v>112.21131913696061</v>
      </c>
      <c r="DL188" s="2">
        <f t="shared" si="645"/>
        <v>124.44413953488373</v>
      </c>
      <c r="DM188" s="2">
        <f t="shared" si="645"/>
        <v>113.44378837209301</v>
      </c>
      <c r="DN188" s="2">
        <f t="shared" si="645"/>
        <v>102.74553382663845</v>
      </c>
      <c r="DO188" s="2">
        <f t="shared" si="645"/>
        <v>90.446648542797732</v>
      </c>
      <c r="DP188" s="2">
        <f t="shared" si="645"/>
        <v>93.231176532769581</v>
      </c>
      <c r="DQ188" s="2">
        <f t="shared" si="645"/>
        <v>86.419791603745111</v>
      </c>
      <c r="DR188" s="2">
        <f t="shared" si="645"/>
        <v>103.33678389109471</v>
      </c>
      <c r="DS188" s="2">
        <f t="shared" si="645"/>
        <v>98.419241525538183</v>
      </c>
      <c r="DT188" s="2">
        <f t="shared" si="645"/>
        <v>103.89866951219511</v>
      </c>
      <c r="DU188" s="2">
        <f t="shared" si="645"/>
        <v>110.13211777003487</v>
      </c>
      <c r="DV188" s="2">
        <f t="shared" si="645"/>
        <v>113.09416427061313</v>
      </c>
      <c r="DW188" s="2">
        <f t="shared" si="645"/>
        <v>104.3968689217759</v>
      </c>
      <c r="DX188" s="2">
        <f t="shared" si="645"/>
        <v>108.34108536585367</v>
      </c>
      <c r="DY188" s="2">
        <f t="shared" si="645"/>
        <v>107.88147615864527</v>
      </c>
      <c r="EA188" s="2">
        <f t="shared" si="440"/>
        <v>61.203485463970196</v>
      </c>
      <c r="EB188" s="2">
        <f t="shared" si="502"/>
        <v>60.449087877880871</v>
      </c>
      <c r="EC188" s="2">
        <f t="shared" si="503"/>
        <v>52.105666386849201</v>
      </c>
      <c r="ED188" s="2">
        <f t="shared" si="504"/>
        <v>50.463677372408746</v>
      </c>
      <c r="EE188" s="2">
        <f t="shared" si="505"/>
        <v>49.319782954415636</v>
      </c>
      <c r="EF188" s="2">
        <f t="shared" si="506"/>
        <v>47.418906880207473</v>
      </c>
      <c r="EG188" s="2">
        <f t="shared" si="507"/>
        <v>50.527238148789294</v>
      </c>
      <c r="EH188" s="2">
        <f t="shared" si="508"/>
        <v>51.49513985198071</v>
      </c>
      <c r="EI188" s="2">
        <f t="shared" si="509"/>
        <v>48.862832008069887</v>
      </c>
      <c r="EJ188" s="2">
        <f t="shared" si="510"/>
        <v>48.150175592112944</v>
      </c>
      <c r="EK188" s="2">
        <f t="shared" si="511"/>
        <v>47.725045323754202</v>
      </c>
      <c r="EL188" s="2">
        <f t="shared" si="512"/>
        <v>50.814544489192173</v>
      </c>
      <c r="EM188" s="2">
        <f t="shared" si="513"/>
        <v>52.81216671799892</v>
      </c>
      <c r="EN188" s="2">
        <f t="shared" si="514"/>
        <v>58.211634194683718</v>
      </c>
      <c r="EO188" s="2">
        <f t="shared" si="515"/>
        <v>62.990232040085786</v>
      </c>
      <c r="EQ188" s="2">
        <f t="shared" si="516"/>
        <v>59.415169172248675</v>
      </c>
      <c r="ER188" s="2">
        <f t="shared" si="646"/>
        <v>59.56069298999612</v>
      </c>
      <c r="ES188" s="2">
        <f t="shared" si="646"/>
        <v>52.450230582557253</v>
      </c>
      <c r="ET188" s="2">
        <f t="shared" si="646"/>
        <v>50.467055712737228</v>
      </c>
      <c r="EU188" s="2">
        <f t="shared" si="646"/>
        <v>49.33521639645793</v>
      </c>
      <c r="EV188" s="2">
        <f t="shared" si="646"/>
        <v>48.459693726130851</v>
      </c>
      <c r="EW188" s="2">
        <f t="shared" si="646"/>
        <v>50.19778465787369</v>
      </c>
      <c r="EX188" s="2">
        <f t="shared" si="646"/>
        <v>49.885874332146031</v>
      </c>
      <c r="EY188" s="2">
        <f t="shared" si="646"/>
        <v>49.416056483374675</v>
      </c>
      <c r="EZ188" s="2">
        <f t="shared" si="646"/>
        <v>47.529459293864569</v>
      </c>
      <c r="FA188" s="2">
        <f t="shared" si="646"/>
        <v>47.776058295312559</v>
      </c>
      <c r="FB188" s="2">
        <f t="shared" si="646"/>
        <v>50.596686090859706</v>
      </c>
      <c r="FC188" s="2">
        <f t="shared" si="646"/>
        <v>53.08403501180814</v>
      </c>
      <c r="FD188" s="2">
        <f t="shared" si="646"/>
        <v>58.234488642337418</v>
      </c>
      <c r="FE188" s="2">
        <f t="shared" si="646"/>
        <v>60.927064725246467</v>
      </c>
      <c r="FG188" s="2">
        <f t="shared" si="518"/>
        <v>0.99998585630134684</v>
      </c>
      <c r="FH188" s="2">
        <f t="shared" si="647"/>
        <v>0.99998117829307909</v>
      </c>
      <c r="FI188" s="2">
        <f t="shared" si="647"/>
        <v>0.99997958246288043</v>
      </c>
      <c r="FJ188" s="2">
        <f t="shared" si="647"/>
        <v>0.99997976984252879</v>
      </c>
      <c r="FK188" s="2">
        <f t="shared" si="647"/>
        <v>0.99998293457786769</v>
      </c>
      <c r="FL188" s="2">
        <f t="shared" si="647"/>
        <v>0.99997936630064554</v>
      </c>
      <c r="FM188" s="2">
        <f t="shared" si="647"/>
        <v>0.99997828348887907</v>
      </c>
      <c r="FN188" s="2">
        <f t="shared" si="647"/>
        <v>0.99997794220750091</v>
      </c>
      <c r="FO188" s="2">
        <f t="shared" si="647"/>
        <v>0.9999767624584891</v>
      </c>
      <c r="FP188" s="2">
        <f t="shared" si="647"/>
        <v>0.99997625248766997</v>
      </c>
      <c r="FQ188" s="2">
        <f t="shared" si="647"/>
        <v>0.99997761004207963</v>
      </c>
      <c r="FR188" s="2">
        <f t="shared" si="647"/>
        <v>0.99997884195589959</v>
      </c>
      <c r="FS188" s="2">
        <f t="shared" si="647"/>
        <v>0.99998036288052716</v>
      </c>
      <c r="FT188" s="2">
        <f t="shared" si="647"/>
        <v>0.99997689644432586</v>
      </c>
      <c r="FU188" s="2">
        <f t="shared" si="647"/>
        <v>0.99997060505732926</v>
      </c>
      <c r="FW188" s="2">
        <f t="shared" si="536"/>
        <v>0.52324499096558696</v>
      </c>
      <c r="FX188" s="2">
        <f t="shared" si="588"/>
        <v>0.49600176879963315</v>
      </c>
      <c r="FY188" s="2">
        <f t="shared" si="589"/>
        <v>0.5111335690417802</v>
      </c>
      <c r="FZ188" s="2">
        <f t="shared" si="590"/>
        <v>0.55200219106332615</v>
      </c>
      <c r="GA188" s="2">
        <f t="shared" si="591"/>
        <v>0.58360034168179487</v>
      </c>
      <c r="GB188" s="2">
        <f t="shared" si="592"/>
        <v>0.59013853826368268</v>
      </c>
      <c r="GC188" s="2">
        <f t="shared" si="593"/>
        <v>0.60310877767407167</v>
      </c>
      <c r="GD188" s="2">
        <f t="shared" si="594"/>
        <v>0.68910469486153203</v>
      </c>
      <c r="GE188" s="2">
        <f t="shared" si="595"/>
        <v>0.63278308253410931</v>
      </c>
      <c r="GF188" s="2">
        <f t="shared" si="596"/>
        <v>0.63177341713695312</v>
      </c>
      <c r="GG188" s="2">
        <f t="shared" si="597"/>
        <v>0.62302761605598078</v>
      </c>
      <c r="GH188" s="2">
        <f t="shared" si="598"/>
        <v>0.55942814934681684</v>
      </c>
      <c r="GI188" s="2">
        <f t="shared" si="599"/>
        <v>0.53722580300905665</v>
      </c>
      <c r="GJ188" s="2">
        <f t="shared" si="600"/>
        <v>0.49857221451278855</v>
      </c>
      <c r="GK188" s="2">
        <f t="shared" si="601"/>
        <v>0.50399460559511444</v>
      </c>
      <c r="GM188" s="86">
        <f t="shared" si="537"/>
        <v>0</v>
      </c>
      <c r="GN188" s="86">
        <f t="shared" si="602"/>
        <v>0</v>
      </c>
      <c r="GO188" s="86">
        <f t="shared" si="603"/>
        <v>0</v>
      </c>
      <c r="GP188" s="86">
        <f t="shared" si="604"/>
        <v>0</v>
      </c>
      <c r="GQ188" s="86">
        <f t="shared" si="605"/>
        <v>0</v>
      </c>
      <c r="GR188" s="86">
        <f t="shared" si="606"/>
        <v>0</v>
      </c>
      <c r="GS188" s="86">
        <f t="shared" si="607"/>
        <v>1.6271090100273298E-294</v>
      </c>
      <c r="GT188" s="86">
        <f t="shared" si="608"/>
        <v>4.0625027230086435E-264</v>
      </c>
      <c r="GU188" s="86">
        <f t="shared" si="609"/>
        <v>0</v>
      </c>
      <c r="GV188" s="86">
        <f t="shared" si="610"/>
        <v>0</v>
      </c>
      <c r="GW188" s="86">
        <f t="shared" si="611"/>
        <v>0</v>
      </c>
      <c r="GX188" s="86">
        <f t="shared" si="612"/>
        <v>0</v>
      </c>
      <c r="GY188" s="86">
        <f t="shared" si="613"/>
        <v>0</v>
      </c>
      <c r="GZ188" s="86">
        <f t="shared" si="614"/>
        <v>0</v>
      </c>
      <c r="HA188" s="86">
        <f t="shared" si="615"/>
        <v>0</v>
      </c>
      <c r="HC188" s="86">
        <f t="shared" si="538"/>
        <v>4.3478875519925826E-176</v>
      </c>
      <c r="HD188" s="86">
        <f t="shared" si="616"/>
        <v>2.3385532788529946E-197</v>
      </c>
      <c r="HE188" s="86">
        <f t="shared" si="617"/>
        <v>3.8041904432314002E-206</v>
      </c>
      <c r="HF188" s="86">
        <f t="shared" si="618"/>
        <v>2.3188435295789505E-208</v>
      </c>
      <c r="HG188" s="86">
        <f t="shared" si="619"/>
        <v>3.7291420144048561E-201</v>
      </c>
      <c r="HH188" s="86">
        <f t="shared" si="620"/>
        <v>3.3913352023239715E-285</v>
      </c>
      <c r="HI188" s="86">
        <f t="shared" si="621"/>
        <v>5.424064893507698E-219</v>
      </c>
      <c r="HJ188" s="86">
        <f t="shared" si="622"/>
        <v>1.6593355690740231E-278</v>
      </c>
      <c r="HK188" s="86">
        <f t="shared" si="623"/>
        <v>2.0745991956832571E-256</v>
      </c>
      <c r="HL188" s="86">
        <f t="shared" si="624"/>
        <v>0</v>
      </c>
      <c r="HM188" s="86">
        <f t="shared" si="625"/>
        <v>3.4491132984979421E-206</v>
      </c>
      <c r="HN188" s="86">
        <f t="shared" si="626"/>
        <v>2.5758983608310988E-198</v>
      </c>
      <c r="HO188" s="86">
        <f t="shared" si="627"/>
        <v>1.5706739118225271E-162</v>
      </c>
      <c r="HP188" s="86">
        <f t="shared" si="628"/>
        <v>2.3277762349578897E-297</v>
      </c>
      <c r="HQ188" s="86">
        <f t="shared" si="629"/>
        <v>0</v>
      </c>
      <c r="HS188" s="86">
        <f t="shared" si="539"/>
        <v>2.0906683655206938E-14</v>
      </c>
      <c r="HT188" s="86">
        <f t="shared" si="630"/>
        <v>1.4119688536751733E-18</v>
      </c>
      <c r="HU188" s="86">
        <f t="shared" si="631"/>
        <v>9.5926784259227242E-18</v>
      </c>
      <c r="HV188" s="86">
        <f t="shared" si="632"/>
        <v>1.2926983333059564E-18</v>
      </c>
      <c r="HW188" s="86">
        <f t="shared" si="633"/>
        <v>6.6178337657116252E-19</v>
      </c>
      <c r="HX188" s="86">
        <f t="shared" si="634"/>
        <v>1.630216021533349E-21</v>
      </c>
      <c r="HY188" s="86">
        <f t="shared" si="635"/>
        <v>2.829215845367784E-27</v>
      </c>
      <c r="HZ188" s="86">
        <f t="shared" si="636"/>
        <v>4.0031844355555164E-32</v>
      </c>
      <c r="IA188" s="86">
        <f t="shared" si="637"/>
        <v>4.4580408263831647E-31</v>
      </c>
      <c r="IB188" s="86">
        <f t="shared" si="638"/>
        <v>7.1954797643526727E-24</v>
      </c>
      <c r="IC188" s="86">
        <f t="shared" si="639"/>
        <v>1.0347110680099711E-27</v>
      </c>
      <c r="ID188" s="86">
        <f t="shared" si="640"/>
        <v>2.1834940081548466E-24</v>
      </c>
      <c r="IE188" s="86">
        <f t="shared" si="641"/>
        <v>6.224588495255612E-20</v>
      </c>
      <c r="IF188" s="86">
        <f t="shared" si="642"/>
        <v>4.8731316983762578E-26</v>
      </c>
      <c r="IG188" s="86">
        <f t="shared" si="643"/>
        <v>2.1419387555611627E-26</v>
      </c>
      <c r="II188" s="86">
        <f t="shared" si="540"/>
        <v>0.54925617588185938</v>
      </c>
      <c r="IJ188" s="86">
        <f t="shared" si="541"/>
        <v>0.48833270081243874</v>
      </c>
      <c r="IK188" s="86">
        <f t="shared" si="542"/>
        <v>0.52846679436208899</v>
      </c>
      <c r="IL188" s="86">
        <f t="shared" si="543"/>
        <v>0.57853998885309044</v>
      </c>
      <c r="IM188" s="86">
        <f t="shared" si="544"/>
        <v>0.55633576083900982</v>
      </c>
      <c r="IN188" s="86">
        <f t="shared" si="545"/>
        <v>0.53773878559308841</v>
      </c>
      <c r="IO188" s="86">
        <f t="shared" si="546"/>
        <v>0.47647185453713348</v>
      </c>
      <c r="IP188" s="86">
        <f t="shared" si="547"/>
        <v>0.20163627690432337</v>
      </c>
      <c r="IQ188" s="86">
        <f t="shared" si="548"/>
        <v>0.35887152577885928</v>
      </c>
      <c r="IR188" s="86">
        <f t="shared" si="549"/>
        <v>0.42161773141557568</v>
      </c>
      <c r="IS188" s="86">
        <f t="shared" si="550"/>
        <v>0.41743888559410552</v>
      </c>
      <c r="IT188" s="86">
        <f t="shared" si="551"/>
        <v>0.57212693297034234</v>
      </c>
      <c r="IU188" s="86">
        <f t="shared" si="552"/>
        <v>0.57324647176257737</v>
      </c>
      <c r="IV188" s="86">
        <f t="shared" si="553"/>
        <v>0.49708576376200553</v>
      </c>
      <c r="IW188" s="86">
        <f t="shared" si="554"/>
        <v>0.50859750017839167</v>
      </c>
      <c r="IY188" s="86">
        <f t="shared" si="555"/>
        <v>0.54925617588188025</v>
      </c>
      <c r="IZ188" s="86">
        <f t="shared" si="556"/>
        <v>0.48833270081243874</v>
      </c>
      <c r="JA188" s="86">
        <f t="shared" si="557"/>
        <v>0.52846679436208899</v>
      </c>
      <c r="JB188" s="86">
        <f t="shared" si="558"/>
        <v>0.57853998885309044</v>
      </c>
      <c r="JC188" s="86">
        <f t="shared" si="559"/>
        <v>0.55633576083900982</v>
      </c>
      <c r="JD188" s="86">
        <f t="shared" si="560"/>
        <v>0.53773878559308841</v>
      </c>
      <c r="JE188" s="86">
        <f t="shared" si="561"/>
        <v>0.47647185453713348</v>
      </c>
      <c r="JF188" s="86">
        <f t="shared" si="562"/>
        <v>0.20163627690432337</v>
      </c>
      <c r="JG188" s="86">
        <f t="shared" si="563"/>
        <v>0.35887152577885928</v>
      </c>
      <c r="JH188" s="86">
        <f t="shared" si="564"/>
        <v>0.42161773141557568</v>
      </c>
      <c r="JI188" s="86">
        <f t="shared" si="565"/>
        <v>0.41743888559410552</v>
      </c>
      <c r="JJ188" s="86">
        <f t="shared" si="566"/>
        <v>0.57212693297034234</v>
      </c>
      <c r="JK188" s="86">
        <f t="shared" si="567"/>
        <v>0.57324647176257737</v>
      </c>
      <c r="JL188" s="86">
        <f t="shared" si="568"/>
        <v>0.49708576376200553</v>
      </c>
      <c r="JM188" s="86">
        <f t="shared" si="569"/>
        <v>0.50859750017839167</v>
      </c>
    </row>
    <row r="189" spans="2:273" x14ac:dyDescent="0.25">
      <c r="B189" s="2">
        <v>162</v>
      </c>
      <c r="C189" s="37">
        <v>58.984999999999999</v>
      </c>
      <c r="D189" s="37">
        <v>61.694000000000003</v>
      </c>
      <c r="E189" s="37">
        <v>55.097000000000001</v>
      </c>
      <c r="F189" s="37">
        <v>51.725999999999999</v>
      </c>
      <c r="G189" s="37">
        <v>50.581000000000003</v>
      </c>
      <c r="H189" s="37">
        <v>48.031999999999996</v>
      </c>
      <c r="I189" s="37">
        <v>49.677</v>
      </c>
      <c r="J189" s="37">
        <v>48.79</v>
      </c>
      <c r="K189" s="37">
        <v>49.451999999999998</v>
      </c>
      <c r="L189" s="37">
        <v>46.838999999999999</v>
      </c>
      <c r="M189" s="37">
        <v>47.145000000000003</v>
      </c>
      <c r="N189" s="37">
        <v>54.323</v>
      </c>
      <c r="O189" s="37">
        <v>59.015999999999998</v>
      </c>
      <c r="P189" s="37">
        <v>82.697999999999993</v>
      </c>
      <c r="Q189" s="37">
        <v>117.04600000000001</v>
      </c>
      <c r="S189" s="4">
        <f t="shared" si="441"/>
        <v>60.132477566337585</v>
      </c>
      <c r="T189" s="4">
        <f t="shared" si="442"/>
        <v>60.782072911988102</v>
      </c>
      <c r="U189" s="4">
        <f t="shared" si="443"/>
        <v>54.372219259490841</v>
      </c>
      <c r="V189" s="4">
        <f t="shared" si="444"/>
        <v>52.089093791694026</v>
      </c>
      <c r="W189" s="4">
        <f t="shared" si="445"/>
        <v>50.221731757739825</v>
      </c>
      <c r="X189" s="4">
        <f t="shared" si="446"/>
        <v>48.780589585248805</v>
      </c>
      <c r="Y189" s="4">
        <f t="shared" si="447"/>
        <v>50.554706797010425</v>
      </c>
      <c r="Z189" s="4">
        <f t="shared" si="448"/>
        <v>50.264801256492746</v>
      </c>
      <c r="AA189" s="4">
        <f t="shared" si="449"/>
        <v>49.196058631728732</v>
      </c>
      <c r="AB189" s="4">
        <f t="shared" si="450"/>
        <v>47.941955735055906</v>
      </c>
      <c r="AC189" s="4">
        <f t="shared" si="451"/>
        <v>47.95817791030364</v>
      </c>
      <c r="AD189" s="4">
        <f t="shared" si="452"/>
        <v>53.864676428883676</v>
      </c>
      <c r="AE189" s="4">
        <f t="shared" si="453"/>
        <v>59.768429908412891</v>
      </c>
      <c r="AF189" s="4">
        <f t="shared" si="454"/>
        <v>81.450269474921683</v>
      </c>
      <c r="AG189" s="4">
        <f t="shared" si="455"/>
        <v>110.93257170783289</v>
      </c>
      <c r="AI189" s="4">
        <f t="shared" si="456"/>
        <v>-1.1474775663375851</v>
      </c>
      <c r="AJ189" s="4">
        <f t="shared" si="457"/>
        <v>0.91192708801190037</v>
      </c>
      <c r="AK189" s="4">
        <f t="shared" si="458"/>
        <v>0.72478074050916064</v>
      </c>
      <c r="AL189" s="4">
        <f t="shared" si="459"/>
        <v>-0.36309379169402689</v>
      </c>
      <c r="AM189" s="4">
        <f t="shared" si="460"/>
        <v>0.35926824226017828</v>
      </c>
      <c r="AN189" s="4">
        <f t="shared" si="461"/>
        <v>-0.74858958524880848</v>
      </c>
      <c r="AO189" s="4">
        <f t="shared" si="462"/>
        <v>-0.87770679701042553</v>
      </c>
      <c r="AP189" s="4">
        <f t="shared" si="463"/>
        <v>-1.4748012564927464</v>
      </c>
      <c r="AQ189" s="4">
        <f t="shared" si="464"/>
        <v>0.2559413682712659</v>
      </c>
      <c r="AR189" s="4">
        <f t="shared" si="465"/>
        <v>-1.1029557350559074</v>
      </c>
      <c r="AS189" s="4">
        <f t="shared" si="466"/>
        <v>-0.81317791030363651</v>
      </c>
      <c r="AT189" s="4">
        <f t="shared" si="467"/>
        <v>0.45832357111632405</v>
      </c>
      <c r="AU189" s="4">
        <f t="shared" si="468"/>
        <v>-0.7524299084128927</v>
      </c>
      <c r="AV189" s="4">
        <f t="shared" si="644"/>
        <v>1.2477305250783104</v>
      </c>
      <c r="AW189" s="4">
        <f t="shared" si="644"/>
        <v>6.1134282921671144</v>
      </c>
      <c r="AY189" s="2">
        <f t="shared" si="520"/>
        <v>60.132477566337585</v>
      </c>
      <c r="AZ189" s="2">
        <f t="shared" si="571"/>
        <v>59.871064912055445</v>
      </c>
      <c r="BA189" s="2">
        <f t="shared" si="572"/>
        <v>52.20217797727237</v>
      </c>
      <c r="BB189" s="2">
        <f t="shared" si="573"/>
        <v>50.383680668576147</v>
      </c>
      <c r="BC189" s="2">
        <f t="shared" si="574"/>
        <v>49.231843262089697</v>
      </c>
      <c r="BD189" s="2">
        <f t="shared" si="575"/>
        <v>47.922848889494198</v>
      </c>
      <c r="BE189" s="2">
        <f t="shared" si="576"/>
        <v>50.209871976578626</v>
      </c>
      <c r="BF189" s="2">
        <f t="shared" si="577"/>
        <v>50.261249614079588</v>
      </c>
      <c r="BG189" s="2">
        <f t="shared" si="578"/>
        <v>49.08169393327762</v>
      </c>
      <c r="BH189" s="2">
        <f t="shared" si="579"/>
        <v>47.611258223694705</v>
      </c>
      <c r="BI189" s="2">
        <f t="shared" si="580"/>
        <v>47.598149789058503</v>
      </c>
      <c r="BJ189" s="2">
        <f t="shared" si="581"/>
        <v>50.529433871584715</v>
      </c>
      <c r="BK189" s="2">
        <f t="shared" si="582"/>
        <v>52.830259438590296</v>
      </c>
      <c r="BL189" s="2">
        <f t="shared" si="583"/>
        <v>58.087505262958032</v>
      </c>
      <c r="BM189" s="2">
        <f t="shared" si="584"/>
        <v>61.753633933555093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 t="str">
        <f t="shared" si="485"/>
        <v/>
      </c>
      <c r="CV189" s="2" t="str">
        <f t="shared" si="486"/>
        <v/>
      </c>
      <c r="CW189" s="2" t="str">
        <f t="shared" si="487"/>
        <v/>
      </c>
      <c r="CX189" s="2" t="str">
        <f t="shared" si="488"/>
        <v/>
      </c>
      <c r="CY189" s="2" t="str">
        <f t="shared" si="489"/>
        <v/>
      </c>
      <c r="CZ189" s="2" t="str">
        <f t="shared" si="490"/>
        <v/>
      </c>
      <c r="DA189" s="2" t="str">
        <f t="shared" si="491"/>
        <v/>
      </c>
      <c r="DB189" s="2" t="str">
        <f t="shared" si="492"/>
        <v/>
      </c>
      <c r="DC189" s="2" t="str">
        <f t="shared" si="493"/>
        <v/>
      </c>
      <c r="DD189" s="2" t="str">
        <f t="shared" si="494"/>
        <v/>
      </c>
      <c r="DE189" s="2" t="str">
        <f t="shared" si="495"/>
        <v/>
      </c>
      <c r="DF189" s="2" t="str">
        <f t="shared" si="496"/>
        <v/>
      </c>
      <c r="DG189" s="2" t="str">
        <f t="shared" si="497"/>
        <v/>
      </c>
      <c r="DH189" s="2" t="str">
        <f t="shared" si="498"/>
        <v/>
      </c>
      <c r="DI189" s="2" t="str">
        <f t="shared" si="499"/>
        <v/>
      </c>
      <c r="DK189" s="2">
        <f t="shared" si="500"/>
        <v>112.43989418386494</v>
      </c>
      <c r="DL189" s="2">
        <f t="shared" si="645"/>
        <v>124.76131063122925</v>
      </c>
      <c r="DM189" s="2">
        <f t="shared" si="645"/>
        <v>113.73032579281183</v>
      </c>
      <c r="DN189" s="2">
        <f t="shared" si="645"/>
        <v>102.97030761099364</v>
      </c>
      <c r="DO189" s="2">
        <f t="shared" si="645"/>
        <v>90.576773816276386</v>
      </c>
      <c r="DP189" s="2">
        <f t="shared" si="645"/>
        <v>93.370106765327705</v>
      </c>
      <c r="DQ189" s="2">
        <f t="shared" si="645"/>
        <v>86.501200845665977</v>
      </c>
      <c r="DR189" s="2">
        <f t="shared" si="645"/>
        <v>103.56464881290007</v>
      </c>
      <c r="DS189" s="2">
        <f t="shared" si="645"/>
        <v>98.613166572130837</v>
      </c>
      <c r="DT189" s="2">
        <f t="shared" si="645"/>
        <v>104.13344090056283</v>
      </c>
      <c r="DU189" s="2">
        <f t="shared" si="645"/>
        <v>110.41080209059237</v>
      </c>
      <c r="DV189" s="2">
        <f t="shared" si="645"/>
        <v>113.35598900634253</v>
      </c>
      <c r="DW189" s="2">
        <f t="shared" si="645"/>
        <v>104.58874041075205</v>
      </c>
      <c r="DX189" s="2">
        <f t="shared" si="645"/>
        <v>108.5577385553471</v>
      </c>
      <c r="DY189" s="2">
        <f t="shared" si="645"/>
        <v>108.10439427361854</v>
      </c>
      <c r="EA189" s="2">
        <f t="shared" si="440"/>
        <v>61.128928597503091</v>
      </c>
      <c r="EB189" s="2">
        <f t="shared" si="502"/>
        <v>60.341304230270367</v>
      </c>
      <c r="EC189" s="2">
        <f t="shared" si="503"/>
        <v>52.012993390465304</v>
      </c>
      <c r="ED189" s="2">
        <f t="shared" si="504"/>
        <v>50.380703273935175</v>
      </c>
      <c r="EE189" s="2">
        <f t="shared" si="505"/>
        <v>49.221644604706967</v>
      </c>
      <c r="EF189" s="2">
        <f t="shared" si="506"/>
        <v>47.271967293070318</v>
      </c>
      <c r="EG189" s="2">
        <f t="shared" si="507"/>
        <v>50.419361666729841</v>
      </c>
      <c r="EH189" s="2">
        <f t="shared" si="508"/>
        <v>51.42250128741253</v>
      </c>
      <c r="EI189" s="2">
        <f t="shared" si="509"/>
        <v>48.7120292215278</v>
      </c>
      <c r="EJ189" s="2">
        <f t="shared" si="510"/>
        <v>48.023306697001523</v>
      </c>
      <c r="EK189" s="2">
        <f t="shared" si="511"/>
        <v>47.563361013873873</v>
      </c>
      <c r="EL189" s="2">
        <f t="shared" si="512"/>
        <v>50.657487416053044</v>
      </c>
      <c r="EM189" s="2">
        <f t="shared" si="513"/>
        <v>52.673931229444179</v>
      </c>
      <c r="EN189" s="2">
        <f t="shared" si="514"/>
        <v>58.074266951137233</v>
      </c>
      <c r="EO189" s="2">
        <f t="shared" si="515"/>
        <v>62.858064526083538</v>
      </c>
      <c r="EQ189" s="2">
        <f t="shared" si="516"/>
        <v>59.303235551650602</v>
      </c>
      <c r="ER189" s="2">
        <f t="shared" si="646"/>
        <v>59.433156909638534</v>
      </c>
      <c r="ES189" s="2">
        <f t="shared" si="646"/>
        <v>52.365048168037511</v>
      </c>
      <c r="ET189" s="2">
        <f t="shared" si="646"/>
        <v>50.384195995847953</v>
      </c>
      <c r="EU189" s="2">
        <f t="shared" si="646"/>
        <v>49.237417262728385</v>
      </c>
      <c r="EV189" s="2">
        <f t="shared" si="646"/>
        <v>48.33370513142728</v>
      </c>
      <c r="EW189" s="2">
        <f t="shared" si="646"/>
        <v>50.082998570519763</v>
      </c>
      <c r="EX189" s="2">
        <f t="shared" si="646"/>
        <v>49.781958991612328</v>
      </c>
      <c r="EY189" s="2">
        <f t="shared" si="646"/>
        <v>49.275724845256661</v>
      </c>
      <c r="EZ189" s="2">
        <f t="shared" si="646"/>
        <v>47.390367774591681</v>
      </c>
      <c r="FA189" s="2">
        <f t="shared" si="646"/>
        <v>47.615355622717559</v>
      </c>
      <c r="FB189" s="2">
        <f t="shared" si="646"/>
        <v>50.435381264221135</v>
      </c>
      <c r="FC189" s="2">
        <f t="shared" si="646"/>
        <v>52.951413739515189</v>
      </c>
      <c r="FD189" s="2">
        <f t="shared" si="646"/>
        <v>58.097608489639626</v>
      </c>
      <c r="FE189" s="2">
        <f t="shared" si="646"/>
        <v>60.760046295588076</v>
      </c>
      <c r="FG189" s="2">
        <f t="shared" si="518"/>
        <v>0.99998710077746666</v>
      </c>
      <c r="FH189" s="2">
        <f t="shared" si="647"/>
        <v>0.9999828343708449</v>
      </c>
      <c r="FI189" s="2">
        <f t="shared" si="647"/>
        <v>0.99998137895138095</v>
      </c>
      <c r="FJ189" s="2">
        <f t="shared" si="647"/>
        <v>0.99998154984426246</v>
      </c>
      <c r="FK189" s="2">
        <f t="shared" si="647"/>
        <v>0.99998443612666688</v>
      </c>
      <c r="FL189" s="2">
        <f t="shared" si="647"/>
        <v>0.99998118180836748</v>
      </c>
      <c r="FM189" s="2">
        <f t="shared" si="647"/>
        <v>0.99998019426861962</v>
      </c>
      <c r="FN189" s="2">
        <f t="shared" si="647"/>
        <v>0.99997988301510465</v>
      </c>
      <c r="FO189" s="2">
        <f t="shared" si="647"/>
        <v>0.99997880706692988</v>
      </c>
      <c r="FP189" s="2">
        <f t="shared" si="647"/>
        <v>0.99997834196609237</v>
      </c>
      <c r="FQ189" s="2">
        <f t="shared" si="647"/>
        <v>0.99997958007545518</v>
      </c>
      <c r="FR189" s="2">
        <f t="shared" si="647"/>
        <v>0.9999807035985171</v>
      </c>
      <c r="FS189" s="2">
        <f t="shared" si="647"/>
        <v>0.9999820907032424</v>
      </c>
      <c r="FT189" s="2">
        <f t="shared" si="647"/>
        <v>0.9999789292639637</v>
      </c>
      <c r="FU189" s="2">
        <f t="shared" si="647"/>
        <v>0.99997319142432328</v>
      </c>
      <c r="FW189" s="2">
        <f t="shared" si="536"/>
        <v>0.54615583106600973</v>
      </c>
      <c r="FX189" s="2">
        <f t="shared" si="588"/>
        <v>0.51901835467293045</v>
      </c>
      <c r="FY189" s="2">
        <f t="shared" si="589"/>
        <v>0.53410820513916224</v>
      </c>
      <c r="FZ189" s="2">
        <f t="shared" si="590"/>
        <v>0.57465446746080229</v>
      </c>
      <c r="GA189" s="2">
        <f t="shared" si="591"/>
        <v>0.60579588912903048</v>
      </c>
      <c r="GB189" s="2">
        <f t="shared" si="592"/>
        <v>0.61221714939281779</v>
      </c>
      <c r="GC189" s="2">
        <f t="shared" si="593"/>
        <v>0.62493275788619929</v>
      </c>
      <c r="GD189" s="2">
        <f t="shared" si="594"/>
        <v>0.7084856142402538</v>
      </c>
      <c r="GE189" s="2">
        <f t="shared" si="595"/>
        <v>0.65391169412930983</v>
      </c>
      <c r="GF189" s="2">
        <f t="shared" si="596"/>
        <v>0.65292825873705107</v>
      </c>
      <c r="GG189" s="2">
        <f t="shared" si="597"/>
        <v>0.64440210100892992</v>
      </c>
      <c r="GH189" s="2">
        <f t="shared" si="598"/>
        <v>0.58198928242752279</v>
      </c>
      <c r="GI189" s="2">
        <f t="shared" si="599"/>
        <v>0.5600297164048551</v>
      </c>
      <c r="GJ189" s="2">
        <f t="shared" si="600"/>
        <v>0.52158463826966583</v>
      </c>
      <c r="GK189" s="2">
        <f t="shared" si="601"/>
        <v>0.5269942682635641</v>
      </c>
      <c r="GM189" s="86">
        <f t="shared" si="537"/>
        <v>0</v>
      </c>
      <c r="GN189" s="86">
        <f t="shared" si="602"/>
        <v>0</v>
      </c>
      <c r="GO189" s="86">
        <f t="shared" si="603"/>
        <v>0</v>
      </c>
      <c r="GP189" s="86">
        <f t="shared" si="604"/>
        <v>0</v>
      </c>
      <c r="GQ189" s="86">
        <f t="shared" si="605"/>
        <v>0</v>
      </c>
      <c r="GR189" s="86">
        <f t="shared" si="606"/>
        <v>0</v>
      </c>
      <c r="GS189" s="86">
        <f t="shared" si="607"/>
        <v>1.3005069800216777E-300</v>
      </c>
      <c r="GT189" s="86">
        <f t="shared" si="608"/>
        <v>1.5272004082815089E-269</v>
      </c>
      <c r="GU189" s="86">
        <f t="shared" si="609"/>
        <v>0</v>
      </c>
      <c r="GV189" s="86">
        <f t="shared" si="610"/>
        <v>0</v>
      </c>
      <c r="GW189" s="86">
        <f t="shared" si="611"/>
        <v>0</v>
      </c>
      <c r="GX189" s="86">
        <f t="shared" si="612"/>
        <v>0</v>
      </c>
      <c r="GY189" s="86">
        <f t="shared" si="613"/>
        <v>0</v>
      </c>
      <c r="GZ189" s="86">
        <f t="shared" si="614"/>
        <v>0</v>
      </c>
      <c r="HA189" s="86">
        <f t="shared" si="615"/>
        <v>0</v>
      </c>
      <c r="HC189" s="86">
        <f t="shared" si="538"/>
        <v>5.7182890813940521E-181</v>
      </c>
      <c r="HD189" s="86">
        <f t="shared" si="616"/>
        <v>7.607777053842132E-203</v>
      </c>
      <c r="HE189" s="86">
        <f t="shared" si="617"/>
        <v>6.5668207141418218E-212</v>
      </c>
      <c r="HF189" s="86">
        <f t="shared" si="618"/>
        <v>3.7277952304638662E-214</v>
      </c>
      <c r="HG189" s="86">
        <f t="shared" si="619"/>
        <v>1.1537831034504944E-206</v>
      </c>
      <c r="HH189" s="86">
        <f t="shared" si="620"/>
        <v>5.5642790260821632E-293</v>
      </c>
      <c r="HI189" s="86">
        <f t="shared" si="621"/>
        <v>6.2463616315406679E-225</v>
      </c>
      <c r="HJ189" s="86">
        <f t="shared" si="622"/>
        <v>6.0800305322604553E-286</v>
      </c>
      <c r="HK189" s="86">
        <f t="shared" si="623"/>
        <v>2.4218052896747699E-263</v>
      </c>
      <c r="HL189" s="86">
        <f t="shared" si="624"/>
        <v>0</v>
      </c>
      <c r="HM189" s="86">
        <f t="shared" si="625"/>
        <v>1.0656840698211935E-211</v>
      </c>
      <c r="HN189" s="86">
        <f t="shared" si="626"/>
        <v>1.016792634803932E-203</v>
      </c>
      <c r="HO189" s="86">
        <f t="shared" si="627"/>
        <v>5.4074329838942921E-167</v>
      </c>
      <c r="HP189" s="86">
        <f t="shared" si="628"/>
        <v>1.701821042735489E-305</v>
      </c>
      <c r="HQ189" s="86">
        <f t="shared" si="629"/>
        <v>0</v>
      </c>
      <c r="HS189" s="86">
        <f t="shared" si="539"/>
        <v>3.0519833322527837E-15</v>
      </c>
      <c r="HT189" s="86">
        <f t="shared" si="630"/>
        <v>1.2361534348834365E-19</v>
      </c>
      <c r="HU189" s="86">
        <f t="shared" si="631"/>
        <v>9.1519780401465461E-19</v>
      </c>
      <c r="HV189" s="86">
        <f t="shared" si="632"/>
        <v>1.161614518645061E-19</v>
      </c>
      <c r="HW189" s="86">
        <f t="shared" si="633"/>
        <v>5.7917574926168088E-20</v>
      </c>
      <c r="HX189" s="86">
        <f t="shared" si="634"/>
        <v>1.0461865226282874E-22</v>
      </c>
      <c r="HY189" s="86">
        <f t="shared" si="635"/>
        <v>8.4399940144001884E-29</v>
      </c>
      <c r="HZ189" s="86">
        <f t="shared" si="636"/>
        <v>8.3260648268480803E-34</v>
      </c>
      <c r="IA189" s="86">
        <f t="shared" si="637"/>
        <v>8.5612585432980083E-33</v>
      </c>
      <c r="IB189" s="86">
        <f t="shared" si="638"/>
        <v>3.6604494529899193E-25</v>
      </c>
      <c r="IC189" s="86">
        <f t="shared" si="639"/>
        <v>3.1270498627896396E-29</v>
      </c>
      <c r="ID189" s="86">
        <f t="shared" si="640"/>
        <v>8.2532591576311414E-26</v>
      </c>
      <c r="IE189" s="86">
        <f t="shared" si="641"/>
        <v>4.2467479388497728E-21</v>
      </c>
      <c r="IF189" s="86">
        <f t="shared" si="642"/>
        <v>1.0753490405236514E-27</v>
      </c>
      <c r="IG189" s="86">
        <f t="shared" si="643"/>
        <v>4.0198776573670424E-28</v>
      </c>
      <c r="II189" s="86">
        <f t="shared" si="540"/>
        <v>0.57488600082502239</v>
      </c>
      <c r="IJ189" s="86">
        <f t="shared" si="541"/>
        <v>0.54548779318676066</v>
      </c>
      <c r="IK189" s="86">
        <f t="shared" si="542"/>
        <v>0.56777502560901361</v>
      </c>
      <c r="IL189" s="86">
        <f t="shared" si="543"/>
        <v>0.56771083974108527</v>
      </c>
      <c r="IM189" s="86">
        <f t="shared" si="544"/>
        <v>0.51519875802461068</v>
      </c>
      <c r="IN189" s="86">
        <f t="shared" si="545"/>
        <v>0.48642278318044535</v>
      </c>
      <c r="IO189" s="86">
        <f t="shared" si="546"/>
        <v>0.40657717149447514</v>
      </c>
      <c r="IP189" s="86">
        <f t="shared" si="547"/>
        <v>0.15446198732110131</v>
      </c>
      <c r="IQ189" s="86">
        <f t="shared" si="548"/>
        <v>0.28784394610678588</v>
      </c>
      <c r="IR189" s="86">
        <f t="shared" si="549"/>
        <v>0.35676574193182442</v>
      </c>
      <c r="IS189" s="86">
        <f t="shared" si="550"/>
        <v>0.34717593829904753</v>
      </c>
      <c r="IT189" s="86">
        <f t="shared" si="551"/>
        <v>0.53547906962394398</v>
      </c>
      <c r="IU189" s="86">
        <f t="shared" si="552"/>
        <v>0.57581975401557384</v>
      </c>
      <c r="IV189" s="86">
        <f t="shared" si="553"/>
        <v>0.53403195357101341</v>
      </c>
      <c r="IW189" s="86">
        <f t="shared" si="554"/>
        <v>0.54713380375305554</v>
      </c>
      <c r="IY189" s="86">
        <f t="shared" si="555"/>
        <v>0.57488600082502539</v>
      </c>
      <c r="IZ189" s="86">
        <f t="shared" si="556"/>
        <v>0.54548779318676066</v>
      </c>
      <c r="JA189" s="86">
        <f t="shared" si="557"/>
        <v>0.56777502560901361</v>
      </c>
      <c r="JB189" s="86">
        <f t="shared" si="558"/>
        <v>0.56771083974108527</v>
      </c>
      <c r="JC189" s="86">
        <f t="shared" si="559"/>
        <v>0.51519875802461068</v>
      </c>
      <c r="JD189" s="86">
        <f t="shared" si="560"/>
        <v>0.48642278318044535</v>
      </c>
      <c r="JE189" s="86">
        <f t="shared" si="561"/>
        <v>0.40657717149447514</v>
      </c>
      <c r="JF189" s="86">
        <f t="shared" si="562"/>
        <v>0.15446198732110131</v>
      </c>
      <c r="JG189" s="86">
        <f t="shared" si="563"/>
        <v>0.28784394610678588</v>
      </c>
      <c r="JH189" s="86">
        <f t="shared" si="564"/>
        <v>0.35676574193182442</v>
      </c>
      <c r="JI189" s="86">
        <f t="shared" si="565"/>
        <v>0.34717593829904753</v>
      </c>
      <c r="JJ189" s="86">
        <f t="shared" si="566"/>
        <v>0.53547906962394398</v>
      </c>
      <c r="JK189" s="86">
        <f t="shared" si="567"/>
        <v>0.57581975401557384</v>
      </c>
      <c r="JL189" s="86">
        <f t="shared" si="568"/>
        <v>0.53403195357101341</v>
      </c>
      <c r="JM189" s="86">
        <f t="shared" si="569"/>
        <v>0.54713380375305554</v>
      </c>
    </row>
    <row r="190" spans="2:273" x14ac:dyDescent="0.25">
      <c r="B190" s="2">
        <v>163</v>
      </c>
      <c r="C190" s="37">
        <v>58.567</v>
      </c>
      <c r="D190" s="37">
        <v>60.741999999999997</v>
      </c>
      <c r="E190" s="37">
        <v>54.113</v>
      </c>
      <c r="F190" s="37">
        <v>51.805999999999997</v>
      </c>
      <c r="G190" s="37">
        <v>49.5</v>
      </c>
      <c r="H190" s="37">
        <v>47.128999999999998</v>
      </c>
      <c r="I190" s="37">
        <v>49.468000000000004</v>
      </c>
      <c r="J190" s="37">
        <v>48.935000000000002</v>
      </c>
      <c r="K190" s="37">
        <v>50.097000000000001</v>
      </c>
      <c r="L190" s="37">
        <v>46.968000000000004</v>
      </c>
      <c r="M190" s="37">
        <v>46.887</v>
      </c>
      <c r="N190" s="37">
        <v>52.015999999999998</v>
      </c>
      <c r="O190" s="37">
        <v>56.41</v>
      </c>
      <c r="P190" s="37">
        <v>77.412999999999997</v>
      </c>
      <c r="Q190" s="37">
        <v>109.30800000000001</v>
      </c>
      <c r="S190" s="4">
        <f t="shared" si="441"/>
        <v>59.995129125120073</v>
      </c>
      <c r="T190" s="4">
        <f t="shared" si="442"/>
        <v>60.461704446886124</v>
      </c>
      <c r="U190" s="4">
        <f t="shared" si="443"/>
        <v>53.766433967333839</v>
      </c>
      <c r="V190" s="4">
        <f t="shared" si="444"/>
        <v>51.399451737309612</v>
      </c>
      <c r="W190" s="4">
        <f t="shared" si="445"/>
        <v>49.693593144430494</v>
      </c>
      <c r="X190" s="4">
        <f t="shared" si="446"/>
        <v>48.256492014412714</v>
      </c>
      <c r="Y190" s="4">
        <f t="shared" si="447"/>
        <v>50.230407959717027</v>
      </c>
      <c r="Z190" s="4">
        <f t="shared" si="448"/>
        <v>50.135993051931671</v>
      </c>
      <c r="AA190" s="4">
        <f t="shared" si="449"/>
        <v>48.98428256447216</v>
      </c>
      <c r="AB190" s="4">
        <f t="shared" si="450"/>
        <v>47.597807791088023</v>
      </c>
      <c r="AC190" s="4">
        <f t="shared" si="451"/>
        <v>47.570808902472955</v>
      </c>
      <c r="AD190" s="4">
        <f t="shared" si="452"/>
        <v>52.137847994409455</v>
      </c>
      <c r="AE190" s="4">
        <f t="shared" si="453"/>
        <v>57.208654647728309</v>
      </c>
      <c r="AF190" s="4">
        <f t="shared" si="454"/>
        <v>76.974365045941596</v>
      </c>
      <c r="AG190" s="4">
        <f t="shared" si="455"/>
        <v>101.90108997429482</v>
      </c>
      <c r="AI190" s="4">
        <f t="shared" si="456"/>
        <v>-1.4281291251200727</v>
      </c>
      <c r="AJ190" s="4">
        <f t="shared" si="457"/>
        <v>0.28029555311387355</v>
      </c>
      <c r="AK190" s="4">
        <f t="shared" si="458"/>
        <v>0.34656603266616059</v>
      </c>
      <c r="AL190" s="4">
        <f t="shared" si="459"/>
        <v>0.4065482626903858</v>
      </c>
      <c r="AM190" s="4">
        <f t="shared" si="460"/>
        <v>-0.19359314443049414</v>
      </c>
      <c r="AN190" s="4">
        <f t="shared" si="461"/>
        <v>-1.1274920144127165</v>
      </c>
      <c r="AO190" s="4">
        <f t="shared" si="462"/>
        <v>-0.76240795971702369</v>
      </c>
      <c r="AP190" s="4">
        <f t="shared" si="463"/>
        <v>-1.2009930519316683</v>
      </c>
      <c r="AQ190" s="4">
        <f t="shared" si="464"/>
        <v>1.1127174355278413</v>
      </c>
      <c r="AR190" s="4">
        <f t="shared" si="465"/>
        <v>-0.62980779108801954</v>
      </c>
      <c r="AS190" s="4">
        <f t="shared" si="466"/>
        <v>-0.68380890247295412</v>
      </c>
      <c r="AT190" s="4">
        <f t="shared" si="467"/>
        <v>-0.12184799440945682</v>
      </c>
      <c r="AU190" s="4">
        <f t="shared" si="468"/>
        <v>-0.79865464772831274</v>
      </c>
      <c r="AV190" s="4">
        <f t="shared" si="644"/>
        <v>0.43863495405840069</v>
      </c>
      <c r="AW190" s="4">
        <f t="shared" si="644"/>
        <v>7.4069100257051872</v>
      </c>
      <c r="AY190" s="2">
        <f t="shared" si="520"/>
        <v>59.995129125120073</v>
      </c>
      <c r="AZ190" s="2">
        <f t="shared" si="571"/>
        <v>59.731656296960068</v>
      </c>
      <c r="BA190" s="2">
        <f t="shared" si="572"/>
        <v>52.121619805851736</v>
      </c>
      <c r="BB190" s="2">
        <f t="shared" si="573"/>
        <v>50.300772699054541</v>
      </c>
      <c r="BC190" s="2">
        <f t="shared" si="574"/>
        <v>49.134207729724956</v>
      </c>
      <c r="BD190" s="2">
        <f t="shared" si="575"/>
        <v>47.812079971072549</v>
      </c>
      <c r="BE190" s="2">
        <f t="shared" si="576"/>
        <v>50.090296746787786</v>
      </c>
      <c r="BF190" s="2">
        <f t="shared" si="577"/>
        <v>50.135183800270021</v>
      </c>
      <c r="BG190" s="2">
        <f t="shared" si="578"/>
        <v>48.949444412404674</v>
      </c>
      <c r="BH190" s="2">
        <f t="shared" si="579"/>
        <v>47.463039633241692</v>
      </c>
      <c r="BI190" s="2">
        <f t="shared" si="580"/>
        <v>47.438095967443715</v>
      </c>
      <c r="BJ190" s="2">
        <f t="shared" si="581"/>
        <v>50.36477526647338</v>
      </c>
      <c r="BK190" s="2">
        <f t="shared" si="582"/>
        <v>52.701476431615589</v>
      </c>
      <c r="BL190" s="2">
        <f t="shared" si="583"/>
        <v>57.950851467369759</v>
      </c>
      <c r="BM190" s="2">
        <f t="shared" si="584"/>
        <v>61.554190022611621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 t="str">
        <f t="shared" si="485"/>
        <v/>
      </c>
      <c r="CV190" s="2" t="str">
        <f t="shared" si="486"/>
        <v/>
      </c>
      <c r="CW190" s="2" t="str">
        <f t="shared" si="487"/>
        <v/>
      </c>
      <c r="CX190" s="2" t="str">
        <f t="shared" si="488"/>
        <v/>
      </c>
      <c r="CY190" s="2" t="str">
        <f t="shared" si="489"/>
        <v/>
      </c>
      <c r="CZ190" s="2" t="str">
        <f t="shared" si="490"/>
        <v/>
      </c>
      <c r="DA190" s="2" t="str">
        <f t="shared" si="491"/>
        <v/>
      </c>
      <c r="DB190" s="2" t="str">
        <f t="shared" si="492"/>
        <v/>
      </c>
      <c r="DC190" s="2" t="str">
        <f t="shared" si="493"/>
        <v/>
      </c>
      <c r="DD190" s="2" t="str">
        <f t="shared" si="494"/>
        <v/>
      </c>
      <c r="DE190" s="2" t="str">
        <f t="shared" si="495"/>
        <v/>
      </c>
      <c r="DF190" s="2" t="str">
        <f t="shared" si="496"/>
        <v/>
      </c>
      <c r="DG190" s="2" t="str">
        <f t="shared" si="497"/>
        <v/>
      </c>
      <c r="DH190" s="2" t="str">
        <f t="shared" si="498"/>
        <v/>
      </c>
      <c r="DI190" s="2" t="str">
        <f t="shared" si="499"/>
        <v/>
      </c>
      <c r="DK190" s="2">
        <f t="shared" si="500"/>
        <v>112.66846923076925</v>
      </c>
      <c r="DL190" s="2">
        <f t="shared" si="645"/>
        <v>125.07848172757477</v>
      </c>
      <c r="DM190" s="2">
        <f t="shared" si="645"/>
        <v>114.01686321353066</v>
      </c>
      <c r="DN190" s="2">
        <f t="shared" si="645"/>
        <v>103.19508139534881</v>
      </c>
      <c r="DO190" s="2">
        <f t="shared" si="645"/>
        <v>90.706899089755041</v>
      </c>
      <c r="DP190" s="2">
        <f t="shared" si="645"/>
        <v>93.509036997885858</v>
      </c>
      <c r="DQ190" s="2">
        <f t="shared" si="645"/>
        <v>86.582610087586858</v>
      </c>
      <c r="DR190" s="2">
        <f t="shared" si="645"/>
        <v>103.79251373470544</v>
      </c>
      <c r="DS190" s="2">
        <f t="shared" si="645"/>
        <v>98.80709161872349</v>
      </c>
      <c r="DT190" s="2">
        <f t="shared" si="645"/>
        <v>104.36821228893056</v>
      </c>
      <c r="DU190" s="2">
        <f t="shared" si="645"/>
        <v>110.68948641114986</v>
      </c>
      <c r="DV190" s="2">
        <f t="shared" si="645"/>
        <v>113.61781374207192</v>
      </c>
      <c r="DW190" s="2">
        <f t="shared" si="645"/>
        <v>104.78061189972819</v>
      </c>
      <c r="DX190" s="2">
        <f t="shared" si="645"/>
        <v>108.77439174484053</v>
      </c>
      <c r="DY190" s="2">
        <f t="shared" si="645"/>
        <v>108.32731238859179</v>
      </c>
      <c r="EA190" s="2">
        <f t="shared" si="440"/>
        <v>61.054371731035985</v>
      </c>
      <c r="EB190" s="2">
        <f t="shared" si="502"/>
        <v>60.233520582659878</v>
      </c>
      <c r="EC190" s="2">
        <f t="shared" si="503"/>
        <v>51.920320394081408</v>
      </c>
      <c r="ED190" s="2">
        <f t="shared" si="504"/>
        <v>50.297729175461605</v>
      </c>
      <c r="EE190" s="2">
        <f t="shared" si="505"/>
        <v>49.12350625499829</v>
      </c>
      <c r="EF190" s="2">
        <f t="shared" si="506"/>
        <v>47.125027705933164</v>
      </c>
      <c r="EG190" s="2">
        <f t="shared" si="507"/>
        <v>50.311485184670403</v>
      </c>
      <c r="EH190" s="2">
        <f t="shared" si="508"/>
        <v>51.34986272284435</v>
      </c>
      <c r="EI190" s="2">
        <f t="shared" si="509"/>
        <v>48.561226434985727</v>
      </c>
      <c r="EJ190" s="2">
        <f t="shared" si="510"/>
        <v>47.896437801890102</v>
      </c>
      <c r="EK190" s="2">
        <f t="shared" si="511"/>
        <v>47.401676703993559</v>
      </c>
      <c r="EL190" s="2">
        <f t="shared" si="512"/>
        <v>50.500430342913916</v>
      </c>
      <c r="EM190" s="2">
        <f t="shared" si="513"/>
        <v>52.535695740889444</v>
      </c>
      <c r="EN190" s="2">
        <f t="shared" si="514"/>
        <v>57.93689970759074</v>
      </c>
      <c r="EO190" s="2">
        <f t="shared" si="515"/>
        <v>62.72589701208129</v>
      </c>
      <c r="EQ190" s="2">
        <f t="shared" si="516"/>
        <v>59.191301931052536</v>
      </c>
      <c r="ER190" s="2">
        <f t="shared" si="646"/>
        <v>59.305620829280947</v>
      </c>
      <c r="ES190" s="2">
        <f t="shared" si="646"/>
        <v>52.279865753517761</v>
      </c>
      <c r="ET190" s="2">
        <f t="shared" si="646"/>
        <v>50.301336278958679</v>
      </c>
      <c r="EU190" s="2">
        <f t="shared" si="646"/>
        <v>49.139618128998833</v>
      </c>
      <c r="EV190" s="2">
        <f t="shared" si="646"/>
        <v>48.207716536723709</v>
      </c>
      <c r="EW190" s="2">
        <f t="shared" si="646"/>
        <v>49.968212483165843</v>
      </c>
      <c r="EX190" s="2">
        <f t="shared" si="646"/>
        <v>49.67804365107861</v>
      </c>
      <c r="EY190" s="2">
        <f t="shared" si="646"/>
        <v>49.135393207138662</v>
      </c>
      <c r="EZ190" s="2">
        <f t="shared" si="646"/>
        <v>47.2512762553188</v>
      </c>
      <c r="FA190" s="2">
        <f t="shared" si="646"/>
        <v>47.454652950122551</v>
      </c>
      <c r="FB190" s="2">
        <f t="shared" si="646"/>
        <v>50.274076437582558</v>
      </c>
      <c r="FC190" s="2">
        <f t="shared" si="646"/>
        <v>52.818792467222238</v>
      </c>
      <c r="FD190" s="2">
        <f t="shared" si="646"/>
        <v>57.960728336941841</v>
      </c>
      <c r="FE190" s="2">
        <f t="shared" si="646"/>
        <v>60.593027865929685</v>
      </c>
      <c r="FG190" s="2">
        <f t="shared" si="518"/>
        <v>0.99998823575587803</v>
      </c>
      <c r="FH190" s="2">
        <f t="shared" si="647"/>
        <v>0.99998434473650066</v>
      </c>
      <c r="FI190" s="2">
        <f t="shared" si="647"/>
        <v>0.99998301737399409</v>
      </c>
      <c r="FJ190" s="2">
        <f t="shared" si="647"/>
        <v>0.99998317323066277</v>
      </c>
      <c r="FK190" s="2">
        <f t="shared" si="647"/>
        <v>0.99998580555937921</v>
      </c>
      <c r="FL190" s="2">
        <f t="shared" si="647"/>
        <v>0.99998283757683659</v>
      </c>
      <c r="FM190" s="2">
        <f t="shared" si="647"/>
        <v>0.99998193692682136</v>
      </c>
      <c r="FN190" s="2">
        <f t="shared" si="647"/>
        <v>0.9999816530592448</v>
      </c>
      <c r="FO190" s="2">
        <f t="shared" si="647"/>
        <v>0.99998067177928007</v>
      </c>
      <c r="FP190" s="2">
        <f t="shared" si="647"/>
        <v>0.9999802476006755</v>
      </c>
      <c r="FQ190" s="2">
        <f t="shared" si="647"/>
        <v>0.99998137677401533</v>
      </c>
      <c r="FR190" s="2">
        <f t="shared" si="647"/>
        <v>0.99998240144280692</v>
      </c>
      <c r="FS190" s="2">
        <f t="shared" si="647"/>
        <v>0.99998366650149317</v>
      </c>
      <c r="FT190" s="2">
        <f t="shared" si="647"/>
        <v>0.99998078322471384</v>
      </c>
      <c r="FU190" s="2">
        <f t="shared" si="647"/>
        <v>0.99997555023072149</v>
      </c>
      <c r="FW190" s="2">
        <f t="shared" si="536"/>
        <v>0.56887283920787868</v>
      </c>
      <c r="FX190" s="2">
        <f t="shared" si="588"/>
        <v>0.54195450405274304</v>
      </c>
      <c r="FY190" s="2">
        <f t="shared" si="589"/>
        <v>0.55693904580296716</v>
      </c>
      <c r="FZ190" s="2">
        <f t="shared" si="590"/>
        <v>0.59699757723273505</v>
      </c>
      <c r="GA190" s="2">
        <f t="shared" si="591"/>
        <v>0.62756335643650962</v>
      </c>
      <c r="GB190" s="2">
        <f t="shared" si="592"/>
        <v>0.63384435456198096</v>
      </c>
      <c r="GC190" s="2">
        <f t="shared" si="593"/>
        <v>0.6462605528889015</v>
      </c>
      <c r="GD190" s="2">
        <f t="shared" si="594"/>
        <v>0.72713674901528613</v>
      </c>
      <c r="GE190" s="2">
        <f t="shared" si="595"/>
        <v>0.67445006055359125</v>
      </c>
      <c r="GF190" s="2">
        <f t="shared" si="596"/>
        <v>0.67349584611459512</v>
      </c>
      <c r="GG190" s="2">
        <f t="shared" si="597"/>
        <v>0.66521588151214661</v>
      </c>
      <c r="GH190" s="2">
        <f t="shared" si="598"/>
        <v>0.60421246596984746</v>
      </c>
      <c r="GI190" s="2">
        <f t="shared" si="599"/>
        <v>0.58258302949146634</v>
      </c>
      <c r="GJ190" s="2">
        <f t="shared" si="600"/>
        <v>0.54450580968152851</v>
      </c>
      <c r="GK190" s="2">
        <f t="shared" si="601"/>
        <v>0.54987992848532286</v>
      </c>
      <c r="GM190" s="86">
        <f t="shared" si="537"/>
        <v>0</v>
      </c>
      <c r="GN190" s="86">
        <f t="shared" si="602"/>
        <v>0</v>
      </c>
      <c r="GO190" s="86">
        <f t="shared" si="603"/>
        <v>0</v>
      </c>
      <c r="GP190" s="86">
        <f t="shared" si="604"/>
        <v>0</v>
      </c>
      <c r="GQ190" s="86">
        <f t="shared" si="605"/>
        <v>0</v>
      </c>
      <c r="GR190" s="86">
        <f t="shared" si="606"/>
        <v>0</v>
      </c>
      <c r="GS190" s="86">
        <f t="shared" si="607"/>
        <v>8.9943496727792636E-307</v>
      </c>
      <c r="GT190" s="86">
        <f t="shared" si="608"/>
        <v>5.0523419087462639E-275</v>
      </c>
      <c r="GU190" s="86">
        <f t="shared" si="609"/>
        <v>0</v>
      </c>
      <c r="GV190" s="86">
        <f t="shared" si="610"/>
        <v>0</v>
      </c>
      <c r="GW190" s="86">
        <f t="shared" si="611"/>
        <v>0</v>
      </c>
      <c r="GX190" s="86">
        <f t="shared" si="612"/>
        <v>0</v>
      </c>
      <c r="GY190" s="86">
        <f t="shared" si="613"/>
        <v>0</v>
      </c>
      <c r="GZ190" s="86">
        <f t="shared" si="614"/>
        <v>0</v>
      </c>
      <c r="HA190" s="86">
        <f t="shared" si="615"/>
        <v>0</v>
      </c>
      <c r="HC190" s="86">
        <f t="shared" si="538"/>
        <v>6.4403707842767537E-186</v>
      </c>
      <c r="HD190" s="86">
        <f t="shared" si="616"/>
        <v>2.0782002541148526E-208</v>
      </c>
      <c r="HE190" s="86">
        <f t="shared" si="617"/>
        <v>9.4267856313572533E-218</v>
      </c>
      <c r="HF190" s="86">
        <f t="shared" si="618"/>
        <v>4.983647834851107E-220</v>
      </c>
      <c r="HG190" s="86">
        <f t="shared" si="619"/>
        <v>3.0032628016904683E-212</v>
      </c>
      <c r="HH190" s="86">
        <f t="shared" si="620"/>
        <v>7.1612112679089505E-301</v>
      </c>
      <c r="HI190" s="86">
        <f t="shared" si="621"/>
        <v>5.9823701146517985E-231</v>
      </c>
      <c r="HJ190" s="86">
        <f t="shared" si="622"/>
        <v>1.7754401378074984E-293</v>
      </c>
      <c r="HK190" s="86">
        <f t="shared" si="623"/>
        <v>2.2816641800797849E-270</v>
      </c>
      <c r="HL190" s="86">
        <f t="shared" si="624"/>
        <v>0</v>
      </c>
      <c r="HM190" s="86">
        <f t="shared" si="625"/>
        <v>2.7816887528485438E-217</v>
      </c>
      <c r="HN190" s="86">
        <f t="shared" si="626"/>
        <v>3.3907680333372792E-209</v>
      </c>
      <c r="HO190" s="86">
        <f t="shared" si="627"/>
        <v>1.6175079531430223E-171</v>
      </c>
      <c r="HP190" s="86">
        <f t="shared" si="628"/>
        <v>0</v>
      </c>
      <c r="HQ190" s="86">
        <f t="shared" si="629"/>
        <v>0</v>
      </c>
      <c r="HS190" s="86">
        <f t="shared" si="539"/>
        <v>4.2018177240471885E-16</v>
      </c>
      <c r="HT190" s="86">
        <f t="shared" si="630"/>
        <v>1.0072953892626495E-20</v>
      </c>
      <c r="HU190" s="86">
        <f t="shared" si="631"/>
        <v>8.1407155969141399E-20</v>
      </c>
      <c r="HV190" s="86">
        <f t="shared" si="632"/>
        <v>9.7315589200197931E-21</v>
      </c>
      <c r="HW190" s="86">
        <f t="shared" si="633"/>
        <v>4.7237672795027019E-21</v>
      </c>
      <c r="HX190" s="86">
        <f t="shared" si="634"/>
        <v>6.2084779242469117E-24</v>
      </c>
      <c r="HY190" s="86">
        <f t="shared" si="635"/>
        <v>2.2782935644789487E-30</v>
      </c>
      <c r="HZ190" s="86">
        <f t="shared" si="636"/>
        <v>1.5625742603146752E-35</v>
      </c>
      <c r="IA190" s="86">
        <f t="shared" si="637"/>
        <v>1.4719374025578104E-34</v>
      </c>
      <c r="IB190" s="86">
        <f t="shared" si="638"/>
        <v>1.7144133905170902E-26</v>
      </c>
      <c r="IC190" s="86">
        <f t="shared" si="639"/>
        <v>8.5712524863915822E-31</v>
      </c>
      <c r="ID190" s="86">
        <f t="shared" si="640"/>
        <v>2.8296737687846389E-27</v>
      </c>
      <c r="IE190" s="86">
        <f t="shared" si="641"/>
        <v>2.6721451224860508E-22</v>
      </c>
      <c r="IF190" s="86">
        <f t="shared" si="642"/>
        <v>2.0979114157696669E-29</v>
      </c>
      <c r="IG190" s="86">
        <f t="shared" si="643"/>
        <v>6.6121071872731069E-30</v>
      </c>
      <c r="II190" s="86">
        <f t="shared" si="540"/>
        <v>0.57647543958186254</v>
      </c>
      <c r="IJ190" s="86">
        <f t="shared" si="541"/>
        <v>0.5749879989999449</v>
      </c>
      <c r="IK190" s="86">
        <f t="shared" si="542"/>
        <v>0.57843107679418049</v>
      </c>
      <c r="IL190" s="86">
        <f t="shared" si="543"/>
        <v>0.53403600873856927</v>
      </c>
      <c r="IM190" s="86">
        <f t="shared" si="544"/>
        <v>0.46139951736966717</v>
      </c>
      <c r="IN190" s="86">
        <f t="shared" si="545"/>
        <v>0.42555339603000181</v>
      </c>
      <c r="IO190" s="86">
        <f t="shared" si="546"/>
        <v>0.33585021312839552</v>
      </c>
      <c r="IP190" s="86">
        <f t="shared" si="547"/>
        <v>0.11608527904724893</v>
      </c>
      <c r="IQ190" s="86">
        <f t="shared" si="548"/>
        <v>0.2251045330551075</v>
      </c>
      <c r="IR190" s="86">
        <f t="shared" si="549"/>
        <v>0.29504539023651993</v>
      </c>
      <c r="IS190" s="86">
        <f t="shared" si="550"/>
        <v>0.28124122781282368</v>
      </c>
      <c r="IT190" s="86">
        <f t="shared" si="551"/>
        <v>0.47670574262023119</v>
      </c>
      <c r="IU190" s="86">
        <f t="shared" si="552"/>
        <v>0.5490646343342781</v>
      </c>
      <c r="IV190" s="86">
        <f t="shared" si="553"/>
        <v>0.54784269672065489</v>
      </c>
      <c r="IW190" s="86">
        <f t="shared" si="554"/>
        <v>0.56504688152559501</v>
      </c>
      <c r="IY190" s="86">
        <f t="shared" si="555"/>
        <v>0.57647543958186298</v>
      </c>
      <c r="IZ190" s="86">
        <f t="shared" si="556"/>
        <v>0.5749879989999449</v>
      </c>
      <c r="JA190" s="86">
        <f t="shared" si="557"/>
        <v>0.57843107679418049</v>
      </c>
      <c r="JB190" s="86">
        <f t="shared" si="558"/>
        <v>0.53403600873856927</v>
      </c>
      <c r="JC190" s="86">
        <f t="shared" si="559"/>
        <v>0.46139951736966717</v>
      </c>
      <c r="JD190" s="86">
        <f t="shared" si="560"/>
        <v>0.42555339603000181</v>
      </c>
      <c r="JE190" s="86">
        <f t="shared" si="561"/>
        <v>0.33585021312839552</v>
      </c>
      <c r="JF190" s="86">
        <f t="shared" si="562"/>
        <v>0.11608527904724893</v>
      </c>
      <c r="JG190" s="86">
        <f t="shared" si="563"/>
        <v>0.2251045330551075</v>
      </c>
      <c r="JH190" s="86">
        <f t="shared" si="564"/>
        <v>0.29504539023651993</v>
      </c>
      <c r="JI190" s="86">
        <f t="shared" si="565"/>
        <v>0.28124122781282368</v>
      </c>
      <c r="JJ190" s="86">
        <f t="shared" si="566"/>
        <v>0.47670574262023119</v>
      </c>
      <c r="JK190" s="86">
        <f t="shared" si="567"/>
        <v>0.5490646343342781</v>
      </c>
      <c r="JL190" s="86">
        <f t="shared" si="568"/>
        <v>0.54784269672065489</v>
      </c>
      <c r="JM190" s="86">
        <f t="shared" si="569"/>
        <v>0.56504688152559501</v>
      </c>
    </row>
    <row r="191" spans="2:273" x14ac:dyDescent="0.25">
      <c r="B191" s="2">
        <v>164</v>
      </c>
      <c r="C191" s="37">
        <v>59.119</v>
      </c>
      <c r="D191" s="37">
        <v>59.741999999999997</v>
      </c>
      <c r="E191" s="37">
        <v>53.097000000000001</v>
      </c>
      <c r="F191" s="37">
        <v>51.871000000000002</v>
      </c>
      <c r="G191" s="37">
        <v>48.871000000000002</v>
      </c>
      <c r="H191" s="37">
        <v>47.871000000000002</v>
      </c>
      <c r="I191" s="37">
        <v>49.015999999999998</v>
      </c>
      <c r="J191" s="37">
        <v>48.628999999999998</v>
      </c>
      <c r="K191" s="37">
        <v>49.5</v>
      </c>
      <c r="L191" s="37">
        <v>46.774000000000001</v>
      </c>
      <c r="M191" s="37">
        <v>47.918999999999997</v>
      </c>
      <c r="N191" s="37">
        <v>49.871000000000002</v>
      </c>
      <c r="O191" s="37">
        <v>54.377000000000002</v>
      </c>
      <c r="P191" s="37">
        <v>72.602999999999994</v>
      </c>
      <c r="Q191" s="37">
        <v>98.584999999999994</v>
      </c>
      <c r="S191" s="4">
        <f t="shared" si="441"/>
        <v>59.856630892190381</v>
      </c>
      <c r="T191" s="4">
        <f t="shared" si="442"/>
        <v>60.124604782479651</v>
      </c>
      <c r="U191" s="4">
        <f t="shared" si="443"/>
        <v>53.17953012205345</v>
      </c>
      <c r="V191" s="4">
        <f t="shared" si="444"/>
        <v>50.863713776021761</v>
      </c>
      <c r="W191" s="4">
        <f t="shared" si="445"/>
        <v>49.324759956769498</v>
      </c>
      <c r="X191" s="4">
        <f t="shared" si="446"/>
        <v>47.909420771610861</v>
      </c>
      <c r="Y191" s="4">
        <f t="shared" si="447"/>
        <v>50.020547996266259</v>
      </c>
      <c r="Z191" s="4">
        <f t="shared" si="448"/>
        <v>50.009420239812499</v>
      </c>
      <c r="AA191" s="4">
        <f t="shared" si="449"/>
        <v>48.826423519037959</v>
      </c>
      <c r="AB191" s="4">
        <f t="shared" si="450"/>
        <v>47.36400222874407</v>
      </c>
      <c r="AC191" s="4">
        <f t="shared" si="451"/>
        <v>47.321071905818805</v>
      </c>
      <c r="AD191" s="4">
        <f t="shared" si="452"/>
        <v>51.029735100538993</v>
      </c>
      <c r="AE191" s="4">
        <f t="shared" si="453"/>
        <v>55.207547783623731</v>
      </c>
      <c r="AF191" s="4">
        <f t="shared" si="454"/>
        <v>72.232489470133274</v>
      </c>
      <c r="AG191" s="4">
        <f t="shared" si="455"/>
        <v>92.351351473626067</v>
      </c>
      <c r="AI191" s="4">
        <f t="shared" si="456"/>
        <v>-0.73763089219038136</v>
      </c>
      <c r="AJ191" s="4">
        <f t="shared" si="457"/>
        <v>-0.38260478247965324</v>
      </c>
      <c r="AK191" s="4">
        <f t="shared" si="458"/>
        <v>-8.2530122053448451E-2</v>
      </c>
      <c r="AL191" s="4">
        <f t="shared" si="459"/>
        <v>1.007286223978241</v>
      </c>
      <c r="AM191" s="4">
        <f t="shared" si="460"/>
        <v>-0.45375995676949543</v>
      </c>
      <c r="AN191" s="4">
        <f t="shared" si="461"/>
        <v>-3.8420771610859106E-2</v>
      </c>
      <c r="AO191" s="4">
        <f t="shared" si="462"/>
        <v>-1.0045479962662611</v>
      </c>
      <c r="AP191" s="4">
        <f t="shared" si="463"/>
        <v>-1.3804202398125014</v>
      </c>
      <c r="AQ191" s="4">
        <f t="shared" si="464"/>
        <v>0.67357648096204059</v>
      </c>
      <c r="AR191" s="4">
        <f t="shared" si="465"/>
        <v>-0.59000222874406916</v>
      </c>
      <c r="AS191" s="4">
        <f t="shared" si="466"/>
        <v>0.59792809418119219</v>
      </c>
      <c r="AT191" s="4">
        <f t="shared" si="467"/>
        <v>-1.1587351005389905</v>
      </c>
      <c r="AU191" s="4">
        <f t="shared" si="468"/>
        <v>-0.83054778362372872</v>
      </c>
      <c r="AV191" s="4">
        <f t="shared" si="644"/>
        <v>0.37051052986672062</v>
      </c>
      <c r="AW191" s="4">
        <f t="shared" si="644"/>
        <v>6.2336485263739263</v>
      </c>
      <c r="AY191" s="2">
        <f t="shared" si="520"/>
        <v>59.856630892190381</v>
      </c>
      <c r="AZ191" s="2">
        <f t="shared" si="571"/>
        <v>59.591516196719098</v>
      </c>
      <c r="BA191" s="2">
        <f t="shared" si="572"/>
        <v>52.041324059366936</v>
      </c>
      <c r="BB191" s="2">
        <f t="shared" si="573"/>
        <v>50.217874969721805</v>
      </c>
      <c r="BC191" s="2">
        <f t="shared" si="574"/>
        <v>49.03658306679872</v>
      </c>
      <c r="BD191" s="2">
        <f t="shared" si="575"/>
        <v>47.701642217265402</v>
      </c>
      <c r="BE191" s="2">
        <f t="shared" si="576"/>
        <v>49.970630122320898</v>
      </c>
      <c r="BF191" s="2">
        <f t="shared" si="577"/>
        <v>50.00925934570779</v>
      </c>
      <c r="BG191" s="2">
        <f t="shared" si="578"/>
        <v>48.817252532587602</v>
      </c>
      <c r="BH191" s="2">
        <f t="shared" si="579"/>
        <v>47.314751434850812</v>
      </c>
      <c r="BI191" s="2">
        <f t="shared" si="580"/>
        <v>47.278057857422752</v>
      </c>
      <c r="BJ191" s="2">
        <f t="shared" si="581"/>
        <v>50.200033306900067</v>
      </c>
      <c r="BK191" s="2">
        <f t="shared" si="582"/>
        <v>52.572854675182114</v>
      </c>
      <c r="BL191" s="2">
        <f t="shared" si="583"/>
        <v>57.814222491562276</v>
      </c>
      <c r="BM191" s="2">
        <f t="shared" si="584"/>
        <v>61.353612223325584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 t="str">
        <f t="shared" si="485"/>
        <v/>
      </c>
      <c r="CV191" s="2" t="str">
        <f t="shared" si="486"/>
        <v/>
      </c>
      <c r="CW191" s="2" t="str">
        <f t="shared" si="487"/>
        <v/>
      </c>
      <c r="CX191" s="2" t="str">
        <f t="shared" si="488"/>
        <v/>
      </c>
      <c r="CY191" s="2" t="str">
        <f t="shared" si="489"/>
        <v/>
      </c>
      <c r="CZ191" s="2" t="str">
        <f t="shared" si="490"/>
        <v/>
      </c>
      <c r="DA191" s="2" t="str">
        <f t="shared" si="491"/>
        <v/>
      </c>
      <c r="DB191" s="2" t="str">
        <f t="shared" si="492"/>
        <v/>
      </c>
      <c r="DC191" s="2" t="str">
        <f t="shared" si="493"/>
        <v/>
      </c>
      <c r="DD191" s="2" t="str">
        <f t="shared" si="494"/>
        <v/>
      </c>
      <c r="DE191" s="2" t="str">
        <f t="shared" si="495"/>
        <v/>
      </c>
      <c r="DF191" s="2" t="str">
        <f t="shared" si="496"/>
        <v/>
      </c>
      <c r="DG191" s="2" t="str">
        <f t="shared" si="497"/>
        <v/>
      </c>
      <c r="DH191" s="2" t="str">
        <f t="shared" si="498"/>
        <v/>
      </c>
      <c r="DI191" s="2" t="str">
        <f t="shared" si="499"/>
        <v/>
      </c>
      <c r="DK191" s="2">
        <f t="shared" si="500"/>
        <v>112.89704427767356</v>
      </c>
      <c r="DL191" s="2">
        <f t="shared" si="645"/>
        <v>125.39565282392027</v>
      </c>
      <c r="DM191" s="2">
        <f t="shared" si="645"/>
        <v>114.30340063424947</v>
      </c>
      <c r="DN191" s="2">
        <f t="shared" si="645"/>
        <v>103.419855179704</v>
      </c>
      <c r="DO191" s="2">
        <f t="shared" si="645"/>
        <v>90.837024363233681</v>
      </c>
      <c r="DP191" s="2">
        <f t="shared" si="645"/>
        <v>93.647967230443996</v>
      </c>
      <c r="DQ191" s="2">
        <f t="shared" si="645"/>
        <v>86.664019329507724</v>
      </c>
      <c r="DR191" s="2">
        <f t="shared" si="645"/>
        <v>104.02037865651081</v>
      </c>
      <c r="DS191" s="2">
        <f t="shared" si="645"/>
        <v>99.001016665316158</v>
      </c>
      <c r="DT191" s="2">
        <f t="shared" si="645"/>
        <v>104.6029836772983</v>
      </c>
      <c r="DU191" s="2">
        <f t="shared" si="645"/>
        <v>110.96817073170735</v>
      </c>
      <c r="DV191" s="2">
        <f t="shared" si="645"/>
        <v>113.87963847780129</v>
      </c>
      <c r="DW191" s="2">
        <f t="shared" si="645"/>
        <v>104.97248338870433</v>
      </c>
      <c r="DX191" s="2">
        <f t="shared" si="645"/>
        <v>108.99104493433397</v>
      </c>
      <c r="DY191" s="2">
        <f t="shared" si="645"/>
        <v>108.55023050356505</v>
      </c>
      <c r="EA191" s="2">
        <f t="shared" si="440"/>
        <v>60.979814864568873</v>
      </c>
      <c r="EB191" s="2">
        <f t="shared" si="502"/>
        <v>60.125736935049375</v>
      </c>
      <c r="EC191" s="2">
        <f t="shared" si="503"/>
        <v>51.827647397697504</v>
      </c>
      <c r="ED191" s="2">
        <f t="shared" si="504"/>
        <v>50.214755076988034</v>
      </c>
      <c r="EE191" s="2">
        <f t="shared" si="505"/>
        <v>49.02536790528962</v>
      </c>
      <c r="EF191" s="2">
        <f t="shared" si="506"/>
        <v>46.978088118796009</v>
      </c>
      <c r="EG191" s="2">
        <f t="shared" si="507"/>
        <v>50.20360870261095</v>
      </c>
      <c r="EH191" s="2">
        <f t="shared" si="508"/>
        <v>51.277224158276169</v>
      </c>
      <c r="EI191" s="2">
        <f t="shared" si="509"/>
        <v>48.410423648443647</v>
      </c>
      <c r="EJ191" s="2">
        <f t="shared" si="510"/>
        <v>47.76956890677868</v>
      </c>
      <c r="EK191" s="2">
        <f t="shared" si="511"/>
        <v>47.23999239411323</v>
      </c>
      <c r="EL191" s="2">
        <f t="shared" si="512"/>
        <v>50.343373269774787</v>
      </c>
      <c r="EM191" s="2">
        <f t="shared" si="513"/>
        <v>52.397460252334703</v>
      </c>
      <c r="EN191" s="2">
        <f t="shared" si="514"/>
        <v>57.799532464044255</v>
      </c>
      <c r="EO191" s="2">
        <f t="shared" si="515"/>
        <v>62.593729498079028</v>
      </c>
      <c r="EQ191" s="2">
        <f t="shared" si="516"/>
        <v>59.07936831045447</v>
      </c>
      <c r="ER191" s="2">
        <f t="shared" si="646"/>
        <v>59.178084748923368</v>
      </c>
      <c r="ES191" s="2">
        <f t="shared" si="646"/>
        <v>52.194683338998018</v>
      </c>
      <c r="ET191" s="2">
        <f t="shared" si="646"/>
        <v>50.218476562069412</v>
      </c>
      <c r="EU191" s="2">
        <f t="shared" si="646"/>
        <v>49.041818995269281</v>
      </c>
      <c r="EV191" s="2">
        <f t="shared" si="646"/>
        <v>48.081727942020137</v>
      </c>
      <c r="EW191" s="2">
        <f t="shared" si="646"/>
        <v>49.853426395811923</v>
      </c>
      <c r="EX191" s="2">
        <f t="shared" si="646"/>
        <v>49.574128310544907</v>
      </c>
      <c r="EY191" s="2">
        <f t="shared" si="646"/>
        <v>48.995061569020649</v>
      </c>
      <c r="EZ191" s="2">
        <f t="shared" si="646"/>
        <v>47.112184736045911</v>
      </c>
      <c r="FA191" s="2">
        <f t="shared" si="646"/>
        <v>47.293950277527543</v>
      </c>
      <c r="FB191" s="2">
        <f t="shared" si="646"/>
        <v>50.11277161094398</v>
      </c>
      <c r="FC191" s="2">
        <f t="shared" si="646"/>
        <v>52.686171194929287</v>
      </c>
      <c r="FD191" s="2">
        <f t="shared" si="646"/>
        <v>57.823848184244042</v>
      </c>
      <c r="FE191" s="2">
        <f t="shared" si="646"/>
        <v>60.426009436271301</v>
      </c>
      <c r="FG191" s="2">
        <f t="shared" si="518"/>
        <v>0.99998927087073797</v>
      </c>
      <c r="FH191" s="2">
        <f t="shared" si="647"/>
        <v>0.999985722210328</v>
      </c>
      <c r="FI191" s="2">
        <f t="shared" si="647"/>
        <v>0.99998451163785773</v>
      </c>
      <c r="FJ191" s="2">
        <f t="shared" si="647"/>
        <v>0.9999846537812519</v>
      </c>
      <c r="FK191" s="2">
        <f t="shared" si="647"/>
        <v>0.99998705450012693</v>
      </c>
      <c r="FL191" s="2">
        <f t="shared" si="647"/>
        <v>0.99998434766040867</v>
      </c>
      <c r="FM191" s="2">
        <f t="shared" si="647"/>
        <v>0.99998352625528641</v>
      </c>
      <c r="FN191" s="2">
        <f t="shared" si="647"/>
        <v>0.99998326736415022</v>
      </c>
      <c r="FO191" s="2">
        <f t="shared" si="647"/>
        <v>0.99998237242321919</v>
      </c>
      <c r="FP191" s="2">
        <f t="shared" si="647"/>
        <v>0.99998198556640372</v>
      </c>
      <c r="FQ191" s="2">
        <f t="shared" si="647"/>
        <v>0.99998301538820655</v>
      </c>
      <c r="FR191" s="2">
        <f t="shared" si="647"/>
        <v>0.99998394990022965</v>
      </c>
      <c r="FS191" s="2">
        <f t="shared" si="647"/>
        <v>0.99998510365090854</v>
      </c>
      <c r="FT191" s="2">
        <f t="shared" si="647"/>
        <v>0.99998247406300744</v>
      </c>
      <c r="FU191" s="2">
        <f t="shared" si="647"/>
        <v>0.99997770149742715</v>
      </c>
      <c r="FW191" s="2">
        <f t="shared" si="536"/>
        <v>0.59130365787500316</v>
      </c>
      <c r="FX191" s="2">
        <f t="shared" si="588"/>
        <v>0.56471420242161474</v>
      </c>
      <c r="FY191" s="2">
        <f t="shared" si="589"/>
        <v>0.57953184046364314</v>
      </c>
      <c r="FZ191" s="2">
        <f t="shared" si="590"/>
        <v>0.61894528090565104</v>
      </c>
      <c r="GA191" s="2">
        <f t="shared" si="591"/>
        <v>0.64882562364733887</v>
      </c>
      <c r="GB191" s="2">
        <f t="shared" si="592"/>
        <v>0.65494520083665397</v>
      </c>
      <c r="GC191" s="2">
        <f t="shared" si="593"/>
        <v>0.66702176338373165</v>
      </c>
      <c r="GD191" s="2">
        <f t="shared" si="594"/>
        <v>0.74502403740601797</v>
      </c>
      <c r="GE191" s="2">
        <f t="shared" si="595"/>
        <v>0.69433931719743502</v>
      </c>
      <c r="GF191" s="2">
        <f t="shared" si="596"/>
        <v>0.69341689988699406</v>
      </c>
      <c r="GG191" s="2">
        <f t="shared" si="597"/>
        <v>0.68540614642322661</v>
      </c>
      <c r="GH191" s="2">
        <f t="shared" si="598"/>
        <v>0.62601339037311898</v>
      </c>
      <c r="GI191" s="2">
        <f t="shared" si="599"/>
        <v>0.60479608213005798</v>
      </c>
      <c r="GJ191" s="2">
        <f t="shared" si="600"/>
        <v>0.56723996585713254</v>
      </c>
      <c r="GK191" s="2">
        <f t="shared" si="601"/>
        <v>0.57255641896598197</v>
      </c>
      <c r="GM191" s="86">
        <f t="shared" si="537"/>
        <v>0</v>
      </c>
      <c r="GN191" s="86">
        <f t="shared" si="602"/>
        <v>0</v>
      </c>
      <c r="GO191" s="86">
        <f t="shared" si="603"/>
        <v>0</v>
      </c>
      <c r="GP191" s="86">
        <f t="shared" si="604"/>
        <v>0</v>
      </c>
      <c r="GQ191" s="86">
        <f t="shared" si="605"/>
        <v>0</v>
      </c>
      <c r="GR191" s="86">
        <f t="shared" si="606"/>
        <v>0</v>
      </c>
      <c r="GS191" s="86">
        <f t="shared" si="607"/>
        <v>0</v>
      </c>
      <c r="GT191" s="86">
        <f t="shared" si="608"/>
        <v>1.4708990635563936E-280</v>
      </c>
      <c r="GU191" s="86">
        <f t="shared" si="609"/>
        <v>0</v>
      </c>
      <c r="GV191" s="86">
        <f t="shared" si="610"/>
        <v>0</v>
      </c>
      <c r="GW191" s="86">
        <f t="shared" si="611"/>
        <v>0</v>
      </c>
      <c r="GX191" s="86">
        <f t="shared" si="612"/>
        <v>0</v>
      </c>
      <c r="GY191" s="86">
        <f t="shared" si="613"/>
        <v>0</v>
      </c>
      <c r="GZ191" s="86">
        <f t="shared" si="614"/>
        <v>0</v>
      </c>
      <c r="HA191" s="86">
        <f t="shared" si="615"/>
        <v>0</v>
      </c>
      <c r="HC191" s="86">
        <f t="shared" si="538"/>
        <v>6.2116992757598512E-191</v>
      </c>
      <c r="HD191" s="86">
        <f t="shared" si="616"/>
        <v>4.7668768011722389E-214</v>
      </c>
      <c r="HE191" s="86">
        <f t="shared" si="617"/>
        <v>1.1253443681718303E-223</v>
      </c>
      <c r="HF191" s="86">
        <f t="shared" si="618"/>
        <v>5.5405789487254057E-226</v>
      </c>
      <c r="HG191" s="86">
        <f t="shared" si="619"/>
        <v>6.5767951385600809E-218</v>
      </c>
      <c r="HH191" s="86">
        <f t="shared" si="620"/>
        <v>0</v>
      </c>
      <c r="HI191" s="86">
        <f t="shared" si="621"/>
        <v>4.7649824639214853E-237</v>
      </c>
      <c r="HJ191" s="86">
        <f t="shared" si="622"/>
        <v>4.1317411646152946E-301</v>
      </c>
      <c r="HK191" s="86">
        <f t="shared" si="623"/>
        <v>1.7348810249325177E-277</v>
      </c>
      <c r="HL191" s="86">
        <f t="shared" si="624"/>
        <v>0</v>
      </c>
      <c r="HM191" s="86">
        <f t="shared" si="625"/>
        <v>6.1340271414743908E-223</v>
      </c>
      <c r="HN191" s="86">
        <f t="shared" si="626"/>
        <v>9.5526468713249748E-215</v>
      </c>
      <c r="HO191" s="86">
        <f t="shared" si="627"/>
        <v>4.203874560231389E-176</v>
      </c>
      <c r="HP191" s="86">
        <f t="shared" si="628"/>
        <v>0</v>
      </c>
      <c r="HQ191" s="86">
        <f t="shared" si="629"/>
        <v>0</v>
      </c>
      <c r="HS191" s="86">
        <f t="shared" si="539"/>
        <v>5.4554380347952137E-17</v>
      </c>
      <c r="HT191" s="86">
        <f t="shared" si="630"/>
        <v>7.6394023854376384E-22</v>
      </c>
      <c r="HU191" s="86">
        <f t="shared" si="631"/>
        <v>6.7509201204989462E-21</v>
      </c>
      <c r="HV191" s="86">
        <f t="shared" si="632"/>
        <v>7.6004604232201333E-22</v>
      </c>
      <c r="HW191" s="86">
        <f t="shared" si="633"/>
        <v>3.5903108344017837E-22</v>
      </c>
      <c r="HX191" s="86">
        <f t="shared" si="634"/>
        <v>3.4068711569648379E-25</v>
      </c>
      <c r="HY191" s="86">
        <f t="shared" si="635"/>
        <v>5.5648194192507263E-32</v>
      </c>
      <c r="HZ191" s="86">
        <f t="shared" si="636"/>
        <v>2.6460238985473422E-37</v>
      </c>
      <c r="IA191" s="86">
        <f t="shared" si="637"/>
        <v>2.2655953201922663E-36</v>
      </c>
      <c r="IB191" s="86">
        <f t="shared" si="638"/>
        <v>7.3924242208934434E-28</v>
      </c>
      <c r="IC191" s="86">
        <f t="shared" si="639"/>
        <v>2.1307420387190598E-32</v>
      </c>
      <c r="ID191" s="86">
        <f t="shared" si="640"/>
        <v>8.7996343274377891E-29</v>
      </c>
      <c r="IE191" s="86">
        <f t="shared" si="641"/>
        <v>1.5506035909441376E-23</v>
      </c>
      <c r="IF191" s="86">
        <f t="shared" si="642"/>
        <v>3.6182269449916936E-31</v>
      </c>
      <c r="IG191" s="86">
        <f t="shared" si="643"/>
        <v>9.5315056340081782E-32</v>
      </c>
      <c r="II191" s="86">
        <f t="shared" si="540"/>
        <v>0.55642907245158912</v>
      </c>
      <c r="IJ191" s="86">
        <f t="shared" si="541"/>
        <v>0.57522786196597586</v>
      </c>
      <c r="IK191" s="86">
        <f t="shared" si="542"/>
        <v>0.56211811288809299</v>
      </c>
      <c r="IL191" s="86">
        <f t="shared" si="543"/>
        <v>0.48466602010124338</v>
      </c>
      <c r="IM191" s="86">
        <f t="shared" si="544"/>
        <v>0.40197426848620676</v>
      </c>
      <c r="IN191" s="86">
        <f t="shared" si="545"/>
        <v>0.36234938725913229</v>
      </c>
      <c r="IO191" s="86">
        <f t="shared" si="546"/>
        <v>0.27029168750147209</v>
      </c>
      <c r="IP191" s="86">
        <f t="shared" si="547"/>
        <v>8.5609261311489784E-2</v>
      </c>
      <c r="IQ191" s="86">
        <f t="shared" si="548"/>
        <v>0.17217389378272385</v>
      </c>
      <c r="IR191" s="86">
        <f t="shared" si="549"/>
        <v>0.23934945967135601</v>
      </c>
      <c r="IS191" s="86">
        <f t="shared" si="550"/>
        <v>0.22287595474525101</v>
      </c>
      <c r="IT191" s="86">
        <f t="shared" si="551"/>
        <v>0.40766455985937117</v>
      </c>
      <c r="IU191" s="86">
        <f t="shared" si="552"/>
        <v>0.50094521948465831</v>
      </c>
      <c r="IV191" s="86">
        <f t="shared" si="553"/>
        <v>0.53846711325291918</v>
      </c>
      <c r="IW191" s="86">
        <f t="shared" si="554"/>
        <v>0.56205613064182369</v>
      </c>
      <c r="IY191" s="86">
        <f t="shared" si="555"/>
        <v>0.55642907245158912</v>
      </c>
      <c r="IZ191" s="86">
        <f t="shared" si="556"/>
        <v>0.57522786196597586</v>
      </c>
      <c r="JA191" s="86">
        <f t="shared" si="557"/>
        <v>0.56211811288809299</v>
      </c>
      <c r="JB191" s="86">
        <f t="shared" si="558"/>
        <v>0.48466602010124338</v>
      </c>
      <c r="JC191" s="86">
        <f t="shared" si="559"/>
        <v>0.40197426848620676</v>
      </c>
      <c r="JD191" s="86">
        <f t="shared" si="560"/>
        <v>0.36234938725913229</v>
      </c>
      <c r="JE191" s="86">
        <f t="shared" si="561"/>
        <v>0.27029168750147209</v>
      </c>
      <c r="JF191" s="86">
        <f t="shared" si="562"/>
        <v>8.5609261311489784E-2</v>
      </c>
      <c r="JG191" s="86">
        <f t="shared" si="563"/>
        <v>0.17217389378272385</v>
      </c>
      <c r="JH191" s="86">
        <f t="shared" si="564"/>
        <v>0.23934945967135601</v>
      </c>
      <c r="JI191" s="86">
        <f t="shared" si="565"/>
        <v>0.22287595474525101</v>
      </c>
      <c r="JJ191" s="86">
        <f t="shared" si="566"/>
        <v>0.40766455985937117</v>
      </c>
      <c r="JK191" s="86">
        <f t="shared" si="567"/>
        <v>0.50094521948465831</v>
      </c>
      <c r="JL191" s="86">
        <f t="shared" si="568"/>
        <v>0.53846711325291918</v>
      </c>
      <c r="JM191" s="86">
        <f t="shared" si="569"/>
        <v>0.56205613064182369</v>
      </c>
    </row>
    <row r="192" spans="2:273" x14ac:dyDescent="0.25">
      <c r="B192" s="2">
        <v>165</v>
      </c>
      <c r="C192" s="37">
        <v>58.716000000000001</v>
      </c>
      <c r="D192" s="37">
        <v>59.081000000000003</v>
      </c>
      <c r="E192" s="37">
        <v>52.323</v>
      </c>
      <c r="F192" s="37">
        <v>50.597000000000001</v>
      </c>
      <c r="G192" s="37">
        <v>49.305999999999997</v>
      </c>
      <c r="H192" s="37">
        <v>47.177</v>
      </c>
      <c r="I192" s="37">
        <v>47.935000000000002</v>
      </c>
      <c r="J192" s="37">
        <v>48.531999999999996</v>
      </c>
      <c r="K192" s="37">
        <v>49.128999999999998</v>
      </c>
      <c r="L192" s="37">
        <v>46.468000000000004</v>
      </c>
      <c r="M192" s="37">
        <v>47.951999999999998</v>
      </c>
      <c r="N192" s="37">
        <v>50.29</v>
      </c>
      <c r="O192" s="37">
        <v>53.77</v>
      </c>
      <c r="P192" s="37">
        <v>66.888999999999996</v>
      </c>
      <c r="Q192" s="37">
        <v>86.262</v>
      </c>
      <c r="S192" s="4">
        <f t="shared" si="441"/>
        <v>59.717184461330305</v>
      </c>
      <c r="T192" s="4">
        <f t="shared" si="442"/>
        <v>59.805323895721365</v>
      </c>
      <c r="U192" s="4">
        <f t="shared" si="443"/>
        <v>52.680103390709732</v>
      </c>
      <c r="V192" s="4">
        <f t="shared" si="444"/>
        <v>50.481298113832146</v>
      </c>
      <c r="W192" s="4">
        <f t="shared" si="445"/>
        <v>49.074274166294941</v>
      </c>
      <c r="X192" s="4">
        <f t="shared" si="446"/>
        <v>47.679061888873314</v>
      </c>
      <c r="Y192" s="4">
        <f t="shared" si="447"/>
        <v>49.866494165201559</v>
      </c>
      <c r="Z192" s="4">
        <f t="shared" si="448"/>
        <v>49.88361883518391</v>
      </c>
      <c r="AA192" s="4">
        <f t="shared" si="449"/>
        <v>48.687153214822011</v>
      </c>
      <c r="AB192" s="4">
        <f t="shared" si="450"/>
        <v>47.182586475112274</v>
      </c>
      <c r="AC192" s="4">
        <f t="shared" si="451"/>
        <v>47.130284317480836</v>
      </c>
      <c r="AD192" s="4">
        <f t="shared" si="452"/>
        <v>50.376842402360396</v>
      </c>
      <c r="AE192" s="4">
        <f t="shared" si="453"/>
        <v>53.829730951247285</v>
      </c>
      <c r="AF192" s="4">
        <f t="shared" si="454"/>
        <v>67.845261120096282</v>
      </c>
      <c r="AG192" s="4">
        <f t="shared" si="455"/>
        <v>83.448215570749554</v>
      </c>
      <c r="AI192" s="4">
        <f t="shared" si="456"/>
        <v>-1.001184461330304</v>
      </c>
      <c r="AJ192" s="4">
        <f t="shared" si="457"/>
        <v>-0.72432389572136202</v>
      </c>
      <c r="AK192" s="4">
        <f t="shared" si="458"/>
        <v>-0.35710339070973163</v>
      </c>
      <c r="AL192" s="4">
        <f t="shared" si="459"/>
        <v>0.11570188616785515</v>
      </c>
      <c r="AM192" s="4">
        <f t="shared" si="460"/>
        <v>0.23172583370505606</v>
      </c>
      <c r="AN192" s="4">
        <f t="shared" si="461"/>
        <v>-0.50206188887331393</v>
      </c>
      <c r="AO192" s="4">
        <f t="shared" si="462"/>
        <v>-1.9314941652015563</v>
      </c>
      <c r="AP192" s="4">
        <f t="shared" si="463"/>
        <v>-1.3516188351839133</v>
      </c>
      <c r="AQ192" s="4">
        <f t="shared" si="464"/>
        <v>0.44184678517798659</v>
      </c>
      <c r="AR192" s="4">
        <f t="shared" si="465"/>
        <v>-0.71458647511227014</v>
      </c>
      <c r="AS192" s="4">
        <f t="shared" si="466"/>
        <v>0.82171568251916227</v>
      </c>
      <c r="AT192" s="4">
        <f t="shared" si="467"/>
        <v>-8.684240236039642E-2</v>
      </c>
      <c r="AU192" s="4">
        <f t="shared" si="468"/>
        <v>-5.9730951247281894E-2</v>
      </c>
      <c r="AV192" s="4">
        <f t="shared" si="644"/>
        <v>-0.95626112009628628</v>
      </c>
      <c r="AW192" s="4">
        <f t="shared" si="644"/>
        <v>2.8137844292504468</v>
      </c>
      <c r="AY192" s="2">
        <f t="shared" si="520"/>
        <v>59.717184461330305</v>
      </c>
      <c r="AZ192" s="2">
        <f t="shared" si="571"/>
        <v>59.450744500915008</v>
      </c>
      <c r="BA192" s="2">
        <f t="shared" si="572"/>
        <v>51.961250932526951</v>
      </c>
      <c r="BB192" s="2">
        <f t="shared" si="573"/>
        <v>50.134986497635602</v>
      </c>
      <c r="BC192" s="2">
        <f t="shared" si="574"/>
        <v>48.938967230510528</v>
      </c>
      <c r="BD192" s="2">
        <f t="shared" si="575"/>
        <v>47.591426705461082</v>
      </c>
      <c r="BE192" s="2">
        <f t="shared" si="576"/>
        <v>49.850905598510508</v>
      </c>
      <c r="BF192" s="2">
        <f t="shared" si="577"/>
        <v>49.883590929455821</v>
      </c>
      <c r="BG192" s="2">
        <f t="shared" si="578"/>
        <v>48.685067645966797</v>
      </c>
      <c r="BH192" s="2">
        <f t="shared" si="579"/>
        <v>47.166450369161865</v>
      </c>
      <c r="BI192" s="2">
        <f t="shared" si="580"/>
        <v>47.118029972645701</v>
      </c>
      <c r="BJ192" s="2">
        <f t="shared" si="581"/>
        <v>50.035230954669785</v>
      </c>
      <c r="BK192" s="2">
        <f t="shared" si="582"/>
        <v>52.444363163660981</v>
      </c>
      <c r="BL192" s="2">
        <f t="shared" si="583"/>
        <v>57.677615197943346</v>
      </c>
      <c r="BM192" s="2">
        <f t="shared" si="584"/>
        <v>61.152123727827323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 t="str">
        <f t="shared" si="485"/>
        <v/>
      </c>
      <c r="CV192" s="2" t="str">
        <f t="shared" si="486"/>
        <v/>
      </c>
      <c r="CW192" s="2" t="str">
        <f t="shared" si="487"/>
        <v/>
      </c>
      <c r="CX192" s="2" t="str">
        <f t="shared" si="488"/>
        <v/>
      </c>
      <c r="CY192" s="2" t="str">
        <f t="shared" si="489"/>
        <v/>
      </c>
      <c r="CZ192" s="2" t="str">
        <f t="shared" si="490"/>
        <v/>
      </c>
      <c r="DA192" s="2" t="str">
        <f t="shared" si="491"/>
        <v/>
      </c>
      <c r="DB192" s="2" t="str">
        <f t="shared" si="492"/>
        <v/>
      </c>
      <c r="DC192" s="2" t="str">
        <f t="shared" si="493"/>
        <v/>
      </c>
      <c r="DD192" s="2" t="str">
        <f t="shared" si="494"/>
        <v/>
      </c>
      <c r="DE192" s="2" t="str">
        <f t="shared" si="495"/>
        <v/>
      </c>
      <c r="DF192" s="2" t="str">
        <f t="shared" si="496"/>
        <v/>
      </c>
      <c r="DG192" s="2" t="str">
        <f t="shared" si="497"/>
        <v/>
      </c>
      <c r="DH192" s="2" t="str">
        <f t="shared" si="498"/>
        <v/>
      </c>
      <c r="DI192" s="2" t="str">
        <f t="shared" si="499"/>
        <v/>
      </c>
      <c r="DK192" s="2">
        <f t="shared" si="500"/>
        <v>113.12561932457788</v>
      </c>
      <c r="DL192" s="2">
        <f t="shared" si="645"/>
        <v>125.71282392026581</v>
      </c>
      <c r="DM192" s="2">
        <f t="shared" si="645"/>
        <v>114.58993805496829</v>
      </c>
      <c r="DN192" s="2">
        <f t="shared" si="645"/>
        <v>103.64462896405917</v>
      </c>
      <c r="DO192" s="2">
        <f t="shared" si="645"/>
        <v>90.967149636712335</v>
      </c>
      <c r="DP192" s="2">
        <f t="shared" si="645"/>
        <v>93.786897463002134</v>
      </c>
      <c r="DQ192" s="2">
        <f t="shared" si="645"/>
        <v>86.74542857142859</v>
      </c>
      <c r="DR192" s="2">
        <f t="shared" si="645"/>
        <v>104.24824357831616</v>
      </c>
      <c r="DS192" s="2">
        <f t="shared" si="645"/>
        <v>99.194941711908811</v>
      </c>
      <c r="DT192" s="2">
        <f t="shared" si="645"/>
        <v>104.83775506566602</v>
      </c>
      <c r="DU192" s="2">
        <f t="shared" si="645"/>
        <v>111.24685505226483</v>
      </c>
      <c r="DV192" s="2">
        <f t="shared" si="645"/>
        <v>114.14146321353068</v>
      </c>
      <c r="DW192" s="2">
        <f t="shared" si="645"/>
        <v>105.16435487768047</v>
      </c>
      <c r="DX192" s="2">
        <f t="shared" si="645"/>
        <v>109.2076981238274</v>
      </c>
      <c r="DY192" s="2">
        <f t="shared" si="645"/>
        <v>108.77314861853831</v>
      </c>
      <c r="EA192" s="2">
        <f t="shared" si="440"/>
        <v>60.90525799810176</v>
      </c>
      <c r="EB192" s="2">
        <f t="shared" si="502"/>
        <v>60.017953287438885</v>
      </c>
      <c r="EC192" s="2">
        <f t="shared" si="503"/>
        <v>51.734974401313607</v>
      </c>
      <c r="ED192" s="2">
        <f t="shared" si="504"/>
        <v>50.131780978514463</v>
      </c>
      <c r="EE192" s="2">
        <f t="shared" si="505"/>
        <v>48.927229555580951</v>
      </c>
      <c r="EF192" s="2">
        <f t="shared" si="506"/>
        <v>46.831148531658854</v>
      </c>
      <c r="EG192" s="2">
        <f t="shared" si="507"/>
        <v>50.095732220551511</v>
      </c>
      <c r="EH192" s="2">
        <f t="shared" si="508"/>
        <v>51.204585593707989</v>
      </c>
      <c r="EI192" s="2">
        <f t="shared" si="509"/>
        <v>48.259620861901567</v>
      </c>
      <c r="EJ192" s="2">
        <f t="shared" si="510"/>
        <v>47.642700011667259</v>
      </c>
      <c r="EK192" s="2">
        <f t="shared" si="511"/>
        <v>47.078308084232908</v>
      </c>
      <c r="EL192" s="2">
        <f t="shared" si="512"/>
        <v>50.186316196635651</v>
      </c>
      <c r="EM192" s="2">
        <f t="shared" si="513"/>
        <v>52.259224763779962</v>
      </c>
      <c r="EN192" s="2">
        <f t="shared" si="514"/>
        <v>57.662165220497769</v>
      </c>
      <c r="EO192" s="2">
        <f t="shared" si="515"/>
        <v>62.461561984076781</v>
      </c>
      <c r="EQ192" s="2">
        <f t="shared" si="516"/>
        <v>58.967434689856404</v>
      </c>
      <c r="ER192" s="2">
        <f t="shared" si="646"/>
        <v>59.050548668565781</v>
      </c>
      <c r="ES192" s="2">
        <f t="shared" si="646"/>
        <v>52.109500924478269</v>
      </c>
      <c r="ET192" s="2">
        <f t="shared" si="646"/>
        <v>50.135616845180138</v>
      </c>
      <c r="EU192" s="2">
        <f t="shared" si="646"/>
        <v>48.944019861539729</v>
      </c>
      <c r="EV192" s="2">
        <f t="shared" si="646"/>
        <v>47.955739347316566</v>
      </c>
      <c r="EW192" s="2">
        <f t="shared" si="646"/>
        <v>49.738640308458002</v>
      </c>
      <c r="EX192" s="2">
        <f t="shared" si="646"/>
        <v>49.470212970011197</v>
      </c>
      <c r="EY192" s="2">
        <f t="shared" si="646"/>
        <v>48.85472993090265</v>
      </c>
      <c r="EZ192" s="2">
        <f t="shared" si="646"/>
        <v>46.973093216773023</v>
      </c>
      <c r="FA192" s="2">
        <f t="shared" si="646"/>
        <v>47.133247604932549</v>
      </c>
      <c r="FB192" s="2">
        <f t="shared" si="646"/>
        <v>49.95146678430541</v>
      </c>
      <c r="FC192" s="2">
        <f t="shared" si="646"/>
        <v>52.553549922636336</v>
      </c>
      <c r="FD192" s="2">
        <f t="shared" si="646"/>
        <v>57.686968031546257</v>
      </c>
      <c r="FE192" s="2">
        <f t="shared" si="646"/>
        <v>60.258991006612909</v>
      </c>
      <c r="FG192" s="2">
        <f t="shared" si="518"/>
        <v>0.99999021490857853</v>
      </c>
      <c r="FH192" s="2">
        <f t="shared" si="647"/>
        <v>0.99998697848469831</v>
      </c>
      <c r="FI192" s="2">
        <f t="shared" si="647"/>
        <v>0.99998587442659204</v>
      </c>
      <c r="FJ192" s="2">
        <f t="shared" si="647"/>
        <v>0.99998600406325988</v>
      </c>
      <c r="FK192" s="2">
        <f t="shared" si="647"/>
        <v>0.99998819355034652</v>
      </c>
      <c r="FL192" s="2">
        <f t="shared" si="647"/>
        <v>0.99998572487697124</v>
      </c>
      <c r="FM192" s="2">
        <f t="shared" si="647"/>
        <v>0.99998497574447853</v>
      </c>
      <c r="FN192" s="2">
        <f t="shared" si="647"/>
        <v>0.99998473963226631</v>
      </c>
      <c r="FO192" s="2">
        <f t="shared" si="647"/>
        <v>0.99998392343396902</v>
      </c>
      <c r="FP192" s="2">
        <f t="shared" si="647"/>
        <v>0.99998357061525356</v>
      </c>
      <c r="FQ192" s="2">
        <f t="shared" si="647"/>
        <v>0.99998450982679266</v>
      </c>
      <c r="FR192" s="2">
        <f t="shared" si="647"/>
        <v>0.99998536211436451</v>
      </c>
      <c r="FS192" s="2">
        <f t="shared" si="647"/>
        <v>0.99998641435035485</v>
      </c>
      <c r="FT192" s="2">
        <f t="shared" si="647"/>
        <v>0.99998401613084431</v>
      </c>
      <c r="FU192" s="2">
        <f t="shared" si="647"/>
        <v>0.99997966348405143</v>
      </c>
      <c r="FW192" s="2">
        <f t="shared" si="536"/>
        <v>0.61336062618491827</v>
      </c>
      <c r="FX192" s="2">
        <f t="shared" si="588"/>
        <v>0.58720438398235608</v>
      </c>
      <c r="FY192" s="2">
        <f t="shared" si="589"/>
        <v>0.60179628109036554</v>
      </c>
      <c r="FZ192" s="2">
        <f t="shared" si="590"/>
        <v>0.64041764223168718</v>
      </c>
      <c r="GA192" s="2">
        <f t="shared" si="591"/>
        <v>0.6695132749395778</v>
      </c>
      <c r="GB192" s="2">
        <f t="shared" si="592"/>
        <v>0.67545267499368</v>
      </c>
      <c r="GC192" s="2">
        <f t="shared" si="593"/>
        <v>0.68715433795518488</v>
      </c>
      <c r="GD192" s="2">
        <f t="shared" si="594"/>
        <v>0.76212234436769699</v>
      </c>
      <c r="GE192" s="2">
        <f t="shared" si="595"/>
        <v>0.713529571527171</v>
      </c>
      <c r="GF192" s="2">
        <f t="shared" si="596"/>
        <v>0.71264109878969106</v>
      </c>
      <c r="GG192" s="2">
        <f t="shared" si="597"/>
        <v>0.70491890013984104</v>
      </c>
      <c r="GH192" s="2">
        <f t="shared" si="598"/>
        <v>0.64731441558784319</v>
      </c>
      <c r="GI192" s="2">
        <f t="shared" si="599"/>
        <v>0.62658472702585399</v>
      </c>
      <c r="GJ192" s="2">
        <f t="shared" si="600"/>
        <v>0.58969446501431233</v>
      </c>
      <c r="GK192" s="2">
        <f t="shared" si="601"/>
        <v>0.59493205257724591</v>
      </c>
      <c r="GM192" s="86">
        <f t="shared" si="537"/>
        <v>0</v>
      </c>
      <c r="GN192" s="86">
        <f t="shared" si="602"/>
        <v>0</v>
      </c>
      <c r="GO192" s="86">
        <f t="shared" si="603"/>
        <v>0</v>
      </c>
      <c r="GP192" s="86">
        <f t="shared" si="604"/>
        <v>0</v>
      </c>
      <c r="GQ192" s="86">
        <f t="shared" si="605"/>
        <v>0</v>
      </c>
      <c r="GR192" s="86">
        <f t="shared" si="606"/>
        <v>0</v>
      </c>
      <c r="GS192" s="86">
        <f t="shared" si="607"/>
        <v>0</v>
      </c>
      <c r="GT192" s="86">
        <f t="shared" si="608"/>
        <v>3.7684744508947392E-286</v>
      </c>
      <c r="GU192" s="86">
        <f t="shared" si="609"/>
        <v>0</v>
      </c>
      <c r="GV192" s="86">
        <f t="shared" si="610"/>
        <v>0</v>
      </c>
      <c r="GW192" s="86">
        <f t="shared" si="611"/>
        <v>0</v>
      </c>
      <c r="GX192" s="86">
        <f t="shared" si="612"/>
        <v>0</v>
      </c>
      <c r="GY192" s="86">
        <f t="shared" si="613"/>
        <v>0</v>
      </c>
      <c r="GZ192" s="86">
        <f t="shared" si="614"/>
        <v>0</v>
      </c>
      <c r="HA192" s="86">
        <f t="shared" si="615"/>
        <v>0</v>
      </c>
      <c r="HC192" s="86">
        <f t="shared" si="538"/>
        <v>5.1305351959002115E-196</v>
      </c>
      <c r="HD192" s="86">
        <f t="shared" si="616"/>
        <v>9.1811118041560534E-220</v>
      </c>
      <c r="HE192" s="86">
        <f t="shared" si="617"/>
        <v>1.1171679201996552E-229</v>
      </c>
      <c r="HF192" s="86">
        <f t="shared" si="618"/>
        <v>5.1223983844873323E-232</v>
      </c>
      <c r="HG192" s="86">
        <f t="shared" si="619"/>
        <v>1.2116720573647573E-223</v>
      </c>
      <c r="HH192" s="86">
        <f t="shared" si="620"/>
        <v>0</v>
      </c>
      <c r="HI192" s="86">
        <f t="shared" si="621"/>
        <v>3.1563797968571974E-243</v>
      </c>
      <c r="HJ192" s="86">
        <f t="shared" si="622"/>
        <v>0</v>
      </c>
      <c r="HK192" s="86">
        <f t="shared" si="623"/>
        <v>1.0646116330078968E-284</v>
      </c>
      <c r="HL192" s="86">
        <f t="shared" si="624"/>
        <v>0</v>
      </c>
      <c r="HM192" s="86">
        <f t="shared" si="625"/>
        <v>1.1427153864136057E-228</v>
      </c>
      <c r="HN192" s="86">
        <f t="shared" si="626"/>
        <v>2.2735648062384671E-220</v>
      </c>
      <c r="HO192" s="86">
        <f t="shared" si="627"/>
        <v>9.4929038412481287E-181</v>
      </c>
      <c r="HP192" s="86">
        <f t="shared" si="628"/>
        <v>0</v>
      </c>
      <c r="HQ192" s="86">
        <f t="shared" si="629"/>
        <v>0</v>
      </c>
      <c r="HS192" s="86">
        <f t="shared" si="539"/>
        <v>6.6794444798393968E-18</v>
      </c>
      <c r="HT192" s="86">
        <f t="shared" si="630"/>
        <v>5.3921546034471061E-23</v>
      </c>
      <c r="HU192" s="86">
        <f t="shared" si="631"/>
        <v>5.2191274153994113E-22</v>
      </c>
      <c r="HV192" s="86">
        <f t="shared" si="632"/>
        <v>5.5337233369447964E-23</v>
      </c>
      <c r="HW192" s="86">
        <f t="shared" si="633"/>
        <v>2.5428704249318953E-23</v>
      </c>
      <c r="HX192" s="86">
        <f t="shared" si="634"/>
        <v>1.7286402782567761E-26</v>
      </c>
      <c r="HY192" s="86">
        <f t="shared" si="635"/>
        <v>1.2298439489249045E-33</v>
      </c>
      <c r="HZ192" s="86">
        <f t="shared" si="636"/>
        <v>4.0428314581177099E-39</v>
      </c>
      <c r="IA192" s="86">
        <f t="shared" si="637"/>
        <v>3.1217705624855157E-38</v>
      </c>
      <c r="IB192" s="86">
        <f t="shared" si="638"/>
        <v>2.9344946329475866E-29</v>
      </c>
      <c r="IC192" s="86">
        <f t="shared" si="639"/>
        <v>4.803736038242867E-34</v>
      </c>
      <c r="ID192" s="86">
        <f t="shared" si="640"/>
        <v>2.4819428930728377E-30</v>
      </c>
      <c r="IE192" s="86">
        <f t="shared" si="641"/>
        <v>8.2977396147357219E-25</v>
      </c>
      <c r="IF192" s="86">
        <f t="shared" si="642"/>
        <v>5.5163539898634793E-33</v>
      </c>
      <c r="IG192" s="86">
        <f t="shared" si="643"/>
        <v>1.2040736561150402E-33</v>
      </c>
      <c r="II192" s="86">
        <f t="shared" si="540"/>
        <v>0.5195173016637612</v>
      </c>
      <c r="IJ192" s="86">
        <f t="shared" si="541"/>
        <v>0.54964802225971499</v>
      </c>
      <c r="IK192" s="86">
        <f t="shared" si="542"/>
        <v>0.52439408901141693</v>
      </c>
      <c r="IL192" s="86">
        <f t="shared" si="543"/>
        <v>0.42696082306911864</v>
      </c>
      <c r="IM192" s="86">
        <f t="shared" si="544"/>
        <v>0.34237598500288602</v>
      </c>
      <c r="IN192" s="86">
        <f t="shared" si="545"/>
        <v>0.30178780224188284</v>
      </c>
      <c r="IO192" s="86">
        <f t="shared" si="546"/>
        <v>0.21281072821785449</v>
      </c>
      <c r="IP192" s="86">
        <f t="shared" si="547"/>
        <v>6.1946998029322145E-2</v>
      </c>
      <c r="IQ192" s="86">
        <f t="shared" si="548"/>
        <v>0.1289761947341532</v>
      </c>
      <c r="IR192" s="86">
        <f t="shared" si="549"/>
        <v>0.19089155468648092</v>
      </c>
      <c r="IS192" s="86">
        <f t="shared" si="550"/>
        <v>0.17320661980390192</v>
      </c>
      <c r="IT192" s="86">
        <f t="shared" si="551"/>
        <v>0.33770112967202276</v>
      </c>
      <c r="IU192" s="86">
        <f t="shared" si="552"/>
        <v>0.4406992328131511</v>
      </c>
      <c r="IV192" s="86">
        <f t="shared" si="553"/>
        <v>0.50896939665327645</v>
      </c>
      <c r="IW192" s="86">
        <f t="shared" si="554"/>
        <v>0.54042784464726923</v>
      </c>
      <c r="IY192" s="86">
        <f t="shared" si="555"/>
        <v>0.5195173016637612</v>
      </c>
      <c r="IZ192" s="86">
        <f t="shared" si="556"/>
        <v>0.54964802225971499</v>
      </c>
      <c r="JA192" s="86">
        <f t="shared" si="557"/>
        <v>0.52439408901141693</v>
      </c>
      <c r="JB192" s="86">
        <f t="shared" si="558"/>
        <v>0.42696082306911864</v>
      </c>
      <c r="JC192" s="86">
        <f t="shared" si="559"/>
        <v>0.34237598500288602</v>
      </c>
      <c r="JD192" s="86">
        <f t="shared" si="560"/>
        <v>0.30178780224188284</v>
      </c>
      <c r="JE192" s="86">
        <f t="shared" si="561"/>
        <v>0.21281072821785449</v>
      </c>
      <c r="JF192" s="86">
        <f t="shared" si="562"/>
        <v>6.1946998029322145E-2</v>
      </c>
      <c r="JG192" s="86">
        <f t="shared" si="563"/>
        <v>0.1289761947341532</v>
      </c>
      <c r="JH192" s="86">
        <f t="shared" si="564"/>
        <v>0.19089155468648092</v>
      </c>
      <c r="JI192" s="86">
        <f t="shared" si="565"/>
        <v>0.17320661980390192</v>
      </c>
      <c r="JJ192" s="86">
        <f t="shared" si="566"/>
        <v>0.33770112967202276</v>
      </c>
      <c r="JK192" s="86">
        <f t="shared" si="567"/>
        <v>0.4406992328131511</v>
      </c>
      <c r="JL192" s="86">
        <f t="shared" si="568"/>
        <v>0.50896939665327645</v>
      </c>
      <c r="JM192" s="86">
        <f t="shared" si="569"/>
        <v>0.54042784464726923</v>
      </c>
    </row>
    <row r="193" spans="2:273" x14ac:dyDescent="0.25">
      <c r="B193" s="2">
        <v>166</v>
      </c>
      <c r="C193" s="37">
        <v>57.94</v>
      </c>
      <c r="D193" s="37">
        <v>57.645000000000003</v>
      </c>
      <c r="E193" s="37">
        <v>51.581000000000003</v>
      </c>
      <c r="F193" s="37">
        <v>50.194000000000003</v>
      </c>
      <c r="G193" s="37">
        <v>48.015999999999998</v>
      </c>
      <c r="H193" s="37">
        <v>45.741999999999997</v>
      </c>
      <c r="I193" s="37">
        <v>48.5</v>
      </c>
      <c r="J193" s="37">
        <v>48.305999999999997</v>
      </c>
      <c r="K193" s="37">
        <v>48.323</v>
      </c>
      <c r="L193" s="37">
        <v>45.468000000000004</v>
      </c>
      <c r="M193" s="37">
        <v>46.354999999999997</v>
      </c>
      <c r="N193" s="37">
        <v>48.628999999999998</v>
      </c>
      <c r="O193" s="37">
        <v>53.048999999999999</v>
      </c>
      <c r="P193" s="37">
        <v>63.365000000000002</v>
      </c>
      <c r="Q193" s="37">
        <v>75.292000000000002</v>
      </c>
      <c r="S193" s="4">
        <f t="shared" si="441"/>
        <v>59.576992711043616</v>
      </c>
      <c r="T193" s="4">
        <f t="shared" si="442"/>
        <v>59.524203696812407</v>
      </c>
      <c r="U193" s="4">
        <f t="shared" si="443"/>
        <v>52.295591675067968</v>
      </c>
      <c r="V193" s="4">
        <f t="shared" si="444"/>
        <v>50.221456854484465</v>
      </c>
      <c r="W193" s="4">
        <f t="shared" si="445"/>
        <v>48.899246752691447</v>
      </c>
      <c r="X193" s="4">
        <f t="shared" si="446"/>
        <v>47.514664280041345</v>
      </c>
      <c r="Y193" s="4">
        <f t="shared" si="447"/>
        <v>49.73542082887753</v>
      </c>
      <c r="Z193" s="4">
        <f t="shared" si="448"/>
        <v>49.758285552871207</v>
      </c>
      <c r="AA193" s="4">
        <f t="shared" si="449"/>
        <v>48.553252183956822</v>
      </c>
      <c r="AB193" s="4">
        <f t="shared" si="450"/>
        <v>47.022927983622239</v>
      </c>
      <c r="AC193" s="4">
        <f t="shared" si="451"/>
        <v>46.961074984204878</v>
      </c>
      <c r="AD193" s="4">
        <f t="shared" si="452"/>
        <v>49.994097305880423</v>
      </c>
      <c r="AE193" s="4">
        <f t="shared" si="453"/>
        <v>52.971009446739195</v>
      </c>
      <c r="AF193" s="4">
        <f t="shared" si="454"/>
        <v>64.209938567456717</v>
      </c>
      <c r="AG193" s="4">
        <f t="shared" si="455"/>
        <v>75.960741006529759</v>
      </c>
      <c r="AI193" s="4">
        <f t="shared" si="456"/>
        <v>-1.636992711043618</v>
      </c>
      <c r="AJ193" s="4">
        <f t="shared" si="457"/>
        <v>-1.8792036968124037</v>
      </c>
      <c r="AK193" s="4">
        <f t="shared" si="458"/>
        <v>-0.71459167506796462</v>
      </c>
      <c r="AL193" s="4">
        <f t="shared" si="459"/>
        <v>-2.7456854484462667E-2</v>
      </c>
      <c r="AM193" s="4">
        <f t="shared" si="460"/>
        <v>-0.88324675269144848</v>
      </c>
      <c r="AN193" s="4">
        <f t="shared" si="461"/>
        <v>-1.7726642800413472</v>
      </c>
      <c r="AO193" s="4">
        <f t="shared" si="462"/>
        <v>-1.2354208288775297</v>
      </c>
      <c r="AP193" s="4">
        <f t="shared" si="463"/>
        <v>-1.45228555287121</v>
      </c>
      <c r="AQ193" s="4">
        <f t="shared" si="464"/>
        <v>-0.23025218395682145</v>
      </c>
      <c r="AR193" s="4">
        <f t="shared" si="465"/>
        <v>-1.5549279836222354</v>
      </c>
      <c r="AS193" s="4">
        <f t="shared" si="466"/>
        <v>-0.60607498420488071</v>
      </c>
      <c r="AT193" s="4">
        <f t="shared" si="467"/>
        <v>-1.3650973058804254</v>
      </c>
      <c r="AU193" s="4">
        <f t="shared" si="468"/>
        <v>7.7990553260804063E-2</v>
      </c>
      <c r="AV193" s="4">
        <f t="shared" si="644"/>
        <v>-0.84493856745671536</v>
      </c>
      <c r="AW193" s="4">
        <f t="shared" si="644"/>
        <v>-0.66874100652975699</v>
      </c>
      <c r="AY193" s="2">
        <f t="shared" si="520"/>
        <v>59.576992711043616</v>
      </c>
      <c r="AZ193" s="2">
        <f t="shared" si="571"/>
        <v>59.309444119278915</v>
      </c>
      <c r="BA193" s="2">
        <f t="shared" si="572"/>
        <v>51.881360004080676</v>
      </c>
      <c r="BB193" s="2">
        <f t="shared" si="573"/>
        <v>50.052106336353788</v>
      </c>
      <c r="BC193" s="2">
        <f t="shared" si="574"/>
        <v>48.841358257887926</v>
      </c>
      <c r="BD193" s="2">
        <f t="shared" si="575"/>
        <v>47.481328771417331</v>
      </c>
      <c r="BE193" s="2">
        <f t="shared" si="576"/>
        <v>49.731155197824215</v>
      </c>
      <c r="BF193" s="2">
        <f t="shared" si="577"/>
        <v>49.758281331555565</v>
      </c>
      <c r="BG193" s="2">
        <f t="shared" si="578"/>
        <v>48.552842597866047</v>
      </c>
      <c r="BH193" s="2">
        <f t="shared" si="579"/>
        <v>47.018189457462576</v>
      </c>
      <c r="BI193" s="2">
        <f t="shared" si="580"/>
        <v>46.95800717791937</v>
      </c>
      <c r="BJ193" s="2">
        <f t="shared" si="581"/>
        <v>49.870390715744662</v>
      </c>
      <c r="BK193" s="2">
        <f t="shared" si="582"/>
        <v>52.315971051841629</v>
      </c>
      <c r="BL193" s="2">
        <f t="shared" si="583"/>
        <v>57.541026429852714</v>
      </c>
      <c r="BM193" s="2">
        <f t="shared" si="584"/>
        <v>60.949949547196631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 t="str">
        <f t="shared" si="485"/>
        <v/>
      </c>
      <c r="CV193" s="2" t="str">
        <f t="shared" si="486"/>
        <v/>
      </c>
      <c r="CW193" s="2" t="str">
        <f t="shared" si="487"/>
        <v/>
      </c>
      <c r="CX193" s="2" t="str">
        <f t="shared" si="488"/>
        <v/>
      </c>
      <c r="CY193" s="2" t="str">
        <f t="shared" si="489"/>
        <v/>
      </c>
      <c r="CZ193" s="2" t="str">
        <f t="shared" si="490"/>
        <v/>
      </c>
      <c r="DA193" s="2" t="str">
        <f t="shared" si="491"/>
        <v/>
      </c>
      <c r="DB193" s="2" t="str">
        <f t="shared" si="492"/>
        <v/>
      </c>
      <c r="DC193" s="2" t="str">
        <f t="shared" si="493"/>
        <v/>
      </c>
      <c r="DD193" s="2" t="str">
        <f t="shared" si="494"/>
        <v/>
      </c>
      <c r="DE193" s="2" t="str">
        <f t="shared" si="495"/>
        <v/>
      </c>
      <c r="DF193" s="2" t="str">
        <f t="shared" si="496"/>
        <v/>
      </c>
      <c r="DG193" s="2" t="str">
        <f t="shared" si="497"/>
        <v/>
      </c>
      <c r="DH193" s="2" t="str">
        <f t="shared" si="498"/>
        <v/>
      </c>
      <c r="DI193" s="2" t="str">
        <f t="shared" si="499"/>
        <v/>
      </c>
      <c r="DK193" s="2">
        <f t="shared" si="500"/>
        <v>113.35419437148219</v>
      </c>
      <c r="DL193" s="2">
        <f t="shared" si="645"/>
        <v>126.02999501661131</v>
      </c>
      <c r="DM193" s="2">
        <f t="shared" si="645"/>
        <v>114.8764754756871</v>
      </c>
      <c r="DN193" s="2">
        <f t="shared" si="645"/>
        <v>103.86940274841436</v>
      </c>
      <c r="DO193" s="2">
        <f t="shared" si="645"/>
        <v>91.097274910190976</v>
      </c>
      <c r="DP193" s="2">
        <f t="shared" si="645"/>
        <v>93.925827695560272</v>
      </c>
      <c r="DQ193" s="2">
        <f t="shared" si="645"/>
        <v>86.826837813349471</v>
      </c>
      <c r="DR193" s="2">
        <f t="shared" si="645"/>
        <v>104.47610850012154</v>
      </c>
      <c r="DS193" s="2">
        <f t="shared" si="645"/>
        <v>99.388866758501479</v>
      </c>
      <c r="DT193" s="2">
        <f t="shared" si="645"/>
        <v>105.07252645403375</v>
      </c>
      <c r="DU193" s="2">
        <f t="shared" si="645"/>
        <v>111.52553937282232</v>
      </c>
      <c r="DV193" s="2">
        <f t="shared" si="645"/>
        <v>114.40328794926006</v>
      </c>
      <c r="DW193" s="2">
        <f t="shared" si="645"/>
        <v>105.35622636665661</v>
      </c>
      <c r="DX193" s="2">
        <f t="shared" si="645"/>
        <v>109.42435131332084</v>
      </c>
      <c r="DY193" s="2">
        <f t="shared" si="645"/>
        <v>108.99606673351158</v>
      </c>
      <c r="EA193" s="2">
        <f t="shared" si="440"/>
        <v>60.830701131634655</v>
      </c>
      <c r="EB193" s="2">
        <f t="shared" si="502"/>
        <v>59.910169639828382</v>
      </c>
      <c r="EC193" s="2">
        <f t="shared" si="503"/>
        <v>51.642301404929711</v>
      </c>
      <c r="ED193" s="2">
        <f t="shared" si="504"/>
        <v>50.048806880040893</v>
      </c>
      <c r="EE193" s="2">
        <f t="shared" si="505"/>
        <v>48.829091205872274</v>
      </c>
      <c r="EF193" s="2">
        <f t="shared" si="506"/>
        <v>46.684208944521707</v>
      </c>
      <c r="EG193" s="2">
        <f t="shared" si="507"/>
        <v>49.987855738492058</v>
      </c>
      <c r="EH193" s="2">
        <f t="shared" si="508"/>
        <v>51.131947029139809</v>
      </c>
      <c r="EI193" s="2">
        <f t="shared" si="509"/>
        <v>48.108818075359487</v>
      </c>
      <c r="EJ193" s="2">
        <f t="shared" si="510"/>
        <v>47.51583111655583</v>
      </c>
      <c r="EK193" s="2">
        <f t="shared" si="511"/>
        <v>46.916623774352587</v>
      </c>
      <c r="EL193" s="2">
        <f t="shared" si="512"/>
        <v>50.029259123496516</v>
      </c>
      <c r="EM193" s="2">
        <f t="shared" si="513"/>
        <v>52.120989275225227</v>
      </c>
      <c r="EN193" s="2">
        <f t="shared" si="514"/>
        <v>57.524797976951277</v>
      </c>
      <c r="EO193" s="2">
        <f t="shared" si="515"/>
        <v>62.329394470074526</v>
      </c>
      <c r="EQ193" s="2">
        <f t="shared" si="516"/>
        <v>58.855501069258338</v>
      </c>
      <c r="ER193" s="2">
        <f t="shared" si="646"/>
        <v>58.923012588208195</v>
      </c>
      <c r="ES193" s="2">
        <f t="shared" si="646"/>
        <v>52.024318509958519</v>
      </c>
      <c r="ET193" s="2">
        <f t="shared" si="646"/>
        <v>50.052757128290864</v>
      </c>
      <c r="EU193" s="2">
        <f t="shared" si="646"/>
        <v>48.846220727810184</v>
      </c>
      <c r="EV193" s="2">
        <f t="shared" si="646"/>
        <v>47.829750752612995</v>
      </c>
      <c r="EW193" s="2">
        <f t="shared" si="646"/>
        <v>49.623854221104082</v>
      </c>
      <c r="EX193" s="2">
        <f t="shared" si="646"/>
        <v>49.366297629477486</v>
      </c>
      <c r="EY193" s="2">
        <f t="shared" si="646"/>
        <v>48.714398292784637</v>
      </c>
      <c r="EZ193" s="2">
        <f t="shared" si="646"/>
        <v>46.834001697500135</v>
      </c>
      <c r="FA193" s="2">
        <f t="shared" si="646"/>
        <v>46.972544932337541</v>
      </c>
      <c r="FB193" s="2">
        <f t="shared" si="646"/>
        <v>49.790161957666839</v>
      </c>
      <c r="FC193" s="2">
        <f t="shared" si="646"/>
        <v>52.420928650343392</v>
      </c>
      <c r="FD193" s="2">
        <f t="shared" si="646"/>
        <v>57.550087878848466</v>
      </c>
      <c r="FE193" s="2">
        <f t="shared" si="646"/>
        <v>60.091972576954518</v>
      </c>
      <c r="FG193" s="2">
        <f t="shared" si="518"/>
        <v>0.99999107588287606</v>
      </c>
      <c r="FH193" s="2">
        <f t="shared" si="647"/>
        <v>0.99998812422329331</v>
      </c>
      <c r="FI193" s="2">
        <f t="shared" si="647"/>
        <v>0.99998711730792789</v>
      </c>
      <c r="FJ193" s="2">
        <f t="shared" si="647"/>
        <v>0.99998723553826674</v>
      </c>
      <c r="FK193" s="2">
        <f t="shared" si="647"/>
        <v>0.99998923237875592</v>
      </c>
      <c r="FL193" s="2">
        <f t="shared" si="647"/>
        <v>0.9999869809167119</v>
      </c>
      <c r="FM193" s="2">
        <f t="shared" si="647"/>
        <v>0.99998629769799718</v>
      </c>
      <c r="FN193" s="2">
        <f t="shared" si="647"/>
        <v>0.99998608236052644</v>
      </c>
      <c r="FO193" s="2">
        <f t="shared" si="647"/>
        <v>0.99998533797677969</v>
      </c>
      <c r="FP193" s="2">
        <f t="shared" si="647"/>
        <v>0.99998501620136659</v>
      </c>
      <c r="FQ193" s="2">
        <f t="shared" si="647"/>
        <v>0.99998587277487638</v>
      </c>
      <c r="FR193" s="2">
        <f t="shared" si="647"/>
        <v>0.99998665007244081</v>
      </c>
      <c r="FS193" s="2">
        <f t="shared" si="647"/>
        <v>0.99998760972545264</v>
      </c>
      <c r="FT193" s="2">
        <f t="shared" si="647"/>
        <v>0.99998542251757327</v>
      </c>
      <c r="FU193" s="2">
        <f t="shared" si="647"/>
        <v>0.999981452843832</v>
      </c>
      <c r="FW193" s="2">
        <f t="shared" si="536"/>
        <v>0.6349620832269498</v>
      </c>
      <c r="FX193" s="2">
        <f t="shared" si="588"/>
        <v>0.6093364210327884</v>
      </c>
      <c r="FY193" s="2">
        <f t="shared" si="589"/>
        <v>0.62364739594582252</v>
      </c>
      <c r="FZ193" s="2">
        <f t="shared" si="590"/>
        <v>0.66134207552475133</v>
      </c>
      <c r="GA193" s="2">
        <f t="shared" si="591"/>
        <v>0.68956531686423694</v>
      </c>
      <c r="GB193" s="2">
        <f t="shared" si="592"/>
        <v>0.69530834990089563</v>
      </c>
      <c r="GC193" s="2">
        <f t="shared" si="593"/>
        <v>0.70660507508698545</v>
      </c>
      <c r="GD193" s="2">
        <f t="shared" si="594"/>
        <v>0.77841508209640409</v>
      </c>
      <c r="GE193" s="2">
        <f t="shared" si="595"/>
        <v>0.73198007545023647</v>
      </c>
      <c r="GF193" s="2">
        <f t="shared" si="596"/>
        <v>0.73112726305738573</v>
      </c>
      <c r="GG193" s="2">
        <f t="shared" si="597"/>
        <v>0.72370924225181577</v>
      </c>
      <c r="GH193" s="2">
        <f t="shared" si="598"/>
        <v>0.66804554466008537</v>
      </c>
      <c r="GI193" s="2">
        <f t="shared" si="599"/>
        <v>0.64787151515764863</v>
      </c>
      <c r="GJ193" s="2">
        <f t="shared" si="600"/>
        <v>0.61178126105908426</v>
      </c>
      <c r="GK193" s="2">
        <f t="shared" si="601"/>
        <v>0.61692006374864305</v>
      </c>
      <c r="GM193" s="86">
        <f t="shared" si="537"/>
        <v>0</v>
      </c>
      <c r="GN193" s="86">
        <f t="shared" si="602"/>
        <v>0</v>
      </c>
      <c r="GO193" s="86">
        <f t="shared" si="603"/>
        <v>0</v>
      </c>
      <c r="GP193" s="86">
        <f t="shared" si="604"/>
        <v>0</v>
      </c>
      <c r="GQ193" s="86">
        <f t="shared" si="605"/>
        <v>0</v>
      </c>
      <c r="GR193" s="86">
        <f t="shared" si="606"/>
        <v>0</v>
      </c>
      <c r="GS193" s="86">
        <f t="shared" si="607"/>
        <v>0</v>
      </c>
      <c r="GT193" s="86">
        <f t="shared" si="608"/>
        <v>8.4964987586760664E-292</v>
      </c>
      <c r="GU193" s="86">
        <f t="shared" si="609"/>
        <v>0</v>
      </c>
      <c r="GV193" s="86">
        <f t="shared" si="610"/>
        <v>0</v>
      </c>
      <c r="GW193" s="86">
        <f t="shared" si="611"/>
        <v>0</v>
      </c>
      <c r="GX193" s="86">
        <f t="shared" si="612"/>
        <v>0</v>
      </c>
      <c r="GY193" s="86">
        <f t="shared" si="613"/>
        <v>0</v>
      </c>
      <c r="GZ193" s="86">
        <f t="shared" si="614"/>
        <v>0</v>
      </c>
      <c r="HA193" s="86">
        <f t="shared" si="615"/>
        <v>0</v>
      </c>
      <c r="HC193" s="86">
        <f t="shared" si="538"/>
        <v>3.6288215414321754E-201</v>
      </c>
      <c r="HD193" s="86">
        <f t="shared" si="616"/>
        <v>1.4848049847521362E-225</v>
      </c>
      <c r="HE193" s="86">
        <f t="shared" si="617"/>
        <v>9.2227539698228282E-236</v>
      </c>
      <c r="HF193" s="86">
        <f t="shared" si="618"/>
        <v>3.9382196825797833E-238</v>
      </c>
      <c r="HG193" s="86">
        <f t="shared" si="619"/>
        <v>1.8780352361462982E-229</v>
      </c>
      <c r="HH193" s="86">
        <f t="shared" si="620"/>
        <v>0</v>
      </c>
      <c r="HI193" s="86">
        <f t="shared" si="621"/>
        <v>1.7388224678757768E-249</v>
      </c>
      <c r="HJ193" s="86">
        <f t="shared" si="622"/>
        <v>0</v>
      </c>
      <c r="HK193" s="86">
        <f t="shared" si="623"/>
        <v>5.2724733776970502E-292</v>
      </c>
      <c r="HL193" s="86">
        <f t="shared" si="624"/>
        <v>0</v>
      </c>
      <c r="HM193" s="86">
        <f t="shared" si="625"/>
        <v>1.7983899858014965E-234</v>
      </c>
      <c r="HN193" s="86">
        <f t="shared" si="626"/>
        <v>4.571376747205407E-226</v>
      </c>
      <c r="HO193" s="86">
        <f t="shared" si="627"/>
        <v>1.8624836414930181E-185</v>
      </c>
      <c r="HP193" s="86">
        <f t="shared" si="628"/>
        <v>0</v>
      </c>
      <c r="HQ193" s="86">
        <f t="shared" si="629"/>
        <v>0</v>
      </c>
      <c r="HS193" s="86">
        <f t="shared" si="539"/>
        <v>7.7117286196870968E-19</v>
      </c>
      <c r="HT193" s="86">
        <f t="shared" si="630"/>
        <v>3.5420064959811177E-24</v>
      </c>
      <c r="HU193" s="86">
        <f t="shared" si="631"/>
        <v>3.7614086478302625E-23</v>
      </c>
      <c r="HV193" s="86">
        <f t="shared" si="632"/>
        <v>3.755772292827869E-24</v>
      </c>
      <c r="HW193" s="86">
        <f t="shared" si="633"/>
        <v>1.6782222273329735E-24</v>
      </c>
      <c r="HX193" s="86">
        <f t="shared" si="634"/>
        <v>8.1099258653847683E-28</v>
      </c>
      <c r="HY193" s="86">
        <f t="shared" si="635"/>
        <v>2.4591860011091598E-35</v>
      </c>
      <c r="HZ193" s="86">
        <f t="shared" si="636"/>
        <v>5.5731891615654892E-41</v>
      </c>
      <c r="IA193" s="86">
        <f t="shared" si="637"/>
        <v>3.8506210718438119E-40</v>
      </c>
      <c r="IB193" s="86">
        <f t="shared" si="638"/>
        <v>1.0723606250971115E-30</v>
      </c>
      <c r="IC193" s="86">
        <f t="shared" si="639"/>
        <v>9.8214307990517234E-36</v>
      </c>
      <c r="ID193" s="86">
        <f t="shared" si="640"/>
        <v>6.3489337281395038E-32</v>
      </c>
      <c r="IE193" s="86">
        <f t="shared" si="641"/>
        <v>4.0946767804720569E-26</v>
      </c>
      <c r="IF193" s="86">
        <f t="shared" si="642"/>
        <v>7.4342084379833239E-35</v>
      </c>
      <c r="IG193" s="86">
        <f t="shared" si="643"/>
        <v>1.3328822438381014E-35</v>
      </c>
      <c r="II193" s="86">
        <f t="shared" si="540"/>
        <v>0.47148528226784969</v>
      </c>
      <c r="IJ193" s="86">
        <f t="shared" si="541"/>
        <v>0.50497633049654289</v>
      </c>
      <c r="IK193" s="86">
        <f t="shared" si="542"/>
        <v>0.47261626227274883</v>
      </c>
      <c r="IL193" s="86">
        <f t="shared" si="543"/>
        <v>0.36705562049769475</v>
      </c>
      <c r="IM193" s="86">
        <f t="shared" si="544"/>
        <v>0.28619497404089583</v>
      </c>
      <c r="IN193" s="86">
        <f t="shared" si="545"/>
        <v>0.24672480898242735</v>
      </c>
      <c r="IO193" s="86">
        <f t="shared" si="546"/>
        <v>0.16428604371936142</v>
      </c>
      <c r="IP193" s="86">
        <f t="shared" si="547"/>
        <v>4.3974763606303112E-2</v>
      </c>
      <c r="IQ193" s="86">
        <f t="shared" si="548"/>
        <v>9.4666831991802008E-2</v>
      </c>
      <c r="IR193" s="86">
        <f t="shared" si="549"/>
        <v>0.14985080025170847</v>
      </c>
      <c r="IS193" s="86">
        <f t="shared" si="550"/>
        <v>0.13215257562848981</v>
      </c>
      <c r="IT193" s="86">
        <f t="shared" si="551"/>
        <v>0.27267856887456166</v>
      </c>
      <c r="IU193" s="86">
        <f t="shared" si="552"/>
        <v>0.37642830709200614</v>
      </c>
      <c r="IV193" s="86">
        <f t="shared" si="553"/>
        <v>0.46447975943402847</v>
      </c>
      <c r="IW193" s="86">
        <f t="shared" si="554"/>
        <v>0.50418816690886314</v>
      </c>
      <c r="IY193" s="86">
        <f t="shared" si="555"/>
        <v>0.47148528226784969</v>
      </c>
      <c r="IZ193" s="86">
        <f t="shared" si="556"/>
        <v>0.50497633049654289</v>
      </c>
      <c r="JA193" s="86">
        <f t="shared" si="557"/>
        <v>0.47261626227274883</v>
      </c>
      <c r="JB193" s="86">
        <f t="shared" si="558"/>
        <v>0.36705562049769475</v>
      </c>
      <c r="JC193" s="86">
        <f t="shared" si="559"/>
        <v>0.28619497404089583</v>
      </c>
      <c r="JD193" s="86">
        <f t="shared" si="560"/>
        <v>0.24672480898242735</v>
      </c>
      <c r="JE193" s="86">
        <f t="shared" si="561"/>
        <v>0.16428604371936142</v>
      </c>
      <c r="JF193" s="86">
        <f t="shared" si="562"/>
        <v>4.3974763606303112E-2</v>
      </c>
      <c r="JG193" s="86">
        <f t="shared" si="563"/>
        <v>9.4666831991802008E-2</v>
      </c>
      <c r="JH193" s="86">
        <f t="shared" si="564"/>
        <v>0.14985080025170847</v>
      </c>
      <c r="JI193" s="86">
        <f t="shared" si="565"/>
        <v>0.13215257562848981</v>
      </c>
      <c r="JJ193" s="86">
        <f t="shared" si="566"/>
        <v>0.27267856887456166</v>
      </c>
      <c r="JK193" s="86">
        <f t="shared" si="567"/>
        <v>0.37642830709200614</v>
      </c>
      <c r="JL193" s="86">
        <f t="shared" si="568"/>
        <v>0.46447975943402847</v>
      </c>
      <c r="JM193" s="86">
        <f t="shared" si="569"/>
        <v>0.50418816690886314</v>
      </c>
    </row>
    <row r="194" spans="2:273" x14ac:dyDescent="0.25">
      <c r="B194" s="2">
        <v>167</v>
      </c>
      <c r="C194" s="37">
        <v>59.597000000000001</v>
      </c>
      <c r="D194" s="37">
        <v>58.048000000000002</v>
      </c>
      <c r="E194" s="37">
        <v>51.21</v>
      </c>
      <c r="F194" s="37">
        <v>49.871000000000002</v>
      </c>
      <c r="G194" s="37">
        <v>48.613</v>
      </c>
      <c r="H194" s="37">
        <v>46.871000000000002</v>
      </c>
      <c r="I194" s="37">
        <v>49.71</v>
      </c>
      <c r="J194" s="37">
        <v>48.613</v>
      </c>
      <c r="K194" s="37">
        <v>48.887</v>
      </c>
      <c r="L194" s="37">
        <v>46.645000000000003</v>
      </c>
      <c r="M194" s="37">
        <v>45.984000000000002</v>
      </c>
      <c r="N194" s="37">
        <v>48.515999999999998</v>
      </c>
      <c r="O194" s="37">
        <v>52.015999999999998</v>
      </c>
      <c r="P194" s="37">
        <v>61.015999999999998</v>
      </c>
      <c r="Q194" s="37">
        <v>65.814999999999998</v>
      </c>
      <c r="S194" s="4">
        <f t="shared" si="441"/>
        <v>59.436256460031956</v>
      </c>
      <c r="T194" s="4">
        <f t="shared" si="442"/>
        <v>59.286128489530569</v>
      </c>
      <c r="U194" s="4">
        <f t="shared" si="443"/>
        <v>52.019337335264908</v>
      </c>
      <c r="V194" s="4">
        <f t="shared" si="444"/>
        <v>50.044739023779883</v>
      </c>
      <c r="W194" s="4">
        <f t="shared" si="445"/>
        <v>48.766316524743644</v>
      </c>
      <c r="X194" s="4">
        <f t="shared" si="446"/>
        <v>47.382682993265981</v>
      </c>
      <c r="Y194" s="4">
        <f t="shared" si="447"/>
        <v>49.612431559353105</v>
      </c>
      <c r="Z194" s="4">
        <f t="shared" si="448"/>
        <v>49.633421595344444</v>
      </c>
      <c r="AA194" s="4">
        <f t="shared" si="449"/>
        <v>48.420603617753521</v>
      </c>
      <c r="AB194" s="4">
        <f t="shared" si="450"/>
        <v>46.871264434708245</v>
      </c>
      <c r="AC194" s="4">
        <f t="shared" si="451"/>
        <v>46.79865943245764</v>
      </c>
      <c r="AD194" s="4">
        <f t="shared" si="452"/>
        <v>49.74492136402116</v>
      </c>
      <c r="AE194" s="4">
        <f t="shared" si="453"/>
        <v>52.46607029655997</v>
      </c>
      <c r="AF194" s="4">
        <f t="shared" si="454"/>
        <v>61.471427286021992</v>
      </c>
      <c r="AG194" s="4">
        <f t="shared" si="455"/>
        <v>70.204429083971448</v>
      </c>
      <c r="AI194" s="4">
        <f t="shared" si="456"/>
        <v>0.16074353996804547</v>
      </c>
      <c r="AJ194" s="4">
        <f t="shared" si="457"/>
        <v>-1.2381284895305669</v>
      </c>
      <c r="AK194" s="4">
        <f t="shared" si="458"/>
        <v>-0.8093373352649067</v>
      </c>
      <c r="AL194" s="4">
        <f t="shared" si="459"/>
        <v>-0.1737390237798806</v>
      </c>
      <c r="AM194" s="4">
        <f t="shared" si="460"/>
        <v>-0.15331652474364432</v>
      </c>
      <c r="AN194" s="4">
        <f t="shared" si="461"/>
        <v>-0.51168299326597833</v>
      </c>
      <c r="AO194" s="4">
        <f t="shared" si="462"/>
        <v>9.7568440646895738E-2</v>
      </c>
      <c r="AP194" s="4">
        <f t="shared" si="463"/>
        <v>-1.0204215953444447</v>
      </c>
      <c r="AQ194" s="4">
        <f t="shared" si="464"/>
        <v>0.46639638224647939</v>
      </c>
      <c r="AR194" s="4">
        <f t="shared" si="465"/>
        <v>-0.22626443470824142</v>
      </c>
      <c r="AS194" s="4">
        <f t="shared" si="466"/>
        <v>-0.81465943245763839</v>
      </c>
      <c r="AT194" s="4">
        <f t="shared" si="467"/>
        <v>-1.2289213640211614</v>
      </c>
      <c r="AU194" s="4">
        <f t="shared" si="468"/>
        <v>-0.45007029655997144</v>
      </c>
      <c r="AV194" s="4">
        <f t="shared" si="644"/>
        <v>-0.45542728602199389</v>
      </c>
      <c r="AW194" s="4">
        <f t="shared" si="644"/>
        <v>-4.38942908397145</v>
      </c>
      <c r="AY194" s="2">
        <f t="shared" si="520"/>
        <v>59.436256460031956</v>
      </c>
      <c r="AZ194" s="2">
        <f t="shared" si="571"/>
        <v>59.167719194101565</v>
      </c>
      <c r="BA194" s="2">
        <f t="shared" si="572"/>
        <v>51.801610904973344</v>
      </c>
      <c r="BB194" s="2">
        <f t="shared" si="573"/>
        <v>49.969233579887344</v>
      </c>
      <c r="BC194" s="2">
        <f t="shared" si="574"/>
        <v>48.743754285893516</v>
      </c>
      <c r="BD194" s="2">
        <f t="shared" si="575"/>
        <v>47.371249372302763</v>
      </c>
      <c r="BE194" s="2">
        <f t="shared" si="576"/>
        <v>49.611409065470312</v>
      </c>
      <c r="BF194" s="2">
        <f t="shared" si="577"/>
        <v>49.633421038521554</v>
      </c>
      <c r="BG194" s="2">
        <f t="shared" si="578"/>
        <v>48.420534170334115</v>
      </c>
      <c r="BH194" s="2">
        <f t="shared" si="579"/>
        <v>46.870017467422379</v>
      </c>
      <c r="BI194" s="2">
        <f t="shared" si="580"/>
        <v>46.797984732244771</v>
      </c>
      <c r="BJ194" s="2">
        <f t="shared" si="581"/>
        <v>49.705534294690196</v>
      </c>
      <c r="BK194" s="2">
        <f t="shared" si="582"/>
        <v>52.1876481352827</v>
      </c>
      <c r="BL194" s="2">
        <f t="shared" si="583"/>
        <v>57.404453053119113</v>
      </c>
      <c r="BM194" s="2">
        <f t="shared" si="584"/>
        <v>60.747312757317729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 t="str">
        <f t="shared" si="485"/>
        <v/>
      </c>
      <c r="CV194" s="2" t="str">
        <f t="shared" si="486"/>
        <v/>
      </c>
      <c r="CW194" s="2" t="str">
        <f t="shared" si="487"/>
        <v/>
      </c>
      <c r="CX194" s="2" t="str">
        <f t="shared" si="488"/>
        <v/>
      </c>
      <c r="CY194" s="2" t="str">
        <f t="shared" si="489"/>
        <v/>
      </c>
      <c r="CZ194" s="2" t="str">
        <f t="shared" si="490"/>
        <v/>
      </c>
      <c r="DA194" s="2" t="str">
        <f t="shared" si="491"/>
        <v/>
      </c>
      <c r="DB194" s="2" t="str">
        <f t="shared" si="492"/>
        <v/>
      </c>
      <c r="DC194" s="2" t="str">
        <f t="shared" si="493"/>
        <v/>
      </c>
      <c r="DD194" s="2" t="str">
        <f t="shared" si="494"/>
        <v/>
      </c>
      <c r="DE194" s="2" t="str">
        <f t="shared" si="495"/>
        <v/>
      </c>
      <c r="DF194" s="2" t="str">
        <f t="shared" si="496"/>
        <v/>
      </c>
      <c r="DG194" s="2" t="str">
        <f t="shared" si="497"/>
        <v/>
      </c>
      <c r="DH194" s="2" t="str">
        <f t="shared" si="498"/>
        <v/>
      </c>
      <c r="DI194" s="2" t="str">
        <f t="shared" si="499"/>
        <v/>
      </c>
      <c r="DK194" s="2">
        <f t="shared" si="500"/>
        <v>113.5827694183865</v>
      </c>
      <c r="DL194" s="2">
        <f t="shared" si="645"/>
        <v>126.34716611295683</v>
      </c>
      <c r="DM194" s="2">
        <f t="shared" si="645"/>
        <v>115.16301289640592</v>
      </c>
      <c r="DN194" s="2">
        <f t="shared" si="645"/>
        <v>104.09417653276954</v>
      </c>
      <c r="DO194" s="2">
        <f t="shared" si="645"/>
        <v>91.22740018366963</v>
      </c>
      <c r="DP194" s="2">
        <f t="shared" si="645"/>
        <v>94.064757928118411</v>
      </c>
      <c r="DQ194" s="2">
        <f t="shared" si="645"/>
        <v>86.908247055270337</v>
      </c>
      <c r="DR194" s="2">
        <f t="shared" si="645"/>
        <v>104.70397342192689</v>
      </c>
      <c r="DS194" s="2">
        <f t="shared" si="645"/>
        <v>99.582791805094132</v>
      </c>
      <c r="DT194" s="2">
        <f t="shared" si="645"/>
        <v>105.30729784240148</v>
      </c>
      <c r="DU194" s="2">
        <f t="shared" si="645"/>
        <v>111.80422369337981</v>
      </c>
      <c r="DV194" s="2">
        <f t="shared" si="645"/>
        <v>114.66511268498945</v>
      </c>
      <c r="DW194" s="2">
        <f t="shared" si="645"/>
        <v>105.54809785563275</v>
      </c>
      <c r="DX194" s="2">
        <f t="shared" si="645"/>
        <v>109.64100450281427</v>
      </c>
      <c r="DY194" s="2">
        <f t="shared" si="645"/>
        <v>109.21898484848484</v>
      </c>
      <c r="EA194" s="2">
        <f t="shared" si="440"/>
        <v>60.756144265167542</v>
      </c>
      <c r="EB194" s="2">
        <f t="shared" si="502"/>
        <v>59.802385992217893</v>
      </c>
      <c r="EC194" s="2">
        <f t="shared" si="503"/>
        <v>51.549628408545814</v>
      </c>
      <c r="ED194" s="2">
        <f t="shared" si="504"/>
        <v>49.965832781567322</v>
      </c>
      <c r="EE194" s="2">
        <f t="shared" si="505"/>
        <v>48.730952856163604</v>
      </c>
      <c r="EF194" s="2">
        <f t="shared" si="506"/>
        <v>46.537269357384552</v>
      </c>
      <c r="EG194" s="2">
        <f t="shared" si="507"/>
        <v>49.879979256432613</v>
      </c>
      <c r="EH194" s="2">
        <f t="shared" si="508"/>
        <v>51.059308464571629</v>
      </c>
      <c r="EI194" s="2">
        <f t="shared" si="509"/>
        <v>47.958015288817407</v>
      </c>
      <c r="EJ194" s="2">
        <f t="shared" si="510"/>
        <v>47.388962221444416</v>
      </c>
      <c r="EK194" s="2">
        <f t="shared" si="511"/>
        <v>46.754939464472265</v>
      </c>
      <c r="EL194" s="2">
        <f t="shared" si="512"/>
        <v>49.872202050357387</v>
      </c>
      <c r="EM194" s="2">
        <f t="shared" si="513"/>
        <v>51.982753786670486</v>
      </c>
      <c r="EN194" s="2">
        <f t="shared" si="514"/>
        <v>57.387430733404791</v>
      </c>
      <c r="EO194" s="2">
        <f t="shared" si="515"/>
        <v>62.197226956072271</v>
      </c>
      <c r="EQ194" s="2">
        <f t="shared" si="516"/>
        <v>58.743567448660272</v>
      </c>
      <c r="ER194" s="2">
        <f t="shared" si="646"/>
        <v>58.795476507850609</v>
      </c>
      <c r="ES194" s="2">
        <f t="shared" si="646"/>
        <v>51.939136095438776</v>
      </c>
      <c r="ET194" s="2">
        <f t="shared" si="646"/>
        <v>49.96989741140159</v>
      </c>
      <c r="EU194" s="2">
        <f t="shared" si="646"/>
        <v>48.748421594080632</v>
      </c>
      <c r="EV194" s="2">
        <f t="shared" si="646"/>
        <v>47.703762157909424</v>
      </c>
      <c r="EW194" s="2">
        <f t="shared" si="646"/>
        <v>49.509068133750162</v>
      </c>
      <c r="EX194" s="2">
        <f t="shared" si="646"/>
        <v>49.262382288943783</v>
      </c>
      <c r="EY194" s="2">
        <f t="shared" si="646"/>
        <v>48.574066654666638</v>
      </c>
      <c r="EZ194" s="2">
        <f t="shared" si="646"/>
        <v>46.694910178227246</v>
      </c>
      <c r="FA194" s="2">
        <f t="shared" si="646"/>
        <v>46.811842259742534</v>
      </c>
      <c r="FB194" s="2">
        <f t="shared" si="646"/>
        <v>49.628857131028262</v>
      </c>
      <c r="FC194" s="2">
        <f t="shared" si="646"/>
        <v>52.28830737805044</v>
      </c>
      <c r="FD194" s="2">
        <f t="shared" si="646"/>
        <v>57.413207726150674</v>
      </c>
      <c r="FE194" s="2">
        <f t="shared" si="646"/>
        <v>59.924954147296134</v>
      </c>
      <c r="FG194" s="2">
        <f t="shared" si="518"/>
        <v>0.9999918611020604</v>
      </c>
      <c r="FH194" s="2">
        <f t="shared" si="647"/>
        <v>0.99998916915160019</v>
      </c>
      <c r="FI194" s="2">
        <f t="shared" si="647"/>
        <v>0.99998825083187204</v>
      </c>
      <c r="FJ194" s="2">
        <f t="shared" si="647"/>
        <v>0.999988358659466</v>
      </c>
      <c r="FK194" s="2">
        <f t="shared" si="647"/>
        <v>0.99999017980340732</v>
      </c>
      <c r="FL194" s="2">
        <f t="shared" si="647"/>
        <v>0.99998812644132118</v>
      </c>
      <c r="FM194" s="2">
        <f t="shared" si="647"/>
        <v>0.99998750333698261</v>
      </c>
      <c r="FN194" s="2">
        <f t="shared" si="647"/>
        <v>0.99998730694639792</v>
      </c>
      <c r="FO194" s="2">
        <f t="shared" si="647"/>
        <v>0.99998662805864513</v>
      </c>
      <c r="FP194" s="2">
        <f t="shared" si="647"/>
        <v>0.99998633459521491</v>
      </c>
      <c r="FQ194" s="2">
        <f t="shared" si="647"/>
        <v>0.99998711580154165</v>
      </c>
      <c r="FR194" s="2">
        <f t="shared" si="647"/>
        <v>0.99998782470705971</v>
      </c>
      <c r="FS194" s="2">
        <f t="shared" si="647"/>
        <v>0.99998869992299078</v>
      </c>
      <c r="FT194" s="2">
        <f t="shared" si="647"/>
        <v>0.99998670516096355</v>
      </c>
      <c r="FU194" s="2">
        <f t="shared" si="647"/>
        <v>0.9999830847649307</v>
      </c>
      <c r="FW194" s="2">
        <f t="shared" si="536"/>
        <v>0.65603347152609626</v>
      </c>
      <c r="FX194" s="2">
        <f t="shared" si="588"/>
        <v>0.63102746017024369</v>
      </c>
      <c r="FY194" s="2">
        <f t="shared" si="589"/>
        <v>0.6450067624648349</v>
      </c>
      <c r="FZ194" s="2">
        <f t="shared" si="590"/>
        <v>0.68165416061096928</v>
      </c>
      <c r="GA194" s="2">
        <f t="shared" si="591"/>
        <v>0.70892965029763844</v>
      </c>
      <c r="GB194" s="2">
        <f t="shared" si="592"/>
        <v>0.71446278461282198</v>
      </c>
      <c r="GC194" s="2">
        <f t="shared" si="593"/>
        <v>0.72532988172863255</v>
      </c>
      <c r="GD194" s="2">
        <f t="shared" si="594"/>
        <v>0.79389368356182233</v>
      </c>
      <c r="GE194" s="2">
        <f t="shared" si="595"/>
        <v>0.74965917394898329</v>
      </c>
      <c r="GF194" s="2">
        <f t="shared" si="596"/>
        <v>0.74884331312335206</v>
      </c>
      <c r="GG194" s="2">
        <f t="shared" si="597"/>
        <v>0.74174141506504165</v>
      </c>
      <c r="GH194" s="2">
        <f t="shared" si="598"/>
        <v>0.6881451595384922</v>
      </c>
      <c r="GI194" s="2">
        <f t="shared" si="599"/>
        <v>0.66858666323178106</v>
      </c>
      <c r="GJ194" s="2">
        <f t="shared" si="600"/>
        <v>0.63341821999706471</v>
      </c>
      <c r="GK194" s="2">
        <f t="shared" si="601"/>
        <v>0.63843988153166942</v>
      </c>
      <c r="GM194" s="86">
        <f t="shared" si="537"/>
        <v>0</v>
      </c>
      <c r="GN194" s="86">
        <f t="shared" si="602"/>
        <v>0</v>
      </c>
      <c r="GO194" s="86">
        <f t="shared" si="603"/>
        <v>0</v>
      </c>
      <c r="GP194" s="86">
        <f t="shared" si="604"/>
        <v>0</v>
      </c>
      <c r="GQ194" s="86">
        <f t="shared" si="605"/>
        <v>0</v>
      </c>
      <c r="GR194" s="86">
        <f t="shared" si="606"/>
        <v>0</v>
      </c>
      <c r="GS194" s="86">
        <f t="shared" si="607"/>
        <v>0</v>
      </c>
      <c r="GT194" s="86">
        <f t="shared" si="608"/>
        <v>1.68579716538845E-297</v>
      </c>
      <c r="GU194" s="86">
        <f t="shared" si="609"/>
        <v>0</v>
      </c>
      <c r="GV194" s="86">
        <f t="shared" si="610"/>
        <v>0</v>
      </c>
      <c r="GW194" s="86">
        <f t="shared" si="611"/>
        <v>0</v>
      </c>
      <c r="GX194" s="86">
        <f t="shared" si="612"/>
        <v>0</v>
      </c>
      <c r="GY194" s="86">
        <f t="shared" si="613"/>
        <v>0</v>
      </c>
      <c r="GZ194" s="86">
        <f t="shared" si="614"/>
        <v>0</v>
      </c>
      <c r="HA194" s="86">
        <f t="shared" si="615"/>
        <v>0</v>
      </c>
      <c r="HC194" s="86">
        <f t="shared" si="538"/>
        <v>2.1979474828610977E-206</v>
      </c>
      <c r="HD194" s="86">
        <f t="shared" si="616"/>
        <v>2.0162965482778397E-231</v>
      </c>
      <c r="HE194" s="86">
        <f t="shared" si="617"/>
        <v>6.3315489856685233E-242</v>
      </c>
      <c r="HF194" s="86">
        <f t="shared" si="618"/>
        <v>2.5178680390028254E-244</v>
      </c>
      <c r="HG194" s="86">
        <f t="shared" si="619"/>
        <v>2.4488849538792372E-235</v>
      </c>
      <c r="HH194" s="86">
        <f t="shared" si="620"/>
        <v>0</v>
      </c>
      <c r="HI194" s="86">
        <f t="shared" si="621"/>
        <v>7.9663147729319323E-256</v>
      </c>
      <c r="HJ194" s="86">
        <f t="shared" si="622"/>
        <v>0</v>
      </c>
      <c r="HK194" s="86">
        <f t="shared" si="623"/>
        <v>2.1073538802430883E-299</v>
      </c>
      <c r="HL194" s="86">
        <f t="shared" si="624"/>
        <v>0</v>
      </c>
      <c r="HM194" s="86">
        <f t="shared" si="625"/>
        <v>2.3910098066255821E-240</v>
      </c>
      <c r="HN194" s="86">
        <f t="shared" si="626"/>
        <v>7.7649903175056662E-232</v>
      </c>
      <c r="HO194" s="86">
        <f t="shared" si="627"/>
        <v>3.1748851680943729E-190</v>
      </c>
      <c r="HP194" s="86">
        <f t="shared" si="628"/>
        <v>0</v>
      </c>
      <c r="HQ194" s="86">
        <f t="shared" si="629"/>
        <v>0</v>
      </c>
      <c r="HS194" s="86">
        <f t="shared" si="539"/>
        <v>8.3955179424404253E-20</v>
      </c>
      <c r="HT194" s="86">
        <f t="shared" si="630"/>
        <v>2.1652362622292923E-25</v>
      </c>
      <c r="HU194" s="86">
        <f t="shared" si="631"/>
        <v>2.526999845907882E-24</v>
      </c>
      <c r="HV194" s="86">
        <f t="shared" si="632"/>
        <v>2.3761327123722653E-25</v>
      </c>
      <c r="HW194" s="86">
        <f t="shared" si="633"/>
        <v>1.0320323663313624E-25</v>
      </c>
      <c r="HX194" s="86">
        <f t="shared" si="634"/>
        <v>3.5178598950505289E-29</v>
      </c>
      <c r="HY194" s="86">
        <f t="shared" si="635"/>
        <v>4.4489873315518632E-37</v>
      </c>
      <c r="HZ194" s="86">
        <f t="shared" si="636"/>
        <v>6.9316488323447692E-43</v>
      </c>
      <c r="IA194" s="86">
        <f t="shared" si="637"/>
        <v>4.2516577236722281E-42</v>
      </c>
      <c r="IB194" s="86">
        <f t="shared" si="638"/>
        <v>3.6074180769346538E-32</v>
      </c>
      <c r="IC194" s="86">
        <f t="shared" si="639"/>
        <v>1.8209769838747931E-37</v>
      </c>
      <c r="ID194" s="86">
        <f t="shared" si="640"/>
        <v>1.4729088592910688E-33</v>
      </c>
      <c r="IE194" s="86">
        <f t="shared" si="641"/>
        <v>1.8632198279921306E-27</v>
      </c>
      <c r="IF194" s="86">
        <f t="shared" si="642"/>
        <v>8.85572154439822E-37</v>
      </c>
      <c r="IG194" s="86">
        <f t="shared" si="643"/>
        <v>1.2928755540086569E-37</v>
      </c>
      <c r="II194" s="86">
        <f t="shared" si="540"/>
        <v>0.4178233034100064</v>
      </c>
      <c r="IJ194" s="86">
        <f t="shared" si="541"/>
        <v>0.44896806490038976</v>
      </c>
      <c r="IK194" s="86">
        <f t="shared" si="542"/>
        <v>0.41397144788110107</v>
      </c>
      <c r="IL194" s="86">
        <f t="shared" si="543"/>
        <v>0.30927318803001952</v>
      </c>
      <c r="IM194" s="86">
        <f t="shared" si="544"/>
        <v>0.2354152245291749</v>
      </c>
      <c r="IN194" s="86">
        <f t="shared" si="545"/>
        <v>0.19843733356329316</v>
      </c>
      <c r="IO194" s="86">
        <f t="shared" si="546"/>
        <v>0.12447477336339813</v>
      </c>
      <c r="IP194" s="86">
        <f t="shared" si="547"/>
        <v>3.0618965817145436E-2</v>
      </c>
      <c r="IQ194" s="86">
        <f t="shared" si="548"/>
        <v>6.8081468574555284E-2</v>
      </c>
      <c r="IR194" s="86">
        <f t="shared" si="549"/>
        <v>0.11584086861526177</v>
      </c>
      <c r="IS194" s="86">
        <f t="shared" si="550"/>
        <v>9.9028766880401617E-2</v>
      </c>
      <c r="IT194" s="86">
        <f t="shared" si="551"/>
        <v>0.21548394233170848</v>
      </c>
      <c r="IU194" s="86">
        <f t="shared" si="552"/>
        <v>0.31393607030336113</v>
      </c>
      <c r="IV194" s="86">
        <f t="shared" si="553"/>
        <v>0.41088528453643192</v>
      </c>
      <c r="IW194" s="86">
        <f t="shared" si="554"/>
        <v>0.45812587543839062</v>
      </c>
      <c r="IY194" s="86">
        <f t="shared" si="555"/>
        <v>0.4178233034100064</v>
      </c>
      <c r="IZ194" s="86">
        <f t="shared" si="556"/>
        <v>0.44896806490038976</v>
      </c>
      <c r="JA194" s="86">
        <f t="shared" si="557"/>
        <v>0.41397144788110107</v>
      </c>
      <c r="JB194" s="86">
        <f t="shared" si="558"/>
        <v>0.30927318803001952</v>
      </c>
      <c r="JC194" s="86">
        <f t="shared" si="559"/>
        <v>0.2354152245291749</v>
      </c>
      <c r="JD194" s="86">
        <f t="shared" si="560"/>
        <v>0.19843733356329316</v>
      </c>
      <c r="JE194" s="86">
        <f t="shared" si="561"/>
        <v>0.12447477336339813</v>
      </c>
      <c r="JF194" s="86">
        <f t="shared" si="562"/>
        <v>3.0618965817145436E-2</v>
      </c>
      <c r="JG194" s="86">
        <f t="shared" si="563"/>
        <v>6.8081468574555284E-2</v>
      </c>
      <c r="JH194" s="86">
        <f t="shared" si="564"/>
        <v>0.11584086861526177</v>
      </c>
      <c r="JI194" s="86">
        <f t="shared" si="565"/>
        <v>9.9028766880401617E-2</v>
      </c>
      <c r="JJ194" s="86">
        <f t="shared" si="566"/>
        <v>0.21548394233170848</v>
      </c>
      <c r="JK194" s="86">
        <f t="shared" si="567"/>
        <v>0.31393607030336113</v>
      </c>
      <c r="JL194" s="86">
        <f t="shared" si="568"/>
        <v>0.41088528453643192</v>
      </c>
      <c r="JM194" s="86">
        <f t="shared" si="569"/>
        <v>0.45812587543839062</v>
      </c>
    </row>
    <row r="195" spans="2:273" x14ac:dyDescent="0.25">
      <c r="B195" s="2">
        <v>168</v>
      </c>
      <c r="C195" s="37">
        <v>59.686999999999998</v>
      </c>
      <c r="D195" s="37">
        <v>57.677</v>
      </c>
      <c r="E195" s="37">
        <v>51.774000000000001</v>
      </c>
      <c r="F195" s="37">
        <v>50.161000000000001</v>
      </c>
      <c r="G195" s="37">
        <v>49.354999999999997</v>
      </c>
      <c r="H195" s="37">
        <v>47.194000000000003</v>
      </c>
      <c r="I195" s="37">
        <v>48.161000000000001</v>
      </c>
      <c r="J195" s="37">
        <v>47.387</v>
      </c>
      <c r="K195" s="37">
        <v>49.177</v>
      </c>
      <c r="L195" s="37">
        <v>46.371000000000002</v>
      </c>
      <c r="M195" s="37">
        <v>45.902999999999999</v>
      </c>
      <c r="N195" s="37">
        <v>49.435000000000002</v>
      </c>
      <c r="O195" s="37">
        <v>52.033000000000001</v>
      </c>
      <c r="P195" s="37">
        <v>59.143000000000001</v>
      </c>
      <c r="Q195" s="37">
        <v>60.569000000000003</v>
      </c>
      <c r="S195" s="4">
        <f t="shared" si="441"/>
        <v>59.295171341310116</v>
      </c>
      <c r="T195" s="4">
        <f t="shared" si="442"/>
        <v>59.085087869121125</v>
      </c>
      <c r="U195" s="4">
        <f t="shared" si="443"/>
        <v>51.826323506128006</v>
      </c>
      <c r="V195" s="4">
        <f t="shared" si="444"/>
        <v>49.917053784273556</v>
      </c>
      <c r="W195" s="4">
        <f t="shared" si="445"/>
        <v>48.654163038431555</v>
      </c>
      <c r="X195" s="4">
        <f t="shared" si="446"/>
        <v>47.26463142089441</v>
      </c>
      <c r="Y195" s="4">
        <f t="shared" si="447"/>
        <v>49.491909788134301</v>
      </c>
      <c r="Z195" s="4">
        <f t="shared" si="448"/>
        <v>49.509088219464921</v>
      </c>
      <c r="AA195" s="4">
        <f t="shared" si="449"/>
        <v>48.288113561088899</v>
      </c>
      <c r="AB195" s="4">
        <f t="shared" si="450"/>
        <v>46.722272526212905</v>
      </c>
      <c r="AC195" s="4">
        <f t="shared" si="451"/>
        <v>46.638088647832653</v>
      </c>
      <c r="AD195" s="4">
        <f t="shared" si="452"/>
        <v>49.551704769608769</v>
      </c>
      <c r="AE195" s="4">
        <f t="shared" si="453"/>
        <v>52.165719824261195</v>
      </c>
      <c r="AF195" s="4">
        <f t="shared" si="454"/>
        <v>59.57323742676796</v>
      </c>
      <c r="AG195" s="4">
        <f t="shared" si="455"/>
        <v>66.118918383295537</v>
      </c>
      <c r="AI195" s="4">
        <f t="shared" si="456"/>
        <v>0.39182865868988159</v>
      </c>
      <c r="AJ195" s="4">
        <f t="shared" si="457"/>
        <v>-1.4080878691211254</v>
      </c>
      <c r="AK195" s="4">
        <f t="shared" si="458"/>
        <v>-5.2323506128004738E-2</v>
      </c>
      <c r="AL195" s="4">
        <f t="shared" si="459"/>
        <v>0.24394621572644581</v>
      </c>
      <c r="AM195" s="4">
        <f t="shared" si="460"/>
        <v>0.70083696156844155</v>
      </c>
      <c r="AN195" s="4">
        <f t="shared" si="461"/>
        <v>-7.0631420894407881E-2</v>
      </c>
      <c r="AO195" s="4">
        <f t="shared" si="462"/>
        <v>-1.3309097881342993</v>
      </c>
      <c r="AP195" s="4">
        <f t="shared" si="463"/>
        <v>-2.1220882194649207</v>
      </c>
      <c r="AQ195" s="4">
        <f t="shared" si="464"/>
        <v>0.88888643891110064</v>
      </c>
      <c r="AR195" s="4">
        <f t="shared" si="465"/>
        <v>-0.35127252621290239</v>
      </c>
      <c r="AS195" s="4">
        <f t="shared" si="466"/>
        <v>-0.73508864783265437</v>
      </c>
      <c r="AT195" s="4">
        <f t="shared" si="467"/>
        <v>-0.11670476960876641</v>
      </c>
      <c r="AU195" s="4">
        <f t="shared" si="468"/>
        <v>-0.13271982426119422</v>
      </c>
      <c r="AV195" s="4">
        <f t="shared" si="644"/>
        <v>-0.43023742676795962</v>
      </c>
      <c r="AW195" s="4">
        <f t="shared" si="644"/>
        <v>-5.5499183832955339</v>
      </c>
      <c r="AY195" s="2">
        <f t="shared" si="520"/>
        <v>59.295171341310116</v>
      </c>
      <c r="AZ195" s="2">
        <f t="shared" si="571"/>
        <v>59.025673353330852</v>
      </c>
      <c r="BA195" s="2">
        <f t="shared" si="572"/>
        <v>51.721963956263409</v>
      </c>
      <c r="BB195" s="2">
        <f t="shared" si="573"/>
        <v>49.886367366476023</v>
      </c>
      <c r="BC195" s="2">
        <f t="shared" si="574"/>
        <v>48.646153568371687</v>
      </c>
      <c r="BD195" s="2">
        <f t="shared" si="575"/>
        <v>47.261096216143386</v>
      </c>
      <c r="BE195" s="2">
        <f t="shared" si="576"/>
        <v>49.491695141643163</v>
      </c>
      <c r="BF195" s="2">
        <f t="shared" si="577"/>
        <v>49.50908815542914</v>
      </c>
      <c r="BG195" s="2">
        <f t="shared" si="578"/>
        <v>48.288103397493927</v>
      </c>
      <c r="BH195" s="2">
        <f t="shared" si="579"/>
        <v>46.721978524272572</v>
      </c>
      <c r="BI195" s="2">
        <f t="shared" si="580"/>
        <v>46.637958320226261</v>
      </c>
      <c r="BJ195" s="2">
        <f t="shared" si="581"/>
        <v>49.540682291637523</v>
      </c>
      <c r="BK195" s="2">
        <f t="shared" si="582"/>
        <v>52.059365289418949</v>
      </c>
      <c r="BL195" s="2">
        <f t="shared" si="583"/>
        <v>57.267891996556514</v>
      </c>
      <c r="BM195" s="2">
        <f t="shared" si="584"/>
        <v>60.544430952104811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 t="str">
        <f t="shared" si="485"/>
        <v/>
      </c>
      <c r="CV195" s="2" t="str">
        <f t="shared" si="486"/>
        <v/>
      </c>
      <c r="CW195" s="2" t="str">
        <f t="shared" si="487"/>
        <v/>
      </c>
      <c r="CX195" s="2" t="str">
        <f t="shared" si="488"/>
        <v/>
      </c>
      <c r="CY195" s="2" t="str">
        <f t="shared" si="489"/>
        <v/>
      </c>
      <c r="CZ195" s="2" t="str">
        <f t="shared" si="490"/>
        <v/>
      </c>
      <c r="DA195" s="2" t="str">
        <f t="shared" si="491"/>
        <v/>
      </c>
      <c r="DB195" s="2" t="str">
        <f t="shared" si="492"/>
        <v/>
      </c>
      <c r="DC195" s="2" t="str">
        <f t="shared" si="493"/>
        <v/>
      </c>
      <c r="DD195" s="2" t="str">
        <f t="shared" si="494"/>
        <v/>
      </c>
      <c r="DE195" s="2" t="str">
        <f t="shared" si="495"/>
        <v/>
      </c>
      <c r="DF195" s="2" t="str">
        <f t="shared" si="496"/>
        <v/>
      </c>
      <c r="DG195" s="2" t="str">
        <f t="shared" si="497"/>
        <v/>
      </c>
      <c r="DH195" s="2" t="str">
        <f t="shared" si="498"/>
        <v/>
      </c>
      <c r="DI195" s="2" t="str">
        <f t="shared" si="499"/>
        <v/>
      </c>
      <c r="DK195" s="2">
        <f t="shared" si="500"/>
        <v>113.81134446529083</v>
      </c>
      <c r="DL195" s="2">
        <f t="shared" si="645"/>
        <v>126.66433720930235</v>
      </c>
      <c r="DM195" s="2">
        <f t="shared" si="645"/>
        <v>115.44955031712473</v>
      </c>
      <c r="DN195" s="2">
        <f t="shared" si="645"/>
        <v>104.31895031712472</v>
      </c>
      <c r="DO195" s="2">
        <f t="shared" si="645"/>
        <v>91.357525457148284</v>
      </c>
      <c r="DP195" s="2">
        <f t="shared" si="645"/>
        <v>94.203688160676549</v>
      </c>
      <c r="DQ195" s="2">
        <f t="shared" si="645"/>
        <v>86.989656297191203</v>
      </c>
      <c r="DR195" s="2">
        <f t="shared" si="645"/>
        <v>104.93183834373227</v>
      </c>
      <c r="DS195" s="2">
        <f t="shared" si="645"/>
        <v>99.776716851686786</v>
      </c>
      <c r="DT195" s="2">
        <f t="shared" si="645"/>
        <v>105.54206923076921</v>
      </c>
      <c r="DU195" s="2">
        <f t="shared" si="645"/>
        <v>112.08290801393731</v>
      </c>
      <c r="DV195" s="2">
        <f t="shared" si="645"/>
        <v>114.92693742071884</v>
      </c>
      <c r="DW195" s="2">
        <f t="shared" si="645"/>
        <v>105.73996934460888</v>
      </c>
      <c r="DX195" s="2">
        <f t="shared" si="645"/>
        <v>109.8576576923077</v>
      </c>
      <c r="DY195" s="2">
        <f t="shared" si="645"/>
        <v>109.44190296345811</v>
      </c>
      <c r="EA195" s="2">
        <f t="shared" si="440"/>
        <v>60.68158739870043</v>
      </c>
      <c r="EB195" s="2">
        <f t="shared" si="502"/>
        <v>59.694602344607397</v>
      </c>
      <c r="EC195" s="2">
        <f t="shared" si="503"/>
        <v>51.456955412161918</v>
      </c>
      <c r="ED195" s="2">
        <f t="shared" si="504"/>
        <v>49.882858683093751</v>
      </c>
      <c r="EE195" s="2">
        <f t="shared" si="505"/>
        <v>48.632814506454935</v>
      </c>
      <c r="EF195" s="2">
        <f t="shared" si="506"/>
        <v>46.390329770247405</v>
      </c>
      <c r="EG195" s="2">
        <f t="shared" si="507"/>
        <v>49.772102774373167</v>
      </c>
      <c r="EH195" s="2">
        <f t="shared" si="508"/>
        <v>50.986669900003449</v>
      </c>
      <c r="EI195" s="2">
        <f t="shared" si="509"/>
        <v>47.807212502275334</v>
      </c>
      <c r="EJ195" s="2">
        <f t="shared" si="510"/>
        <v>47.262093326332987</v>
      </c>
      <c r="EK195" s="2">
        <f t="shared" si="511"/>
        <v>46.593255154591944</v>
      </c>
      <c r="EL195" s="2">
        <f t="shared" si="512"/>
        <v>49.715144977218259</v>
      </c>
      <c r="EM195" s="2">
        <f t="shared" si="513"/>
        <v>51.844518298115744</v>
      </c>
      <c r="EN195" s="2">
        <f t="shared" si="514"/>
        <v>57.250063489858306</v>
      </c>
      <c r="EO195" s="2">
        <f t="shared" si="515"/>
        <v>62.065059442070023</v>
      </c>
      <c r="EQ195" s="2">
        <f t="shared" si="516"/>
        <v>58.631633828062199</v>
      </c>
      <c r="ER195" s="2">
        <f t="shared" si="646"/>
        <v>58.667940427493022</v>
      </c>
      <c r="ES195" s="2">
        <f t="shared" si="646"/>
        <v>51.853953680919027</v>
      </c>
      <c r="ET195" s="2">
        <f t="shared" si="646"/>
        <v>49.887037694512316</v>
      </c>
      <c r="EU195" s="2">
        <f t="shared" si="646"/>
        <v>48.650622460351087</v>
      </c>
      <c r="EV195" s="2">
        <f t="shared" si="646"/>
        <v>47.577773563205852</v>
      </c>
      <c r="EW195" s="2">
        <f t="shared" si="646"/>
        <v>49.394282046396242</v>
      </c>
      <c r="EX195" s="2">
        <f t="shared" si="646"/>
        <v>49.158466948410066</v>
      </c>
      <c r="EY195" s="2">
        <f t="shared" si="646"/>
        <v>48.433735016548624</v>
      </c>
      <c r="EZ195" s="2">
        <f t="shared" si="646"/>
        <v>46.555818658954365</v>
      </c>
      <c r="FA195" s="2">
        <f t="shared" si="646"/>
        <v>46.651139587147533</v>
      </c>
      <c r="FB195" s="2">
        <f t="shared" si="646"/>
        <v>49.467552304389685</v>
      </c>
      <c r="FC195" s="2">
        <f t="shared" si="646"/>
        <v>52.155686105757489</v>
      </c>
      <c r="FD195" s="2">
        <f t="shared" si="646"/>
        <v>57.276327573452889</v>
      </c>
      <c r="FE195" s="2">
        <f t="shared" si="646"/>
        <v>59.757935717637736</v>
      </c>
      <c r="FG195" s="2">
        <f t="shared" si="518"/>
        <v>0.999992577231543</v>
      </c>
      <c r="FH195" s="2">
        <f t="shared" si="647"/>
        <v>0.99999012213944638</v>
      </c>
      <c r="FI195" s="2">
        <f t="shared" si="647"/>
        <v>0.99998928462023629</v>
      </c>
      <c r="FJ195" s="2">
        <f t="shared" si="647"/>
        <v>0.99998938296037321</v>
      </c>
      <c r="FK195" s="2">
        <f t="shared" si="647"/>
        <v>0.99999104386652415</v>
      </c>
      <c r="FL195" s="2">
        <f t="shared" si="647"/>
        <v>0.99998917117446984</v>
      </c>
      <c r="FM195" s="2">
        <f t="shared" si="647"/>
        <v>0.99998860289534042</v>
      </c>
      <c r="FN195" s="2">
        <f t="shared" si="647"/>
        <v>0.99998842378460151</v>
      </c>
      <c r="FO195" s="2">
        <f t="shared" si="647"/>
        <v>0.99998780463019221</v>
      </c>
      <c r="FP195" s="2">
        <f t="shared" si="647"/>
        <v>0.99998753698772624</v>
      </c>
      <c r="FQ195" s="2">
        <f t="shared" si="647"/>
        <v>0.99998824945802833</v>
      </c>
      <c r="FR195" s="2">
        <f t="shared" si="647"/>
        <v>0.99998889598897045</v>
      </c>
      <c r="FS195" s="2">
        <f t="shared" si="647"/>
        <v>0.99998969419703521</v>
      </c>
      <c r="FT195" s="2">
        <f t="shared" si="647"/>
        <v>0.99998787494850738</v>
      </c>
      <c r="FU195" s="2">
        <f t="shared" si="647"/>
        <v>0.99998457309930588</v>
      </c>
      <c r="FW195" s="2">
        <f t="shared" si="536"/>
        <v>0.67650821322915444</v>
      </c>
      <c r="FX195" s="2">
        <f t="shared" si="588"/>
        <v>0.65220156491326364</v>
      </c>
      <c r="FY195" s="2">
        <f t="shared" si="589"/>
        <v>0.66580350582519821</v>
      </c>
      <c r="FZ195" s="2">
        <f t="shared" si="590"/>
        <v>0.70129821307733708</v>
      </c>
      <c r="GA195" s="2">
        <f t="shared" si="591"/>
        <v>0.72756329999040514</v>
      </c>
      <c r="GB195" s="2">
        <f t="shared" si="592"/>
        <v>0.73287568518235624</v>
      </c>
      <c r="GC195" s="2">
        <f t="shared" si="593"/>
        <v>0.74329380123323607</v>
      </c>
      <c r="GD195" s="2">
        <f t="shared" si="594"/>
        <v>0.80855696254925091</v>
      </c>
      <c r="GE195" s="2">
        <f t="shared" si="595"/>
        <v>0.76654405381006496</v>
      </c>
      <c r="GF195" s="2">
        <f t="shared" si="596"/>
        <v>0.7657660271503034</v>
      </c>
      <c r="GG195" s="2">
        <f t="shared" si="597"/>
        <v>0.75898863960515395</v>
      </c>
      <c r="GH195" s="2">
        <f t="shared" si="598"/>
        <v>0.70756051074490889</v>
      </c>
      <c r="GI195" s="2">
        <f t="shared" si="599"/>
        <v>0.68866878302122214</v>
      </c>
      <c r="GJ195" s="2">
        <f t="shared" si="600"/>
        <v>0.65453023889796902</v>
      </c>
      <c r="GK195" s="2">
        <f t="shared" si="601"/>
        <v>0.65941819752201525</v>
      </c>
      <c r="GM195" s="86">
        <f t="shared" si="537"/>
        <v>0</v>
      </c>
      <c r="GN195" s="86">
        <f t="shared" si="602"/>
        <v>0</v>
      </c>
      <c r="GO195" s="86">
        <f t="shared" si="603"/>
        <v>0</v>
      </c>
      <c r="GP195" s="86">
        <f t="shared" si="604"/>
        <v>0</v>
      </c>
      <c r="GQ195" s="86">
        <f t="shared" si="605"/>
        <v>0</v>
      </c>
      <c r="GR195" s="86">
        <f t="shared" si="606"/>
        <v>0</v>
      </c>
      <c r="GS195" s="86">
        <f t="shared" si="607"/>
        <v>0</v>
      </c>
      <c r="GT195" s="86">
        <f t="shared" si="608"/>
        <v>2.9434776350328471E-303</v>
      </c>
      <c r="GU195" s="86">
        <f t="shared" si="609"/>
        <v>0</v>
      </c>
      <c r="GV195" s="86">
        <f t="shared" si="610"/>
        <v>0</v>
      </c>
      <c r="GW195" s="86">
        <f t="shared" si="611"/>
        <v>0</v>
      </c>
      <c r="GX195" s="86">
        <f t="shared" si="612"/>
        <v>0</v>
      </c>
      <c r="GY195" s="86">
        <f t="shared" si="613"/>
        <v>0</v>
      </c>
      <c r="GZ195" s="86">
        <f t="shared" si="614"/>
        <v>0</v>
      </c>
      <c r="HA195" s="86">
        <f t="shared" si="615"/>
        <v>0</v>
      </c>
      <c r="HC195" s="86">
        <f t="shared" si="538"/>
        <v>1.1400290434863406E-211</v>
      </c>
      <c r="HD195" s="86">
        <f t="shared" si="616"/>
        <v>2.2990497853632354E-237</v>
      </c>
      <c r="HE195" s="86">
        <f t="shared" si="617"/>
        <v>3.6146362837951089E-248</v>
      </c>
      <c r="HF195" s="86">
        <f t="shared" si="618"/>
        <v>1.3386608544056798E-250</v>
      </c>
      <c r="HG195" s="86">
        <f t="shared" si="619"/>
        <v>2.6864405850008573E-241</v>
      </c>
      <c r="HH195" s="86">
        <f t="shared" si="620"/>
        <v>0</v>
      </c>
      <c r="HI195" s="86">
        <f t="shared" si="621"/>
        <v>3.0352479313815414E-262</v>
      </c>
      <c r="HJ195" s="86">
        <f t="shared" si="622"/>
        <v>0</v>
      </c>
      <c r="HK195" s="86">
        <f t="shared" si="623"/>
        <v>6.7976486071598723E-307</v>
      </c>
      <c r="HL195" s="86">
        <f t="shared" si="624"/>
        <v>0</v>
      </c>
      <c r="HM195" s="86">
        <f t="shared" si="625"/>
        <v>2.6855228194176947E-246</v>
      </c>
      <c r="HN195" s="86">
        <f t="shared" si="626"/>
        <v>1.1142619018304776E-237</v>
      </c>
      <c r="HO195" s="86">
        <f t="shared" si="627"/>
        <v>4.7022307292176772E-195</v>
      </c>
      <c r="HP195" s="86">
        <f t="shared" si="628"/>
        <v>0</v>
      </c>
      <c r="HQ195" s="86">
        <f t="shared" si="629"/>
        <v>0</v>
      </c>
      <c r="HS195" s="86">
        <f t="shared" si="539"/>
        <v>8.6181189022261344E-21</v>
      </c>
      <c r="HT195" s="86">
        <f t="shared" si="630"/>
        <v>1.2317316119570272E-26</v>
      </c>
      <c r="HU195" s="86">
        <f t="shared" si="631"/>
        <v>1.5825137924542516E-25</v>
      </c>
      <c r="HV195" s="86">
        <f t="shared" si="632"/>
        <v>1.4012581600818871E-26</v>
      </c>
      <c r="HW195" s="86">
        <f t="shared" si="633"/>
        <v>5.9134693396056198E-27</v>
      </c>
      <c r="HX195" s="86">
        <f t="shared" si="634"/>
        <v>1.4108363093303599E-30</v>
      </c>
      <c r="HY195" s="86">
        <f t="shared" si="635"/>
        <v>7.2819275816999363E-39</v>
      </c>
      <c r="HZ195" s="86">
        <f t="shared" si="636"/>
        <v>7.7780918539357002E-45</v>
      </c>
      <c r="IA195" s="86">
        <f t="shared" si="637"/>
        <v>4.2021447079731752E-44</v>
      </c>
      <c r="IB195" s="86">
        <f t="shared" si="638"/>
        <v>1.117089692476708E-33</v>
      </c>
      <c r="IC195" s="86">
        <f t="shared" si="639"/>
        <v>3.0616521653570049E-39</v>
      </c>
      <c r="ID195" s="86">
        <f t="shared" si="640"/>
        <v>3.0988631679752101E-35</v>
      </c>
      <c r="IE195" s="86">
        <f t="shared" si="641"/>
        <v>7.8176863279892123E-29</v>
      </c>
      <c r="IF195" s="86">
        <f t="shared" si="642"/>
        <v>9.3239869170799307E-39</v>
      </c>
      <c r="IG195" s="86">
        <f t="shared" si="643"/>
        <v>1.098825005179853E-39</v>
      </c>
      <c r="II195" s="86">
        <f t="shared" si="540"/>
        <v>0.36299354407203305</v>
      </c>
      <c r="IJ195" s="86">
        <f t="shared" si="541"/>
        <v>0.38857137777065492</v>
      </c>
      <c r="IK195" s="86">
        <f t="shared" si="542"/>
        <v>0.35422395710169213</v>
      </c>
      <c r="IL195" s="86">
        <f t="shared" si="543"/>
        <v>0.25619927041724605</v>
      </c>
      <c r="IM195" s="86">
        <f t="shared" si="544"/>
        <v>0.19087049712700072</v>
      </c>
      <c r="IN195" s="86">
        <f t="shared" si="545"/>
        <v>0.15720116543807391</v>
      </c>
      <c r="IO195" s="86">
        <f t="shared" si="546"/>
        <v>9.2589377720404278E-2</v>
      </c>
      <c r="IP195" s="86">
        <f t="shared" si="547"/>
        <v>2.0907614159732309E-2</v>
      </c>
      <c r="IQ195" s="86">
        <f t="shared" si="548"/>
        <v>4.7965689071528907E-2</v>
      </c>
      <c r="IR195" s="86">
        <f t="shared" si="549"/>
        <v>8.8195586941544987E-2</v>
      </c>
      <c r="IS195" s="86">
        <f t="shared" si="550"/>
        <v>7.288341546912562E-2</v>
      </c>
      <c r="IT195" s="86">
        <f t="shared" si="551"/>
        <v>0.16702901860151159</v>
      </c>
      <c r="IU195" s="86">
        <f t="shared" si="552"/>
        <v>0.25667192757694529</v>
      </c>
      <c r="IV195" s="86">
        <f t="shared" si="553"/>
        <v>0.35368786360419263</v>
      </c>
      <c r="IW195" s="86">
        <f t="shared" si="554"/>
        <v>0.40689268057598749</v>
      </c>
      <c r="IY195" s="86">
        <f t="shared" si="555"/>
        <v>0.36299354407203305</v>
      </c>
      <c r="IZ195" s="86">
        <f t="shared" si="556"/>
        <v>0.38857137777065492</v>
      </c>
      <c r="JA195" s="86">
        <f t="shared" si="557"/>
        <v>0.35422395710169213</v>
      </c>
      <c r="JB195" s="86">
        <f t="shared" si="558"/>
        <v>0.25619927041724605</v>
      </c>
      <c r="JC195" s="86">
        <f t="shared" si="559"/>
        <v>0.19087049712700072</v>
      </c>
      <c r="JD195" s="86">
        <f t="shared" si="560"/>
        <v>0.15720116543807391</v>
      </c>
      <c r="JE195" s="86">
        <f t="shared" si="561"/>
        <v>9.2589377720404278E-2</v>
      </c>
      <c r="JF195" s="86">
        <f t="shared" si="562"/>
        <v>2.0907614159732309E-2</v>
      </c>
      <c r="JG195" s="86">
        <f t="shared" si="563"/>
        <v>4.7965689071528907E-2</v>
      </c>
      <c r="JH195" s="86">
        <f t="shared" si="564"/>
        <v>8.8195586941544987E-2</v>
      </c>
      <c r="JI195" s="86">
        <f t="shared" si="565"/>
        <v>7.288341546912562E-2</v>
      </c>
      <c r="JJ195" s="86">
        <f t="shared" si="566"/>
        <v>0.16702901860151159</v>
      </c>
      <c r="JK195" s="86">
        <f t="shared" si="567"/>
        <v>0.25667192757694529</v>
      </c>
      <c r="JL195" s="86">
        <f t="shared" si="568"/>
        <v>0.35368786360419263</v>
      </c>
      <c r="JM195" s="86">
        <f t="shared" si="569"/>
        <v>0.40689268057598749</v>
      </c>
    </row>
    <row r="196" spans="2:273" x14ac:dyDescent="0.25">
      <c r="B196" s="2">
        <v>169</v>
      </c>
      <c r="C196" s="37">
        <v>58.896000000000001</v>
      </c>
      <c r="D196" s="37">
        <v>57.741999999999997</v>
      </c>
      <c r="E196" s="37">
        <v>52.725999999999999</v>
      </c>
      <c r="F196" s="37">
        <v>49.371000000000002</v>
      </c>
      <c r="G196" s="37">
        <v>47.451999999999998</v>
      </c>
      <c r="H196" s="37">
        <v>47.113</v>
      </c>
      <c r="I196" s="37">
        <v>48.451999999999998</v>
      </c>
      <c r="J196" s="37">
        <v>48.645000000000003</v>
      </c>
      <c r="K196" s="37">
        <v>49.323</v>
      </c>
      <c r="L196" s="37">
        <v>45.628999999999998</v>
      </c>
      <c r="M196" s="37">
        <v>45.468000000000004</v>
      </c>
      <c r="N196" s="37">
        <v>49.048000000000002</v>
      </c>
      <c r="O196" s="37">
        <v>52.393000000000001</v>
      </c>
      <c r="P196" s="37">
        <v>57.365000000000002</v>
      </c>
      <c r="Q196" s="37">
        <v>57.8</v>
      </c>
      <c r="S196" s="4">
        <f t="shared" si="441"/>
        <v>59.153924986586098</v>
      </c>
      <c r="T196" s="4">
        <f t="shared" si="442"/>
        <v>58.910532551478376</v>
      </c>
      <c r="U196" s="4">
        <f t="shared" si="443"/>
        <v>51.687984866639617</v>
      </c>
      <c r="V196" s="4">
        <f t="shared" si="444"/>
        <v>49.814872730791031</v>
      </c>
      <c r="W196" s="4">
        <f t="shared" si="445"/>
        <v>48.551143762528447</v>
      </c>
      <c r="X196" s="4">
        <f t="shared" si="446"/>
        <v>47.151769817449029</v>
      </c>
      <c r="Y196" s="4">
        <f t="shared" si="447"/>
        <v>49.372078365329799</v>
      </c>
      <c r="Z196" s="4">
        <f t="shared" si="448"/>
        <v>49.385348594124828</v>
      </c>
      <c r="AA196" s="4">
        <f t="shared" si="449"/>
        <v>48.1555170402534</v>
      </c>
      <c r="AB196" s="4">
        <f t="shared" si="450"/>
        <v>46.574173958066922</v>
      </c>
      <c r="AC196" s="4">
        <f t="shared" si="451"/>
        <v>46.477946178049223</v>
      </c>
      <c r="AD196" s="4">
        <f t="shared" si="452"/>
        <v>49.378564430611384</v>
      </c>
      <c r="AE196" s="4">
        <f t="shared" si="453"/>
        <v>51.967596581924269</v>
      </c>
      <c r="AF196" s="4">
        <f t="shared" si="454"/>
        <v>58.34564041384575</v>
      </c>
      <c r="AG196" s="4">
        <f t="shared" si="455"/>
        <v>63.415197341602209</v>
      </c>
      <c r="AI196" s="4">
        <f t="shared" si="456"/>
        <v>-0.2579249865860973</v>
      </c>
      <c r="AJ196" s="4">
        <f t="shared" si="457"/>
        <v>-1.1685325514783784</v>
      </c>
      <c r="AK196" s="4">
        <f t="shared" si="458"/>
        <v>1.038015133360382</v>
      </c>
      <c r="AL196" s="4">
        <f t="shared" si="459"/>
        <v>-0.4438727307910284</v>
      </c>
      <c r="AM196" s="4">
        <f t="shared" si="460"/>
        <v>-1.099143762528449</v>
      </c>
      <c r="AN196" s="4">
        <f t="shared" si="461"/>
        <v>-3.8769817449029631E-2</v>
      </c>
      <c r="AO196" s="4">
        <f t="shared" si="462"/>
        <v>-0.92007836532980036</v>
      </c>
      <c r="AP196" s="4">
        <f t="shared" si="463"/>
        <v>-0.7403485941248249</v>
      </c>
      <c r="AQ196" s="4">
        <f t="shared" si="464"/>
        <v>1.1674829597466001</v>
      </c>
      <c r="AR196" s="4">
        <f t="shared" si="465"/>
        <v>-0.94517395806692406</v>
      </c>
      <c r="AS196" s="4">
        <f t="shared" si="466"/>
        <v>-1.0099461780492192</v>
      </c>
      <c r="AT196" s="4">
        <f t="shared" si="467"/>
        <v>-0.33056443061138197</v>
      </c>
      <c r="AU196" s="4">
        <f t="shared" si="468"/>
        <v>0.42540341807573157</v>
      </c>
      <c r="AV196" s="4">
        <f t="shared" si="644"/>
        <v>-0.98064041384574807</v>
      </c>
      <c r="AW196" s="4">
        <f t="shared" si="644"/>
        <v>-5.6151973416022116</v>
      </c>
      <c r="AY196" s="2">
        <f t="shared" si="520"/>
        <v>59.153924986586098</v>
      </c>
      <c r="AZ196" s="2">
        <f t="shared" si="571"/>
        <v>58.883408062012521</v>
      </c>
      <c r="BA196" s="2">
        <f t="shared" si="572"/>
        <v>51.642380756727675</v>
      </c>
      <c r="BB196" s="2">
        <f t="shared" si="573"/>
        <v>49.803506881965809</v>
      </c>
      <c r="BC196" s="2">
        <f t="shared" si="574"/>
        <v>48.548554489497299</v>
      </c>
      <c r="BD196" s="2">
        <f t="shared" si="575"/>
        <v>47.150784642586785</v>
      </c>
      <c r="BE196" s="2">
        <f t="shared" si="576"/>
        <v>49.37203891336253</v>
      </c>
      <c r="BF196" s="2">
        <f t="shared" si="577"/>
        <v>49.385348587705437</v>
      </c>
      <c r="BG196" s="2">
        <f t="shared" si="578"/>
        <v>48.155515756682853</v>
      </c>
      <c r="BH196" s="2">
        <f t="shared" si="579"/>
        <v>46.574111863721853</v>
      </c>
      <c r="BI196" s="2">
        <f t="shared" si="580"/>
        <v>46.477924071968317</v>
      </c>
      <c r="BJ196" s="2">
        <f t="shared" si="581"/>
        <v>49.3758539482751</v>
      </c>
      <c r="BK196" s="2">
        <f t="shared" si="582"/>
        <v>51.931094855484908</v>
      </c>
      <c r="BL196" s="2">
        <f t="shared" si="583"/>
        <v>57.131340289949819</v>
      </c>
      <c r="BM196" s="2">
        <f t="shared" si="584"/>
        <v>60.341513013797083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 t="str">
        <f t="shared" si="485"/>
        <v/>
      </c>
      <c r="CV196" s="2" t="str">
        <f t="shared" si="486"/>
        <v/>
      </c>
      <c r="CW196" s="2" t="str">
        <f t="shared" si="487"/>
        <v/>
      </c>
      <c r="CX196" s="2" t="str">
        <f t="shared" si="488"/>
        <v/>
      </c>
      <c r="CY196" s="2" t="str">
        <f t="shared" si="489"/>
        <v/>
      </c>
      <c r="CZ196" s="2" t="str">
        <f t="shared" si="490"/>
        <v/>
      </c>
      <c r="DA196" s="2" t="str">
        <f t="shared" si="491"/>
        <v/>
      </c>
      <c r="DB196" s="2" t="str">
        <f t="shared" si="492"/>
        <v/>
      </c>
      <c r="DC196" s="2" t="str">
        <f t="shared" si="493"/>
        <v/>
      </c>
      <c r="DD196" s="2" t="str">
        <f t="shared" si="494"/>
        <v/>
      </c>
      <c r="DE196" s="2" t="str">
        <f t="shared" si="495"/>
        <v/>
      </c>
      <c r="DF196" s="2" t="str">
        <f t="shared" si="496"/>
        <v/>
      </c>
      <c r="DG196" s="2" t="str">
        <f t="shared" si="497"/>
        <v/>
      </c>
      <c r="DH196" s="2" t="str">
        <f t="shared" si="498"/>
        <v/>
      </c>
      <c r="DI196" s="2" t="str">
        <f t="shared" si="499"/>
        <v/>
      </c>
      <c r="DK196" s="2">
        <f t="shared" si="500"/>
        <v>114.03991951219514</v>
      </c>
      <c r="DL196" s="2">
        <f t="shared" si="645"/>
        <v>126.98150830564785</v>
      </c>
      <c r="DM196" s="2">
        <f t="shared" si="645"/>
        <v>115.73608773784355</v>
      </c>
      <c r="DN196" s="2">
        <f t="shared" si="645"/>
        <v>104.5437241014799</v>
      </c>
      <c r="DO196" s="2">
        <f t="shared" si="645"/>
        <v>91.487650730626925</v>
      </c>
      <c r="DP196" s="2">
        <f t="shared" si="645"/>
        <v>94.342618393234687</v>
      </c>
      <c r="DQ196" s="2">
        <f t="shared" si="645"/>
        <v>87.07106553911207</v>
      </c>
      <c r="DR196" s="2">
        <f t="shared" si="645"/>
        <v>105.15970326553763</v>
      </c>
      <c r="DS196" s="2">
        <f t="shared" si="645"/>
        <v>99.970641898279439</v>
      </c>
      <c r="DT196" s="2">
        <f t="shared" si="645"/>
        <v>105.77684061913695</v>
      </c>
      <c r="DU196" s="2">
        <f t="shared" si="645"/>
        <v>112.3615923344948</v>
      </c>
      <c r="DV196" s="2">
        <f t="shared" si="645"/>
        <v>115.18876215644823</v>
      </c>
      <c r="DW196" s="2">
        <f t="shared" si="645"/>
        <v>105.93184083358503</v>
      </c>
      <c r="DX196" s="2">
        <f t="shared" si="645"/>
        <v>110.07431088180113</v>
      </c>
      <c r="DY196" s="2">
        <f t="shared" si="645"/>
        <v>109.66482107843137</v>
      </c>
      <c r="EA196" s="2">
        <f t="shared" si="440"/>
        <v>60.607030532233324</v>
      </c>
      <c r="EB196" s="2">
        <f t="shared" si="502"/>
        <v>59.5868186969969</v>
      </c>
      <c r="EC196" s="2">
        <f t="shared" si="503"/>
        <v>51.364282415778021</v>
      </c>
      <c r="ED196" s="2">
        <f t="shared" si="504"/>
        <v>49.79988458462018</v>
      </c>
      <c r="EE196" s="2">
        <f t="shared" si="505"/>
        <v>48.534676156746258</v>
      </c>
      <c r="EF196" s="2">
        <f t="shared" si="506"/>
        <v>46.24339018311025</v>
      </c>
      <c r="EG196" s="2">
        <f t="shared" si="507"/>
        <v>49.664226292313721</v>
      </c>
      <c r="EH196" s="2">
        <f t="shared" si="508"/>
        <v>50.914031335435268</v>
      </c>
      <c r="EI196" s="2">
        <f t="shared" si="509"/>
        <v>47.656409715733247</v>
      </c>
      <c r="EJ196" s="2">
        <f t="shared" si="510"/>
        <v>47.135224431221566</v>
      </c>
      <c r="EK196" s="2">
        <f t="shared" si="511"/>
        <v>46.431570844711622</v>
      </c>
      <c r="EL196" s="2">
        <f t="shared" si="512"/>
        <v>49.55808790407913</v>
      </c>
      <c r="EM196" s="2">
        <f t="shared" si="513"/>
        <v>51.706282809561003</v>
      </c>
      <c r="EN196" s="2">
        <f t="shared" si="514"/>
        <v>57.112696246311813</v>
      </c>
      <c r="EO196" s="2">
        <f t="shared" si="515"/>
        <v>61.932891928067768</v>
      </c>
      <c r="EQ196" s="2">
        <f t="shared" si="516"/>
        <v>58.519700207464133</v>
      </c>
      <c r="ER196" s="2">
        <f t="shared" si="646"/>
        <v>58.540404347135436</v>
      </c>
      <c r="ES196" s="2">
        <f t="shared" si="646"/>
        <v>51.768771266399284</v>
      </c>
      <c r="ET196" s="2">
        <f t="shared" si="646"/>
        <v>49.804177977623048</v>
      </c>
      <c r="EU196" s="2">
        <f t="shared" si="646"/>
        <v>48.552823326621535</v>
      </c>
      <c r="EV196" s="2">
        <f t="shared" si="646"/>
        <v>47.451784968502281</v>
      </c>
      <c r="EW196" s="2">
        <f t="shared" si="646"/>
        <v>49.279495959042322</v>
      </c>
      <c r="EX196" s="2">
        <f t="shared" si="646"/>
        <v>49.054551607876363</v>
      </c>
      <c r="EY196" s="2">
        <f t="shared" si="646"/>
        <v>48.293403378430618</v>
      </c>
      <c r="EZ196" s="2">
        <f t="shared" si="646"/>
        <v>46.41672713968147</v>
      </c>
      <c r="FA196" s="2">
        <f t="shared" si="646"/>
        <v>46.490436914552532</v>
      </c>
      <c r="FB196" s="2">
        <f t="shared" si="646"/>
        <v>49.306247477751114</v>
      </c>
      <c r="FC196" s="2">
        <f t="shared" si="646"/>
        <v>52.023064833464538</v>
      </c>
      <c r="FD196" s="2">
        <f t="shared" si="646"/>
        <v>57.13944742075509</v>
      </c>
      <c r="FE196" s="2">
        <f t="shared" si="646"/>
        <v>59.590917287979352</v>
      </c>
      <c r="FG196" s="2">
        <f t="shared" si="518"/>
        <v>0.99999323035028775</v>
      </c>
      <c r="FH196" s="2">
        <f t="shared" si="647"/>
        <v>0.99999099127627555</v>
      </c>
      <c r="FI196" s="2">
        <f t="shared" si="647"/>
        <v>0.9999902274482938</v>
      </c>
      <c r="FJ196" s="2">
        <f t="shared" si="647"/>
        <v>0.99999031713573283</v>
      </c>
      <c r="FK196" s="2">
        <f t="shared" si="647"/>
        <v>0.99999183190275442</v>
      </c>
      <c r="FL196" s="2">
        <f t="shared" si="647"/>
        <v>0.99999012398432885</v>
      </c>
      <c r="FM196" s="2">
        <f t="shared" si="647"/>
        <v>0.99998960570658957</v>
      </c>
      <c r="FN196" s="2">
        <f t="shared" si="647"/>
        <v>0.99998944235532394</v>
      </c>
      <c r="FO196" s="2">
        <f t="shared" si="647"/>
        <v>0.99998887767861044</v>
      </c>
      <c r="FP196" s="2">
        <f t="shared" si="647"/>
        <v>0.99998863358525081</v>
      </c>
      <c r="FQ196" s="2">
        <f t="shared" si="647"/>
        <v>0.99998928336727344</v>
      </c>
      <c r="FR196" s="2">
        <f t="shared" si="647"/>
        <v>0.99998987301168629</v>
      </c>
      <c r="FS196" s="2">
        <f t="shared" si="647"/>
        <v>0.99999060098746484</v>
      </c>
      <c r="FT196" s="2">
        <f t="shared" si="647"/>
        <v>0.99998894180981335</v>
      </c>
      <c r="FU196" s="2">
        <f t="shared" si="647"/>
        <v>0.99998593048025131</v>
      </c>
      <c r="FW196" s="2">
        <f t="shared" si="536"/>
        <v>0.69632834359815765</v>
      </c>
      <c r="FX196" s="2">
        <f t="shared" si="588"/>
        <v>0.67279063519796389</v>
      </c>
      <c r="FY196" s="2">
        <f t="shared" si="589"/>
        <v>0.68597506143260989</v>
      </c>
      <c r="FZ196" s="2">
        <f t="shared" si="590"/>
        <v>0.72022760927272389</v>
      </c>
      <c r="GA196" s="2">
        <f t="shared" si="591"/>
        <v>0.74543241567159713</v>
      </c>
      <c r="GB196" s="2">
        <f t="shared" si="592"/>
        <v>0.75051584275973038</v>
      </c>
      <c r="GC196" s="2">
        <f t="shared" si="593"/>
        <v>0.76047083193589915</v>
      </c>
      <c r="GD196" s="2">
        <f t="shared" si="594"/>
        <v>0.82241039339905486</v>
      </c>
      <c r="GE196" s="2">
        <f t="shared" si="595"/>
        <v>0.78262032173915852</v>
      </c>
      <c r="GF196" s="2">
        <f t="shared" si="596"/>
        <v>0.78188062647625445</v>
      </c>
      <c r="GG196" s="2">
        <f t="shared" si="597"/>
        <v>0.77543276719673715</v>
      </c>
      <c r="GH196" s="2">
        <f t="shared" si="598"/>
        <v>0.72624796400631297</v>
      </c>
      <c r="GI196" s="2">
        <f t="shared" si="599"/>
        <v>0.70806536450633617</v>
      </c>
      <c r="GJ196" s="2">
        <f t="shared" si="600"/>
        <v>0.67505013916539292</v>
      </c>
      <c r="GK196" s="2">
        <f t="shared" si="601"/>
        <v>0.67978980315961268</v>
      </c>
      <c r="GM196" s="86">
        <f t="shared" si="537"/>
        <v>0</v>
      </c>
      <c r="GN196" s="86">
        <f t="shared" si="602"/>
        <v>0</v>
      </c>
      <c r="GO196" s="86">
        <f t="shared" si="603"/>
        <v>0</v>
      </c>
      <c r="GP196" s="86">
        <f t="shared" si="604"/>
        <v>0</v>
      </c>
      <c r="GQ196" s="86">
        <f t="shared" si="605"/>
        <v>0</v>
      </c>
      <c r="GR196" s="86">
        <f t="shared" si="606"/>
        <v>0</v>
      </c>
      <c r="GS196" s="86">
        <f t="shared" si="607"/>
        <v>0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0</v>
      </c>
      <c r="GY196" s="86">
        <f t="shared" si="613"/>
        <v>0</v>
      </c>
      <c r="GZ196" s="86">
        <f t="shared" si="614"/>
        <v>0</v>
      </c>
      <c r="HA196" s="86">
        <f t="shared" si="615"/>
        <v>0</v>
      </c>
      <c r="HC196" s="86">
        <f t="shared" si="538"/>
        <v>5.0636028636644855E-217</v>
      </c>
      <c r="HD196" s="86">
        <f t="shared" si="616"/>
        <v>2.2011494244331949E-243</v>
      </c>
      <c r="HE196" s="86">
        <f t="shared" si="617"/>
        <v>1.7160213870857825E-254</v>
      </c>
      <c r="HF196" s="86">
        <f t="shared" si="618"/>
        <v>5.918490251778986E-257</v>
      </c>
      <c r="HG196" s="86">
        <f t="shared" si="619"/>
        <v>2.4792971514571531E-247</v>
      </c>
      <c r="HH196" s="86">
        <f t="shared" si="620"/>
        <v>0</v>
      </c>
      <c r="HI196" s="86">
        <f t="shared" si="621"/>
        <v>9.6175331749509963E-269</v>
      </c>
      <c r="HJ196" s="86">
        <f t="shared" si="622"/>
        <v>0</v>
      </c>
      <c r="HK196" s="86">
        <f t="shared" si="623"/>
        <v>0</v>
      </c>
      <c r="HL196" s="86">
        <f t="shared" si="624"/>
        <v>0</v>
      </c>
      <c r="HM196" s="86">
        <f t="shared" si="625"/>
        <v>2.5481484866564571E-252</v>
      </c>
      <c r="HN196" s="86">
        <f t="shared" si="626"/>
        <v>1.3507793173107187E-243</v>
      </c>
      <c r="HO196" s="86">
        <f t="shared" si="627"/>
        <v>6.0508789216799197E-200</v>
      </c>
      <c r="HP196" s="86">
        <f t="shared" si="628"/>
        <v>0</v>
      </c>
      <c r="HQ196" s="86">
        <f t="shared" si="629"/>
        <v>0</v>
      </c>
      <c r="HS196" s="86">
        <f t="shared" si="539"/>
        <v>8.3412789280823596E-22</v>
      </c>
      <c r="HT196" s="86">
        <f t="shared" si="630"/>
        <v>6.5203162570930994E-28</v>
      </c>
      <c r="HU196" s="86">
        <f t="shared" si="631"/>
        <v>9.2377013922835017E-27</v>
      </c>
      <c r="HV196" s="86">
        <f t="shared" si="632"/>
        <v>7.7024515159485318E-28</v>
      </c>
      <c r="HW196" s="86">
        <f t="shared" si="633"/>
        <v>3.1570689136286434E-28</v>
      </c>
      <c r="HX196" s="86">
        <f t="shared" si="634"/>
        <v>5.2311729107177921E-32</v>
      </c>
      <c r="HY196" s="86">
        <f t="shared" si="635"/>
        <v>1.0782880920838193E-40</v>
      </c>
      <c r="HZ196" s="86">
        <f t="shared" si="636"/>
        <v>7.874140574382984E-47</v>
      </c>
      <c r="IA196" s="86">
        <f t="shared" si="637"/>
        <v>3.7175537206411089E-46</v>
      </c>
      <c r="IB196" s="86">
        <f t="shared" si="638"/>
        <v>3.1842286605031766E-35</v>
      </c>
      <c r="IC196" s="86">
        <f t="shared" si="639"/>
        <v>4.6678555113369426E-41</v>
      </c>
      <c r="ID196" s="86">
        <f t="shared" si="640"/>
        <v>5.9124405780970995E-37</v>
      </c>
      <c r="IE196" s="86">
        <f t="shared" si="641"/>
        <v>3.0244621437650838E-30</v>
      </c>
      <c r="IF196" s="86">
        <f t="shared" si="642"/>
        <v>8.6766304683729032E-41</v>
      </c>
      <c r="IG196" s="86">
        <f t="shared" si="643"/>
        <v>8.1825628295448553E-42</v>
      </c>
      <c r="II196" s="86">
        <f t="shared" si="540"/>
        <v>0.31015543126822004</v>
      </c>
      <c r="IJ196" s="86">
        <f t="shared" si="541"/>
        <v>0.32896986228746505</v>
      </c>
      <c r="IK196" s="86">
        <f t="shared" si="542"/>
        <v>0.2972967189966198</v>
      </c>
      <c r="IL196" s="86">
        <f t="shared" si="543"/>
        <v>0.2090855487602343</v>
      </c>
      <c r="IM196" s="86">
        <f t="shared" si="544"/>
        <v>0.15267298078188848</v>
      </c>
      <c r="IN196" s="86">
        <f t="shared" si="545"/>
        <v>0.12272795080889087</v>
      </c>
      <c r="IO196" s="86">
        <f t="shared" si="546"/>
        <v>6.7612567886908295E-2</v>
      </c>
      <c r="IP196" s="86">
        <f t="shared" si="547"/>
        <v>1.3998276820979748E-2</v>
      </c>
      <c r="IQ196" s="86">
        <f t="shared" si="548"/>
        <v>3.3098968898545349E-2</v>
      </c>
      <c r="IR196" s="86">
        <f t="shared" si="549"/>
        <v>6.6128982867825037E-2</v>
      </c>
      <c r="IS196" s="86">
        <f t="shared" si="550"/>
        <v>5.2677200670339125E-2</v>
      </c>
      <c r="IT196" s="86">
        <f t="shared" si="551"/>
        <v>0.12712074377393678</v>
      </c>
      <c r="IU196" s="86">
        <f t="shared" si="552"/>
        <v>0.206261243876707</v>
      </c>
      <c r="IV196" s="86">
        <f t="shared" si="553"/>
        <v>0.29728413186967478</v>
      </c>
      <c r="IW196" s="86">
        <f t="shared" si="554"/>
        <v>0.35439609390143112</v>
      </c>
      <c r="IY196" s="86">
        <f t="shared" si="555"/>
        <v>0.31015543126822004</v>
      </c>
      <c r="IZ196" s="86">
        <f t="shared" si="556"/>
        <v>0.32896986228746505</v>
      </c>
      <c r="JA196" s="86">
        <f t="shared" si="557"/>
        <v>0.2972967189966198</v>
      </c>
      <c r="JB196" s="86">
        <f t="shared" si="558"/>
        <v>0.2090855487602343</v>
      </c>
      <c r="JC196" s="86">
        <f t="shared" si="559"/>
        <v>0.15267298078188848</v>
      </c>
      <c r="JD196" s="86">
        <f t="shared" si="560"/>
        <v>0.12272795080889087</v>
      </c>
      <c r="JE196" s="86">
        <f t="shared" si="561"/>
        <v>6.7612567886908295E-2</v>
      </c>
      <c r="JF196" s="86">
        <f t="shared" si="562"/>
        <v>1.3998276820979748E-2</v>
      </c>
      <c r="JG196" s="86">
        <f t="shared" si="563"/>
        <v>3.3098968898545349E-2</v>
      </c>
      <c r="JH196" s="86">
        <f t="shared" si="564"/>
        <v>6.6128982867825037E-2</v>
      </c>
      <c r="JI196" s="86">
        <f t="shared" si="565"/>
        <v>5.2677200670339125E-2</v>
      </c>
      <c r="JJ196" s="86">
        <f t="shared" si="566"/>
        <v>0.12712074377393678</v>
      </c>
      <c r="JK196" s="86">
        <f t="shared" si="567"/>
        <v>0.206261243876707</v>
      </c>
      <c r="JL196" s="86">
        <f t="shared" si="568"/>
        <v>0.29728413186967478</v>
      </c>
      <c r="JM196" s="86">
        <f t="shared" si="569"/>
        <v>0.35439609390143112</v>
      </c>
    </row>
    <row r="197" spans="2:273" x14ac:dyDescent="0.25">
      <c r="B197" s="2">
        <v>170</v>
      </c>
      <c r="C197" s="37">
        <v>58.238999999999997</v>
      </c>
      <c r="D197" s="37">
        <v>57.515999999999998</v>
      </c>
      <c r="E197" s="37">
        <v>52.177</v>
      </c>
      <c r="F197" s="37">
        <v>49.694000000000003</v>
      </c>
      <c r="G197" s="37">
        <v>48.015999999999998</v>
      </c>
      <c r="H197" s="37">
        <v>47.418999999999997</v>
      </c>
      <c r="I197" s="37">
        <v>48.613</v>
      </c>
      <c r="J197" s="37">
        <v>47.741999999999997</v>
      </c>
      <c r="K197" s="37">
        <v>48.402999999999999</v>
      </c>
      <c r="L197" s="37">
        <v>45.951999999999998</v>
      </c>
      <c r="M197" s="37">
        <v>46.531999999999996</v>
      </c>
      <c r="N197" s="37">
        <v>48.354999999999997</v>
      </c>
      <c r="O197" s="37">
        <v>52.393000000000001</v>
      </c>
      <c r="P197" s="37">
        <v>58.079000000000001</v>
      </c>
      <c r="Q197" s="37">
        <v>57.753999999999998</v>
      </c>
      <c r="S197" s="4">
        <f t="shared" si="441"/>
        <v>59.012694591802692</v>
      </c>
      <c r="T197" s="4">
        <f t="shared" si="442"/>
        <v>58.752285063278478</v>
      </c>
      <c r="U197" s="4">
        <f t="shared" si="443"/>
        <v>51.580989567517634</v>
      </c>
      <c r="V197" s="4">
        <f t="shared" si="444"/>
        <v>49.724487233084346</v>
      </c>
      <c r="W197" s="4">
        <f t="shared" si="445"/>
        <v>48.451717707988024</v>
      </c>
      <c r="X197" s="4">
        <f t="shared" si="446"/>
        <v>47.040485652847572</v>
      </c>
      <c r="Y197" s="4">
        <f t="shared" si="447"/>
        <v>49.252469592701487</v>
      </c>
      <c r="Z197" s="4">
        <f t="shared" si="448"/>
        <v>49.262256451520798</v>
      </c>
      <c r="AA197" s="4">
        <f t="shared" si="449"/>
        <v>48.022741383752638</v>
      </c>
      <c r="AB197" s="4">
        <f t="shared" si="450"/>
        <v>46.426463463653207</v>
      </c>
      <c r="AC197" s="4">
        <f t="shared" si="451"/>
        <v>46.317881863987829</v>
      </c>
      <c r="AD197" s="4">
        <f t="shared" si="452"/>
        <v>49.211652470044505</v>
      </c>
      <c r="AE197" s="4">
        <f t="shared" si="453"/>
        <v>51.814064148091909</v>
      </c>
      <c r="AF197" s="4">
        <f t="shared" si="454"/>
        <v>57.588990090537365</v>
      </c>
      <c r="AG197" s="4">
        <f t="shared" si="455"/>
        <v>61.723812430593853</v>
      </c>
      <c r="AI197" s="4">
        <f t="shared" si="456"/>
        <v>-0.77369459180269473</v>
      </c>
      <c r="AJ197" s="4">
        <f t="shared" si="457"/>
        <v>-1.2362850632784799</v>
      </c>
      <c r="AK197" s="4">
        <f t="shared" si="458"/>
        <v>0.59601043248236607</v>
      </c>
      <c r="AL197" s="4">
        <f t="shared" si="459"/>
        <v>-3.0487233084343757E-2</v>
      </c>
      <c r="AM197" s="4">
        <f t="shared" si="460"/>
        <v>-0.43571770798802589</v>
      </c>
      <c r="AN197" s="4">
        <f t="shared" si="461"/>
        <v>0.37851434715242505</v>
      </c>
      <c r="AO197" s="4">
        <f t="shared" si="462"/>
        <v>-0.63946959270148795</v>
      </c>
      <c r="AP197" s="4">
        <f t="shared" si="463"/>
        <v>-1.520256451520801</v>
      </c>
      <c r="AQ197" s="4">
        <f t="shared" si="464"/>
        <v>0.38025861624736024</v>
      </c>
      <c r="AR197" s="4">
        <f t="shared" si="465"/>
        <v>-0.47446346365320835</v>
      </c>
      <c r="AS197" s="4">
        <f t="shared" si="466"/>
        <v>0.21411813601216778</v>
      </c>
      <c r="AT197" s="4">
        <f t="shared" si="467"/>
        <v>-0.85665247004450862</v>
      </c>
      <c r="AU197" s="4">
        <f t="shared" si="468"/>
        <v>0.57893585190809205</v>
      </c>
      <c r="AV197" s="4">
        <f t="shared" si="644"/>
        <v>0.49000990946263556</v>
      </c>
      <c r="AW197" s="4">
        <f t="shared" si="644"/>
        <v>-3.9698124305938549</v>
      </c>
      <c r="AY197" s="2">
        <f t="shared" si="520"/>
        <v>59.012694591802692</v>
      </c>
      <c r="AZ197" s="2">
        <f t="shared" si="571"/>
        <v>58.741021121711512</v>
      </c>
      <c r="BA197" s="2">
        <f t="shared" si="572"/>
        <v>51.562824703752462</v>
      </c>
      <c r="BB197" s="2">
        <f t="shared" si="573"/>
        <v>49.720651362615385</v>
      </c>
      <c r="BC197" s="2">
        <f t="shared" si="574"/>
        <v>48.450955573578739</v>
      </c>
      <c r="BD197" s="2">
        <f t="shared" si="575"/>
        <v>47.040238251994403</v>
      </c>
      <c r="BE197" s="2">
        <f t="shared" si="576"/>
        <v>49.252463245223019</v>
      </c>
      <c r="BF197" s="2">
        <f t="shared" si="577"/>
        <v>49.262256450959924</v>
      </c>
      <c r="BG197" s="2">
        <f t="shared" si="578"/>
        <v>48.022741243895787</v>
      </c>
      <c r="BH197" s="2">
        <f t="shared" si="579"/>
        <v>46.426451717638152</v>
      </c>
      <c r="BI197" s="2">
        <f t="shared" si="580"/>
        <v>46.317878572043028</v>
      </c>
      <c r="BJ197" s="2">
        <f t="shared" si="581"/>
        <v>49.211066946669028</v>
      </c>
      <c r="BK197" s="2">
        <f t="shared" si="582"/>
        <v>51.802810964653418</v>
      </c>
      <c r="BL197" s="2">
        <f t="shared" si="583"/>
        <v>56.994795098296933</v>
      </c>
      <c r="BM197" s="2">
        <f t="shared" si="584"/>
        <v>60.138756288510116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 t="str">
        <f t="shared" si="485"/>
        <v/>
      </c>
      <c r="CV197" s="2" t="str">
        <f t="shared" si="486"/>
        <v/>
      </c>
      <c r="CW197" s="2" t="str">
        <f t="shared" si="487"/>
        <v/>
      </c>
      <c r="CX197" s="2" t="str">
        <f t="shared" si="488"/>
        <v/>
      </c>
      <c r="CY197" s="2" t="str">
        <f t="shared" si="489"/>
        <v/>
      </c>
      <c r="CZ197" s="2" t="str">
        <f t="shared" si="490"/>
        <v/>
      </c>
      <c r="DA197" s="2" t="str">
        <f t="shared" si="491"/>
        <v/>
      </c>
      <c r="DB197" s="2">
        <f t="shared" si="492"/>
        <v>47.741999999999997</v>
      </c>
      <c r="DC197" s="2" t="str">
        <f t="shared" si="493"/>
        <v/>
      </c>
      <c r="DD197" s="2" t="str">
        <f t="shared" si="494"/>
        <v/>
      </c>
      <c r="DE197" s="2" t="str">
        <f t="shared" si="495"/>
        <v/>
      </c>
      <c r="DF197" s="2" t="str">
        <f t="shared" si="496"/>
        <v/>
      </c>
      <c r="DG197" s="2" t="str">
        <f t="shared" si="497"/>
        <v/>
      </c>
      <c r="DH197" s="2" t="str">
        <f t="shared" si="498"/>
        <v/>
      </c>
      <c r="DI197" s="2" t="str">
        <f t="shared" si="499"/>
        <v/>
      </c>
      <c r="DK197" s="2">
        <f t="shared" si="500"/>
        <v>114.26849455909945</v>
      </c>
      <c r="DL197" s="2">
        <f t="shared" si="645"/>
        <v>127.29867940199337</v>
      </c>
      <c r="DM197" s="2">
        <f t="shared" si="645"/>
        <v>116.02262515856236</v>
      </c>
      <c r="DN197" s="2">
        <f t="shared" si="645"/>
        <v>104.76849788583507</v>
      </c>
      <c r="DO197" s="2">
        <f t="shared" si="645"/>
        <v>91.617776004105565</v>
      </c>
      <c r="DP197" s="2">
        <f t="shared" si="645"/>
        <v>94.481548625792826</v>
      </c>
      <c r="DQ197" s="2">
        <f t="shared" si="645"/>
        <v>87.152474781032936</v>
      </c>
      <c r="DR197" s="2">
        <f t="shared" si="645"/>
        <v>105.38756818734299</v>
      </c>
      <c r="DS197" s="2">
        <f t="shared" si="645"/>
        <v>100.16456694487211</v>
      </c>
      <c r="DT197" s="2">
        <f t="shared" si="645"/>
        <v>106.01161200750468</v>
      </c>
      <c r="DU197" s="2">
        <f t="shared" si="645"/>
        <v>112.64027665505229</v>
      </c>
      <c r="DV197" s="2">
        <f t="shared" si="645"/>
        <v>115.45058689217763</v>
      </c>
      <c r="DW197" s="2">
        <f t="shared" si="645"/>
        <v>106.12371232256118</v>
      </c>
      <c r="DX197" s="2">
        <f t="shared" si="645"/>
        <v>110.29096407129457</v>
      </c>
      <c r="DY197" s="2">
        <f t="shared" si="645"/>
        <v>109.88773919340463</v>
      </c>
      <c r="EA197" s="2">
        <f t="shared" si="440"/>
        <v>60.532473665766219</v>
      </c>
      <c r="EB197" s="2">
        <f t="shared" si="502"/>
        <v>59.479035049386404</v>
      </c>
      <c r="EC197" s="2">
        <f t="shared" si="503"/>
        <v>51.271609419394125</v>
      </c>
      <c r="ED197" s="2">
        <f t="shared" si="504"/>
        <v>49.71691048614661</v>
      </c>
      <c r="EE197" s="2">
        <f t="shared" si="505"/>
        <v>48.436537807037595</v>
      </c>
      <c r="EF197" s="2">
        <f t="shared" si="506"/>
        <v>46.096450595973096</v>
      </c>
      <c r="EG197" s="2">
        <f t="shared" si="507"/>
        <v>49.556349810254275</v>
      </c>
      <c r="EH197" s="2">
        <f t="shared" si="508"/>
        <v>50.841392770867095</v>
      </c>
      <c r="EI197" s="2">
        <f t="shared" si="509"/>
        <v>47.505606929191174</v>
      </c>
      <c r="EJ197" s="2">
        <f t="shared" si="510"/>
        <v>47.008355536110145</v>
      </c>
      <c r="EK197" s="2">
        <f t="shared" si="511"/>
        <v>46.269886534831301</v>
      </c>
      <c r="EL197" s="2">
        <f t="shared" si="512"/>
        <v>49.401030830940002</v>
      </c>
      <c r="EM197" s="2">
        <f t="shared" si="513"/>
        <v>51.568047321006262</v>
      </c>
      <c r="EN197" s="2">
        <f t="shared" si="514"/>
        <v>56.975329002765328</v>
      </c>
      <c r="EO197" s="2">
        <f t="shared" si="515"/>
        <v>61.800724414065513</v>
      </c>
      <c r="EQ197" s="2">
        <f t="shared" si="516"/>
        <v>58.40776658686606</v>
      </c>
      <c r="ER197" s="2">
        <f t="shared" si="646"/>
        <v>58.412868266777849</v>
      </c>
      <c r="ES197" s="2">
        <f t="shared" si="646"/>
        <v>51.683588851879534</v>
      </c>
      <c r="ET197" s="2">
        <f t="shared" si="646"/>
        <v>49.721318260733774</v>
      </c>
      <c r="EU197" s="2">
        <f t="shared" si="646"/>
        <v>48.455024192891983</v>
      </c>
      <c r="EV197" s="2">
        <f t="shared" si="646"/>
        <v>47.32579637379871</v>
      </c>
      <c r="EW197" s="2">
        <f t="shared" si="646"/>
        <v>49.164709871688402</v>
      </c>
      <c r="EX197" s="2">
        <f t="shared" si="646"/>
        <v>48.950636267342652</v>
      </c>
      <c r="EY197" s="2">
        <f t="shared" si="646"/>
        <v>48.153071740312612</v>
      </c>
      <c r="EZ197" s="2">
        <f t="shared" si="646"/>
        <v>46.277635620408589</v>
      </c>
      <c r="FA197" s="2">
        <f t="shared" si="646"/>
        <v>46.329734241957524</v>
      </c>
      <c r="FB197" s="2">
        <f t="shared" si="646"/>
        <v>49.144942651112544</v>
      </c>
      <c r="FC197" s="2">
        <f t="shared" si="646"/>
        <v>51.890443561171594</v>
      </c>
      <c r="FD197" s="2">
        <f t="shared" si="646"/>
        <v>57.002567268057305</v>
      </c>
      <c r="FE197" s="2">
        <f t="shared" si="646"/>
        <v>59.42389885832096</v>
      </c>
      <c r="FG197" s="2">
        <f t="shared" si="518"/>
        <v>0.99999382600240627</v>
      </c>
      <c r="FH197" s="2">
        <f t="shared" si="647"/>
        <v>0.99999178393980193</v>
      </c>
      <c r="FI197" s="2">
        <f t="shared" si="647"/>
        <v>0.9999910873192519</v>
      </c>
      <c r="FJ197" s="2">
        <f t="shared" si="647"/>
        <v>0.99999116911530861</v>
      </c>
      <c r="FK197" s="2">
        <f t="shared" si="647"/>
        <v>0.99999255060142123</v>
      </c>
      <c r="FL197" s="2">
        <f t="shared" si="647"/>
        <v>0.99999099295883132</v>
      </c>
      <c r="FM197" s="2">
        <f t="shared" si="647"/>
        <v>0.99999052028307223</v>
      </c>
      <c r="FN197" s="2">
        <f t="shared" si="647"/>
        <v>0.99999037130467272</v>
      </c>
      <c r="FO197" s="2">
        <f t="shared" si="647"/>
        <v>0.99998985631240678</v>
      </c>
      <c r="FP197" s="2">
        <f t="shared" si="647"/>
        <v>0.99998963369617655</v>
      </c>
      <c r="FQ197" s="2">
        <f t="shared" si="647"/>
        <v>0.99999022630557588</v>
      </c>
      <c r="FR197" s="2">
        <f t="shared" si="647"/>
        <v>0.99999076406865806</v>
      </c>
      <c r="FS197" s="2">
        <f t="shared" si="647"/>
        <v>0.99999142799159946</v>
      </c>
      <c r="FT197" s="2">
        <f t="shared" si="647"/>
        <v>0.99998991480087318</v>
      </c>
      <c r="FU197" s="2">
        <f t="shared" si="647"/>
        <v>0.99998716842959956</v>
      </c>
      <c r="FW197" s="2">
        <f t="shared" si="536"/>
        <v>0.71544489832174607</v>
      </c>
      <c r="FX197" s="2">
        <f t="shared" si="588"/>
        <v>0.69273508610770407</v>
      </c>
      <c r="FY197" s="2">
        <f t="shared" si="589"/>
        <v>0.70546769161160194</v>
      </c>
      <c r="FZ197" s="2">
        <f t="shared" si="590"/>
        <v>0.73840487620471973</v>
      </c>
      <c r="GA197" s="2">
        <f t="shared" si="591"/>
        <v>0.76251206686465856</v>
      </c>
      <c r="GB197" s="2">
        <f t="shared" si="592"/>
        <v>0.76736087313037449</v>
      </c>
      <c r="GC197" s="2">
        <f t="shared" si="593"/>
        <v>0.77684356393184173</v>
      </c>
      <c r="GD197" s="2">
        <f t="shared" si="594"/>
        <v>0.83546534176504172</v>
      </c>
      <c r="GE197" s="2">
        <f t="shared" si="595"/>
        <v>0.79788144435286457</v>
      </c>
      <c r="GF197" s="2">
        <f t="shared" si="596"/>
        <v>0.79718022136550526</v>
      </c>
      <c r="GG197" s="2">
        <f t="shared" si="597"/>
        <v>0.79106377793278992</v>
      </c>
      <c r="GH197" s="2">
        <f t="shared" si="598"/>
        <v>0.74417301713934725</v>
      </c>
      <c r="GI197" s="2">
        <f t="shared" si="599"/>
        <v>0.72673301620488617</v>
      </c>
      <c r="GJ197" s="2">
        <f t="shared" si="600"/>
        <v>0.69491931782212235</v>
      </c>
      <c r="GK197" s="2">
        <f t="shared" si="601"/>
        <v>0.69949818296617705</v>
      </c>
      <c r="GM197" s="86">
        <f t="shared" si="537"/>
        <v>0</v>
      </c>
      <c r="GN197" s="86">
        <f t="shared" si="602"/>
        <v>0</v>
      </c>
      <c r="GO197" s="86">
        <f t="shared" si="603"/>
        <v>0</v>
      </c>
      <c r="GP197" s="86">
        <f t="shared" si="604"/>
        <v>0</v>
      </c>
      <c r="GQ197" s="86">
        <f t="shared" si="605"/>
        <v>0</v>
      </c>
      <c r="GR197" s="86">
        <f t="shared" si="606"/>
        <v>0</v>
      </c>
      <c r="GS197" s="86">
        <f t="shared" si="607"/>
        <v>0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0</v>
      </c>
      <c r="GZ197" s="86">
        <f t="shared" si="614"/>
        <v>0</v>
      </c>
      <c r="HA197" s="86">
        <f t="shared" si="615"/>
        <v>0</v>
      </c>
      <c r="HC197" s="86">
        <f t="shared" si="538"/>
        <v>1.925957742728656E-222</v>
      </c>
      <c r="HD197" s="86">
        <f t="shared" si="616"/>
        <v>1.7695226383911876E-249</v>
      </c>
      <c r="HE197" s="86">
        <f t="shared" si="617"/>
        <v>6.7745818195273032E-261</v>
      </c>
      <c r="HF197" s="86">
        <f t="shared" si="618"/>
        <v>2.1759672397379735E-263</v>
      </c>
      <c r="HG197" s="86">
        <f t="shared" si="619"/>
        <v>1.9249557248070041E-253</v>
      </c>
      <c r="HH197" s="86">
        <f t="shared" si="620"/>
        <v>0</v>
      </c>
      <c r="HI197" s="86">
        <f t="shared" si="621"/>
        <v>2.5343372671750268E-275</v>
      </c>
      <c r="HJ197" s="86">
        <f t="shared" si="622"/>
        <v>0</v>
      </c>
      <c r="HK197" s="86">
        <f t="shared" si="623"/>
        <v>0</v>
      </c>
      <c r="HL197" s="86">
        <f t="shared" si="624"/>
        <v>0</v>
      </c>
      <c r="HM197" s="86">
        <f t="shared" si="625"/>
        <v>2.0425253566198947E-258</v>
      </c>
      <c r="HN197" s="86">
        <f t="shared" si="626"/>
        <v>1.3833454324401789E-249</v>
      </c>
      <c r="HO197" s="86">
        <f t="shared" si="627"/>
        <v>6.7650330779564981E-205</v>
      </c>
      <c r="HP197" s="86">
        <f t="shared" si="628"/>
        <v>0</v>
      </c>
      <c r="HQ197" s="86">
        <f t="shared" si="629"/>
        <v>0</v>
      </c>
      <c r="HS197" s="86">
        <f t="shared" si="539"/>
        <v>7.6119320205446209E-23</v>
      </c>
      <c r="HT197" s="86">
        <f t="shared" si="630"/>
        <v>3.2118172616145175E-29</v>
      </c>
      <c r="HU197" s="86">
        <f t="shared" si="631"/>
        <v>5.0262250211865574E-28</v>
      </c>
      <c r="HV197" s="86">
        <f t="shared" si="632"/>
        <v>3.9463113153693321E-29</v>
      </c>
      <c r="HW197" s="86">
        <f t="shared" si="633"/>
        <v>1.570387383395564E-29</v>
      </c>
      <c r="HX197" s="86">
        <f t="shared" si="634"/>
        <v>1.7932242915904687E-33</v>
      </c>
      <c r="HY197" s="86">
        <f t="shared" si="635"/>
        <v>1.4444922628403066E-42</v>
      </c>
      <c r="HZ197" s="86">
        <f t="shared" si="636"/>
        <v>7.1914642636079483E-49</v>
      </c>
      <c r="IA197" s="86">
        <f t="shared" si="637"/>
        <v>2.9437855058861829E-48</v>
      </c>
      <c r="IB197" s="86">
        <f t="shared" si="638"/>
        <v>8.3547703119392497E-37</v>
      </c>
      <c r="IC197" s="86">
        <f t="shared" si="639"/>
        <v>6.4532480026743932E-43</v>
      </c>
      <c r="ID197" s="86">
        <f t="shared" si="640"/>
        <v>1.022954711052628E-38</v>
      </c>
      <c r="IE197" s="86">
        <f t="shared" si="641"/>
        <v>1.0788495911610696E-31</v>
      </c>
      <c r="IF197" s="86">
        <f t="shared" si="642"/>
        <v>7.1360321811320179E-43</v>
      </c>
      <c r="IG197" s="86">
        <f t="shared" si="643"/>
        <v>5.338541839519041E-44</v>
      </c>
      <c r="II197" s="86">
        <f t="shared" si="540"/>
        <v>0.26125617388110534</v>
      </c>
      <c r="IJ197" s="86">
        <f t="shared" si="541"/>
        <v>0.2734422004751268</v>
      </c>
      <c r="IK197" s="86">
        <f t="shared" si="542"/>
        <v>0.2454466747925117</v>
      </c>
      <c r="IL197" s="86">
        <f t="shared" si="543"/>
        <v>0.16830211233256001</v>
      </c>
      <c r="IM197" s="86">
        <f t="shared" si="544"/>
        <v>0.12052498553770254</v>
      </c>
      <c r="IN197" s="86">
        <f t="shared" si="545"/>
        <v>9.4440101476047866E-2</v>
      </c>
      <c r="IO197" s="86">
        <f t="shared" si="546"/>
        <v>4.8463678003299683E-2</v>
      </c>
      <c r="IP197" s="86">
        <f t="shared" si="547"/>
        <v>9.1883221977285563E-3</v>
      </c>
      <c r="IQ197" s="86">
        <f t="shared" si="548"/>
        <v>2.2366251891623383E-2</v>
      </c>
      <c r="IR197" s="86">
        <f t="shared" si="549"/>
        <v>4.8825439588091622E-2</v>
      </c>
      <c r="IS197" s="86">
        <f t="shared" si="550"/>
        <v>3.7382690861885448E-2</v>
      </c>
      <c r="IT197" s="86">
        <f t="shared" si="551"/>
        <v>9.5021746450735259E-2</v>
      </c>
      <c r="IU197" s="86">
        <f t="shared" si="552"/>
        <v>0.16314787730874017</v>
      </c>
      <c r="IV197" s="86">
        <f t="shared" si="553"/>
        <v>0.24470702667251498</v>
      </c>
      <c r="IW197" s="86">
        <f t="shared" si="554"/>
        <v>0.30353242995148294</v>
      </c>
      <c r="IY197" s="86">
        <f t="shared" si="555"/>
        <v>0.26125617388110534</v>
      </c>
      <c r="IZ197" s="86">
        <f t="shared" si="556"/>
        <v>0.2734422004751268</v>
      </c>
      <c r="JA197" s="86">
        <f t="shared" si="557"/>
        <v>0.2454466747925117</v>
      </c>
      <c r="JB197" s="86">
        <f t="shared" si="558"/>
        <v>0.16830211233256001</v>
      </c>
      <c r="JC197" s="86">
        <f t="shared" si="559"/>
        <v>0.12052498553770254</v>
      </c>
      <c r="JD197" s="86">
        <f t="shared" si="560"/>
        <v>9.4440101476047866E-2</v>
      </c>
      <c r="JE197" s="86">
        <f t="shared" si="561"/>
        <v>4.8463678003299683E-2</v>
      </c>
      <c r="JF197" s="86">
        <f t="shared" si="562"/>
        <v>9.1883221977285563E-3</v>
      </c>
      <c r="JG197" s="86">
        <f t="shared" si="563"/>
        <v>2.2366251891623383E-2</v>
      </c>
      <c r="JH197" s="86">
        <f t="shared" si="564"/>
        <v>4.8825439588091622E-2</v>
      </c>
      <c r="JI197" s="86">
        <f t="shared" si="565"/>
        <v>3.7382690861885448E-2</v>
      </c>
      <c r="JJ197" s="86">
        <f t="shared" si="566"/>
        <v>9.5021746450735259E-2</v>
      </c>
      <c r="JK197" s="86">
        <f t="shared" si="567"/>
        <v>0.16314787730874017</v>
      </c>
      <c r="JL197" s="86">
        <f t="shared" si="568"/>
        <v>0.24470702667251498</v>
      </c>
      <c r="JM197" s="86">
        <f t="shared" si="569"/>
        <v>0.30353242995148294</v>
      </c>
    </row>
    <row r="198" spans="2:273" x14ac:dyDescent="0.25">
      <c r="B198" s="2">
        <v>171</v>
      </c>
      <c r="C198" s="37">
        <v>58.179000000000002</v>
      </c>
      <c r="D198" s="37">
        <v>57.451999999999998</v>
      </c>
      <c r="E198" s="37">
        <v>51.5</v>
      </c>
      <c r="F198" s="37">
        <v>49.774000000000001</v>
      </c>
      <c r="G198" s="37">
        <v>48.338999999999999</v>
      </c>
      <c r="H198" s="37">
        <v>47.241999999999997</v>
      </c>
      <c r="I198" s="37">
        <v>47.113</v>
      </c>
      <c r="J198" s="37">
        <v>48.305999999999997</v>
      </c>
      <c r="K198" s="37">
        <v>48.694000000000003</v>
      </c>
      <c r="L198" s="37">
        <v>45.338999999999999</v>
      </c>
      <c r="M198" s="37">
        <v>45.79</v>
      </c>
      <c r="N198" s="37">
        <v>48.935000000000002</v>
      </c>
      <c r="O198" s="37">
        <v>52.262</v>
      </c>
      <c r="P198" s="37">
        <v>56.713999999999999</v>
      </c>
      <c r="Q198" s="37">
        <v>56.015000000000001</v>
      </c>
      <c r="S198" s="4">
        <f t="shared" si="441"/>
        <v>58.871644911928499</v>
      </c>
      <c r="T198" s="4">
        <f t="shared" si="442"/>
        <v>58.602859232833097</v>
      </c>
      <c r="U198" s="4">
        <f t="shared" si="443"/>
        <v>51.489855145072966</v>
      </c>
      <c r="V198" s="4">
        <f t="shared" si="444"/>
        <v>49.638979487392142</v>
      </c>
      <c r="W198" s="4">
        <f t="shared" si="445"/>
        <v>48.353559711102093</v>
      </c>
      <c r="X198" s="4">
        <f t="shared" si="446"/>
        <v>46.929445267140132</v>
      </c>
      <c r="Y198" s="4">
        <f t="shared" si="447"/>
        <v>49.13298917903721</v>
      </c>
      <c r="Z198" s="4">
        <f t="shared" si="448"/>
        <v>49.139854665252116</v>
      </c>
      <c r="AA198" s="4">
        <f t="shared" si="449"/>
        <v>47.889754358625559</v>
      </c>
      <c r="AB198" s="4">
        <f t="shared" si="450"/>
        <v>46.279029309249175</v>
      </c>
      <c r="AC198" s="4">
        <f t="shared" si="451"/>
        <v>46.157819288792595</v>
      </c>
      <c r="AD198" s="4">
        <f t="shared" si="452"/>
        <v>49.046448351116254</v>
      </c>
      <c r="AE198" s="4">
        <f t="shared" si="453"/>
        <v>51.677605455073198</v>
      </c>
      <c r="AF198" s="4">
        <f t="shared" si="454"/>
        <v>57.128302244902827</v>
      </c>
      <c r="AG198" s="4">
        <f t="shared" si="455"/>
        <v>60.700689530469681</v>
      </c>
      <c r="AI198" s="4">
        <f t="shared" si="456"/>
        <v>-0.69264491192849675</v>
      </c>
      <c r="AJ198" s="4">
        <f t="shared" si="457"/>
        <v>-1.1508592328330991</v>
      </c>
      <c r="AK198" s="4">
        <f t="shared" si="458"/>
        <v>1.014485492703443E-2</v>
      </c>
      <c r="AL198" s="4">
        <f t="shared" si="459"/>
        <v>0.13502051260785919</v>
      </c>
      <c r="AM198" s="4">
        <f t="shared" si="460"/>
        <v>-1.4559711102094752E-2</v>
      </c>
      <c r="AN198" s="4">
        <f t="shared" si="461"/>
        <v>0.31255473285986568</v>
      </c>
      <c r="AO198" s="4">
        <f t="shared" si="462"/>
        <v>-2.0199891790372106</v>
      </c>
      <c r="AP198" s="4">
        <f t="shared" si="463"/>
        <v>-0.83385466525211882</v>
      </c>
      <c r="AQ198" s="4">
        <f t="shared" si="464"/>
        <v>0.80424564137444321</v>
      </c>
      <c r="AR198" s="4">
        <f t="shared" si="465"/>
        <v>-0.94002930924917649</v>
      </c>
      <c r="AS198" s="4">
        <f t="shared" si="466"/>
        <v>-0.36781928879259596</v>
      </c>
      <c r="AT198" s="4">
        <f t="shared" si="467"/>
        <v>-0.11144835111625184</v>
      </c>
      <c r="AU198" s="4">
        <f t="shared" si="468"/>
        <v>0.58439454492680198</v>
      </c>
      <c r="AV198" s="4">
        <f t="shared" si="644"/>
        <v>-0.41430224490282797</v>
      </c>
      <c r="AW198" s="4">
        <f t="shared" si="644"/>
        <v>-4.6856895304696806</v>
      </c>
      <c r="AY198" s="2">
        <f t="shared" si="520"/>
        <v>58.871644911928499</v>
      </c>
      <c r="AZ198" s="2">
        <f t="shared" si="571"/>
        <v>58.598605357306838</v>
      </c>
      <c r="BA198" s="2">
        <f t="shared" si="572"/>
        <v>51.483261435393132</v>
      </c>
      <c r="BB198" s="2">
        <f t="shared" si="573"/>
        <v>49.637800097210942</v>
      </c>
      <c r="BC198" s="2">
        <f t="shared" si="574"/>
        <v>48.353355491242766</v>
      </c>
      <c r="BD198" s="2">
        <f t="shared" si="575"/>
        <v>46.929389290610487</v>
      </c>
      <c r="BE198" s="2">
        <f t="shared" si="576"/>
        <v>49.132988285245773</v>
      </c>
      <c r="BF198" s="2">
        <f t="shared" si="577"/>
        <v>49.139854665209413</v>
      </c>
      <c r="BG198" s="2">
        <f t="shared" si="578"/>
        <v>47.889754345480625</v>
      </c>
      <c r="BH198" s="2">
        <f t="shared" si="579"/>
        <v>46.279027319485024</v>
      </c>
      <c r="BI198" s="2">
        <f t="shared" si="580"/>
        <v>46.157818858481839</v>
      </c>
      <c r="BJ198" s="2">
        <f t="shared" si="581"/>
        <v>49.046337262088841</v>
      </c>
      <c r="BK198" s="2">
        <f t="shared" si="582"/>
        <v>51.674489795269864</v>
      </c>
      <c r="BL198" s="2">
        <f t="shared" si="583"/>
        <v>56.858253751343739</v>
      </c>
      <c r="BM198" s="2">
        <f t="shared" si="584"/>
        <v>59.936344230443041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 t="str">
        <f t="shared" si="485"/>
        <v/>
      </c>
      <c r="CV198" s="2" t="str">
        <f t="shared" si="486"/>
        <v/>
      </c>
      <c r="CW198" s="2" t="str">
        <f t="shared" si="487"/>
        <v/>
      </c>
      <c r="CX198" s="2" t="str">
        <f t="shared" si="488"/>
        <v/>
      </c>
      <c r="CY198" s="2" t="str">
        <f t="shared" si="489"/>
        <v/>
      </c>
      <c r="CZ198" s="2" t="str">
        <f t="shared" si="490"/>
        <v/>
      </c>
      <c r="DA198" s="2" t="str">
        <f t="shared" si="491"/>
        <v/>
      </c>
      <c r="DB198" s="2">
        <f t="shared" si="492"/>
        <v>48.305999999999997</v>
      </c>
      <c r="DC198" s="2" t="str">
        <f t="shared" si="493"/>
        <v/>
      </c>
      <c r="DD198" s="2" t="str">
        <f t="shared" si="494"/>
        <v/>
      </c>
      <c r="DE198" s="2" t="str">
        <f t="shared" si="495"/>
        <v/>
      </c>
      <c r="DF198" s="2" t="str">
        <f t="shared" si="496"/>
        <v/>
      </c>
      <c r="DG198" s="2" t="str">
        <f t="shared" si="497"/>
        <v/>
      </c>
      <c r="DH198" s="2" t="str">
        <f t="shared" si="498"/>
        <v/>
      </c>
      <c r="DI198" s="2" t="str">
        <f t="shared" si="499"/>
        <v/>
      </c>
      <c r="DK198" s="2">
        <f t="shared" si="500"/>
        <v>114.49706960600378</v>
      </c>
      <c r="DL198" s="2">
        <f t="shared" si="645"/>
        <v>127.61585049833889</v>
      </c>
      <c r="DM198" s="2">
        <f t="shared" si="645"/>
        <v>116.30916257928118</v>
      </c>
      <c r="DN198" s="2">
        <f t="shared" si="645"/>
        <v>104.99327167019025</v>
      </c>
      <c r="DO198" s="2">
        <f t="shared" si="645"/>
        <v>91.747901277584219</v>
      </c>
      <c r="DP198" s="2">
        <f t="shared" si="645"/>
        <v>94.620478858350964</v>
      </c>
      <c r="DQ198" s="2">
        <f t="shared" si="645"/>
        <v>87.233884022953816</v>
      </c>
      <c r="DR198" s="2">
        <f t="shared" si="645"/>
        <v>105.61543310914836</v>
      </c>
      <c r="DS198" s="2">
        <f t="shared" si="645"/>
        <v>100.35849199146477</v>
      </c>
      <c r="DT198" s="2">
        <f t="shared" si="645"/>
        <v>106.24638339587241</v>
      </c>
      <c r="DU198" s="2">
        <f t="shared" si="645"/>
        <v>112.91896097560979</v>
      </c>
      <c r="DV198" s="2">
        <f t="shared" si="645"/>
        <v>115.712411627907</v>
      </c>
      <c r="DW198" s="2">
        <f t="shared" si="645"/>
        <v>106.31558381153731</v>
      </c>
      <c r="DX198" s="2">
        <f t="shared" si="645"/>
        <v>110.50761726078801</v>
      </c>
      <c r="DY198" s="2">
        <f t="shared" si="645"/>
        <v>110.11065730837788</v>
      </c>
      <c r="EA198" s="2">
        <f t="shared" si="440"/>
        <v>60.457916799299106</v>
      </c>
      <c r="EB198" s="2">
        <f t="shared" si="502"/>
        <v>59.371251401775908</v>
      </c>
      <c r="EC198" s="2">
        <f t="shared" si="503"/>
        <v>51.178936423010228</v>
      </c>
      <c r="ED198" s="2">
        <f t="shared" si="504"/>
        <v>49.633936387673039</v>
      </c>
      <c r="EE198" s="2">
        <f t="shared" si="505"/>
        <v>48.338399457328919</v>
      </c>
      <c r="EF198" s="2">
        <f t="shared" si="506"/>
        <v>45.949511008835941</v>
      </c>
      <c r="EG198" s="2">
        <f t="shared" si="507"/>
        <v>49.448473328194822</v>
      </c>
      <c r="EH198" s="2">
        <f t="shared" si="508"/>
        <v>50.768754206298915</v>
      </c>
      <c r="EI198" s="2">
        <f t="shared" si="509"/>
        <v>47.354804142649094</v>
      </c>
      <c r="EJ198" s="2">
        <f t="shared" si="510"/>
        <v>46.881486640998723</v>
      </c>
      <c r="EK198" s="2">
        <f t="shared" si="511"/>
        <v>46.108202224950979</v>
      </c>
      <c r="EL198" s="2">
        <f t="shared" si="512"/>
        <v>49.243973757800866</v>
      </c>
      <c r="EM198" s="2">
        <f t="shared" si="513"/>
        <v>51.42981183245152</v>
      </c>
      <c r="EN198" s="2">
        <f t="shared" si="514"/>
        <v>56.837961759218842</v>
      </c>
      <c r="EO198" s="2">
        <f t="shared" si="515"/>
        <v>61.668556900063265</v>
      </c>
      <c r="EQ198" s="2">
        <f t="shared" si="516"/>
        <v>58.295832966267994</v>
      </c>
      <c r="ER198" s="2">
        <f t="shared" si="646"/>
        <v>58.285332186420263</v>
      </c>
      <c r="ES198" s="2">
        <f t="shared" si="646"/>
        <v>51.598406437359785</v>
      </c>
      <c r="ET198" s="2">
        <f t="shared" si="646"/>
        <v>49.6384585438445</v>
      </c>
      <c r="EU198" s="2">
        <f t="shared" si="646"/>
        <v>48.357225059162431</v>
      </c>
      <c r="EV198" s="2">
        <f t="shared" si="646"/>
        <v>47.199807779095138</v>
      </c>
      <c r="EW198" s="2">
        <f t="shared" si="646"/>
        <v>49.049923784334482</v>
      </c>
      <c r="EX198" s="2">
        <f t="shared" si="646"/>
        <v>48.846720926808942</v>
      </c>
      <c r="EY198" s="2">
        <f t="shared" si="646"/>
        <v>48.012740102194606</v>
      </c>
      <c r="EZ198" s="2">
        <f t="shared" si="646"/>
        <v>46.1385441011357</v>
      </c>
      <c r="FA198" s="2">
        <f t="shared" si="646"/>
        <v>46.169031569362524</v>
      </c>
      <c r="FB198" s="2">
        <f t="shared" si="646"/>
        <v>48.983637824473966</v>
      </c>
      <c r="FC198" s="2">
        <f t="shared" si="646"/>
        <v>51.757822288878643</v>
      </c>
      <c r="FD198" s="2">
        <f t="shared" si="646"/>
        <v>56.865687115359513</v>
      </c>
      <c r="FE198" s="2">
        <f t="shared" si="646"/>
        <v>59.256880428662569</v>
      </c>
      <c r="FG198" s="2">
        <f t="shared" si="518"/>
        <v>0.99999436924421348</v>
      </c>
      <c r="FH198" s="2">
        <f t="shared" si="647"/>
        <v>0.99999250685862551</v>
      </c>
      <c r="FI198" s="2">
        <f t="shared" si="647"/>
        <v>0.99999187153217561</v>
      </c>
      <c r="FJ198" s="2">
        <f t="shared" si="647"/>
        <v>0.99999194613118225</v>
      </c>
      <c r="FK198" s="2">
        <f t="shared" si="647"/>
        <v>0.99999320606329634</v>
      </c>
      <c r="FL198" s="2">
        <f t="shared" si="647"/>
        <v>0.99999178547431344</v>
      </c>
      <c r="FM198" s="2">
        <f t="shared" si="647"/>
        <v>0.99999135438819642</v>
      </c>
      <c r="FN198" s="2">
        <f t="shared" si="647"/>
        <v>0.99999121851805284</v>
      </c>
      <c r="FO198" s="2">
        <f t="shared" si="647"/>
        <v>0.99999074883870698</v>
      </c>
      <c r="FP198" s="2">
        <f t="shared" si="647"/>
        <v>0.99999054580992552</v>
      </c>
      <c r="FQ198" s="2">
        <f t="shared" si="647"/>
        <v>0.999991086277079</v>
      </c>
      <c r="FR198" s="2">
        <f t="shared" si="647"/>
        <v>0.99999157672365935</v>
      </c>
      <c r="FS198" s="2">
        <f t="shared" si="647"/>
        <v>0.99999218222952724</v>
      </c>
      <c r="FT198" s="2">
        <f t="shared" si="647"/>
        <v>0.99999080218091718</v>
      </c>
      <c r="FU198" s="2">
        <f t="shared" si="647"/>
        <v>0.99998829745549622</v>
      </c>
      <c r="FW198" s="2">
        <f t="shared" si="536"/>
        <v>0.73381806218803558</v>
      </c>
      <c r="FX198" s="2">
        <f t="shared" si="588"/>
        <v>0.7119842801979801</v>
      </c>
      <c r="FY198" s="2">
        <f t="shared" si="589"/>
        <v>0.72423675839207391</v>
      </c>
      <c r="FZ198" s="2">
        <f t="shared" si="590"/>
        <v>0.75580156547167343</v>
      </c>
      <c r="GA198" s="2">
        <f t="shared" si="591"/>
        <v>0.77878585958650204</v>
      </c>
      <c r="GB198" s="2">
        <f t="shared" si="592"/>
        <v>0.78339678719309425</v>
      </c>
      <c r="GC198" s="2">
        <f t="shared" si="593"/>
        <v>0.79240266563302886</v>
      </c>
      <c r="GD198" s="2">
        <f t="shared" si="594"/>
        <v>0.84773827466843632</v>
      </c>
      <c r="GE198" s="2">
        <f t="shared" si="595"/>
        <v>0.81232808362581632</v>
      </c>
      <c r="GF198" s="2">
        <f t="shared" si="596"/>
        <v>0.81166515063540223</v>
      </c>
      <c r="GG198" s="2">
        <f t="shared" si="597"/>
        <v>0.80587915936687016</v>
      </c>
      <c r="GH198" s="2">
        <f t="shared" si="598"/>
        <v>0.76131010882488448</v>
      </c>
      <c r="GI198" s="2">
        <f t="shared" si="599"/>
        <v>0.74463747622951804</v>
      </c>
      <c r="GJ198" s="2">
        <f t="shared" si="600"/>
        <v>0.71408815248072111</v>
      </c>
      <c r="GK198" s="2">
        <f t="shared" si="601"/>
        <v>0.71849586211276184</v>
      </c>
      <c r="GM198" s="86">
        <f t="shared" si="537"/>
        <v>0</v>
      </c>
      <c r="GN198" s="86">
        <f t="shared" si="602"/>
        <v>0</v>
      </c>
      <c r="GO198" s="86">
        <f t="shared" si="603"/>
        <v>0</v>
      </c>
      <c r="GP198" s="86">
        <f t="shared" si="604"/>
        <v>0</v>
      </c>
      <c r="GQ198" s="86">
        <f t="shared" si="605"/>
        <v>0</v>
      </c>
      <c r="GR198" s="86">
        <f t="shared" si="606"/>
        <v>0</v>
      </c>
      <c r="GS198" s="86">
        <f t="shared" si="607"/>
        <v>0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0</v>
      </c>
      <c r="GZ198" s="86">
        <f t="shared" si="614"/>
        <v>0</v>
      </c>
      <c r="HA198" s="86">
        <f t="shared" si="615"/>
        <v>0</v>
      </c>
      <c r="HC198" s="86">
        <f t="shared" si="538"/>
        <v>6.2730046518957654E-228</v>
      </c>
      <c r="HD198" s="86">
        <f t="shared" si="616"/>
        <v>1.1944459441799085E-255</v>
      </c>
      <c r="HE198" s="86">
        <f t="shared" si="617"/>
        <v>2.2240384962512356E-267</v>
      </c>
      <c r="HF198" s="86">
        <f t="shared" si="618"/>
        <v>6.6526265397878416E-270</v>
      </c>
      <c r="HG198" s="86">
        <f t="shared" si="619"/>
        <v>1.257338250976865E-259</v>
      </c>
      <c r="HH198" s="86">
        <f t="shared" si="620"/>
        <v>0</v>
      </c>
      <c r="HI198" s="86">
        <f t="shared" si="621"/>
        <v>5.5538579003560611E-282</v>
      </c>
      <c r="HJ198" s="86">
        <f t="shared" si="622"/>
        <v>0</v>
      </c>
      <c r="HK198" s="86">
        <f t="shared" si="623"/>
        <v>0</v>
      </c>
      <c r="HL198" s="86">
        <f t="shared" si="624"/>
        <v>0</v>
      </c>
      <c r="HM198" s="86">
        <f t="shared" si="625"/>
        <v>1.3831061807040336E-264</v>
      </c>
      <c r="HN198" s="86">
        <f t="shared" si="626"/>
        <v>1.1968078126748382E-255</v>
      </c>
      <c r="HO198" s="86">
        <f t="shared" si="627"/>
        <v>6.5713818107823161E-210</v>
      </c>
      <c r="HP198" s="86">
        <f t="shared" si="628"/>
        <v>0</v>
      </c>
      <c r="HQ198" s="86">
        <f t="shared" si="629"/>
        <v>0</v>
      </c>
      <c r="HS198" s="86">
        <f t="shared" si="539"/>
        <v>6.5491820449894665E-24</v>
      </c>
      <c r="HT198" s="86">
        <f t="shared" si="630"/>
        <v>1.4721471440644967E-30</v>
      </c>
      <c r="HU198" s="86">
        <f t="shared" si="631"/>
        <v>2.5490000276301043E-29</v>
      </c>
      <c r="HV198" s="86">
        <f t="shared" si="632"/>
        <v>1.8844917486123319E-30</v>
      </c>
      <c r="HW198" s="86">
        <f t="shared" si="633"/>
        <v>7.2777924966004695E-31</v>
      </c>
      <c r="HX198" s="86">
        <f t="shared" si="634"/>
        <v>5.6829353308574192E-35</v>
      </c>
      <c r="HY198" s="86">
        <f t="shared" si="635"/>
        <v>1.7505600986734523E-44</v>
      </c>
      <c r="HZ198" s="86">
        <f t="shared" si="636"/>
        <v>5.9252494360253273E-51</v>
      </c>
      <c r="IA198" s="86">
        <f t="shared" si="637"/>
        <v>2.0864479990640997E-50</v>
      </c>
      <c r="IB198" s="86">
        <f t="shared" si="638"/>
        <v>2.0177574494853015E-38</v>
      </c>
      <c r="IC198" s="86">
        <f t="shared" si="639"/>
        <v>8.0896295692484561E-45</v>
      </c>
      <c r="ID198" s="86">
        <f t="shared" si="640"/>
        <v>1.6049425167105407E-40</v>
      </c>
      <c r="IE198" s="86">
        <f t="shared" si="641"/>
        <v>3.5481701671239066E-33</v>
      </c>
      <c r="IF198" s="86">
        <f t="shared" si="642"/>
        <v>5.1868583819913272E-45</v>
      </c>
      <c r="IG198" s="86">
        <f t="shared" si="643"/>
        <v>3.0514983805240866E-46</v>
      </c>
      <c r="II198" s="86">
        <f t="shared" si="540"/>
        <v>0.21729912888904621</v>
      </c>
      <c r="IJ198" s="86">
        <f t="shared" si="541"/>
        <v>0.22370470153736088</v>
      </c>
      <c r="IK198" s="86">
        <f t="shared" si="542"/>
        <v>0.19969771748011056</v>
      </c>
      <c r="IL198" s="86">
        <f t="shared" si="543"/>
        <v>0.13369764785631072</v>
      </c>
      <c r="IM198" s="86">
        <f t="shared" si="544"/>
        <v>9.391467226067271E-2</v>
      </c>
      <c r="IN198" s="86">
        <f t="shared" si="545"/>
        <v>7.1628309872833903E-2</v>
      </c>
      <c r="IO198" s="86">
        <f t="shared" si="546"/>
        <v>3.4091926486957351E-2</v>
      </c>
      <c r="IP198" s="86">
        <f t="shared" si="547"/>
        <v>5.9119472172124658E-3</v>
      </c>
      <c r="IQ198" s="86">
        <f t="shared" si="548"/>
        <v>1.4797436436766535E-2</v>
      </c>
      <c r="IR198" s="86">
        <f t="shared" si="549"/>
        <v>3.5493758326515475E-2</v>
      </c>
      <c r="IS198" s="86">
        <f t="shared" si="550"/>
        <v>2.6043471402559807E-2</v>
      </c>
      <c r="IT198" s="86">
        <f t="shared" si="551"/>
        <v>6.9759903521583261E-2</v>
      </c>
      <c r="IU198" s="86">
        <f t="shared" si="552"/>
        <v>0.12710302610423493</v>
      </c>
      <c r="IV198" s="86">
        <f t="shared" si="553"/>
        <v>0.19771479819107138</v>
      </c>
      <c r="IW198" s="86">
        <f t="shared" si="554"/>
        <v>0.25619398319804515</v>
      </c>
      <c r="IY198" s="86">
        <f t="shared" si="555"/>
        <v>0.21729912888904621</v>
      </c>
      <c r="IZ198" s="86">
        <f t="shared" si="556"/>
        <v>0.22370470153736088</v>
      </c>
      <c r="JA198" s="86">
        <f t="shared" si="557"/>
        <v>0.19969771748011056</v>
      </c>
      <c r="JB198" s="86">
        <f t="shared" si="558"/>
        <v>0.13369764785631072</v>
      </c>
      <c r="JC198" s="86">
        <f t="shared" si="559"/>
        <v>9.391467226067271E-2</v>
      </c>
      <c r="JD198" s="86">
        <f t="shared" si="560"/>
        <v>7.1628309872833903E-2</v>
      </c>
      <c r="JE198" s="86">
        <f t="shared" si="561"/>
        <v>3.4091926486957351E-2</v>
      </c>
      <c r="JF198" s="86">
        <f t="shared" si="562"/>
        <v>5.9119472172124658E-3</v>
      </c>
      <c r="JG198" s="86">
        <f t="shared" si="563"/>
        <v>1.4797436436766535E-2</v>
      </c>
      <c r="JH198" s="86">
        <f t="shared" si="564"/>
        <v>3.5493758326515475E-2</v>
      </c>
      <c r="JI198" s="86">
        <f t="shared" si="565"/>
        <v>2.6043471402559807E-2</v>
      </c>
      <c r="JJ198" s="86">
        <f t="shared" si="566"/>
        <v>6.9759903521583261E-2</v>
      </c>
      <c r="JK198" s="86">
        <f t="shared" si="567"/>
        <v>0.12710302610423493</v>
      </c>
      <c r="JL198" s="86">
        <f t="shared" si="568"/>
        <v>0.19771479819107138</v>
      </c>
      <c r="JM198" s="86">
        <f t="shared" si="569"/>
        <v>0.25619398319804515</v>
      </c>
    </row>
    <row r="199" spans="2:273" x14ac:dyDescent="0.25">
      <c r="B199" s="2">
        <v>172</v>
      </c>
      <c r="C199" s="37">
        <v>59</v>
      </c>
      <c r="D199" s="37">
        <v>57.305999999999997</v>
      </c>
      <c r="E199" s="37">
        <v>51.29</v>
      </c>
      <c r="F199" s="37">
        <v>50.145000000000003</v>
      </c>
      <c r="G199" s="37">
        <v>48.918999999999997</v>
      </c>
      <c r="H199" s="37">
        <v>47.354999999999997</v>
      </c>
      <c r="I199" s="37">
        <v>47.758000000000003</v>
      </c>
      <c r="J199" s="37">
        <v>48.29</v>
      </c>
      <c r="K199" s="37">
        <v>48.015999999999998</v>
      </c>
      <c r="L199" s="37">
        <v>45.161000000000001</v>
      </c>
      <c r="M199" s="37">
        <v>45.823</v>
      </c>
      <c r="N199" s="37">
        <v>48.531999999999996</v>
      </c>
      <c r="O199" s="37">
        <v>51.655999999999999</v>
      </c>
      <c r="P199" s="37">
        <v>56.667000000000002</v>
      </c>
      <c r="Q199" s="37">
        <v>56.430999999999997</v>
      </c>
      <c r="S199" s="4">
        <f t="shared" si="441"/>
        <v>58.730926709987202</v>
      </c>
      <c r="T199" s="4">
        <f t="shared" si="442"/>
        <v>58.457708209171223</v>
      </c>
      <c r="U199" s="4">
        <f t="shared" si="443"/>
        <v>51.405839992338322</v>
      </c>
      <c r="V199" s="4">
        <f t="shared" si="444"/>
        <v>49.555282732343926</v>
      </c>
      <c r="W199" s="4">
        <f t="shared" si="445"/>
        <v>48.25580287205122</v>
      </c>
      <c r="X199" s="4">
        <f t="shared" si="446"/>
        <v>46.818190217798715</v>
      </c>
      <c r="Y199" s="4">
        <f t="shared" si="447"/>
        <v>49.013631549664979</v>
      </c>
      <c r="Z199" s="4">
        <f t="shared" si="448"/>
        <v>49.018175690248185</v>
      </c>
      <c r="AA199" s="4">
        <f t="shared" si="449"/>
        <v>47.756533921414871</v>
      </c>
      <c r="AB199" s="4">
        <f t="shared" si="450"/>
        <v>46.131863315532293</v>
      </c>
      <c r="AC199" s="4">
        <f t="shared" si="451"/>
        <v>45.997742462377282</v>
      </c>
      <c r="AD199" s="4">
        <f t="shared" si="452"/>
        <v>48.881697575633993</v>
      </c>
      <c r="AE199" s="4">
        <f t="shared" si="453"/>
        <v>51.546884318166839</v>
      </c>
      <c r="AF199" s="4">
        <f t="shared" si="454"/>
        <v>56.835678361579284</v>
      </c>
      <c r="AG199" s="4">
        <f t="shared" si="455"/>
        <v>60.07905449089376</v>
      </c>
      <c r="AI199" s="4">
        <f t="shared" si="456"/>
        <v>0.26907329001279834</v>
      </c>
      <c r="AJ199" s="4">
        <f t="shared" si="457"/>
        <v>-1.1517082091712254</v>
      </c>
      <c r="AK199" s="4">
        <f t="shared" si="458"/>
        <v>-0.11583999233832287</v>
      </c>
      <c r="AL199" s="4">
        <f t="shared" si="459"/>
        <v>0.58971726765607713</v>
      </c>
      <c r="AM199" s="4">
        <f t="shared" si="460"/>
        <v>0.66319712794877717</v>
      </c>
      <c r="AN199" s="4">
        <f t="shared" si="461"/>
        <v>0.53680978220128139</v>
      </c>
      <c r="AO199" s="4">
        <f t="shared" si="462"/>
        <v>-1.2556315496649759</v>
      </c>
      <c r="AP199" s="4">
        <f t="shared" si="463"/>
        <v>-0.72817569024818596</v>
      </c>
      <c r="AQ199" s="4">
        <f t="shared" si="464"/>
        <v>0.25946607858512749</v>
      </c>
      <c r="AR199" s="4">
        <f t="shared" si="465"/>
        <v>-0.97086331553229144</v>
      </c>
      <c r="AS199" s="4">
        <f t="shared" si="466"/>
        <v>-0.17474246237728153</v>
      </c>
      <c r="AT199" s="4">
        <f t="shared" si="467"/>
        <v>-0.34969757563399639</v>
      </c>
      <c r="AU199" s="4">
        <f t="shared" si="468"/>
        <v>0.10911568183315978</v>
      </c>
      <c r="AV199" s="4">
        <f t="shared" si="644"/>
        <v>-0.16867836157928195</v>
      </c>
      <c r="AW199" s="4">
        <f t="shared" si="644"/>
        <v>-3.6480544908937631</v>
      </c>
      <c r="AY199" s="2">
        <f t="shared" si="520"/>
        <v>58.730926709987202</v>
      </c>
      <c r="AZ199" s="2">
        <f t="shared" si="571"/>
        <v>58.456247519003163</v>
      </c>
      <c r="BA199" s="2">
        <f t="shared" si="572"/>
        <v>51.403659186026069</v>
      </c>
      <c r="BB199" s="2">
        <f t="shared" si="573"/>
        <v>49.554952428418922</v>
      </c>
      <c r="BC199" s="2">
        <f t="shared" si="574"/>
        <v>48.25575306217744</v>
      </c>
      <c r="BD199" s="2">
        <f t="shared" si="575"/>
        <v>46.818178808433473</v>
      </c>
      <c r="BE199" s="2">
        <f t="shared" si="576"/>
        <v>49.013631439537399</v>
      </c>
      <c r="BF199" s="2">
        <f t="shared" si="577"/>
        <v>49.01817569024535</v>
      </c>
      <c r="BG199" s="2">
        <f t="shared" si="578"/>
        <v>47.756533920349327</v>
      </c>
      <c r="BH199" s="2">
        <f t="shared" si="579"/>
        <v>46.131863013727234</v>
      </c>
      <c r="BI199" s="2">
        <f t="shared" si="580"/>
        <v>45.997742413010926</v>
      </c>
      <c r="BJ199" s="2">
        <f t="shared" si="581"/>
        <v>48.881679068647458</v>
      </c>
      <c r="BK199" s="2">
        <f t="shared" si="582"/>
        <v>51.546109761438927</v>
      </c>
      <c r="BL199" s="2">
        <f t="shared" si="583"/>
        <v>56.721713767747303</v>
      </c>
      <c r="BM199" s="2">
        <f t="shared" si="584"/>
        <v>59.734444552120763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 t="str">
        <f t="shared" si="485"/>
        <v/>
      </c>
      <c r="CV199" s="2" t="str">
        <f t="shared" si="486"/>
        <v/>
      </c>
      <c r="CW199" s="2" t="str">
        <f t="shared" si="487"/>
        <v/>
      </c>
      <c r="CX199" s="2" t="str">
        <f t="shared" si="488"/>
        <v/>
      </c>
      <c r="CY199" s="2" t="str">
        <f t="shared" si="489"/>
        <v/>
      </c>
      <c r="CZ199" s="2" t="str">
        <f t="shared" si="490"/>
        <v/>
      </c>
      <c r="DA199" s="2" t="str">
        <f t="shared" si="491"/>
        <v/>
      </c>
      <c r="DB199" s="2">
        <f t="shared" si="492"/>
        <v>48.29</v>
      </c>
      <c r="DC199" s="2">
        <f t="shared" si="493"/>
        <v>48.015999999999998</v>
      </c>
      <c r="DD199" s="2" t="str">
        <f t="shared" si="494"/>
        <v/>
      </c>
      <c r="DE199" s="2" t="str">
        <f t="shared" si="495"/>
        <v/>
      </c>
      <c r="DF199" s="2" t="str">
        <f t="shared" si="496"/>
        <v/>
      </c>
      <c r="DG199" s="2" t="str">
        <f t="shared" si="497"/>
        <v/>
      </c>
      <c r="DH199" s="2" t="str">
        <f t="shared" si="498"/>
        <v/>
      </c>
      <c r="DI199" s="2" t="str">
        <f t="shared" si="499"/>
        <v/>
      </c>
      <c r="DK199" s="2">
        <f t="shared" si="500"/>
        <v>114.72564465290807</v>
      </c>
      <c r="DL199" s="2">
        <f t="shared" si="645"/>
        <v>127.93302159468439</v>
      </c>
      <c r="DM199" s="2">
        <f t="shared" si="645"/>
        <v>116.59569999999999</v>
      </c>
      <c r="DN199" s="2">
        <f t="shared" si="645"/>
        <v>105.21804545454543</v>
      </c>
      <c r="DO199" s="2">
        <f t="shared" si="645"/>
        <v>91.878026551062874</v>
      </c>
      <c r="DP199" s="2">
        <f t="shared" si="645"/>
        <v>94.759409090909116</v>
      </c>
      <c r="DQ199" s="2">
        <f t="shared" si="645"/>
        <v>87.315293264874683</v>
      </c>
      <c r="DR199" s="2">
        <f t="shared" si="645"/>
        <v>105.84329803095372</v>
      </c>
      <c r="DS199" s="2">
        <f t="shared" si="645"/>
        <v>100.55241703805743</v>
      </c>
      <c r="DT199" s="2">
        <f t="shared" si="645"/>
        <v>106.48115478424013</v>
      </c>
      <c r="DU199" s="2">
        <f t="shared" si="645"/>
        <v>113.19764529616728</v>
      </c>
      <c r="DV199" s="2">
        <f t="shared" si="645"/>
        <v>115.97423636363639</v>
      </c>
      <c r="DW199" s="2">
        <f t="shared" si="645"/>
        <v>106.50745530051344</v>
      </c>
      <c r="DX199" s="2">
        <f t="shared" si="645"/>
        <v>110.72427045028144</v>
      </c>
      <c r="DY199" s="2">
        <f t="shared" si="645"/>
        <v>110.33357542335115</v>
      </c>
      <c r="EA199" s="2">
        <f t="shared" si="440"/>
        <v>60.383359932831993</v>
      </c>
      <c r="EB199" s="2">
        <f t="shared" si="502"/>
        <v>59.263467754165411</v>
      </c>
      <c r="EC199" s="2">
        <f t="shared" si="503"/>
        <v>51.086263426626331</v>
      </c>
      <c r="ED199" s="2">
        <f t="shared" si="504"/>
        <v>49.550962289199468</v>
      </c>
      <c r="EE199" s="2">
        <f t="shared" si="505"/>
        <v>48.240261107620249</v>
      </c>
      <c r="EF199" s="2">
        <f t="shared" si="506"/>
        <v>45.802571421698786</v>
      </c>
      <c r="EG199" s="2">
        <f t="shared" si="507"/>
        <v>49.340596846135384</v>
      </c>
      <c r="EH199" s="2">
        <f t="shared" si="508"/>
        <v>50.696115641730735</v>
      </c>
      <c r="EI199" s="2">
        <f t="shared" si="509"/>
        <v>47.204001356107014</v>
      </c>
      <c r="EJ199" s="2">
        <f t="shared" si="510"/>
        <v>46.754617745887302</v>
      </c>
      <c r="EK199" s="2">
        <f t="shared" si="511"/>
        <v>45.946517915070658</v>
      </c>
      <c r="EL199" s="2">
        <f t="shared" si="512"/>
        <v>49.086916684661738</v>
      </c>
      <c r="EM199" s="2">
        <f t="shared" si="513"/>
        <v>51.291576343896779</v>
      </c>
      <c r="EN199" s="2">
        <f t="shared" si="514"/>
        <v>56.70059451567235</v>
      </c>
      <c r="EO199" s="2">
        <f t="shared" si="515"/>
        <v>61.53638938606101</v>
      </c>
      <c r="EQ199" s="2">
        <f t="shared" si="516"/>
        <v>58.183899345669928</v>
      </c>
      <c r="ER199" s="2">
        <f t="shared" si="646"/>
        <v>58.157796106062676</v>
      </c>
      <c r="ES199" s="2">
        <f t="shared" si="646"/>
        <v>51.513224022840035</v>
      </c>
      <c r="ET199" s="2">
        <f t="shared" si="646"/>
        <v>49.555598826955226</v>
      </c>
      <c r="EU199" s="2">
        <f t="shared" si="646"/>
        <v>48.259425925432879</v>
      </c>
      <c r="EV199" s="2">
        <f t="shared" si="646"/>
        <v>47.073819184391567</v>
      </c>
      <c r="EW199" s="2">
        <f t="shared" si="646"/>
        <v>48.935137696980561</v>
      </c>
      <c r="EX199" s="2">
        <f t="shared" si="646"/>
        <v>48.742805586275239</v>
      </c>
      <c r="EY199" s="2">
        <f t="shared" si="646"/>
        <v>47.872408464076599</v>
      </c>
      <c r="EZ199" s="2">
        <f t="shared" si="646"/>
        <v>45.999452581862812</v>
      </c>
      <c r="FA199" s="2">
        <f t="shared" si="646"/>
        <v>46.008328896767523</v>
      </c>
      <c r="FB199" s="2">
        <f t="shared" si="646"/>
        <v>48.822332997835389</v>
      </c>
      <c r="FC199" s="2">
        <f t="shared" si="646"/>
        <v>51.625201016585692</v>
      </c>
      <c r="FD199" s="2">
        <f t="shared" si="646"/>
        <v>56.728806962661722</v>
      </c>
      <c r="FE199" s="2">
        <f t="shared" si="646"/>
        <v>59.089861999004185</v>
      </c>
      <c r="FG199" s="2">
        <f t="shared" si="518"/>
        <v>0.9999948646871446</v>
      </c>
      <c r="FH199" s="2">
        <f t="shared" si="647"/>
        <v>0.99999316616934009</v>
      </c>
      <c r="FI199" s="2">
        <f t="shared" si="647"/>
        <v>0.99999258674393465</v>
      </c>
      <c r="FJ199" s="2">
        <f t="shared" si="647"/>
        <v>0.99999265477913424</v>
      </c>
      <c r="FK199" s="2">
        <f t="shared" si="647"/>
        <v>0.99999380385238035</v>
      </c>
      <c r="FL199" s="2">
        <f t="shared" si="647"/>
        <v>0.99999250825811881</v>
      </c>
      <c r="FM199" s="2">
        <f t="shared" si="647"/>
        <v>0.99999211510232411</v>
      </c>
      <c r="FN199" s="2">
        <f t="shared" si="647"/>
        <v>0.99999199118709037</v>
      </c>
      <c r="FO199" s="2">
        <f t="shared" si="647"/>
        <v>0.99999156283375634</v>
      </c>
      <c r="FP199" s="2">
        <f t="shared" si="647"/>
        <v>0.99999137766900215</v>
      </c>
      <c r="FQ199" s="2">
        <f t="shared" si="647"/>
        <v>0.99999187058170103</v>
      </c>
      <c r="FR199" s="2">
        <f t="shared" si="647"/>
        <v>0.99999231787498077</v>
      </c>
      <c r="FS199" s="2">
        <f t="shared" si="647"/>
        <v>0.99999287010368465</v>
      </c>
      <c r="FT199" s="2">
        <f t="shared" si="647"/>
        <v>0.99999161148250915</v>
      </c>
      <c r="FU199" s="2">
        <f t="shared" si="647"/>
        <v>0.99998932714157474</v>
      </c>
      <c r="FW199" s="2">
        <f t="shared" si="536"/>
        <v>0.75141709613927599</v>
      </c>
      <c r="FX199" s="2">
        <f t="shared" si="588"/>
        <v>0.73049671903103441</v>
      </c>
      <c r="FY199" s="2">
        <f t="shared" si="589"/>
        <v>0.74224676464781658</v>
      </c>
      <c r="FZ199" s="2">
        <f t="shared" si="590"/>
        <v>0.77239793727624872</v>
      </c>
      <c r="GA199" s="2">
        <f t="shared" si="591"/>
        <v>0.79424540684577616</v>
      </c>
      <c r="GB199" s="2">
        <f t="shared" si="592"/>
        <v>0.7986174249723339</v>
      </c>
      <c r="GC199" s="2">
        <f t="shared" si="593"/>
        <v>0.80714625351456593</v>
      </c>
      <c r="GD199" s="2">
        <f t="shared" si="594"/>
        <v>0.85924997430080163</v>
      </c>
      <c r="GE199" s="2">
        <f t="shared" si="595"/>
        <v>0.82596736062162002</v>
      </c>
      <c r="GF199" s="2">
        <f t="shared" si="596"/>
        <v>0.82534224805893863</v>
      </c>
      <c r="GG199" s="2">
        <f t="shared" si="597"/>
        <v>0.81988319880180427</v>
      </c>
      <c r="GH199" s="2">
        <f t="shared" si="598"/>
        <v>0.77764224708719221</v>
      </c>
      <c r="GI199" s="2">
        <f t="shared" si="599"/>
        <v>0.76175341590277312</v>
      </c>
      <c r="GJ199" s="2">
        <f t="shared" si="600"/>
        <v>0.73251616679114762</v>
      </c>
      <c r="GK199" s="2">
        <f t="shared" si="601"/>
        <v>0.73674451752888237</v>
      </c>
      <c r="GM199" s="86">
        <f t="shared" si="537"/>
        <v>0</v>
      </c>
      <c r="GN199" s="86">
        <f t="shared" si="602"/>
        <v>0</v>
      </c>
      <c r="GO199" s="86">
        <f t="shared" si="603"/>
        <v>0</v>
      </c>
      <c r="GP199" s="86">
        <f t="shared" si="604"/>
        <v>0</v>
      </c>
      <c r="GQ199" s="86">
        <f t="shared" si="605"/>
        <v>0</v>
      </c>
      <c r="GR199" s="86">
        <f t="shared" si="606"/>
        <v>0</v>
      </c>
      <c r="GS199" s="86">
        <f t="shared" si="607"/>
        <v>0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0</v>
      </c>
      <c r="HA199" s="86">
        <f t="shared" si="615"/>
        <v>0</v>
      </c>
      <c r="HC199" s="86">
        <f t="shared" si="538"/>
        <v>1.749623509030963E-233</v>
      </c>
      <c r="HD199" s="86">
        <f t="shared" si="616"/>
        <v>6.7698500322694046E-262</v>
      </c>
      <c r="HE199" s="86">
        <f t="shared" si="617"/>
        <v>6.0715627806455667E-274</v>
      </c>
      <c r="HF199" s="86">
        <f t="shared" si="618"/>
        <v>1.6913430531802399E-276</v>
      </c>
      <c r="HG199" s="86">
        <f t="shared" si="619"/>
        <v>6.9090953372970807E-266</v>
      </c>
      <c r="HH199" s="86">
        <f t="shared" si="620"/>
        <v>0</v>
      </c>
      <c r="HI199" s="86">
        <f t="shared" si="621"/>
        <v>1.012169511969916E-288</v>
      </c>
      <c r="HJ199" s="86">
        <f t="shared" si="622"/>
        <v>0</v>
      </c>
      <c r="HK199" s="86">
        <f t="shared" si="623"/>
        <v>0</v>
      </c>
      <c r="HL199" s="86">
        <f t="shared" si="624"/>
        <v>0</v>
      </c>
      <c r="HM199" s="86">
        <f t="shared" si="625"/>
        <v>7.9120218972595262E-271</v>
      </c>
      <c r="HN199" s="86">
        <f t="shared" si="626"/>
        <v>8.7471022474918332E-262</v>
      </c>
      <c r="HO199" s="86">
        <f t="shared" si="627"/>
        <v>5.5459663800304044E-215</v>
      </c>
      <c r="HP199" s="86">
        <f t="shared" si="628"/>
        <v>0</v>
      </c>
      <c r="HQ199" s="86">
        <f t="shared" si="629"/>
        <v>0</v>
      </c>
      <c r="HS199" s="86">
        <f t="shared" si="539"/>
        <v>5.3124854057716062E-25</v>
      </c>
      <c r="HT199" s="86">
        <f t="shared" si="630"/>
        <v>6.2785479968211116E-32</v>
      </c>
      <c r="HU199" s="86">
        <f t="shared" si="631"/>
        <v>1.20486043072088E-30</v>
      </c>
      <c r="HV199" s="86">
        <f t="shared" si="632"/>
        <v>8.3874000763306208E-32</v>
      </c>
      <c r="HW199" s="86">
        <f t="shared" si="633"/>
        <v>3.1423350838756345E-32</v>
      </c>
      <c r="HX199" s="86">
        <f t="shared" si="634"/>
        <v>1.6649589345453981E-36</v>
      </c>
      <c r="HY199" s="86">
        <f t="shared" si="635"/>
        <v>1.9191562966117965E-46</v>
      </c>
      <c r="HZ199" s="86">
        <f t="shared" si="636"/>
        <v>4.4041563290010498E-53</v>
      </c>
      <c r="IA199" s="86">
        <f t="shared" si="637"/>
        <v>1.3235853272589996E-52</v>
      </c>
      <c r="IB199" s="86">
        <f t="shared" si="638"/>
        <v>4.4853704392187702E-40</v>
      </c>
      <c r="IC199" s="86">
        <f t="shared" si="639"/>
        <v>9.1951499900758339E-47</v>
      </c>
      <c r="ID199" s="86">
        <f t="shared" si="640"/>
        <v>2.2833107980281004E-42</v>
      </c>
      <c r="IE199" s="86">
        <f t="shared" si="641"/>
        <v>1.075889155958382E-34</v>
      </c>
      <c r="IF199" s="86">
        <f t="shared" si="642"/>
        <v>3.3318123809741423E-47</v>
      </c>
      <c r="IG199" s="86">
        <f t="shared" si="643"/>
        <v>1.5280819314427732E-48</v>
      </c>
      <c r="II199" s="86">
        <f t="shared" si="540"/>
        <v>0.17863980045609537</v>
      </c>
      <c r="IJ199" s="86">
        <f t="shared" si="541"/>
        <v>0.18039642773286199</v>
      </c>
      <c r="IK199" s="86">
        <f t="shared" si="542"/>
        <v>0.16028049868090441</v>
      </c>
      <c r="IL199" s="86">
        <f t="shared" si="543"/>
        <v>0.10483809382713549</v>
      </c>
      <c r="IM199" s="86">
        <f t="shared" si="544"/>
        <v>7.2230448494576605E-2</v>
      </c>
      <c r="IN199" s="86">
        <f t="shared" si="545"/>
        <v>5.3540891548604891E-2</v>
      </c>
      <c r="IO199" s="86">
        <f t="shared" si="546"/>
        <v>2.3531943998525304E-2</v>
      </c>
      <c r="IP199" s="86">
        <f t="shared" si="547"/>
        <v>3.7282406603561971E-3</v>
      </c>
      <c r="IQ199" s="86">
        <f t="shared" si="548"/>
        <v>9.5834319307559999E-3</v>
      </c>
      <c r="IR199" s="86">
        <f t="shared" si="549"/>
        <v>2.5401096082055753E-2</v>
      </c>
      <c r="IS199" s="86">
        <f t="shared" si="550"/>
        <v>1.7808967099198887E-2</v>
      </c>
      <c r="IT199" s="86">
        <f t="shared" si="551"/>
        <v>5.0292796316815713E-2</v>
      </c>
      <c r="IU199" s="86">
        <f t="shared" si="552"/>
        <v>9.7551439788612818E-2</v>
      </c>
      <c r="IV199" s="86">
        <f t="shared" si="553"/>
        <v>0.15706032365433523</v>
      </c>
      <c r="IW199" s="86">
        <f t="shared" si="554"/>
        <v>0.21343580517305877</v>
      </c>
      <c r="IY199" s="86">
        <f t="shared" si="555"/>
        <v>0.17863980045609537</v>
      </c>
      <c r="IZ199" s="86">
        <f t="shared" si="556"/>
        <v>0.18039642773286199</v>
      </c>
      <c r="JA199" s="86">
        <f t="shared" si="557"/>
        <v>0.16028049868090441</v>
      </c>
      <c r="JB199" s="86">
        <f t="shared" si="558"/>
        <v>0.10483809382713549</v>
      </c>
      <c r="JC199" s="86">
        <f t="shared" si="559"/>
        <v>7.2230448494576605E-2</v>
      </c>
      <c r="JD199" s="86">
        <f t="shared" si="560"/>
        <v>5.3540891548604891E-2</v>
      </c>
      <c r="JE199" s="86">
        <f t="shared" si="561"/>
        <v>2.3531943998525304E-2</v>
      </c>
      <c r="JF199" s="86">
        <f t="shared" si="562"/>
        <v>3.7282406603561971E-3</v>
      </c>
      <c r="JG199" s="86">
        <f t="shared" si="563"/>
        <v>9.5834319307559999E-3</v>
      </c>
      <c r="JH199" s="86">
        <f t="shared" si="564"/>
        <v>2.5401096082055753E-2</v>
      </c>
      <c r="JI199" s="86">
        <f t="shared" si="565"/>
        <v>1.7808967099198887E-2</v>
      </c>
      <c r="JJ199" s="86">
        <f t="shared" si="566"/>
        <v>5.0292796316815713E-2</v>
      </c>
      <c r="JK199" s="86">
        <f t="shared" si="567"/>
        <v>9.7551439788612818E-2</v>
      </c>
      <c r="JL199" s="86">
        <f t="shared" si="568"/>
        <v>0.15706032365433523</v>
      </c>
      <c r="JM199" s="86">
        <f t="shared" si="569"/>
        <v>0.21343580517305877</v>
      </c>
    </row>
    <row r="200" spans="2:273" x14ac:dyDescent="0.25">
      <c r="B200" s="2">
        <v>173</v>
      </c>
      <c r="C200" s="37">
        <v>57.179000000000002</v>
      </c>
      <c r="D200" s="37">
        <v>57.354999999999997</v>
      </c>
      <c r="E200" s="37">
        <v>51.387</v>
      </c>
      <c r="F200" s="37">
        <v>48.323</v>
      </c>
      <c r="G200" s="37">
        <v>47.694000000000003</v>
      </c>
      <c r="H200" s="37">
        <v>46.725999999999999</v>
      </c>
      <c r="I200" s="37">
        <v>47.468000000000004</v>
      </c>
      <c r="J200" s="37">
        <v>47.79</v>
      </c>
      <c r="K200" s="37">
        <v>47.597000000000001</v>
      </c>
      <c r="L200" s="37">
        <v>44.902999999999999</v>
      </c>
      <c r="M200" s="37">
        <v>44.805999999999997</v>
      </c>
      <c r="N200" s="37">
        <v>48.354999999999997</v>
      </c>
      <c r="O200" s="37">
        <v>51.279000000000003</v>
      </c>
      <c r="P200" s="37">
        <v>57.332999999999998</v>
      </c>
      <c r="Q200" s="37">
        <v>57.646000000000001</v>
      </c>
      <c r="S200" s="4">
        <f t="shared" si="441"/>
        <v>58.590675663522276</v>
      </c>
      <c r="T200" s="4">
        <f t="shared" si="442"/>
        <v>58.314483379690365</v>
      </c>
      <c r="U200" s="4">
        <f t="shared" si="443"/>
        <v>51.324646135808926</v>
      </c>
      <c r="V200" s="4">
        <f t="shared" si="444"/>
        <v>49.472192003227327</v>
      </c>
      <c r="W200" s="4">
        <f t="shared" si="445"/>
        <v>48.158158311472413</v>
      </c>
      <c r="X200" s="4">
        <f t="shared" si="446"/>
        <v>46.706558707784644</v>
      </c>
      <c r="Y200" s="4">
        <f t="shared" si="447"/>
        <v>48.89440741953554</v>
      </c>
      <c r="Z200" s="4">
        <f t="shared" si="448"/>
        <v>48.897242361174435</v>
      </c>
      <c r="AA200" s="4">
        <f t="shared" si="449"/>
        <v>47.623063008285818</v>
      </c>
      <c r="AB200" s="4">
        <f t="shared" si="450"/>
        <v>45.984978492844824</v>
      </c>
      <c r="AC200" s="4">
        <f t="shared" si="451"/>
        <v>45.837647148882688</v>
      </c>
      <c r="AD200" s="4">
        <f t="shared" si="452"/>
        <v>48.717107401360579</v>
      </c>
      <c r="AE200" s="4">
        <f t="shared" si="453"/>
        <v>51.417824499692401</v>
      </c>
      <c r="AF200" s="4">
        <f t="shared" si="454"/>
        <v>56.62982345474957</v>
      </c>
      <c r="AG200" s="4">
        <f t="shared" si="455"/>
        <v>59.678451747517535</v>
      </c>
      <c r="AI200" s="4">
        <f t="shared" si="456"/>
        <v>-1.4116756635222742</v>
      </c>
      <c r="AJ200" s="4">
        <f t="shared" si="457"/>
        <v>-0.95948337969036857</v>
      </c>
      <c r="AK200" s="4">
        <f t="shared" si="458"/>
        <v>6.2353864191074138E-2</v>
      </c>
      <c r="AL200" s="4">
        <f t="shared" si="459"/>
        <v>-1.1491920032273271</v>
      </c>
      <c r="AM200" s="4">
        <f t="shared" si="460"/>
        <v>-0.46415831147240993</v>
      </c>
      <c r="AN200" s="4">
        <f t="shared" si="461"/>
        <v>1.9441292215354622E-2</v>
      </c>
      <c r="AO200" s="4">
        <f t="shared" si="462"/>
        <v>-1.4264074195355363</v>
      </c>
      <c r="AP200" s="4">
        <f t="shared" si="463"/>
        <v>-1.1072423611744355</v>
      </c>
      <c r="AQ200" s="4">
        <f t="shared" si="464"/>
        <v>-2.6063008285817091E-2</v>
      </c>
      <c r="AR200" s="4">
        <f t="shared" si="465"/>
        <v>-1.0819784928448257</v>
      </c>
      <c r="AS200" s="4">
        <f t="shared" si="466"/>
        <v>-1.0316471488826906</v>
      </c>
      <c r="AT200" s="4">
        <f t="shared" si="467"/>
        <v>-0.36210740136058206</v>
      </c>
      <c r="AU200" s="4">
        <f t="shared" si="468"/>
        <v>-0.1388244996923973</v>
      </c>
      <c r="AV200" s="4">
        <f t="shared" si="644"/>
        <v>0.70317654525042883</v>
      </c>
      <c r="AW200" s="4">
        <f t="shared" si="644"/>
        <v>-2.0324517475175341</v>
      </c>
      <c r="AY200" s="2">
        <f t="shared" si="520"/>
        <v>58.590675663522276</v>
      </c>
      <c r="AZ200" s="2">
        <f t="shared" si="571"/>
        <v>58.31402741548365</v>
      </c>
      <c r="BA200" s="2">
        <f t="shared" si="572"/>
        <v>51.323989052475071</v>
      </c>
      <c r="BB200" s="2">
        <f t="shared" si="573"/>
        <v>49.47210775335455</v>
      </c>
      <c r="BC200" s="2">
        <f t="shared" si="574"/>
        <v>48.158147254728036</v>
      </c>
      <c r="BD200" s="2">
        <f t="shared" si="575"/>
        <v>46.706556613155861</v>
      </c>
      <c r="BE200" s="2">
        <f t="shared" si="576"/>
        <v>48.894407407663905</v>
      </c>
      <c r="BF200" s="2">
        <f t="shared" si="577"/>
        <v>48.897242361174271</v>
      </c>
      <c r="BG200" s="2">
        <f t="shared" si="578"/>
        <v>47.623063008211339</v>
      </c>
      <c r="BH200" s="2">
        <f t="shared" si="579"/>
        <v>45.984978451861096</v>
      </c>
      <c r="BI200" s="2">
        <f t="shared" si="580"/>
        <v>45.837647143912925</v>
      </c>
      <c r="BJ200" s="2">
        <f t="shared" si="581"/>
        <v>48.717104694569869</v>
      </c>
      <c r="BK200" s="2">
        <f t="shared" si="582"/>
        <v>51.417651634277362</v>
      </c>
      <c r="BL200" s="2">
        <f t="shared" si="583"/>
        <v>56.585172873505151</v>
      </c>
      <c r="BM200" s="2">
        <f t="shared" si="584"/>
        <v>59.533207892719986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 t="str">
        <f t="shared" si="485"/>
        <v/>
      </c>
      <c r="CV200" s="2" t="str">
        <f t="shared" si="486"/>
        <v/>
      </c>
      <c r="CW200" s="2" t="str">
        <f t="shared" si="487"/>
        <v/>
      </c>
      <c r="CX200" s="2" t="str">
        <f t="shared" si="488"/>
        <v/>
      </c>
      <c r="CY200" s="2" t="str">
        <f t="shared" si="489"/>
        <v/>
      </c>
      <c r="CZ200" s="2" t="str">
        <f t="shared" si="490"/>
        <v/>
      </c>
      <c r="DA200" s="2" t="str">
        <f t="shared" si="491"/>
        <v/>
      </c>
      <c r="DB200" s="2">
        <f t="shared" si="492"/>
        <v>47.79</v>
      </c>
      <c r="DC200" s="2">
        <f t="shared" si="493"/>
        <v>47.597000000000001</v>
      </c>
      <c r="DD200" s="2" t="str">
        <f t="shared" si="494"/>
        <v/>
      </c>
      <c r="DE200" s="2" t="str">
        <f t="shared" si="495"/>
        <v/>
      </c>
      <c r="DF200" s="2" t="str">
        <f t="shared" si="496"/>
        <v/>
      </c>
      <c r="DG200" s="2" t="str">
        <f t="shared" si="497"/>
        <v/>
      </c>
      <c r="DH200" s="2" t="str">
        <f t="shared" si="498"/>
        <v/>
      </c>
      <c r="DI200" s="2" t="str">
        <f t="shared" si="499"/>
        <v/>
      </c>
      <c r="DK200" s="2">
        <f t="shared" si="500"/>
        <v>114.9542196998124</v>
      </c>
      <c r="DL200" s="2">
        <f t="shared" si="645"/>
        <v>128.25019269102992</v>
      </c>
      <c r="DM200" s="2">
        <f t="shared" si="645"/>
        <v>116.88223742071881</v>
      </c>
      <c r="DN200" s="2">
        <f t="shared" si="645"/>
        <v>105.44281923890061</v>
      </c>
      <c r="DO200" s="2">
        <f t="shared" si="645"/>
        <v>92.008151824541514</v>
      </c>
      <c r="DP200" s="2">
        <f t="shared" si="645"/>
        <v>94.898339323467241</v>
      </c>
      <c r="DQ200" s="2">
        <f t="shared" si="645"/>
        <v>87.396702506795549</v>
      </c>
      <c r="DR200" s="2">
        <f t="shared" si="645"/>
        <v>106.07116295275908</v>
      </c>
      <c r="DS200" s="2">
        <f t="shared" si="645"/>
        <v>100.74634208465008</v>
      </c>
      <c r="DT200" s="2">
        <f t="shared" si="645"/>
        <v>106.71592617260787</v>
      </c>
      <c r="DU200" s="2">
        <f t="shared" si="645"/>
        <v>113.47632961672477</v>
      </c>
      <c r="DV200" s="2">
        <f t="shared" si="645"/>
        <v>116.23606109936577</v>
      </c>
      <c r="DW200" s="2">
        <f t="shared" si="645"/>
        <v>106.69932678948959</v>
      </c>
      <c r="DX200" s="2">
        <f t="shared" si="645"/>
        <v>110.94092363977487</v>
      </c>
      <c r="DY200" s="2">
        <f t="shared" si="645"/>
        <v>110.55649353832442</v>
      </c>
      <c r="EA200" s="2">
        <f t="shared" si="440"/>
        <v>60.308803066364888</v>
      </c>
      <c r="EB200" s="2">
        <f t="shared" si="502"/>
        <v>59.155684106554915</v>
      </c>
      <c r="EC200" s="2">
        <f t="shared" si="503"/>
        <v>50.993590430242435</v>
      </c>
      <c r="ED200" s="2">
        <f t="shared" si="504"/>
        <v>49.467988190725897</v>
      </c>
      <c r="EE200" s="2">
        <f t="shared" si="505"/>
        <v>48.142122757911579</v>
      </c>
      <c r="EF200" s="2">
        <f t="shared" si="506"/>
        <v>45.655631834561632</v>
      </c>
      <c r="EG200" s="2">
        <f t="shared" si="507"/>
        <v>49.232720364075931</v>
      </c>
      <c r="EH200" s="2">
        <f t="shared" si="508"/>
        <v>50.623477077162555</v>
      </c>
      <c r="EI200" s="2">
        <f t="shared" si="509"/>
        <v>47.053198569564941</v>
      </c>
      <c r="EJ200" s="2">
        <f t="shared" si="510"/>
        <v>46.627748850775873</v>
      </c>
      <c r="EK200" s="2">
        <f t="shared" si="511"/>
        <v>45.784833605190336</v>
      </c>
      <c r="EL200" s="2">
        <f t="shared" si="512"/>
        <v>48.929859611522602</v>
      </c>
      <c r="EM200" s="2">
        <f t="shared" si="513"/>
        <v>51.153340855342037</v>
      </c>
      <c r="EN200" s="2">
        <f t="shared" si="514"/>
        <v>56.563227272125864</v>
      </c>
      <c r="EO200" s="2">
        <f t="shared" si="515"/>
        <v>61.404221872058756</v>
      </c>
      <c r="EQ200" s="2">
        <f t="shared" si="516"/>
        <v>58.071965725071863</v>
      </c>
      <c r="ER200" s="2">
        <f t="shared" si="646"/>
        <v>58.03026002570509</v>
      </c>
      <c r="ES200" s="2">
        <f t="shared" si="646"/>
        <v>51.428041608320292</v>
      </c>
      <c r="ET200" s="2">
        <f t="shared" si="646"/>
        <v>49.472739110065959</v>
      </c>
      <c r="EU200" s="2">
        <f t="shared" si="646"/>
        <v>48.161626791703334</v>
      </c>
      <c r="EV200" s="2">
        <f t="shared" si="646"/>
        <v>46.947830589687996</v>
      </c>
      <c r="EW200" s="2">
        <f t="shared" si="646"/>
        <v>48.820351609626641</v>
      </c>
      <c r="EX200" s="2">
        <f t="shared" si="646"/>
        <v>48.638890245741528</v>
      </c>
      <c r="EY200" s="2">
        <f t="shared" si="646"/>
        <v>47.732076825958593</v>
      </c>
      <c r="EZ200" s="2">
        <f t="shared" si="646"/>
        <v>45.860361062589931</v>
      </c>
      <c r="FA200" s="2">
        <f t="shared" si="646"/>
        <v>45.847626224172515</v>
      </c>
      <c r="FB200" s="2">
        <f t="shared" si="646"/>
        <v>48.661028171196818</v>
      </c>
      <c r="FC200" s="2">
        <f t="shared" si="646"/>
        <v>51.49257974429274</v>
      </c>
      <c r="FD200" s="2">
        <f t="shared" si="646"/>
        <v>56.591926809963937</v>
      </c>
      <c r="FE200" s="2">
        <f t="shared" si="646"/>
        <v>58.922843569345794</v>
      </c>
      <c r="FG200" s="2">
        <f t="shared" si="518"/>
        <v>0.99999531653689622</v>
      </c>
      <c r="FH200" s="2">
        <f t="shared" si="647"/>
        <v>0.99999376746861612</v>
      </c>
      <c r="FI200" s="2">
        <f t="shared" si="647"/>
        <v>0.99999323902570336</v>
      </c>
      <c r="FJ200" s="2">
        <f t="shared" si="647"/>
        <v>0.99999330107462348</v>
      </c>
      <c r="FK200" s="2">
        <f t="shared" si="647"/>
        <v>0.99999434904312778</v>
      </c>
      <c r="FL200" s="2">
        <f t="shared" si="647"/>
        <v>0.99999316744569466</v>
      </c>
      <c r="FM200" s="2">
        <f t="shared" si="647"/>
        <v>0.99999280888286324</v>
      </c>
      <c r="FN200" s="2">
        <f t="shared" si="647"/>
        <v>0.99999269587066886</v>
      </c>
      <c r="FO200" s="2">
        <f t="shared" si="647"/>
        <v>0.99999230520721982</v>
      </c>
      <c r="FP200" s="2">
        <f t="shared" si="647"/>
        <v>0.99999213633470352</v>
      </c>
      <c r="FQ200" s="2">
        <f t="shared" si="647"/>
        <v>0.99999258587709039</v>
      </c>
      <c r="FR200" s="2">
        <f t="shared" si="647"/>
        <v>0.99999299381397744</v>
      </c>
      <c r="FS200" s="2">
        <f t="shared" si="647"/>
        <v>0.99999349745319754</v>
      </c>
      <c r="FT200" s="2">
        <f t="shared" si="647"/>
        <v>0.99999234957547545</v>
      </c>
      <c r="FU200" s="2">
        <f t="shared" si="647"/>
        <v>0.99999026622828824</v>
      </c>
      <c r="FW200" s="2">
        <f t="shared" si="536"/>
        <v>0.76822006719624902</v>
      </c>
      <c r="FX200" s="2">
        <f t="shared" si="588"/>
        <v>0.74824000933816903</v>
      </c>
      <c r="FY200" s="2">
        <f t="shared" si="589"/>
        <v>0.75947118441180461</v>
      </c>
      <c r="FZ200" s="2">
        <f t="shared" si="590"/>
        <v>0.78818248521343637</v>
      </c>
      <c r="GA200" s="2">
        <f t="shared" si="591"/>
        <v>0.80888968643561543</v>
      </c>
      <c r="GB200" s="2">
        <f t="shared" si="592"/>
        <v>0.81302378674590059</v>
      </c>
      <c r="GC200" s="2">
        <f t="shared" si="593"/>
        <v>0.82107917834414179</v>
      </c>
      <c r="GD200" s="2">
        <f t="shared" si="594"/>
        <v>0.87002477579714088</v>
      </c>
      <c r="GE200" s="2">
        <f t="shared" si="595"/>
        <v>0.83881207811601</v>
      </c>
      <c r="GF200" s="2">
        <f t="shared" si="596"/>
        <v>0.83822406628348367</v>
      </c>
      <c r="GG200" s="2">
        <f t="shared" si="597"/>
        <v>0.83308622094687979</v>
      </c>
      <c r="GH200" s="2">
        <f t="shared" si="598"/>
        <v>0.79316048919884208</v>
      </c>
      <c r="GI200" s="2">
        <f t="shared" si="599"/>
        <v>0.77806406387700633</v>
      </c>
      <c r="GJ200" s="2">
        <f t="shared" si="600"/>
        <v>0.75017197276417802</v>
      </c>
      <c r="GK200" s="2">
        <f t="shared" si="601"/>
        <v>0.75421487093851347</v>
      </c>
      <c r="GM200" s="86">
        <f t="shared" si="537"/>
        <v>0</v>
      </c>
      <c r="GN200" s="86">
        <f t="shared" si="602"/>
        <v>0</v>
      </c>
      <c r="GO200" s="86">
        <f t="shared" si="603"/>
        <v>0</v>
      </c>
      <c r="GP200" s="86">
        <f t="shared" si="604"/>
        <v>0</v>
      </c>
      <c r="GQ200" s="86">
        <f t="shared" si="605"/>
        <v>0</v>
      </c>
      <c r="GR200" s="86">
        <f t="shared" si="606"/>
        <v>0</v>
      </c>
      <c r="GS200" s="86">
        <f t="shared" si="607"/>
        <v>0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0</v>
      </c>
      <c r="HA200" s="86">
        <f t="shared" si="615"/>
        <v>0</v>
      </c>
      <c r="HC200" s="86">
        <f t="shared" si="538"/>
        <v>4.1788059182173884E-239</v>
      </c>
      <c r="HD200" s="86">
        <f t="shared" si="616"/>
        <v>3.2217528158598118E-268</v>
      </c>
      <c r="HE200" s="86">
        <f t="shared" si="617"/>
        <v>1.3783372405227788E-280</v>
      </c>
      <c r="HF200" s="86">
        <f t="shared" si="618"/>
        <v>3.5757445300383931E-283</v>
      </c>
      <c r="HG200" s="86">
        <f t="shared" si="619"/>
        <v>3.1939376003545434E-272</v>
      </c>
      <c r="HH200" s="86">
        <f t="shared" si="620"/>
        <v>0</v>
      </c>
      <c r="HI200" s="86">
        <f t="shared" si="621"/>
        <v>1.5340461417477358E-295</v>
      </c>
      <c r="HJ200" s="86">
        <f t="shared" si="622"/>
        <v>0</v>
      </c>
      <c r="HK200" s="86">
        <f t="shared" si="623"/>
        <v>0</v>
      </c>
      <c r="HL200" s="86">
        <f t="shared" si="624"/>
        <v>0</v>
      </c>
      <c r="HM200" s="86">
        <f t="shared" si="625"/>
        <v>3.8235073995906056E-277</v>
      </c>
      <c r="HN200" s="86">
        <f t="shared" si="626"/>
        <v>5.4006810839060171E-268</v>
      </c>
      <c r="HO200" s="86">
        <f t="shared" si="627"/>
        <v>4.0665864808583233E-220</v>
      </c>
      <c r="HP200" s="86">
        <f t="shared" si="628"/>
        <v>0</v>
      </c>
      <c r="HQ200" s="86">
        <f t="shared" si="629"/>
        <v>0</v>
      </c>
      <c r="HS200" s="86">
        <f t="shared" si="539"/>
        <v>4.0627147233173177E-26</v>
      </c>
      <c r="HT200" s="86">
        <f t="shared" si="630"/>
        <v>2.491522900633339E-33</v>
      </c>
      <c r="HU200" s="86">
        <f t="shared" si="631"/>
        <v>5.3080184663759517E-32</v>
      </c>
      <c r="HV200" s="86">
        <f t="shared" si="632"/>
        <v>3.4792132608543778E-33</v>
      </c>
      <c r="HW200" s="86">
        <f t="shared" si="633"/>
        <v>1.2640252169658207E-33</v>
      </c>
      <c r="HX200" s="86">
        <f t="shared" si="634"/>
        <v>4.5093902316754987E-38</v>
      </c>
      <c r="HY200" s="86">
        <f t="shared" si="635"/>
        <v>1.9032942112919411E-48</v>
      </c>
      <c r="HZ200" s="86">
        <f t="shared" si="636"/>
        <v>2.9530970935071631E-55</v>
      </c>
      <c r="IA200" s="86">
        <f t="shared" si="637"/>
        <v>7.5150241428847556E-55</v>
      </c>
      <c r="IB200" s="86">
        <f t="shared" si="638"/>
        <v>9.1772781682488877E-42</v>
      </c>
      <c r="IC200" s="86">
        <f t="shared" si="639"/>
        <v>9.4767640029119082E-49</v>
      </c>
      <c r="ID200" s="86">
        <f t="shared" si="640"/>
        <v>2.9455254937566456E-44</v>
      </c>
      <c r="IE200" s="86">
        <f t="shared" si="641"/>
        <v>3.0077356992484012E-36</v>
      </c>
      <c r="IF200" s="86">
        <f t="shared" si="642"/>
        <v>1.8913540587581164E-49</v>
      </c>
      <c r="IG200" s="86">
        <f t="shared" si="643"/>
        <v>6.7036288363943734E-51</v>
      </c>
      <c r="II200" s="86">
        <f t="shared" si="540"/>
        <v>0.14522939273615249</v>
      </c>
      <c r="IJ200" s="86">
        <f t="shared" si="541"/>
        <v>0.14350118852670346</v>
      </c>
      <c r="IK200" s="86">
        <f t="shared" si="542"/>
        <v>0.12696595234644806</v>
      </c>
      <c r="IL200" s="86">
        <f t="shared" si="543"/>
        <v>8.1149389541615324E-2</v>
      </c>
      <c r="IM200" s="86">
        <f t="shared" si="544"/>
        <v>5.4827819582505648E-2</v>
      </c>
      <c r="IN200" s="86">
        <f t="shared" si="545"/>
        <v>3.943723752176613E-2</v>
      </c>
      <c r="IO200" s="86">
        <f t="shared" si="546"/>
        <v>1.5935486517704121E-2</v>
      </c>
      <c r="IP200" s="86">
        <f t="shared" si="547"/>
        <v>2.3041324163480931E-3</v>
      </c>
      <c r="IQ200" s="86">
        <f t="shared" si="548"/>
        <v>6.0747791417732917E-3</v>
      </c>
      <c r="IR200" s="86">
        <f t="shared" si="549"/>
        <v>1.7893457666980857E-2</v>
      </c>
      <c r="IS200" s="86">
        <f t="shared" si="550"/>
        <v>1.1951623305495736E-2</v>
      </c>
      <c r="IT200" s="86">
        <f t="shared" si="551"/>
        <v>3.5599941825348154E-2</v>
      </c>
      <c r="IU200" s="86">
        <f t="shared" si="552"/>
        <v>7.3758478652640014E-2</v>
      </c>
      <c r="IV200" s="86">
        <f t="shared" si="553"/>
        <v>0.12279996815309113</v>
      </c>
      <c r="IW200" s="86">
        <f t="shared" si="554"/>
        <v>0.17569573257152737</v>
      </c>
      <c r="IY200" s="86">
        <f t="shared" si="555"/>
        <v>0.14522939273615249</v>
      </c>
      <c r="IZ200" s="86">
        <f t="shared" si="556"/>
        <v>0.14350118852670346</v>
      </c>
      <c r="JA200" s="86">
        <f t="shared" si="557"/>
        <v>0.12696595234644806</v>
      </c>
      <c r="JB200" s="86">
        <f t="shared" si="558"/>
        <v>8.1149389541615324E-2</v>
      </c>
      <c r="JC200" s="86">
        <f t="shared" si="559"/>
        <v>5.4827819582505648E-2</v>
      </c>
      <c r="JD200" s="86">
        <f t="shared" si="560"/>
        <v>3.943723752176613E-2</v>
      </c>
      <c r="JE200" s="86">
        <f t="shared" si="561"/>
        <v>1.5935486517704121E-2</v>
      </c>
      <c r="JF200" s="86">
        <f t="shared" si="562"/>
        <v>2.3041324163480931E-3</v>
      </c>
      <c r="JG200" s="86">
        <f t="shared" si="563"/>
        <v>6.0747791417732917E-3</v>
      </c>
      <c r="JH200" s="86">
        <f t="shared" si="564"/>
        <v>1.7893457666980857E-2</v>
      </c>
      <c r="JI200" s="86">
        <f t="shared" si="565"/>
        <v>1.1951623305495736E-2</v>
      </c>
      <c r="JJ200" s="86">
        <f t="shared" si="566"/>
        <v>3.5599941825348154E-2</v>
      </c>
      <c r="JK200" s="86">
        <f t="shared" si="567"/>
        <v>7.3758478652640014E-2</v>
      </c>
      <c r="JL200" s="86">
        <f t="shared" si="568"/>
        <v>0.12279996815309113</v>
      </c>
      <c r="JM200" s="86">
        <f t="shared" si="569"/>
        <v>0.17569573257152737</v>
      </c>
    </row>
    <row r="201" spans="2:273" x14ac:dyDescent="0.25">
      <c r="B201" s="2">
        <v>174</v>
      </c>
      <c r="C201" s="37">
        <v>56.134</v>
      </c>
      <c r="D201" s="37">
        <v>56.468000000000004</v>
      </c>
      <c r="E201" s="37">
        <v>50.984000000000002</v>
      </c>
      <c r="F201" s="37">
        <v>48.79</v>
      </c>
      <c r="G201" s="37">
        <v>47.968000000000004</v>
      </c>
      <c r="H201" s="37">
        <v>47.194000000000003</v>
      </c>
      <c r="I201" s="37">
        <v>48.113</v>
      </c>
      <c r="J201" s="37">
        <v>46.918999999999997</v>
      </c>
      <c r="K201" s="37">
        <v>48.725999999999999</v>
      </c>
      <c r="L201" s="37">
        <v>46.031999999999996</v>
      </c>
      <c r="M201" s="37">
        <v>45.805999999999997</v>
      </c>
      <c r="N201" s="37">
        <v>47.79</v>
      </c>
      <c r="O201" s="37">
        <v>52.097999999999999</v>
      </c>
      <c r="P201" s="37">
        <v>55.634999999999998</v>
      </c>
      <c r="Q201" s="37">
        <v>57.814999999999998</v>
      </c>
      <c r="S201" s="4">
        <f t="shared" si="441"/>
        <v>58.451011712477111</v>
      </c>
      <c r="T201" s="4">
        <f t="shared" si="442"/>
        <v>58.172146651489456</v>
      </c>
      <c r="U201" s="4">
        <f t="shared" si="443"/>
        <v>51.244405503359665</v>
      </c>
      <c r="V201" s="4">
        <f t="shared" si="444"/>
        <v>49.389285092254461</v>
      </c>
      <c r="W201" s="4">
        <f t="shared" si="445"/>
        <v>48.060539416201678</v>
      </c>
      <c r="X201" s="4">
        <f t="shared" si="446"/>
        <v>46.594481394403985</v>
      </c>
      <c r="Y201" s="4">
        <f t="shared" si="447"/>
        <v>48.775328270652189</v>
      </c>
      <c r="Z201" s="4">
        <f t="shared" si="448"/>
        <v>48.777068786820436</v>
      </c>
      <c r="AA201" s="4">
        <f t="shared" si="449"/>
        <v>47.489328579637849</v>
      </c>
      <c r="AB201" s="4">
        <f t="shared" si="450"/>
        <v>45.838388862236854</v>
      </c>
      <c r="AC201" s="4">
        <f t="shared" si="451"/>
        <v>45.677531363405194</v>
      </c>
      <c r="AD201" s="4">
        <f t="shared" si="452"/>
        <v>48.552624969855522</v>
      </c>
      <c r="AE201" s="4">
        <f t="shared" si="453"/>
        <v>51.289133229079809</v>
      </c>
      <c r="AF201" s="4">
        <f t="shared" si="454"/>
        <v>56.464867074110835</v>
      </c>
      <c r="AG201" s="4">
        <f t="shared" si="455"/>
        <v>59.389986290298026</v>
      </c>
      <c r="AI201" s="4">
        <f t="shared" si="456"/>
        <v>-2.317011712477111</v>
      </c>
      <c r="AJ201" s="4">
        <f t="shared" si="457"/>
        <v>-1.7041466514894523</v>
      </c>
      <c r="AK201" s="4">
        <f t="shared" si="458"/>
        <v>-0.26040550335966373</v>
      </c>
      <c r="AL201" s="4">
        <f t="shared" si="459"/>
        <v>-0.59928509225446192</v>
      </c>
      <c r="AM201" s="4">
        <f t="shared" si="460"/>
        <v>-9.2539416201674385E-2</v>
      </c>
      <c r="AN201" s="4">
        <f t="shared" si="461"/>
        <v>0.59951860559601755</v>
      </c>
      <c r="AO201" s="4">
        <f t="shared" si="462"/>
        <v>-0.66232827065218913</v>
      </c>
      <c r="AP201" s="4">
        <f t="shared" si="463"/>
        <v>-1.8580687868204393</v>
      </c>
      <c r="AQ201" s="4">
        <f t="shared" si="464"/>
        <v>1.2366714203621498</v>
      </c>
      <c r="AR201" s="4">
        <f t="shared" si="465"/>
        <v>0.19361113776314198</v>
      </c>
      <c r="AS201" s="4">
        <f t="shared" si="466"/>
        <v>0.12846863659480334</v>
      </c>
      <c r="AT201" s="4">
        <f t="shared" si="467"/>
        <v>-0.76262496985552275</v>
      </c>
      <c r="AU201" s="4">
        <f t="shared" si="468"/>
        <v>0.80886677092018999</v>
      </c>
      <c r="AV201" s="4">
        <f t="shared" si="644"/>
        <v>-0.82986707411083671</v>
      </c>
      <c r="AW201" s="4">
        <f t="shared" si="644"/>
        <v>-1.5749862902980283</v>
      </c>
      <c r="AY201" s="2">
        <f t="shared" si="520"/>
        <v>58.451011712477111</v>
      </c>
      <c r="AZ201" s="2">
        <f t="shared" si="571"/>
        <v>58.172017282691407</v>
      </c>
      <c r="BA201" s="2">
        <f t="shared" si="572"/>
        <v>51.244225171583047</v>
      </c>
      <c r="BB201" s="2">
        <f t="shared" si="573"/>
        <v>49.389265523384296</v>
      </c>
      <c r="BC201" s="2">
        <f t="shared" si="574"/>
        <v>48.06053718272593</v>
      </c>
      <c r="BD201" s="2">
        <f t="shared" si="575"/>
        <v>46.594481048076418</v>
      </c>
      <c r="BE201" s="2">
        <f t="shared" si="576"/>
        <v>48.775328269532707</v>
      </c>
      <c r="BF201" s="2">
        <f t="shared" si="577"/>
        <v>48.777068786820429</v>
      </c>
      <c r="BG201" s="2">
        <f t="shared" si="578"/>
        <v>47.489328579633359</v>
      </c>
      <c r="BH201" s="2">
        <f t="shared" si="579"/>
        <v>45.838388857254813</v>
      </c>
      <c r="BI201" s="2">
        <f t="shared" si="580"/>
        <v>45.677531362966221</v>
      </c>
      <c r="BJ201" s="2">
        <f t="shared" si="581"/>
        <v>48.552624622357378</v>
      </c>
      <c r="BK201" s="2">
        <f t="shared" si="582"/>
        <v>51.28909859972962</v>
      </c>
      <c r="BL201" s="2">
        <f t="shared" si="583"/>
        <v>56.448629014577051</v>
      </c>
      <c r="BM201" s="2">
        <f t="shared" si="584"/>
        <v>59.332766993507576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 t="str">
        <f t="shared" si="485"/>
        <v/>
      </c>
      <c r="CV201" s="2" t="str">
        <f t="shared" si="486"/>
        <v/>
      </c>
      <c r="CW201" s="2" t="str">
        <f t="shared" si="487"/>
        <v/>
      </c>
      <c r="CX201" s="2" t="str">
        <f t="shared" si="488"/>
        <v/>
      </c>
      <c r="CY201" s="2" t="str">
        <f t="shared" si="489"/>
        <v/>
      </c>
      <c r="CZ201" s="2" t="str">
        <f t="shared" si="490"/>
        <v/>
      </c>
      <c r="DA201" s="2" t="str">
        <f t="shared" si="491"/>
        <v/>
      </c>
      <c r="DB201" s="2">
        <f t="shared" si="492"/>
        <v>46.918999999999997</v>
      </c>
      <c r="DC201" s="2">
        <f t="shared" si="493"/>
        <v>48.725999999999999</v>
      </c>
      <c r="DD201" s="2" t="str">
        <f t="shared" si="494"/>
        <v/>
      </c>
      <c r="DE201" s="2">
        <f t="shared" si="495"/>
        <v>45.805999999999997</v>
      </c>
      <c r="DF201" s="2" t="str">
        <f t="shared" si="496"/>
        <v/>
      </c>
      <c r="DG201" s="2" t="str">
        <f t="shared" si="497"/>
        <v/>
      </c>
      <c r="DH201" s="2" t="str">
        <f t="shared" si="498"/>
        <v/>
      </c>
      <c r="DI201" s="2" t="str">
        <f t="shared" si="499"/>
        <v/>
      </c>
      <c r="DK201" s="2">
        <f t="shared" si="500"/>
        <v>115.18279474671672</v>
      </c>
      <c r="DL201" s="2">
        <f t="shared" si="645"/>
        <v>128.56736378737543</v>
      </c>
      <c r="DM201" s="2">
        <f t="shared" si="645"/>
        <v>117.16877484143762</v>
      </c>
      <c r="DN201" s="2">
        <f t="shared" si="645"/>
        <v>105.66759302325579</v>
      </c>
      <c r="DO201" s="2">
        <f t="shared" si="645"/>
        <v>92.138277098020168</v>
      </c>
      <c r="DP201" s="2">
        <f t="shared" si="645"/>
        <v>95.037269556025393</v>
      </c>
      <c r="DQ201" s="2">
        <f t="shared" si="645"/>
        <v>87.478111748716429</v>
      </c>
      <c r="DR201" s="2">
        <f t="shared" si="645"/>
        <v>106.29902787456444</v>
      </c>
      <c r="DS201" s="2">
        <f t="shared" si="645"/>
        <v>100.94026713124273</v>
      </c>
      <c r="DT201" s="2">
        <f t="shared" si="645"/>
        <v>106.95069756097558</v>
      </c>
      <c r="DU201" s="2">
        <f t="shared" si="645"/>
        <v>113.75501393728226</v>
      </c>
      <c r="DV201" s="2">
        <f t="shared" si="645"/>
        <v>116.49788583509516</v>
      </c>
      <c r="DW201" s="2">
        <f t="shared" si="645"/>
        <v>106.89119827846574</v>
      </c>
      <c r="DX201" s="2">
        <f t="shared" si="645"/>
        <v>111.15757682926829</v>
      </c>
      <c r="DY201" s="2">
        <f t="shared" si="645"/>
        <v>110.77941165329767</v>
      </c>
      <c r="EA201" s="2">
        <f t="shared" si="440"/>
        <v>60.234246199897775</v>
      </c>
      <c r="EB201" s="2">
        <f t="shared" si="502"/>
        <v>59.047900458944419</v>
      </c>
      <c r="EC201" s="2">
        <f t="shared" si="503"/>
        <v>50.900917433858538</v>
      </c>
      <c r="ED201" s="2">
        <f t="shared" si="504"/>
        <v>49.385014092252327</v>
      </c>
      <c r="EE201" s="2">
        <f t="shared" si="505"/>
        <v>48.043984408202903</v>
      </c>
      <c r="EF201" s="2">
        <f t="shared" si="506"/>
        <v>45.508692247424484</v>
      </c>
      <c r="EG201" s="2">
        <f t="shared" si="507"/>
        <v>49.124843882016492</v>
      </c>
      <c r="EH201" s="2">
        <f t="shared" si="508"/>
        <v>50.550838512594375</v>
      </c>
      <c r="EI201" s="2">
        <f t="shared" si="509"/>
        <v>46.902395783022854</v>
      </c>
      <c r="EJ201" s="2">
        <f t="shared" si="510"/>
        <v>46.500879955664459</v>
      </c>
      <c r="EK201" s="2">
        <f t="shared" si="511"/>
        <v>45.623149295310014</v>
      </c>
      <c r="EL201" s="2">
        <f t="shared" si="512"/>
        <v>48.772802538383473</v>
      </c>
      <c r="EM201" s="2">
        <f t="shared" si="513"/>
        <v>51.015105366787296</v>
      </c>
      <c r="EN201" s="2">
        <f t="shared" si="514"/>
        <v>56.425860028579379</v>
      </c>
      <c r="EO201" s="2">
        <f t="shared" si="515"/>
        <v>61.272054358056508</v>
      </c>
      <c r="EQ201" s="2">
        <f t="shared" si="516"/>
        <v>57.960032104473797</v>
      </c>
      <c r="ER201" s="2">
        <f t="shared" si="646"/>
        <v>57.902723945347503</v>
      </c>
      <c r="ES201" s="2">
        <f t="shared" si="646"/>
        <v>51.342859193800543</v>
      </c>
      <c r="ET201" s="2">
        <f t="shared" si="646"/>
        <v>49.389879393176685</v>
      </c>
      <c r="EU201" s="2">
        <f t="shared" si="646"/>
        <v>48.063827657973789</v>
      </c>
      <c r="EV201" s="2">
        <f t="shared" si="646"/>
        <v>46.821841994984425</v>
      </c>
      <c r="EW201" s="2">
        <f t="shared" si="646"/>
        <v>48.705565522272721</v>
      </c>
      <c r="EX201" s="2">
        <f t="shared" si="646"/>
        <v>48.534974905207818</v>
      </c>
      <c r="EY201" s="2">
        <f t="shared" si="646"/>
        <v>47.591745187840587</v>
      </c>
      <c r="EZ201" s="2">
        <f t="shared" si="646"/>
        <v>45.721269543317035</v>
      </c>
      <c r="FA201" s="2">
        <f t="shared" si="646"/>
        <v>45.686923551577507</v>
      </c>
      <c r="FB201" s="2">
        <f t="shared" si="646"/>
        <v>48.499723344558248</v>
      </c>
      <c r="FC201" s="2">
        <f t="shared" si="646"/>
        <v>51.359958471999789</v>
      </c>
      <c r="FD201" s="2">
        <f t="shared" si="646"/>
        <v>56.455046657266138</v>
      </c>
      <c r="FE201" s="2">
        <f t="shared" si="646"/>
        <v>58.755825139687403</v>
      </c>
      <c r="FG201" s="2">
        <f t="shared" si="518"/>
        <v>0.99999572862912334</v>
      </c>
      <c r="FH201" s="2">
        <f t="shared" si="647"/>
        <v>0.9999943158607042</v>
      </c>
      <c r="FI201" s="2">
        <f t="shared" si="647"/>
        <v>0.99999383391448871</v>
      </c>
      <c r="FJ201" s="2">
        <f t="shared" si="647"/>
        <v>0.99999389050384346</v>
      </c>
      <c r="FK201" s="2">
        <f t="shared" si="647"/>
        <v>0.9999948462635172</v>
      </c>
      <c r="FL201" s="2">
        <f t="shared" si="647"/>
        <v>0.99999376863266687</v>
      </c>
      <c r="FM201" s="2">
        <f t="shared" si="647"/>
        <v>0.99999344161907444</v>
      </c>
      <c r="FN201" s="2">
        <f t="shared" si="647"/>
        <v>0.9999933385505968</v>
      </c>
      <c r="FO201" s="2">
        <f t="shared" si="647"/>
        <v>0.99999298226082645</v>
      </c>
      <c r="FP201" s="2">
        <f t="shared" si="647"/>
        <v>0.99999282824705027</v>
      </c>
      <c r="FQ201" s="2">
        <f t="shared" si="647"/>
        <v>0.99999323823513098</v>
      </c>
      <c r="FR201" s="2">
        <f t="shared" si="647"/>
        <v>0.99999361027846578</v>
      </c>
      <c r="FS201" s="2">
        <f t="shared" si="647"/>
        <v>0.99999406960343962</v>
      </c>
      <c r="FT201" s="2">
        <f t="shared" si="647"/>
        <v>0.99999302272521118</v>
      </c>
      <c r="FU201" s="2">
        <f t="shared" si="647"/>
        <v>0.99999112268708801</v>
      </c>
      <c r="FW201" s="2">
        <f t="shared" si="536"/>
        <v>0.78421341097094333</v>
      </c>
      <c r="FX201" s="2">
        <f t="shared" si="588"/>
        <v>0.76519062708858465</v>
      </c>
      <c r="FY201" s="2">
        <f t="shared" si="589"/>
        <v>0.77589210961662913</v>
      </c>
      <c r="FZ201" s="2">
        <f t="shared" si="590"/>
        <v>0.80315133494510704</v>
      </c>
      <c r="GA201" s="2">
        <f t="shared" si="591"/>
        <v>0.82272431918193367</v>
      </c>
      <c r="GB201" s="2">
        <f t="shared" si="592"/>
        <v>0.82662329403805113</v>
      </c>
      <c r="GC201" s="2">
        <f t="shared" si="593"/>
        <v>0.8342122594591852</v>
      </c>
      <c r="GD201" s="2">
        <f t="shared" si="594"/>
        <v>0.8800898448763429</v>
      </c>
      <c r="GE201" s="2">
        <f t="shared" si="595"/>
        <v>0.85087992942994484</v>
      </c>
      <c r="GF201" s="2">
        <f t="shared" si="596"/>
        <v>0.85032808575668783</v>
      </c>
      <c r="GG201" s="2">
        <f t="shared" si="597"/>
        <v>0.84550379985997592</v>
      </c>
      <c r="GH201" s="2">
        <f t="shared" si="598"/>
        <v>0.8078633064606161</v>
      </c>
      <c r="GI201" s="2">
        <f t="shared" si="599"/>
        <v>0.79356068255347789</v>
      </c>
      <c r="GJ201" s="2">
        <f t="shared" si="600"/>
        <v>0.76703301399255053</v>
      </c>
      <c r="GK201" s="2">
        <f t="shared" si="601"/>
        <v>0.77088638932041464</v>
      </c>
      <c r="GM201" s="86">
        <f t="shared" si="537"/>
        <v>0</v>
      </c>
      <c r="GN201" s="86">
        <f t="shared" si="602"/>
        <v>0</v>
      </c>
      <c r="GO201" s="86">
        <f t="shared" si="603"/>
        <v>0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0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8.5466694987641319E-245</v>
      </c>
      <c r="HD201" s="86">
        <f t="shared" si="616"/>
        <v>1.2873733373092314E-274</v>
      </c>
      <c r="HE201" s="86">
        <f t="shared" si="617"/>
        <v>2.6019909727295771E-287</v>
      </c>
      <c r="HF201" s="86">
        <f t="shared" si="618"/>
        <v>6.2863127869300232E-290</v>
      </c>
      <c r="HG201" s="86">
        <f t="shared" si="619"/>
        <v>1.2421281797624753E-278</v>
      </c>
      <c r="HH201" s="86">
        <f t="shared" si="620"/>
        <v>0</v>
      </c>
      <c r="HI201" s="86">
        <f t="shared" si="621"/>
        <v>1.9335209273299902E-302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1.5609088255313628E-283</v>
      </c>
      <c r="HN201" s="86">
        <f t="shared" si="626"/>
        <v>2.8169295394841778E-274</v>
      </c>
      <c r="HO201" s="86">
        <f t="shared" si="627"/>
        <v>2.5906789034742743E-225</v>
      </c>
      <c r="HP201" s="86">
        <f t="shared" si="628"/>
        <v>0</v>
      </c>
      <c r="HQ201" s="86">
        <f t="shared" si="629"/>
        <v>0</v>
      </c>
      <c r="HS201" s="86">
        <f t="shared" si="539"/>
        <v>2.9290908451757507E-27</v>
      </c>
      <c r="HT201" s="86">
        <f t="shared" si="630"/>
        <v>9.1993873021554371E-35</v>
      </c>
      <c r="HU201" s="86">
        <f t="shared" si="631"/>
        <v>2.1794521118081854E-33</v>
      </c>
      <c r="HV201" s="86">
        <f t="shared" si="632"/>
        <v>1.3450742699809257E-34</v>
      </c>
      <c r="HW201" s="86">
        <f t="shared" si="633"/>
        <v>4.736968077741959E-35</v>
      </c>
      <c r="HX201" s="86">
        <f t="shared" si="634"/>
        <v>1.1290337747587022E-39</v>
      </c>
      <c r="HY201" s="86">
        <f t="shared" si="635"/>
        <v>1.7074778987077126E-50</v>
      </c>
      <c r="HZ201" s="86">
        <f t="shared" si="636"/>
        <v>1.7862582028068484E-57</v>
      </c>
      <c r="IA201" s="86">
        <f t="shared" si="637"/>
        <v>3.818866729691699E-57</v>
      </c>
      <c r="IB201" s="86">
        <f t="shared" si="638"/>
        <v>1.728253852356459E-43</v>
      </c>
      <c r="IC201" s="86">
        <f t="shared" si="639"/>
        <v>8.8557242018926577E-51</v>
      </c>
      <c r="ID201" s="86">
        <f t="shared" si="640"/>
        <v>3.4454276974158852E-46</v>
      </c>
      <c r="IE201" s="86">
        <f t="shared" si="641"/>
        <v>7.7519512848856185E-38</v>
      </c>
      <c r="IF201" s="86">
        <f t="shared" si="642"/>
        <v>9.4878918416395792E-52</v>
      </c>
      <c r="IG201" s="86">
        <f t="shared" si="643"/>
        <v>2.5762668123860424E-53</v>
      </c>
      <c r="II201" s="86">
        <f t="shared" si="540"/>
        <v>0.1167849300738967</v>
      </c>
      <c r="IJ201" s="86">
        <f t="shared" si="541"/>
        <v>0.1126403753313247</v>
      </c>
      <c r="IK201" s="86">
        <f t="shared" si="542"/>
        <v>9.9280096624830838E-2</v>
      </c>
      <c r="IL201" s="86">
        <f t="shared" si="543"/>
        <v>6.200032266881015E-2</v>
      </c>
      <c r="IM201" s="86">
        <f t="shared" si="544"/>
        <v>4.1070541431199446E-2</v>
      </c>
      <c r="IN201" s="86">
        <f t="shared" si="545"/>
        <v>2.86216183390904E-2</v>
      </c>
      <c r="IO201" s="86">
        <f t="shared" si="546"/>
        <v>1.0585471650056334E-2</v>
      </c>
      <c r="IP201" s="86">
        <f t="shared" si="547"/>
        <v>1.3953921903037817E-3</v>
      </c>
      <c r="IQ201" s="86">
        <f t="shared" si="548"/>
        <v>3.7683776299965626E-3</v>
      </c>
      <c r="IR201" s="86">
        <f t="shared" si="549"/>
        <v>1.2405898170377056E-2</v>
      </c>
      <c r="IS201" s="86">
        <f t="shared" si="550"/>
        <v>7.8705595299665317E-3</v>
      </c>
      <c r="IT201" s="86">
        <f t="shared" si="551"/>
        <v>2.4737931882299218E-2</v>
      </c>
      <c r="IU201" s="86">
        <f t="shared" si="552"/>
        <v>5.4934883555004199E-2</v>
      </c>
      <c r="IV201" s="86">
        <f t="shared" si="553"/>
        <v>9.4560443921339429E-2</v>
      </c>
      <c r="IW201" s="86">
        <f t="shared" si="554"/>
        <v>0.14299848888091349</v>
      </c>
      <c r="IY201" s="86">
        <f t="shared" si="555"/>
        <v>0.1167849300738967</v>
      </c>
      <c r="IZ201" s="86">
        <f t="shared" si="556"/>
        <v>0.1126403753313247</v>
      </c>
      <c r="JA201" s="86">
        <f t="shared" si="557"/>
        <v>9.9280096624830838E-2</v>
      </c>
      <c r="JB201" s="86">
        <f t="shared" si="558"/>
        <v>6.200032266881015E-2</v>
      </c>
      <c r="JC201" s="86">
        <f t="shared" si="559"/>
        <v>4.1070541431199446E-2</v>
      </c>
      <c r="JD201" s="86">
        <f t="shared" si="560"/>
        <v>2.86216183390904E-2</v>
      </c>
      <c r="JE201" s="86">
        <f t="shared" si="561"/>
        <v>1.0585471650056334E-2</v>
      </c>
      <c r="JF201" s="86">
        <f t="shared" si="562"/>
        <v>1.3953921903037817E-3</v>
      </c>
      <c r="JG201" s="86">
        <f t="shared" si="563"/>
        <v>3.7683776299965626E-3</v>
      </c>
      <c r="JH201" s="86">
        <f t="shared" si="564"/>
        <v>1.2405898170377056E-2</v>
      </c>
      <c r="JI201" s="86">
        <f t="shared" si="565"/>
        <v>7.8705595299665317E-3</v>
      </c>
      <c r="JJ201" s="86">
        <f t="shared" si="566"/>
        <v>2.4737931882299218E-2</v>
      </c>
      <c r="JK201" s="86">
        <f t="shared" si="567"/>
        <v>5.4934883555004199E-2</v>
      </c>
      <c r="JL201" s="86">
        <f t="shared" si="568"/>
        <v>9.4560443921339429E-2</v>
      </c>
      <c r="JM201" s="86">
        <f t="shared" si="569"/>
        <v>0.14299848888091349</v>
      </c>
    </row>
    <row r="202" spans="2:273" x14ac:dyDescent="0.25">
      <c r="B202" s="2">
        <v>175</v>
      </c>
      <c r="C202" s="37">
        <v>56.179000000000002</v>
      </c>
      <c r="D202" s="37">
        <v>55.435000000000002</v>
      </c>
      <c r="E202" s="37">
        <v>50.468000000000004</v>
      </c>
      <c r="F202" s="37">
        <v>48.435000000000002</v>
      </c>
      <c r="G202" s="37">
        <v>47.774000000000001</v>
      </c>
      <c r="H202" s="37">
        <v>46.661000000000001</v>
      </c>
      <c r="I202" s="37">
        <v>48.645000000000003</v>
      </c>
      <c r="J202" s="37">
        <v>47.081000000000003</v>
      </c>
      <c r="K202" s="37">
        <v>48.21</v>
      </c>
      <c r="L202" s="37">
        <v>45.177</v>
      </c>
      <c r="M202" s="37">
        <v>45.79</v>
      </c>
      <c r="N202" s="37">
        <v>47.902999999999999</v>
      </c>
      <c r="O202" s="37">
        <v>52</v>
      </c>
      <c r="P202" s="37">
        <v>54.683</v>
      </c>
      <c r="Q202" s="37">
        <v>56.554000000000002</v>
      </c>
      <c r="S202" s="4">
        <f t="shared" si="441"/>
        <v>58.31203881670335</v>
      </c>
      <c r="T202" s="4">
        <f t="shared" si="442"/>
        <v>58.030314739487785</v>
      </c>
      <c r="U202" s="4">
        <f t="shared" si="443"/>
        <v>51.164389886060512</v>
      </c>
      <c r="V202" s="4">
        <f t="shared" si="444"/>
        <v>49.306429381777093</v>
      </c>
      <c r="W202" s="4">
        <f t="shared" si="445"/>
        <v>47.962922510498331</v>
      </c>
      <c r="X202" s="4">
        <f t="shared" si="446"/>
        <v>46.481918675897475</v>
      </c>
      <c r="Y202" s="4">
        <f t="shared" si="447"/>
        <v>48.656403614180483</v>
      </c>
      <c r="Z202" s="4">
        <f t="shared" si="448"/>
        <v>48.657661278228488</v>
      </c>
      <c r="AA202" s="4">
        <f t="shared" si="449"/>
        <v>47.355321243243118</v>
      </c>
      <c r="AB202" s="4">
        <f t="shared" si="450"/>
        <v>45.692105341961202</v>
      </c>
      <c r="AC202" s="4">
        <f t="shared" si="451"/>
        <v>45.517393757935473</v>
      </c>
      <c r="AD202" s="4">
        <f t="shared" si="452"/>
        <v>48.388247567188039</v>
      </c>
      <c r="AE202" s="4">
        <f t="shared" si="453"/>
        <v>51.160442484692076</v>
      </c>
      <c r="AF202" s="4">
        <f t="shared" si="454"/>
        <v>56.317560842756713</v>
      </c>
      <c r="AG202" s="4">
        <f t="shared" si="455"/>
        <v>59.154303666729014</v>
      </c>
      <c r="AI202" s="4">
        <f t="shared" si="456"/>
        <v>-2.1330388167033476</v>
      </c>
      <c r="AJ202" s="4">
        <f t="shared" si="457"/>
        <v>-2.5953147394877831</v>
      </c>
      <c r="AK202" s="4">
        <f t="shared" si="458"/>
        <v>-0.69638988606050845</v>
      </c>
      <c r="AL202" s="4">
        <f t="shared" si="459"/>
        <v>-0.87142938177709084</v>
      </c>
      <c r="AM202" s="4">
        <f t="shared" si="460"/>
        <v>-0.18892251049832964</v>
      </c>
      <c r="AN202" s="4">
        <f t="shared" si="461"/>
        <v>0.1790813241025262</v>
      </c>
      <c r="AO202" s="4">
        <f t="shared" si="462"/>
        <v>-1.1403614180480304E-2</v>
      </c>
      <c r="AP202" s="4">
        <f t="shared" si="463"/>
        <v>-1.5766612782284852</v>
      </c>
      <c r="AQ202" s="4">
        <f t="shared" si="464"/>
        <v>0.85467875675688276</v>
      </c>
      <c r="AR202" s="4">
        <f t="shared" si="465"/>
        <v>-0.51510534196120261</v>
      </c>
      <c r="AS202" s="4">
        <f t="shared" si="466"/>
        <v>0.27260624206452633</v>
      </c>
      <c r="AT202" s="4">
        <f t="shared" si="467"/>
        <v>-0.48524756718803985</v>
      </c>
      <c r="AU202" s="4">
        <f t="shared" si="468"/>
        <v>0.83955751530792355</v>
      </c>
      <c r="AV202" s="4">
        <f t="shared" si="644"/>
        <v>-1.6345608427567129</v>
      </c>
      <c r="AW202" s="4">
        <f t="shared" si="644"/>
        <v>-2.6003036667290118</v>
      </c>
      <c r="AY202" s="2">
        <f t="shared" si="520"/>
        <v>58.31203881670335</v>
      </c>
      <c r="AZ202" s="2">
        <f t="shared" si="571"/>
        <v>58.030281382469127</v>
      </c>
      <c r="BA202" s="2">
        <f t="shared" si="572"/>
        <v>51.164344813700666</v>
      </c>
      <c r="BB202" s="2">
        <f t="shared" si="573"/>
        <v>49.306425243214441</v>
      </c>
      <c r="BC202" s="2">
        <f t="shared" si="574"/>
        <v>47.962922099983125</v>
      </c>
      <c r="BD202" s="2">
        <f t="shared" si="575"/>
        <v>46.481918624333026</v>
      </c>
      <c r="BE202" s="2">
        <f t="shared" si="576"/>
        <v>48.656403614088148</v>
      </c>
      <c r="BF202" s="2">
        <f t="shared" si="577"/>
        <v>48.657661278228488</v>
      </c>
      <c r="BG202" s="2">
        <f t="shared" si="578"/>
        <v>47.355321243242884</v>
      </c>
      <c r="BH202" s="2">
        <f t="shared" si="579"/>
        <v>45.692105341419115</v>
      </c>
      <c r="BI202" s="2">
        <f t="shared" si="580"/>
        <v>45.517393757901459</v>
      </c>
      <c r="BJ202" s="2">
        <f t="shared" si="581"/>
        <v>48.388247528035457</v>
      </c>
      <c r="BK202" s="2">
        <f t="shared" si="582"/>
        <v>51.160436258858141</v>
      </c>
      <c r="BL202" s="2">
        <f t="shared" si="583"/>
        <v>56.312080363879765</v>
      </c>
      <c r="BM202" s="2">
        <f t="shared" si="584"/>
        <v>59.133236349916629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 t="str">
        <f t="shared" si="485"/>
        <v/>
      </c>
      <c r="CV202" s="2" t="str">
        <f t="shared" si="486"/>
        <v/>
      </c>
      <c r="CW202" s="2" t="str">
        <f t="shared" si="487"/>
        <v/>
      </c>
      <c r="CX202" s="2" t="str">
        <f t="shared" si="488"/>
        <v/>
      </c>
      <c r="CY202" s="2" t="str">
        <f t="shared" si="489"/>
        <v/>
      </c>
      <c r="CZ202" s="2" t="str">
        <f t="shared" si="490"/>
        <v/>
      </c>
      <c r="DA202" s="2">
        <f t="shared" si="491"/>
        <v>48.645000000000003</v>
      </c>
      <c r="DB202" s="2">
        <f t="shared" si="492"/>
        <v>47.081000000000003</v>
      </c>
      <c r="DC202" s="2">
        <f t="shared" si="493"/>
        <v>48.21</v>
      </c>
      <c r="DD202" s="2">
        <f t="shared" si="494"/>
        <v>45.177</v>
      </c>
      <c r="DE202" s="2">
        <f t="shared" si="495"/>
        <v>45.79</v>
      </c>
      <c r="DF202" s="2" t="str">
        <f t="shared" si="496"/>
        <v/>
      </c>
      <c r="DG202" s="2" t="str">
        <f t="shared" si="497"/>
        <v/>
      </c>
      <c r="DH202" s="2" t="str">
        <f t="shared" si="498"/>
        <v/>
      </c>
      <c r="DI202" s="2" t="str">
        <f t="shared" si="499"/>
        <v/>
      </c>
      <c r="DK202" s="2">
        <f t="shared" si="500"/>
        <v>115.41136979362102</v>
      </c>
      <c r="DL202" s="2">
        <f t="shared" si="645"/>
        <v>128.88453488372096</v>
      </c>
      <c r="DM202" s="2">
        <f t="shared" si="645"/>
        <v>117.45531226215644</v>
      </c>
      <c r="DN202" s="2">
        <f t="shared" si="645"/>
        <v>105.89236680761097</v>
      </c>
      <c r="DO202" s="2">
        <f t="shared" si="645"/>
        <v>92.268402371498809</v>
      </c>
      <c r="DP202" s="2">
        <f t="shared" si="645"/>
        <v>95.176199788583531</v>
      </c>
      <c r="DQ202" s="2">
        <f t="shared" si="645"/>
        <v>87.559520990637296</v>
      </c>
      <c r="DR202" s="2">
        <f t="shared" si="645"/>
        <v>106.52689279636982</v>
      </c>
      <c r="DS202" s="2">
        <f t="shared" si="645"/>
        <v>101.1341921778354</v>
      </c>
      <c r="DT202" s="2">
        <f t="shared" si="645"/>
        <v>107.18546894934332</v>
      </c>
      <c r="DU202" s="2">
        <f t="shared" si="645"/>
        <v>114.03369825783975</v>
      </c>
      <c r="DV202" s="2">
        <f t="shared" si="645"/>
        <v>116.75971057082455</v>
      </c>
      <c r="DW202" s="2">
        <f t="shared" si="645"/>
        <v>107.08306976744187</v>
      </c>
      <c r="DX202" s="2">
        <f t="shared" si="645"/>
        <v>111.37423001876174</v>
      </c>
      <c r="DY202" s="2">
        <f t="shared" si="645"/>
        <v>111.00232976827094</v>
      </c>
      <c r="EA202" s="2">
        <f t="shared" si="440"/>
        <v>60.159689333430663</v>
      </c>
      <c r="EB202" s="2">
        <f t="shared" si="502"/>
        <v>58.940116811333922</v>
      </c>
      <c r="EC202" s="2">
        <f t="shared" si="503"/>
        <v>50.808244437474642</v>
      </c>
      <c r="ED202" s="2">
        <f t="shared" si="504"/>
        <v>49.302039993778756</v>
      </c>
      <c r="EE202" s="2">
        <f t="shared" si="505"/>
        <v>47.94584605849424</v>
      </c>
      <c r="EF202" s="2">
        <f t="shared" si="506"/>
        <v>45.36175266028733</v>
      </c>
      <c r="EG202" s="2">
        <f t="shared" si="507"/>
        <v>49.016967399957039</v>
      </c>
      <c r="EH202" s="2">
        <f t="shared" si="508"/>
        <v>50.478199948026194</v>
      </c>
      <c r="EI202" s="2">
        <f t="shared" si="509"/>
        <v>46.751592996480781</v>
      </c>
      <c r="EJ202" s="2">
        <f t="shared" si="510"/>
        <v>46.37401106055303</v>
      </c>
      <c r="EK202" s="2">
        <f t="shared" si="511"/>
        <v>45.461464985429693</v>
      </c>
      <c r="EL202" s="2">
        <f t="shared" si="512"/>
        <v>48.615745465244345</v>
      </c>
      <c r="EM202" s="2">
        <f t="shared" si="513"/>
        <v>50.876869878232554</v>
      </c>
      <c r="EN202" s="2">
        <f t="shared" si="514"/>
        <v>56.288492785032886</v>
      </c>
      <c r="EO202" s="2">
        <f t="shared" si="515"/>
        <v>61.139886844054253</v>
      </c>
      <c r="EQ202" s="2">
        <f t="shared" si="516"/>
        <v>57.848098483875724</v>
      </c>
      <c r="ER202" s="2">
        <f t="shared" si="646"/>
        <v>57.775187864989917</v>
      </c>
      <c r="ES202" s="2">
        <f t="shared" si="646"/>
        <v>51.2576767792808</v>
      </c>
      <c r="ET202" s="2">
        <f t="shared" si="646"/>
        <v>49.30701967628741</v>
      </c>
      <c r="EU202" s="2">
        <f t="shared" si="646"/>
        <v>47.966028524244237</v>
      </c>
      <c r="EV202" s="2">
        <f t="shared" si="646"/>
        <v>46.695853400280853</v>
      </c>
      <c r="EW202" s="2">
        <f t="shared" si="646"/>
        <v>48.590779434918801</v>
      </c>
      <c r="EX202" s="2">
        <f t="shared" si="646"/>
        <v>48.431059564674115</v>
      </c>
      <c r="EY202" s="2">
        <f t="shared" si="646"/>
        <v>47.451413549722574</v>
      </c>
      <c r="EZ202" s="2">
        <f t="shared" si="646"/>
        <v>45.582178024044154</v>
      </c>
      <c r="FA202" s="2">
        <f t="shared" si="646"/>
        <v>45.526220878982514</v>
      </c>
      <c r="FB202" s="2">
        <f t="shared" si="646"/>
        <v>48.338418517919678</v>
      </c>
      <c r="FC202" s="2">
        <f t="shared" si="646"/>
        <v>51.227337199706838</v>
      </c>
      <c r="FD202" s="2">
        <f t="shared" si="646"/>
        <v>56.318166504568353</v>
      </c>
      <c r="FE202" s="2">
        <f t="shared" si="646"/>
        <v>58.588806710029019</v>
      </c>
      <c r="FG202" s="2">
        <f t="shared" si="518"/>
        <v>0.99999610446199749</v>
      </c>
      <c r="FH202" s="2">
        <f t="shared" si="647"/>
        <v>0.99999481600075701</v>
      </c>
      <c r="FI202" s="2">
        <f t="shared" si="647"/>
        <v>0.99999437646012634</v>
      </c>
      <c r="FJ202" s="2">
        <f t="shared" si="647"/>
        <v>0.99999442807028693</v>
      </c>
      <c r="FK202" s="2">
        <f t="shared" si="647"/>
        <v>0.9999952997343331</v>
      </c>
      <c r="FL202" s="2">
        <f t="shared" si="647"/>
        <v>0.9999943169223322</v>
      </c>
      <c r="FM202" s="2">
        <f t="shared" si="647"/>
        <v>0.99999401868205573</v>
      </c>
      <c r="FN202" s="2">
        <f t="shared" si="647"/>
        <v>0.99999392468237747</v>
      </c>
      <c r="FO202" s="2">
        <f t="shared" si="647"/>
        <v>0.99999359974185387</v>
      </c>
      <c r="FP202" s="2">
        <f t="shared" si="647"/>
        <v>0.99999345927944527</v>
      </c>
      <c r="FQ202" s="2">
        <f t="shared" si="647"/>
        <v>0.99999383319347723</v>
      </c>
      <c r="FR202" s="2">
        <f t="shared" si="647"/>
        <v>0.99999417250142397</v>
      </c>
      <c r="FS202" s="2">
        <f t="shared" si="647"/>
        <v>0.99999459141123304</v>
      </c>
      <c r="FT202" s="2">
        <f t="shared" si="647"/>
        <v>0.99999363664585683</v>
      </c>
      <c r="FU202" s="2">
        <f t="shared" si="647"/>
        <v>0.9999919037880759</v>
      </c>
      <c r="FW202" s="2">
        <f t="shared" si="536"/>
        <v>0.79939135946312534</v>
      </c>
      <c r="FX202" s="2">
        <f t="shared" si="588"/>
        <v>0.78133350839267046</v>
      </c>
      <c r="FY202" s="2">
        <f t="shared" si="589"/>
        <v>0.79149974466252049</v>
      </c>
      <c r="FZ202" s="2">
        <f t="shared" si="590"/>
        <v>0.81730755026394308</v>
      </c>
      <c r="GA202" s="2">
        <f t="shared" si="591"/>
        <v>0.83576079890950206</v>
      </c>
      <c r="GB202" s="2">
        <f t="shared" si="592"/>
        <v>0.83942901094495026</v>
      </c>
      <c r="GC202" s="2">
        <f t="shared" si="593"/>
        <v>0.84656149570983985</v>
      </c>
      <c r="GD202" s="2">
        <f t="shared" si="594"/>
        <v>0.8894745070816743</v>
      </c>
      <c r="GE202" s="2">
        <f t="shared" si="595"/>
        <v>0.86219271682380971</v>
      </c>
      <c r="GF202" s="2">
        <f t="shared" si="596"/>
        <v>0.86167593220751482</v>
      </c>
      <c r="GG202" s="2">
        <f t="shared" si="597"/>
        <v>0.85715597038384594</v>
      </c>
      <c r="GH202" s="2">
        <f t="shared" si="598"/>
        <v>0.82175586709829207</v>
      </c>
      <c r="GI202" s="2">
        <f t="shared" si="599"/>
        <v>0.80824193026800006</v>
      </c>
      <c r="GJ202" s="2">
        <f t="shared" si="600"/>
        <v>0.78308513918689648</v>
      </c>
      <c r="GK202" s="2">
        <f t="shared" si="601"/>
        <v>0.78674682314888622</v>
      </c>
      <c r="GM202" s="86">
        <f t="shared" si="537"/>
        <v>0</v>
      </c>
      <c r="GN202" s="86">
        <f t="shared" si="602"/>
        <v>0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1.4968466093650138E-250</v>
      </c>
      <c r="HD202" s="86">
        <f t="shared" si="616"/>
        <v>4.31931109897671E-281</v>
      </c>
      <c r="HE202" s="86">
        <f t="shared" si="617"/>
        <v>4.0846035788327724E-294</v>
      </c>
      <c r="HF202" s="86">
        <f t="shared" si="618"/>
        <v>9.1900689936803326E-297</v>
      </c>
      <c r="HG202" s="86">
        <f t="shared" si="619"/>
        <v>4.0638695562170665E-285</v>
      </c>
      <c r="HH202" s="86">
        <f t="shared" si="620"/>
        <v>0</v>
      </c>
      <c r="HI202" s="86">
        <f t="shared" si="621"/>
        <v>0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5.3831066034525439E-290</v>
      </c>
      <c r="HN202" s="86">
        <f t="shared" si="626"/>
        <v>1.2412097747718378E-280</v>
      </c>
      <c r="HO202" s="86">
        <f t="shared" si="627"/>
        <v>1.4339254015117296E-230</v>
      </c>
      <c r="HP202" s="86">
        <f t="shared" si="628"/>
        <v>0</v>
      </c>
      <c r="HQ202" s="86">
        <f t="shared" si="629"/>
        <v>0</v>
      </c>
      <c r="HS202" s="86">
        <f t="shared" si="539"/>
        <v>1.9908473420735108E-28</v>
      </c>
      <c r="HT202" s="86">
        <f t="shared" si="630"/>
        <v>3.1603307944427809E-36</v>
      </c>
      <c r="HU202" s="86">
        <f t="shared" si="631"/>
        <v>8.3401237596183746E-35</v>
      </c>
      <c r="HV202" s="86">
        <f t="shared" si="632"/>
        <v>4.8463470550943208E-36</v>
      </c>
      <c r="HW202" s="86">
        <f t="shared" si="633"/>
        <v>1.6537819884467248E-36</v>
      </c>
      <c r="HX202" s="86">
        <f t="shared" si="634"/>
        <v>2.6131403329196816E-41</v>
      </c>
      <c r="HY202" s="86">
        <f t="shared" si="635"/>
        <v>1.3856376895125144E-52</v>
      </c>
      <c r="HZ202" s="86">
        <f t="shared" si="636"/>
        <v>9.7466480494736318E-60</v>
      </c>
      <c r="IA202" s="86">
        <f t="shared" si="637"/>
        <v>1.7368265364132627E-59</v>
      </c>
      <c r="IB202" s="86">
        <f t="shared" si="638"/>
        <v>2.9955153793267226E-45</v>
      </c>
      <c r="IC202" s="86">
        <f t="shared" si="639"/>
        <v>7.5031403539240087E-53</v>
      </c>
      <c r="ID202" s="86">
        <f t="shared" si="640"/>
        <v>3.6542401935217223E-48</v>
      </c>
      <c r="IE202" s="86">
        <f t="shared" si="641"/>
        <v>1.8419270081321101E-39</v>
      </c>
      <c r="IF202" s="86">
        <f t="shared" si="642"/>
        <v>4.2059142912278081E-54</v>
      </c>
      <c r="IG202" s="86">
        <f t="shared" si="643"/>
        <v>8.6731697263223438E-56</v>
      </c>
      <c r="II202" s="86">
        <f t="shared" si="540"/>
        <v>9.289696069332215E-2</v>
      </c>
      <c r="IJ202" s="86">
        <f t="shared" si="541"/>
        <v>8.7251547666933368E-2</v>
      </c>
      <c r="IK202" s="86">
        <f t="shared" si="542"/>
        <v>7.663089681194632E-2</v>
      </c>
      <c r="IL202" s="86">
        <f t="shared" si="543"/>
        <v>4.6752280731610786E-2</v>
      </c>
      <c r="IM202" s="86">
        <f t="shared" si="544"/>
        <v>3.0357285396138255E-2</v>
      </c>
      <c r="IN202" s="86">
        <f t="shared" si="545"/>
        <v>2.0464365681957822E-2</v>
      </c>
      <c r="IO202" s="86">
        <f t="shared" si="546"/>
        <v>6.8965865720399819E-3</v>
      </c>
      <c r="IP202" s="86">
        <f t="shared" si="547"/>
        <v>8.2799847828669913E-4</v>
      </c>
      <c r="IQ202" s="86">
        <f t="shared" si="548"/>
        <v>2.2873779960082001E-3</v>
      </c>
      <c r="IR202" s="86">
        <f t="shared" si="549"/>
        <v>8.4646501698786014E-3</v>
      </c>
      <c r="IS202" s="86">
        <f t="shared" si="550"/>
        <v>5.0853649985087759E-3</v>
      </c>
      <c r="IT202" s="86">
        <f t="shared" si="551"/>
        <v>1.6872520137948842E-2</v>
      </c>
      <c r="IU202" s="86">
        <f t="shared" si="552"/>
        <v>4.0298372801935545E-2</v>
      </c>
      <c r="IV202" s="86">
        <f t="shared" si="553"/>
        <v>7.1735984221671587E-2</v>
      </c>
      <c r="IW202" s="86">
        <f t="shared" si="554"/>
        <v>0.11511409390426472</v>
      </c>
      <c r="IY202" s="86">
        <f t="shared" si="555"/>
        <v>9.289696069332215E-2</v>
      </c>
      <c r="IZ202" s="86">
        <f t="shared" si="556"/>
        <v>8.7251547666933368E-2</v>
      </c>
      <c r="JA202" s="86">
        <f t="shared" si="557"/>
        <v>7.663089681194632E-2</v>
      </c>
      <c r="JB202" s="86">
        <f t="shared" si="558"/>
        <v>4.6752280731610786E-2</v>
      </c>
      <c r="JC202" s="86">
        <f t="shared" si="559"/>
        <v>3.0357285396138255E-2</v>
      </c>
      <c r="JD202" s="86">
        <f t="shared" si="560"/>
        <v>2.0464365681957822E-2</v>
      </c>
      <c r="JE202" s="86">
        <f t="shared" si="561"/>
        <v>6.8965865720399819E-3</v>
      </c>
      <c r="JF202" s="86">
        <f t="shared" si="562"/>
        <v>8.2799847828669913E-4</v>
      </c>
      <c r="JG202" s="86">
        <f t="shared" si="563"/>
        <v>2.2873779960082001E-3</v>
      </c>
      <c r="JH202" s="86">
        <f t="shared" si="564"/>
        <v>8.4646501698786014E-3</v>
      </c>
      <c r="JI202" s="86">
        <f t="shared" si="565"/>
        <v>5.0853649985087759E-3</v>
      </c>
      <c r="JJ202" s="86">
        <f t="shared" si="566"/>
        <v>1.6872520137948842E-2</v>
      </c>
      <c r="JK202" s="86">
        <f t="shared" si="567"/>
        <v>4.0298372801935545E-2</v>
      </c>
      <c r="JL202" s="86">
        <f t="shared" si="568"/>
        <v>7.1735984221671587E-2</v>
      </c>
      <c r="JM202" s="86">
        <f t="shared" si="569"/>
        <v>0.11511409390426472</v>
      </c>
    </row>
    <row r="203" spans="2:273" x14ac:dyDescent="0.25">
      <c r="B203" s="2">
        <v>176</v>
      </c>
      <c r="C203" s="37">
        <v>57.103999999999999</v>
      </c>
      <c r="D203" s="37">
        <v>57.402999999999999</v>
      </c>
      <c r="E203" s="37">
        <v>51.805999999999997</v>
      </c>
      <c r="F203" s="37">
        <v>49.097000000000001</v>
      </c>
      <c r="G203" s="37">
        <v>47.451999999999998</v>
      </c>
      <c r="H203" s="37">
        <v>47.128999999999998</v>
      </c>
      <c r="I203" s="37">
        <v>49.71</v>
      </c>
      <c r="J203" s="37">
        <v>48.21</v>
      </c>
      <c r="K203" s="37">
        <v>47.968000000000004</v>
      </c>
      <c r="L203" s="37">
        <v>45.113</v>
      </c>
      <c r="M203" s="37">
        <v>45.418999999999997</v>
      </c>
      <c r="N203" s="37">
        <v>47.871000000000002</v>
      </c>
      <c r="O203" s="37">
        <v>52.262</v>
      </c>
      <c r="P203" s="37">
        <v>55.253999999999998</v>
      </c>
      <c r="Q203" s="37">
        <v>56.954000000000001</v>
      </c>
      <c r="S203" s="4">
        <f t="shared" si="441"/>
        <v>58.173845079457152</v>
      </c>
      <c r="T203" s="4">
        <f t="shared" si="442"/>
        <v>57.888883631940573</v>
      </c>
      <c r="U203" s="4">
        <f t="shared" si="443"/>
        <v>51.084338657685542</v>
      </c>
      <c r="V203" s="4">
        <f t="shared" si="444"/>
        <v>49.223587266182683</v>
      </c>
      <c r="W203" s="4">
        <f t="shared" si="445"/>
        <v>47.865301461555198</v>
      </c>
      <c r="X203" s="4">
        <f t="shared" si="446"/>
        <v>46.36884354530811</v>
      </c>
      <c r="Y203" s="4">
        <f t="shared" si="447"/>
        <v>48.537640700181136</v>
      </c>
      <c r="Z203" s="4" t="e">
        <f t="shared" si="448"/>
        <v>#N/A</v>
      </c>
      <c r="AA203" s="4">
        <f t="shared" si="449"/>
        <v>47.221034924306437</v>
      </c>
      <c r="AB203" s="4">
        <f t="shared" si="450"/>
        <v>45.546135255519303</v>
      </c>
      <c r="AC203" s="4">
        <f t="shared" si="451"/>
        <v>45.357233361741599</v>
      </c>
      <c r="AD203" s="4">
        <f t="shared" si="452"/>
        <v>48.223980356923278</v>
      </c>
      <c r="AE203" s="4">
        <f t="shared" si="453"/>
        <v>51.031653582338897</v>
      </c>
      <c r="AF203" s="4">
        <f t="shared" si="454"/>
        <v>56.177241704644878</v>
      </c>
      <c r="AG203" s="4">
        <f t="shared" si="455"/>
        <v>58.941960807726502</v>
      </c>
      <c r="AI203" s="4">
        <f t="shared" si="456"/>
        <v>-1.0698450794571528</v>
      </c>
      <c r="AJ203" s="4">
        <f t="shared" si="457"/>
        <v>-0.48588363194057393</v>
      </c>
      <c r="AK203" s="4">
        <f t="shared" si="458"/>
        <v>0.72166134231445511</v>
      </c>
      <c r="AL203" s="4">
        <f t="shared" si="459"/>
        <v>-0.1265872661826819</v>
      </c>
      <c r="AM203" s="4">
        <f t="shared" si="460"/>
        <v>-0.41330146155519998</v>
      </c>
      <c r="AN203" s="4">
        <f t="shared" si="461"/>
        <v>0.76015645469188797</v>
      </c>
      <c r="AO203" s="4">
        <f t="shared" si="462"/>
        <v>1.172359299818865</v>
      </c>
      <c r="AP203" s="4">
        <f t="shared" si="463"/>
        <v>0</v>
      </c>
      <c r="AQ203" s="4">
        <f t="shared" si="464"/>
        <v>0.7469650756935664</v>
      </c>
      <c r="AR203" s="4">
        <f t="shared" si="465"/>
        <v>-0.43313525551930354</v>
      </c>
      <c r="AS203" s="4">
        <f t="shared" si="466"/>
        <v>6.1766638258397677E-2</v>
      </c>
      <c r="AT203" s="4">
        <f t="shared" si="467"/>
        <v>-0.35298035692327545</v>
      </c>
      <c r="AU203" s="4">
        <f t="shared" si="468"/>
        <v>1.230346417661103</v>
      </c>
      <c r="AV203" s="4">
        <f t="shared" ref="AV203:AW218" si="648">IF(OR($B203 &lt; P$230, $B203 &gt; P$233), 0, P203-AF203)</f>
        <v>-0.9232417046448802</v>
      </c>
      <c r="AW203" s="4">
        <f t="shared" si="648"/>
        <v>-1.9879608077265019</v>
      </c>
      <c r="AY203" s="2">
        <f t="shared" si="520"/>
        <v>58.173845079457152</v>
      </c>
      <c r="AZ203" s="2">
        <f t="shared" si="571"/>
        <v>57.888875816706744</v>
      </c>
      <c r="BA203" s="2">
        <f t="shared" si="572"/>
        <v>51.084328399340983</v>
      </c>
      <c r="BB203" s="2">
        <f t="shared" si="573"/>
        <v>49.223586469342678</v>
      </c>
      <c r="BC203" s="2">
        <f t="shared" si="574"/>
        <v>47.865301392907348</v>
      </c>
      <c r="BD203" s="2">
        <f t="shared" si="575"/>
        <v>46.368843538395375</v>
      </c>
      <c r="BE203" s="2">
        <f t="shared" si="576"/>
        <v>48.537640700174478</v>
      </c>
      <c r="BF203" s="2" t="e">
        <f t="shared" si="577"/>
        <v>#N/A</v>
      </c>
      <c r="BG203" s="2">
        <f t="shared" si="578"/>
        <v>47.22103492430643</v>
      </c>
      <c r="BH203" s="2">
        <f t="shared" si="579"/>
        <v>45.54613525546651</v>
      </c>
      <c r="BI203" s="2">
        <f t="shared" si="580"/>
        <v>45.35723336173929</v>
      </c>
      <c r="BJ203" s="2">
        <f t="shared" si="581"/>
        <v>48.22398035305234</v>
      </c>
      <c r="BK203" s="2">
        <f t="shared" si="582"/>
        <v>51.031652577934274</v>
      </c>
      <c r="BL203" s="2">
        <f t="shared" si="583"/>
        <v>56.175525323045804</v>
      </c>
      <c r="BM203" s="2">
        <f t="shared" si="584"/>
        <v>58.934712294547282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 t="str">
        <f t="shared" si="485"/>
        <v/>
      </c>
      <c r="CV203" s="2" t="str">
        <f t="shared" si="486"/>
        <v/>
      </c>
      <c r="CW203" s="2" t="str">
        <f t="shared" si="487"/>
        <v/>
      </c>
      <c r="CX203" s="2" t="str">
        <f t="shared" si="488"/>
        <v/>
      </c>
      <c r="CY203" s="2" t="str">
        <f t="shared" si="489"/>
        <v/>
      </c>
      <c r="CZ203" s="2" t="str">
        <f t="shared" si="490"/>
        <v/>
      </c>
      <c r="DA203" s="2">
        <f t="shared" si="491"/>
        <v>49.71</v>
      </c>
      <c r="DB203" s="2" t="str">
        <f t="shared" si="492"/>
        <v/>
      </c>
      <c r="DC203" s="2">
        <f t="shared" si="493"/>
        <v>47.968000000000004</v>
      </c>
      <c r="DD203" s="2">
        <f t="shared" si="494"/>
        <v>45.113</v>
      </c>
      <c r="DE203" s="2">
        <f t="shared" si="495"/>
        <v>45.418999999999997</v>
      </c>
      <c r="DF203" s="2" t="str">
        <f t="shared" si="496"/>
        <v/>
      </c>
      <c r="DG203" s="2" t="str">
        <f t="shared" si="497"/>
        <v/>
      </c>
      <c r="DH203" s="2" t="str">
        <f t="shared" si="498"/>
        <v/>
      </c>
      <c r="DI203" s="2" t="str">
        <f t="shared" si="499"/>
        <v/>
      </c>
      <c r="DK203" s="2">
        <f t="shared" si="500"/>
        <v>115.63994484052535</v>
      </c>
      <c r="DL203" s="2">
        <f t="shared" ref="DL203:DY218" si="649">BP$228*$B203+BP$229</f>
        <v>129.20170598006646</v>
      </c>
      <c r="DM203" s="2">
        <f t="shared" si="649"/>
        <v>117.74184968287526</v>
      </c>
      <c r="DN203" s="2">
        <f t="shared" si="649"/>
        <v>106.11714059196615</v>
      </c>
      <c r="DO203" s="2">
        <f t="shared" si="649"/>
        <v>92.398527644977463</v>
      </c>
      <c r="DP203" s="2">
        <f t="shared" si="649"/>
        <v>95.31513002114167</v>
      </c>
      <c r="DQ203" s="2">
        <f t="shared" si="649"/>
        <v>87.640930232558162</v>
      </c>
      <c r="DR203" s="2">
        <f t="shared" si="649"/>
        <v>106.75475771817517</v>
      </c>
      <c r="DS203" s="2">
        <f t="shared" si="649"/>
        <v>101.32811722442807</v>
      </c>
      <c r="DT203" s="2">
        <f t="shared" si="649"/>
        <v>107.42024033771105</v>
      </c>
      <c r="DU203" s="2">
        <f t="shared" si="649"/>
        <v>114.31238257839723</v>
      </c>
      <c r="DV203" s="2">
        <f t="shared" si="649"/>
        <v>117.02153530655394</v>
      </c>
      <c r="DW203" s="2">
        <f t="shared" si="649"/>
        <v>107.274941256418</v>
      </c>
      <c r="DX203" s="2">
        <f t="shared" si="649"/>
        <v>111.59088320825518</v>
      </c>
      <c r="DY203" s="2">
        <f t="shared" si="649"/>
        <v>111.22524788324421</v>
      </c>
      <c r="EA203" s="2">
        <f t="shared" si="440"/>
        <v>60.085132466963557</v>
      </c>
      <c r="EB203" s="2">
        <f t="shared" si="502"/>
        <v>58.832333163723433</v>
      </c>
      <c r="EC203" s="2">
        <f t="shared" si="503"/>
        <v>50.715571441090745</v>
      </c>
      <c r="ED203" s="2">
        <f t="shared" si="504"/>
        <v>49.219065895305178</v>
      </c>
      <c r="EE203" s="2">
        <f t="shared" si="505"/>
        <v>47.847707708785563</v>
      </c>
      <c r="EF203" s="2">
        <f t="shared" si="506"/>
        <v>45.214813073150182</v>
      </c>
      <c r="EG203" s="2">
        <f t="shared" si="507"/>
        <v>48.909090917897593</v>
      </c>
      <c r="EH203" s="2">
        <f t="shared" si="508"/>
        <v>50.405561383458014</v>
      </c>
      <c r="EI203" s="2">
        <f t="shared" si="509"/>
        <v>46.600790209938701</v>
      </c>
      <c r="EJ203" s="2">
        <f t="shared" si="510"/>
        <v>46.247142165441616</v>
      </c>
      <c r="EK203" s="2">
        <f t="shared" si="511"/>
        <v>45.299780675549371</v>
      </c>
      <c r="EL203" s="2">
        <f t="shared" si="512"/>
        <v>48.458688392105216</v>
      </c>
      <c r="EM203" s="2">
        <f t="shared" si="513"/>
        <v>50.73863438967782</v>
      </c>
      <c r="EN203" s="2">
        <f t="shared" si="514"/>
        <v>56.151125541486401</v>
      </c>
      <c r="EO203" s="2">
        <f t="shared" si="515"/>
        <v>61.007719330051998</v>
      </c>
      <c r="EQ203" s="2">
        <f t="shared" si="516"/>
        <v>57.736164863277658</v>
      </c>
      <c r="ER203" s="2">
        <f t="shared" ref="ER203:FE218" si="650">CV$228*$B203+CV$229</f>
        <v>57.64765178463233</v>
      </c>
      <c r="ES203" s="2">
        <f t="shared" si="650"/>
        <v>51.17249436476105</v>
      </c>
      <c r="ET203" s="2">
        <f t="shared" si="650"/>
        <v>49.224159959398136</v>
      </c>
      <c r="EU203" s="2">
        <f t="shared" si="650"/>
        <v>47.868229390514685</v>
      </c>
      <c r="EV203" s="2">
        <f t="shared" si="650"/>
        <v>46.569864805577282</v>
      </c>
      <c r="EW203" s="2">
        <f t="shared" si="650"/>
        <v>48.475993347564881</v>
      </c>
      <c r="EX203" s="2">
        <f t="shared" si="650"/>
        <v>48.327144224140397</v>
      </c>
      <c r="EY203" s="2">
        <f t="shared" si="650"/>
        <v>47.311081911604575</v>
      </c>
      <c r="EZ203" s="2">
        <f t="shared" si="650"/>
        <v>45.443086504771266</v>
      </c>
      <c r="FA203" s="2">
        <f t="shared" si="650"/>
        <v>45.365518206387506</v>
      </c>
      <c r="FB203" s="2">
        <f t="shared" si="650"/>
        <v>48.1771136912811</v>
      </c>
      <c r="FC203" s="2">
        <f t="shared" si="650"/>
        <v>51.094715927413887</v>
      </c>
      <c r="FD203" s="2">
        <f t="shared" si="650"/>
        <v>56.181286351870561</v>
      </c>
      <c r="FE203" s="2">
        <f t="shared" si="650"/>
        <v>58.42178828037062</v>
      </c>
      <c r="FG203" s="2">
        <f t="shared" si="518"/>
        <v>0.99999644722589887</v>
      </c>
      <c r="FH203" s="2">
        <f t="shared" ref="FH203:FU218" si="651">POWER(10,($B203-D$231)/D$229)/(1+POWER(10,($B203-D$231)/D$229))</f>
        <v>0.99999527213434269</v>
      </c>
      <c r="FI203" s="2">
        <f t="shared" si="651"/>
        <v>0.9999948712681419</v>
      </c>
      <c r="FJ203" s="2">
        <f t="shared" si="651"/>
        <v>0.9999949183372141</v>
      </c>
      <c r="FK203" s="2">
        <f t="shared" si="651"/>
        <v>0.99999571330499104</v>
      </c>
      <c r="FL203" s="2">
        <f t="shared" si="651"/>
        <v>0.9999948169689743</v>
      </c>
      <c r="FM203" s="2">
        <f t="shared" si="651"/>
        <v>0.99999454497033025</v>
      </c>
      <c r="FN203" s="2">
        <f t="shared" si="651"/>
        <v>0.99999445924151387</v>
      </c>
      <c r="FO203" s="2">
        <f t="shared" si="651"/>
        <v>0.9999941628919089</v>
      </c>
      <c r="FP203" s="2">
        <f t="shared" si="651"/>
        <v>0.99999403478852378</v>
      </c>
      <c r="FQ203" s="2">
        <f t="shared" si="651"/>
        <v>0.99999437580255535</v>
      </c>
      <c r="FR203" s="2">
        <f t="shared" si="651"/>
        <v>0.99999468525540713</v>
      </c>
      <c r="FS203" s="2">
        <f t="shared" si="651"/>
        <v>0.99999506730607146</v>
      </c>
      <c r="FT203" s="2">
        <f t="shared" si="651"/>
        <v>0.9999941965487974</v>
      </c>
      <c r="FU203" s="2">
        <f t="shared" si="651"/>
        <v>0.99999261616170743</v>
      </c>
      <c r="FW203" s="2">
        <f t="shared" si="536"/>
        <v>0.8137552677208405</v>
      </c>
      <c r="FX203" s="2">
        <f t="shared" si="588"/>
        <v>0.79666149955174903</v>
      </c>
      <c r="FY203" s="2">
        <f t="shared" si="589"/>
        <v>0.80629178217269737</v>
      </c>
      <c r="FZ203" s="2">
        <f t="shared" si="590"/>
        <v>0.8306603787283674</v>
      </c>
      <c r="GA203" s="2">
        <f t="shared" si="591"/>
        <v>0.84801570232055734</v>
      </c>
      <c r="GB203" s="2">
        <f t="shared" si="592"/>
        <v>0.85145885292620815</v>
      </c>
      <c r="GC203" s="2">
        <f t="shared" si="593"/>
        <v>0.8581472779222048</v>
      </c>
      <c r="GD203" s="2">
        <f t="shared" si="594"/>
        <v>0.8982096365322465</v>
      </c>
      <c r="GE203" s="2">
        <f t="shared" si="595"/>
        <v>0.87277559851885989</v>
      </c>
      <c r="GF203" s="2">
        <f t="shared" si="596"/>
        <v>0.8722926219530841</v>
      </c>
      <c r="GG203" s="2">
        <f t="shared" si="597"/>
        <v>0.8680664601041469</v>
      </c>
      <c r="GH203" s="2">
        <f t="shared" si="598"/>
        <v>0.83484926871899756</v>
      </c>
      <c r="GI203" s="2">
        <f t="shared" si="599"/>
        <v>0.8221131424561956</v>
      </c>
      <c r="GJ203" s="2">
        <f t="shared" si="600"/>
        <v>0.79832203857991413</v>
      </c>
      <c r="GK203" s="2">
        <f t="shared" si="601"/>
        <v>0.8017916153914767</v>
      </c>
      <c r="GM203" s="86">
        <f t="shared" si="537"/>
        <v>0</v>
      </c>
      <c r="GN203" s="86">
        <f t="shared" si="602"/>
        <v>0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2.2448740510401003E-256</v>
      </c>
      <c r="HD203" s="86">
        <f t="shared" si="616"/>
        <v>1.216804335787787E-287</v>
      </c>
      <c r="HE203" s="86">
        <f t="shared" si="617"/>
        <v>5.3319548470055395E-301</v>
      </c>
      <c r="HF203" s="86">
        <f t="shared" si="618"/>
        <v>1.117206482669053E-303</v>
      </c>
      <c r="HG203" s="86">
        <f t="shared" si="619"/>
        <v>1.1185235186262526E-291</v>
      </c>
      <c r="HH203" s="86">
        <f t="shared" si="620"/>
        <v>0</v>
      </c>
      <c r="HI203" s="86">
        <f t="shared" si="621"/>
        <v>0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1.5682922909737986E-296</v>
      </c>
      <c r="HN203" s="86">
        <f t="shared" si="626"/>
        <v>4.6201366153754775E-287</v>
      </c>
      <c r="HO203" s="86">
        <f t="shared" si="627"/>
        <v>6.8955286471887983E-236</v>
      </c>
      <c r="HP203" s="86">
        <f t="shared" si="628"/>
        <v>0</v>
      </c>
      <c r="HQ203" s="86">
        <f t="shared" si="629"/>
        <v>0</v>
      </c>
      <c r="HS203" s="86">
        <f t="shared" si="539"/>
        <v>1.2756247178009453E-29</v>
      </c>
      <c r="HT203" s="86">
        <f t="shared" si="630"/>
        <v>1.0101307584787901E-37</v>
      </c>
      <c r="HU203" s="86">
        <f t="shared" si="631"/>
        <v>2.9744008837364476E-36</v>
      </c>
      <c r="HV203" s="86">
        <f t="shared" si="632"/>
        <v>1.6273381506127935E-37</v>
      </c>
      <c r="HW203" s="86">
        <f t="shared" si="633"/>
        <v>5.378748564102083E-38</v>
      </c>
      <c r="HX203" s="86">
        <f t="shared" si="634"/>
        <v>5.590846456360031E-43</v>
      </c>
      <c r="HY203" s="86">
        <f t="shared" si="635"/>
        <v>1.0171430910448384E-54</v>
      </c>
      <c r="HZ203" s="86">
        <f t="shared" si="636"/>
        <v>4.7973819242600285E-62</v>
      </c>
      <c r="IA203" s="86">
        <f t="shared" si="637"/>
        <v>7.0695018014446378E-62</v>
      </c>
      <c r="IB203" s="86">
        <f t="shared" si="638"/>
        <v>4.7785785292456904E-47</v>
      </c>
      <c r="IC203" s="86">
        <f t="shared" si="639"/>
        <v>5.7638104495999077E-55</v>
      </c>
      <c r="ID203" s="86">
        <f t="shared" si="640"/>
        <v>3.5141167373469033E-50</v>
      </c>
      <c r="IE203" s="86">
        <f t="shared" si="641"/>
        <v>4.0347364851550315E-41</v>
      </c>
      <c r="IF203" s="86">
        <f t="shared" si="642"/>
        <v>1.6475356925231743E-56</v>
      </c>
      <c r="IG203" s="86">
        <f t="shared" si="643"/>
        <v>2.5577630517770063E-58</v>
      </c>
      <c r="II203" s="86">
        <f t="shared" si="540"/>
        <v>7.3094933612110891E-2</v>
      </c>
      <c r="IJ203" s="86">
        <f t="shared" si="541"/>
        <v>6.6691631943132657E-2</v>
      </c>
      <c r="IK203" s="86">
        <f t="shared" si="542"/>
        <v>5.8382092662883606E-2</v>
      </c>
      <c r="IL203" s="86">
        <f t="shared" si="543"/>
        <v>3.4790945094597799E-2</v>
      </c>
      <c r="IM203" s="86">
        <f t="shared" si="544"/>
        <v>2.2138839206265342E-2</v>
      </c>
      <c r="IN203" s="86">
        <f t="shared" si="545"/>
        <v>1.4413584533315718E-2</v>
      </c>
      <c r="IO203" s="86">
        <f t="shared" si="546"/>
        <v>4.4064018622024586E-3</v>
      </c>
      <c r="IP203" s="86">
        <f t="shared" si="547"/>
        <v>4.8135959232219487E-4</v>
      </c>
      <c r="IQ203" s="86">
        <f t="shared" si="548"/>
        <v>1.3584105719241248E-3</v>
      </c>
      <c r="IR203" s="86">
        <f t="shared" si="549"/>
        <v>5.6832275726944308E-3</v>
      </c>
      <c r="IS203" s="86">
        <f t="shared" si="550"/>
        <v>3.2235043462113052E-3</v>
      </c>
      <c r="IT203" s="86">
        <f t="shared" si="551"/>
        <v>1.1293707203809206E-2</v>
      </c>
      <c r="IU203" s="86">
        <f t="shared" si="552"/>
        <v>2.9112115270408155E-2</v>
      </c>
      <c r="IV203" s="86">
        <f t="shared" si="553"/>
        <v>5.3620327230299435E-2</v>
      </c>
      <c r="IW203" s="86">
        <f t="shared" si="554"/>
        <v>9.1667961361613565E-2</v>
      </c>
      <c r="IY203" s="86">
        <f t="shared" si="555"/>
        <v>7.3094933612110891E-2</v>
      </c>
      <c r="IZ203" s="86">
        <f t="shared" si="556"/>
        <v>6.6691631943132657E-2</v>
      </c>
      <c r="JA203" s="86">
        <f t="shared" si="557"/>
        <v>5.8382092662883606E-2</v>
      </c>
      <c r="JB203" s="86">
        <f t="shared" si="558"/>
        <v>3.4790945094597799E-2</v>
      </c>
      <c r="JC203" s="86">
        <f t="shared" si="559"/>
        <v>2.2138839206265342E-2</v>
      </c>
      <c r="JD203" s="86">
        <f t="shared" si="560"/>
        <v>1.4413584533315718E-2</v>
      </c>
      <c r="JE203" s="86">
        <f t="shared" si="561"/>
        <v>4.4064018622024586E-3</v>
      </c>
      <c r="JF203" s="86">
        <f t="shared" si="562"/>
        <v>4.8135959232219487E-4</v>
      </c>
      <c r="JG203" s="86">
        <f t="shared" si="563"/>
        <v>1.3584105719241248E-3</v>
      </c>
      <c r="JH203" s="86">
        <f t="shared" si="564"/>
        <v>5.6832275726944308E-3</v>
      </c>
      <c r="JI203" s="86">
        <f t="shared" si="565"/>
        <v>3.2235043462113052E-3</v>
      </c>
      <c r="JJ203" s="86">
        <f t="shared" si="566"/>
        <v>1.1293707203809206E-2</v>
      </c>
      <c r="JK203" s="86">
        <f t="shared" si="567"/>
        <v>2.9112115270408155E-2</v>
      </c>
      <c r="JL203" s="86">
        <f t="shared" si="568"/>
        <v>5.3620327230299435E-2</v>
      </c>
      <c r="JM203" s="86">
        <f t="shared" si="569"/>
        <v>9.1667961361613565E-2</v>
      </c>
    </row>
    <row r="204" spans="2:273" x14ac:dyDescent="0.25">
      <c r="B204" s="2">
        <v>177</v>
      </c>
      <c r="C204" s="37">
        <v>55.731000000000002</v>
      </c>
      <c r="D204" s="37">
        <v>58.241999999999997</v>
      </c>
      <c r="E204" s="37">
        <v>51.194000000000003</v>
      </c>
      <c r="F204" s="37">
        <v>48.418999999999997</v>
      </c>
      <c r="G204" s="37">
        <v>47.564999999999998</v>
      </c>
      <c r="H204" s="37">
        <v>46.79</v>
      </c>
      <c r="I204" s="37">
        <v>48.451999999999998</v>
      </c>
      <c r="J204" s="37">
        <v>47.774000000000001</v>
      </c>
      <c r="K204" s="37">
        <v>47.581000000000003</v>
      </c>
      <c r="L204" s="37">
        <v>44.5</v>
      </c>
      <c r="M204" s="37">
        <v>45.015999999999998</v>
      </c>
      <c r="N204" s="37">
        <v>47.338999999999999</v>
      </c>
      <c r="O204" s="37">
        <v>50.311</v>
      </c>
      <c r="P204" s="37">
        <v>55.570999999999998</v>
      </c>
      <c r="Q204" s="37">
        <v>55.954000000000001</v>
      </c>
      <c r="S204" s="4">
        <f t="shared" si="441"/>
        <v>58.036503185391091</v>
      </c>
      <c r="T204" s="4">
        <f t="shared" si="442"/>
        <v>57.747850199590737</v>
      </c>
      <c r="U204" s="4">
        <f t="shared" si="443"/>
        <v>51.004161574035138</v>
      </c>
      <c r="V204" s="4">
        <f t="shared" si="444"/>
        <v>49.140748947630435</v>
      </c>
      <c r="W204" s="4">
        <f t="shared" si="445"/>
        <v>47.767674582133367</v>
      </c>
      <c r="X204" s="4">
        <f t="shared" si="446"/>
        <v>46.25523710564849</v>
      </c>
      <c r="Y204" s="4">
        <f t="shared" si="447"/>
        <v>48.419044640399036</v>
      </c>
      <c r="Z204" s="4" t="e">
        <f t="shared" si="448"/>
        <v>#N/A</v>
      </c>
      <c r="AA204" s="4">
        <f t="shared" si="449"/>
        <v>47.086466527409812</v>
      </c>
      <c r="AB204" s="4">
        <f t="shared" si="450"/>
        <v>45.400482562155702</v>
      </c>
      <c r="AC204" s="4">
        <f t="shared" si="451"/>
        <v>45.19704952025112</v>
      </c>
      <c r="AD204" s="4">
        <f t="shared" si="452"/>
        <v>48.05982840251977</v>
      </c>
      <c r="AE204" s="4">
        <f t="shared" si="453"/>
        <v>50.902737941870065</v>
      </c>
      <c r="AF204" s="4">
        <f t="shared" si="454"/>
        <v>56.03946124236176</v>
      </c>
      <c r="AG204" s="4">
        <f t="shared" si="455"/>
        <v>58.739603778314155</v>
      </c>
      <c r="AI204" s="4">
        <f t="shared" si="456"/>
        <v>-2.305503185391089</v>
      </c>
      <c r="AJ204" s="4">
        <f t="shared" si="457"/>
        <v>0.49414980040926082</v>
      </c>
      <c r="AK204" s="4">
        <f t="shared" si="458"/>
        <v>0.18983842596486511</v>
      </c>
      <c r="AL204" s="4">
        <f t="shared" si="459"/>
        <v>-0.72174894763043795</v>
      </c>
      <c r="AM204" s="4">
        <f t="shared" si="460"/>
        <v>-0.20267458213336909</v>
      </c>
      <c r="AN204" s="4">
        <f t="shared" si="461"/>
        <v>0.53476289435150903</v>
      </c>
      <c r="AO204" s="4">
        <f t="shared" si="462"/>
        <v>3.2955359600961742E-2</v>
      </c>
      <c r="AP204" s="4">
        <f t="shared" si="463"/>
        <v>0</v>
      </c>
      <c r="AQ204" s="4">
        <f t="shared" si="464"/>
        <v>0.49453347259019154</v>
      </c>
      <c r="AR204" s="4">
        <f t="shared" si="465"/>
        <v>-0.90048256215570177</v>
      </c>
      <c r="AS204" s="4">
        <f t="shared" si="466"/>
        <v>-0.18104952025112198</v>
      </c>
      <c r="AT204" s="4">
        <f t="shared" si="467"/>
        <v>-0.72082840251977132</v>
      </c>
      <c r="AU204" s="4">
        <f t="shared" si="468"/>
        <v>-0.59173794187006479</v>
      </c>
      <c r="AV204" s="4">
        <f t="shared" si="648"/>
        <v>-0.46846124236176223</v>
      </c>
      <c r="AW204" s="4">
        <f t="shared" si="648"/>
        <v>-2.7856037783141545</v>
      </c>
      <c r="AY204" s="2">
        <f t="shared" si="520"/>
        <v>58.036503185391091</v>
      </c>
      <c r="AZ204" s="2">
        <f t="shared" si="571"/>
        <v>57.74784853603667</v>
      </c>
      <c r="BA204" s="2">
        <f t="shared" si="572"/>
        <v>51.004159448244593</v>
      </c>
      <c r="BB204" s="2">
        <f t="shared" si="573"/>
        <v>49.14074880796629</v>
      </c>
      <c r="BC204" s="2">
        <f t="shared" si="574"/>
        <v>47.767674571690172</v>
      </c>
      <c r="BD204" s="2">
        <f t="shared" si="575"/>
        <v>46.25523710481415</v>
      </c>
      <c r="BE204" s="2">
        <f t="shared" si="576"/>
        <v>48.419044640398617</v>
      </c>
      <c r="BF204" s="2" t="e">
        <f t="shared" si="577"/>
        <v>#N/A</v>
      </c>
      <c r="BG204" s="2">
        <f t="shared" si="578"/>
        <v>47.086466527409812</v>
      </c>
      <c r="BH204" s="2">
        <f t="shared" si="579"/>
        <v>45.400482562151105</v>
      </c>
      <c r="BI204" s="2">
        <f t="shared" si="580"/>
        <v>45.197049520250985</v>
      </c>
      <c r="BJ204" s="2">
        <f t="shared" si="581"/>
        <v>48.059828402183982</v>
      </c>
      <c r="BK204" s="2">
        <f t="shared" si="582"/>
        <v>50.902737796483663</v>
      </c>
      <c r="BL204" s="2">
        <f t="shared" si="583"/>
        <v>56.038962519496501</v>
      </c>
      <c r="BM204" s="2">
        <f t="shared" si="584"/>
        <v>58.737273454698084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 t="str">
        <f t="shared" si="485"/>
        <v/>
      </c>
      <c r="CV204" s="2" t="str">
        <f t="shared" si="486"/>
        <v/>
      </c>
      <c r="CW204" s="2" t="str">
        <f t="shared" si="487"/>
        <v/>
      </c>
      <c r="CX204" s="2" t="str">
        <f t="shared" si="488"/>
        <v/>
      </c>
      <c r="CY204" s="2" t="str">
        <f t="shared" si="489"/>
        <v/>
      </c>
      <c r="CZ204" s="2">
        <f t="shared" si="490"/>
        <v>46.79</v>
      </c>
      <c r="DA204" s="2">
        <f t="shared" si="491"/>
        <v>48.451999999999998</v>
      </c>
      <c r="DB204" s="2" t="str">
        <f t="shared" si="492"/>
        <v/>
      </c>
      <c r="DC204" s="2">
        <f t="shared" si="493"/>
        <v>47.581000000000003</v>
      </c>
      <c r="DD204" s="2">
        <f t="shared" si="494"/>
        <v>44.5</v>
      </c>
      <c r="DE204" s="2">
        <f t="shared" si="495"/>
        <v>45.015999999999998</v>
      </c>
      <c r="DF204" s="2">
        <f t="shared" si="496"/>
        <v>47.338999999999999</v>
      </c>
      <c r="DG204" s="2" t="str">
        <f t="shared" si="497"/>
        <v/>
      </c>
      <c r="DH204" s="2" t="str">
        <f t="shared" si="498"/>
        <v/>
      </c>
      <c r="DI204" s="2" t="str">
        <f t="shared" si="499"/>
        <v/>
      </c>
      <c r="DK204" s="2">
        <f t="shared" si="500"/>
        <v>115.86851988742967</v>
      </c>
      <c r="DL204" s="2">
        <f t="shared" si="649"/>
        <v>129.51887707641197</v>
      </c>
      <c r="DM204" s="2">
        <f t="shared" si="649"/>
        <v>118.02838710359407</v>
      </c>
      <c r="DN204" s="2">
        <f t="shared" si="649"/>
        <v>106.34191437632134</v>
      </c>
      <c r="DO204" s="2">
        <f t="shared" si="649"/>
        <v>92.528652918456118</v>
      </c>
      <c r="DP204" s="2">
        <f t="shared" si="649"/>
        <v>95.454060253699808</v>
      </c>
      <c r="DQ204" s="2">
        <f t="shared" si="649"/>
        <v>87.722339474479028</v>
      </c>
      <c r="DR204" s="2">
        <f t="shared" si="649"/>
        <v>106.98262263998055</v>
      </c>
      <c r="DS204" s="2">
        <f t="shared" si="649"/>
        <v>101.52204227102072</v>
      </c>
      <c r="DT204" s="2">
        <f t="shared" si="649"/>
        <v>107.65501172607878</v>
      </c>
      <c r="DU204" s="2">
        <f t="shared" si="649"/>
        <v>114.59106689895472</v>
      </c>
      <c r="DV204" s="2">
        <f t="shared" si="649"/>
        <v>117.28336004228333</v>
      </c>
      <c r="DW204" s="2">
        <f t="shared" si="649"/>
        <v>107.46681274539415</v>
      </c>
      <c r="DX204" s="2">
        <f t="shared" si="649"/>
        <v>111.80753639774861</v>
      </c>
      <c r="DY204" s="2">
        <f t="shared" si="649"/>
        <v>111.44816599821746</v>
      </c>
      <c r="EA204" s="2">
        <f t="shared" si="440"/>
        <v>60.010575600496445</v>
      </c>
      <c r="EB204" s="2">
        <f t="shared" si="502"/>
        <v>58.72454951611293</v>
      </c>
      <c r="EC204" s="2">
        <f t="shared" si="503"/>
        <v>50.622898444706848</v>
      </c>
      <c r="ED204" s="2">
        <f t="shared" si="504"/>
        <v>49.136091796831607</v>
      </c>
      <c r="EE204" s="2">
        <f t="shared" si="505"/>
        <v>47.749569359076894</v>
      </c>
      <c r="EF204" s="2">
        <f t="shared" si="506"/>
        <v>45.067873486013028</v>
      </c>
      <c r="EG204" s="2">
        <f t="shared" si="507"/>
        <v>48.801214435838148</v>
      </c>
      <c r="EH204" s="2">
        <f t="shared" si="508"/>
        <v>50.332922818889834</v>
      </c>
      <c r="EI204" s="2">
        <f t="shared" si="509"/>
        <v>46.449987423396621</v>
      </c>
      <c r="EJ204" s="2">
        <f t="shared" si="510"/>
        <v>46.120273270330188</v>
      </c>
      <c r="EK204" s="2">
        <f t="shared" si="511"/>
        <v>45.13809636566905</v>
      </c>
      <c r="EL204" s="2">
        <f t="shared" si="512"/>
        <v>48.301631318966088</v>
      </c>
      <c r="EM204" s="2">
        <f t="shared" si="513"/>
        <v>50.600398901123079</v>
      </c>
      <c r="EN204" s="2">
        <f t="shared" si="514"/>
        <v>56.013758297939916</v>
      </c>
      <c r="EO204" s="2">
        <f t="shared" si="515"/>
        <v>60.87555181604975</v>
      </c>
      <c r="EQ204" s="2">
        <f t="shared" si="516"/>
        <v>57.624231242679585</v>
      </c>
      <c r="ER204" s="2">
        <f t="shared" si="650"/>
        <v>57.520115704274744</v>
      </c>
      <c r="ES204" s="2">
        <f t="shared" si="650"/>
        <v>51.0873119502413</v>
      </c>
      <c r="ET204" s="2">
        <f t="shared" si="650"/>
        <v>49.141300242508862</v>
      </c>
      <c r="EU204" s="2">
        <f t="shared" si="650"/>
        <v>47.770430256785133</v>
      </c>
      <c r="EV204" s="2">
        <f t="shared" si="650"/>
        <v>46.443876210873711</v>
      </c>
      <c r="EW204" s="2">
        <f t="shared" si="650"/>
        <v>48.361207260210961</v>
      </c>
      <c r="EX204" s="2">
        <f t="shared" si="650"/>
        <v>48.223228883606694</v>
      </c>
      <c r="EY204" s="2">
        <f t="shared" si="650"/>
        <v>47.170750273486561</v>
      </c>
      <c r="EZ204" s="2">
        <f t="shared" si="650"/>
        <v>45.303994985498377</v>
      </c>
      <c r="FA204" s="2">
        <f t="shared" si="650"/>
        <v>45.204815533792498</v>
      </c>
      <c r="FB204" s="2">
        <f t="shared" si="650"/>
        <v>48.015808864642523</v>
      </c>
      <c r="FC204" s="2">
        <f t="shared" si="650"/>
        <v>50.962094655120936</v>
      </c>
      <c r="FD204" s="2">
        <f t="shared" si="650"/>
        <v>56.044406199172769</v>
      </c>
      <c r="FE204" s="2">
        <f t="shared" si="650"/>
        <v>58.254769850712236</v>
      </c>
      <c r="FG204" s="2">
        <f t="shared" si="518"/>
        <v>0.99999675983049707</v>
      </c>
      <c r="FH204" s="2">
        <f t="shared" si="651"/>
        <v>0.99999568813347972</v>
      </c>
      <c r="FI204" s="2">
        <f t="shared" si="651"/>
        <v>0.99999532253884238</v>
      </c>
      <c r="FJ204" s="2">
        <f t="shared" si="651"/>
        <v>0.99999536546638512</v>
      </c>
      <c r="FK204" s="2">
        <f t="shared" si="651"/>
        <v>0.99999609048621219</v>
      </c>
      <c r="FL204" s="2">
        <f t="shared" si="651"/>
        <v>0.99999527301736801</v>
      </c>
      <c r="FM204" s="2">
        <f t="shared" si="651"/>
        <v>0.99999502495142423</v>
      </c>
      <c r="FN204" s="2">
        <f t="shared" si="651"/>
        <v>0.99999494676573875</v>
      </c>
      <c r="FO204" s="2">
        <f t="shared" si="651"/>
        <v>0.99999467649141627</v>
      </c>
      <c r="FP204" s="2">
        <f t="shared" si="651"/>
        <v>0.99999455965961914</v>
      </c>
      <c r="FQ204" s="2">
        <f t="shared" si="651"/>
        <v>0.9999948706684294</v>
      </c>
      <c r="FR204" s="2">
        <f t="shared" si="651"/>
        <v>0.99999515289305618</v>
      </c>
      <c r="FS204" s="2">
        <f t="shared" si="651"/>
        <v>0.99999550132771742</v>
      </c>
      <c r="FT204" s="2">
        <f t="shared" si="651"/>
        <v>0.99999470718689476</v>
      </c>
      <c r="FU204" s="2">
        <f t="shared" si="651"/>
        <v>0.99999326585506598</v>
      </c>
      <c r="FW204" s="2">
        <f t="shared" si="536"/>
        <v>0.82731287202785175</v>
      </c>
      <c r="FX204" s="2">
        <f t="shared" si="588"/>
        <v>0.81117469981684087</v>
      </c>
      <c r="FY204" s="2">
        <f t="shared" si="589"/>
        <v>0.8202726932851141</v>
      </c>
      <c r="FZ204" s="2">
        <f t="shared" si="590"/>
        <v>0.84322446639978421</v>
      </c>
      <c r="GA204" s="2">
        <f t="shared" si="591"/>
        <v>0.85950990314376796</v>
      </c>
      <c r="GB204" s="2">
        <f t="shared" si="592"/>
        <v>0.86273480620583154</v>
      </c>
      <c r="GC204" s="2">
        <f t="shared" si="593"/>
        <v>0.86899362352943732</v>
      </c>
      <c r="GD204" s="2">
        <f t="shared" si="594"/>
        <v>0.90632710873556244</v>
      </c>
      <c r="GE204" s="2">
        <f t="shared" si="595"/>
        <v>0.88265637910874661</v>
      </c>
      <c r="GF204" s="2">
        <f t="shared" si="596"/>
        <v>0.88220584999379681</v>
      </c>
      <c r="GG204" s="2">
        <f t="shared" si="597"/>
        <v>0.87826195852875366</v>
      </c>
      <c r="GH204" s="2">
        <f t="shared" si="598"/>
        <v>0.84715974877289502</v>
      </c>
      <c r="GI204" s="2">
        <f t="shared" si="599"/>
        <v>0.83518556317529458</v>
      </c>
      <c r="GJ204" s="2">
        <f t="shared" si="600"/>
        <v>0.81274457677936041</v>
      </c>
      <c r="GK204" s="2">
        <f t="shared" si="601"/>
        <v>0.81602321480789219</v>
      </c>
      <c r="GM204" s="86">
        <f t="shared" si="537"/>
        <v>0</v>
      </c>
      <c r="GN204" s="86">
        <f t="shared" si="602"/>
        <v>0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2.8829666482549002E-262</v>
      </c>
      <c r="HD204" s="86">
        <f t="shared" si="616"/>
        <v>2.8782065310393465E-294</v>
      </c>
      <c r="HE204" s="86">
        <f t="shared" si="617"/>
        <v>5.7878074035416183E-308</v>
      </c>
      <c r="HF204" s="86">
        <f t="shared" si="618"/>
        <v>0</v>
      </c>
      <c r="HG204" s="86">
        <f t="shared" si="619"/>
        <v>2.5898893004459578E-298</v>
      </c>
      <c r="HH204" s="86">
        <f t="shared" si="620"/>
        <v>0</v>
      </c>
      <c r="HI204" s="86">
        <f t="shared" si="621"/>
        <v>0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3.8597431022723757E-303</v>
      </c>
      <c r="HN204" s="86">
        <f t="shared" si="626"/>
        <v>1.4527925235820787E-293</v>
      </c>
      <c r="HO204" s="86">
        <f t="shared" si="627"/>
        <v>2.8809472515110926E-241</v>
      </c>
      <c r="HP204" s="86">
        <f t="shared" si="628"/>
        <v>0</v>
      </c>
      <c r="HQ204" s="86">
        <f t="shared" si="629"/>
        <v>0</v>
      </c>
      <c r="HS204" s="86">
        <f t="shared" si="539"/>
        <v>7.7051218710999091E-31</v>
      </c>
      <c r="HT204" s="86">
        <f t="shared" si="630"/>
        <v>3.0039060320402278E-39</v>
      </c>
      <c r="HU204" s="86">
        <f t="shared" si="631"/>
        <v>9.8859961561168584E-38</v>
      </c>
      <c r="HV204" s="86">
        <f t="shared" si="632"/>
        <v>5.0924718398440908E-39</v>
      </c>
      <c r="HW204" s="86">
        <f t="shared" si="633"/>
        <v>1.6296786818549817E-39</v>
      </c>
      <c r="HX204" s="86">
        <f t="shared" si="634"/>
        <v>1.105717604233551E-44</v>
      </c>
      <c r="HY204" s="86">
        <f t="shared" si="635"/>
        <v>6.7537498972684423E-57</v>
      </c>
      <c r="HZ204" s="86">
        <f t="shared" si="636"/>
        <v>2.1300267603782804E-64</v>
      </c>
      <c r="IA204" s="86">
        <f t="shared" si="637"/>
        <v>2.5752809926059884E-64</v>
      </c>
      <c r="IB204" s="86">
        <f t="shared" si="638"/>
        <v>7.0158814390210674E-49</v>
      </c>
      <c r="IC204" s="86">
        <f t="shared" si="639"/>
        <v>4.0143665621607077E-57</v>
      </c>
      <c r="ID204" s="86">
        <f t="shared" si="640"/>
        <v>3.064026263783585E-52</v>
      </c>
      <c r="IE204" s="86">
        <f t="shared" si="641"/>
        <v>8.1476281188927248E-43</v>
      </c>
      <c r="IF204" s="86">
        <f t="shared" si="642"/>
        <v>5.7027394352991993E-59</v>
      </c>
      <c r="IG204" s="86">
        <f t="shared" si="643"/>
        <v>6.6073643715636524E-61</v>
      </c>
      <c r="II204" s="86">
        <f t="shared" si="540"/>
        <v>5.6887376984135582E-2</v>
      </c>
      <c r="IJ204" s="86">
        <f t="shared" si="541"/>
        <v>5.029760347969052E-2</v>
      </c>
      <c r="IK204" s="86">
        <f t="shared" si="542"/>
        <v>4.3898100363383562E-2</v>
      </c>
      <c r="IL204" s="86">
        <f t="shared" si="543"/>
        <v>2.5546995669274618E-2</v>
      </c>
      <c r="IM204" s="86">
        <f t="shared" si="544"/>
        <v>1.5928153331441972E-2</v>
      </c>
      <c r="IN204" s="86">
        <f t="shared" si="545"/>
        <v>9.9993588909791289E-3</v>
      </c>
      <c r="IO204" s="86">
        <f t="shared" si="546"/>
        <v>2.7606502341407735E-3</v>
      </c>
      <c r="IP204" s="86">
        <f t="shared" si="547"/>
        <v>2.7414610492728774E-4</v>
      </c>
      <c r="IQ204" s="86">
        <f t="shared" si="548"/>
        <v>7.8920191839403097E-4</v>
      </c>
      <c r="IR204" s="86">
        <f t="shared" si="549"/>
        <v>3.754464446265802E-3</v>
      </c>
      <c r="IS204" s="86">
        <f t="shared" si="550"/>
        <v>2.0043791952271774E-3</v>
      </c>
      <c r="IT204" s="86">
        <f t="shared" si="551"/>
        <v>7.4178160860599966E-3</v>
      </c>
      <c r="IU204" s="86">
        <f t="shared" si="552"/>
        <v>2.0708740646876792E-2</v>
      </c>
      <c r="IV204" s="86">
        <f t="shared" si="553"/>
        <v>3.9489764309983029E-2</v>
      </c>
      <c r="IW204" s="86">
        <f t="shared" si="554"/>
        <v>7.2212622515747671E-2</v>
      </c>
      <c r="IY204" s="86">
        <f t="shared" si="555"/>
        <v>5.6887376984135582E-2</v>
      </c>
      <c r="IZ204" s="86">
        <f t="shared" si="556"/>
        <v>5.029760347969052E-2</v>
      </c>
      <c r="JA204" s="86">
        <f t="shared" si="557"/>
        <v>4.3898100363383562E-2</v>
      </c>
      <c r="JB204" s="86">
        <f t="shared" si="558"/>
        <v>2.5546995669274618E-2</v>
      </c>
      <c r="JC204" s="86">
        <f t="shared" si="559"/>
        <v>1.5928153331441972E-2</v>
      </c>
      <c r="JD204" s="86">
        <f t="shared" si="560"/>
        <v>9.9993588909791289E-3</v>
      </c>
      <c r="JE204" s="86">
        <f t="shared" si="561"/>
        <v>2.7606502341407735E-3</v>
      </c>
      <c r="JF204" s="86">
        <f t="shared" si="562"/>
        <v>2.7414610492728774E-4</v>
      </c>
      <c r="JG204" s="86">
        <f t="shared" si="563"/>
        <v>7.8920191839403097E-4</v>
      </c>
      <c r="JH204" s="86">
        <f t="shared" si="564"/>
        <v>3.754464446265802E-3</v>
      </c>
      <c r="JI204" s="86">
        <f t="shared" si="565"/>
        <v>2.0043791952271774E-3</v>
      </c>
      <c r="JJ204" s="86">
        <f t="shared" si="566"/>
        <v>7.4178160860599966E-3</v>
      </c>
      <c r="JK204" s="86">
        <f t="shared" si="567"/>
        <v>2.0708740646876792E-2</v>
      </c>
      <c r="JL204" s="86">
        <f t="shared" si="568"/>
        <v>3.9489764309983029E-2</v>
      </c>
      <c r="JM204" s="86">
        <f t="shared" si="569"/>
        <v>7.2212622515747671E-2</v>
      </c>
    </row>
    <row r="205" spans="2:273" x14ac:dyDescent="0.25">
      <c r="B205" s="2">
        <v>178</v>
      </c>
      <c r="C205" s="37">
        <v>56.627000000000002</v>
      </c>
      <c r="D205" s="37">
        <v>56.338999999999999</v>
      </c>
      <c r="E205" s="37">
        <v>51.418999999999997</v>
      </c>
      <c r="F205" s="37">
        <v>48.241999999999997</v>
      </c>
      <c r="G205" s="37">
        <v>48.145000000000003</v>
      </c>
      <c r="H205" s="37">
        <v>46.823</v>
      </c>
      <c r="I205" s="37">
        <v>47.435000000000002</v>
      </c>
      <c r="J205" s="37">
        <v>48.145000000000003</v>
      </c>
      <c r="K205" s="37">
        <v>48.031999999999996</v>
      </c>
      <c r="L205" s="37">
        <v>45.241999999999997</v>
      </c>
      <c r="M205" s="37">
        <v>45.241999999999997</v>
      </c>
      <c r="N205" s="37">
        <v>48.305999999999997</v>
      </c>
      <c r="O205" s="37">
        <v>52.082000000000001</v>
      </c>
      <c r="P205" s="37">
        <v>55.348999999999997</v>
      </c>
      <c r="Q205" s="37">
        <v>55.277000000000001</v>
      </c>
      <c r="S205" s="4">
        <f t="shared" si="441"/>
        <v>57.900071097474175</v>
      </c>
      <c r="T205" s="4">
        <f t="shared" si="442"/>
        <v>57.607239839238574</v>
      </c>
      <c r="U205" s="4">
        <f t="shared" si="443"/>
        <v>50.923824872366808</v>
      </c>
      <c r="V205" s="4">
        <f t="shared" si="444"/>
        <v>49.057911934731429</v>
      </c>
      <c r="W205" s="4">
        <f t="shared" si="445"/>
        <v>47.670041261942615</v>
      </c>
      <c r="X205" s="4">
        <f t="shared" si="446"/>
        <v>46.141087132198024</v>
      </c>
      <c r="Y205" s="4">
        <f t="shared" si="447"/>
        <v>48.300618599618055</v>
      </c>
      <c r="Z205" s="4" t="e">
        <f t="shared" si="448"/>
        <v>#N/A</v>
      </c>
      <c r="AA205" s="4" t="e">
        <f t="shared" si="449"/>
        <v>#N/A</v>
      </c>
      <c r="AB205" s="4">
        <f t="shared" si="450"/>
        <v>45.255148215818224</v>
      </c>
      <c r="AC205" s="4">
        <f t="shared" si="451"/>
        <v>45.036841858630225</v>
      </c>
      <c r="AD205" s="4">
        <f t="shared" si="452"/>
        <v>47.895795460962049</v>
      </c>
      <c r="AE205" s="4">
        <f t="shared" si="453"/>
        <v>50.773684320619651</v>
      </c>
      <c r="AF205" s="4">
        <f t="shared" si="454"/>
        <v>55.902525230339144</v>
      </c>
      <c r="AG205" s="4">
        <f t="shared" si="455"/>
        <v>58.54168147504874</v>
      </c>
      <c r="AI205" s="4">
        <f t="shared" si="456"/>
        <v>-1.2730710974741726</v>
      </c>
      <c r="AJ205" s="4">
        <f t="shared" si="457"/>
        <v>-1.268239839238575</v>
      </c>
      <c r="AK205" s="4">
        <f t="shared" si="458"/>
        <v>0.49517512763318905</v>
      </c>
      <c r="AL205" s="4">
        <f t="shared" si="459"/>
        <v>-0.81591193473143164</v>
      </c>
      <c r="AM205" s="4">
        <f t="shared" si="460"/>
        <v>0.47495873805738853</v>
      </c>
      <c r="AN205" s="4">
        <f t="shared" si="461"/>
        <v>0.68191286780197657</v>
      </c>
      <c r="AO205" s="4">
        <f t="shared" si="462"/>
        <v>-0.86561859961805254</v>
      </c>
      <c r="AP205" s="4">
        <f t="shared" si="463"/>
        <v>0</v>
      </c>
      <c r="AQ205" s="4">
        <f t="shared" si="464"/>
        <v>0</v>
      </c>
      <c r="AR205" s="4">
        <f t="shared" si="465"/>
        <v>-1.3148215818226561E-2</v>
      </c>
      <c r="AS205" s="4">
        <f t="shared" si="466"/>
        <v>0.20515814136977184</v>
      </c>
      <c r="AT205" s="4">
        <f t="shared" si="467"/>
        <v>0.41020453903794873</v>
      </c>
      <c r="AU205" s="4">
        <f t="shared" si="468"/>
        <v>1.3083156793803496</v>
      </c>
      <c r="AV205" s="4">
        <f t="shared" si="648"/>
        <v>-0.55352523033914736</v>
      </c>
      <c r="AW205" s="4">
        <f t="shared" si="648"/>
        <v>-3.2646814750487394</v>
      </c>
      <c r="AY205" s="2">
        <f t="shared" si="520"/>
        <v>57.900071097474175</v>
      </c>
      <c r="AZ205" s="2">
        <f t="shared" si="571"/>
        <v>57.607239517561787</v>
      </c>
      <c r="BA205" s="2">
        <f t="shared" si="572"/>
        <v>50.923824471323513</v>
      </c>
      <c r="BB205" s="2">
        <f t="shared" si="573"/>
        <v>49.057911912449704</v>
      </c>
      <c r="BC205" s="2">
        <f t="shared" si="574"/>
        <v>47.67004126049747</v>
      </c>
      <c r="BD205" s="2">
        <f t="shared" si="575"/>
        <v>46.141087132107373</v>
      </c>
      <c r="BE205" s="2">
        <f t="shared" si="576"/>
        <v>48.300618599618033</v>
      </c>
      <c r="BF205" s="2" t="e">
        <f t="shared" si="577"/>
        <v>#N/A</v>
      </c>
      <c r="BG205" s="2" t="e">
        <f t="shared" si="578"/>
        <v>#N/A</v>
      </c>
      <c r="BH205" s="2">
        <f t="shared" si="579"/>
        <v>45.255148215817869</v>
      </c>
      <c r="BI205" s="2">
        <f t="shared" si="580"/>
        <v>45.036841858630218</v>
      </c>
      <c r="BJ205" s="2">
        <f t="shared" si="581"/>
        <v>47.895795460936498</v>
      </c>
      <c r="BK205" s="2">
        <f t="shared" si="582"/>
        <v>50.773684301740033</v>
      </c>
      <c r="BL205" s="2">
        <f t="shared" si="583"/>
        <v>55.902390799486369</v>
      </c>
      <c r="BM205" s="2">
        <f t="shared" si="584"/>
        <v>58.540981521808597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 t="str">
        <f t="shared" si="485"/>
        <v/>
      </c>
      <c r="CV205" s="2" t="str">
        <f t="shared" si="486"/>
        <v/>
      </c>
      <c r="CW205" s="2" t="str">
        <f t="shared" si="487"/>
        <v/>
      </c>
      <c r="CX205" s="2" t="str">
        <f t="shared" si="488"/>
        <v/>
      </c>
      <c r="CY205" s="2" t="str">
        <f t="shared" si="489"/>
        <v/>
      </c>
      <c r="CZ205" s="2">
        <f t="shared" si="490"/>
        <v>46.823</v>
      </c>
      <c r="DA205" s="2">
        <f t="shared" si="491"/>
        <v>47.435000000000002</v>
      </c>
      <c r="DB205" s="2" t="str">
        <f t="shared" si="492"/>
        <v/>
      </c>
      <c r="DC205" s="2" t="str">
        <f t="shared" si="493"/>
        <v/>
      </c>
      <c r="DD205" s="2">
        <f t="shared" si="494"/>
        <v>45.241999999999997</v>
      </c>
      <c r="DE205" s="2">
        <f t="shared" si="495"/>
        <v>45.241999999999997</v>
      </c>
      <c r="DF205" s="2">
        <f t="shared" si="496"/>
        <v>48.305999999999997</v>
      </c>
      <c r="DG205" s="2" t="str">
        <f t="shared" si="497"/>
        <v/>
      </c>
      <c r="DH205" s="2" t="str">
        <f t="shared" si="498"/>
        <v/>
      </c>
      <c r="DI205" s="2" t="str">
        <f t="shared" si="499"/>
        <v/>
      </c>
      <c r="DK205" s="2">
        <f t="shared" si="500"/>
        <v>116.09709493433397</v>
      </c>
      <c r="DL205" s="2">
        <f t="shared" si="649"/>
        <v>129.8360481727575</v>
      </c>
      <c r="DM205" s="2">
        <f t="shared" si="649"/>
        <v>118.31492452431289</v>
      </c>
      <c r="DN205" s="2">
        <f t="shared" si="649"/>
        <v>106.56668816067651</v>
      </c>
      <c r="DO205" s="2">
        <f t="shared" si="649"/>
        <v>92.658778191934758</v>
      </c>
      <c r="DP205" s="2">
        <f t="shared" si="649"/>
        <v>95.592990486257946</v>
      </c>
      <c r="DQ205" s="2">
        <f t="shared" si="649"/>
        <v>87.803748716399895</v>
      </c>
      <c r="DR205" s="2">
        <f t="shared" si="649"/>
        <v>107.2104875617859</v>
      </c>
      <c r="DS205" s="2">
        <f t="shared" si="649"/>
        <v>101.71596731761338</v>
      </c>
      <c r="DT205" s="2">
        <f t="shared" si="649"/>
        <v>107.88978311444652</v>
      </c>
      <c r="DU205" s="2">
        <f t="shared" si="649"/>
        <v>114.86975121951222</v>
      </c>
      <c r="DV205" s="2">
        <f t="shared" si="649"/>
        <v>117.54518477801271</v>
      </c>
      <c r="DW205" s="2">
        <f t="shared" si="649"/>
        <v>107.6586842343703</v>
      </c>
      <c r="DX205" s="2">
        <f t="shared" si="649"/>
        <v>112.02418958724203</v>
      </c>
      <c r="DY205" s="2">
        <f t="shared" si="649"/>
        <v>111.67108411319072</v>
      </c>
      <c r="EA205" s="2">
        <f t="shared" si="440"/>
        <v>59.936018734029339</v>
      </c>
      <c r="EB205" s="2">
        <f t="shared" si="502"/>
        <v>58.616765868502441</v>
      </c>
      <c r="EC205" s="2">
        <f t="shared" si="503"/>
        <v>50.530225448322952</v>
      </c>
      <c r="ED205" s="2">
        <f t="shared" si="504"/>
        <v>49.053117698358037</v>
      </c>
      <c r="EE205" s="2">
        <f t="shared" si="505"/>
        <v>47.651431009368224</v>
      </c>
      <c r="EF205" s="2">
        <f t="shared" si="506"/>
        <v>44.920933898875873</v>
      </c>
      <c r="EG205" s="2">
        <f t="shared" si="507"/>
        <v>48.693337953778702</v>
      </c>
      <c r="EH205" s="2">
        <f t="shared" si="508"/>
        <v>50.260284254321654</v>
      </c>
      <c r="EI205" s="2">
        <f t="shared" si="509"/>
        <v>46.299184636854548</v>
      </c>
      <c r="EJ205" s="2">
        <f t="shared" si="510"/>
        <v>45.993404375218766</v>
      </c>
      <c r="EK205" s="2">
        <f t="shared" si="511"/>
        <v>44.976412055788728</v>
      </c>
      <c r="EL205" s="2">
        <f t="shared" si="512"/>
        <v>48.144574245826952</v>
      </c>
      <c r="EM205" s="2">
        <f t="shared" si="513"/>
        <v>50.462163412568337</v>
      </c>
      <c r="EN205" s="2">
        <f t="shared" si="514"/>
        <v>55.876391054393423</v>
      </c>
      <c r="EO205" s="2">
        <f t="shared" si="515"/>
        <v>60.743384302047495</v>
      </c>
      <c r="EQ205" s="2">
        <f t="shared" si="516"/>
        <v>57.512297622081519</v>
      </c>
      <c r="ER205" s="2">
        <f t="shared" si="650"/>
        <v>57.392579623917165</v>
      </c>
      <c r="ES205" s="2">
        <f t="shared" si="650"/>
        <v>51.002129535721558</v>
      </c>
      <c r="ET205" s="2">
        <f t="shared" si="650"/>
        <v>49.058440525619588</v>
      </c>
      <c r="EU205" s="2">
        <f t="shared" si="650"/>
        <v>47.672631123055581</v>
      </c>
      <c r="EV205" s="2">
        <f t="shared" si="650"/>
        <v>46.31788761617014</v>
      </c>
      <c r="EW205" s="2">
        <f t="shared" si="650"/>
        <v>48.24642117285704</v>
      </c>
      <c r="EX205" s="2">
        <f t="shared" si="650"/>
        <v>48.119313543072984</v>
      </c>
      <c r="EY205" s="2">
        <f t="shared" si="650"/>
        <v>47.030418635368562</v>
      </c>
      <c r="EZ205" s="2">
        <f t="shared" si="650"/>
        <v>45.164903466225496</v>
      </c>
      <c r="FA205" s="2">
        <f t="shared" si="650"/>
        <v>45.044112861197497</v>
      </c>
      <c r="FB205" s="2">
        <f t="shared" si="650"/>
        <v>47.854504038003952</v>
      </c>
      <c r="FC205" s="2">
        <f t="shared" si="650"/>
        <v>50.829473382827985</v>
      </c>
      <c r="FD205" s="2">
        <f t="shared" si="650"/>
        <v>55.907526046474985</v>
      </c>
      <c r="FE205" s="2">
        <f t="shared" si="650"/>
        <v>58.087751421053845</v>
      </c>
      <c r="FG205" s="2">
        <f t="shared" si="518"/>
        <v>0.99999704492944952</v>
      </c>
      <c r="FH205" s="2">
        <f t="shared" si="651"/>
        <v>0.99999606752950365</v>
      </c>
      <c r="FI205" s="2">
        <f t="shared" si="651"/>
        <v>0.99999573410296794</v>
      </c>
      <c r="FJ205" s="2">
        <f t="shared" si="651"/>
        <v>0.99999577325338429</v>
      </c>
      <c r="FK205" s="2">
        <f t="shared" si="651"/>
        <v>0.99999643447982245</v>
      </c>
      <c r="FL205" s="2">
        <f t="shared" si="651"/>
        <v>0.99999568893880919</v>
      </c>
      <c r="FM205" s="2">
        <f t="shared" si="651"/>
        <v>0.99999546269978634</v>
      </c>
      <c r="FN205" s="2">
        <f t="shared" si="651"/>
        <v>0.99999539139353089</v>
      </c>
      <c r="FO205" s="2">
        <f t="shared" si="651"/>
        <v>0.99999514490019403</v>
      </c>
      <c r="FP205" s="2">
        <f t="shared" si="651"/>
        <v>0.99999503834822778</v>
      </c>
      <c r="FQ205" s="2">
        <f t="shared" si="651"/>
        <v>0.99999532199189767</v>
      </c>
      <c r="FR205" s="2">
        <f t="shared" si="651"/>
        <v>0.99999557938404238</v>
      </c>
      <c r="FS205" s="2">
        <f t="shared" si="651"/>
        <v>0.99999589716049153</v>
      </c>
      <c r="FT205" s="2">
        <f t="shared" si="651"/>
        <v>0.99999517289482931</v>
      </c>
      <c r="FU205" s="2">
        <f t="shared" si="651"/>
        <v>0.99999385838318722</v>
      </c>
      <c r="FW205" s="2">
        <f t="shared" si="536"/>
        <v>0.84007750993314745</v>
      </c>
      <c r="FX205" s="2">
        <f t="shared" si="588"/>
        <v>0.82487972980711388</v>
      </c>
      <c r="FY205" s="2">
        <f t="shared" si="589"/>
        <v>0.83345296418620618</v>
      </c>
      <c r="FZ205" s="2">
        <f t="shared" si="590"/>
        <v>0.85501906763662094</v>
      </c>
      <c r="GA205" s="2">
        <f t="shared" si="591"/>
        <v>0.87026781067375192</v>
      </c>
      <c r="GB205" s="2">
        <f t="shared" si="592"/>
        <v>0.87328217663342667</v>
      </c>
      <c r="GC205" s="2">
        <f t="shared" si="593"/>
        <v>0.87912744969101309</v>
      </c>
      <c r="GD205" s="2">
        <f t="shared" si="594"/>
        <v>0.91385931917298102</v>
      </c>
      <c r="GE205" s="2">
        <f t="shared" si="595"/>
        <v>0.89186485403573523</v>
      </c>
      <c r="GF205" s="2">
        <f t="shared" si="596"/>
        <v>0.89144533175661322</v>
      </c>
      <c r="GG205" s="2">
        <f t="shared" si="597"/>
        <v>0.88777143597766128</v>
      </c>
      <c r="GH205" s="2">
        <f t="shared" si="598"/>
        <v>0.85870789767156297</v>
      </c>
      <c r="GI205" s="2">
        <f t="shared" si="599"/>
        <v>0.84747555533622065</v>
      </c>
      <c r="GJ205" s="2">
        <f t="shared" si="600"/>
        <v>0.82636005485181552</v>
      </c>
      <c r="GK205" s="2">
        <f t="shared" si="601"/>
        <v>0.82945032591707979</v>
      </c>
      <c r="GM205" s="86">
        <f t="shared" si="537"/>
        <v>0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3.1704354881195266E-268</v>
      </c>
      <c r="HD205" s="86">
        <f t="shared" si="616"/>
        <v>5.7163235512441407E-301</v>
      </c>
      <c r="HE205" s="86">
        <f t="shared" si="617"/>
        <v>0</v>
      </c>
      <c r="HF205" s="86">
        <f t="shared" si="618"/>
        <v>0</v>
      </c>
      <c r="HG205" s="86">
        <f t="shared" si="619"/>
        <v>5.044832491435403E-305</v>
      </c>
      <c r="HH205" s="86">
        <f t="shared" si="620"/>
        <v>0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3.859137795063744E-300</v>
      </c>
      <c r="HO205" s="86">
        <f t="shared" si="627"/>
        <v>1.0457515388725718E-246</v>
      </c>
      <c r="HP205" s="86">
        <f t="shared" si="628"/>
        <v>0</v>
      </c>
      <c r="HQ205" s="86">
        <f t="shared" si="629"/>
        <v>0</v>
      </c>
      <c r="HS205" s="86">
        <f t="shared" si="539"/>
        <v>4.3873267275557943E-32</v>
      </c>
      <c r="HT205" s="86">
        <f t="shared" si="630"/>
        <v>8.3109662257882291E-41</v>
      </c>
      <c r="HU205" s="86">
        <f t="shared" si="631"/>
        <v>3.0621598323276784E-39</v>
      </c>
      <c r="HV205" s="86">
        <f t="shared" si="632"/>
        <v>1.4851144514898417E-40</v>
      </c>
      <c r="HW205" s="86">
        <f t="shared" si="633"/>
        <v>4.5997420788020339E-41</v>
      </c>
      <c r="HX205" s="86">
        <f t="shared" si="634"/>
        <v>2.0214170121485795E-46</v>
      </c>
      <c r="HY205" s="86">
        <f t="shared" si="635"/>
        <v>4.0563147759602246E-59</v>
      </c>
      <c r="HZ205" s="86">
        <f t="shared" si="636"/>
        <v>8.5308383524416713E-67</v>
      </c>
      <c r="IA205" s="86">
        <f t="shared" si="637"/>
        <v>8.3957077225640625E-67</v>
      </c>
      <c r="IB205" s="86">
        <f t="shared" si="638"/>
        <v>9.4801599626801994E-51</v>
      </c>
      <c r="IC205" s="86">
        <f t="shared" si="639"/>
        <v>2.534886726480351E-59</v>
      </c>
      <c r="ID205" s="86">
        <f t="shared" si="640"/>
        <v>2.4222475084720508E-54</v>
      </c>
      <c r="IE205" s="86">
        <f t="shared" si="641"/>
        <v>1.5167459759430819E-44</v>
      </c>
      <c r="IF205" s="86">
        <f t="shared" si="642"/>
        <v>1.7442055426130907E-61</v>
      </c>
      <c r="IG205" s="86">
        <f t="shared" si="643"/>
        <v>1.4951072612483965E-63</v>
      </c>
      <c r="II205" s="86">
        <f t="shared" si="540"/>
        <v>4.378781289537375E-2</v>
      </c>
      <c r="IJ205" s="86">
        <f t="shared" si="541"/>
        <v>3.7424328947182221E-2</v>
      </c>
      <c r="IK205" s="86">
        <f t="shared" si="542"/>
        <v>3.2572909767057859E-2</v>
      </c>
      <c r="IL205" s="86">
        <f t="shared" si="543"/>
        <v>1.8508954830224033E-2</v>
      </c>
      <c r="IM205" s="86">
        <f t="shared" si="544"/>
        <v>1.1304644812268392E-2</v>
      </c>
      <c r="IN205" s="86">
        <f t="shared" si="545"/>
        <v>6.8321749531335563E-3</v>
      </c>
      <c r="IO205" s="86">
        <f t="shared" si="546"/>
        <v>1.6957882906054331E-3</v>
      </c>
      <c r="IP205" s="86">
        <f t="shared" si="547"/>
        <v>1.5294496105541037E-4</v>
      </c>
      <c r="IQ205" s="86">
        <f t="shared" si="548"/>
        <v>4.4850519590413902E-4</v>
      </c>
      <c r="IR205" s="86">
        <f t="shared" si="549"/>
        <v>2.4402401045592603E-3</v>
      </c>
      <c r="IS205" s="86">
        <f t="shared" si="550"/>
        <v>1.222465406018519E-3</v>
      </c>
      <c r="IT205" s="86">
        <f t="shared" si="551"/>
        <v>4.7802045988188978E-3</v>
      </c>
      <c r="IU205" s="86">
        <f t="shared" si="552"/>
        <v>1.4503668708596533E-2</v>
      </c>
      <c r="IV205" s="86">
        <f t="shared" si="553"/>
        <v>2.8653284360481261E-2</v>
      </c>
      <c r="IW205" s="86">
        <f t="shared" si="554"/>
        <v>5.6273295765943157E-2</v>
      </c>
      <c r="IY205" s="86">
        <f t="shared" si="555"/>
        <v>4.378781289537375E-2</v>
      </c>
      <c r="IZ205" s="86">
        <f t="shared" si="556"/>
        <v>3.7424328947182221E-2</v>
      </c>
      <c r="JA205" s="86">
        <f t="shared" si="557"/>
        <v>3.2572909767057859E-2</v>
      </c>
      <c r="JB205" s="86">
        <f t="shared" si="558"/>
        <v>1.8508954830224033E-2</v>
      </c>
      <c r="JC205" s="86">
        <f t="shared" si="559"/>
        <v>1.1304644812268392E-2</v>
      </c>
      <c r="JD205" s="86">
        <f t="shared" si="560"/>
        <v>6.8321749531335563E-3</v>
      </c>
      <c r="JE205" s="86">
        <f t="shared" si="561"/>
        <v>1.6957882906054331E-3</v>
      </c>
      <c r="JF205" s="86">
        <f t="shared" si="562"/>
        <v>1.5294496105541037E-4</v>
      </c>
      <c r="JG205" s="86">
        <f t="shared" si="563"/>
        <v>4.4850519590413902E-4</v>
      </c>
      <c r="JH205" s="86">
        <f t="shared" si="564"/>
        <v>2.4402401045592603E-3</v>
      </c>
      <c r="JI205" s="86">
        <f t="shared" si="565"/>
        <v>1.222465406018519E-3</v>
      </c>
      <c r="JJ205" s="86">
        <f t="shared" si="566"/>
        <v>4.7802045988188978E-3</v>
      </c>
      <c r="JK205" s="86">
        <f t="shared" si="567"/>
        <v>1.4503668708596533E-2</v>
      </c>
      <c r="JL205" s="86">
        <f t="shared" si="568"/>
        <v>2.8653284360481261E-2</v>
      </c>
      <c r="JM205" s="86">
        <f t="shared" si="569"/>
        <v>5.6273295765943157E-2</v>
      </c>
    </row>
    <row r="206" spans="2:273" x14ac:dyDescent="0.25">
      <c r="B206" s="2">
        <v>179</v>
      </c>
      <c r="C206" s="37">
        <v>56.045000000000002</v>
      </c>
      <c r="D206" s="37">
        <v>56.097000000000001</v>
      </c>
      <c r="E206" s="37">
        <v>51.177</v>
      </c>
      <c r="F206" s="37">
        <v>49.097000000000001</v>
      </c>
      <c r="G206" s="37">
        <v>47.935000000000002</v>
      </c>
      <c r="H206" s="37">
        <v>46.581000000000003</v>
      </c>
      <c r="I206" s="37">
        <v>47.048000000000002</v>
      </c>
      <c r="J206" s="37">
        <v>46.918999999999997</v>
      </c>
      <c r="K206" s="37">
        <v>47.451999999999998</v>
      </c>
      <c r="L206" s="37">
        <v>45.161000000000001</v>
      </c>
      <c r="M206" s="37">
        <v>44.694000000000003</v>
      </c>
      <c r="N206" s="37">
        <v>47.338999999999999</v>
      </c>
      <c r="O206" s="37">
        <v>49.951000000000001</v>
      </c>
      <c r="P206" s="37">
        <v>54.793999999999997</v>
      </c>
      <c r="Q206" s="37">
        <v>55.615000000000002</v>
      </c>
      <c r="S206" s="4">
        <f t="shared" si="441"/>
        <v>57.76459295651965</v>
      </c>
      <c r="T206" s="4">
        <f t="shared" si="442"/>
        <v>57.467081140025797</v>
      </c>
      <c r="U206" s="4">
        <f t="shared" si="443"/>
        <v>50.843312885342279</v>
      </c>
      <c r="V206" s="4">
        <f t="shared" si="444"/>
        <v>48.975075483691263</v>
      </c>
      <c r="W206" s="4">
        <f t="shared" si="445"/>
        <v>47.572401187235329</v>
      </c>
      <c r="X206" s="4">
        <f t="shared" si="446"/>
        <v>46.026387266739711</v>
      </c>
      <c r="Y206" s="4">
        <f t="shared" si="447"/>
        <v>48.182364000679286</v>
      </c>
      <c r="Z206" s="4" t="e">
        <f t="shared" si="448"/>
        <v>#N/A</v>
      </c>
      <c r="AA206" s="4" t="e">
        <f t="shared" si="449"/>
        <v>#N/A</v>
      </c>
      <c r="AB206" s="4">
        <f t="shared" si="450"/>
        <v>45.110130539664077</v>
      </c>
      <c r="AC206" s="4">
        <f t="shared" si="451"/>
        <v>44.876610248296366</v>
      </c>
      <c r="AD206" s="4">
        <f t="shared" si="452"/>
        <v>47.731883926344153</v>
      </c>
      <c r="AE206" s="4">
        <f t="shared" si="453"/>
        <v>50.644486480013732</v>
      </c>
      <c r="AF206" s="4">
        <f t="shared" si="454"/>
        <v>55.765842828845862</v>
      </c>
      <c r="AG206" s="4">
        <f t="shared" si="455"/>
        <v>58.346078680112186</v>
      </c>
      <c r="AI206" s="4">
        <f t="shared" si="456"/>
        <v>-1.7195929565196479</v>
      </c>
      <c r="AJ206" s="4">
        <f t="shared" si="457"/>
        <v>-1.3700811400257962</v>
      </c>
      <c r="AK206" s="4">
        <f t="shared" si="458"/>
        <v>0.33368711465772094</v>
      </c>
      <c r="AL206" s="4">
        <f t="shared" si="459"/>
        <v>0.12192451630873791</v>
      </c>
      <c r="AM206" s="4">
        <f t="shared" si="460"/>
        <v>0.36259881276467354</v>
      </c>
      <c r="AN206" s="4">
        <f t="shared" si="461"/>
        <v>0.55461273326029215</v>
      </c>
      <c r="AO206" s="4">
        <f t="shared" si="462"/>
        <v>-1.1343640006792839</v>
      </c>
      <c r="AP206" s="4">
        <f t="shared" si="463"/>
        <v>0</v>
      </c>
      <c r="AQ206" s="4">
        <f t="shared" si="464"/>
        <v>0</v>
      </c>
      <c r="AR206" s="4">
        <f t="shared" si="465"/>
        <v>5.0869460335924543E-2</v>
      </c>
      <c r="AS206" s="4">
        <f t="shared" si="466"/>
        <v>-0.18261024829636341</v>
      </c>
      <c r="AT206" s="4">
        <f t="shared" si="467"/>
        <v>-0.39288392634415459</v>
      </c>
      <c r="AU206" s="4">
        <f t="shared" si="468"/>
        <v>-0.69348648001373192</v>
      </c>
      <c r="AV206" s="4">
        <f t="shared" si="648"/>
        <v>-0.97184282884586537</v>
      </c>
      <c r="AW206" s="4">
        <f t="shared" si="648"/>
        <v>-2.7310786801121836</v>
      </c>
      <c r="AY206" s="2">
        <f t="shared" si="520"/>
        <v>57.76459295651965</v>
      </c>
      <c r="AZ206" s="2">
        <f t="shared" si="571"/>
        <v>57.467081083526615</v>
      </c>
      <c r="BA206" s="2">
        <f t="shared" si="572"/>
        <v>50.84331281646994</v>
      </c>
      <c r="BB206" s="2">
        <f t="shared" si="573"/>
        <v>48.975075480455892</v>
      </c>
      <c r="BC206" s="2">
        <f t="shared" si="574"/>
        <v>47.57240118705343</v>
      </c>
      <c r="BD206" s="2">
        <f t="shared" si="575"/>
        <v>46.026387266730843</v>
      </c>
      <c r="BE206" s="2">
        <f t="shared" si="576"/>
        <v>48.182364000679286</v>
      </c>
      <c r="BF206" s="2" t="e">
        <f t="shared" si="577"/>
        <v>#N/A</v>
      </c>
      <c r="BG206" s="2" t="e">
        <f t="shared" si="578"/>
        <v>#N/A</v>
      </c>
      <c r="BH206" s="2">
        <f t="shared" si="579"/>
        <v>45.110130539664048</v>
      </c>
      <c r="BI206" s="2">
        <f t="shared" si="580"/>
        <v>44.876610248296366</v>
      </c>
      <c r="BJ206" s="2">
        <f t="shared" si="581"/>
        <v>47.731883926342448</v>
      </c>
      <c r="BK206" s="2">
        <f t="shared" si="582"/>
        <v>50.644486477814496</v>
      </c>
      <c r="BL206" s="2">
        <f t="shared" si="583"/>
        <v>55.765809217833151</v>
      </c>
      <c r="BM206" s="2">
        <f t="shared" si="584"/>
        <v>58.345882268014016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 t="str">
        <f t="shared" si="485"/>
        <v/>
      </c>
      <c r="CV206" s="2" t="str">
        <f t="shared" si="486"/>
        <v/>
      </c>
      <c r="CW206" s="2" t="str">
        <f t="shared" si="487"/>
        <v/>
      </c>
      <c r="CX206" s="2" t="str">
        <f t="shared" si="488"/>
        <v/>
      </c>
      <c r="CY206" s="2">
        <f t="shared" si="489"/>
        <v>47.935000000000002</v>
      </c>
      <c r="CZ206" s="2">
        <f t="shared" si="490"/>
        <v>46.581000000000003</v>
      </c>
      <c r="DA206" s="2">
        <f t="shared" si="491"/>
        <v>47.048000000000002</v>
      </c>
      <c r="DB206" s="2" t="str">
        <f t="shared" si="492"/>
        <v/>
      </c>
      <c r="DC206" s="2" t="str">
        <f t="shared" si="493"/>
        <v/>
      </c>
      <c r="DD206" s="2">
        <f t="shared" si="494"/>
        <v>45.161000000000001</v>
      </c>
      <c r="DE206" s="2">
        <f t="shared" si="495"/>
        <v>44.694000000000003</v>
      </c>
      <c r="DF206" s="2">
        <f t="shared" si="496"/>
        <v>47.338999999999999</v>
      </c>
      <c r="DG206" s="2" t="str">
        <f t="shared" si="497"/>
        <v/>
      </c>
      <c r="DH206" s="2" t="str">
        <f t="shared" si="498"/>
        <v/>
      </c>
      <c r="DI206" s="2" t="str">
        <f t="shared" si="499"/>
        <v/>
      </c>
      <c r="DK206" s="2">
        <f t="shared" si="500"/>
        <v>116.32566998123829</v>
      </c>
      <c r="DL206" s="2">
        <f t="shared" si="649"/>
        <v>130.153219269103</v>
      </c>
      <c r="DM206" s="2">
        <f t="shared" si="649"/>
        <v>118.6014619450317</v>
      </c>
      <c r="DN206" s="2">
        <f t="shared" si="649"/>
        <v>106.7914619450317</v>
      </c>
      <c r="DO206" s="2">
        <f t="shared" si="649"/>
        <v>92.788903465413412</v>
      </c>
      <c r="DP206" s="2">
        <f t="shared" si="649"/>
        <v>95.731920718816085</v>
      </c>
      <c r="DQ206" s="2">
        <f t="shared" si="649"/>
        <v>87.885157958320775</v>
      </c>
      <c r="DR206" s="2">
        <f t="shared" si="649"/>
        <v>107.43835248359127</v>
      </c>
      <c r="DS206" s="2">
        <f t="shared" si="649"/>
        <v>101.90989236420603</v>
      </c>
      <c r="DT206" s="2">
        <f t="shared" si="649"/>
        <v>108.12455450281425</v>
      </c>
      <c r="DU206" s="2">
        <f t="shared" si="649"/>
        <v>115.14843554006971</v>
      </c>
      <c r="DV206" s="2">
        <f t="shared" si="649"/>
        <v>117.8070095137421</v>
      </c>
      <c r="DW206" s="2">
        <f t="shared" si="649"/>
        <v>107.85055572334643</v>
      </c>
      <c r="DX206" s="2">
        <f t="shared" si="649"/>
        <v>112.24084277673546</v>
      </c>
      <c r="DY206" s="2">
        <f t="shared" si="649"/>
        <v>111.89400222816398</v>
      </c>
      <c r="EA206" s="2">
        <f t="shared" si="440"/>
        <v>59.861461867562227</v>
      </c>
      <c r="EB206" s="2">
        <f t="shared" si="502"/>
        <v>58.508982220891937</v>
      </c>
      <c r="EC206" s="2">
        <f t="shared" si="503"/>
        <v>50.437552451939048</v>
      </c>
      <c r="ED206" s="2">
        <f t="shared" si="504"/>
        <v>48.970143599884466</v>
      </c>
      <c r="EE206" s="2">
        <f t="shared" si="505"/>
        <v>47.553292659659547</v>
      </c>
      <c r="EF206" s="2">
        <f t="shared" si="506"/>
        <v>44.773994311738718</v>
      </c>
      <c r="EG206" s="2">
        <f t="shared" si="507"/>
        <v>48.585461471719256</v>
      </c>
      <c r="EH206" s="2">
        <f t="shared" si="508"/>
        <v>50.187645689753474</v>
      </c>
      <c r="EI206" s="2">
        <f t="shared" si="509"/>
        <v>46.148381850312461</v>
      </c>
      <c r="EJ206" s="2">
        <f t="shared" si="510"/>
        <v>45.866535480107345</v>
      </c>
      <c r="EK206" s="2">
        <f t="shared" si="511"/>
        <v>44.814727745908399</v>
      </c>
      <c r="EL206" s="2">
        <f t="shared" si="512"/>
        <v>47.987517172687824</v>
      </c>
      <c r="EM206" s="2">
        <f t="shared" si="513"/>
        <v>50.323927924013603</v>
      </c>
      <c r="EN206" s="2">
        <f t="shared" si="514"/>
        <v>55.739023810846938</v>
      </c>
      <c r="EO206" s="2">
        <f t="shared" si="515"/>
        <v>60.61121678804524</v>
      </c>
      <c r="EQ206" s="2">
        <f t="shared" si="516"/>
        <v>57.400364001483453</v>
      </c>
      <c r="ER206" s="2">
        <f t="shared" si="650"/>
        <v>57.265043543559578</v>
      </c>
      <c r="ES206" s="2">
        <f t="shared" si="650"/>
        <v>50.916947121201808</v>
      </c>
      <c r="ET206" s="2">
        <f t="shared" si="650"/>
        <v>48.975580808730321</v>
      </c>
      <c r="EU206" s="2">
        <f t="shared" si="650"/>
        <v>47.574831989326036</v>
      </c>
      <c r="EV206" s="2">
        <f t="shared" si="650"/>
        <v>46.191899021466568</v>
      </c>
      <c r="EW206" s="2">
        <f t="shared" si="650"/>
        <v>48.13163508550312</v>
      </c>
      <c r="EX206" s="2">
        <f t="shared" si="650"/>
        <v>48.015398202539274</v>
      </c>
      <c r="EY206" s="2">
        <f t="shared" si="650"/>
        <v>46.890086997250549</v>
      </c>
      <c r="EZ206" s="2">
        <f t="shared" si="650"/>
        <v>45.025811946952601</v>
      </c>
      <c r="FA206" s="2">
        <f t="shared" si="650"/>
        <v>44.883410188602497</v>
      </c>
      <c r="FB206" s="2">
        <f t="shared" si="650"/>
        <v>47.693199211365382</v>
      </c>
      <c r="FC206" s="2">
        <f t="shared" si="650"/>
        <v>50.696852110535033</v>
      </c>
      <c r="FD206" s="2">
        <f t="shared" si="650"/>
        <v>55.770645893777193</v>
      </c>
      <c r="FE206" s="2">
        <f t="shared" si="650"/>
        <v>57.920732991395454</v>
      </c>
      <c r="FG206" s="2">
        <f t="shared" si="518"/>
        <v>0.99999730494292616</v>
      </c>
      <c r="FH206" s="2">
        <f t="shared" si="651"/>
        <v>0.99999641354304092</v>
      </c>
      <c r="FI206" s="2">
        <f t="shared" si="651"/>
        <v>0.99999610945420681</v>
      </c>
      <c r="FJ206" s="2">
        <f t="shared" si="651"/>
        <v>0.99999614515983759</v>
      </c>
      <c r="FK206" s="2">
        <f t="shared" si="651"/>
        <v>0.99999674820592988</v>
      </c>
      <c r="FL206" s="2">
        <f t="shared" si="651"/>
        <v>0.99999606826397336</v>
      </c>
      <c r="FM206" s="2">
        <f t="shared" si="651"/>
        <v>0.99999586193137169</v>
      </c>
      <c r="FN206" s="2">
        <f t="shared" si="651"/>
        <v>0.99999579689924145</v>
      </c>
      <c r="FO206" s="2">
        <f t="shared" si="651"/>
        <v>0.99999557209445922</v>
      </c>
      <c r="FP206" s="2">
        <f t="shared" si="651"/>
        <v>0.99999547491782714</v>
      </c>
      <c r="FQ206" s="2">
        <f t="shared" si="651"/>
        <v>0.99999573360414795</v>
      </c>
      <c r="FR206" s="2">
        <f t="shared" si="651"/>
        <v>0.99999596834876181</v>
      </c>
      <c r="FS206" s="2">
        <f t="shared" si="651"/>
        <v>0.99999625816454529</v>
      </c>
      <c r="FT206" s="2">
        <f t="shared" si="651"/>
        <v>0.99999559762589185</v>
      </c>
      <c r="FU206" s="2">
        <f t="shared" si="651"/>
        <v>0.99999439877586871</v>
      </c>
      <c r="FW206" s="2">
        <f t="shared" si="536"/>
        <v>0.85206732906043248</v>
      </c>
      <c r="FX206" s="2">
        <f t="shared" si="588"/>
        <v>0.83778895642410811</v>
      </c>
      <c r="FY206" s="2">
        <f t="shared" si="589"/>
        <v>0.84584830770680164</v>
      </c>
      <c r="FZ206" s="2">
        <f t="shared" si="590"/>
        <v>0.86606727178055687</v>
      </c>
      <c r="GA206" s="2">
        <f t="shared" si="591"/>
        <v>0.88031664849839186</v>
      </c>
      <c r="GB206" s="2">
        <f t="shared" si="592"/>
        <v>0.88312888255894773</v>
      </c>
      <c r="GC206" s="2">
        <f t="shared" si="593"/>
        <v>0.88857789703098256</v>
      </c>
      <c r="GD206" s="2">
        <f t="shared" si="594"/>
        <v>0.92083876706988177</v>
      </c>
      <c r="GE206" s="2">
        <f t="shared" si="595"/>
        <v>0.90043221509825988</v>
      </c>
      <c r="GF206" s="2">
        <f t="shared" si="596"/>
        <v>0.90004220561769221</v>
      </c>
      <c r="GG206" s="2">
        <f t="shared" si="597"/>
        <v>0.8966255207761511</v>
      </c>
      <c r="GH206" s="2">
        <f t="shared" si="598"/>
        <v>0.8695178949943736</v>
      </c>
      <c r="GI206" s="2">
        <f t="shared" si="599"/>
        <v>0.85900381418943605</v>
      </c>
      <c r="GJ206" s="2">
        <f t="shared" si="600"/>
        <v>0.83918143216132823</v>
      </c>
      <c r="GK206" s="2">
        <f t="shared" si="601"/>
        <v>0.84208712545592124</v>
      </c>
      <c r="GM206" s="86">
        <f t="shared" si="537"/>
        <v>0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2.9855794829143383E-274</v>
      </c>
      <c r="HD206" s="86">
        <f t="shared" si="616"/>
        <v>9.5324390308007405E-308</v>
      </c>
      <c r="HE206" s="86">
        <f t="shared" si="617"/>
        <v>0</v>
      </c>
      <c r="HF206" s="86">
        <f t="shared" si="618"/>
        <v>0</v>
      </c>
      <c r="HG206" s="86">
        <f t="shared" si="619"/>
        <v>0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8.6599162179413168E-307</v>
      </c>
      <c r="HO206" s="86">
        <f t="shared" si="627"/>
        <v>3.2979643846342255E-252</v>
      </c>
      <c r="HP206" s="86">
        <f t="shared" si="628"/>
        <v>0</v>
      </c>
      <c r="HQ206" s="86">
        <f t="shared" si="629"/>
        <v>0</v>
      </c>
      <c r="HS206" s="86">
        <f t="shared" si="539"/>
        <v>2.3549247385487404E-33</v>
      </c>
      <c r="HT206" s="86">
        <f t="shared" si="630"/>
        <v>2.1392732843394045E-42</v>
      </c>
      <c r="HU206" s="86">
        <f t="shared" si="631"/>
        <v>8.8392361822000214E-41</v>
      </c>
      <c r="HV206" s="86">
        <f t="shared" si="632"/>
        <v>4.0361285914774129E-42</v>
      </c>
      <c r="HW206" s="86">
        <f t="shared" si="633"/>
        <v>1.2093976634802718E-42</v>
      </c>
      <c r="HX206" s="86">
        <f t="shared" si="634"/>
        <v>3.4159085129218056E-48</v>
      </c>
      <c r="HY206" s="86">
        <f t="shared" si="635"/>
        <v>2.2036147191445642E-61</v>
      </c>
      <c r="HZ206" s="86">
        <f t="shared" si="636"/>
        <v>3.0819011375354428E-69</v>
      </c>
      <c r="IA206" s="86">
        <f t="shared" si="637"/>
        <v>2.4495181953345643E-69</v>
      </c>
      <c r="IB206" s="86">
        <f t="shared" si="638"/>
        <v>1.1789433190302583E-52</v>
      </c>
      <c r="IC206" s="86">
        <f t="shared" si="639"/>
        <v>1.45120285195224E-61</v>
      </c>
      <c r="ID206" s="86">
        <f t="shared" si="640"/>
        <v>1.736150027742544E-56</v>
      </c>
      <c r="IE206" s="86">
        <f t="shared" si="641"/>
        <v>2.6028728109158268E-46</v>
      </c>
      <c r="IF206" s="86">
        <f t="shared" si="642"/>
        <v>4.7137758868645995E-64</v>
      </c>
      <c r="IG206" s="86">
        <f t="shared" si="643"/>
        <v>2.9633560560718943E-66</v>
      </c>
      <c r="II206" s="86">
        <f t="shared" si="540"/>
        <v>3.3332224795167231E-2</v>
      </c>
      <c r="IJ206" s="86">
        <f t="shared" si="541"/>
        <v>2.7469138656602346E-2</v>
      </c>
      <c r="IK206" s="86">
        <f t="shared" si="542"/>
        <v>2.3848895322202253E-2</v>
      </c>
      <c r="IL206" s="86">
        <f t="shared" si="543"/>
        <v>1.3229811115154691E-2</v>
      </c>
      <c r="IM206" s="86">
        <f t="shared" si="544"/>
        <v>7.9139698038179097E-3</v>
      </c>
      <c r="IN206" s="86">
        <f t="shared" si="545"/>
        <v>4.5972253400998796E-3</v>
      </c>
      <c r="IO206" s="86">
        <f t="shared" si="546"/>
        <v>1.0212313949219277E-3</v>
      </c>
      <c r="IP206" s="86">
        <f t="shared" si="547"/>
        <v>8.3579487316085468E-5</v>
      </c>
      <c r="IQ206" s="86">
        <f t="shared" si="548"/>
        <v>2.4930496081090767E-4</v>
      </c>
      <c r="IR206" s="86">
        <f t="shared" si="549"/>
        <v>1.5603289811573892E-3</v>
      </c>
      <c r="IS206" s="86">
        <f t="shared" si="550"/>
        <v>7.3124216866606408E-4</v>
      </c>
      <c r="IT206" s="86">
        <f t="shared" si="551"/>
        <v>3.0220398444480794E-3</v>
      </c>
      <c r="IU206" s="86">
        <f t="shared" si="552"/>
        <v>1.0000017842778944E-2</v>
      </c>
      <c r="IV206" s="86">
        <f t="shared" si="553"/>
        <v>2.0481426578558681E-2</v>
      </c>
      <c r="IW206" s="86">
        <f t="shared" si="554"/>
        <v>4.3377014079045012E-2</v>
      </c>
      <c r="IY206" s="86">
        <f t="shared" si="555"/>
        <v>3.3332224795167231E-2</v>
      </c>
      <c r="IZ206" s="86">
        <f t="shared" si="556"/>
        <v>2.7469138656602346E-2</v>
      </c>
      <c r="JA206" s="86">
        <f t="shared" si="557"/>
        <v>2.3848895322202253E-2</v>
      </c>
      <c r="JB206" s="86">
        <f t="shared" si="558"/>
        <v>1.3229811115154691E-2</v>
      </c>
      <c r="JC206" s="86">
        <f t="shared" si="559"/>
        <v>7.9139698038179097E-3</v>
      </c>
      <c r="JD206" s="86">
        <f t="shared" si="560"/>
        <v>4.5972253400998796E-3</v>
      </c>
      <c r="JE206" s="86">
        <f t="shared" si="561"/>
        <v>1.0212313949219277E-3</v>
      </c>
      <c r="JF206" s="86">
        <f t="shared" si="562"/>
        <v>8.3579487316085468E-5</v>
      </c>
      <c r="JG206" s="86">
        <f t="shared" si="563"/>
        <v>2.4930496081090767E-4</v>
      </c>
      <c r="JH206" s="86">
        <f t="shared" si="564"/>
        <v>1.5603289811573892E-3</v>
      </c>
      <c r="JI206" s="86">
        <f t="shared" si="565"/>
        <v>7.3124216866606408E-4</v>
      </c>
      <c r="JJ206" s="86">
        <f t="shared" si="566"/>
        <v>3.0220398444480794E-3</v>
      </c>
      <c r="JK206" s="86">
        <f t="shared" si="567"/>
        <v>1.0000017842778944E-2</v>
      </c>
      <c r="JL206" s="86">
        <f t="shared" si="568"/>
        <v>2.0481426578558681E-2</v>
      </c>
      <c r="JM206" s="86">
        <f t="shared" si="569"/>
        <v>4.3377014079045012E-2</v>
      </c>
    </row>
    <row r="207" spans="2:273" x14ac:dyDescent="0.25">
      <c r="B207" s="2">
        <v>180</v>
      </c>
      <c r="C207" s="37">
        <v>56.283999999999999</v>
      </c>
      <c r="D207" s="37">
        <v>56.79</v>
      </c>
      <c r="E207" s="37">
        <v>52.468000000000004</v>
      </c>
      <c r="F207" s="37">
        <v>48.694000000000003</v>
      </c>
      <c r="G207" s="37">
        <v>47.305999999999997</v>
      </c>
      <c r="H207" s="37">
        <v>46.145000000000003</v>
      </c>
      <c r="I207" s="37">
        <v>47.128999999999998</v>
      </c>
      <c r="J207" s="37">
        <v>47.805999999999997</v>
      </c>
      <c r="K207" s="37">
        <v>48.177</v>
      </c>
      <c r="L207" s="37">
        <v>44.128999999999998</v>
      </c>
      <c r="M207" s="37">
        <v>45</v>
      </c>
      <c r="N207" s="37">
        <v>47.21</v>
      </c>
      <c r="O207" s="37">
        <v>50.246000000000002</v>
      </c>
      <c r="P207" s="37">
        <v>55.238</v>
      </c>
      <c r="Q207" s="37">
        <v>56.168999999999997</v>
      </c>
      <c r="S207" s="4">
        <f t="shared" si="441"/>
        <v>57.630100128976693</v>
      </c>
      <c r="T207" s="4">
        <f t="shared" si="442"/>
        <v>57.327398341049161</v>
      </c>
      <c r="U207" s="4">
        <f t="shared" si="443"/>
        <v>50.76261648989513</v>
      </c>
      <c r="V207" s="4">
        <f t="shared" si="444"/>
        <v>48.892239251270944</v>
      </c>
      <c r="W207" s="4">
        <f t="shared" si="445"/>
        <v>47.474754171982724</v>
      </c>
      <c r="X207" s="4">
        <f t="shared" si="446"/>
        <v>45.911136326660291</v>
      </c>
      <c r="Y207" s="4">
        <f t="shared" si="447"/>
        <v>48.064280731141736</v>
      </c>
      <c r="Z207" s="4" t="e">
        <f t="shared" si="448"/>
        <v>#N/A</v>
      </c>
      <c r="AA207" s="4" t="e">
        <f t="shared" si="449"/>
        <v>#N/A</v>
      </c>
      <c r="AB207" s="4">
        <f t="shared" si="450"/>
        <v>44.965425591791217</v>
      </c>
      <c r="AC207" s="4" t="e">
        <f t="shared" si="451"/>
        <v>#N/A</v>
      </c>
      <c r="AD207" s="4">
        <f t="shared" si="452"/>
        <v>47.568094945645214</v>
      </c>
      <c r="AE207" s="4">
        <f t="shared" si="453"/>
        <v>50.515140537620127</v>
      </c>
      <c r="AF207" s="4">
        <f t="shared" si="454"/>
        <v>55.629224819055402</v>
      </c>
      <c r="AG207" s="4">
        <f t="shared" si="455"/>
        <v>58.15205823088494</v>
      </c>
      <c r="AI207" s="4">
        <f t="shared" si="456"/>
        <v>-1.3461001289766941</v>
      </c>
      <c r="AJ207" s="4">
        <f t="shared" si="457"/>
        <v>-0.53739834104916184</v>
      </c>
      <c r="AK207" s="4">
        <f t="shared" si="458"/>
        <v>1.7053835101048733</v>
      </c>
      <c r="AL207" s="4">
        <f t="shared" si="459"/>
        <v>-0.198239251270941</v>
      </c>
      <c r="AM207" s="4">
        <f t="shared" si="460"/>
        <v>-0.16875417198272658</v>
      </c>
      <c r="AN207" s="4">
        <f t="shared" si="461"/>
        <v>0.23386367333971236</v>
      </c>
      <c r="AO207" s="4">
        <f t="shared" si="462"/>
        <v>-0.93528073114173793</v>
      </c>
      <c r="AP207" s="4">
        <f t="shared" si="463"/>
        <v>0</v>
      </c>
      <c r="AQ207" s="4">
        <f t="shared" si="464"/>
        <v>0</v>
      </c>
      <c r="AR207" s="4">
        <f t="shared" si="465"/>
        <v>-0.83642559179121889</v>
      </c>
      <c r="AS207" s="4">
        <f t="shared" si="466"/>
        <v>0</v>
      </c>
      <c r="AT207" s="4">
        <f t="shared" si="467"/>
        <v>-0.35809494564521316</v>
      </c>
      <c r="AU207" s="4">
        <f t="shared" si="468"/>
        <v>-0.26914053762012458</v>
      </c>
      <c r="AV207" s="4">
        <f t="shared" si="648"/>
        <v>-0.39122481905540241</v>
      </c>
      <c r="AW207" s="4">
        <f t="shared" si="648"/>
        <v>-1.9830582308849429</v>
      </c>
      <c r="AY207" s="2">
        <f t="shared" si="520"/>
        <v>57.630100128976693</v>
      </c>
      <c r="AZ207" s="2">
        <f t="shared" si="571"/>
        <v>57.32739833203636</v>
      </c>
      <c r="BA207" s="2">
        <f t="shared" si="572"/>
        <v>50.762616479129491</v>
      </c>
      <c r="BB207" s="2">
        <f t="shared" si="573"/>
        <v>48.892239250843403</v>
      </c>
      <c r="BC207" s="2">
        <f t="shared" si="574"/>
        <v>47.474754171961898</v>
      </c>
      <c r="BD207" s="2">
        <f t="shared" si="575"/>
        <v>45.911136326659509</v>
      </c>
      <c r="BE207" s="2">
        <f t="shared" si="576"/>
        <v>48.064280731141736</v>
      </c>
      <c r="BF207" s="2" t="e">
        <f t="shared" si="577"/>
        <v>#N/A</v>
      </c>
      <c r="BG207" s="2" t="e">
        <f t="shared" si="578"/>
        <v>#N/A</v>
      </c>
      <c r="BH207" s="2">
        <f t="shared" si="579"/>
        <v>44.965425591791217</v>
      </c>
      <c r="BI207" s="2" t="e">
        <f t="shared" si="580"/>
        <v>#N/A</v>
      </c>
      <c r="BJ207" s="2">
        <f t="shared" si="581"/>
        <v>47.568094945645115</v>
      </c>
      <c r="BK207" s="2">
        <f t="shared" si="582"/>
        <v>50.515140537390344</v>
      </c>
      <c r="BL207" s="2">
        <f t="shared" si="583"/>
        <v>55.629217025060875</v>
      </c>
      <c r="BM207" s="2">
        <f t="shared" si="584"/>
        <v>58.152006746256689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 t="str">
        <f t="shared" si="485"/>
        <v/>
      </c>
      <c r="CV207" s="2" t="str">
        <f t="shared" si="486"/>
        <v/>
      </c>
      <c r="CW207" s="2" t="str">
        <f t="shared" si="487"/>
        <v/>
      </c>
      <c r="CX207" s="2">
        <f t="shared" si="488"/>
        <v>48.694000000000003</v>
      </c>
      <c r="CY207" s="2">
        <f t="shared" si="489"/>
        <v>47.305999999999997</v>
      </c>
      <c r="CZ207" s="2">
        <f t="shared" si="490"/>
        <v>46.145000000000003</v>
      </c>
      <c r="DA207" s="2">
        <f t="shared" si="491"/>
        <v>47.128999999999998</v>
      </c>
      <c r="DB207" s="2" t="str">
        <f t="shared" si="492"/>
        <v/>
      </c>
      <c r="DC207" s="2" t="str">
        <f t="shared" si="493"/>
        <v/>
      </c>
      <c r="DD207" s="2">
        <f t="shared" si="494"/>
        <v>44.128999999999998</v>
      </c>
      <c r="DE207" s="2" t="str">
        <f t="shared" si="495"/>
        <v/>
      </c>
      <c r="DF207" s="2">
        <f t="shared" si="496"/>
        <v>47.21</v>
      </c>
      <c r="DG207" s="2">
        <f t="shared" si="497"/>
        <v>50.246000000000002</v>
      </c>
      <c r="DH207" s="2" t="str">
        <f t="shared" si="498"/>
        <v/>
      </c>
      <c r="DI207" s="2" t="str">
        <f t="shared" si="499"/>
        <v/>
      </c>
      <c r="DK207" s="2">
        <f t="shared" si="500"/>
        <v>116.5542450281426</v>
      </c>
      <c r="DL207" s="2">
        <f t="shared" si="649"/>
        <v>130.47039036544851</v>
      </c>
      <c r="DM207" s="2">
        <f t="shared" si="649"/>
        <v>118.88799936575052</v>
      </c>
      <c r="DN207" s="2">
        <f t="shared" si="649"/>
        <v>107.01623572938686</v>
      </c>
      <c r="DO207" s="2">
        <f t="shared" si="649"/>
        <v>92.919028738892052</v>
      </c>
      <c r="DP207" s="2">
        <f t="shared" si="649"/>
        <v>95.870850951374223</v>
      </c>
      <c r="DQ207" s="2">
        <f t="shared" si="649"/>
        <v>87.966567200241641</v>
      </c>
      <c r="DR207" s="2">
        <f t="shared" si="649"/>
        <v>107.66621740539664</v>
      </c>
      <c r="DS207" s="2">
        <f t="shared" si="649"/>
        <v>102.1038174107987</v>
      </c>
      <c r="DT207" s="2">
        <f t="shared" si="649"/>
        <v>108.35932589118198</v>
      </c>
      <c r="DU207" s="2">
        <f t="shared" si="649"/>
        <v>115.42711986062722</v>
      </c>
      <c r="DV207" s="2">
        <f t="shared" si="649"/>
        <v>118.06883424947148</v>
      </c>
      <c r="DW207" s="2">
        <f t="shared" si="649"/>
        <v>108.04242721232256</v>
      </c>
      <c r="DX207" s="2">
        <f t="shared" si="649"/>
        <v>112.4574959662289</v>
      </c>
      <c r="DY207" s="2">
        <f t="shared" si="649"/>
        <v>112.11692034313725</v>
      </c>
      <c r="EA207" s="2">
        <f t="shared" si="440"/>
        <v>59.786905001095121</v>
      </c>
      <c r="EB207" s="2">
        <f t="shared" si="502"/>
        <v>58.401198573281448</v>
      </c>
      <c r="EC207" s="2">
        <f t="shared" si="503"/>
        <v>50.344879455555152</v>
      </c>
      <c r="ED207" s="2">
        <f t="shared" si="504"/>
        <v>48.887169501410895</v>
      </c>
      <c r="EE207" s="2">
        <f t="shared" si="505"/>
        <v>47.455154309950878</v>
      </c>
      <c r="EF207" s="2">
        <f t="shared" si="506"/>
        <v>44.627054724601564</v>
      </c>
      <c r="EG207" s="2">
        <f t="shared" si="507"/>
        <v>48.477584989659803</v>
      </c>
      <c r="EH207" s="2">
        <f t="shared" si="508"/>
        <v>50.115007125185294</v>
      </c>
      <c r="EI207" s="2">
        <f t="shared" si="509"/>
        <v>45.997579063770388</v>
      </c>
      <c r="EJ207" s="2">
        <f t="shared" si="510"/>
        <v>45.739666584995923</v>
      </c>
      <c r="EK207" s="2">
        <f t="shared" si="511"/>
        <v>44.653043436028085</v>
      </c>
      <c r="EL207" s="2">
        <f t="shared" si="512"/>
        <v>47.830460099548688</v>
      </c>
      <c r="EM207" s="2">
        <f t="shared" si="513"/>
        <v>50.185692435458861</v>
      </c>
      <c r="EN207" s="2">
        <f t="shared" si="514"/>
        <v>55.601656567300452</v>
      </c>
      <c r="EO207" s="2">
        <f t="shared" si="515"/>
        <v>60.479049274042993</v>
      </c>
      <c r="EQ207" s="2">
        <f t="shared" si="516"/>
        <v>57.288430380885387</v>
      </c>
      <c r="ER207" s="2">
        <f t="shared" si="650"/>
        <v>57.137507463201992</v>
      </c>
      <c r="ES207" s="2">
        <f t="shared" si="650"/>
        <v>50.831764706682065</v>
      </c>
      <c r="ET207" s="2">
        <f t="shared" si="650"/>
        <v>48.892721091841047</v>
      </c>
      <c r="EU207" s="2">
        <f t="shared" si="650"/>
        <v>47.477032855596484</v>
      </c>
      <c r="EV207" s="2">
        <f t="shared" si="650"/>
        <v>46.065910426762997</v>
      </c>
      <c r="EW207" s="2">
        <f t="shared" si="650"/>
        <v>48.0168489981492</v>
      </c>
      <c r="EX207" s="2">
        <f t="shared" si="650"/>
        <v>47.91148286200557</v>
      </c>
      <c r="EY207" s="2">
        <f t="shared" si="650"/>
        <v>46.749755359132543</v>
      </c>
      <c r="EZ207" s="2">
        <f t="shared" si="650"/>
        <v>44.88672042767972</v>
      </c>
      <c r="FA207" s="2">
        <f t="shared" si="650"/>
        <v>44.722707516007489</v>
      </c>
      <c r="FB207" s="2">
        <f t="shared" si="650"/>
        <v>47.531894384726805</v>
      </c>
      <c r="FC207" s="2">
        <f t="shared" si="650"/>
        <v>50.564230838242082</v>
      </c>
      <c r="FD207" s="2">
        <f t="shared" si="650"/>
        <v>55.633765741079401</v>
      </c>
      <c r="FE207" s="2">
        <f t="shared" si="650"/>
        <v>57.75371456173707</v>
      </c>
      <c r="FG207" s="2">
        <f t="shared" si="518"/>
        <v>0.99999754207815306</v>
      </c>
      <c r="FH207" s="2">
        <f t="shared" si="651"/>
        <v>0.99999672911134629</v>
      </c>
      <c r="FI207" s="2">
        <f t="shared" si="651"/>
        <v>0.99999645177885099</v>
      </c>
      <c r="FJ207" s="2">
        <f t="shared" si="651"/>
        <v>0.99999648434279542</v>
      </c>
      <c r="FK207" s="2">
        <f t="shared" si="651"/>
        <v>0.99999703432771214</v>
      </c>
      <c r="FL207" s="2">
        <f t="shared" si="651"/>
        <v>0.99999641421288576</v>
      </c>
      <c r="FM207" s="2">
        <f t="shared" si="651"/>
        <v>0.9999962260351829</v>
      </c>
      <c r="FN207" s="2">
        <f t="shared" si="651"/>
        <v>0.99999616672513159</v>
      </c>
      <c r="FO207" s="2">
        <f t="shared" si="651"/>
        <v>0.99999596170057781</v>
      </c>
      <c r="FP207" s="2">
        <f t="shared" si="651"/>
        <v>0.99999587307436621</v>
      </c>
      <c r="FQ207" s="2">
        <f t="shared" si="651"/>
        <v>0.99999610899927727</v>
      </c>
      <c r="FR207" s="2">
        <f t="shared" si="651"/>
        <v>0.99999632308906594</v>
      </c>
      <c r="FS207" s="2">
        <f t="shared" si="651"/>
        <v>0.99999658740438269</v>
      </c>
      <c r="FT207" s="2">
        <f t="shared" si="651"/>
        <v>0.99999598498553921</v>
      </c>
      <c r="FU207" s="2">
        <f t="shared" si="651"/>
        <v>0.99999489162036093</v>
      </c>
      <c r="FW207" s="2">
        <f t="shared" si="536"/>
        <v>0.86330450762097788</v>
      </c>
      <c r="FX207" s="2">
        <f t="shared" si="588"/>
        <v>0.84991970187973542</v>
      </c>
      <c r="FY207" s="2">
        <f t="shared" si="589"/>
        <v>0.85747887507447218</v>
      </c>
      <c r="FZ207" s="2">
        <f t="shared" si="590"/>
        <v>0.87639526424760084</v>
      </c>
      <c r="GA207" s="2">
        <f t="shared" si="591"/>
        <v>0.88968578505291096</v>
      </c>
      <c r="GB207" s="2">
        <f t="shared" si="592"/>
        <v>0.89230480220156494</v>
      </c>
      <c r="GC207" s="2">
        <f t="shared" si="593"/>
        <v>0.89737571226421686</v>
      </c>
      <c r="GD207" s="2">
        <f t="shared" si="594"/>
        <v>0.92729770198142947</v>
      </c>
      <c r="GE207" s="2">
        <f t="shared" si="595"/>
        <v>0.90839052073098603</v>
      </c>
      <c r="GF207" s="2">
        <f t="shared" si="596"/>
        <v>0.90802850008591773</v>
      </c>
      <c r="GG207" s="2">
        <f t="shared" si="597"/>
        <v>0.90485593989068835</v>
      </c>
      <c r="GH207" s="2">
        <f t="shared" si="598"/>
        <v>0.87961678488819517</v>
      </c>
      <c r="GI207" s="2">
        <f t="shared" si="599"/>
        <v>0.86979460438128353</v>
      </c>
      <c r="GJ207" s="2">
        <f t="shared" si="600"/>
        <v>0.85122653517076419</v>
      </c>
      <c r="GK207" s="2">
        <f t="shared" si="601"/>
        <v>0.85395247164570676</v>
      </c>
      <c r="GM207" s="86">
        <f t="shared" si="537"/>
        <v>0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2.4075070140358316E-280</v>
      </c>
      <c r="HD207" s="86">
        <f t="shared" si="616"/>
        <v>0</v>
      </c>
      <c r="HE207" s="86">
        <f t="shared" si="617"/>
        <v>0</v>
      </c>
      <c r="HF207" s="86">
        <f t="shared" si="618"/>
        <v>0</v>
      </c>
      <c r="HG207" s="86">
        <f t="shared" si="619"/>
        <v>0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9.0362132369392479E-258</v>
      </c>
      <c r="HP207" s="86">
        <f t="shared" si="628"/>
        <v>0</v>
      </c>
      <c r="HQ207" s="86">
        <f t="shared" si="629"/>
        <v>0</v>
      </c>
      <c r="HS207" s="86">
        <f t="shared" si="539"/>
        <v>1.1915267598820123E-34</v>
      </c>
      <c r="HT207" s="86">
        <f t="shared" si="630"/>
        <v>5.1229973114036329E-44</v>
      </c>
      <c r="HU207" s="86">
        <f t="shared" si="631"/>
        <v>2.3777953106266703E-42</v>
      </c>
      <c r="HV207" s="86">
        <f t="shared" si="632"/>
        <v>1.0222039240611481E-43</v>
      </c>
      <c r="HW207" s="86">
        <f t="shared" si="633"/>
        <v>2.9621202289604244E-44</v>
      </c>
      <c r="HX207" s="86">
        <f t="shared" si="634"/>
        <v>5.3356718164629792E-50</v>
      </c>
      <c r="HY207" s="86">
        <f t="shared" si="635"/>
        <v>1.082806762122951E-63</v>
      </c>
      <c r="HZ207" s="86">
        <f t="shared" si="636"/>
        <v>1.0042937836848329E-71</v>
      </c>
      <c r="IA207" s="86">
        <f t="shared" si="637"/>
        <v>6.3957110304891878E-72</v>
      </c>
      <c r="IB207" s="86">
        <f t="shared" si="638"/>
        <v>1.3492992473325882E-54</v>
      </c>
      <c r="IC207" s="86">
        <f t="shared" si="639"/>
        <v>7.532166335817276E-64</v>
      </c>
      <c r="ID207" s="86">
        <f t="shared" si="640"/>
        <v>1.1282154701621276E-58</v>
      </c>
      <c r="IE207" s="86">
        <f t="shared" si="641"/>
        <v>4.1176052444313524E-48</v>
      </c>
      <c r="IF207" s="86">
        <f t="shared" si="642"/>
        <v>1.1256141169826263E-66</v>
      </c>
      <c r="IG207" s="86">
        <f t="shared" si="643"/>
        <v>5.1446341615877712E-69</v>
      </c>
      <c r="II207" s="86">
        <f t="shared" si="540"/>
        <v>2.509084479525979E-2</v>
      </c>
      <c r="IJ207" s="86">
        <f t="shared" si="541"/>
        <v>1.9887327673489271E-2</v>
      </c>
      <c r="IK207" s="86">
        <f t="shared" si="542"/>
        <v>1.7228194589353582E-2</v>
      </c>
      <c r="IL207" s="86">
        <f t="shared" si="543"/>
        <v>9.3286583103948852E-3</v>
      </c>
      <c r="IM207" s="86">
        <f t="shared" si="544"/>
        <v>5.4644378709805871E-3</v>
      </c>
      <c r="IN207" s="86">
        <f t="shared" si="545"/>
        <v>3.0461321941949097E-3</v>
      </c>
      <c r="IO207" s="86">
        <f t="shared" si="546"/>
        <v>6.0288106327444448E-4</v>
      </c>
      <c r="IP207" s="86">
        <f t="shared" si="547"/>
        <v>4.4735132389034175E-5</v>
      </c>
      <c r="IQ207" s="86">
        <f t="shared" si="548"/>
        <v>1.3553250244931558E-4</v>
      </c>
      <c r="IR207" s="86">
        <f t="shared" si="549"/>
        <v>9.8145132043982197E-4</v>
      </c>
      <c r="IS207" s="86">
        <f t="shared" si="550"/>
        <v>4.289628957509031E-4</v>
      </c>
      <c r="IT207" s="86">
        <f t="shared" si="551"/>
        <v>1.8741035454998261E-3</v>
      </c>
      <c r="IU207" s="86">
        <f t="shared" si="552"/>
        <v>6.7870414074890891E-3</v>
      </c>
      <c r="IV207" s="86">
        <f t="shared" si="553"/>
        <v>1.442115193765835E-2</v>
      </c>
      <c r="IW207" s="86">
        <f t="shared" si="554"/>
        <v>3.3071548511756234E-2</v>
      </c>
      <c r="IY207" s="86">
        <f t="shared" si="555"/>
        <v>2.509084479525979E-2</v>
      </c>
      <c r="IZ207" s="86">
        <f t="shared" si="556"/>
        <v>1.9887327673489271E-2</v>
      </c>
      <c r="JA207" s="86">
        <f t="shared" si="557"/>
        <v>1.7228194589353582E-2</v>
      </c>
      <c r="JB207" s="86">
        <f t="shared" si="558"/>
        <v>9.3286583103948852E-3</v>
      </c>
      <c r="JC207" s="86">
        <f t="shared" si="559"/>
        <v>5.4644378709805871E-3</v>
      </c>
      <c r="JD207" s="86">
        <f t="shared" si="560"/>
        <v>3.0461321941949097E-3</v>
      </c>
      <c r="JE207" s="86">
        <f t="shared" si="561"/>
        <v>6.0288106327444448E-4</v>
      </c>
      <c r="JF207" s="86">
        <f t="shared" si="562"/>
        <v>4.4735132389034175E-5</v>
      </c>
      <c r="JG207" s="86">
        <f t="shared" si="563"/>
        <v>1.3553250244931558E-4</v>
      </c>
      <c r="JH207" s="86">
        <f t="shared" si="564"/>
        <v>9.8145132043982197E-4</v>
      </c>
      <c r="JI207" s="86">
        <f t="shared" si="565"/>
        <v>4.289628957509031E-4</v>
      </c>
      <c r="JJ207" s="86">
        <f t="shared" si="566"/>
        <v>1.8741035454998261E-3</v>
      </c>
      <c r="JK207" s="86">
        <f t="shared" si="567"/>
        <v>6.7870414074890891E-3</v>
      </c>
      <c r="JL207" s="86">
        <f t="shared" si="568"/>
        <v>1.442115193765835E-2</v>
      </c>
      <c r="JM207" s="86">
        <f t="shared" si="569"/>
        <v>3.3071548511756234E-2</v>
      </c>
    </row>
    <row r="208" spans="2:273" x14ac:dyDescent="0.25">
      <c r="B208" s="2">
        <v>181</v>
      </c>
      <c r="C208" s="37">
        <v>57.387999999999998</v>
      </c>
      <c r="D208" s="37">
        <v>57.402999999999999</v>
      </c>
      <c r="E208" s="37">
        <v>51.048000000000002</v>
      </c>
      <c r="F208" s="37">
        <v>48.354999999999997</v>
      </c>
      <c r="G208" s="37">
        <v>46.418999999999997</v>
      </c>
      <c r="H208" s="37">
        <v>47.241999999999997</v>
      </c>
      <c r="I208" s="37">
        <v>46.951999999999998</v>
      </c>
      <c r="J208" s="37">
        <v>45.774000000000001</v>
      </c>
      <c r="K208" s="37">
        <v>47.451999999999998</v>
      </c>
      <c r="L208" s="37">
        <v>44.418999999999997</v>
      </c>
      <c r="M208" s="37">
        <v>44.984000000000002</v>
      </c>
      <c r="N208" s="37">
        <v>47.871000000000002</v>
      </c>
      <c r="O208" s="37">
        <v>51.295000000000002</v>
      </c>
      <c r="P208" s="37">
        <v>55.905000000000001</v>
      </c>
      <c r="Q208" s="37">
        <v>55.462000000000003</v>
      </c>
      <c r="S208" s="4">
        <f t="shared" si="441"/>
        <v>57.496612352690825</v>
      </c>
      <c r="T208" s="4">
        <f t="shared" si="442"/>
        <v>57.188209652908739</v>
      </c>
      <c r="U208" s="4">
        <f t="shared" si="443"/>
        <v>50.681729889503735</v>
      </c>
      <c r="V208" s="4">
        <f t="shared" si="444"/>
        <v>48.809403000474596</v>
      </c>
      <c r="W208" s="4">
        <f t="shared" si="445"/>
        <v>47.377100118058571</v>
      </c>
      <c r="X208" s="4">
        <f t="shared" si="446"/>
        <v>45.795337642483751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>
        <f t="shared" si="450"/>
        <v>44.821027513500518</v>
      </c>
      <c r="AC208" s="4" t="e">
        <f t="shared" si="451"/>
        <v>#N/A</v>
      </c>
      <c r="AD208" s="4">
        <f t="shared" si="452"/>
        <v>47.404428558084042</v>
      </c>
      <c r="AE208" s="4">
        <f t="shared" si="453"/>
        <v>50.385644343027025</v>
      </c>
      <c r="AF208" s="4">
        <f t="shared" si="454"/>
        <v>55.492615328726295</v>
      </c>
      <c r="AG208" s="4">
        <f t="shared" si="455"/>
        <v>57.959385219930439</v>
      </c>
      <c r="AI208" s="4">
        <f t="shared" si="456"/>
        <v>-0.1086123526908267</v>
      </c>
      <c r="AJ208" s="4">
        <f t="shared" si="457"/>
        <v>0.21479034709125955</v>
      </c>
      <c r="AK208" s="4">
        <f t="shared" si="458"/>
        <v>0.36627011049626645</v>
      </c>
      <c r="AL208" s="4">
        <f t="shared" si="459"/>
        <v>-0.45440300047459914</v>
      </c>
      <c r="AM208" s="4">
        <f t="shared" si="460"/>
        <v>-0.95810011805857442</v>
      </c>
      <c r="AN208" s="4">
        <f t="shared" si="461"/>
        <v>1.4466623575162458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-0.40202751350052068</v>
      </c>
      <c r="AS208" s="4">
        <f t="shared" si="466"/>
        <v>0</v>
      </c>
      <c r="AT208" s="4">
        <f t="shared" si="467"/>
        <v>0.46657144191595989</v>
      </c>
      <c r="AU208" s="4">
        <f t="shared" si="468"/>
        <v>0.90935565697297704</v>
      </c>
      <c r="AV208" s="4">
        <f t="shared" si="648"/>
        <v>0.41238467127370626</v>
      </c>
      <c r="AW208" s="4">
        <f t="shared" si="648"/>
        <v>-2.4973852199304361</v>
      </c>
      <c r="AY208" s="2">
        <f t="shared" si="520"/>
        <v>57.496612352690825</v>
      </c>
      <c r="AZ208" s="2">
        <f t="shared" si="571"/>
        <v>57.188209651603074</v>
      </c>
      <c r="BA208" s="2">
        <f t="shared" si="572"/>
        <v>50.68172988797216</v>
      </c>
      <c r="BB208" s="2">
        <f t="shared" si="573"/>
        <v>48.809403000423181</v>
      </c>
      <c r="BC208" s="2">
        <f t="shared" si="574"/>
        <v>47.377100118056404</v>
      </c>
      <c r="BD208" s="2">
        <f t="shared" si="575"/>
        <v>45.795337642483688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>
        <f t="shared" si="579"/>
        <v>44.821027513500518</v>
      </c>
      <c r="BI208" s="2" t="e">
        <f t="shared" si="580"/>
        <v>#N/A</v>
      </c>
      <c r="BJ208" s="2">
        <f t="shared" si="581"/>
        <v>47.404428558084035</v>
      </c>
      <c r="BK208" s="2">
        <f t="shared" si="582"/>
        <v>50.385644343005495</v>
      </c>
      <c r="BL208" s="2">
        <f t="shared" si="583"/>
        <v>55.492613652660324</v>
      </c>
      <c r="BM208" s="2">
        <f t="shared" si="584"/>
        <v>57.959372614334868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 t="str">
        <f t="shared" si="485"/>
        <v/>
      </c>
      <c r="CV208" s="2" t="str">
        <f t="shared" si="486"/>
        <v/>
      </c>
      <c r="CW208" s="2" t="str">
        <f t="shared" si="487"/>
        <v/>
      </c>
      <c r="CX208" s="2">
        <f t="shared" si="488"/>
        <v>48.354999999999997</v>
      </c>
      <c r="CY208" s="2">
        <f t="shared" si="489"/>
        <v>46.418999999999997</v>
      </c>
      <c r="CZ208" s="2">
        <f t="shared" si="490"/>
        <v>47.241999999999997</v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>
        <f t="shared" si="494"/>
        <v>44.418999999999997</v>
      </c>
      <c r="DE208" s="2" t="str">
        <f t="shared" si="495"/>
        <v/>
      </c>
      <c r="DF208" s="2">
        <f t="shared" si="496"/>
        <v>47.871000000000002</v>
      </c>
      <c r="DG208" s="2">
        <f t="shared" si="497"/>
        <v>51.295000000000002</v>
      </c>
      <c r="DH208" s="2" t="str">
        <f t="shared" si="498"/>
        <v/>
      </c>
      <c r="DI208" s="2" t="str">
        <f t="shared" si="499"/>
        <v/>
      </c>
      <c r="DK208" s="2">
        <f t="shared" si="500"/>
        <v>116.78282007504691</v>
      </c>
      <c r="DL208" s="2">
        <f t="shared" si="649"/>
        <v>130.78756146179404</v>
      </c>
      <c r="DM208" s="2">
        <f t="shared" si="649"/>
        <v>119.17453678646933</v>
      </c>
      <c r="DN208" s="2">
        <f t="shared" si="649"/>
        <v>107.24100951374206</v>
      </c>
      <c r="DO208" s="2">
        <f t="shared" si="649"/>
        <v>93.049154012370707</v>
      </c>
      <c r="DP208" s="2">
        <f t="shared" si="649"/>
        <v>96.009781183932361</v>
      </c>
      <c r="DQ208" s="2">
        <f t="shared" si="649"/>
        <v>88.047976442162508</v>
      </c>
      <c r="DR208" s="2">
        <f t="shared" si="649"/>
        <v>107.894082327202</v>
      </c>
      <c r="DS208" s="2">
        <f t="shared" si="649"/>
        <v>102.29774245739135</v>
      </c>
      <c r="DT208" s="2">
        <f t="shared" si="649"/>
        <v>108.5940972795497</v>
      </c>
      <c r="DU208" s="2">
        <f t="shared" si="649"/>
        <v>115.7058041811847</v>
      </c>
      <c r="DV208" s="2">
        <f t="shared" si="649"/>
        <v>118.33065898520087</v>
      </c>
      <c r="DW208" s="2">
        <f t="shared" si="649"/>
        <v>108.23429870129871</v>
      </c>
      <c r="DX208" s="2">
        <f t="shared" si="649"/>
        <v>112.67414915572233</v>
      </c>
      <c r="DY208" s="2">
        <f t="shared" si="649"/>
        <v>112.33983845811051</v>
      </c>
      <c r="EA208" s="2">
        <f t="shared" si="440"/>
        <v>59.712348134628009</v>
      </c>
      <c r="EB208" s="2">
        <f t="shared" si="502"/>
        <v>58.293414925670945</v>
      </c>
      <c r="EC208" s="2">
        <f t="shared" si="503"/>
        <v>50.252206459171255</v>
      </c>
      <c r="ED208" s="2">
        <f t="shared" si="504"/>
        <v>48.804195402937324</v>
      </c>
      <c r="EE208" s="2">
        <f t="shared" si="505"/>
        <v>47.357015960242208</v>
      </c>
      <c r="EF208" s="2">
        <f t="shared" si="506"/>
        <v>44.480115137464409</v>
      </c>
      <c r="EG208" s="2">
        <f t="shared" si="507"/>
        <v>48.369708507600365</v>
      </c>
      <c r="EH208" s="2">
        <f t="shared" si="508"/>
        <v>50.042368560617113</v>
      </c>
      <c r="EI208" s="2">
        <f t="shared" si="509"/>
        <v>45.846776277228308</v>
      </c>
      <c r="EJ208" s="2">
        <f t="shared" si="510"/>
        <v>45.612797689884502</v>
      </c>
      <c r="EK208" s="2">
        <f t="shared" si="511"/>
        <v>44.491359126147756</v>
      </c>
      <c r="EL208" s="2">
        <f t="shared" si="512"/>
        <v>47.673403026409559</v>
      </c>
      <c r="EM208" s="2">
        <f t="shared" si="513"/>
        <v>50.04745694690412</v>
      </c>
      <c r="EN208" s="2">
        <f t="shared" si="514"/>
        <v>55.46428932375396</v>
      </c>
      <c r="EO208" s="2">
        <f t="shared" si="515"/>
        <v>60.346881760040738</v>
      </c>
      <c r="EQ208" s="2">
        <f t="shared" si="516"/>
        <v>57.176496760287321</v>
      </c>
      <c r="ER208" s="2">
        <f t="shared" si="650"/>
        <v>57.009971382844405</v>
      </c>
      <c r="ES208" s="2">
        <f t="shared" si="650"/>
        <v>50.746582292162316</v>
      </c>
      <c r="ET208" s="2">
        <f t="shared" si="650"/>
        <v>48.809861374951772</v>
      </c>
      <c r="EU208" s="2">
        <f t="shared" si="650"/>
        <v>47.379233721866939</v>
      </c>
      <c r="EV208" s="2">
        <f t="shared" si="650"/>
        <v>45.939921832059426</v>
      </c>
      <c r="EW208" s="2">
        <f t="shared" si="650"/>
        <v>47.90206291079528</v>
      </c>
      <c r="EX208" s="2">
        <f t="shared" si="650"/>
        <v>47.807567521471853</v>
      </c>
      <c r="EY208" s="2">
        <f t="shared" si="650"/>
        <v>46.609423721014537</v>
      </c>
      <c r="EZ208" s="2">
        <f t="shared" si="650"/>
        <v>44.747628908406831</v>
      </c>
      <c r="FA208" s="2">
        <f t="shared" si="650"/>
        <v>44.562004843412488</v>
      </c>
      <c r="FB208" s="2">
        <f t="shared" si="650"/>
        <v>47.370589558088227</v>
      </c>
      <c r="FC208" s="2">
        <f t="shared" si="650"/>
        <v>50.431609565949131</v>
      </c>
      <c r="FD208" s="2">
        <f t="shared" si="650"/>
        <v>55.496885588381616</v>
      </c>
      <c r="FE208" s="2">
        <f t="shared" si="650"/>
        <v>57.586696132078679</v>
      </c>
      <c r="FG208" s="2">
        <f t="shared" si="518"/>
        <v>0.99999775834814852</v>
      </c>
      <c r="FH208" s="2">
        <f t="shared" si="651"/>
        <v>0.99999701691323495</v>
      </c>
      <c r="FI208" s="2">
        <f t="shared" si="651"/>
        <v>0.99999676398284132</v>
      </c>
      <c r="FJ208" s="2">
        <f t="shared" si="651"/>
        <v>0.99999679368153016</v>
      </c>
      <c r="FK208" s="2">
        <f t="shared" si="651"/>
        <v>0.9999972952740217</v>
      </c>
      <c r="FL208" s="2">
        <f t="shared" si="651"/>
        <v>0.9999967297222524</v>
      </c>
      <c r="FM208" s="2">
        <f t="shared" si="651"/>
        <v>0.99999655810203647</v>
      </c>
      <c r="FN208" s="2">
        <f t="shared" si="651"/>
        <v>0.9999965040105907</v>
      </c>
      <c r="FO208" s="2">
        <f t="shared" si="651"/>
        <v>0.99999631702584579</v>
      </c>
      <c r="FP208" s="2">
        <f t="shared" si="651"/>
        <v>0.99999623619772204</v>
      </c>
      <c r="FQ208" s="2">
        <f t="shared" si="651"/>
        <v>0.99999645136394999</v>
      </c>
      <c r="FR208" s="2">
        <f t="shared" si="651"/>
        <v>0.99999664661628784</v>
      </c>
      <c r="FS208" s="2">
        <f t="shared" si="651"/>
        <v>0.99999688767487216</v>
      </c>
      <c r="FT208" s="2">
        <f t="shared" si="651"/>
        <v>0.99999633826199796</v>
      </c>
      <c r="FU208" s="2">
        <f t="shared" si="651"/>
        <v>0.99999534110030353</v>
      </c>
      <c r="FW208" s="2">
        <f t="shared" si="536"/>
        <v>0.87381450525364324</v>
      </c>
      <c r="FX208" s="2">
        <f t="shared" si="588"/>
        <v>0.86129346053077205</v>
      </c>
      <c r="FY208" s="2">
        <f t="shared" si="589"/>
        <v>0.8683684887264892</v>
      </c>
      <c r="FZ208" s="2">
        <f t="shared" si="590"/>
        <v>0.88603163528722462</v>
      </c>
      <c r="GA208" s="2">
        <f t="shared" si="591"/>
        <v>0.89840612382755558</v>
      </c>
      <c r="GB208" s="2">
        <f t="shared" si="592"/>
        <v>0.90084118230728605</v>
      </c>
      <c r="GC208" s="2">
        <f t="shared" si="593"/>
        <v>0.90555269456973675</v>
      </c>
      <c r="GD208" s="2">
        <f t="shared" si="594"/>
        <v>0.9332678295201885</v>
      </c>
      <c r="GE208" s="2">
        <f t="shared" si="595"/>
        <v>0.91577223210383818</v>
      </c>
      <c r="GF208" s="2">
        <f t="shared" si="596"/>
        <v>0.91543666680868452</v>
      </c>
      <c r="GG208" s="2">
        <f t="shared" si="597"/>
        <v>0.91249502520872328</v>
      </c>
      <c r="GH208" s="2">
        <f t="shared" si="598"/>
        <v>0.8890338025887522</v>
      </c>
      <c r="GI208" s="2">
        <f t="shared" si="599"/>
        <v>0.87987503657255273</v>
      </c>
      <c r="GJ208" s="2">
        <f t="shared" si="600"/>
        <v>0.86251727643276044</v>
      </c>
      <c r="GK208" s="2">
        <f t="shared" si="601"/>
        <v>0.86506912849879736</v>
      </c>
      <c r="GM208" s="86">
        <f t="shared" si="537"/>
        <v>0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1.6623961424473135E-286</v>
      </c>
      <c r="HD208" s="86">
        <f t="shared" si="616"/>
        <v>0</v>
      </c>
      <c r="HE208" s="86">
        <f t="shared" si="617"/>
        <v>0</v>
      </c>
      <c r="HF208" s="86">
        <f t="shared" si="618"/>
        <v>0</v>
      </c>
      <c r="HG208" s="86">
        <f t="shared" si="619"/>
        <v>0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2.1510420318592495E-263</v>
      </c>
      <c r="HP208" s="86">
        <f t="shared" si="628"/>
        <v>0</v>
      </c>
      <c r="HQ208" s="86">
        <f t="shared" si="629"/>
        <v>0</v>
      </c>
      <c r="HS208" s="86">
        <f t="shared" si="539"/>
        <v>5.6829494663478161E-36</v>
      </c>
      <c r="HT208" s="86">
        <f t="shared" si="630"/>
        <v>1.141350386119402E-45</v>
      </c>
      <c r="HU208" s="86">
        <f t="shared" si="631"/>
        <v>5.9607483573826597E-44</v>
      </c>
      <c r="HV208" s="86">
        <f t="shared" si="632"/>
        <v>2.4125238456636013E-45</v>
      </c>
      <c r="HW208" s="86">
        <f t="shared" si="633"/>
        <v>6.7581566455564711E-46</v>
      </c>
      <c r="HX208" s="86">
        <f t="shared" si="634"/>
        <v>7.7036904559913905E-52</v>
      </c>
      <c r="HY208" s="86">
        <f t="shared" si="635"/>
        <v>4.8125117591823078E-66</v>
      </c>
      <c r="HZ208" s="86">
        <f t="shared" si="636"/>
        <v>2.9519768312678311E-74</v>
      </c>
      <c r="IA208" s="86">
        <f t="shared" si="637"/>
        <v>1.4944323268965433E-74</v>
      </c>
      <c r="IB208" s="86">
        <f t="shared" si="638"/>
        <v>1.4212035563018001E-56</v>
      </c>
      <c r="IC208" s="86">
        <f t="shared" si="639"/>
        <v>3.5442829463139891E-66</v>
      </c>
      <c r="ID208" s="86">
        <f t="shared" si="640"/>
        <v>6.6470148927953863E-61</v>
      </c>
      <c r="IE208" s="86">
        <f t="shared" si="641"/>
        <v>6.0045676266817247E-50</v>
      </c>
      <c r="IF208" s="86">
        <f t="shared" si="642"/>
        <v>2.37493716331546E-69</v>
      </c>
      <c r="IG208" s="86">
        <f t="shared" si="643"/>
        <v>7.8230590814457438E-72</v>
      </c>
      <c r="II208" s="86">
        <f t="shared" si="540"/>
        <v>1.8675591987353371E-2</v>
      </c>
      <c r="IJ208" s="86">
        <f t="shared" si="541"/>
        <v>1.4200621338416512E-2</v>
      </c>
      <c r="IK208" s="86">
        <f t="shared" si="542"/>
        <v>1.2278149876352746E-2</v>
      </c>
      <c r="IL208" s="86">
        <f t="shared" si="543"/>
        <v>6.4885148396679401E-3</v>
      </c>
      <c r="IM208" s="86">
        <f t="shared" si="544"/>
        <v>3.7211765818632361E-3</v>
      </c>
      <c r="IN208" s="86">
        <f t="shared" si="545"/>
        <v>1.9874058783834279E-3</v>
      </c>
      <c r="IO208" s="86">
        <f t="shared" si="546"/>
        <v>3.4886692831526751E-4</v>
      </c>
      <c r="IP208" s="86">
        <f t="shared" si="547"/>
        <v>2.34507835353449E-5</v>
      </c>
      <c r="IQ208" s="86">
        <f t="shared" si="548"/>
        <v>7.205646362858465E-5</v>
      </c>
      <c r="IR208" s="86">
        <f t="shared" si="549"/>
        <v>6.0724299492040151E-4</v>
      </c>
      <c r="IS208" s="86">
        <f t="shared" si="550"/>
        <v>2.4676336480230392E-4</v>
      </c>
      <c r="IT208" s="86">
        <f t="shared" si="551"/>
        <v>1.1399524176551358E-3</v>
      </c>
      <c r="IU208" s="86">
        <f t="shared" si="552"/>
        <v>4.5339681307025453E-3</v>
      </c>
      <c r="IV208" s="86">
        <f t="shared" si="553"/>
        <v>1.000120467613348E-2</v>
      </c>
      <c r="IW208" s="86">
        <f t="shared" si="554"/>
        <v>2.4937655211648143E-2</v>
      </c>
      <c r="IY208" s="86">
        <f t="shared" si="555"/>
        <v>1.8675591987353371E-2</v>
      </c>
      <c r="IZ208" s="86">
        <f t="shared" si="556"/>
        <v>1.4200621338416512E-2</v>
      </c>
      <c r="JA208" s="86">
        <f t="shared" si="557"/>
        <v>1.2278149876352746E-2</v>
      </c>
      <c r="JB208" s="86">
        <f t="shared" si="558"/>
        <v>6.4885148396679401E-3</v>
      </c>
      <c r="JC208" s="86">
        <f t="shared" si="559"/>
        <v>3.7211765818632361E-3</v>
      </c>
      <c r="JD208" s="86">
        <f t="shared" si="560"/>
        <v>1.9874058783834279E-3</v>
      </c>
      <c r="JE208" s="86">
        <f t="shared" si="561"/>
        <v>3.4886692831526751E-4</v>
      </c>
      <c r="JF208" s="86">
        <f t="shared" si="562"/>
        <v>2.34507835353449E-5</v>
      </c>
      <c r="JG208" s="86">
        <f t="shared" si="563"/>
        <v>7.205646362858465E-5</v>
      </c>
      <c r="JH208" s="86">
        <f t="shared" si="564"/>
        <v>6.0724299492040151E-4</v>
      </c>
      <c r="JI208" s="86">
        <f t="shared" si="565"/>
        <v>2.4676336480230392E-4</v>
      </c>
      <c r="JJ208" s="86">
        <f t="shared" si="566"/>
        <v>1.1399524176551358E-3</v>
      </c>
      <c r="JK208" s="86">
        <f t="shared" si="567"/>
        <v>4.5339681307025453E-3</v>
      </c>
      <c r="JL208" s="86">
        <f t="shared" si="568"/>
        <v>1.000120467613348E-2</v>
      </c>
      <c r="JM208" s="86">
        <f t="shared" si="569"/>
        <v>2.4937655211648143E-2</v>
      </c>
    </row>
    <row r="209" spans="2:273" x14ac:dyDescent="0.25">
      <c r="B209" s="2">
        <v>182</v>
      </c>
      <c r="C209" s="37">
        <v>56.866</v>
      </c>
      <c r="D209" s="37">
        <v>56.968000000000004</v>
      </c>
      <c r="E209" s="37">
        <v>50.338999999999999</v>
      </c>
      <c r="F209" s="37">
        <v>48.145000000000003</v>
      </c>
      <c r="G209" s="37">
        <v>47.5</v>
      </c>
      <c r="H209" s="37">
        <v>46.064999999999998</v>
      </c>
      <c r="I209" s="37">
        <v>46.468000000000004</v>
      </c>
      <c r="J209" s="37">
        <v>47.597000000000001</v>
      </c>
      <c r="K209" s="37">
        <v>47.951999999999998</v>
      </c>
      <c r="L209" s="37">
        <v>44.5</v>
      </c>
      <c r="M209" s="37">
        <v>44.613</v>
      </c>
      <c r="N209" s="37">
        <v>46.354999999999997</v>
      </c>
      <c r="O209" s="37">
        <v>50.082000000000001</v>
      </c>
      <c r="P209" s="37">
        <v>55.174999999999997</v>
      </c>
      <c r="Q209" s="37">
        <v>55.091999999999999</v>
      </c>
      <c r="S209" s="4">
        <f t="shared" si="441"/>
        <v>57.364138935811255</v>
      </c>
      <c r="T209" s="4">
        <f t="shared" si="442"/>
        <v>57.049527293292989</v>
      </c>
      <c r="U209" s="4">
        <f t="shared" si="443"/>
        <v>50.600649675273381</v>
      </c>
      <c r="V209" s="4">
        <f t="shared" si="444"/>
        <v>48.726566540664926</v>
      </c>
      <c r="W209" s="4">
        <f t="shared" si="445"/>
        <v>47.279439000016083</v>
      </c>
      <c r="X209" s="4">
        <f t="shared" si="446"/>
        <v>45.678998420324255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>
        <f t="shared" si="452"/>
        <v>47.240883835769111</v>
      </c>
      <c r="AE209" s="4">
        <f t="shared" si="453"/>
        <v>50.255997224079302</v>
      </c>
      <c r="AF209" s="4">
        <f t="shared" si="454"/>
        <v>55.355999031342414</v>
      </c>
      <c r="AG209" s="4">
        <f t="shared" si="455"/>
        <v>57.76798841180188</v>
      </c>
      <c r="AI209" s="4">
        <f t="shared" si="456"/>
        <v>-0.49813893581125512</v>
      </c>
      <c r="AJ209" s="4">
        <f t="shared" si="457"/>
        <v>-8.1527293292985803E-2</v>
      </c>
      <c r="AK209" s="4">
        <f t="shared" si="458"/>
        <v>-0.26164967527338234</v>
      </c>
      <c r="AL209" s="4">
        <f t="shared" si="459"/>
        <v>-0.58156654066492308</v>
      </c>
      <c r="AM209" s="4">
        <f t="shared" si="460"/>
        <v>0.22056099998391687</v>
      </c>
      <c r="AN209" s="4">
        <f t="shared" si="461"/>
        <v>0.38600157967574233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-0.88588383576911411</v>
      </c>
      <c r="AU209" s="4">
        <f t="shared" si="468"/>
        <v>-0.17399722407930085</v>
      </c>
      <c r="AV209" s="4">
        <f t="shared" si="648"/>
        <v>-0.18099903134241657</v>
      </c>
      <c r="AW209" s="4">
        <f t="shared" si="648"/>
        <v>-2.6759884118018817</v>
      </c>
      <c r="AY209" s="2">
        <f t="shared" si="520"/>
        <v>57.364138935811255</v>
      </c>
      <c r="AZ209" s="2">
        <f t="shared" si="571"/>
        <v>57.04952729312123</v>
      </c>
      <c r="BA209" s="2">
        <f t="shared" si="572"/>
        <v>50.60064967507509</v>
      </c>
      <c r="BB209" s="2">
        <f t="shared" si="573"/>
        <v>48.726566540659299</v>
      </c>
      <c r="BC209" s="2">
        <f t="shared" si="574"/>
        <v>47.279439000015877</v>
      </c>
      <c r="BD209" s="2">
        <f t="shared" si="575"/>
        <v>45.678998420324248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>
        <f t="shared" si="581"/>
        <v>47.240883835769111</v>
      </c>
      <c r="BK209" s="2">
        <f t="shared" si="582"/>
        <v>50.25599722407749</v>
      </c>
      <c r="BL209" s="2">
        <f t="shared" si="583"/>
        <v>55.355998697120647</v>
      </c>
      <c r="BM209" s="2">
        <f t="shared" si="584"/>
        <v>57.767985529136205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 t="str">
        <f t="shared" si="485"/>
        <v/>
      </c>
      <c r="CV209" s="2" t="str">
        <f t="shared" si="486"/>
        <v/>
      </c>
      <c r="CW209" s="2">
        <f t="shared" si="487"/>
        <v>50.338999999999999</v>
      </c>
      <c r="CX209" s="2">
        <f t="shared" si="488"/>
        <v>48.145000000000003</v>
      </c>
      <c r="CY209" s="2">
        <f t="shared" si="489"/>
        <v>47.5</v>
      </c>
      <c r="CZ209" s="2">
        <f t="shared" si="490"/>
        <v>46.064999999999998</v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>
        <f t="shared" si="496"/>
        <v>46.354999999999997</v>
      </c>
      <c r="DG209" s="2">
        <f t="shared" si="497"/>
        <v>50.082000000000001</v>
      </c>
      <c r="DH209" s="2">
        <f t="shared" si="498"/>
        <v>55.174999999999997</v>
      </c>
      <c r="DI209" s="2" t="str">
        <f t="shared" si="499"/>
        <v/>
      </c>
      <c r="DK209" s="2">
        <f t="shared" si="500"/>
        <v>117.01139512195124</v>
      </c>
      <c r="DL209" s="2">
        <f t="shared" si="649"/>
        <v>131.10473255813955</v>
      </c>
      <c r="DM209" s="2">
        <f t="shared" si="649"/>
        <v>119.46107420718815</v>
      </c>
      <c r="DN209" s="2">
        <f t="shared" si="649"/>
        <v>107.46578329809722</v>
      </c>
      <c r="DO209" s="2">
        <f t="shared" si="649"/>
        <v>93.179279285849361</v>
      </c>
      <c r="DP209" s="2">
        <f t="shared" si="649"/>
        <v>96.148711416490499</v>
      </c>
      <c r="DQ209" s="2">
        <f t="shared" si="649"/>
        <v>88.129385684083388</v>
      </c>
      <c r="DR209" s="2">
        <f t="shared" si="649"/>
        <v>108.12194724900736</v>
      </c>
      <c r="DS209" s="2">
        <f t="shared" si="649"/>
        <v>102.49166750398402</v>
      </c>
      <c r="DT209" s="2">
        <f t="shared" si="649"/>
        <v>108.82886866791743</v>
      </c>
      <c r="DU209" s="2">
        <f t="shared" si="649"/>
        <v>115.98448850174219</v>
      </c>
      <c r="DV209" s="2">
        <f t="shared" si="649"/>
        <v>118.59248372093026</v>
      </c>
      <c r="DW209" s="2">
        <f t="shared" si="649"/>
        <v>108.42617019027486</v>
      </c>
      <c r="DX209" s="2">
        <f t="shared" si="649"/>
        <v>112.89080234521577</v>
      </c>
      <c r="DY209" s="2">
        <f t="shared" si="649"/>
        <v>112.56275657308376</v>
      </c>
      <c r="EA209" s="2">
        <f t="shared" si="440"/>
        <v>59.637791268160896</v>
      </c>
      <c r="EB209" s="2">
        <f t="shared" si="502"/>
        <v>58.185631278060455</v>
      </c>
      <c r="EC209" s="2">
        <f t="shared" si="503"/>
        <v>50.159533462787358</v>
      </c>
      <c r="ED209" s="2">
        <f t="shared" si="504"/>
        <v>48.721221304463754</v>
      </c>
      <c r="EE209" s="2">
        <f t="shared" si="505"/>
        <v>47.258877610533531</v>
      </c>
      <c r="EF209" s="2">
        <f t="shared" si="506"/>
        <v>44.333175550327262</v>
      </c>
      <c r="EG209" s="2">
        <f t="shared" si="507"/>
        <v>48.261832025540912</v>
      </c>
      <c r="EH209" s="2">
        <f t="shared" si="508"/>
        <v>49.969729996048933</v>
      </c>
      <c r="EI209" s="2">
        <f t="shared" si="509"/>
        <v>45.695973490686228</v>
      </c>
      <c r="EJ209" s="2">
        <f t="shared" si="510"/>
        <v>45.485928794773073</v>
      </c>
      <c r="EK209" s="2">
        <f t="shared" si="511"/>
        <v>44.329674816267442</v>
      </c>
      <c r="EL209" s="2">
        <f t="shared" si="512"/>
        <v>47.516345953270431</v>
      </c>
      <c r="EM209" s="2">
        <f t="shared" si="513"/>
        <v>49.909221458349379</v>
      </c>
      <c r="EN209" s="2">
        <f t="shared" si="514"/>
        <v>55.326922080207474</v>
      </c>
      <c r="EO209" s="2">
        <f t="shared" si="515"/>
        <v>60.214714246038483</v>
      </c>
      <c r="EQ209" s="2">
        <f t="shared" si="516"/>
        <v>57.064563139689255</v>
      </c>
      <c r="ER209" s="2">
        <f t="shared" si="650"/>
        <v>56.882435302486819</v>
      </c>
      <c r="ES209" s="2">
        <f t="shared" si="650"/>
        <v>50.661399877642566</v>
      </c>
      <c r="ET209" s="2">
        <f t="shared" si="650"/>
        <v>48.727001658062505</v>
      </c>
      <c r="EU209" s="2">
        <f t="shared" si="650"/>
        <v>47.281434588137387</v>
      </c>
      <c r="EV209" s="2">
        <f t="shared" si="650"/>
        <v>45.813933237355855</v>
      </c>
      <c r="EW209" s="2">
        <f t="shared" si="650"/>
        <v>47.78727682344136</v>
      </c>
      <c r="EX209" s="2">
        <f t="shared" si="650"/>
        <v>47.70365218093815</v>
      </c>
      <c r="EY209" s="2">
        <f t="shared" si="650"/>
        <v>46.46909208289653</v>
      </c>
      <c r="EZ209" s="2">
        <f t="shared" si="650"/>
        <v>44.608537389133943</v>
      </c>
      <c r="FA209" s="2">
        <f t="shared" si="650"/>
        <v>44.401302170817488</v>
      </c>
      <c r="FB209" s="2">
        <f t="shared" si="650"/>
        <v>47.209284731449657</v>
      </c>
      <c r="FC209" s="2">
        <f t="shared" si="650"/>
        <v>50.29898829365618</v>
      </c>
      <c r="FD209" s="2">
        <f t="shared" si="650"/>
        <v>55.360005435683817</v>
      </c>
      <c r="FE209" s="2">
        <f t="shared" si="650"/>
        <v>57.419677702420287</v>
      </c>
      <c r="FG209" s="2">
        <f t="shared" si="518"/>
        <v>0.99999795558881011</v>
      </c>
      <c r="FH209" s="2">
        <f t="shared" si="651"/>
        <v>0.99999727939182137</v>
      </c>
      <c r="FI209" s="2">
        <f t="shared" si="651"/>
        <v>0.99999704871643469</v>
      </c>
      <c r="FJ209" s="2">
        <f t="shared" si="651"/>
        <v>0.99999707580197605</v>
      </c>
      <c r="FK209" s="2">
        <f t="shared" si="651"/>
        <v>0.99999753326000329</v>
      </c>
      <c r="FL209" s="2">
        <f t="shared" si="651"/>
        <v>0.99999701747038827</v>
      </c>
      <c r="FM209" s="2">
        <f t="shared" si="651"/>
        <v>0.99999686095079865</v>
      </c>
      <c r="FN209" s="2">
        <f t="shared" si="651"/>
        <v>0.99999681161878362</v>
      </c>
      <c r="FO209" s="2">
        <f t="shared" si="651"/>
        <v>0.99999664108656172</v>
      </c>
      <c r="FP209" s="2">
        <f t="shared" si="651"/>
        <v>0.99999656737038845</v>
      </c>
      <c r="FQ209" s="2">
        <f t="shared" si="651"/>
        <v>0.999996763604447</v>
      </c>
      <c r="FR209" s="2">
        <f t="shared" si="651"/>
        <v>0.99999694167680364</v>
      </c>
      <c r="FS209" s="2">
        <f t="shared" si="651"/>
        <v>0.99999716152497042</v>
      </c>
      <c r="FT209" s="2">
        <f t="shared" si="651"/>
        <v>0.99999666045417523</v>
      </c>
      <c r="FU209" s="2">
        <f t="shared" si="651"/>
        <v>0.99999575103123561</v>
      </c>
      <c r="FW209" s="2">
        <f t="shared" si="536"/>
        <v>0.88362535852499846</v>
      </c>
      <c r="FX209" s="2">
        <f t="shared" si="588"/>
        <v>0.87193514294147134</v>
      </c>
      <c r="FY209" s="2">
        <f t="shared" si="589"/>
        <v>0.87854391275951982</v>
      </c>
      <c r="FZ209" s="2">
        <f t="shared" si="590"/>
        <v>0.89500674570522243</v>
      </c>
      <c r="GA209" s="2">
        <f t="shared" si="591"/>
        <v>0.90650955770660835</v>
      </c>
      <c r="GB209" s="2">
        <f t="shared" si="592"/>
        <v>0.90877011169008015</v>
      </c>
      <c r="GC209" s="2">
        <f t="shared" si="593"/>
        <v>0.9131412076790405</v>
      </c>
      <c r="GD209" s="2">
        <f t="shared" si="594"/>
        <v>0.93878007166600308</v>
      </c>
      <c r="GE209" s="2">
        <f t="shared" si="595"/>
        <v>0.92260981392779895</v>
      </c>
      <c r="GF209" s="2">
        <f t="shared" si="596"/>
        <v>0.92229917837777453</v>
      </c>
      <c r="GG209" s="2">
        <f t="shared" si="597"/>
        <v>0.91957528526350218</v>
      </c>
      <c r="GH209" s="2">
        <f t="shared" si="598"/>
        <v>0.89779976015032226</v>
      </c>
      <c r="GI209" s="2">
        <f t="shared" si="599"/>
        <v>0.88927439544078679</v>
      </c>
      <c r="GJ209" s="2">
        <f t="shared" si="600"/>
        <v>0.87307890270760924</v>
      </c>
      <c r="GK209" s="2">
        <f t="shared" si="601"/>
        <v>0.87546302308141244</v>
      </c>
      <c r="GM209" s="86">
        <f t="shared" si="537"/>
        <v>0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9.8294312807839322E-293</v>
      </c>
      <c r="HD209" s="86">
        <f t="shared" si="616"/>
        <v>0</v>
      </c>
      <c r="HE209" s="86">
        <f t="shared" si="617"/>
        <v>0</v>
      </c>
      <c r="HF209" s="86">
        <f t="shared" si="618"/>
        <v>0</v>
      </c>
      <c r="HG209" s="86">
        <f t="shared" si="619"/>
        <v>0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4.448689871280909E-269</v>
      </c>
      <c r="HP209" s="86">
        <f t="shared" si="628"/>
        <v>0</v>
      </c>
      <c r="HQ209" s="86">
        <f t="shared" si="629"/>
        <v>0</v>
      </c>
      <c r="HS209" s="86">
        <f t="shared" si="539"/>
        <v>2.5549410396966557E-37</v>
      </c>
      <c r="HT209" s="86">
        <f t="shared" si="630"/>
        <v>2.3656205136521882E-47</v>
      </c>
      <c r="HU209" s="86">
        <f t="shared" si="631"/>
        <v>1.3924762397950619E-45</v>
      </c>
      <c r="HV209" s="86">
        <f t="shared" si="632"/>
        <v>5.305930663208096E-47</v>
      </c>
      <c r="HW209" s="86">
        <f t="shared" si="633"/>
        <v>1.4362837965795765E-47</v>
      </c>
      <c r="HX209" s="86">
        <f t="shared" si="634"/>
        <v>1.0280871977726418E-53</v>
      </c>
      <c r="HY209" s="86">
        <f t="shared" si="635"/>
        <v>1.9346070884694451E-68</v>
      </c>
      <c r="HZ209" s="86">
        <f t="shared" si="636"/>
        <v>7.8265522012854608E-77</v>
      </c>
      <c r="IA209" s="86">
        <f t="shared" si="637"/>
        <v>3.1249111683170846E-77</v>
      </c>
      <c r="IB209" s="86">
        <f t="shared" si="638"/>
        <v>1.3776274776252446E-58</v>
      </c>
      <c r="IC209" s="86">
        <f t="shared" si="639"/>
        <v>1.5119880340936503E-68</v>
      </c>
      <c r="ID209" s="86">
        <f t="shared" si="640"/>
        <v>3.5504641952205239E-63</v>
      </c>
      <c r="IE209" s="86">
        <f t="shared" si="641"/>
        <v>8.0715696878379697E-52</v>
      </c>
      <c r="IF209" s="86">
        <f t="shared" si="642"/>
        <v>4.4274105114819621E-72</v>
      </c>
      <c r="IG209" s="86">
        <f t="shared" si="643"/>
        <v>1.0419404715909647E-74</v>
      </c>
      <c r="II209" s="86">
        <f t="shared" si="540"/>
        <v>1.3743958976377287E-2</v>
      </c>
      <c r="IJ209" s="86">
        <f t="shared" si="541"/>
        <v>1.0000000067609904E-2</v>
      </c>
      <c r="IK209" s="86">
        <f t="shared" si="542"/>
        <v>8.6320204169779702E-3</v>
      </c>
      <c r="IL209" s="86">
        <f t="shared" si="543"/>
        <v>4.4514472022376701E-3</v>
      </c>
      <c r="IM209" s="86">
        <f t="shared" si="544"/>
        <v>2.4990271640119065E-3</v>
      </c>
      <c r="IN209" s="86">
        <f t="shared" si="545"/>
        <v>1.2766749443356878E-3</v>
      </c>
      <c r="IO209" s="86">
        <f t="shared" si="546"/>
        <v>1.9786869395738312E-4</v>
      </c>
      <c r="IP209" s="86">
        <f t="shared" si="547"/>
        <v>1.2039337019915526E-5</v>
      </c>
      <c r="IQ209" s="86">
        <f t="shared" si="548"/>
        <v>3.7461900990844608E-5</v>
      </c>
      <c r="IR209" s="86">
        <f t="shared" si="549"/>
        <v>3.6954869577380422E-4</v>
      </c>
      <c r="IS209" s="86">
        <f t="shared" si="550"/>
        <v>1.3919228106923774E-4</v>
      </c>
      <c r="IT209" s="86">
        <f t="shared" si="551"/>
        <v>6.800532754814776E-4</v>
      </c>
      <c r="IU209" s="86">
        <f t="shared" si="552"/>
        <v>2.9809803356630298E-3</v>
      </c>
      <c r="IV209" s="86">
        <f t="shared" si="553"/>
        <v>6.8309028588364844E-3</v>
      </c>
      <c r="IW209" s="86">
        <f t="shared" si="554"/>
        <v>1.8596553763876474E-2</v>
      </c>
      <c r="IY209" s="86">
        <f t="shared" si="555"/>
        <v>1.3743958976377287E-2</v>
      </c>
      <c r="IZ209" s="86">
        <f t="shared" si="556"/>
        <v>1.0000000067609904E-2</v>
      </c>
      <c r="JA209" s="86">
        <f t="shared" si="557"/>
        <v>8.6320204169779702E-3</v>
      </c>
      <c r="JB209" s="86">
        <f t="shared" si="558"/>
        <v>4.4514472022376701E-3</v>
      </c>
      <c r="JC209" s="86">
        <f t="shared" si="559"/>
        <v>2.4990271640119065E-3</v>
      </c>
      <c r="JD209" s="86">
        <f t="shared" si="560"/>
        <v>1.2766749443356878E-3</v>
      </c>
      <c r="JE209" s="86">
        <f t="shared" si="561"/>
        <v>1.9786869395738312E-4</v>
      </c>
      <c r="JF209" s="86">
        <f t="shared" si="562"/>
        <v>1.2039337019915526E-5</v>
      </c>
      <c r="JG209" s="86">
        <f t="shared" si="563"/>
        <v>3.7461900990844608E-5</v>
      </c>
      <c r="JH209" s="86">
        <f t="shared" si="564"/>
        <v>3.6954869577380422E-4</v>
      </c>
      <c r="JI209" s="86">
        <f t="shared" si="565"/>
        <v>1.3919228106923774E-4</v>
      </c>
      <c r="JJ209" s="86">
        <f t="shared" si="566"/>
        <v>6.800532754814776E-4</v>
      </c>
      <c r="JK209" s="86">
        <f t="shared" si="567"/>
        <v>2.9809803356630298E-3</v>
      </c>
      <c r="JL209" s="86">
        <f t="shared" si="568"/>
        <v>6.8309028588364844E-3</v>
      </c>
      <c r="JM209" s="86">
        <f t="shared" si="569"/>
        <v>1.8596553763876474E-2</v>
      </c>
    </row>
    <row r="210" spans="2:273" x14ac:dyDescent="0.25">
      <c r="B210" s="2">
        <v>183</v>
      </c>
      <c r="C210" s="37">
        <v>54.313000000000002</v>
      </c>
      <c r="D210" s="37">
        <v>56.661000000000001</v>
      </c>
      <c r="E210" s="37">
        <v>50.838999999999999</v>
      </c>
      <c r="F210" s="37">
        <v>49.048000000000002</v>
      </c>
      <c r="G210" s="37">
        <v>47.048000000000002</v>
      </c>
      <c r="H210" s="37">
        <v>47.048000000000002</v>
      </c>
      <c r="I210" s="37">
        <v>46.354999999999997</v>
      </c>
      <c r="J210" s="37">
        <v>46.661000000000001</v>
      </c>
      <c r="K210" s="37">
        <v>47.645000000000003</v>
      </c>
      <c r="L210" s="37">
        <v>44.338999999999999</v>
      </c>
      <c r="M210" s="37">
        <v>44.338999999999999</v>
      </c>
      <c r="N210" s="37">
        <v>46.741999999999997</v>
      </c>
      <c r="O210" s="37">
        <v>50.328000000000003</v>
      </c>
      <c r="P210" s="37">
        <v>55.856999999999999</v>
      </c>
      <c r="Q210" s="37">
        <v>55.707999999999998</v>
      </c>
      <c r="S210" s="4">
        <f t="shared" si="441"/>
        <v>57.232679970326252</v>
      </c>
      <c r="T210" s="4">
        <f t="shared" si="442"/>
        <v>56.911357975530784</v>
      </c>
      <c r="U210" s="4">
        <f t="shared" si="443"/>
        <v>50.519374438907988</v>
      </c>
      <c r="V210" s="4">
        <f t="shared" si="444"/>
        <v>48.643729714386396</v>
      </c>
      <c r="W210" s="4">
        <f t="shared" si="445"/>
        <v>47.181770854431633</v>
      </c>
      <c r="X210" s="4">
        <f t="shared" si="446"/>
        <v>45.562129137468354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>
        <f t="shared" si="453"/>
        <v>50.126199794843664</v>
      </c>
      <c r="AF210" s="4">
        <f t="shared" si="454"/>
        <v>55.21937196511071</v>
      </c>
      <c r="AG210" s="4">
        <f t="shared" si="455"/>
        <v>57.57784118004124</v>
      </c>
      <c r="AI210" s="4">
        <f t="shared" si="456"/>
        <v>-2.9196799703262499</v>
      </c>
      <c r="AJ210" s="4">
        <f t="shared" si="457"/>
        <v>-0.25035797553078254</v>
      </c>
      <c r="AK210" s="4">
        <f t="shared" si="458"/>
        <v>0.31962556109201046</v>
      </c>
      <c r="AL210" s="4">
        <f t="shared" si="459"/>
        <v>0.40427028561360601</v>
      </c>
      <c r="AM210" s="4">
        <f t="shared" si="460"/>
        <v>-0.13377085443163139</v>
      </c>
      <c r="AN210" s="4">
        <f t="shared" si="461"/>
        <v>1.4858708625316481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0.20180020515633856</v>
      </c>
      <c r="AV210" s="4">
        <f t="shared" si="648"/>
        <v>0.6376280348892891</v>
      </c>
      <c r="AW210" s="4">
        <f t="shared" si="648"/>
        <v>-1.8698411800412416</v>
      </c>
      <c r="AY210" s="2">
        <f t="shared" si="520"/>
        <v>57.232679970326252</v>
      </c>
      <c r="AZ210" s="2">
        <f t="shared" si="571"/>
        <v>56.911357975510271</v>
      </c>
      <c r="BA210" s="2">
        <f t="shared" si="572"/>
        <v>50.519374438884626</v>
      </c>
      <c r="BB210" s="2">
        <f t="shared" si="573"/>
        <v>48.643729714385834</v>
      </c>
      <c r="BC210" s="2">
        <f t="shared" si="574"/>
        <v>47.181770854431619</v>
      </c>
      <c r="BD210" s="2">
        <f t="shared" si="575"/>
        <v>45.562129137468354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>
        <f t="shared" si="582"/>
        <v>50.126199794843529</v>
      </c>
      <c r="BL210" s="2">
        <f t="shared" si="583"/>
        <v>55.21937190331559</v>
      </c>
      <c r="BM210" s="2">
        <f t="shared" si="584"/>
        <v>57.577840564380914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>
        <f t="shared" si="485"/>
        <v>54.313000000000002</v>
      </c>
      <c r="CV210" s="2">
        <f t="shared" si="486"/>
        <v>56.661000000000001</v>
      </c>
      <c r="CW210" s="2">
        <f t="shared" si="487"/>
        <v>50.838999999999999</v>
      </c>
      <c r="CX210" s="2">
        <f t="shared" si="488"/>
        <v>49.048000000000002</v>
      </c>
      <c r="CY210" s="2">
        <f t="shared" si="489"/>
        <v>47.048000000000002</v>
      </c>
      <c r="CZ210" s="2">
        <f t="shared" si="490"/>
        <v>47.048000000000002</v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>
        <f t="shared" si="497"/>
        <v>50.328000000000003</v>
      </c>
      <c r="DH210" s="2">
        <f t="shared" si="498"/>
        <v>55.856999999999999</v>
      </c>
      <c r="DI210" s="2" t="str">
        <f t="shared" si="499"/>
        <v/>
      </c>
      <c r="DK210" s="2">
        <f t="shared" si="500"/>
        <v>117.23997016885555</v>
      </c>
      <c r="DL210" s="2">
        <f t="shared" si="649"/>
        <v>131.42190365448505</v>
      </c>
      <c r="DM210" s="2">
        <f t="shared" si="649"/>
        <v>119.74761162790696</v>
      </c>
      <c r="DN210" s="2">
        <f t="shared" si="649"/>
        <v>107.69055708245241</v>
      </c>
      <c r="DO210" s="2">
        <f t="shared" si="649"/>
        <v>93.309404559328001</v>
      </c>
      <c r="DP210" s="2">
        <f t="shared" si="649"/>
        <v>96.287641649048652</v>
      </c>
      <c r="DQ210" s="2">
        <f t="shared" si="649"/>
        <v>88.210794926004255</v>
      </c>
      <c r="DR210" s="2">
        <f t="shared" si="649"/>
        <v>108.34981217081273</v>
      </c>
      <c r="DS210" s="2">
        <f t="shared" si="649"/>
        <v>102.68559255057667</v>
      </c>
      <c r="DT210" s="2">
        <f t="shared" si="649"/>
        <v>109.06364005628515</v>
      </c>
      <c r="DU210" s="2">
        <f t="shared" si="649"/>
        <v>116.26317282229968</v>
      </c>
      <c r="DV210" s="2">
        <f t="shared" si="649"/>
        <v>118.85430845665965</v>
      </c>
      <c r="DW210" s="2">
        <f t="shared" si="649"/>
        <v>108.61804167925099</v>
      </c>
      <c r="DX210" s="2">
        <f t="shared" si="649"/>
        <v>113.1074555347092</v>
      </c>
      <c r="DY210" s="2">
        <f t="shared" si="649"/>
        <v>112.78567468805703</v>
      </c>
      <c r="EA210" s="2">
        <f t="shared" si="440"/>
        <v>59.563234401693791</v>
      </c>
      <c r="EB210" s="2">
        <f t="shared" si="502"/>
        <v>58.077847630449959</v>
      </c>
      <c r="EC210" s="2">
        <f t="shared" si="503"/>
        <v>50.066860466403462</v>
      </c>
      <c r="ED210" s="2">
        <f t="shared" si="504"/>
        <v>48.638247205990183</v>
      </c>
      <c r="EE210" s="2">
        <f t="shared" si="505"/>
        <v>47.160739260824869</v>
      </c>
      <c r="EF210" s="2">
        <f t="shared" si="506"/>
        <v>44.186235963190107</v>
      </c>
      <c r="EG210" s="2">
        <f t="shared" si="507"/>
        <v>48.153955543481466</v>
      </c>
      <c r="EH210" s="2">
        <f t="shared" si="508"/>
        <v>49.897091431480753</v>
      </c>
      <c r="EI210" s="2">
        <f t="shared" si="509"/>
        <v>45.545170704144148</v>
      </c>
      <c r="EJ210" s="2">
        <f t="shared" si="510"/>
        <v>45.359059899661659</v>
      </c>
      <c r="EK210" s="2">
        <f t="shared" si="511"/>
        <v>44.167990506387113</v>
      </c>
      <c r="EL210" s="2">
        <f t="shared" si="512"/>
        <v>47.359288880131302</v>
      </c>
      <c r="EM210" s="2">
        <f t="shared" si="513"/>
        <v>49.770985969794637</v>
      </c>
      <c r="EN210" s="2">
        <f t="shared" si="514"/>
        <v>55.189554836660989</v>
      </c>
      <c r="EO210" s="2">
        <f t="shared" si="515"/>
        <v>60.082546732036235</v>
      </c>
      <c r="EQ210" s="2">
        <f t="shared" si="516"/>
        <v>56.952629519091182</v>
      </c>
      <c r="ER210" s="2">
        <f t="shared" si="650"/>
        <v>56.754899222129239</v>
      </c>
      <c r="ES210" s="2">
        <f t="shared" si="650"/>
        <v>50.576217463122816</v>
      </c>
      <c r="ET210" s="2">
        <f t="shared" si="650"/>
        <v>48.644141941173231</v>
      </c>
      <c r="EU210" s="2">
        <f t="shared" si="650"/>
        <v>47.183635454407835</v>
      </c>
      <c r="EV210" s="2">
        <f t="shared" si="650"/>
        <v>45.687944642652283</v>
      </c>
      <c r="EW210" s="2">
        <f t="shared" si="650"/>
        <v>47.67249073608744</v>
      </c>
      <c r="EX210" s="2">
        <f t="shared" si="650"/>
        <v>47.599736840404439</v>
      </c>
      <c r="EY210" s="2">
        <f t="shared" si="650"/>
        <v>46.328760444778524</v>
      </c>
      <c r="EZ210" s="2">
        <f t="shared" si="650"/>
        <v>44.469445869861062</v>
      </c>
      <c r="FA210" s="2">
        <f t="shared" si="650"/>
        <v>44.24059949822248</v>
      </c>
      <c r="FB210" s="2">
        <f t="shared" si="650"/>
        <v>47.047979904811086</v>
      </c>
      <c r="FC210" s="2">
        <f t="shared" si="650"/>
        <v>50.166367021363229</v>
      </c>
      <c r="FD210" s="2">
        <f t="shared" si="650"/>
        <v>55.223125282986032</v>
      </c>
      <c r="FE210" s="2">
        <f t="shared" si="650"/>
        <v>57.252659272761903</v>
      </c>
      <c r="FG210" s="2">
        <f t="shared" si="518"/>
        <v>0.99999813547449934</v>
      </c>
      <c r="FH210" s="2">
        <f t="shared" si="651"/>
        <v>0.99999751877525755</v>
      </c>
      <c r="FI210" s="2">
        <f t="shared" si="651"/>
        <v>0.99999730839669942</v>
      </c>
      <c r="FJ210" s="2">
        <f t="shared" si="651"/>
        <v>0.99999733309901961</v>
      </c>
      <c r="FK210" s="2">
        <f t="shared" si="651"/>
        <v>0.99999775030589688</v>
      </c>
      <c r="FL210" s="2">
        <f t="shared" si="651"/>
        <v>0.99999727989995157</v>
      </c>
      <c r="FM210" s="2">
        <f t="shared" si="651"/>
        <v>0.99999713715231242</v>
      </c>
      <c r="FN210" s="2">
        <f t="shared" si="651"/>
        <v>0.99999709216095489</v>
      </c>
      <c r="FO210" s="2">
        <f t="shared" si="651"/>
        <v>0.99999693663363054</v>
      </c>
      <c r="FP210" s="2">
        <f t="shared" si="651"/>
        <v>0.9999968694036413</v>
      </c>
      <c r="FQ210" s="2">
        <f t="shared" si="651"/>
        <v>0.99999704837133463</v>
      </c>
      <c r="FR210" s="2">
        <f t="shared" si="651"/>
        <v>0.99999721077534409</v>
      </c>
      <c r="FS210" s="2">
        <f t="shared" si="651"/>
        <v>0.99999741127935926</v>
      </c>
      <c r="FT210" s="2">
        <f t="shared" si="651"/>
        <v>0.99999695429711433</v>
      </c>
      <c r="FU210" s="2">
        <f t="shared" si="651"/>
        <v>0.99999612489298195</v>
      </c>
      <c r="FW210" s="2">
        <f t="shared" si="536"/>
        <v>0.89276703136655877</v>
      </c>
      <c r="FX210" s="2">
        <f t="shared" si="588"/>
        <v>0.88187236228441612</v>
      </c>
      <c r="FY210" s="2">
        <f t="shared" si="589"/>
        <v>0.88803417338855151</v>
      </c>
      <c r="FZ210" s="2">
        <f t="shared" si="590"/>
        <v>0.90335215530216983</v>
      </c>
      <c r="GA210" s="2">
        <f t="shared" si="591"/>
        <v>0.91402848909073042</v>
      </c>
      <c r="GB210" s="2">
        <f t="shared" si="592"/>
        <v>0.91612406058332629</v>
      </c>
      <c r="GC210" s="2">
        <f t="shared" si="593"/>
        <v>0.92017375729455031</v>
      </c>
      <c r="GD210" s="2">
        <f t="shared" si="594"/>
        <v>0.9438643765673066</v>
      </c>
      <c r="GE210" s="2">
        <f t="shared" si="595"/>
        <v>0.92893539720628326</v>
      </c>
      <c r="GF210" s="2">
        <f t="shared" si="596"/>
        <v>0.92864818824106721</v>
      </c>
      <c r="GG210" s="2">
        <f t="shared" si="597"/>
        <v>0.92612904032979848</v>
      </c>
      <c r="GH210" s="2">
        <f t="shared" si="598"/>
        <v>0.90594649608538735</v>
      </c>
      <c r="GI210" s="2">
        <f t="shared" si="599"/>
        <v>0.89802352705700272</v>
      </c>
      <c r="GJ210" s="2">
        <f t="shared" si="600"/>
        <v>0.88293928684546441</v>
      </c>
      <c r="GK210" s="2">
        <f t="shared" si="601"/>
        <v>0.88516254938232419</v>
      </c>
      <c r="GM210" s="86">
        <f t="shared" si="537"/>
        <v>0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4.9767757408283567E-299</v>
      </c>
      <c r="HD210" s="86">
        <f t="shared" si="616"/>
        <v>0</v>
      </c>
      <c r="HE210" s="86">
        <f t="shared" si="617"/>
        <v>0</v>
      </c>
      <c r="HF210" s="86">
        <f t="shared" si="618"/>
        <v>0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7.9934654404294722E-275</v>
      </c>
      <c r="HP210" s="86">
        <f t="shared" si="628"/>
        <v>0</v>
      </c>
      <c r="HQ210" s="86">
        <f t="shared" si="629"/>
        <v>0</v>
      </c>
      <c r="HS210" s="86">
        <f t="shared" si="539"/>
        <v>1.0827277447663167E-38</v>
      </c>
      <c r="HT210" s="86">
        <f t="shared" si="630"/>
        <v>4.5613870191465527E-49</v>
      </c>
      <c r="HU210" s="86">
        <f t="shared" si="631"/>
        <v>3.0313067826084497E-47</v>
      </c>
      <c r="HV210" s="86">
        <f t="shared" si="632"/>
        <v>1.0874319101885133E-48</v>
      </c>
      <c r="HW210" s="86">
        <f t="shared" si="633"/>
        <v>2.843370268345969E-49</v>
      </c>
      <c r="HX210" s="86">
        <f t="shared" si="634"/>
        <v>1.2681696402258645E-55</v>
      </c>
      <c r="HY210" s="86">
        <f t="shared" si="635"/>
        <v>7.0341031792559133E-71</v>
      </c>
      <c r="HZ210" s="86">
        <f t="shared" si="636"/>
        <v>1.8716684112249989E-79</v>
      </c>
      <c r="IA210" s="86">
        <f t="shared" si="637"/>
        <v>5.8474716044879947E-80</v>
      </c>
      <c r="IB210" s="86">
        <f t="shared" si="638"/>
        <v>1.2289378641273976E-60</v>
      </c>
      <c r="IC210" s="86">
        <f t="shared" si="639"/>
        <v>5.8475623692970868E-71</v>
      </c>
      <c r="ID210" s="86">
        <f t="shared" si="640"/>
        <v>1.7193405610021713E-65</v>
      </c>
      <c r="IE210" s="86">
        <f t="shared" si="641"/>
        <v>1.0001560689623973E-53</v>
      </c>
      <c r="IF210" s="86">
        <f t="shared" si="642"/>
        <v>7.2924928935255734E-75</v>
      </c>
      <c r="IG210" s="86">
        <f t="shared" si="643"/>
        <v>1.2154764307172927E-77</v>
      </c>
      <c r="II210" s="86">
        <f t="shared" si="540"/>
        <v>9.9999999381577432E-3</v>
      </c>
      <c r="IJ210" s="86">
        <f t="shared" si="541"/>
        <v>6.9441557428534103E-3</v>
      </c>
      <c r="IK210" s="86">
        <f t="shared" si="542"/>
        <v>5.9861236647700093E-3</v>
      </c>
      <c r="IL210" s="86">
        <f t="shared" si="543"/>
        <v>3.0120240919189988E-3</v>
      </c>
      <c r="IM210" s="86">
        <f t="shared" si="544"/>
        <v>1.6549764178761784E-3</v>
      </c>
      <c r="IN210" s="86">
        <f t="shared" si="545"/>
        <v>8.0742697428088305E-4</v>
      </c>
      <c r="IO210" s="86">
        <f t="shared" si="546"/>
        <v>1.0999031146998036E-4</v>
      </c>
      <c r="IP210" s="86">
        <f t="shared" si="547"/>
        <v>6.0528935899472679E-6</v>
      </c>
      <c r="IQ210" s="86">
        <f t="shared" si="548"/>
        <v>1.90443790168744E-5</v>
      </c>
      <c r="IR210" s="86">
        <f t="shared" si="549"/>
        <v>2.2119350655689038E-4</v>
      </c>
      <c r="IS210" s="86">
        <f t="shared" si="550"/>
        <v>7.6983281033065707E-5</v>
      </c>
      <c r="IT210" s="86">
        <f t="shared" si="551"/>
        <v>3.978583748028048E-4</v>
      </c>
      <c r="IU210" s="86">
        <f t="shared" si="552"/>
        <v>1.928810825547766E-3</v>
      </c>
      <c r="IV210" s="86">
        <f t="shared" si="553"/>
        <v>4.594526873557654E-3</v>
      </c>
      <c r="IW210" s="86">
        <f t="shared" si="554"/>
        <v>1.3713751329382571E-2</v>
      </c>
      <c r="IY210" s="86">
        <f t="shared" si="555"/>
        <v>9.9999999381577432E-3</v>
      </c>
      <c r="IZ210" s="86">
        <f t="shared" si="556"/>
        <v>6.9441557428534103E-3</v>
      </c>
      <c r="JA210" s="86">
        <f t="shared" si="557"/>
        <v>5.9861236647700093E-3</v>
      </c>
      <c r="JB210" s="86">
        <f t="shared" si="558"/>
        <v>3.0120240919189988E-3</v>
      </c>
      <c r="JC210" s="86">
        <f t="shared" si="559"/>
        <v>1.6549764178761784E-3</v>
      </c>
      <c r="JD210" s="86">
        <f t="shared" si="560"/>
        <v>8.0742697428088305E-4</v>
      </c>
      <c r="JE210" s="86">
        <f t="shared" si="561"/>
        <v>1.0999031146998036E-4</v>
      </c>
      <c r="JF210" s="86">
        <f t="shared" si="562"/>
        <v>6.0528935899472679E-6</v>
      </c>
      <c r="JG210" s="86">
        <f t="shared" si="563"/>
        <v>1.90443790168744E-5</v>
      </c>
      <c r="JH210" s="86">
        <f t="shared" si="564"/>
        <v>2.2119350655689038E-4</v>
      </c>
      <c r="JI210" s="86">
        <f t="shared" si="565"/>
        <v>7.6983281033065707E-5</v>
      </c>
      <c r="JJ210" s="86">
        <f t="shared" si="566"/>
        <v>3.978583748028048E-4</v>
      </c>
      <c r="JK210" s="86">
        <f t="shared" si="567"/>
        <v>1.928810825547766E-3</v>
      </c>
      <c r="JL210" s="86">
        <f t="shared" si="568"/>
        <v>4.594526873557654E-3</v>
      </c>
      <c r="JM210" s="86">
        <f t="shared" si="569"/>
        <v>1.3713751329382571E-2</v>
      </c>
    </row>
    <row r="211" spans="2:273" x14ac:dyDescent="0.25">
      <c r="B211" s="2">
        <v>184</v>
      </c>
      <c r="C211" s="37">
        <v>56.954999999999998</v>
      </c>
      <c r="D211" s="37">
        <v>55.741999999999997</v>
      </c>
      <c r="E211" s="37">
        <v>50.887</v>
      </c>
      <c r="F211" s="37">
        <v>48.838999999999999</v>
      </c>
      <c r="G211" s="37">
        <v>47.274000000000001</v>
      </c>
      <c r="H211" s="37">
        <v>47.145000000000003</v>
      </c>
      <c r="I211" s="37">
        <v>47.097000000000001</v>
      </c>
      <c r="J211" s="37">
        <v>46.628999999999998</v>
      </c>
      <c r="K211" s="37">
        <v>46.451999999999998</v>
      </c>
      <c r="L211" s="37">
        <v>44.515999999999998</v>
      </c>
      <c r="M211" s="37">
        <v>44.548000000000002</v>
      </c>
      <c r="N211" s="37">
        <v>47.371000000000002</v>
      </c>
      <c r="O211" s="37">
        <v>49.966999999999999</v>
      </c>
      <c r="P211" s="37">
        <v>55.238</v>
      </c>
      <c r="Q211" s="37">
        <v>54.661999999999999</v>
      </c>
      <c r="S211" s="4">
        <f t="shared" si="441"/>
        <v>57.10222752833328</v>
      </c>
      <c r="T211" s="4">
        <f t="shared" si="442"/>
        <v>56.773703504399712</v>
      </c>
      <c r="U211" s="4">
        <f t="shared" si="443"/>
        <v>50.437904506960784</v>
      </c>
      <c r="V211" s="4">
        <f t="shared" si="444"/>
        <v>48.560892392600103</v>
      </c>
      <c r="W211" s="4">
        <f t="shared" si="445"/>
        <v>47.084095770462163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>
        <f t="shared" si="453"/>
        <v>49.996253777394926</v>
      </c>
      <c r="AF211" s="4">
        <f t="shared" si="454"/>
        <v>55.082733158339757</v>
      </c>
      <c r="AG211" s="4">
        <f t="shared" si="455"/>
        <v>57.388923735650515</v>
      </c>
      <c r="AI211" s="4">
        <f t="shared" si="456"/>
        <v>-0.14722752833328201</v>
      </c>
      <c r="AJ211" s="4">
        <f t="shared" si="457"/>
        <v>-1.0317035043997151</v>
      </c>
      <c r="AK211" s="4">
        <f t="shared" si="458"/>
        <v>0.44909549303921636</v>
      </c>
      <c r="AL211" s="4">
        <f t="shared" si="459"/>
        <v>0.27810760739989604</v>
      </c>
      <c r="AM211" s="4">
        <f t="shared" si="460"/>
        <v>0.18990422953783792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-2.9253777394927738E-2</v>
      </c>
      <c r="AV211" s="4">
        <f t="shared" si="648"/>
        <v>0.15526684166024296</v>
      </c>
      <c r="AW211" s="4">
        <f t="shared" si="648"/>
        <v>-2.7269237356505158</v>
      </c>
      <c r="AY211" s="2">
        <f t="shared" si="520"/>
        <v>57.10222752833328</v>
      </c>
      <c r="AZ211" s="2">
        <f t="shared" si="571"/>
        <v>56.773703504397488</v>
      </c>
      <c r="BA211" s="2">
        <f t="shared" si="572"/>
        <v>50.437904506958283</v>
      </c>
      <c r="BB211" s="2">
        <f t="shared" si="573"/>
        <v>48.560892392600053</v>
      </c>
      <c r="BC211" s="2">
        <f t="shared" si="574"/>
        <v>47.084095770462163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>
        <f t="shared" si="582"/>
        <v>49.996253777394919</v>
      </c>
      <c r="BL211" s="2">
        <f t="shared" si="583"/>
        <v>55.082733147746843</v>
      </c>
      <c r="BM211" s="2">
        <f t="shared" si="584"/>
        <v>57.38892361285658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>
        <f t="shared" si="485"/>
        <v>56.954999999999998</v>
      </c>
      <c r="CV211" s="2">
        <f t="shared" si="486"/>
        <v>55.741999999999997</v>
      </c>
      <c r="CW211" s="2">
        <f t="shared" si="487"/>
        <v>50.887</v>
      </c>
      <c r="CX211" s="2">
        <f t="shared" si="488"/>
        <v>48.838999999999999</v>
      </c>
      <c r="CY211" s="2">
        <f t="shared" si="489"/>
        <v>47.274000000000001</v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>
        <f t="shared" si="497"/>
        <v>49.966999999999999</v>
      </c>
      <c r="DH211" s="2">
        <f t="shared" si="498"/>
        <v>55.238</v>
      </c>
      <c r="DI211" s="2">
        <f t="shared" si="499"/>
        <v>54.661999999999999</v>
      </c>
      <c r="DK211" s="2">
        <f t="shared" si="500"/>
        <v>117.46854521575986</v>
      </c>
      <c r="DL211" s="2">
        <f t="shared" si="649"/>
        <v>131.73907475083058</v>
      </c>
      <c r="DM211" s="2">
        <f t="shared" si="649"/>
        <v>120.03414904862578</v>
      </c>
      <c r="DN211" s="2">
        <f t="shared" si="649"/>
        <v>107.91533086680758</v>
      </c>
      <c r="DO211" s="2">
        <f t="shared" si="649"/>
        <v>93.439529832806656</v>
      </c>
      <c r="DP211" s="2">
        <f t="shared" si="649"/>
        <v>96.426571881606776</v>
      </c>
      <c r="DQ211" s="2">
        <f t="shared" si="649"/>
        <v>88.292204167925121</v>
      </c>
      <c r="DR211" s="2">
        <f t="shared" si="649"/>
        <v>108.57767709261809</v>
      </c>
      <c r="DS211" s="2">
        <f t="shared" si="649"/>
        <v>102.87951759716933</v>
      </c>
      <c r="DT211" s="2">
        <f t="shared" si="649"/>
        <v>109.29841144465288</v>
      </c>
      <c r="DU211" s="2">
        <f t="shared" si="649"/>
        <v>116.54185714285717</v>
      </c>
      <c r="DV211" s="2">
        <f t="shared" si="649"/>
        <v>119.11613319238904</v>
      </c>
      <c r="DW211" s="2">
        <f t="shared" si="649"/>
        <v>108.80991316822713</v>
      </c>
      <c r="DX211" s="2">
        <f t="shared" si="649"/>
        <v>113.32410872420263</v>
      </c>
      <c r="DY211" s="2">
        <f t="shared" si="649"/>
        <v>113.0085928030303</v>
      </c>
      <c r="EA211" s="2">
        <f t="shared" si="440"/>
        <v>59.488677535226678</v>
      </c>
      <c r="EB211" s="2">
        <f t="shared" si="502"/>
        <v>57.970063982839463</v>
      </c>
      <c r="EC211" s="2">
        <f t="shared" si="503"/>
        <v>49.974187470019565</v>
      </c>
      <c r="ED211" s="2">
        <f t="shared" si="504"/>
        <v>48.555273107516612</v>
      </c>
      <c r="EE211" s="2">
        <f t="shared" si="505"/>
        <v>47.062600911116192</v>
      </c>
      <c r="EF211" s="2">
        <f t="shared" si="506"/>
        <v>44.03929637605296</v>
      </c>
      <c r="EG211" s="2">
        <f t="shared" si="507"/>
        <v>48.04607906142202</v>
      </c>
      <c r="EH211" s="2">
        <f t="shared" si="508"/>
        <v>49.824452866912573</v>
      </c>
      <c r="EI211" s="2">
        <f t="shared" si="509"/>
        <v>45.394367917602068</v>
      </c>
      <c r="EJ211" s="2">
        <f t="shared" si="510"/>
        <v>45.232191004550231</v>
      </c>
      <c r="EK211" s="2">
        <f t="shared" si="511"/>
        <v>44.006306196506799</v>
      </c>
      <c r="EL211" s="2">
        <f t="shared" si="512"/>
        <v>47.202231806992174</v>
      </c>
      <c r="EM211" s="2">
        <f t="shared" si="513"/>
        <v>49.632750481239896</v>
      </c>
      <c r="EN211" s="2">
        <f t="shared" si="514"/>
        <v>55.052187593114496</v>
      </c>
      <c r="EO211" s="2">
        <f t="shared" si="515"/>
        <v>59.95037921803398</v>
      </c>
      <c r="EQ211" s="2">
        <f t="shared" si="516"/>
        <v>56.840695898493117</v>
      </c>
      <c r="ER211" s="2">
        <f t="shared" si="650"/>
        <v>56.627363141771653</v>
      </c>
      <c r="ES211" s="2">
        <f t="shared" si="650"/>
        <v>50.491035048603074</v>
      </c>
      <c r="ET211" s="2">
        <f t="shared" si="650"/>
        <v>48.561282224283957</v>
      </c>
      <c r="EU211" s="2">
        <f t="shared" si="650"/>
        <v>47.085836320678283</v>
      </c>
      <c r="EV211" s="2">
        <f t="shared" si="650"/>
        <v>45.561956047948712</v>
      </c>
      <c r="EW211" s="2">
        <f t="shared" si="650"/>
        <v>47.55770464873352</v>
      </c>
      <c r="EX211" s="2">
        <f t="shared" si="650"/>
        <v>47.495821499870729</v>
      </c>
      <c r="EY211" s="2">
        <f t="shared" si="650"/>
        <v>46.188428806660518</v>
      </c>
      <c r="EZ211" s="2">
        <f t="shared" si="650"/>
        <v>44.330354350588166</v>
      </c>
      <c r="FA211" s="2">
        <f t="shared" si="650"/>
        <v>44.079896825627472</v>
      </c>
      <c r="FB211" s="2">
        <f t="shared" si="650"/>
        <v>46.886675078172509</v>
      </c>
      <c r="FC211" s="2">
        <f t="shared" si="650"/>
        <v>50.033745749070285</v>
      </c>
      <c r="FD211" s="2">
        <f t="shared" si="650"/>
        <v>55.086245130288241</v>
      </c>
      <c r="FE211" s="2">
        <f t="shared" si="650"/>
        <v>57.085640843103505</v>
      </c>
      <c r="FG211" s="2">
        <f t="shared" si="518"/>
        <v>0.99999829953225416</v>
      </c>
      <c r="FH211" s="2">
        <f t="shared" si="651"/>
        <v>0.99999773709564599</v>
      </c>
      <c r="FI211" s="2">
        <f t="shared" si="651"/>
        <v>0.9999975452280333</v>
      </c>
      <c r="FJ211" s="2">
        <f t="shared" si="651"/>
        <v>0.99999756775682758</v>
      </c>
      <c r="FK211" s="2">
        <f t="shared" si="651"/>
        <v>0.99999794825418653</v>
      </c>
      <c r="FL211" s="2">
        <f t="shared" si="651"/>
        <v>0.99999751923867797</v>
      </c>
      <c r="FM211" s="2">
        <f t="shared" si="651"/>
        <v>0.99999738905121971</v>
      </c>
      <c r="FN211" s="2">
        <f t="shared" si="651"/>
        <v>0.99999734801859319</v>
      </c>
      <c r="FO211" s="2">
        <f t="shared" si="651"/>
        <v>0.99999720617591303</v>
      </c>
      <c r="FP211" s="2">
        <f t="shared" si="651"/>
        <v>0.99999714486140068</v>
      </c>
      <c r="FQ211" s="2">
        <f t="shared" si="651"/>
        <v>0.9999973080819643</v>
      </c>
      <c r="FR211" s="2">
        <f t="shared" si="651"/>
        <v>0.99999745619625613</v>
      </c>
      <c r="FS211" s="2">
        <f t="shared" si="651"/>
        <v>0.99999763905817785</v>
      </c>
      <c r="FT211" s="2">
        <f t="shared" si="651"/>
        <v>0.99999722228521049</v>
      </c>
      <c r="FU211" s="2">
        <f t="shared" si="651"/>
        <v>0.99999646585919089</v>
      </c>
      <c r="FW211" s="2">
        <f t="shared" si="536"/>
        <v>0.90127082706367978</v>
      </c>
      <c r="FX211" s="2">
        <f t="shared" si="588"/>
        <v>0.89113477407675312</v>
      </c>
      <c r="FY211" s="2">
        <f t="shared" si="589"/>
        <v>0.8968699379021069</v>
      </c>
      <c r="FZ211" s="2">
        <f t="shared" si="590"/>
        <v>0.91110011674098768</v>
      </c>
      <c r="GA211" s="2">
        <f t="shared" si="591"/>
        <v>0.92099541516703964</v>
      </c>
      <c r="GB211" s="2">
        <f t="shared" si="592"/>
        <v>0.9229354845958796</v>
      </c>
      <c r="GC211" s="2">
        <f t="shared" si="593"/>
        <v>0.92668263162278186</v>
      </c>
      <c r="GD211" s="2">
        <f t="shared" si="594"/>
        <v>0.94854957250115923</v>
      </c>
      <c r="GE211" s="2">
        <f t="shared" si="595"/>
        <v>0.93478049998388324</v>
      </c>
      <c r="GF211" s="2">
        <f t="shared" si="596"/>
        <v>0.9345152488183136</v>
      </c>
      <c r="GG211" s="2">
        <f t="shared" si="597"/>
        <v>0.93218811742689189</v>
      </c>
      <c r="GH211" s="2">
        <f t="shared" si="598"/>
        <v>0.9135063907515113</v>
      </c>
      <c r="GI211" s="2">
        <f t="shared" si="599"/>
        <v>0.90615429025563887</v>
      </c>
      <c r="GJ211" s="2">
        <f t="shared" si="600"/>
        <v>0.89212827399127403</v>
      </c>
      <c r="GK211" s="2">
        <f t="shared" si="601"/>
        <v>0.89419792843646884</v>
      </c>
      <c r="GM211" s="86">
        <f t="shared" si="537"/>
        <v>0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2.1577071668045499E-305</v>
      </c>
      <c r="HD211" s="86">
        <f t="shared" si="616"/>
        <v>0</v>
      </c>
      <c r="HE211" s="86">
        <f t="shared" si="617"/>
        <v>0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1.2478338698639845E-280</v>
      </c>
      <c r="HP211" s="86">
        <f t="shared" si="628"/>
        <v>0</v>
      </c>
      <c r="HQ211" s="86">
        <f t="shared" si="629"/>
        <v>0</v>
      </c>
      <c r="HS211" s="86">
        <f t="shared" si="539"/>
        <v>4.3249735291657438E-40</v>
      </c>
      <c r="HT211" s="86">
        <f t="shared" si="630"/>
        <v>8.1821859152461243E-51</v>
      </c>
      <c r="HU211" s="86">
        <f t="shared" si="631"/>
        <v>6.1492448315113594E-49</v>
      </c>
      <c r="HV211" s="86">
        <f t="shared" si="632"/>
        <v>2.076768378248392E-50</v>
      </c>
      <c r="HW211" s="86">
        <f t="shared" si="633"/>
        <v>5.2432759359474646E-51</v>
      </c>
      <c r="HX211" s="86">
        <f t="shared" si="634"/>
        <v>1.4458929917820015E-57</v>
      </c>
      <c r="HY211" s="86">
        <f t="shared" si="635"/>
        <v>2.3132086668474505E-73</v>
      </c>
      <c r="HZ211" s="86">
        <f t="shared" si="636"/>
        <v>4.0372342757609734E-82</v>
      </c>
      <c r="IA211" s="86">
        <f t="shared" si="637"/>
        <v>9.7918074527081871E-83</v>
      </c>
      <c r="IB211" s="86">
        <f t="shared" si="638"/>
        <v>1.0088951503644922E-62</v>
      </c>
      <c r="IC211" s="86">
        <f t="shared" si="639"/>
        <v>2.0502329858146172E-73</v>
      </c>
      <c r="ID211" s="86">
        <f t="shared" si="640"/>
        <v>7.5483436707647044E-68</v>
      </c>
      <c r="IE211" s="86">
        <f t="shared" si="641"/>
        <v>1.1423670086537388E-55</v>
      </c>
      <c r="IF211" s="86">
        <f t="shared" si="642"/>
        <v>1.0612669370985693E-77</v>
      </c>
      <c r="IG211" s="86">
        <f t="shared" si="643"/>
        <v>1.2418840660414149E-80</v>
      </c>
      <c r="II211" s="86">
        <f t="shared" si="540"/>
        <v>7.1930488404065972E-3</v>
      </c>
      <c r="IJ211" s="86">
        <f t="shared" si="541"/>
        <v>4.754812194013195E-3</v>
      </c>
      <c r="IK211" s="86">
        <f t="shared" si="542"/>
        <v>4.094513867611318E-3</v>
      </c>
      <c r="IL211" s="86">
        <f t="shared" si="543"/>
        <v>2.0099742101945383E-3</v>
      </c>
      <c r="IM211" s="86">
        <f t="shared" si="544"/>
        <v>1.0807340384603389E-3</v>
      </c>
      <c r="IN211" s="86">
        <f t="shared" si="545"/>
        <v>5.0272500974872546E-4</v>
      </c>
      <c r="IO211" s="86">
        <f t="shared" si="546"/>
        <v>5.9919062737253977E-5</v>
      </c>
      <c r="IP211" s="86">
        <f t="shared" si="547"/>
        <v>2.9800185733474523E-6</v>
      </c>
      <c r="IQ211" s="86">
        <f t="shared" si="548"/>
        <v>9.4662684667052744E-6</v>
      </c>
      <c r="IR211" s="86">
        <f t="shared" si="549"/>
        <v>1.3020943562493012E-4</v>
      </c>
      <c r="IS211" s="86">
        <f t="shared" si="550"/>
        <v>4.1744549522822902E-5</v>
      </c>
      <c r="IT211" s="86">
        <f t="shared" si="551"/>
        <v>2.2825084016852589E-4</v>
      </c>
      <c r="IU211" s="86">
        <f t="shared" si="552"/>
        <v>1.2281169532599493E-3</v>
      </c>
      <c r="IV211" s="86">
        <f t="shared" si="553"/>
        <v>3.0430319261701491E-3</v>
      </c>
      <c r="IW211" s="86">
        <f t="shared" si="554"/>
        <v>9.9999999984605493E-3</v>
      </c>
      <c r="IY211" s="86">
        <f t="shared" si="555"/>
        <v>7.1930488404065972E-3</v>
      </c>
      <c r="IZ211" s="86">
        <f t="shared" si="556"/>
        <v>4.754812194013195E-3</v>
      </c>
      <c r="JA211" s="86">
        <f t="shared" si="557"/>
        <v>4.094513867611318E-3</v>
      </c>
      <c r="JB211" s="86">
        <f t="shared" si="558"/>
        <v>2.0099742101945383E-3</v>
      </c>
      <c r="JC211" s="86">
        <f t="shared" si="559"/>
        <v>1.0807340384603389E-3</v>
      </c>
      <c r="JD211" s="86">
        <f t="shared" si="560"/>
        <v>5.0272500974872546E-4</v>
      </c>
      <c r="JE211" s="86">
        <f t="shared" si="561"/>
        <v>5.9919062737253977E-5</v>
      </c>
      <c r="JF211" s="86">
        <f t="shared" si="562"/>
        <v>2.9800185733474523E-6</v>
      </c>
      <c r="JG211" s="86">
        <f t="shared" si="563"/>
        <v>9.4662684667052744E-6</v>
      </c>
      <c r="JH211" s="86">
        <f t="shared" si="564"/>
        <v>1.3020943562493012E-4</v>
      </c>
      <c r="JI211" s="86">
        <f t="shared" si="565"/>
        <v>4.1744549522822902E-5</v>
      </c>
      <c r="JJ211" s="86">
        <f t="shared" si="566"/>
        <v>2.2825084016852589E-4</v>
      </c>
      <c r="JK211" s="86">
        <f t="shared" si="567"/>
        <v>1.2281169532599493E-3</v>
      </c>
      <c r="JL211" s="86">
        <f t="shared" si="568"/>
        <v>3.0430319261701491E-3</v>
      </c>
      <c r="JM211" s="86">
        <f t="shared" si="569"/>
        <v>9.9999999984605493E-3</v>
      </c>
    </row>
    <row r="212" spans="2:273" x14ac:dyDescent="0.25">
      <c r="B212" s="2">
        <v>185</v>
      </c>
      <c r="C212" s="37">
        <v>56.642000000000003</v>
      </c>
      <c r="D212" s="37">
        <v>56.097000000000001</v>
      </c>
      <c r="E212" s="37">
        <v>50.402999999999999</v>
      </c>
      <c r="F212" s="37">
        <v>48.468000000000004</v>
      </c>
      <c r="G212" s="37">
        <v>47.515999999999998</v>
      </c>
      <c r="H212" s="37">
        <v>46.918999999999997</v>
      </c>
      <c r="I212" s="37">
        <v>46.854999999999997</v>
      </c>
      <c r="J212" s="37">
        <v>46.177</v>
      </c>
      <c r="K212" s="37">
        <v>46.887</v>
      </c>
      <c r="L212" s="37">
        <v>43.854999999999997</v>
      </c>
      <c r="M212" s="37">
        <v>44.097000000000001</v>
      </c>
      <c r="N212" s="37">
        <v>46.935000000000002</v>
      </c>
      <c r="O212" s="37">
        <v>50.835999999999999</v>
      </c>
      <c r="P212" s="37">
        <v>54.444000000000003</v>
      </c>
      <c r="Q212" s="37">
        <v>55.292000000000002</v>
      </c>
      <c r="S212" s="4">
        <f t="shared" si="441"/>
        <v>56.972766815693205</v>
      </c>
      <c r="T212" s="4">
        <f t="shared" si="442"/>
        <v>56.636561386577732</v>
      </c>
      <c r="U212" s="4">
        <f t="shared" si="443"/>
        <v>50.356241704194431</v>
      </c>
      <c r="V212" s="4">
        <f t="shared" si="444"/>
        <v>48.478054471379259</v>
      </c>
      <c r="W212" s="4">
        <f t="shared" si="445"/>
        <v>46.986413881170009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>
        <f t="shared" si="453"/>
        <v>49.866161833034219</v>
      </c>
      <c r="AF212" s="4">
        <f t="shared" si="454"/>
        <v>54.946082423744045</v>
      </c>
      <c r="AG212" s="4">
        <f t="shared" si="455"/>
        <v>57.201212764709183</v>
      </c>
      <c r="AI212" s="4">
        <f t="shared" si="456"/>
        <v>-0.33076681569320243</v>
      </c>
      <c r="AJ212" s="4">
        <f t="shared" si="457"/>
        <v>-0.53956138657773067</v>
      </c>
      <c r="AK212" s="4">
        <f t="shared" si="458"/>
        <v>4.6758295805567229E-2</v>
      </c>
      <c r="AL212" s="4">
        <f t="shared" si="459"/>
        <v>-1.0054471379255858E-2</v>
      </c>
      <c r="AM212" s="4">
        <f t="shared" si="460"/>
        <v>0.52958611882998952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0.96983816696577918</v>
      </c>
      <c r="AV212" s="4">
        <f t="shared" si="648"/>
        <v>-0.50208242374404222</v>
      </c>
      <c r="AW212" s="4">
        <f t="shared" si="648"/>
        <v>-1.9092127647091814</v>
      </c>
      <c r="AY212" s="2">
        <f t="shared" si="520"/>
        <v>56.972766815693205</v>
      </c>
      <c r="AZ212" s="2">
        <f t="shared" si="571"/>
        <v>56.636561386577512</v>
      </c>
      <c r="BA212" s="2">
        <f t="shared" si="572"/>
        <v>50.35624170419419</v>
      </c>
      <c r="BB212" s="2">
        <f t="shared" si="573"/>
        <v>48.478054471379252</v>
      </c>
      <c r="BC212" s="2">
        <f t="shared" si="574"/>
        <v>46.986413881170009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>
        <f t="shared" si="582"/>
        <v>49.866161833034219</v>
      </c>
      <c r="BL212" s="2">
        <f t="shared" si="583"/>
        <v>54.946082422060648</v>
      </c>
      <c r="BM212" s="2">
        <f t="shared" si="584"/>
        <v>57.201212741838653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>
        <f t="shared" si="485"/>
        <v>56.642000000000003</v>
      </c>
      <c r="CV212" s="2">
        <f t="shared" si="486"/>
        <v>56.097000000000001</v>
      </c>
      <c r="CW212" s="2">
        <f t="shared" si="487"/>
        <v>50.402999999999999</v>
      </c>
      <c r="CX212" s="2">
        <f t="shared" si="488"/>
        <v>48.468000000000004</v>
      </c>
      <c r="CY212" s="2">
        <f t="shared" si="489"/>
        <v>47.515999999999998</v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>
        <f t="shared" si="497"/>
        <v>50.835999999999999</v>
      </c>
      <c r="DH212" s="2">
        <f t="shared" si="498"/>
        <v>54.444000000000003</v>
      </c>
      <c r="DI212" s="2">
        <f t="shared" si="499"/>
        <v>55.292000000000002</v>
      </c>
      <c r="DK212" s="2">
        <f t="shared" si="500"/>
        <v>117.69712026266419</v>
      </c>
      <c r="DL212" s="2">
        <f t="shared" si="649"/>
        <v>132.05624584717609</v>
      </c>
      <c r="DM212" s="2">
        <f t="shared" si="649"/>
        <v>120.32068646934459</v>
      </c>
      <c r="DN212" s="2">
        <f t="shared" si="649"/>
        <v>108.14010465116277</v>
      </c>
      <c r="DO212" s="2">
        <f t="shared" si="649"/>
        <v>93.569655106285296</v>
      </c>
      <c r="DP212" s="2">
        <f t="shared" si="649"/>
        <v>96.565502114164929</v>
      </c>
      <c r="DQ212" s="2">
        <f t="shared" si="649"/>
        <v>88.373613409845987</v>
      </c>
      <c r="DR212" s="2">
        <f t="shared" si="649"/>
        <v>108.80554201442345</v>
      </c>
      <c r="DS212" s="2">
        <f t="shared" si="649"/>
        <v>103.07344264376198</v>
      </c>
      <c r="DT212" s="2">
        <f t="shared" si="649"/>
        <v>109.53318283302062</v>
      </c>
      <c r="DU212" s="2">
        <f t="shared" si="649"/>
        <v>116.82054146341466</v>
      </c>
      <c r="DV212" s="2">
        <f t="shared" si="649"/>
        <v>119.37795792811842</v>
      </c>
      <c r="DW212" s="2">
        <f t="shared" si="649"/>
        <v>109.00178465720327</v>
      </c>
      <c r="DX212" s="2">
        <f t="shared" si="649"/>
        <v>113.54076191369606</v>
      </c>
      <c r="DY212" s="2">
        <f t="shared" si="649"/>
        <v>113.23151091800355</v>
      </c>
      <c r="EA212" s="2">
        <f t="shared" si="440"/>
        <v>59.414120668759573</v>
      </c>
      <c r="EB212" s="2">
        <f t="shared" si="502"/>
        <v>57.862280335228967</v>
      </c>
      <c r="EC212" s="2">
        <f t="shared" si="503"/>
        <v>49.881514473635661</v>
      </c>
      <c r="ED212" s="2">
        <f t="shared" si="504"/>
        <v>48.472299009043041</v>
      </c>
      <c r="EE212" s="2">
        <f t="shared" si="505"/>
        <v>46.964462561407522</v>
      </c>
      <c r="EF212" s="2">
        <f t="shared" si="506"/>
        <v>43.892356788915805</v>
      </c>
      <c r="EG212" s="2">
        <f t="shared" si="507"/>
        <v>47.938202579362574</v>
      </c>
      <c r="EH212" s="2">
        <f t="shared" si="508"/>
        <v>49.7518143023444</v>
      </c>
      <c r="EI212" s="2">
        <f t="shared" si="509"/>
        <v>45.243565131059995</v>
      </c>
      <c r="EJ212" s="2">
        <f t="shared" si="510"/>
        <v>45.105322109438816</v>
      </c>
      <c r="EK212" s="2">
        <f t="shared" si="511"/>
        <v>43.84462188662647</v>
      </c>
      <c r="EL212" s="2">
        <f t="shared" si="512"/>
        <v>47.045174733853038</v>
      </c>
      <c r="EM212" s="2">
        <f t="shared" si="513"/>
        <v>49.494514992685154</v>
      </c>
      <c r="EN212" s="2">
        <f t="shared" si="514"/>
        <v>54.914820349568011</v>
      </c>
      <c r="EO212" s="2">
        <f t="shared" si="515"/>
        <v>59.818211704031725</v>
      </c>
      <c r="EQ212" s="2">
        <f t="shared" si="516"/>
        <v>56.728762277895044</v>
      </c>
      <c r="ER212" s="2">
        <f t="shared" si="650"/>
        <v>56.499827061414067</v>
      </c>
      <c r="ES212" s="2">
        <f t="shared" si="650"/>
        <v>50.405852634083324</v>
      </c>
      <c r="ET212" s="2">
        <f t="shared" si="650"/>
        <v>48.478422507394683</v>
      </c>
      <c r="EU212" s="2">
        <f t="shared" si="650"/>
        <v>46.988037186948731</v>
      </c>
      <c r="EV212" s="2">
        <f t="shared" si="650"/>
        <v>45.435967453245141</v>
      </c>
      <c r="EW212" s="2">
        <f t="shared" si="650"/>
        <v>47.442918561379599</v>
      </c>
      <c r="EX212" s="2">
        <f t="shared" si="650"/>
        <v>47.391906159337026</v>
      </c>
      <c r="EY212" s="2">
        <f t="shared" si="650"/>
        <v>46.048097168542512</v>
      </c>
      <c r="EZ212" s="2">
        <f t="shared" si="650"/>
        <v>44.191262831315285</v>
      </c>
      <c r="FA212" s="2">
        <f t="shared" si="650"/>
        <v>43.919194153032478</v>
      </c>
      <c r="FB212" s="2">
        <f t="shared" si="650"/>
        <v>46.725370251533931</v>
      </c>
      <c r="FC212" s="2">
        <f t="shared" si="650"/>
        <v>49.901124476777333</v>
      </c>
      <c r="FD212" s="2">
        <f t="shared" si="650"/>
        <v>54.949364977590449</v>
      </c>
      <c r="FE212" s="2">
        <f t="shared" si="650"/>
        <v>56.918622413445121</v>
      </c>
      <c r="FG212" s="2">
        <f t="shared" si="518"/>
        <v>0.99999844915475178</v>
      </c>
      <c r="FH212" s="2">
        <f t="shared" si="651"/>
        <v>0.99999793620628974</v>
      </c>
      <c r="FI212" s="2">
        <f t="shared" si="651"/>
        <v>0.99999776122087458</v>
      </c>
      <c r="FJ212" s="2">
        <f t="shared" si="651"/>
        <v>0.99999778176738807</v>
      </c>
      <c r="FK212" s="2">
        <f t="shared" si="651"/>
        <v>0.99999812878524075</v>
      </c>
      <c r="FL212" s="2">
        <f t="shared" si="651"/>
        <v>0.99999773751829057</v>
      </c>
      <c r="FM212" s="2">
        <f t="shared" si="651"/>
        <v>0.99999761878586435</v>
      </c>
      <c r="FN212" s="2">
        <f t="shared" si="651"/>
        <v>0.99999758136364691</v>
      </c>
      <c r="FO212" s="2">
        <f t="shared" si="651"/>
        <v>0.99999745200152312</v>
      </c>
      <c r="FP212" s="2">
        <f t="shared" si="651"/>
        <v>0.99999739608199545</v>
      </c>
      <c r="FQ212" s="2">
        <f t="shared" si="651"/>
        <v>0.99999754494099136</v>
      </c>
      <c r="FR212" s="2">
        <f t="shared" si="651"/>
        <v>0.99999768002289313</v>
      </c>
      <c r="FS212" s="2">
        <f t="shared" si="651"/>
        <v>0.9999978467950198</v>
      </c>
      <c r="FT212" s="2">
        <f t="shared" si="651"/>
        <v>0.99999746669338407</v>
      </c>
      <c r="FU212" s="2">
        <f t="shared" si="651"/>
        <v>0.99999677682427202</v>
      </c>
      <c r="FW212" s="2">
        <f t="shared" si="536"/>
        <v>0.90916886523788765</v>
      </c>
      <c r="FX212" s="2">
        <f t="shared" si="588"/>
        <v>0.89975347650517778</v>
      </c>
      <c r="FY212" s="2">
        <f t="shared" si="589"/>
        <v>0.90508295716162412</v>
      </c>
      <c r="FZ212" s="2">
        <f t="shared" si="590"/>
        <v>0.91828313505576742</v>
      </c>
      <c r="GA212" s="2">
        <f t="shared" si="591"/>
        <v>0.92744257592212398</v>
      </c>
      <c r="GB212" s="2">
        <f t="shared" si="592"/>
        <v>0.92923649044222556</v>
      </c>
      <c r="GC212" s="2">
        <f t="shared" si="593"/>
        <v>0.93269960145758746</v>
      </c>
      <c r="GD212" s="2">
        <f t="shared" si="594"/>
        <v>0.9528632606448425</v>
      </c>
      <c r="GE212" s="2">
        <f t="shared" si="595"/>
        <v>0.94017580135936007</v>
      </c>
      <c r="GF212" s="2">
        <f t="shared" si="596"/>
        <v>0.93993108311677187</v>
      </c>
      <c r="GG212" s="2">
        <f t="shared" si="597"/>
        <v>0.93778360080580636</v>
      </c>
      <c r="GH212" s="2">
        <f t="shared" si="598"/>
        <v>0.92051194699671446</v>
      </c>
      <c r="GI212" s="2">
        <f t="shared" si="599"/>
        <v>0.9136990737664199</v>
      </c>
      <c r="GJ212" s="2">
        <f t="shared" si="600"/>
        <v>0.90067708897601673</v>
      </c>
      <c r="GK212" s="2">
        <f t="shared" si="601"/>
        <v>0.90260063076491237</v>
      </c>
      <c r="GM212" s="86">
        <f t="shared" si="537"/>
        <v>0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0</v>
      </c>
      <c r="HD212" s="86">
        <f t="shared" si="616"/>
        <v>0</v>
      </c>
      <c r="HE212" s="86">
        <f t="shared" si="617"/>
        <v>0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1.6923731562619197E-286</v>
      </c>
      <c r="HP212" s="86">
        <f t="shared" si="628"/>
        <v>0</v>
      </c>
      <c r="HQ212" s="86">
        <f t="shared" si="629"/>
        <v>0</v>
      </c>
      <c r="HS212" s="86">
        <f t="shared" si="539"/>
        <v>1.6284268091609091E-41</v>
      </c>
      <c r="HT212" s="86">
        <f t="shared" si="630"/>
        <v>1.3653922293694149E-52</v>
      </c>
      <c r="HU212" s="86">
        <f t="shared" si="631"/>
        <v>1.1624076318328259E-50</v>
      </c>
      <c r="HV212" s="86">
        <f t="shared" si="632"/>
        <v>3.6958534134467892E-52</v>
      </c>
      <c r="HW212" s="86">
        <f t="shared" si="633"/>
        <v>9.0062374630007536E-53</v>
      </c>
      <c r="HX212" s="86">
        <f t="shared" si="634"/>
        <v>1.5237079250870968E-59</v>
      </c>
      <c r="HY212" s="86">
        <f t="shared" si="635"/>
        <v>6.8802842273600882E-76</v>
      </c>
      <c r="HZ212" s="86">
        <f t="shared" si="636"/>
        <v>7.8547352490633962E-85</v>
      </c>
      <c r="IA212" s="86">
        <f t="shared" si="637"/>
        <v>1.4672949398515903E-85</v>
      </c>
      <c r="IB212" s="86">
        <f t="shared" si="638"/>
        <v>7.6221188851113063E-65</v>
      </c>
      <c r="IC212" s="86">
        <f t="shared" si="639"/>
        <v>6.5167184464598004E-76</v>
      </c>
      <c r="ID212" s="86">
        <f t="shared" si="640"/>
        <v>3.0043420898029635E-70</v>
      </c>
      <c r="IE212" s="86">
        <f t="shared" si="641"/>
        <v>1.2027254681493949E-57</v>
      </c>
      <c r="IF212" s="86">
        <f t="shared" si="642"/>
        <v>1.364551187512023E-80</v>
      </c>
      <c r="IG212" s="86">
        <f t="shared" si="643"/>
        <v>1.1113231165973804E-83</v>
      </c>
      <c r="II212" s="86">
        <f t="shared" si="540"/>
        <v>5.1147785096778498E-3</v>
      </c>
      <c r="IJ212" s="86">
        <f t="shared" si="541"/>
        <v>3.2100501259302561E-3</v>
      </c>
      <c r="IK212" s="86">
        <f t="shared" si="542"/>
        <v>2.7621953405098528E-3</v>
      </c>
      <c r="IL212" s="86">
        <f t="shared" si="543"/>
        <v>1.3227348022739238E-3</v>
      </c>
      <c r="IM212" s="86">
        <f t="shared" si="544"/>
        <v>6.9587264517192526E-4</v>
      </c>
      <c r="IN212" s="86">
        <f t="shared" si="545"/>
        <v>3.081335543384968E-4</v>
      </c>
      <c r="IO212" s="86">
        <f t="shared" si="546"/>
        <v>3.1987775327082373E-5</v>
      </c>
      <c r="IP212" s="86">
        <f t="shared" si="547"/>
        <v>1.4366533298516283E-6</v>
      </c>
      <c r="IQ212" s="86">
        <f t="shared" si="548"/>
        <v>4.600473993133751E-6</v>
      </c>
      <c r="IR212" s="86">
        <f t="shared" si="549"/>
        <v>7.5380902746161326E-5</v>
      </c>
      <c r="IS212" s="86">
        <f t="shared" si="550"/>
        <v>2.2192302974527804E-5</v>
      </c>
      <c r="IT212" s="86">
        <f t="shared" si="551"/>
        <v>1.284002761030344E-4</v>
      </c>
      <c r="IU212" s="86">
        <f t="shared" si="552"/>
        <v>7.6945168411855953E-4</v>
      </c>
      <c r="IV212" s="86">
        <f t="shared" si="553"/>
        <v>1.9844671355029558E-3</v>
      </c>
      <c r="IW212" s="86">
        <f t="shared" si="554"/>
        <v>7.2100524914561993E-3</v>
      </c>
      <c r="IY212" s="86">
        <f t="shared" si="555"/>
        <v>5.1147785096778498E-3</v>
      </c>
      <c r="IZ212" s="86">
        <f t="shared" si="556"/>
        <v>3.2100501259302561E-3</v>
      </c>
      <c r="JA212" s="86">
        <f t="shared" si="557"/>
        <v>2.7621953405098528E-3</v>
      </c>
      <c r="JB212" s="86">
        <f t="shared" si="558"/>
        <v>1.3227348022739238E-3</v>
      </c>
      <c r="JC212" s="86">
        <f t="shared" si="559"/>
        <v>6.9587264517192526E-4</v>
      </c>
      <c r="JD212" s="86">
        <f t="shared" si="560"/>
        <v>3.081335543384968E-4</v>
      </c>
      <c r="JE212" s="86">
        <f t="shared" si="561"/>
        <v>3.1987775327082373E-5</v>
      </c>
      <c r="JF212" s="86">
        <f t="shared" si="562"/>
        <v>1.4366533298516283E-6</v>
      </c>
      <c r="JG212" s="86">
        <f t="shared" si="563"/>
        <v>4.600473993133751E-6</v>
      </c>
      <c r="JH212" s="86">
        <f t="shared" si="564"/>
        <v>7.5380902746161326E-5</v>
      </c>
      <c r="JI212" s="86">
        <f t="shared" si="565"/>
        <v>2.2192302974527804E-5</v>
      </c>
      <c r="JJ212" s="86">
        <f t="shared" si="566"/>
        <v>1.284002761030344E-4</v>
      </c>
      <c r="JK212" s="86">
        <f t="shared" si="567"/>
        <v>7.6945168411855953E-4</v>
      </c>
      <c r="JL212" s="86">
        <f t="shared" si="568"/>
        <v>1.9844671355029558E-3</v>
      </c>
      <c r="JM212" s="86">
        <f t="shared" si="569"/>
        <v>7.2100524914561993E-3</v>
      </c>
    </row>
    <row r="213" spans="2:273" x14ac:dyDescent="0.25">
      <c r="B213" s="2">
        <v>186</v>
      </c>
      <c r="C213" s="37">
        <v>56.209000000000003</v>
      </c>
      <c r="D213" s="37">
        <v>55.387</v>
      </c>
      <c r="E213" s="37">
        <v>50.402999999999999</v>
      </c>
      <c r="F213" s="37">
        <v>48.918999999999997</v>
      </c>
      <c r="G213" s="37">
        <v>47.887</v>
      </c>
      <c r="H213" s="37">
        <v>46.468000000000004</v>
      </c>
      <c r="I213" s="37">
        <v>46.402999999999999</v>
      </c>
      <c r="J213" s="37">
        <v>45.823</v>
      </c>
      <c r="K213" s="37">
        <v>47.661000000000001</v>
      </c>
      <c r="L213" s="37">
        <v>44.774000000000001</v>
      </c>
      <c r="M213" s="37">
        <v>44.081000000000003</v>
      </c>
      <c r="N213" s="37">
        <v>46.451999999999998</v>
      </c>
      <c r="O213" s="37">
        <v>49.295000000000002</v>
      </c>
      <c r="P213" s="37">
        <v>53.365000000000002</v>
      </c>
      <c r="Q213" s="37">
        <v>55.508000000000003</v>
      </c>
      <c r="S213" s="4">
        <f t="shared" si="441"/>
        <v>56.844277263876094</v>
      </c>
      <c r="T213" s="4">
        <f t="shared" si="442"/>
        <v>56.499925426356</v>
      </c>
      <c r="U213" s="4">
        <f t="shared" si="443"/>
        <v>50.274389131003041</v>
      </c>
      <c r="V213" s="4">
        <f t="shared" si="444"/>
        <v>48.395215868957472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>
        <f t="shared" si="454"/>
        <v>54.809419817416874</v>
      </c>
      <c r="AG213" s="4">
        <f t="shared" si="455"/>
        <v>57.014679481738789</v>
      </c>
      <c r="AI213" s="4">
        <f t="shared" si="456"/>
        <v>-0.63527726387609107</v>
      </c>
      <c r="AJ213" s="4">
        <f t="shared" si="457"/>
        <v>-1.112925426356</v>
      </c>
      <c r="AK213" s="4">
        <f t="shared" si="458"/>
        <v>0.12861086899695806</v>
      </c>
      <c r="AL213" s="4">
        <f t="shared" si="459"/>
        <v>0.5237841310425253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-1.4444198174168719</v>
      </c>
      <c r="AW213" s="4">
        <f t="shared" si="648"/>
        <v>-1.5066794817387859</v>
      </c>
      <c r="AY213" s="2">
        <f t="shared" si="520"/>
        <v>56.844277263876094</v>
      </c>
      <c r="AZ213" s="2">
        <f t="shared" si="571"/>
        <v>56.499925426355979</v>
      </c>
      <c r="BA213" s="2">
        <f t="shared" si="572"/>
        <v>50.274389131003019</v>
      </c>
      <c r="BB213" s="2">
        <f t="shared" si="573"/>
        <v>48.395215868957472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>
        <f t="shared" si="583"/>
        <v>54.80941981716888</v>
      </c>
      <c r="BM213" s="2">
        <f t="shared" si="584"/>
        <v>57.014679477761241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>
        <f t="shared" si="485"/>
        <v>56.209000000000003</v>
      </c>
      <c r="CV213" s="2">
        <f t="shared" si="486"/>
        <v>55.387</v>
      </c>
      <c r="CW213" s="2">
        <f t="shared" si="487"/>
        <v>50.402999999999999</v>
      </c>
      <c r="CX213" s="2">
        <f t="shared" si="488"/>
        <v>48.918999999999997</v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>
        <f t="shared" si="498"/>
        <v>53.365000000000002</v>
      </c>
      <c r="DI213" s="2">
        <f t="shared" si="499"/>
        <v>55.508000000000003</v>
      </c>
      <c r="DK213" s="2">
        <f t="shared" si="500"/>
        <v>117.9256953095685</v>
      </c>
      <c r="DL213" s="2">
        <f t="shared" si="649"/>
        <v>132.37341694352162</v>
      </c>
      <c r="DM213" s="2">
        <f t="shared" si="649"/>
        <v>120.60722389006341</v>
      </c>
      <c r="DN213" s="2">
        <f t="shared" si="649"/>
        <v>108.36487843551795</v>
      </c>
      <c r="DO213" s="2">
        <f t="shared" si="649"/>
        <v>93.699780379763951</v>
      </c>
      <c r="DP213" s="2">
        <f t="shared" si="649"/>
        <v>96.704432346723067</v>
      </c>
      <c r="DQ213" s="2">
        <f t="shared" si="649"/>
        <v>88.455022651766853</v>
      </c>
      <c r="DR213" s="2">
        <f t="shared" si="649"/>
        <v>109.03340693622883</v>
      </c>
      <c r="DS213" s="2">
        <f t="shared" si="649"/>
        <v>103.26736769035465</v>
      </c>
      <c r="DT213" s="2">
        <f t="shared" si="649"/>
        <v>109.76795422138835</v>
      </c>
      <c r="DU213" s="2">
        <f t="shared" si="649"/>
        <v>117.09922578397214</v>
      </c>
      <c r="DV213" s="2">
        <f t="shared" si="649"/>
        <v>119.63978266384781</v>
      </c>
      <c r="DW213" s="2">
        <f t="shared" si="649"/>
        <v>109.19365614617942</v>
      </c>
      <c r="DX213" s="2">
        <f t="shared" si="649"/>
        <v>113.7574151031895</v>
      </c>
      <c r="DY213" s="2">
        <f t="shared" si="649"/>
        <v>113.45442903297682</v>
      </c>
      <c r="EA213" s="2">
        <f t="shared" ref="EA213:EA227" si="652">CE$228*$B213+CE$229</f>
        <v>59.33956380229246</v>
      </c>
      <c r="EB213" s="2">
        <f t="shared" si="502"/>
        <v>57.75449668761847</v>
      </c>
      <c r="EC213" s="2">
        <f t="shared" si="503"/>
        <v>49.788841477251765</v>
      </c>
      <c r="ED213" s="2">
        <f t="shared" si="504"/>
        <v>48.389324910569471</v>
      </c>
      <c r="EE213" s="2">
        <f t="shared" si="505"/>
        <v>46.866324211698853</v>
      </c>
      <c r="EF213" s="2">
        <f t="shared" si="506"/>
        <v>43.74541720177865</v>
      </c>
      <c r="EG213" s="2">
        <f t="shared" si="507"/>
        <v>47.830326097303129</v>
      </c>
      <c r="EH213" s="2">
        <f t="shared" si="508"/>
        <v>49.67917573777622</v>
      </c>
      <c r="EI213" s="2">
        <f t="shared" si="509"/>
        <v>45.092762344517908</v>
      </c>
      <c r="EJ213" s="2">
        <f t="shared" si="510"/>
        <v>44.978453214327388</v>
      </c>
      <c r="EK213" s="2">
        <f t="shared" si="511"/>
        <v>43.682937576746156</v>
      </c>
      <c r="EL213" s="2">
        <f t="shared" si="512"/>
        <v>46.88811766071391</v>
      </c>
      <c r="EM213" s="2">
        <f t="shared" si="513"/>
        <v>49.356279504130413</v>
      </c>
      <c r="EN213" s="2">
        <f t="shared" si="514"/>
        <v>54.777453106021525</v>
      </c>
      <c r="EO213" s="2">
        <f t="shared" si="515"/>
        <v>59.686044190029477</v>
      </c>
      <c r="EQ213" s="2">
        <f t="shared" si="516"/>
        <v>56.616828657296978</v>
      </c>
      <c r="ER213" s="2">
        <f t="shared" si="650"/>
        <v>56.37229098105648</v>
      </c>
      <c r="ES213" s="2">
        <f t="shared" si="650"/>
        <v>50.320670219563581</v>
      </c>
      <c r="ET213" s="2">
        <f t="shared" si="650"/>
        <v>48.395562790505409</v>
      </c>
      <c r="EU213" s="2">
        <f t="shared" si="650"/>
        <v>46.890238053219186</v>
      </c>
      <c r="EV213" s="2">
        <f t="shared" si="650"/>
        <v>45.309978858541569</v>
      </c>
      <c r="EW213" s="2">
        <f t="shared" si="650"/>
        <v>47.328132474025679</v>
      </c>
      <c r="EX213" s="2">
        <f t="shared" si="650"/>
        <v>47.287990818803316</v>
      </c>
      <c r="EY213" s="2">
        <f t="shared" si="650"/>
        <v>45.907765530424498</v>
      </c>
      <c r="EZ213" s="2">
        <f t="shared" si="650"/>
        <v>44.052171312042397</v>
      </c>
      <c r="FA213" s="2">
        <f t="shared" si="650"/>
        <v>43.75849148043747</v>
      </c>
      <c r="FB213" s="2">
        <f t="shared" si="650"/>
        <v>46.564065424895361</v>
      </c>
      <c r="FC213" s="2">
        <f t="shared" si="650"/>
        <v>49.768503204484382</v>
      </c>
      <c r="FD213" s="2">
        <f t="shared" si="650"/>
        <v>54.812484824892664</v>
      </c>
      <c r="FE213" s="2">
        <f t="shared" si="650"/>
        <v>56.75160398378673</v>
      </c>
      <c r="FG213" s="2">
        <f t="shared" si="518"/>
        <v>0.99999858561213051</v>
      </c>
      <c r="FH213" s="2">
        <f t="shared" si="651"/>
        <v>0.99999811779742431</v>
      </c>
      <c r="FI213" s="2">
        <f t="shared" si="651"/>
        <v>0.99999795820876858</v>
      </c>
      <c r="FJ213" s="2">
        <f t="shared" si="651"/>
        <v>0.99999797694741888</v>
      </c>
      <c r="FK213" s="2">
        <f t="shared" si="651"/>
        <v>0.99999829343157576</v>
      </c>
      <c r="FL213" s="2">
        <f t="shared" si="651"/>
        <v>0.99999793659174641</v>
      </c>
      <c r="FM213" s="2">
        <f t="shared" si="651"/>
        <v>0.99999782830644246</v>
      </c>
      <c r="FN213" s="2">
        <f t="shared" si="651"/>
        <v>0.99999779417696011</v>
      </c>
      <c r="FO213" s="2">
        <f t="shared" si="651"/>
        <v>0.99999767619724944</v>
      </c>
      <c r="FP213" s="2">
        <f t="shared" si="651"/>
        <v>0.99999762519801094</v>
      </c>
      <c r="FQ213" s="2">
        <f t="shared" si="651"/>
        <v>0.9999977609590891</v>
      </c>
      <c r="FR213" s="2">
        <f t="shared" si="651"/>
        <v>0.99999788415529955</v>
      </c>
      <c r="FS213" s="2">
        <f t="shared" si="651"/>
        <v>0.9999980362533466</v>
      </c>
      <c r="FT213" s="2">
        <f t="shared" si="651"/>
        <v>0.9999976895963919</v>
      </c>
      <c r="FU213" s="2">
        <f t="shared" si="651"/>
        <v>0.99999706042796521</v>
      </c>
      <c r="FW213" s="2">
        <f t="shared" si="536"/>
        <v>0.91649362462474326</v>
      </c>
      <c r="FX213" s="2">
        <f t="shared" si="588"/>
        <v>0.90776047532554349</v>
      </c>
      <c r="FY213" s="2">
        <f t="shared" si="589"/>
        <v>0.91270557376988015</v>
      </c>
      <c r="FZ213" s="2">
        <f t="shared" si="590"/>
        <v>0.92493359104233031</v>
      </c>
      <c r="GA213" s="2">
        <f t="shared" si="591"/>
        <v>0.93340166119902024</v>
      </c>
      <c r="GB213" s="2">
        <f t="shared" si="592"/>
        <v>0.93505855945062055</v>
      </c>
      <c r="GC213" s="2">
        <f t="shared" si="593"/>
        <v>0.9382556753244593</v>
      </c>
      <c r="GD213" s="2">
        <f t="shared" si="594"/>
        <v>0.95683174146857075</v>
      </c>
      <c r="GE213" s="2">
        <f t="shared" si="595"/>
        <v>0.94515096358193706</v>
      </c>
      <c r="GF213" s="2">
        <f t="shared" si="596"/>
        <v>0.94492540468025643</v>
      </c>
      <c r="GG213" s="2">
        <f t="shared" si="597"/>
        <v>0.94294563290530375</v>
      </c>
      <c r="GH213" s="2">
        <f t="shared" si="598"/>
        <v>0.92699543376934734</v>
      </c>
      <c r="GI213" s="2">
        <f t="shared" si="599"/>
        <v>0.92069037856498559</v>
      </c>
      <c r="GJ213" s="2">
        <f t="shared" si="600"/>
        <v>0.90861780854765117</v>
      </c>
      <c r="GK213" s="2">
        <f t="shared" si="601"/>
        <v>0.91040286410514204</v>
      </c>
      <c r="GM213" s="86">
        <f t="shared" si="537"/>
        <v>0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0</v>
      </c>
      <c r="HD213" s="86">
        <f t="shared" si="616"/>
        <v>0</v>
      </c>
      <c r="HE213" s="86">
        <f t="shared" si="617"/>
        <v>0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1.9941241908970338E-292</v>
      </c>
      <c r="HP213" s="86">
        <f t="shared" si="628"/>
        <v>0</v>
      </c>
      <c r="HQ213" s="86">
        <f t="shared" si="629"/>
        <v>0</v>
      </c>
      <c r="HS213" s="86">
        <f t="shared" si="539"/>
        <v>5.779212989927846E-43</v>
      </c>
      <c r="HT213" s="86">
        <f t="shared" si="630"/>
        <v>2.1196126803825736E-54</v>
      </c>
      <c r="HU213" s="86">
        <f t="shared" si="631"/>
        <v>2.0475528968057034E-52</v>
      </c>
      <c r="HV213" s="86">
        <f t="shared" si="632"/>
        <v>6.1288295027238153E-54</v>
      </c>
      <c r="HW213" s="86">
        <f t="shared" si="633"/>
        <v>1.440956735359047E-54</v>
      </c>
      <c r="HX213" s="86">
        <f t="shared" si="634"/>
        <v>1.484122253762849E-61</v>
      </c>
      <c r="HY213" s="86">
        <f t="shared" si="635"/>
        <v>1.8508833457253794E-78</v>
      </c>
      <c r="HZ213" s="86">
        <f t="shared" si="636"/>
        <v>1.3783764563299345E-87</v>
      </c>
      <c r="IA213" s="86">
        <f t="shared" si="637"/>
        <v>1.9675579059835426E-88</v>
      </c>
      <c r="IB213" s="86">
        <f t="shared" si="638"/>
        <v>5.299254629336564E-67</v>
      </c>
      <c r="IC213" s="86">
        <f t="shared" si="639"/>
        <v>1.8777935755058104E-78</v>
      </c>
      <c r="ID213" s="86">
        <f t="shared" si="640"/>
        <v>1.0840524463153306E-72</v>
      </c>
      <c r="IE213" s="86">
        <f t="shared" si="641"/>
        <v>1.1672005350165843E-59</v>
      </c>
      <c r="IF213" s="86">
        <f t="shared" si="642"/>
        <v>1.5501227887793137E-83</v>
      </c>
      <c r="IG213" s="86">
        <f t="shared" si="643"/>
        <v>8.710010071269357E-87</v>
      </c>
      <c r="II213" s="86">
        <f t="shared" si="540"/>
        <v>3.5951666876782975E-3</v>
      </c>
      <c r="IJ213" s="86">
        <f t="shared" si="541"/>
        <v>2.1366188002514969E-3</v>
      </c>
      <c r="IK213" s="86">
        <f t="shared" si="542"/>
        <v>1.8377048953865049E-3</v>
      </c>
      <c r="IL213" s="86">
        <f t="shared" si="543"/>
        <v>8.5838570209183815E-4</v>
      </c>
      <c r="IM213" s="86">
        <f t="shared" si="544"/>
        <v>4.4177778805223504E-4</v>
      </c>
      <c r="IN213" s="86">
        <f t="shared" si="545"/>
        <v>1.8591196378329935E-4</v>
      </c>
      <c r="IO213" s="86">
        <f t="shared" si="546"/>
        <v>1.6733568568719298E-5</v>
      </c>
      <c r="IP213" s="86">
        <f t="shared" si="547"/>
        <v>6.7817999755138488E-7</v>
      </c>
      <c r="IQ213" s="86">
        <f t="shared" si="548"/>
        <v>2.1858310920051229E-6</v>
      </c>
      <c r="IR213" s="86">
        <f t="shared" si="549"/>
        <v>4.2915072538402122E-5</v>
      </c>
      <c r="IS213" s="86">
        <f t="shared" si="550"/>
        <v>1.1565995048819103E-5</v>
      </c>
      <c r="IT213" s="86">
        <f t="shared" si="551"/>
        <v>7.0821120923566087E-5</v>
      </c>
      <c r="IU213" s="86">
        <f t="shared" si="552"/>
        <v>4.7433870241855636E-4</v>
      </c>
      <c r="IV213" s="86">
        <f t="shared" si="553"/>
        <v>1.2741601087763491E-3</v>
      </c>
      <c r="IW213" s="86">
        <f t="shared" si="554"/>
        <v>5.1398211117827637E-3</v>
      </c>
      <c r="IY213" s="86">
        <f t="shared" si="555"/>
        <v>3.5951666876782975E-3</v>
      </c>
      <c r="IZ213" s="86">
        <f t="shared" si="556"/>
        <v>2.1366188002514969E-3</v>
      </c>
      <c r="JA213" s="86">
        <f t="shared" si="557"/>
        <v>1.8377048953865049E-3</v>
      </c>
      <c r="JB213" s="86">
        <f t="shared" si="558"/>
        <v>8.5838570209183815E-4</v>
      </c>
      <c r="JC213" s="86">
        <f t="shared" si="559"/>
        <v>4.4177778805223504E-4</v>
      </c>
      <c r="JD213" s="86">
        <f t="shared" si="560"/>
        <v>1.8591196378329935E-4</v>
      </c>
      <c r="JE213" s="86">
        <f t="shared" si="561"/>
        <v>1.6733568568719298E-5</v>
      </c>
      <c r="JF213" s="86">
        <f t="shared" si="562"/>
        <v>6.7817999755138488E-7</v>
      </c>
      <c r="JG213" s="86">
        <f t="shared" si="563"/>
        <v>2.1858310920051229E-6</v>
      </c>
      <c r="JH213" s="86">
        <f t="shared" si="564"/>
        <v>4.2915072538402122E-5</v>
      </c>
      <c r="JI213" s="86">
        <f t="shared" si="565"/>
        <v>1.1565995048819103E-5</v>
      </c>
      <c r="JJ213" s="86">
        <f t="shared" si="566"/>
        <v>7.0821120923566087E-5</v>
      </c>
      <c r="JK213" s="86">
        <f t="shared" si="567"/>
        <v>4.7433870241855636E-4</v>
      </c>
      <c r="JL213" s="86">
        <f t="shared" si="568"/>
        <v>1.2741601087763491E-3</v>
      </c>
      <c r="JM213" s="86">
        <f t="shared" si="569"/>
        <v>5.1398211117827637E-3</v>
      </c>
    </row>
    <row r="214" spans="2:273" x14ac:dyDescent="0.25">
      <c r="B214" s="2">
        <v>187</v>
      </c>
      <c r="C214" s="37">
        <v>55</v>
      </c>
      <c r="D214" s="37">
        <v>55.484000000000002</v>
      </c>
      <c r="E214" s="37">
        <v>50.968000000000004</v>
      </c>
      <c r="F214" s="37">
        <v>48.097000000000001</v>
      </c>
      <c r="G214" s="37">
        <v>46.628999999999998</v>
      </c>
      <c r="H214" s="37">
        <v>46.677</v>
      </c>
      <c r="I214" s="37">
        <v>46.871000000000002</v>
      </c>
      <c r="J214" s="37">
        <v>46.484000000000002</v>
      </c>
      <c r="K214" s="37">
        <v>46.838999999999999</v>
      </c>
      <c r="L214" s="37">
        <v>43.838999999999999</v>
      </c>
      <c r="M214" s="37">
        <v>44.128999999999998</v>
      </c>
      <c r="N214" s="37">
        <v>46.015999999999998</v>
      </c>
      <c r="O214" s="37">
        <v>49.048999999999999</v>
      </c>
      <c r="P214" s="37">
        <v>54.793999999999997</v>
      </c>
      <c r="Q214" s="37">
        <v>54.569000000000003</v>
      </c>
      <c r="S214" s="4">
        <f t="shared" si="441"/>
        <v>56.71673354637705</v>
      </c>
      <c r="T214" s="4">
        <f t="shared" si="442"/>
        <v>56.363786293095124</v>
      </c>
      <c r="U214" s="4">
        <f t="shared" si="443"/>
        <v>50.192350954719885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>
        <f t="shared" si="454"/>
        <v>54.67274550825897</v>
      </c>
      <c r="AG214" s="4">
        <f t="shared" si="455"/>
        <v>56.829290003596839</v>
      </c>
      <c r="AI214" s="4">
        <f t="shared" si="456"/>
        <v>-1.7167335463770499</v>
      </c>
      <c r="AJ214" s="4">
        <f t="shared" si="457"/>
        <v>-0.87978629309512257</v>
      </c>
      <c r="AK214" s="4">
        <f t="shared" si="458"/>
        <v>0.7756490452801188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0.12125449174102698</v>
      </c>
      <c r="AW214" s="4">
        <f t="shared" si="648"/>
        <v>-2.2602900035968361</v>
      </c>
      <c r="AY214" s="2">
        <f t="shared" si="520"/>
        <v>56.71673354637705</v>
      </c>
      <c r="AZ214" s="2">
        <f t="shared" si="571"/>
        <v>56.363786293095124</v>
      </c>
      <c r="BA214" s="2">
        <f t="shared" si="572"/>
        <v>50.192350954719885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>
        <f t="shared" si="583"/>
        <v>54.672745508225105</v>
      </c>
      <c r="BM214" s="2">
        <f t="shared" si="584"/>
        <v>56.829290002950927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>
        <f t="shared" si="485"/>
        <v>55</v>
      </c>
      <c r="CV214" s="2">
        <f t="shared" si="486"/>
        <v>55.484000000000002</v>
      </c>
      <c r="CW214" s="2">
        <f t="shared" si="487"/>
        <v>50.968000000000004</v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>
        <f t="shared" si="498"/>
        <v>54.793999999999997</v>
      </c>
      <c r="DI214" s="2">
        <f t="shared" si="499"/>
        <v>54.569000000000003</v>
      </c>
      <c r="DK214" s="2">
        <f t="shared" si="500"/>
        <v>118.15427035647281</v>
      </c>
      <c r="DL214" s="2">
        <f t="shared" si="649"/>
        <v>132.69058803986712</v>
      </c>
      <c r="DM214" s="2">
        <f t="shared" si="649"/>
        <v>120.89376131078222</v>
      </c>
      <c r="DN214" s="2">
        <f t="shared" si="649"/>
        <v>108.58965221987313</v>
      </c>
      <c r="DO214" s="2">
        <f t="shared" si="649"/>
        <v>93.829905653242605</v>
      </c>
      <c r="DP214" s="2">
        <f t="shared" si="649"/>
        <v>96.843362579281205</v>
      </c>
      <c r="DQ214" s="2">
        <f t="shared" si="649"/>
        <v>88.536431893687734</v>
      </c>
      <c r="DR214" s="2">
        <f t="shared" si="649"/>
        <v>109.26127185803418</v>
      </c>
      <c r="DS214" s="2">
        <f t="shared" si="649"/>
        <v>103.46129273694731</v>
      </c>
      <c r="DT214" s="2">
        <f t="shared" si="649"/>
        <v>110.00272560975608</v>
      </c>
      <c r="DU214" s="2">
        <f t="shared" si="649"/>
        <v>117.37791010452965</v>
      </c>
      <c r="DV214" s="2">
        <f t="shared" si="649"/>
        <v>119.90160739957719</v>
      </c>
      <c r="DW214" s="2">
        <f t="shared" si="649"/>
        <v>109.38552763515555</v>
      </c>
      <c r="DX214" s="2">
        <f t="shared" si="649"/>
        <v>113.97406829268294</v>
      </c>
      <c r="DY214" s="2">
        <f t="shared" si="649"/>
        <v>113.67734714795009</v>
      </c>
      <c r="EA214" s="2">
        <f t="shared" si="652"/>
        <v>59.265006935825355</v>
      </c>
      <c r="EB214" s="2">
        <f t="shared" si="502"/>
        <v>57.646713040007974</v>
      </c>
      <c r="EC214" s="2">
        <f t="shared" si="503"/>
        <v>49.696168480867868</v>
      </c>
      <c r="ED214" s="2">
        <f t="shared" si="504"/>
        <v>48.3063508120959</v>
      </c>
      <c r="EE214" s="2">
        <f t="shared" si="505"/>
        <v>46.768185861990176</v>
      </c>
      <c r="EF214" s="2">
        <f t="shared" si="506"/>
        <v>43.598477614641496</v>
      </c>
      <c r="EG214" s="2">
        <f t="shared" si="507"/>
        <v>47.722449615243676</v>
      </c>
      <c r="EH214" s="2">
        <f t="shared" si="508"/>
        <v>49.606537173208039</v>
      </c>
      <c r="EI214" s="2">
        <f t="shared" si="509"/>
        <v>44.941959557975835</v>
      </c>
      <c r="EJ214" s="2">
        <f t="shared" si="510"/>
        <v>44.851584319215966</v>
      </c>
      <c r="EK214" s="2">
        <f t="shared" si="511"/>
        <v>43.521253266865827</v>
      </c>
      <c r="EL214" s="2">
        <f t="shared" si="512"/>
        <v>46.731060587574774</v>
      </c>
      <c r="EM214" s="2">
        <f t="shared" si="513"/>
        <v>49.218044015575671</v>
      </c>
      <c r="EN214" s="2">
        <f t="shared" si="514"/>
        <v>54.640085862475033</v>
      </c>
      <c r="EO214" s="2">
        <f t="shared" si="515"/>
        <v>59.553876676027215</v>
      </c>
      <c r="EQ214" s="2">
        <f t="shared" si="516"/>
        <v>56.504895036698912</v>
      </c>
      <c r="ER214" s="2">
        <f t="shared" si="650"/>
        <v>56.244754900698894</v>
      </c>
      <c r="ES214" s="2">
        <f t="shared" si="650"/>
        <v>50.235487805043832</v>
      </c>
      <c r="ET214" s="2">
        <f t="shared" si="650"/>
        <v>48.312703073616134</v>
      </c>
      <c r="EU214" s="2">
        <f t="shared" si="650"/>
        <v>46.792438919489641</v>
      </c>
      <c r="EV214" s="2">
        <f t="shared" si="650"/>
        <v>45.183990263837998</v>
      </c>
      <c r="EW214" s="2">
        <f t="shared" si="650"/>
        <v>47.213346386671759</v>
      </c>
      <c r="EX214" s="2">
        <f t="shared" si="650"/>
        <v>47.184075478269605</v>
      </c>
      <c r="EY214" s="2">
        <f t="shared" si="650"/>
        <v>45.767433892306499</v>
      </c>
      <c r="EZ214" s="2">
        <f t="shared" si="650"/>
        <v>43.913079792769508</v>
      </c>
      <c r="FA214" s="2">
        <f t="shared" si="650"/>
        <v>43.597788807842463</v>
      </c>
      <c r="FB214" s="2">
        <f t="shared" si="650"/>
        <v>46.402760598256791</v>
      </c>
      <c r="FC214" s="2">
        <f t="shared" si="650"/>
        <v>49.635881932191431</v>
      </c>
      <c r="FD214" s="2">
        <f t="shared" si="650"/>
        <v>54.675604672194865</v>
      </c>
      <c r="FE214" s="2">
        <f t="shared" si="650"/>
        <v>56.584585554128338</v>
      </c>
      <c r="FG214" s="2">
        <f t="shared" si="518"/>
        <v>0.99999871006277141</v>
      </c>
      <c r="FH214" s="2">
        <f t="shared" si="651"/>
        <v>0.99999828341056474</v>
      </c>
      <c r="FI214" s="2">
        <f t="shared" si="651"/>
        <v>0.99999813786393066</v>
      </c>
      <c r="FJ214" s="2">
        <f t="shared" si="651"/>
        <v>0.99999815495378896</v>
      </c>
      <c r="FK214" s="2">
        <f t="shared" si="651"/>
        <v>0.99999844359086532</v>
      </c>
      <c r="FL214" s="2">
        <f t="shared" si="651"/>
        <v>0.999998118148965</v>
      </c>
      <c r="FM214" s="2">
        <f t="shared" si="651"/>
        <v>0.9999980193915573</v>
      </c>
      <c r="FN214" s="2">
        <f t="shared" si="651"/>
        <v>0.99999798826508746</v>
      </c>
      <c r="FO214" s="2">
        <f t="shared" si="651"/>
        <v>0.9999978806662696</v>
      </c>
      <c r="FP214" s="2">
        <f t="shared" si="651"/>
        <v>0.99999783415439203</v>
      </c>
      <c r="FQ214" s="2">
        <f t="shared" si="651"/>
        <v>0.99999795797001723</v>
      </c>
      <c r="FR214" s="2">
        <f t="shared" si="651"/>
        <v>0.99999807032633958</v>
      </c>
      <c r="FS214" s="2">
        <f t="shared" si="651"/>
        <v>0.99999820904145686</v>
      </c>
      <c r="FT214" s="2">
        <f t="shared" si="651"/>
        <v>0.99999789288643781</v>
      </c>
      <c r="FU214" s="2">
        <f t="shared" si="651"/>
        <v>0.9999973190777478</v>
      </c>
      <c r="FW214" s="2">
        <f t="shared" si="536"/>
        <v>0.92327755034427805</v>
      </c>
      <c r="FX214" s="2">
        <f t="shared" si="588"/>
        <v>0.91518821458405364</v>
      </c>
      <c r="FY214" s="2">
        <f t="shared" si="589"/>
        <v>0.91977029564865331</v>
      </c>
      <c r="FZ214" s="2">
        <f t="shared" si="590"/>
        <v>0.93108342529382071</v>
      </c>
      <c r="GA214" s="2">
        <f t="shared" si="591"/>
        <v>0.9389035722223813</v>
      </c>
      <c r="GB214" s="2">
        <f t="shared" si="592"/>
        <v>0.94043232408646649</v>
      </c>
      <c r="GC214" s="2">
        <f t="shared" si="593"/>
        <v>0.94338090463355684</v>
      </c>
      <c r="GD214" s="2">
        <f t="shared" si="594"/>
        <v>0.96047996983790718</v>
      </c>
      <c r="GE214" s="2">
        <f t="shared" si="595"/>
        <v>0.94973449687454792</v>
      </c>
      <c r="GF214" s="2">
        <f t="shared" si="596"/>
        <v>0.94952678051831541</v>
      </c>
      <c r="GG214" s="2">
        <f t="shared" si="597"/>
        <v>0.94770326047005427</v>
      </c>
      <c r="GH214" s="2">
        <f t="shared" si="598"/>
        <v>0.93298858907192084</v>
      </c>
      <c r="GI214" s="2">
        <f t="shared" si="599"/>
        <v>0.9271604631071797</v>
      </c>
      <c r="GJ214" s="2">
        <f t="shared" si="600"/>
        <v>0.9159828994164938</v>
      </c>
      <c r="GK214" s="2">
        <f t="shared" si="601"/>
        <v>0.91763712685408938</v>
      </c>
      <c r="GM214" s="86">
        <f t="shared" si="537"/>
        <v>0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0</v>
      </c>
      <c r="HD214" s="86">
        <f t="shared" si="616"/>
        <v>0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2.0413808918649023E-298</v>
      </c>
      <c r="HP214" s="86">
        <f t="shared" si="628"/>
        <v>0</v>
      </c>
      <c r="HQ214" s="86">
        <f t="shared" si="629"/>
        <v>0</v>
      </c>
      <c r="HS214" s="86">
        <f t="shared" si="539"/>
        <v>1.9332149241363258E-44</v>
      </c>
      <c r="HT214" s="86">
        <f t="shared" si="630"/>
        <v>3.0609917452015693E-56</v>
      </c>
      <c r="HU214" s="86">
        <f t="shared" si="631"/>
        <v>3.3608357802803709E-54</v>
      </c>
      <c r="HV214" s="86">
        <f t="shared" si="632"/>
        <v>9.4704831593525093E-56</v>
      </c>
      <c r="HW214" s="86">
        <f t="shared" si="633"/>
        <v>2.1474401276554978E-56</v>
      </c>
      <c r="HX214" s="86">
        <f t="shared" si="634"/>
        <v>1.3360903429799236E-63</v>
      </c>
      <c r="HY214" s="86">
        <f t="shared" si="635"/>
        <v>4.5032767630216843E-81</v>
      </c>
      <c r="HZ214" s="86">
        <f t="shared" si="636"/>
        <v>2.1816704868548029E-90</v>
      </c>
      <c r="IA214" s="86">
        <f t="shared" si="637"/>
        <v>2.360962656391696E-91</v>
      </c>
      <c r="IB214" s="86">
        <f t="shared" si="638"/>
        <v>3.3904649314018848E-69</v>
      </c>
      <c r="IC214" s="86">
        <f t="shared" si="639"/>
        <v>4.9051902735758454E-81</v>
      </c>
      <c r="ID214" s="86">
        <f t="shared" si="640"/>
        <v>3.5460909863985092E-75</v>
      </c>
      <c r="IE214" s="86">
        <f t="shared" si="641"/>
        <v>1.0440900290965904E-61</v>
      </c>
      <c r="IF214" s="86">
        <f t="shared" si="642"/>
        <v>1.5557801577022243E-86</v>
      </c>
      <c r="IG214" s="86">
        <f t="shared" si="643"/>
        <v>5.9787518390714355E-90</v>
      </c>
      <c r="II214" s="86">
        <f t="shared" si="540"/>
        <v>2.4978632934345192E-3</v>
      </c>
      <c r="IJ214" s="86">
        <f t="shared" si="541"/>
        <v>1.4020171218820346E-3</v>
      </c>
      <c r="IK214" s="86">
        <f t="shared" si="542"/>
        <v>1.2057084586831316E-3</v>
      </c>
      <c r="IL214" s="86">
        <f t="shared" si="543"/>
        <v>5.4928570829328887E-4</v>
      </c>
      <c r="IM214" s="86">
        <f t="shared" si="544"/>
        <v>2.7651700081423843E-4</v>
      </c>
      <c r="IN214" s="86">
        <f t="shared" si="545"/>
        <v>1.1041182649637664E-4</v>
      </c>
      <c r="IO214" s="86">
        <f t="shared" si="546"/>
        <v>8.5774331691488633E-6</v>
      </c>
      <c r="IP214" s="86">
        <f t="shared" si="547"/>
        <v>3.1345992055693261E-7</v>
      </c>
      <c r="IQ214" s="86">
        <f t="shared" si="548"/>
        <v>1.0153153227654297E-6</v>
      </c>
      <c r="IR214" s="86">
        <f t="shared" si="549"/>
        <v>2.4025374367804068E-5</v>
      </c>
      <c r="IS214" s="86">
        <f t="shared" si="550"/>
        <v>5.9091088418808542E-6</v>
      </c>
      <c r="IT214" s="86">
        <f t="shared" si="551"/>
        <v>3.8298209094632306E-5</v>
      </c>
      <c r="IU214" s="86">
        <f t="shared" si="552"/>
        <v>2.8769828979531846E-4</v>
      </c>
      <c r="IV214" s="86">
        <f t="shared" si="553"/>
        <v>8.0541540430503625E-4</v>
      </c>
      <c r="IW214" s="86">
        <f t="shared" si="554"/>
        <v>3.6224863298270162E-3</v>
      </c>
      <c r="IY214" s="86">
        <f t="shared" si="555"/>
        <v>2.4978632934345192E-3</v>
      </c>
      <c r="IZ214" s="86">
        <f t="shared" si="556"/>
        <v>1.4020171218820346E-3</v>
      </c>
      <c r="JA214" s="86">
        <f t="shared" si="557"/>
        <v>1.2057084586831316E-3</v>
      </c>
      <c r="JB214" s="86">
        <f t="shared" si="558"/>
        <v>5.4928570829328887E-4</v>
      </c>
      <c r="JC214" s="86">
        <f t="shared" si="559"/>
        <v>2.7651700081423843E-4</v>
      </c>
      <c r="JD214" s="86">
        <f t="shared" si="560"/>
        <v>1.1041182649637664E-4</v>
      </c>
      <c r="JE214" s="86">
        <f t="shared" si="561"/>
        <v>8.5774331691488633E-6</v>
      </c>
      <c r="JF214" s="86">
        <f t="shared" si="562"/>
        <v>3.1345992055693261E-7</v>
      </c>
      <c r="JG214" s="86">
        <f t="shared" si="563"/>
        <v>1.0153153227654297E-6</v>
      </c>
      <c r="JH214" s="86">
        <f t="shared" si="564"/>
        <v>2.4025374367804068E-5</v>
      </c>
      <c r="JI214" s="86">
        <f t="shared" si="565"/>
        <v>5.9091088418808542E-6</v>
      </c>
      <c r="JJ214" s="86">
        <f t="shared" si="566"/>
        <v>3.8298209094632306E-5</v>
      </c>
      <c r="JK214" s="86">
        <f t="shared" si="567"/>
        <v>2.8769828979531846E-4</v>
      </c>
      <c r="JL214" s="86">
        <f t="shared" si="568"/>
        <v>8.0541540430503625E-4</v>
      </c>
      <c r="JM214" s="86">
        <f t="shared" si="569"/>
        <v>3.6224863298270162E-3</v>
      </c>
    </row>
    <row r="215" spans="2:273" x14ac:dyDescent="0.25">
      <c r="B215" s="2">
        <v>188</v>
      </c>
      <c r="C215" s="37">
        <v>55.463000000000001</v>
      </c>
      <c r="D215" s="37">
        <v>55.241999999999997</v>
      </c>
      <c r="E215" s="37">
        <v>50.5</v>
      </c>
      <c r="F215" s="37">
        <v>49.097000000000001</v>
      </c>
      <c r="G215" s="37">
        <v>46.71</v>
      </c>
      <c r="H215" s="37">
        <v>44.968000000000004</v>
      </c>
      <c r="I215" s="37">
        <v>47.468000000000004</v>
      </c>
      <c r="J215" s="37">
        <v>45.758000000000003</v>
      </c>
      <c r="K215" s="37">
        <v>46.613</v>
      </c>
      <c r="L215" s="37">
        <v>43.838999999999999</v>
      </c>
      <c r="M215" s="37">
        <v>44.661000000000001</v>
      </c>
      <c r="N215" s="37">
        <v>46.79</v>
      </c>
      <c r="O215" s="37">
        <v>49.524999999999999</v>
      </c>
      <c r="P215" s="37">
        <v>53.491999999999997</v>
      </c>
      <c r="Q215" s="37">
        <v>54.523000000000003</v>
      </c>
      <c r="S215" s="4">
        <f t="shared" si="441"/>
        <v>56.590106510944359</v>
      </c>
      <c r="T215" s="4">
        <f t="shared" si="442"/>
        <v>56.22813205221275</v>
      </c>
      <c r="U215" s="4">
        <f t="shared" si="443"/>
        <v>50.110132216520888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>
        <f t="shared" si="454"/>
        <v>54.536059740637633</v>
      </c>
      <c r="AG215" s="4">
        <f t="shared" si="455"/>
        <v>56.645006253284301</v>
      </c>
      <c r="AI215" s="4">
        <f t="shared" si="456"/>
        <v>-1.1271065109443583</v>
      </c>
      <c r="AJ215" s="4">
        <f t="shared" si="457"/>
        <v>-0.9861320522127528</v>
      </c>
      <c r="AK215" s="4">
        <f t="shared" si="458"/>
        <v>0.38986778347911155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-1.0440597406376355</v>
      </c>
      <c r="AW215" s="4">
        <f t="shared" si="648"/>
        <v>-2.1220062532842974</v>
      </c>
      <c r="AY215" s="2">
        <f t="shared" si="520"/>
        <v>56.590106510944359</v>
      </c>
      <c r="AZ215" s="2">
        <f t="shared" si="571"/>
        <v>56.22813205221275</v>
      </c>
      <c r="BA215" s="2">
        <f t="shared" si="572"/>
        <v>50.110132216520888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>
        <f t="shared" si="583"/>
        <v>54.536059740633348</v>
      </c>
      <c r="BM215" s="2">
        <f t="shared" si="584"/>
        <v>56.645006253186367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>
        <f t="shared" si="485"/>
        <v>55.463000000000001</v>
      </c>
      <c r="CV215" s="2">
        <f t="shared" si="486"/>
        <v>55.241999999999997</v>
      </c>
      <c r="CW215" s="2">
        <f t="shared" si="487"/>
        <v>50.5</v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>
        <f t="shared" si="498"/>
        <v>53.491999999999997</v>
      </c>
      <c r="DI215" s="2">
        <f t="shared" si="499"/>
        <v>54.523000000000003</v>
      </c>
      <c r="DK215" s="2">
        <f t="shared" si="500"/>
        <v>118.38284540337713</v>
      </c>
      <c r="DL215" s="2">
        <f t="shared" si="649"/>
        <v>133.00775913621266</v>
      </c>
      <c r="DM215" s="2">
        <f t="shared" si="649"/>
        <v>121.18029873150104</v>
      </c>
      <c r="DN215" s="2">
        <f t="shared" si="649"/>
        <v>108.81442600422831</v>
      </c>
      <c r="DO215" s="2">
        <f t="shared" si="649"/>
        <v>93.960030926721245</v>
      </c>
      <c r="DP215" s="2">
        <f t="shared" si="649"/>
        <v>96.982292811839343</v>
      </c>
      <c r="DQ215" s="2">
        <f t="shared" si="649"/>
        <v>88.6178411356086</v>
      </c>
      <c r="DR215" s="2">
        <f t="shared" si="649"/>
        <v>109.48913677983955</v>
      </c>
      <c r="DS215" s="2">
        <f t="shared" si="649"/>
        <v>103.65521778353997</v>
      </c>
      <c r="DT215" s="2">
        <f t="shared" si="649"/>
        <v>110.23749699812382</v>
      </c>
      <c r="DU215" s="2">
        <f t="shared" si="649"/>
        <v>117.65659442508714</v>
      </c>
      <c r="DV215" s="2">
        <f t="shared" si="649"/>
        <v>120.16343213530658</v>
      </c>
      <c r="DW215" s="2">
        <f t="shared" si="649"/>
        <v>109.57739912413169</v>
      </c>
      <c r="DX215" s="2">
        <f t="shared" si="649"/>
        <v>114.19072148217637</v>
      </c>
      <c r="DY215" s="2">
        <f t="shared" si="649"/>
        <v>113.90026526292334</v>
      </c>
      <c r="EA215" s="2">
        <f t="shared" si="652"/>
        <v>59.190450069358242</v>
      </c>
      <c r="EB215" s="2">
        <f t="shared" si="502"/>
        <v>57.538929392397478</v>
      </c>
      <c r="EC215" s="2">
        <f t="shared" si="503"/>
        <v>49.603495484483972</v>
      </c>
      <c r="ED215" s="2">
        <f t="shared" si="504"/>
        <v>48.223376713622329</v>
      </c>
      <c r="EE215" s="2">
        <f t="shared" si="505"/>
        <v>46.670047512281506</v>
      </c>
      <c r="EF215" s="2">
        <f t="shared" si="506"/>
        <v>43.451538027504341</v>
      </c>
      <c r="EG215" s="2">
        <f t="shared" si="507"/>
        <v>47.614573133184237</v>
      </c>
      <c r="EH215" s="2">
        <f t="shared" si="508"/>
        <v>49.533898608639859</v>
      </c>
      <c r="EI215" s="2">
        <f t="shared" si="509"/>
        <v>44.791156771433755</v>
      </c>
      <c r="EJ215" s="2">
        <f t="shared" si="510"/>
        <v>44.724715424104545</v>
      </c>
      <c r="EK215" s="2">
        <f t="shared" si="511"/>
        <v>43.359568956985513</v>
      </c>
      <c r="EL215" s="2">
        <f t="shared" si="512"/>
        <v>46.574003514435645</v>
      </c>
      <c r="EM215" s="2">
        <f t="shared" si="513"/>
        <v>49.07980852702093</v>
      </c>
      <c r="EN215" s="2">
        <f t="shared" si="514"/>
        <v>54.502718618928547</v>
      </c>
      <c r="EO215" s="2">
        <f t="shared" si="515"/>
        <v>59.421709162024968</v>
      </c>
      <c r="EQ215" s="2">
        <f t="shared" si="516"/>
        <v>56.392961416100846</v>
      </c>
      <c r="ER215" s="2">
        <f t="shared" si="650"/>
        <v>56.117218820341307</v>
      </c>
      <c r="ES215" s="2">
        <f t="shared" si="650"/>
        <v>50.150305390524082</v>
      </c>
      <c r="ET215" s="2">
        <f t="shared" si="650"/>
        <v>48.229843356726867</v>
      </c>
      <c r="EU215" s="2">
        <f t="shared" si="650"/>
        <v>46.694639785760089</v>
      </c>
      <c r="EV215" s="2">
        <f t="shared" si="650"/>
        <v>45.058001669134427</v>
      </c>
      <c r="EW215" s="2">
        <f t="shared" si="650"/>
        <v>47.098560299317839</v>
      </c>
      <c r="EX215" s="2">
        <f t="shared" si="650"/>
        <v>47.080160137735902</v>
      </c>
      <c r="EY215" s="2">
        <f t="shared" si="650"/>
        <v>45.627102254188486</v>
      </c>
      <c r="EZ215" s="2">
        <f t="shared" si="650"/>
        <v>43.77398827349662</v>
      </c>
      <c r="FA215" s="2">
        <f t="shared" si="650"/>
        <v>43.437086135247462</v>
      </c>
      <c r="FB215" s="2">
        <f t="shared" si="650"/>
        <v>46.24145577161822</v>
      </c>
      <c r="FC215" s="2">
        <f t="shared" si="650"/>
        <v>49.503260659898487</v>
      </c>
      <c r="FD215" s="2">
        <f t="shared" si="650"/>
        <v>54.53872451949708</v>
      </c>
      <c r="FE215" s="2">
        <f t="shared" si="650"/>
        <v>56.417567124469954</v>
      </c>
      <c r="FG215" s="2">
        <f t="shared" si="518"/>
        <v>0.99999882356313186</v>
      </c>
      <c r="FH215" s="2">
        <f t="shared" si="651"/>
        <v>0.99999843445159187</v>
      </c>
      <c r="FI215" s="2">
        <f t="shared" si="651"/>
        <v>0.99999830171144211</v>
      </c>
      <c r="FJ215" s="2">
        <f t="shared" si="651"/>
        <v>0.99999831729758326</v>
      </c>
      <c r="FK215" s="2">
        <f t="shared" si="651"/>
        <v>0.99999858053780433</v>
      </c>
      <c r="FL215" s="2">
        <f t="shared" si="651"/>
        <v>0.99999828373117383</v>
      </c>
      <c r="FM215" s="2">
        <f t="shared" si="651"/>
        <v>0.99999819366331699</v>
      </c>
      <c r="FN215" s="2">
        <f t="shared" si="651"/>
        <v>0.99999816527562901</v>
      </c>
      <c r="FO215" s="2">
        <f t="shared" si="651"/>
        <v>0.99999806714430517</v>
      </c>
      <c r="FP215" s="2">
        <f t="shared" si="651"/>
        <v>0.99999802472495281</v>
      </c>
      <c r="FQ215" s="2">
        <f t="shared" si="651"/>
        <v>0.99999813764618684</v>
      </c>
      <c r="FR215" s="2">
        <f t="shared" si="651"/>
        <v>0.99999824011640648</v>
      </c>
      <c r="FS215" s="2">
        <f t="shared" si="651"/>
        <v>0.9999983666261385</v>
      </c>
      <c r="FT215" s="2">
        <f t="shared" si="651"/>
        <v>0.99999807828923526</v>
      </c>
      <c r="FU215" s="2">
        <f t="shared" si="651"/>
        <v>0.99999755496926979</v>
      </c>
      <c r="FW215" s="2">
        <f t="shared" si="536"/>
        <v>0.92955272276158973</v>
      </c>
      <c r="FX215" s="2">
        <f t="shared" si="588"/>
        <v>0.92206917220504658</v>
      </c>
      <c r="FY215" s="2">
        <f t="shared" si="589"/>
        <v>0.92630943290518075</v>
      </c>
      <c r="FZ215" s="2">
        <f t="shared" si="590"/>
        <v>0.93676387860898969</v>
      </c>
      <c r="GA215" s="2">
        <f t="shared" si="591"/>
        <v>0.94397823249229273</v>
      </c>
      <c r="GB215" s="2">
        <f t="shared" si="592"/>
        <v>0.94538739229537028</v>
      </c>
      <c r="GC215" s="2">
        <f t="shared" si="593"/>
        <v>0.94810423352154405</v>
      </c>
      <c r="GD215" s="2">
        <f t="shared" si="594"/>
        <v>0.96383153427468349</v>
      </c>
      <c r="GE215" s="2">
        <f t="shared" si="595"/>
        <v>0.95395366166406625</v>
      </c>
      <c r="GF215" s="2">
        <f t="shared" si="596"/>
        <v>0.95376253168990899</v>
      </c>
      <c r="GG215" s="2">
        <f t="shared" si="597"/>
        <v>0.95208432047191338</v>
      </c>
      <c r="GH215" s="2">
        <f t="shared" si="598"/>
        <v>0.93852237773362279</v>
      </c>
      <c r="GI215" s="2">
        <f t="shared" si="599"/>
        <v>0.93314104779730533</v>
      </c>
      <c r="GJ215" s="2">
        <f t="shared" si="600"/>
        <v>0.92280482094673011</v>
      </c>
      <c r="GK215" s="2">
        <f t="shared" si="601"/>
        <v>0.92433582562640471</v>
      </c>
      <c r="GM215" s="86">
        <f t="shared" si="537"/>
        <v>0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0</v>
      </c>
      <c r="HD215" s="86">
        <f t="shared" si="616"/>
        <v>0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1.8155605634546483E-304</v>
      </c>
      <c r="HP215" s="86">
        <f t="shared" si="628"/>
        <v>0</v>
      </c>
      <c r="HQ215" s="86">
        <f t="shared" si="629"/>
        <v>0</v>
      </c>
      <c r="HS215" s="86">
        <f t="shared" si="539"/>
        <v>6.0953424231541449E-46</v>
      </c>
      <c r="HT215" s="86">
        <f t="shared" si="630"/>
        <v>4.1121614924880953E-58</v>
      </c>
      <c r="HU215" s="86">
        <f t="shared" si="631"/>
        <v>5.1403256958260649E-56</v>
      </c>
      <c r="HV215" s="86">
        <f t="shared" si="632"/>
        <v>1.3636232734795438E-57</v>
      </c>
      <c r="HW215" s="86">
        <f t="shared" si="633"/>
        <v>2.9809155893544924E-58</v>
      </c>
      <c r="HX215" s="86">
        <f t="shared" si="634"/>
        <v>1.1117219789071378E-65</v>
      </c>
      <c r="HY215" s="86">
        <f t="shared" si="635"/>
        <v>9.9094871422039577E-84</v>
      </c>
      <c r="HZ215" s="86">
        <f t="shared" si="636"/>
        <v>3.114526087705858E-93</v>
      </c>
      <c r="IA215" s="86">
        <f t="shared" si="637"/>
        <v>2.5351189679978786E-94</v>
      </c>
      <c r="IB215" s="86">
        <f t="shared" si="638"/>
        <v>1.996205870413038E-71</v>
      </c>
      <c r="IC215" s="86">
        <f t="shared" si="639"/>
        <v>1.1615800602271202E-83</v>
      </c>
      <c r="ID215" s="86">
        <f t="shared" si="640"/>
        <v>1.0515836473389691E-77</v>
      </c>
      <c r="IE215" s="86">
        <f t="shared" si="641"/>
        <v>8.6087388442725522E-64</v>
      </c>
      <c r="IF215" s="86">
        <f t="shared" si="642"/>
        <v>1.3795303866014122E-89</v>
      </c>
      <c r="IG215" s="86">
        <f t="shared" si="643"/>
        <v>3.5942707860814515E-93</v>
      </c>
      <c r="II215" s="86">
        <f t="shared" si="540"/>
        <v>1.7153635340349624E-3</v>
      </c>
      <c r="IJ215" s="86">
        <f t="shared" si="541"/>
        <v>9.0691527597816935E-4</v>
      </c>
      <c r="IK215" s="86">
        <f t="shared" si="542"/>
        <v>7.8006626697018581E-4</v>
      </c>
      <c r="IL215" s="86">
        <f t="shared" si="543"/>
        <v>3.465775563455279E-4</v>
      </c>
      <c r="IM215" s="86">
        <f t="shared" si="544"/>
        <v>1.7063401751974869E-4</v>
      </c>
      <c r="IN215" s="86">
        <f t="shared" si="545"/>
        <v>6.4542412821194499E-5</v>
      </c>
      <c r="IO215" s="86">
        <f t="shared" si="546"/>
        <v>4.307949787513004E-6</v>
      </c>
      <c r="IP215" s="86">
        <f t="shared" si="547"/>
        <v>1.4185617815891011E-7</v>
      </c>
      <c r="IQ215" s="86">
        <f t="shared" si="548"/>
        <v>4.6103839959482838E-7</v>
      </c>
      <c r="IR215" s="86">
        <f t="shared" si="549"/>
        <v>1.3225912101025383E-5</v>
      </c>
      <c r="IS215" s="86">
        <f t="shared" si="550"/>
        <v>2.9593821148027184E-6</v>
      </c>
      <c r="IT215" s="86">
        <f t="shared" si="551"/>
        <v>2.0304408455007925E-5</v>
      </c>
      <c r="IU215" s="86">
        <f t="shared" si="552"/>
        <v>1.7167425528556547E-4</v>
      </c>
      <c r="IV215" s="86">
        <f t="shared" si="553"/>
        <v>5.011950747590585E-4</v>
      </c>
      <c r="IW215" s="86">
        <f t="shared" si="554"/>
        <v>2.5240279241041507E-3</v>
      </c>
      <c r="IY215" s="86">
        <f t="shared" si="555"/>
        <v>1.7153635340349624E-3</v>
      </c>
      <c r="IZ215" s="86">
        <f t="shared" si="556"/>
        <v>9.0691527597816935E-4</v>
      </c>
      <c r="JA215" s="86">
        <f t="shared" si="557"/>
        <v>7.8006626697018581E-4</v>
      </c>
      <c r="JB215" s="86">
        <f t="shared" si="558"/>
        <v>3.465775563455279E-4</v>
      </c>
      <c r="JC215" s="86">
        <f t="shared" si="559"/>
        <v>1.7063401751974869E-4</v>
      </c>
      <c r="JD215" s="86">
        <f t="shared" si="560"/>
        <v>6.4542412821194499E-5</v>
      </c>
      <c r="JE215" s="86">
        <f t="shared" si="561"/>
        <v>4.307949787513004E-6</v>
      </c>
      <c r="JF215" s="86">
        <f t="shared" si="562"/>
        <v>1.4185617815891011E-7</v>
      </c>
      <c r="JG215" s="86">
        <f t="shared" si="563"/>
        <v>4.6103839959482838E-7</v>
      </c>
      <c r="JH215" s="86">
        <f t="shared" si="564"/>
        <v>1.3225912101025383E-5</v>
      </c>
      <c r="JI215" s="86">
        <f t="shared" si="565"/>
        <v>2.9593821148027184E-6</v>
      </c>
      <c r="JJ215" s="86">
        <f t="shared" si="566"/>
        <v>2.0304408455007925E-5</v>
      </c>
      <c r="JK215" s="86">
        <f t="shared" si="567"/>
        <v>1.7167425528556547E-4</v>
      </c>
      <c r="JL215" s="86">
        <f t="shared" si="568"/>
        <v>5.011950747590585E-4</v>
      </c>
      <c r="JM215" s="86">
        <f t="shared" si="569"/>
        <v>2.5240279241041507E-3</v>
      </c>
    </row>
    <row r="216" spans="2:273" x14ac:dyDescent="0.25">
      <c r="B216" s="2">
        <v>189</v>
      </c>
      <c r="C216" s="37">
        <v>55.954999999999998</v>
      </c>
      <c r="D216" s="37">
        <v>55.564999999999998</v>
      </c>
      <c r="E216" s="37">
        <v>50.048000000000002</v>
      </c>
      <c r="F216" s="37">
        <v>48.677</v>
      </c>
      <c r="G216" s="37">
        <v>47.323</v>
      </c>
      <c r="H216" s="37">
        <v>45.468000000000004</v>
      </c>
      <c r="I216" s="37">
        <v>46.725999999999999</v>
      </c>
      <c r="J216" s="37">
        <v>45.694000000000003</v>
      </c>
      <c r="K216" s="37">
        <v>46.015999999999998</v>
      </c>
      <c r="L216" s="37">
        <v>43.468000000000004</v>
      </c>
      <c r="M216" s="37">
        <v>43.387</v>
      </c>
      <c r="N216" s="37">
        <v>45.354999999999997</v>
      </c>
      <c r="O216" s="37">
        <v>49.917999999999999</v>
      </c>
      <c r="P216" s="37">
        <v>54.348999999999997</v>
      </c>
      <c r="Q216" s="37">
        <v>54.814999999999998</v>
      </c>
      <c r="S216" s="4">
        <f t="shared" si="441"/>
        <v>56.464364022971701</v>
      </c>
      <c r="T216" s="4">
        <f t="shared" si="442"/>
        <v>56.092948654472885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>
        <f t="shared" si="454"/>
        <v>54.399362817203645</v>
      </c>
      <c r="AG216" s="4">
        <f t="shared" si="455"/>
        <v>56.461786909929224</v>
      </c>
      <c r="AI216" s="4">
        <f t="shared" si="456"/>
        <v>-0.50936402297170247</v>
      </c>
      <c r="AJ216" s="4">
        <f t="shared" si="457"/>
        <v>-0.52794865447288686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-5.0362817203648547E-2</v>
      </c>
      <c r="AW216" s="4">
        <f t="shared" si="648"/>
        <v>-1.6467869099292258</v>
      </c>
      <c r="AY216" s="2">
        <f t="shared" si="520"/>
        <v>56.464364022971701</v>
      </c>
      <c r="AZ216" s="2">
        <f t="shared" si="571"/>
        <v>56.092948654472885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>
        <f t="shared" si="583"/>
        <v>54.399362817203141</v>
      </c>
      <c r="BM216" s="2">
        <f t="shared" si="584"/>
        <v>56.461786909915361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>
        <f t="shared" si="485"/>
        <v>55.954999999999998</v>
      </c>
      <c r="CV216" s="2">
        <f t="shared" si="486"/>
        <v>55.564999999999998</v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>
        <f t="shared" si="498"/>
        <v>54.348999999999997</v>
      </c>
      <c r="DI216" s="2">
        <f t="shared" si="499"/>
        <v>54.814999999999998</v>
      </c>
      <c r="DK216" s="2">
        <f t="shared" si="500"/>
        <v>118.61142045028144</v>
      </c>
      <c r="DL216" s="2">
        <f t="shared" si="649"/>
        <v>133.32493023255816</v>
      </c>
      <c r="DM216" s="2">
        <f t="shared" si="649"/>
        <v>121.46683615221986</v>
      </c>
      <c r="DN216" s="2">
        <f t="shared" si="649"/>
        <v>109.03919978858349</v>
      </c>
      <c r="DO216" s="2">
        <f t="shared" si="649"/>
        <v>94.0901562001999</v>
      </c>
      <c r="DP216" s="2">
        <f t="shared" si="649"/>
        <v>97.121223044397482</v>
      </c>
      <c r="DQ216" s="2">
        <f t="shared" si="649"/>
        <v>88.699250377529467</v>
      </c>
      <c r="DR216" s="2">
        <f t="shared" si="649"/>
        <v>109.7170017016449</v>
      </c>
      <c r="DS216" s="2">
        <f t="shared" si="649"/>
        <v>103.84914283013262</v>
      </c>
      <c r="DT216" s="2">
        <f t="shared" si="649"/>
        <v>110.47226838649155</v>
      </c>
      <c r="DU216" s="2">
        <f t="shared" si="649"/>
        <v>117.93527874564464</v>
      </c>
      <c r="DV216" s="2">
        <f t="shared" si="649"/>
        <v>120.42525687103597</v>
      </c>
      <c r="DW216" s="2">
        <f t="shared" si="649"/>
        <v>109.76927061310784</v>
      </c>
      <c r="DX216" s="2">
        <f t="shared" si="649"/>
        <v>114.4073746716698</v>
      </c>
      <c r="DY216" s="2">
        <f t="shared" si="649"/>
        <v>114.12318337789659</v>
      </c>
      <c r="EA216" s="2">
        <f t="shared" si="652"/>
        <v>59.115893202891129</v>
      </c>
      <c r="EB216" s="2">
        <f t="shared" si="502"/>
        <v>57.431145744786981</v>
      </c>
      <c r="EC216" s="2">
        <f t="shared" si="503"/>
        <v>49.510822488100075</v>
      </c>
      <c r="ED216" s="2">
        <f t="shared" si="504"/>
        <v>48.140402615148759</v>
      </c>
      <c r="EE216" s="2">
        <f t="shared" si="505"/>
        <v>46.571909162572837</v>
      </c>
      <c r="EF216" s="2">
        <f t="shared" si="506"/>
        <v>43.304598440367187</v>
      </c>
      <c r="EG216" s="2">
        <f t="shared" si="507"/>
        <v>47.506696651124784</v>
      </c>
      <c r="EH216" s="2">
        <f t="shared" si="508"/>
        <v>49.461260044071679</v>
      </c>
      <c r="EI216" s="2">
        <f t="shared" si="509"/>
        <v>44.640353984891675</v>
      </c>
      <c r="EJ216" s="2">
        <f t="shared" si="510"/>
        <v>44.597846528993124</v>
      </c>
      <c r="EK216" s="2">
        <f t="shared" si="511"/>
        <v>43.197884647105184</v>
      </c>
      <c r="EL216" s="2">
        <f t="shared" si="512"/>
        <v>46.416946441296517</v>
      </c>
      <c r="EM216" s="2">
        <f t="shared" si="513"/>
        <v>48.941573038466196</v>
      </c>
      <c r="EN216" s="2">
        <f t="shared" si="514"/>
        <v>54.365351375382062</v>
      </c>
      <c r="EO216" s="2">
        <f t="shared" si="515"/>
        <v>59.28954164802272</v>
      </c>
      <c r="EQ216" s="2">
        <f t="shared" si="516"/>
        <v>56.28102779550278</v>
      </c>
      <c r="ER216" s="2">
        <f t="shared" si="650"/>
        <v>55.989682739983721</v>
      </c>
      <c r="ES216" s="2">
        <f t="shared" si="650"/>
        <v>50.065122976004332</v>
      </c>
      <c r="ET216" s="2">
        <f t="shared" si="650"/>
        <v>48.146983639837593</v>
      </c>
      <c r="EU216" s="2">
        <f t="shared" si="650"/>
        <v>46.596840652030536</v>
      </c>
      <c r="EV216" s="2">
        <f t="shared" si="650"/>
        <v>44.932013074430856</v>
      </c>
      <c r="EW216" s="2">
        <f t="shared" si="650"/>
        <v>46.983774211963919</v>
      </c>
      <c r="EX216" s="2">
        <f t="shared" si="650"/>
        <v>46.976244797202185</v>
      </c>
      <c r="EY216" s="2">
        <f t="shared" si="650"/>
        <v>45.486770616070487</v>
      </c>
      <c r="EZ216" s="2">
        <f t="shared" si="650"/>
        <v>43.634896754223732</v>
      </c>
      <c r="FA216" s="2">
        <f t="shared" si="650"/>
        <v>43.276383462652461</v>
      </c>
      <c r="FB216" s="2">
        <f t="shared" si="650"/>
        <v>46.080150944979643</v>
      </c>
      <c r="FC216" s="2">
        <f t="shared" si="650"/>
        <v>49.370639387605536</v>
      </c>
      <c r="FD216" s="2">
        <f t="shared" si="650"/>
        <v>54.401844366799288</v>
      </c>
      <c r="FE216" s="2">
        <f t="shared" si="650"/>
        <v>56.250548694811563</v>
      </c>
      <c r="FG216" s="2">
        <f t="shared" si="518"/>
        <v>0.99999892707671345</v>
      </c>
      <c r="FH216" s="2">
        <f t="shared" si="651"/>
        <v>0.99999857220268562</v>
      </c>
      <c r="FI216" s="2">
        <f t="shared" si="651"/>
        <v>0.99999845114219543</v>
      </c>
      <c r="FJ216" s="2">
        <f t="shared" si="651"/>
        <v>0.99999846535692927</v>
      </c>
      <c r="FK216" s="2">
        <f t="shared" si="651"/>
        <v>0.99999870543492975</v>
      </c>
      <c r="FL216" s="2">
        <f t="shared" si="651"/>
        <v>0.99999843474399097</v>
      </c>
      <c r="FM216" s="2">
        <f t="shared" si="651"/>
        <v>0.9999983526011037</v>
      </c>
      <c r="FN216" s="2">
        <f t="shared" si="651"/>
        <v>0.99999832671121636</v>
      </c>
      <c r="FO216" s="2">
        <f t="shared" si="651"/>
        <v>0.99999823721435566</v>
      </c>
      <c r="FP216" s="2">
        <f t="shared" si="651"/>
        <v>0.9999981985274331</v>
      </c>
      <c r="FQ216" s="2">
        <f t="shared" si="651"/>
        <v>0.99999830151285729</v>
      </c>
      <c r="FR216" s="2">
        <f t="shared" si="651"/>
        <v>0.99999839496683807</v>
      </c>
      <c r="FS216" s="2">
        <f t="shared" si="651"/>
        <v>0.99999851034511944</v>
      </c>
      <c r="FT216" s="2">
        <f t="shared" si="651"/>
        <v>0.99999824737865606</v>
      </c>
      <c r="FU216" s="2">
        <f t="shared" si="651"/>
        <v>0.99999777010499169</v>
      </c>
      <c r="FW216" s="2">
        <f t="shared" si="536"/>
        <v>0.93535058389204673</v>
      </c>
      <c r="FX216" s="2">
        <f t="shared" si="588"/>
        <v>0.92843551780118616</v>
      </c>
      <c r="FY216" s="2">
        <f t="shared" si="589"/>
        <v>0.93235479449054826</v>
      </c>
      <c r="FZ216" s="2">
        <f t="shared" si="590"/>
        <v>0.94200528384424675</v>
      </c>
      <c r="GA216" s="2">
        <f t="shared" si="591"/>
        <v>0.94865444271134203</v>
      </c>
      <c r="GB216" s="2">
        <f t="shared" si="592"/>
        <v>0.94995221430683163</v>
      </c>
      <c r="GC216" s="2">
        <f t="shared" si="593"/>
        <v>0.95245338802801449</v>
      </c>
      <c r="GD216" s="2">
        <f t="shared" si="594"/>
        <v>0.96690865623317457</v>
      </c>
      <c r="GE216" s="2">
        <f t="shared" si="595"/>
        <v>0.95783440309232315</v>
      </c>
      <c r="GF216" s="2">
        <f t="shared" si="596"/>
        <v>0.95765866640344322</v>
      </c>
      <c r="GG216" s="2">
        <f t="shared" si="597"/>
        <v>0.95611536060392943</v>
      </c>
      <c r="GH216" s="2">
        <f t="shared" si="598"/>
        <v>0.94362679892928625</v>
      </c>
      <c r="GI216" s="2">
        <f t="shared" si="599"/>
        <v>0.93866307414625894</v>
      </c>
      <c r="GJ216" s="2">
        <f t="shared" si="600"/>
        <v>0.92911568969124314</v>
      </c>
      <c r="GK216" s="2">
        <f t="shared" si="601"/>
        <v>0.93053095380930784</v>
      </c>
      <c r="GM216" s="86">
        <f t="shared" si="537"/>
        <v>0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0</v>
      </c>
      <c r="HD216" s="86">
        <f t="shared" si="616"/>
        <v>0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1.8114167322871179E-47</v>
      </c>
      <c r="HT216" s="86">
        <f t="shared" si="630"/>
        <v>5.1389750608252534E-60</v>
      </c>
      <c r="HU216" s="86">
        <f t="shared" si="631"/>
        <v>7.3259014702885233E-58</v>
      </c>
      <c r="HV216" s="86">
        <f t="shared" si="632"/>
        <v>1.82953373847691E-59</v>
      </c>
      <c r="HW216" s="86">
        <f t="shared" si="633"/>
        <v>3.8541880043489698E-60</v>
      </c>
      <c r="HX216" s="86">
        <f t="shared" si="634"/>
        <v>8.549623475685114E-68</v>
      </c>
      <c r="HY216" s="86">
        <f t="shared" si="635"/>
        <v>1.9721633438350108E-86</v>
      </c>
      <c r="HZ216" s="86">
        <f t="shared" si="636"/>
        <v>4.0102638494938529E-96</v>
      </c>
      <c r="IA216" s="86">
        <f t="shared" si="637"/>
        <v>2.4358555213021046E-97</v>
      </c>
      <c r="IB216" s="86">
        <f t="shared" si="638"/>
        <v>1.0815569310786949E-73</v>
      </c>
      <c r="IC216" s="86">
        <f t="shared" si="639"/>
        <v>2.4935843367860178E-86</v>
      </c>
      <c r="ID216" s="86">
        <f t="shared" si="640"/>
        <v>2.8270146011698548E-80</v>
      </c>
      <c r="IE216" s="86">
        <f t="shared" si="641"/>
        <v>6.5425351186575899E-66</v>
      </c>
      <c r="IF216" s="86">
        <f t="shared" si="642"/>
        <v>1.0807134091605244E-92</v>
      </c>
      <c r="IG216" s="86">
        <f t="shared" si="643"/>
        <v>1.892407044894207E-96</v>
      </c>
      <c r="II216" s="86">
        <f t="shared" si="540"/>
        <v>1.164295611708619E-3</v>
      </c>
      <c r="IJ216" s="86">
        <f t="shared" si="541"/>
        <v>5.7828910409783425E-4</v>
      </c>
      <c r="IK216" s="86">
        <f t="shared" si="542"/>
        <v>4.976481548229734E-4</v>
      </c>
      <c r="IL216" s="86">
        <f t="shared" si="543"/>
        <v>2.1561074402896222E-4</v>
      </c>
      <c r="IM216" s="86">
        <f t="shared" si="544"/>
        <v>1.0380502321170114E-4</v>
      </c>
      <c r="IN216" s="86">
        <f t="shared" si="545"/>
        <v>3.7134607208455501E-5</v>
      </c>
      <c r="IO216" s="86">
        <f t="shared" si="546"/>
        <v>2.1198742603909112E-6</v>
      </c>
      <c r="IP216" s="86">
        <f t="shared" si="547"/>
        <v>6.2853549710507032E-8</v>
      </c>
      <c r="IQ216" s="86">
        <f t="shared" si="548"/>
        <v>2.0464817379928812E-7</v>
      </c>
      <c r="IR216" s="86">
        <f t="shared" si="549"/>
        <v>7.1591377687980732E-6</v>
      </c>
      <c r="IS216" s="86">
        <f t="shared" si="550"/>
        <v>1.4527910122953179E-6</v>
      </c>
      <c r="IT216" s="86">
        <f t="shared" si="551"/>
        <v>1.0553036599297935E-5</v>
      </c>
      <c r="IU216" s="86">
        <f t="shared" si="552"/>
        <v>1.0077933197416835E-4</v>
      </c>
      <c r="IV216" s="86">
        <f t="shared" si="553"/>
        <v>3.0701633466379929E-4</v>
      </c>
      <c r="IW216" s="86">
        <f t="shared" si="554"/>
        <v>1.7385653494081531E-3</v>
      </c>
      <c r="IY216" s="86">
        <f t="shared" si="555"/>
        <v>1.164295611708619E-3</v>
      </c>
      <c r="IZ216" s="86">
        <f t="shared" si="556"/>
        <v>5.7828910409783425E-4</v>
      </c>
      <c r="JA216" s="86">
        <f t="shared" si="557"/>
        <v>4.976481548229734E-4</v>
      </c>
      <c r="JB216" s="86">
        <f t="shared" si="558"/>
        <v>2.1561074402896222E-4</v>
      </c>
      <c r="JC216" s="86">
        <f t="shared" si="559"/>
        <v>1.0380502321170114E-4</v>
      </c>
      <c r="JD216" s="86">
        <f t="shared" si="560"/>
        <v>3.7134607208455501E-5</v>
      </c>
      <c r="JE216" s="86">
        <f t="shared" si="561"/>
        <v>2.1198742603909112E-6</v>
      </c>
      <c r="JF216" s="86">
        <f t="shared" si="562"/>
        <v>6.2853549710507032E-8</v>
      </c>
      <c r="JG216" s="86">
        <f t="shared" si="563"/>
        <v>2.0464817379928812E-7</v>
      </c>
      <c r="JH216" s="86">
        <f t="shared" si="564"/>
        <v>7.1591377687980732E-6</v>
      </c>
      <c r="JI216" s="86">
        <f t="shared" si="565"/>
        <v>1.4527910122953179E-6</v>
      </c>
      <c r="JJ216" s="86">
        <f t="shared" si="566"/>
        <v>1.0553036599297935E-5</v>
      </c>
      <c r="JK216" s="86">
        <f t="shared" si="567"/>
        <v>1.0077933197416835E-4</v>
      </c>
      <c r="JL216" s="86">
        <f t="shared" si="568"/>
        <v>3.0701633466379929E-4</v>
      </c>
      <c r="JM216" s="86">
        <f t="shared" si="569"/>
        <v>1.7385653494081531E-3</v>
      </c>
    </row>
    <row r="217" spans="2:273" x14ac:dyDescent="0.25">
      <c r="B217" s="2">
        <v>190</v>
      </c>
      <c r="C217" s="37">
        <v>55.582000000000001</v>
      </c>
      <c r="D217" s="37">
        <v>54.935000000000002</v>
      </c>
      <c r="E217" s="37">
        <v>50.097000000000001</v>
      </c>
      <c r="F217" s="37">
        <v>47.548000000000002</v>
      </c>
      <c r="G217" s="37">
        <v>47.5</v>
      </c>
      <c r="H217" s="37">
        <v>46.21</v>
      </c>
      <c r="I217" s="37">
        <v>47.097000000000001</v>
      </c>
      <c r="J217" s="37">
        <v>46.097000000000001</v>
      </c>
      <c r="K217" s="37">
        <v>46.661000000000001</v>
      </c>
      <c r="L217" s="37">
        <v>43.951999999999998</v>
      </c>
      <c r="M217" s="37">
        <v>44.081000000000003</v>
      </c>
      <c r="N217" s="37">
        <v>44.79</v>
      </c>
      <c r="O217" s="37">
        <v>49.066000000000003</v>
      </c>
      <c r="P217" s="37">
        <v>55.158999999999999</v>
      </c>
      <c r="Q217" s="37">
        <v>54.923000000000002</v>
      </c>
      <c r="S217" s="4">
        <f t="shared" si="441"/>
        <v>56.339471718762525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>
        <f t="shared" si="454"/>
        <v>54.262655086510989</v>
      </c>
      <c r="AG217" s="4">
        <f t="shared" si="455"/>
        <v>56.279588285134949</v>
      </c>
      <c r="AI217" s="4">
        <f t="shared" si="456"/>
        <v>-0.75747171876252395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0.8963449134890098</v>
      </c>
      <c r="AW217" s="4">
        <f t="shared" si="648"/>
        <v>-1.3565882851349471</v>
      </c>
      <c r="AY217" s="2">
        <f t="shared" si="520"/>
        <v>56.339471718762525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>
        <f t="shared" si="583"/>
        <v>54.262655086510932</v>
      </c>
      <c r="BM217" s="2">
        <f t="shared" si="584"/>
        <v>56.279588285133116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>
        <f t="shared" si="485"/>
        <v>55.582000000000001</v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>
        <f t="shared" si="498"/>
        <v>55.158999999999999</v>
      </c>
      <c r="DI217" s="2">
        <f t="shared" si="499"/>
        <v>54.923000000000002</v>
      </c>
      <c r="DK217" s="2">
        <f t="shared" si="500"/>
        <v>118.83999549718575</v>
      </c>
      <c r="DL217" s="2">
        <f t="shared" si="649"/>
        <v>133.64210132890366</v>
      </c>
      <c r="DM217" s="2">
        <f t="shared" si="649"/>
        <v>121.75337357293867</v>
      </c>
      <c r="DN217" s="2">
        <f t="shared" si="649"/>
        <v>109.26397357293867</v>
      </c>
      <c r="DO217" s="2">
        <f t="shared" si="649"/>
        <v>94.22028147367854</v>
      </c>
      <c r="DP217" s="2">
        <f t="shared" si="649"/>
        <v>97.26015327695562</v>
      </c>
      <c r="DQ217" s="2">
        <f t="shared" si="649"/>
        <v>88.780659619450347</v>
      </c>
      <c r="DR217" s="2">
        <f t="shared" si="649"/>
        <v>109.94486662345028</v>
      </c>
      <c r="DS217" s="2">
        <f t="shared" si="649"/>
        <v>104.04306787672527</v>
      </c>
      <c r="DT217" s="2">
        <f t="shared" si="649"/>
        <v>110.70703977485927</v>
      </c>
      <c r="DU217" s="2">
        <f t="shared" si="649"/>
        <v>118.21396306620213</v>
      </c>
      <c r="DV217" s="2">
        <f t="shared" si="649"/>
        <v>120.68708160676536</v>
      </c>
      <c r="DW217" s="2">
        <f t="shared" si="649"/>
        <v>109.96114210208398</v>
      </c>
      <c r="DX217" s="2">
        <f t="shared" si="649"/>
        <v>114.62402786116323</v>
      </c>
      <c r="DY217" s="2">
        <f t="shared" si="649"/>
        <v>114.34610149286986</v>
      </c>
      <c r="EA217" s="2">
        <f t="shared" si="652"/>
        <v>59.041336336424024</v>
      </c>
      <c r="EB217" s="2">
        <f t="shared" si="502"/>
        <v>57.323362097176485</v>
      </c>
      <c r="EC217" s="2">
        <f t="shared" si="503"/>
        <v>49.418149491716179</v>
      </c>
      <c r="ED217" s="2">
        <f t="shared" si="504"/>
        <v>48.057428516675188</v>
      </c>
      <c r="EE217" s="2">
        <f t="shared" si="505"/>
        <v>46.47377081286416</v>
      </c>
      <c r="EF217" s="2">
        <f t="shared" si="506"/>
        <v>43.157658853230039</v>
      </c>
      <c r="EG217" s="2">
        <f t="shared" si="507"/>
        <v>47.398820169065345</v>
      </c>
      <c r="EH217" s="2">
        <f t="shared" si="508"/>
        <v>49.388621479503499</v>
      </c>
      <c r="EI217" s="2">
        <f t="shared" si="509"/>
        <v>44.489551198349602</v>
      </c>
      <c r="EJ217" s="2">
        <f t="shared" si="510"/>
        <v>44.470977633881702</v>
      </c>
      <c r="EK217" s="2">
        <f t="shared" si="511"/>
        <v>43.036200337224869</v>
      </c>
      <c r="EL217" s="2">
        <f t="shared" si="512"/>
        <v>46.259889368157388</v>
      </c>
      <c r="EM217" s="2">
        <f t="shared" si="513"/>
        <v>48.803337549911454</v>
      </c>
      <c r="EN217" s="2">
        <f t="shared" si="514"/>
        <v>54.227984131835569</v>
      </c>
      <c r="EO217" s="2">
        <f t="shared" si="515"/>
        <v>59.157374134020458</v>
      </c>
      <c r="EQ217" s="2">
        <f t="shared" si="516"/>
        <v>56.169094174904714</v>
      </c>
      <c r="ER217" s="2">
        <f t="shared" si="650"/>
        <v>55.862146659626134</v>
      </c>
      <c r="ES217" s="2">
        <f t="shared" si="650"/>
        <v>49.97994056148459</v>
      </c>
      <c r="ET217" s="2">
        <f t="shared" si="650"/>
        <v>48.064123922948319</v>
      </c>
      <c r="EU217" s="2">
        <f t="shared" si="650"/>
        <v>46.499041518300984</v>
      </c>
      <c r="EV217" s="2">
        <f t="shared" si="650"/>
        <v>44.806024479727284</v>
      </c>
      <c r="EW217" s="2">
        <f t="shared" si="650"/>
        <v>46.868988124609999</v>
      </c>
      <c r="EX217" s="2">
        <f t="shared" si="650"/>
        <v>46.872329456668481</v>
      </c>
      <c r="EY217" s="2">
        <f t="shared" si="650"/>
        <v>45.346438977952474</v>
      </c>
      <c r="EZ217" s="2">
        <f t="shared" si="650"/>
        <v>43.495805234950851</v>
      </c>
      <c r="FA217" s="2">
        <f t="shared" si="650"/>
        <v>43.115680790057453</v>
      </c>
      <c r="FB217" s="2">
        <f t="shared" si="650"/>
        <v>45.918846118341065</v>
      </c>
      <c r="FC217" s="2">
        <f t="shared" si="650"/>
        <v>49.238018115312585</v>
      </c>
      <c r="FD217" s="2">
        <f t="shared" si="650"/>
        <v>54.264964214101497</v>
      </c>
      <c r="FE217" s="2">
        <f t="shared" si="650"/>
        <v>56.083530265153172</v>
      </c>
      <c r="FG217" s="2">
        <f t="shared" si="518"/>
        <v>0.99999902148224051</v>
      </c>
      <c r="FH217" s="2">
        <f t="shared" si="651"/>
        <v>0.99999869783320927</v>
      </c>
      <c r="FI217" s="2">
        <f t="shared" si="651"/>
        <v>0.99999858742470116</v>
      </c>
      <c r="FJ217" s="2">
        <f t="shared" si="651"/>
        <v>0.99999860038869604</v>
      </c>
      <c r="FK217" s="2">
        <f t="shared" si="651"/>
        <v>0.99999881934248924</v>
      </c>
      <c r="FL217" s="2">
        <f t="shared" si="651"/>
        <v>0.99999857246935675</v>
      </c>
      <c r="FM217" s="2">
        <f t="shared" si="651"/>
        <v>0.99999849755413206</v>
      </c>
      <c r="FN217" s="2">
        <f t="shared" si="651"/>
        <v>0.99999847394226726</v>
      </c>
      <c r="FO217" s="2">
        <f t="shared" si="651"/>
        <v>0.99999839232013554</v>
      </c>
      <c r="FP217" s="2">
        <f t="shared" si="651"/>
        <v>0.99999835703723172</v>
      </c>
      <c r="FQ217" s="2">
        <f t="shared" si="651"/>
        <v>0.99999845096108386</v>
      </c>
      <c r="FR217" s="2">
        <f t="shared" si="651"/>
        <v>0.99999853619215207</v>
      </c>
      <c r="FS217" s="2">
        <f t="shared" si="651"/>
        <v>0.99999864141842398</v>
      </c>
      <c r="FT217" s="2">
        <f t="shared" si="651"/>
        <v>0.99999840159009057</v>
      </c>
      <c r="FU217" s="2">
        <f t="shared" si="651"/>
        <v>0.99999796631118276</v>
      </c>
      <c r="FW217" s="2">
        <f t="shared" si="536"/>
        <v>0.94070171655800017</v>
      </c>
      <c r="FX217" s="2">
        <f t="shared" si="588"/>
        <v>0.93431882883913819</v>
      </c>
      <c r="FY217" s="2">
        <f t="shared" si="589"/>
        <v>0.93793744020524616</v>
      </c>
      <c r="FZ217" s="2">
        <f t="shared" si="590"/>
        <v>0.94683690393763809</v>
      </c>
      <c r="GA217" s="2">
        <f t="shared" si="591"/>
        <v>0.95295977439967983</v>
      </c>
      <c r="GB217" s="2">
        <f t="shared" si="592"/>
        <v>0.95415398658490125</v>
      </c>
      <c r="GC217" s="2">
        <f t="shared" si="593"/>
        <v>0.9564547993944259</v>
      </c>
      <c r="GD217" s="2">
        <f t="shared" si="594"/>
        <v>0.96973220567766849</v>
      </c>
      <c r="GE217" s="2">
        <f t="shared" si="595"/>
        <v>0.96140131298609011</v>
      </c>
      <c r="GF217" s="2">
        <f t="shared" si="596"/>
        <v>0.96123984079509739</v>
      </c>
      <c r="GG217" s="2">
        <f t="shared" si="597"/>
        <v>0.95982158937624151</v>
      </c>
      <c r="GH217" s="2">
        <f t="shared" si="598"/>
        <v>0.94833073811812629</v>
      </c>
      <c r="GI217" s="2">
        <f t="shared" si="599"/>
        <v>0.94375651353707002</v>
      </c>
      <c r="GJ217" s="2">
        <f t="shared" si="600"/>
        <v>0.93494700179277768</v>
      </c>
      <c r="GK217" s="2">
        <f t="shared" si="601"/>
        <v>0.93625382692111814</v>
      </c>
      <c r="GM217" s="86">
        <f t="shared" si="537"/>
        <v>0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0</v>
      </c>
      <c r="HD217" s="86">
        <f t="shared" si="616"/>
        <v>0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5.0738416686434199E-49</v>
      </c>
      <c r="HT217" s="86">
        <f t="shared" si="630"/>
        <v>5.9741673581864175E-62</v>
      </c>
      <c r="HU217" s="86">
        <f t="shared" si="631"/>
        <v>9.7286976126594721E-60</v>
      </c>
      <c r="HV217" s="86">
        <f t="shared" si="632"/>
        <v>2.2872121629133454E-61</v>
      </c>
      <c r="HW217" s="86">
        <f t="shared" si="633"/>
        <v>4.6415925111332461E-62</v>
      </c>
      <c r="HX217" s="86">
        <f t="shared" si="634"/>
        <v>6.0769351950044604E-70</v>
      </c>
      <c r="HY217" s="86">
        <f t="shared" si="635"/>
        <v>3.5497694187332776E-89</v>
      </c>
      <c r="HZ217" s="86">
        <f t="shared" si="636"/>
        <v>4.6572428340230033E-99</v>
      </c>
      <c r="IA217" s="86">
        <f t="shared" si="637"/>
        <v>2.0943301889056266E-100</v>
      </c>
      <c r="IB217" s="86">
        <f t="shared" si="638"/>
        <v>5.3924729447982582E-76</v>
      </c>
      <c r="IC217" s="86">
        <f t="shared" si="639"/>
        <v>4.8526292339987153E-89</v>
      </c>
      <c r="ID217" s="86">
        <f t="shared" si="640"/>
        <v>6.8896738594870564E-83</v>
      </c>
      <c r="IE217" s="86">
        <f t="shared" si="641"/>
        <v>4.5830391548564271E-68</v>
      </c>
      <c r="IF217" s="86">
        <f t="shared" si="642"/>
        <v>7.4796552738804767E-96</v>
      </c>
      <c r="IG217" s="86">
        <f t="shared" si="643"/>
        <v>8.7260393989060211E-100</v>
      </c>
      <c r="II217" s="86">
        <f t="shared" si="540"/>
        <v>7.8103915821847996E-4</v>
      </c>
      <c r="IJ217" s="86">
        <f t="shared" si="541"/>
        <v>3.6346910131847222E-4</v>
      </c>
      <c r="IK217" s="86">
        <f t="shared" si="542"/>
        <v>3.1303686812080266E-4</v>
      </c>
      <c r="IL217" s="86">
        <f t="shared" si="543"/>
        <v>1.3224855323665927E-4</v>
      </c>
      <c r="IM217" s="86">
        <f t="shared" si="544"/>
        <v>6.2253583061308899E-5</v>
      </c>
      <c r="IN217" s="86">
        <f t="shared" si="545"/>
        <v>2.1028115149728842E-5</v>
      </c>
      <c r="IO217" s="86">
        <f t="shared" si="546"/>
        <v>1.0220183398187717E-6</v>
      </c>
      <c r="IP217" s="86">
        <f t="shared" si="547"/>
        <v>2.7265515403449249E-8</v>
      </c>
      <c r="IQ217" s="86">
        <f t="shared" si="548"/>
        <v>8.879678711367331E-8</v>
      </c>
      <c r="IR217" s="86">
        <f t="shared" si="549"/>
        <v>3.8103152190334358E-6</v>
      </c>
      <c r="IS217" s="86">
        <f t="shared" si="550"/>
        <v>6.9905673375556257E-7</v>
      </c>
      <c r="IT217" s="86">
        <f t="shared" si="551"/>
        <v>5.376755613952285E-6</v>
      </c>
      <c r="IU217" s="86">
        <f t="shared" si="552"/>
        <v>5.8199180825625872E-5</v>
      </c>
      <c r="IV217" s="86">
        <f t="shared" si="553"/>
        <v>1.8512391265844996E-4</v>
      </c>
      <c r="IW217" s="86">
        <f t="shared" si="554"/>
        <v>1.1838029058966635E-3</v>
      </c>
      <c r="IY217" s="86">
        <f t="shared" si="555"/>
        <v>7.8103915821847996E-4</v>
      </c>
      <c r="IZ217" s="86">
        <f t="shared" si="556"/>
        <v>3.6346910131847222E-4</v>
      </c>
      <c r="JA217" s="86">
        <f t="shared" si="557"/>
        <v>3.1303686812080266E-4</v>
      </c>
      <c r="JB217" s="86">
        <f t="shared" si="558"/>
        <v>1.3224855323665927E-4</v>
      </c>
      <c r="JC217" s="86">
        <f t="shared" si="559"/>
        <v>6.2253583061308899E-5</v>
      </c>
      <c r="JD217" s="86">
        <f t="shared" si="560"/>
        <v>2.1028115149728842E-5</v>
      </c>
      <c r="JE217" s="86">
        <f t="shared" si="561"/>
        <v>1.0220183398187717E-6</v>
      </c>
      <c r="JF217" s="86">
        <f t="shared" si="562"/>
        <v>2.7265515403449249E-8</v>
      </c>
      <c r="JG217" s="86">
        <f t="shared" si="563"/>
        <v>8.879678711367331E-8</v>
      </c>
      <c r="JH217" s="86">
        <f t="shared" si="564"/>
        <v>3.8103152190334358E-6</v>
      </c>
      <c r="JI217" s="86">
        <f t="shared" si="565"/>
        <v>6.9905673375556257E-7</v>
      </c>
      <c r="JJ217" s="86">
        <f t="shared" si="566"/>
        <v>5.376755613952285E-6</v>
      </c>
      <c r="JK217" s="86">
        <f t="shared" si="567"/>
        <v>5.8199180825625872E-5</v>
      </c>
      <c r="JL217" s="86">
        <f t="shared" si="568"/>
        <v>1.8512391265844996E-4</v>
      </c>
      <c r="JM217" s="86">
        <f t="shared" si="569"/>
        <v>1.1838029058966635E-3</v>
      </c>
    </row>
    <row r="218" spans="2:273" x14ac:dyDescent="0.25">
      <c r="B218" s="2">
        <v>191</v>
      </c>
      <c r="C218" s="37">
        <v>56.149000000000001</v>
      </c>
      <c r="D218" s="37">
        <v>54.451999999999998</v>
      </c>
      <c r="E218" s="37">
        <v>49.21</v>
      </c>
      <c r="F218" s="37">
        <v>48.258000000000003</v>
      </c>
      <c r="G218" s="37">
        <v>46.968000000000004</v>
      </c>
      <c r="H218" s="37">
        <v>45.128999999999998</v>
      </c>
      <c r="I218" s="37">
        <v>47</v>
      </c>
      <c r="J218" s="37">
        <v>46.064999999999998</v>
      </c>
      <c r="K218" s="37">
        <v>46</v>
      </c>
      <c r="L218" s="37">
        <v>44.5</v>
      </c>
      <c r="M218" s="37">
        <v>44.418999999999997</v>
      </c>
      <c r="N218" s="37">
        <v>46.484000000000002</v>
      </c>
      <c r="O218" s="37">
        <v>49.508000000000003</v>
      </c>
      <c r="P218" s="37">
        <v>54.158999999999999</v>
      </c>
      <c r="Q218" s="37">
        <v>55.722999999999999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>
        <f t="shared" si="454"/>
        <v>54.125936932483306</v>
      </c>
      <c r="AG218" s="4">
        <f t="shared" si="455"/>
        <v>56.09836510023699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3.3063067516692968E-2</v>
      </c>
      <c r="AW218" s="4">
        <f t="shared" si="648"/>
        <v>-0.37536510023699066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>
        <f t="shared" si="583"/>
        <v>54.125936932483299</v>
      </c>
      <c r="BM218" s="2">
        <f t="shared" si="584"/>
        <v>56.098365100236762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>
        <f t="shared" si="498"/>
        <v>54.158999999999999</v>
      </c>
      <c r="DI218" s="2">
        <f t="shared" si="499"/>
        <v>55.722999999999999</v>
      </c>
      <c r="DK218" s="2">
        <f t="shared" si="500"/>
        <v>119.06857054409008</v>
      </c>
      <c r="DL218" s="2">
        <f t="shared" si="649"/>
        <v>133.9592724252492</v>
      </c>
      <c r="DM218" s="2">
        <f t="shared" si="649"/>
        <v>122.03991099365749</v>
      </c>
      <c r="DN218" s="2">
        <f t="shared" si="649"/>
        <v>109.48874735729385</v>
      </c>
      <c r="DO218" s="2">
        <f t="shared" si="649"/>
        <v>94.350406747157194</v>
      </c>
      <c r="DP218" s="2">
        <f t="shared" si="649"/>
        <v>97.399083509513758</v>
      </c>
      <c r="DQ218" s="2">
        <f t="shared" si="649"/>
        <v>88.862068861371213</v>
      </c>
      <c r="DR218" s="2">
        <f t="shared" si="649"/>
        <v>110.17273154525564</v>
      </c>
      <c r="DS218" s="2">
        <f t="shared" si="649"/>
        <v>104.23699292331794</v>
      </c>
      <c r="DT218" s="2">
        <f t="shared" si="649"/>
        <v>110.941811163227</v>
      </c>
      <c r="DU218" s="2">
        <f t="shared" si="649"/>
        <v>118.49264738675961</v>
      </c>
      <c r="DV218" s="2">
        <f t="shared" si="649"/>
        <v>120.94890634249475</v>
      </c>
      <c r="DW218" s="2">
        <f t="shared" si="649"/>
        <v>110.15301359106012</v>
      </c>
      <c r="DX218" s="2">
        <f t="shared" si="649"/>
        <v>114.84068105065667</v>
      </c>
      <c r="DY218" s="2">
        <f t="shared" si="649"/>
        <v>114.56901960784313</v>
      </c>
      <c r="EA218" s="2">
        <f t="shared" si="652"/>
        <v>58.966779469956911</v>
      </c>
      <c r="EB218" s="2">
        <f t="shared" si="502"/>
        <v>57.215578449565996</v>
      </c>
      <c r="EC218" s="2">
        <f t="shared" si="503"/>
        <v>49.325476495332282</v>
      </c>
      <c r="ED218" s="2">
        <f t="shared" si="504"/>
        <v>47.974454418201617</v>
      </c>
      <c r="EE218" s="2">
        <f t="shared" si="505"/>
        <v>46.375632463155497</v>
      </c>
      <c r="EF218" s="2">
        <f t="shared" si="506"/>
        <v>43.010719266092885</v>
      </c>
      <c r="EG218" s="2">
        <f t="shared" si="507"/>
        <v>47.290943687005893</v>
      </c>
      <c r="EH218" s="2">
        <f t="shared" si="508"/>
        <v>49.315982914935319</v>
      </c>
      <c r="EI218" s="2">
        <f t="shared" si="509"/>
        <v>44.338748411807515</v>
      </c>
      <c r="EJ218" s="2">
        <f t="shared" si="510"/>
        <v>44.344108738770274</v>
      </c>
      <c r="EK218" s="2">
        <f t="shared" si="511"/>
        <v>42.874516027344541</v>
      </c>
      <c r="EL218" s="2">
        <f t="shared" si="512"/>
        <v>46.10283229501826</v>
      </c>
      <c r="EM218" s="2">
        <f t="shared" si="513"/>
        <v>48.665102061356713</v>
      </c>
      <c r="EN218" s="2">
        <f t="shared" si="514"/>
        <v>54.090616888289084</v>
      </c>
      <c r="EO218" s="2">
        <f t="shared" si="515"/>
        <v>59.02520662001821</v>
      </c>
      <c r="EQ218" s="2">
        <f t="shared" si="516"/>
        <v>56.057160554306641</v>
      </c>
      <c r="ER218" s="2">
        <f t="shared" si="650"/>
        <v>55.734610579268548</v>
      </c>
      <c r="ES218" s="2">
        <f t="shared" si="650"/>
        <v>49.894758146964847</v>
      </c>
      <c r="ET218" s="2">
        <f t="shared" si="650"/>
        <v>47.981264206059052</v>
      </c>
      <c r="EU218" s="2">
        <f t="shared" si="650"/>
        <v>46.401242384571432</v>
      </c>
      <c r="EV218" s="2">
        <f t="shared" si="650"/>
        <v>44.680035885023713</v>
      </c>
      <c r="EW218" s="2">
        <f t="shared" si="650"/>
        <v>46.754202037256078</v>
      </c>
      <c r="EX218" s="2">
        <f t="shared" si="650"/>
        <v>46.768414116134771</v>
      </c>
      <c r="EY218" s="2">
        <f t="shared" si="650"/>
        <v>45.206107339834475</v>
      </c>
      <c r="EZ218" s="2">
        <f t="shared" si="650"/>
        <v>43.356713715677962</v>
      </c>
      <c r="FA218" s="2">
        <f t="shared" si="650"/>
        <v>42.954978117462453</v>
      </c>
      <c r="FB218" s="2">
        <f t="shared" si="650"/>
        <v>45.757541291702495</v>
      </c>
      <c r="FC218" s="2">
        <f t="shared" si="650"/>
        <v>49.105396843019633</v>
      </c>
      <c r="FD218" s="2">
        <f t="shared" si="650"/>
        <v>54.128084061403712</v>
      </c>
      <c r="FE218" s="2">
        <f t="shared" si="650"/>
        <v>55.916511835494788</v>
      </c>
      <c r="FG218" s="2">
        <f t="shared" si="518"/>
        <v>0.99999910758111998</v>
      </c>
      <c r="FH218" s="2">
        <f t="shared" si="651"/>
        <v>0.99999881240963617</v>
      </c>
      <c r="FI218" s="2">
        <f t="shared" si="651"/>
        <v>0.99999871171585586</v>
      </c>
      <c r="FJ218" s="2">
        <f t="shared" si="651"/>
        <v>0.99999872353916264</v>
      </c>
      <c r="FK218" s="2">
        <f t="shared" si="651"/>
        <v>0.99999892322744077</v>
      </c>
      <c r="FL218" s="2">
        <f t="shared" si="651"/>
        <v>0.99999869807641628</v>
      </c>
      <c r="FM218" s="2">
        <f t="shared" si="651"/>
        <v>0.99999862975290177</v>
      </c>
      <c r="FN218" s="2">
        <f t="shared" si="651"/>
        <v>0.99999860821861941</v>
      </c>
      <c r="FO218" s="2">
        <f t="shared" si="651"/>
        <v>0.99999853377832992</v>
      </c>
      <c r="FP218" s="2">
        <f t="shared" si="651"/>
        <v>0.99999850159993009</v>
      </c>
      <c r="FQ218" s="2">
        <f t="shared" si="651"/>
        <v>0.9999985872595254</v>
      </c>
      <c r="FR218" s="2">
        <f t="shared" si="651"/>
        <v>0.99999866499120404</v>
      </c>
      <c r="FS218" s="2">
        <f t="shared" si="651"/>
        <v>0.99999876095872842</v>
      </c>
      <c r="FT218" s="2">
        <f t="shared" si="651"/>
        <v>0.99999854223263185</v>
      </c>
      <c r="FU218" s="2">
        <f t="shared" si="651"/>
        <v>0.9999981452534229</v>
      </c>
      <c r="FW218" s="2">
        <f t="shared" si="536"/>
        <v>0.94563567108676949</v>
      </c>
      <c r="FX218" s="2">
        <f t="shared" si="588"/>
        <v>0.9397498604783614</v>
      </c>
      <c r="FY218" s="2">
        <f t="shared" si="589"/>
        <v>0.94308748302416112</v>
      </c>
      <c r="FZ218" s="2">
        <f t="shared" si="590"/>
        <v>0.95128681074007149</v>
      </c>
      <c r="GA218" s="2">
        <f t="shared" si="591"/>
        <v>0.95692049701293025</v>
      </c>
      <c r="GB218" s="2">
        <f t="shared" si="592"/>
        <v>0.95801858781247184</v>
      </c>
      <c r="GC218" s="2">
        <f t="shared" si="593"/>
        <v>0.96013355654238131</v>
      </c>
      <c r="GD218" s="2">
        <f t="shared" si="594"/>
        <v>0.97232172967840957</v>
      </c>
      <c r="GE218" s="2">
        <f t="shared" si="595"/>
        <v>0.96467761484009595</v>
      </c>
      <c r="GF218" s="2">
        <f t="shared" si="596"/>
        <v>0.96452934292067449</v>
      </c>
      <c r="GG218" s="2">
        <f t="shared" si="597"/>
        <v>0.96322685119083862</v>
      </c>
      <c r="GH218" s="2">
        <f t="shared" si="598"/>
        <v>0.95266185805138937</v>
      </c>
      <c r="GI218" s="2">
        <f t="shared" si="599"/>
        <v>0.94845022026782044</v>
      </c>
      <c r="GJ218" s="2">
        <f t="shared" si="600"/>
        <v>0.94032940850049007</v>
      </c>
      <c r="GK218" s="2">
        <f t="shared" si="601"/>
        <v>0.94153486989144197</v>
      </c>
      <c r="GM218" s="86">
        <f t="shared" si="537"/>
        <v>0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0</v>
      </c>
      <c r="HD218" s="86">
        <f t="shared" si="616"/>
        <v>0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1.3395220858724506E-50</v>
      </c>
      <c r="HT218" s="86">
        <f t="shared" si="630"/>
        <v>6.4605448582870381E-64</v>
      </c>
      <c r="HU218" s="86">
        <f t="shared" si="631"/>
        <v>1.2038373677547938E-61</v>
      </c>
      <c r="HV218" s="86">
        <f t="shared" si="632"/>
        <v>2.6643356052104044E-63</v>
      </c>
      <c r="HW218" s="86">
        <f t="shared" si="633"/>
        <v>5.2065313984431397E-64</v>
      </c>
      <c r="HX218" s="86">
        <f t="shared" si="634"/>
        <v>3.9921384614443814E-72</v>
      </c>
      <c r="HY218" s="86">
        <f t="shared" si="635"/>
        <v>5.7785586062799286E-92</v>
      </c>
      <c r="HZ218" s="86">
        <f t="shared" si="636"/>
        <v>4.87816769736474E-102</v>
      </c>
      <c r="IA218" s="86">
        <f t="shared" si="637"/>
        <v>1.6112980520546964E-103</v>
      </c>
      <c r="IB218" s="86">
        <f t="shared" si="638"/>
        <v>2.4741031636825985E-78</v>
      </c>
      <c r="IC218" s="86">
        <f t="shared" si="639"/>
        <v>8.5606150328743553E-92</v>
      </c>
      <c r="ID218" s="86">
        <f t="shared" si="640"/>
        <v>1.5221307237692011E-85</v>
      </c>
      <c r="IE218" s="86">
        <f t="shared" si="641"/>
        <v>2.9590906436383066E-70</v>
      </c>
      <c r="IF218" s="86">
        <f t="shared" si="642"/>
        <v>4.5734102980933032E-99</v>
      </c>
      <c r="IG218" s="86">
        <f t="shared" si="643"/>
        <v>3.5238240834142096E-103</v>
      </c>
      <c r="II218" s="86">
        <f t="shared" si="540"/>
        <v>5.1780803000700754E-4</v>
      </c>
      <c r="IJ218" s="86">
        <f t="shared" si="541"/>
        <v>2.2517226341535059E-4</v>
      </c>
      <c r="IK218" s="86">
        <f t="shared" si="542"/>
        <v>1.9414784005857387E-4</v>
      </c>
      <c r="IL218" s="86">
        <f t="shared" si="543"/>
        <v>7.9973462381130645E-5</v>
      </c>
      <c r="IM218" s="86">
        <f t="shared" si="544"/>
        <v>3.6803475093547741E-5</v>
      </c>
      <c r="IN218" s="86">
        <f t="shared" si="545"/>
        <v>1.1719109964811683E-5</v>
      </c>
      <c r="IO218" s="86">
        <f t="shared" si="546"/>
        <v>4.8272578683902806E-7</v>
      </c>
      <c r="IP218" s="86">
        <f t="shared" si="547"/>
        <v>1.1579446944707852E-8</v>
      </c>
      <c r="IQ218" s="86">
        <f t="shared" si="548"/>
        <v>3.7660866741415892E-8</v>
      </c>
      <c r="IR218" s="86">
        <f t="shared" si="549"/>
        <v>1.9939423585016716E-6</v>
      </c>
      <c r="IS218" s="86">
        <f t="shared" si="550"/>
        <v>3.2969630388574281E-7</v>
      </c>
      <c r="IT218" s="86">
        <f t="shared" si="551"/>
        <v>2.6853493410055033E-6</v>
      </c>
      <c r="IU218" s="86">
        <f t="shared" si="552"/>
        <v>3.3061561861516752E-5</v>
      </c>
      <c r="IV218" s="86">
        <f t="shared" si="553"/>
        <v>1.0987273379787025E-4</v>
      </c>
      <c r="IW218" s="86">
        <f t="shared" si="554"/>
        <v>7.9678747533462428E-4</v>
      </c>
      <c r="IY218" s="86">
        <f t="shared" si="555"/>
        <v>5.1780803000700754E-4</v>
      </c>
      <c r="IZ218" s="86">
        <f t="shared" si="556"/>
        <v>2.2517226341535059E-4</v>
      </c>
      <c r="JA218" s="86">
        <f t="shared" si="557"/>
        <v>1.9414784005857387E-4</v>
      </c>
      <c r="JB218" s="86">
        <f t="shared" si="558"/>
        <v>7.9973462381130645E-5</v>
      </c>
      <c r="JC218" s="86">
        <f t="shared" si="559"/>
        <v>3.6803475093547741E-5</v>
      </c>
      <c r="JD218" s="86">
        <f t="shared" si="560"/>
        <v>1.1719109964811683E-5</v>
      </c>
      <c r="JE218" s="86">
        <f t="shared" si="561"/>
        <v>4.8272578683902806E-7</v>
      </c>
      <c r="JF218" s="86">
        <f t="shared" si="562"/>
        <v>1.1579446944707852E-8</v>
      </c>
      <c r="JG218" s="86">
        <f t="shared" si="563"/>
        <v>3.7660866741415892E-8</v>
      </c>
      <c r="JH218" s="86">
        <f t="shared" si="564"/>
        <v>1.9939423585016716E-6</v>
      </c>
      <c r="JI218" s="86">
        <f t="shared" si="565"/>
        <v>3.2969630388574281E-7</v>
      </c>
      <c r="JJ218" s="86">
        <f t="shared" si="566"/>
        <v>2.6853493410055033E-6</v>
      </c>
      <c r="JK218" s="86">
        <f t="shared" si="567"/>
        <v>3.3061561861516752E-5</v>
      </c>
      <c r="JL218" s="86">
        <f t="shared" si="568"/>
        <v>1.0987273379787025E-4</v>
      </c>
      <c r="JM218" s="86">
        <f t="shared" si="569"/>
        <v>7.9678747533462428E-4</v>
      </c>
    </row>
    <row r="219" spans="2:273" x14ac:dyDescent="0.25">
      <c r="B219" s="2">
        <v>192</v>
      </c>
      <c r="C219" s="37">
        <v>56.194000000000003</v>
      </c>
      <c r="D219" s="37">
        <v>54.564999999999998</v>
      </c>
      <c r="E219" s="37">
        <v>50.113</v>
      </c>
      <c r="F219" s="37">
        <v>48.402999999999999</v>
      </c>
      <c r="G219" s="37">
        <v>47.531999999999996</v>
      </c>
      <c r="H219" s="37">
        <v>45.387</v>
      </c>
      <c r="I219" s="37">
        <v>47.418999999999997</v>
      </c>
      <c r="J219" s="37">
        <v>45.871000000000002</v>
      </c>
      <c r="K219" s="37">
        <v>46.29</v>
      </c>
      <c r="L219" s="37">
        <v>44.418999999999997</v>
      </c>
      <c r="M219" s="37">
        <v>44.741999999999997</v>
      </c>
      <c r="N219" s="37">
        <v>45.902999999999999</v>
      </c>
      <c r="O219" s="37">
        <v>49.344000000000001</v>
      </c>
      <c r="P219" s="37">
        <v>54.54</v>
      </c>
      <c r="Q219" s="37">
        <v>54.954000000000001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53.989208765182553</v>
      </c>
      <c r="AG219" s="4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55.918071162693863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0.55079123481744574</v>
      </c>
      <c r="AW219" s="4">
        <f t="shared" si="681"/>
        <v>-0.9640711626938625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>
        <f t="shared" si="583"/>
        <v>53.989208765182553</v>
      </c>
      <c r="BM219" s="2">
        <f t="shared" si="584"/>
        <v>55.918071162693835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>
        <f t="shared" ref="DH219:DH227" si="710">IF(AND(JL219 &lt; $DI$22, $B219 &gt; P$7, $B219 &lt; P$233), P219, "")</f>
        <v>54.54</v>
      </c>
      <c r="DI219" s="2">
        <f t="shared" ref="DI219:DI227" si="711">IF(AND(JM219 &lt; $DI$22, $B219 &gt; Q$7, $B219 &lt; Q$233), Q219, "")</f>
        <v>54.954000000000001</v>
      </c>
      <c r="DK219" s="2">
        <f t="shared" ref="DK219:DK227" si="712">BO$228*$B219+BO$229</f>
        <v>119.29714559099439</v>
      </c>
      <c r="DL219" s="2">
        <f t="shared" ref="DL219:DY227" si="713">BP$228*$B219+BP$229</f>
        <v>134.2764435215947</v>
      </c>
      <c r="DM219" s="2">
        <f t="shared" si="713"/>
        <v>122.32644841437632</v>
      </c>
      <c r="DN219" s="2">
        <f t="shared" si="713"/>
        <v>109.71352114164903</v>
      </c>
      <c r="DO219" s="2">
        <f t="shared" si="713"/>
        <v>94.480532020635849</v>
      </c>
      <c r="DP219" s="2">
        <f t="shared" si="713"/>
        <v>97.538013742071897</v>
      </c>
      <c r="DQ219" s="2">
        <f t="shared" si="713"/>
        <v>88.94347810329208</v>
      </c>
      <c r="DR219" s="2">
        <f t="shared" si="713"/>
        <v>110.40059646706101</v>
      </c>
      <c r="DS219" s="2">
        <f t="shared" si="713"/>
        <v>104.4309179699106</v>
      </c>
      <c r="DT219" s="2">
        <f t="shared" si="713"/>
        <v>111.17658255159472</v>
      </c>
      <c r="DU219" s="2">
        <f t="shared" si="713"/>
        <v>118.7713317073171</v>
      </c>
      <c r="DV219" s="2">
        <f t="shared" si="713"/>
        <v>121.21073107822413</v>
      </c>
      <c r="DW219" s="2">
        <f t="shared" si="713"/>
        <v>110.34488508003625</v>
      </c>
      <c r="DX219" s="2">
        <f t="shared" si="713"/>
        <v>115.0573342401501</v>
      </c>
      <c r="DY219" s="2">
        <f t="shared" si="713"/>
        <v>114.79193772281639</v>
      </c>
      <c r="EA219" s="2">
        <f t="shared" si="652"/>
        <v>58.892222603489799</v>
      </c>
      <c r="EB219" s="2">
        <f t="shared" ref="EB219:EB227" si="714">CF$228*$B219+CF$229</f>
        <v>57.107794801955492</v>
      </c>
      <c r="EC219" s="2">
        <f t="shared" ref="EC219:EC227" si="715">CG$228*$B219+CG$229</f>
        <v>49.232803498948385</v>
      </c>
      <c r="ED219" s="2">
        <f t="shared" ref="ED219:ED227" si="716">CH$228*$B219+CH$229</f>
        <v>47.891480319728046</v>
      </c>
      <c r="EE219" s="2">
        <f t="shared" ref="EE219:EE227" si="717">CI$228*$B219+CI$229</f>
        <v>46.277494113446821</v>
      </c>
      <c r="EF219" s="2">
        <f t="shared" ref="EF219:EF227" si="718">CJ$228*$B219+CJ$229</f>
        <v>42.86377967895573</v>
      </c>
      <c r="EG219" s="2">
        <f t="shared" ref="EG219:EG227" si="719">CK$228*$B219+CK$229</f>
        <v>47.183067204946447</v>
      </c>
      <c r="EH219" s="2">
        <f t="shared" ref="EH219:EH227" si="720">CL$228*$B219+CL$229</f>
        <v>49.243344350367138</v>
      </c>
      <c r="EI219" s="2">
        <f t="shared" ref="EI219:EI227" si="721">CM$228*$B219+CM$229</f>
        <v>44.187945625265442</v>
      </c>
      <c r="EJ219" s="2">
        <f t="shared" ref="EJ219:EJ227" si="722">CN$228*$B219+CN$229</f>
        <v>44.217239843658859</v>
      </c>
      <c r="EK219" s="2">
        <f t="shared" ref="EK219:EK227" si="723">CO$228*$B219+CO$229</f>
        <v>42.712831717464219</v>
      </c>
      <c r="EL219" s="2">
        <f t="shared" ref="EL219:EL227" si="724">CP$228*$B219+CP$229</f>
        <v>45.945775221879124</v>
      </c>
      <c r="EM219" s="2">
        <f t="shared" ref="EM219:EM227" si="725">CQ$228*$B219+CQ$229</f>
        <v>48.526866572801971</v>
      </c>
      <c r="EN219" s="2">
        <f t="shared" ref="EN219:EN227" si="726">CR$228*$B219+CR$229</f>
        <v>53.953249644742598</v>
      </c>
      <c r="EO219" s="2">
        <f t="shared" ref="EO219:EO227" si="727">CS$228*$B219+CS$229</f>
        <v>58.893039106015955</v>
      </c>
      <c r="EQ219" s="2">
        <f t="shared" ref="EQ219:EQ227" si="728">CU$228*$B219+CU$229</f>
        <v>55.945226933708575</v>
      </c>
      <c r="ER219" s="2">
        <f t="shared" ref="ER219:FE227" si="729">CV$228*$B219+CV$229</f>
        <v>55.607074498910961</v>
      </c>
      <c r="ES219" s="2">
        <f t="shared" si="729"/>
        <v>49.809575732445097</v>
      </c>
      <c r="ET219" s="2">
        <f t="shared" si="729"/>
        <v>47.898404489169778</v>
      </c>
      <c r="EU219" s="2">
        <f t="shared" si="729"/>
        <v>46.303443250841887</v>
      </c>
      <c r="EV219" s="2">
        <f t="shared" si="729"/>
        <v>44.554047290320135</v>
      </c>
      <c r="EW219" s="2">
        <f t="shared" si="729"/>
        <v>46.639415949902158</v>
      </c>
      <c r="EX219" s="2">
        <f t="shared" si="729"/>
        <v>46.664498775601061</v>
      </c>
      <c r="EY219" s="2">
        <f t="shared" si="729"/>
        <v>45.065775701716461</v>
      </c>
      <c r="EZ219" s="2">
        <f t="shared" si="729"/>
        <v>43.217622196405074</v>
      </c>
      <c r="FA219" s="2">
        <f t="shared" si="729"/>
        <v>42.794275444867452</v>
      </c>
      <c r="FB219" s="2">
        <f t="shared" si="729"/>
        <v>45.596236465063924</v>
      </c>
      <c r="FC219" s="2">
        <f t="shared" si="729"/>
        <v>48.972775570726682</v>
      </c>
      <c r="FD219" s="2">
        <f t="shared" si="729"/>
        <v>53.99120390870592</v>
      </c>
      <c r="FE219" s="2">
        <f t="shared" si="729"/>
        <v>55.74949340583639</v>
      </c>
      <c r="FG219" s="2">
        <f t="shared" ref="FG219:FG227" si="730">POWER(10,($B219-C$231)/C$229)/(1+POWER(10,($B219-C$231)/C$229))</f>
        <v>0.99999918610424421</v>
      </c>
      <c r="FH219" s="2">
        <f t="shared" ref="FH219:FU227" si="731">POWER(10,($B219-D$231)/D$229)/(1+POWER(10,($B219-D$231)/D$229))</f>
        <v>0.9999989169046023</v>
      </c>
      <c r="FI219" s="2">
        <f t="shared" si="731"/>
        <v>0.99999882507076321</v>
      </c>
      <c r="FJ219" s="2">
        <f t="shared" si="731"/>
        <v>0.9999988358537496</v>
      </c>
      <c r="FK219" s="2">
        <f t="shared" si="731"/>
        <v>0.99999901797166135</v>
      </c>
      <c r="FL219" s="2">
        <f t="shared" si="731"/>
        <v>0.99999881263144363</v>
      </c>
      <c r="FM219" s="2">
        <f t="shared" si="731"/>
        <v>0.99999875031964314</v>
      </c>
      <c r="FN219" s="2">
        <f t="shared" si="731"/>
        <v>0.99999873068013945</v>
      </c>
      <c r="FO219" s="2">
        <f t="shared" si="731"/>
        <v>0.99999866278977156</v>
      </c>
      <c r="FP219" s="2">
        <f t="shared" si="731"/>
        <v>0.99999863344271445</v>
      </c>
      <c r="FQ219" s="2">
        <f t="shared" si="731"/>
        <v>0.9999987115652138</v>
      </c>
      <c r="FR219" s="2">
        <f t="shared" si="731"/>
        <v>0.9999987824573644</v>
      </c>
      <c r="FS219" s="2">
        <f t="shared" si="731"/>
        <v>0.99999886998080667</v>
      </c>
      <c r="FT219" s="2">
        <f t="shared" si="731"/>
        <v>0.99999867050018842</v>
      </c>
      <c r="FU219" s="2">
        <f t="shared" si="731"/>
        <v>0.99999830845074145</v>
      </c>
      <c r="FW219" s="2">
        <f t="shared" si="536"/>
        <v>0.95018083418853894</v>
      </c>
      <c r="FX219" s="2">
        <f t="shared" si="588"/>
        <v>0.94475836392765733</v>
      </c>
      <c r="FY219" s="2">
        <f t="shared" si="589"/>
        <v>0.94783393642988523</v>
      </c>
      <c r="FZ219" s="2">
        <f t="shared" si="590"/>
        <v>0.9553817993877578</v>
      </c>
      <c r="GA219" s="2">
        <f t="shared" si="591"/>
        <v>0.96056153365916819</v>
      </c>
      <c r="GB219" s="2">
        <f t="shared" si="592"/>
        <v>0.96157054210462689</v>
      </c>
      <c r="GC219" s="2">
        <f t="shared" si="593"/>
        <v>0.96351338314190071</v>
      </c>
      <c r="GD219" s="2">
        <f t="shared" si="594"/>
        <v>0.97469549116064025</v>
      </c>
      <c r="GE219" s="2">
        <f t="shared" si="595"/>
        <v>0.96768516778310965</v>
      </c>
      <c r="GF219" s="2">
        <f t="shared" si="596"/>
        <v>0.96754909591087679</v>
      </c>
      <c r="GG219" s="2">
        <f t="shared" si="597"/>
        <v>0.96635362217338427</v>
      </c>
      <c r="GH219" s="2">
        <f t="shared" si="598"/>
        <v>0.95664652364767333</v>
      </c>
      <c r="GI219" s="2">
        <f t="shared" si="599"/>
        <v>0.95277182352304179</v>
      </c>
      <c r="GJ219" s="2">
        <f t="shared" si="600"/>
        <v>0.94529253961212045</v>
      </c>
      <c r="GK219" s="2">
        <f t="shared" si="601"/>
        <v>0.94640345101160195</v>
      </c>
      <c r="GM219" s="86">
        <f t="shared" si="537"/>
        <v>0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0</v>
      </c>
      <c r="HD219" s="86">
        <f t="shared" si="616"/>
        <v>0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3.3331405067091996E-52</v>
      </c>
      <c r="HT219" s="86">
        <f t="shared" si="630"/>
        <v>6.4990267459857927E-66</v>
      </c>
      <c r="HU219" s="86">
        <f t="shared" si="631"/>
        <v>1.3880236924991196E-63</v>
      </c>
      <c r="HV219" s="86">
        <f t="shared" si="632"/>
        <v>2.8919078680676666E-65</v>
      </c>
      <c r="HW219" s="86">
        <f t="shared" si="633"/>
        <v>5.4396877080078058E-66</v>
      </c>
      <c r="HX219" s="86">
        <f t="shared" si="634"/>
        <v>2.4238552083548948E-74</v>
      </c>
      <c r="HY219" s="86">
        <f t="shared" si="635"/>
        <v>8.5074172816159603E-95</v>
      </c>
      <c r="HZ219" s="86">
        <f t="shared" si="636"/>
        <v>4.6084359489804864E-105</v>
      </c>
      <c r="IA219" s="86">
        <f t="shared" si="637"/>
        <v>1.1092783024270644E-106</v>
      </c>
      <c r="IB219" s="86">
        <f t="shared" si="638"/>
        <v>1.0445656209139347E-80</v>
      </c>
      <c r="IC219" s="86">
        <f t="shared" si="639"/>
        <v>1.3690031749989821E-94</v>
      </c>
      <c r="ID219" s="86">
        <f t="shared" si="640"/>
        <v>3.0484872315174565E-88</v>
      </c>
      <c r="IE219" s="86">
        <f t="shared" si="641"/>
        <v>1.7609886760739435E-72</v>
      </c>
      <c r="IF219" s="86">
        <f t="shared" si="642"/>
        <v>2.4704852372970049E-102</v>
      </c>
      <c r="IG219" s="86">
        <f t="shared" si="643"/>
        <v>1.2462394940134848E-106</v>
      </c>
      <c r="II219" s="86">
        <f t="shared" si="540"/>
        <v>3.3926272487053876E-4</v>
      </c>
      <c r="IJ219" s="86">
        <f t="shared" si="541"/>
        <v>1.3748939687237611E-4</v>
      </c>
      <c r="IK219" s="86">
        <f t="shared" si="542"/>
        <v>1.1871801116693379E-4</v>
      </c>
      <c r="IL219" s="86">
        <f t="shared" si="543"/>
        <v>4.7678239818439568E-5</v>
      </c>
      <c r="IM219" s="86">
        <f t="shared" si="544"/>
        <v>2.1447564863032664E-5</v>
      </c>
      <c r="IN219" s="86">
        <f t="shared" si="545"/>
        <v>6.4275809151926191E-6</v>
      </c>
      <c r="IO219" s="86">
        <f t="shared" si="546"/>
        <v>2.2336786967864433E-7</v>
      </c>
      <c r="IP219" s="86">
        <f t="shared" si="547"/>
        <v>4.8143842136560531E-9</v>
      </c>
      <c r="IQ219" s="86">
        <f t="shared" si="548"/>
        <v>1.5612524058399791E-8</v>
      </c>
      <c r="IR219" s="86">
        <f t="shared" si="549"/>
        <v>1.0258953760630112E-6</v>
      </c>
      <c r="IS219" s="86">
        <f t="shared" si="550"/>
        <v>1.524032678649715E-7</v>
      </c>
      <c r="IT219" s="86">
        <f t="shared" si="551"/>
        <v>1.3146255557885597E-6</v>
      </c>
      <c r="IU219" s="86">
        <f t="shared" si="552"/>
        <v>1.8474563034357232E-5</v>
      </c>
      <c r="IV219" s="86">
        <f t="shared" si="553"/>
        <v>6.4183752522276513E-5</v>
      </c>
      <c r="IW219" s="86">
        <f t="shared" si="554"/>
        <v>5.3010825288853341E-4</v>
      </c>
      <c r="IY219" s="86">
        <f t="shared" si="555"/>
        <v>3.3926272487053876E-4</v>
      </c>
      <c r="IZ219" s="86">
        <f t="shared" si="556"/>
        <v>1.3748939687237611E-4</v>
      </c>
      <c r="JA219" s="86">
        <f t="shared" si="557"/>
        <v>1.1871801116693379E-4</v>
      </c>
      <c r="JB219" s="86">
        <f t="shared" si="558"/>
        <v>4.7678239818439568E-5</v>
      </c>
      <c r="JC219" s="86">
        <f t="shared" si="559"/>
        <v>2.1447564863032664E-5</v>
      </c>
      <c r="JD219" s="86">
        <f t="shared" si="560"/>
        <v>6.4275809151926191E-6</v>
      </c>
      <c r="JE219" s="86">
        <f t="shared" si="561"/>
        <v>2.2336786967864433E-7</v>
      </c>
      <c r="JF219" s="86">
        <f t="shared" si="562"/>
        <v>4.8143842136560531E-9</v>
      </c>
      <c r="JG219" s="86">
        <f t="shared" si="563"/>
        <v>1.5612524058399791E-8</v>
      </c>
      <c r="JH219" s="86">
        <f t="shared" si="564"/>
        <v>1.0258953760630112E-6</v>
      </c>
      <c r="JI219" s="86">
        <f t="shared" si="565"/>
        <v>1.524032678649715E-7</v>
      </c>
      <c r="JJ219" s="86">
        <f t="shared" si="566"/>
        <v>1.3146255557885597E-6</v>
      </c>
      <c r="JK219" s="86">
        <f t="shared" si="567"/>
        <v>1.8474563034357232E-5</v>
      </c>
      <c r="JL219" s="86">
        <f t="shared" si="568"/>
        <v>6.4183752522276513E-5</v>
      </c>
      <c r="JM219" s="86">
        <f t="shared" si="569"/>
        <v>5.3010825288853341E-4</v>
      </c>
    </row>
    <row r="220" spans="2:273" x14ac:dyDescent="0.25">
      <c r="B220" s="2">
        <v>193</v>
      </c>
      <c r="C220" s="37">
        <v>55.567</v>
      </c>
      <c r="D220" s="37">
        <v>54.081000000000003</v>
      </c>
      <c r="E220" s="37">
        <v>50.305999999999997</v>
      </c>
      <c r="F220" s="37">
        <v>48.871000000000002</v>
      </c>
      <c r="G220" s="37">
        <v>47.418999999999997</v>
      </c>
      <c r="H220" s="37">
        <v>45.451999999999998</v>
      </c>
      <c r="I220" s="37">
        <v>47.194000000000003</v>
      </c>
      <c r="J220" s="37">
        <v>46.177</v>
      </c>
      <c r="K220" s="37">
        <v>46.081000000000003</v>
      </c>
      <c r="L220" s="37">
        <v>43.79</v>
      </c>
      <c r="M220" s="37">
        <v>44.29</v>
      </c>
      <c r="N220" s="37">
        <v>45.79</v>
      </c>
      <c r="O220" s="37">
        <v>49.951000000000001</v>
      </c>
      <c r="P220" s="37">
        <v>54.713999999999999</v>
      </c>
      <c r="Q220" s="37">
        <v>55.6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>
        <f t="shared" si="666"/>
        <v>53.852471012749412</v>
      </c>
      <c r="AG220" s="4">
        <f t="shared" si="667"/>
        <v>55.738659946188129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0.86152898725058691</v>
      </c>
      <c r="AW220" s="4">
        <f t="shared" si="681"/>
        <v>-0.13865994618812749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>
        <f t="shared" si="583"/>
        <v>53.852471012749412</v>
      </c>
      <c r="BM220" s="2">
        <f t="shared" si="584"/>
        <v>55.738659946188129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>
        <f t="shared" si="710"/>
        <v>54.713999999999999</v>
      </c>
      <c r="DI220" s="2">
        <f t="shared" si="711"/>
        <v>55.6</v>
      </c>
      <c r="DK220" s="2">
        <f t="shared" si="712"/>
        <v>119.5257206378987</v>
      </c>
      <c r="DL220" s="2">
        <f t="shared" si="713"/>
        <v>134.5936146179402</v>
      </c>
      <c r="DM220" s="2">
        <f t="shared" si="713"/>
        <v>122.61298583509513</v>
      </c>
      <c r="DN220" s="2">
        <f t="shared" si="713"/>
        <v>109.9382949260042</v>
      </c>
      <c r="DO220" s="2">
        <f t="shared" si="713"/>
        <v>94.610657294114489</v>
      </c>
      <c r="DP220" s="2">
        <f t="shared" si="713"/>
        <v>97.676943974630035</v>
      </c>
      <c r="DQ220" s="2">
        <f t="shared" si="713"/>
        <v>89.024887345212946</v>
      </c>
      <c r="DR220" s="2">
        <f t="shared" si="713"/>
        <v>110.62846138886637</v>
      </c>
      <c r="DS220" s="2">
        <f t="shared" si="713"/>
        <v>104.62484301650326</v>
      </c>
      <c r="DT220" s="2">
        <f t="shared" si="713"/>
        <v>111.41135393996245</v>
      </c>
      <c r="DU220" s="2">
        <f t="shared" si="713"/>
        <v>119.05001602787459</v>
      </c>
      <c r="DV220" s="2">
        <f t="shared" si="713"/>
        <v>121.47255581395352</v>
      </c>
      <c r="DW220" s="2">
        <f t="shared" si="713"/>
        <v>110.5367565690124</v>
      </c>
      <c r="DX220" s="2">
        <f t="shared" si="713"/>
        <v>115.27398742964354</v>
      </c>
      <c r="DY220" s="2">
        <f t="shared" si="713"/>
        <v>115.01485583778965</v>
      </c>
      <c r="EA220" s="2">
        <f t="shared" si="652"/>
        <v>58.817665737022693</v>
      </c>
      <c r="EB220" s="2">
        <f t="shared" si="714"/>
        <v>57.000011154345003</v>
      </c>
      <c r="EC220" s="2">
        <f t="shared" si="715"/>
        <v>49.140130502564489</v>
      </c>
      <c r="ED220" s="2">
        <f t="shared" si="716"/>
        <v>47.808506221254476</v>
      </c>
      <c r="EE220" s="2">
        <f t="shared" si="717"/>
        <v>46.179355763738151</v>
      </c>
      <c r="EF220" s="2">
        <f t="shared" si="718"/>
        <v>42.716840091818582</v>
      </c>
      <c r="EG220" s="2">
        <f t="shared" si="719"/>
        <v>47.075190722887001</v>
      </c>
      <c r="EH220" s="2">
        <f t="shared" si="720"/>
        <v>49.170705785798958</v>
      </c>
      <c r="EI220" s="2">
        <f t="shared" si="721"/>
        <v>44.037142838723362</v>
      </c>
      <c r="EJ220" s="2">
        <f t="shared" si="722"/>
        <v>44.090370948547431</v>
      </c>
      <c r="EK220" s="2">
        <f t="shared" si="723"/>
        <v>42.551147407583898</v>
      </c>
      <c r="EL220" s="2">
        <f t="shared" si="724"/>
        <v>45.788718148739989</v>
      </c>
      <c r="EM220" s="2">
        <f t="shared" si="725"/>
        <v>48.388631084247237</v>
      </c>
      <c r="EN220" s="2">
        <f t="shared" si="726"/>
        <v>53.815882401196106</v>
      </c>
      <c r="EO220" s="2">
        <f t="shared" si="727"/>
        <v>58.7608715920137</v>
      </c>
      <c r="EQ220" s="2">
        <f t="shared" si="728"/>
        <v>55.833293313110502</v>
      </c>
      <c r="ER220" s="2">
        <f t="shared" si="729"/>
        <v>55.479538418553375</v>
      </c>
      <c r="ES220" s="2">
        <f t="shared" si="729"/>
        <v>49.724393317925347</v>
      </c>
      <c r="ET220" s="2">
        <f t="shared" si="729"/>
        <v>47.815544772280504</v>
      </c>
      <c r="EU220" s="2">
        <f t="shared" si="729"/>
        <v>46.205644117112335</v>
      </c>
      <c r="EV220" s="2">
        <f t="shared" si="729"/>
        <v>44.428058695616564</v>
      </c>
      <c r="EW220" s="2">
        <f t="shared" si="729"/>
        <v>46.524629862548238</v>
      </c>
      <c r="EX220" s="2">
        <f t="shared" si="729"/>
        <v>46.560583435067358</v>
      </c>
      <c r="EY220" s="2">
        <f t="shared" si="729"/>
        <v>44.925444063598455</v>
      </c>
      <c r="EZ220" s="2">
        <f t="shared" si="729"/>
        <v>43.078530677132186</v>
      </c>
      <c r="FA220" s="2">
        <f t="shared" si="729"/>
        <v>42.633572772272444</v>
      </c>
      <c r="FB220" s="2">
        <f t="shared" si="729"/>
        <v>45.434931638425347</v>
      </c>
      <c r="FC220" s="2">
        <f t="shared" si="729"/>
        <v>48.840154298433731</v>
      </c>
      <c r="FD220" s="2">
        <f t="shared" si="729"/>
        <v>53.854323756008128</v>
      </c>
      <c r="FE220" s="2">
        <f t="shared" si="729"/>
        <v>55.582474976178005</v>
      </c>
      <c r="FG220" s="2">
        <f t="shared" si="730"/>
        <v>0.99999925771819553</v>
      </c>
      <c r="FH220" s="2">
        <f t="shared" si="731"/>
        <v>0.99999901220516307</v>
      </c>
      <c r="FI220" s="2">
        <f t="shared" si="731"/>
        <v>0.99999892845168981</v>
      </c>
      <c r="FJ220" s="2">
        <f t="shared" si="731"/>
        <v>0.99999893828589226</v>
      </c>
      <c r="FK220" s="2">
        <f t="shared" si="731"/>
        <v>0.99999910437943329</v>
      </c>
      <c r="FL220" s="2">
        <f t="shared" si="731"/>
        <v>0.99999891710689315</v>
      </c>
      <c r="FM220" s="2">
        <f t="shared" si="731"/>
        <v>0.99999886027784346</v>
      </c>
      <c r="FN220" s="2">
        <f t="shared" si="731"/>
        <v>0.99999884236639924</v>
      </c>
      <c r="FO220" s="2">
        <f t="shared" si="731"/>
        <v>0.99999878044963364</v>
      </c>
      <c r="FP220" s="2">
        <f t="shared" si="731"/>
        <v>0.99999875368479307</v>
      </c>
      <c r="FQ220" s="2">
        <f t="shared" si="731"/>
        <v>0.99999882493337588</v>
      </c>
      <c r="FR220" s="2">
        <f t="shared" si="731"/>
        <v>0.99999888958780003</v>
      </c>
      <c r="FS220" s="2">
        <f t="shared" si="731"/>
        <v>0.99999896941014454</v>
      </c>
      <c r="FT220" s="2">
        <f t="shared" si="731"/>
        <v>0.99999878748161908</v>
      </c>
      <c r="FU220" s="2">
        <f t="shared" si="731"/>
        <v>0.99999845728851122</v>
      </c>
      <c r="FW220" s="2">
        <f t="shared" ref="FW220:FW227" si="748">POWER(10,($B220-C$232)/C$229)/(1+POWER(10,($B220-C$232)/C$229))</f>
        <v>0.95436433470758897</v>
      </c>
      <c r="FX220" s="2">
        <f t="shared" si="588"/>
        <v>0.9493729479687576</v>
      </c>
      <c r="FY220" s="2">
        <f t="shared" si="589"/>
        <v>0.95220460139670104</v>
      </c>
      <c r="FZ220" s="2">
        <f t="shared" si="590"/>
        <v>0.95914733318822321</v>
      </c>
      <c r="GA220" s="2">
        <f t="shared" si="591"/>
        <v>0.96390644087286159</v>
      </c>
      <c r="GB220" s="2">
        <f t="shared" si="592"/>
        <v>0.96483300502504277</v>
      </c>
      <c r="GC220" s="2">
        <f t="shared" si="593"/>
        <v>0.96661663508485374</v>
      </c>
      <c r="GD220" s="2">
        <f t="shared" si="594"/>
        <v>0.97687051533606417</v>
      </c>
      <c r="GE220" s="2">
        <f t="shared" si="595"/>
        <v>0.97044448592860599</v>
      </c>
      <c r="GF220" s="2">
        <f t="shared" si="596"/>
        <v>0.97031967667112251</v>
      </c>
      <c r="GG220" s="2">
        <f t="shared" si="597"/>
        <v>0.96922302296739282</v>
      </c>
      <c r="GH220" s="2">
        <f t="shared" si="598"/>
        <v>0.96030975580876599</v>
      </c>
      <c r="GI220" s="2">
        <f t="shared" si="599"/>
        <v>0.95674765307820719</v>
      </c>
      <c r="GJ220" s="2">
        <f t="shared" si="600"/>
        <v>0.94986486948375826</v>
      </c>
      <c r="GK220" s="2">
        <f t="shared" si="601"/>
        <v>0.95088775719033436</v>
      </c>
      <c r="GM220" s="86">
        <f t="shared" ref="GM220:GM227" si="749" xml:space="preserve"> _xlfn.NORM.DIST($B220, C$7, ABS(C$11), TRUE) * _xlfn.NORM.DIST(($B220 - C$7)*C$15, 0, ABS(C$11), TRUE) * 2</f>
        <v>0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0</v>
      </c>
      <c r="HD220" s="86">
        <f t="shared" si="616"/>
        <v>0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7.8170817028612245E-54</v>
      </c>
      <c r="HT220" s="86">
        <f t="shared" si="630"/>
        <v>6.0815125253701547E-68</v>
      </c>
      <c r="HU220" s="86">
        <f t="shared" si="631"/>
        <v>1.491208964078144E-65</v>
      </c>
      <c r="HV220" s="86">
        <f t="shared" si="632"/>
        <v>2.9247569283294351E-67</v>
      </c>
      <c r="HW220" s="86">
        <f t="shared" si="633"/>
        <v>5.293467114869738E-68</v>
      </c>
      <c r="HX220" s="86">
        <f t="shared" si="634"/>
        <v>1.3601433951684705E-76</v>
      </c>
      <c r="HY220" s="86">
        <f t="shared" si="635"/>
        <v>1.1327436765462522E-97</v>
      </c>
      <c r="HZ220" s="86">
        <f t="shared" si="636"/>
        <v>3.9265992425689135E-108</v>
      </c>
      <c r="IA220" s="86">
        <f t="shared" si="637"/>
        <v>6.8333868785311356E-110</v>
      </c>
      <c r="IB220" s="86">
        <f t="shared" si="638"/>
        <v>4.0582494482281649E-83</v>
      </c>
      <c r="IC220" s="86">
        <f t="shared" si="639"/>
        <v>1.9845979458820815E-97</v>
      </c>
      <c r="ID220" s="86">
        <f t="shared" si="640"/>
        <v>5.5346807507355363E-91</v>
      </c>
      <c r="IE220" s="86">
        <f t="shared" si="641"/>
        <v>9.6592857645369535E-75</v>
      </c>
      <c r="IF220" s="86">
        <f t="shared" si="642"/>
        <v>1.1789734977142104E-105</v>
      </c>
      <c r="IG220" s="86">
        <f t="shared" si="643"/>
        <v>3.8598910858283597E-110</v>
      </c>
      <c r="II220" s="86">
        <f t="shared" ref="II220:II227" si="752" xml:space="preserve"> _xlfn.NORM.DIST($B220, C$10, ABS(C$14), TRUE) * _xlfn.NORM.DIST(($B220 - C$10)*C$18, 0, ABS(C$14), TRUE) * 2</f>
        <v>2.1966496563305768E-4</v>
      </c>
      <c r="IJ220" s="86">
        <f t="shared" ref="IJ220:IJ227" si="753" xml:space="preserve"> _xlfn.NORM.DIST($B220, D$10, ABS(D$14), TRUE) * _xlfn.NORM.DIST(($B220 - D$10)*D$18, 0, ABS(D$14), TRUE) * 2</f>
        <v>8.2739641952313568E-5</v>
      </c>
      <c r="IK220" s="86">
        <f t="shared" ref="IK220:IK227" si="754" xml:space="preserve"> _xlfn.NORM.DIST($B220, E$10, ABS(E$14), TRUE) * _xlfn.NORM.DIST(($B220 - E$10)*E$18, 0, ABS(E$14), TRUE) * 2</f>
        <v>7.1570119001262682E-5</v>
      </c>
      <c r="IL220" s="86">
        <f t="shared" ref="IL220:IL227" si="755" xml:space="preserve"> _xlfn.NORM.DIST($B220, F$10, ABS(F$14), TRUE) * _xlfn.NORM.DIST(($B220 - F$10)*F$18, 0, ABS(F$14), TRUE) * 2</f>
        <v>2.8022039455939794E-5</v>
      </c>
      <c r="IM220" s="86">
        <f t="shared" ref="IM220:IM227" si="756" xml:space="preserve"> _xlfn.NORM.DIST($B220, G$10, ABS(G$14), TRUE) * _xlfn.NORM.DIST(($B220 - G$10)*G$18, 0, ABS(G$14), TRUE) * 2</f>
        <v>1.2320232163959007E-5</v>
      </c>
      <c r="IN220" s="86">
        <f t="shared" ref="IN220:IN227" si="757" xml:space="preserve"> _xlfn.NORM.DIST($B220, H$10, ABS(H$14), TRUE) * _xlfn.NORM.DIST(($B220 - H$10)*H$18, 0, ABS(H$14), TRUE) * 2</f>
        <v>3.4693321560390064E-6</v>
      </c>
      <c r="IO220" s="86">
        <f t="shared" ref="IO220:IO227" si="758" xml:space="preserve"> _xlfn.NORM.DIST($B220, I$10, ABS(I$14), TRUE) * _xlfn.NORM.DIST(($B220 - I$10)*I$18, 0, ABS(I$14), TRUE) * 2</f>
        <v>1.0125242822701394E-7</v>
      </c>
      <c r="IP220" s="86">
        <f t="shared" ref="IP220:IP227" si="759" xml:space="preserve"> _xlfn.NORM.DIST($B220, J$10, ABS(J$14), TRUE) * _xlfn.NORM.DIST(($B220 - J$10)*J$18, 0, ABS(J$14), TRUE) * 2</f>
        <v>1.9595746909526392E-9</v>
      </c>
      <c r="IQ220" s="86">
        <f t="shared" ref="IQ220:IQ227" si="760" xml:space="preserve"> _xlfn.NORM.DIST($B220, K$10, ABS(K$14), TRUE) * _xlfn.NORM.DIST(($B220 - K$10)*K$18, 0, ABS(K$14), TRUE) * 2</f>
        <v>6.3260506631843055E-9</v>
      </c>
      <c r="IR220" s="86">
        <f t="shared" ref="IR220:IR227" si="761" xml:space="preserve"> _xlfn.NORM.DIST($B220, L$10, ABS(L$14), TRUE) * _xlfn.NORM.DIST(($B220 - L$10)*L$18, 0, ABS(L$14), TRUE) * 2</f>
        <v>5.1894387036041191E-7</v>
      </c>
      <c r="IS220" s="86">
        <f t="shared" ref="IS220:IS227" si="762" xml:space="preserve"> _xlfn.NORM.DIST($B220, M$10, ABS(M$14), TRUE) * _xlfn.NORM.DIST(($B220 - M$10)*M$18, 0, ABS(M$14), TRUE) * 2</f>
        <v>6.904624902038071E-8</v>
      </c>
      <c r="IT220" s="86">
        <f t="shared" ref="IT220:IT227" si="763" xml:space="preserve"> _xlfn.NORM.DIST($B220, N$10, ABS(N$14), TRUE) * _xlfn.NORM.DIST(($B220 - N$10)*N$18, 0, ABS(N$14), TRUE) * 2</f>
        <v>6.3082430970135392E-7</v>
      </c>
      <c r="IU220" s="86">
        <f t="shared" ref="IU220:IU227" si="764" xml:space="preserve"> _xlfn.NORM.DIST($B220, O$10, ABS(O$14), TRUE) * _xlfn.NORM.DIST(($B220 - O$10)*O$18, 0, ABS(O$14), TRUE) * 2</f>
        <v>1.0154385059890618E-5</v>
      </c>
      <c r="IV220" s="86">
        <f t="shared" ref="IV220:IV227" si="765" xml:space="preserve"> _xlfn.NORM.DIST($B220, P$10, ABS(P$14), TRUE) * _xlfn.NORM.DIST(($B220 - P$10)*P$18, 0, ABS(P$14), TRUE) * 2</f>
        <v>3.6902066966087169E-5</v>
      </c>
      <c r="IW220" s="86">
        <f t="shared" ref="IW220:IW227" si="766" xml:space="preserve"> _xlfn.NORM.DIST($B220, Q$10, ABS(Q$14), TRUE) * _xlfn.NORM.DIST(($B220 - Q$10)*Q$18, 0, ABS(Q$14), TRUE) * 2</f>
        <v>3.486027704796845E-4</v>
      </c>
      <c r="IY220" s="86">
        <f t="shared" ref="IY220:IY227" si="767">GM220+HC220+HS220+II220</f>
        <v>2.1966496563305768E-4</v>
      </c>
      <c r="IZ220" s="86">
        <f t="shared" ref="IZ220:IZ227" si="768">GN220+HD220+HT220+IJ220</f>
        <v>8.2739641952313568E-5</v>
      </c>
      <c r="JA220" s="86">
        <f t="shared" ref="JA220:JA227" si="769">GO220+HE220+HU220+IK220</f>
        <v>7.1570119001262682E-5</v>
      </c>
      <c r="JB220" s="86">
        <f t="shared" ref="JB220:JB227" si="770">GP220+HF220+HV220+IL220</f>
        <v>2.8022039455939794E-5</v>
      </c>
      <c r="JC220" s="86">
        <f t="shared" ref="JC220:JC227" si="771">GQ220+HG220+HW220+IM220</f>
        <v>1.2320232163959007E-5</v>
      </c>
      <c r="JD220" s="86">
        <f t="shared" ref="JD220:JD227" si="772">GR220+HH220+HX220+IN220</f>
        <v>3.4693321560390064E-6</v>
      </c>
      <c r="JE220" s="86">
        <f t="shared" ref="JE220:JE227" si="773">GS220+HI220+HY220+IO220</f>
        <v>1.0125242822701394E-7</v>
      </c>
      <c r="JF220" s="86">
        <f t="shared" ref="JF220:JF227" si="774">GT220+HJ220+HZ220+IP220</f>
        <v>1.9595746909526392E-9</v>
      </c>
      <c r="JG220" s="86">
        <f t="shared" ref="JG220:JG227" si="775">GU220+HK220+IA220+IQ220</f>
        <v>6.3260506631843055E-9</v>
      </c>
      <c r="JH220" s="86">
        <f t="shared" ref="JH220:JH227" si="776">GV220+HL220+IB220+IR220</f>
        <v>5.1894387036041191E-7</v>
      </c>
      <c r="JI220" s="86">
        <f t="shared" ref="JI220:JI227" si="777">GW220+HM220+IC220+IS220</f>
        <v>6.904624902038071E-8</v>
      </c>
      <c r="JJ220" s="86">
        <f t="shared" ref="JJ220:JJ227" si="778">GX220+HN220+ID220+IT220</f>
        <v>6.3082430970135392E-7</v>
      </c>
      <c r="JK220" s="86">
        <f t="shared" ref="JK220:JK227" si="779">GY220+HO220+IE220+IU220</f>
        <v>1.0154385059890618E-5</v>
      </c>
      <c r="JL220" s="86">
        <f t="shared" ref="JL220:JL227" si="780">GZ220+HP220+IF220+IV220</f>
        <v>3.6902066966087169E-5</v>
      </c>
      <c r="JM220" s="86">
        <f t="shared" ref="JM220:JM227" si="781">HA220+HQ220+IG220+IW220</f>
        <v>3.486027704796845E-4</v>
      </c>
    </row>
    <row r="221" spans="2:273" x14ac:dyDescent="0.25">
      <c r="B221" s="2">
        <v>194</v>
      </c>
      <c r="C221" s="37">
        <v>55.805999999999997</v>
      </c>
      <c r="D221" s="37">
        <v>56.515999999999998</v>
      </c>
      <c r="E221" s="37">
        <v>50.887</v>
      </c>
      <c r="F221" s="37">
        <v>47.468000000000004</v>
      </c>
      <c r="G221" s="37">
        <v>47.305999999999997</v>
      </c>
      <c r="H221" s="37">
        <v>45.902999999999999</v>
      </c>
      <c r="I221" s="37">
        <v>46.531999999999996</v>
      </c>
      <c r="J221" s="37">
        <v>46.871000000000002</v>
      </c>
      <c r="K221" s="37">
        <v>46.128999999999998</v>
      </c>
      <c r="L221" s="37">
        <v>43.354999999999997</v>
      </c>
      <c r="M221" s="37">
        <v>43.628999999999998</v>
      </c>
      <c r="N221" s="37">
        <v>45.531999999999996</v>
      </c>
      <c r="O221" s="37">
        <v>49.115000000000002</v>
      </c>
      <c r="P221" s="37">
        <v>54.222000000000001</v>
      </c>
      <c r="Q221" s="37">
        <v>56.338000000000001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>
        <f t="shared" si="667"/>
        <v>55.560085081134645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0.77791491886535624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>
        <f t="shared" si="584"/>
        <v>55.560085081134645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>
        <f t="shared" si="711"/>
        <v>56.338000000000001</v>
      </c>
      <c r="DK221" s="2">
        <f t="shared" si="712"/>
        <v>119.75429568480303</v>
      </c>
      <c r="DL221" s="2">
        <f t="shared" si="713"/>
        <v>134.91078571428574</v>
      </c>
      <c r="DM221" s="2">
        <f t="shared" si="713"/>
        <v>122.89952325581395</v>
      </c>
      <c r="DN221" s="2">
        <f t="shared" si="713"/>
        <v>110.16306871035938</v>
      </c>
      <c r="DO221" s="2">
        <f t="shared" si="713"/>
        <v>94.740782567593129</v>
      </c>
      <c r="DP221" s="2">
        <f t="shared" si="713"/>
        <v>97.815874207188187</v>
      </c>
      <c r="DQ221" s="2">
        <f t="shared" si="713"/>
        <v>89.106296587133812</v>
      </c>
      <c r="DR221" s="2">
        <f t="shared" si="713"/>
        <v>110.85632631067173</v>
      </c>
      <c r="DS221" s="2">
        <f t="shared" si="713"/>
        <v>104.81876806309592</v>
      </c>
      <c r="DT221" s="2">
        <f t="shared" si="713"/>
        <v>111.64612532833019</v>
      </c>
      <c r="DU221" s="2">
        <f t="shared" si="713"/>
        <v>119.32870034843208</v>
      </c>
      <c r="DV221" s="2">
        <f t="shared" si="713"/>
        <v>121.7343805496829</v>
      </c>
      <c r="DW221" s="2">
        <f t="shared" si="713"/>
        <v>110.72862805798854</v>
      </c>
      <c r="DX221" s="2">
        <f t="shared" si="713"/>
        <v>115.49064061913697</v>
      </c>
      <c r="DY221" s="2">
        <f t="shared" si="713"/>
        <v>115.23777395276292</v>
      </c>
      <c r="EA221" s="2">
        <f t="shared" si="652"/>
        <v>58.743108870555588</v>
      </c>
      <c r="EB221" s="2">
        <f t="shared" si="714"/>
        <v>56.8922275067345</v>
      </c>
      <c r="EC221" s="2">
        <f t="shared" si="715"/>
        <v>49.047457506180592</v>
      </c>
      <c r="ED221" s="2">
        <f t="shared" si="716"/>
        <v>47.725532122780905</v>
      </c>
      <c r="EE221" s="2">
        <f t="shared" si="717"/>
        <v>46.081217414029481</v>
      </c>
      <c r="EF221" s="2">
        <f t="shared" si="718"/>
        <v>42.569900504681428</v>
      </c>
      <c r="EG221" s="2">
        <f t="shared" si="719"/>
        <v>46.967314240827555</v>
      </c>
      <c r="EH221" s="2">
        <f t="shared" si="720"/>
        <v>49.098067221230778</v>
      </c>
      <c r="EI221" s="2">
        <f t="shared" si="721"/>
        <v>43.886340052181282</v>
      </c>
      <c r="EJ221" s="2">
        <f t="shared" si="722"/>
        <v>43.963502053436017</v>
      </c>
      <c r="EK221" s="2">
        <f t="shared" si="723"/>
        <v>42.389463097703576</v>
      </c>
      <c r="EL221" s="2">
        <f t="shared" si="724"/>
        <v>45.63166107560086</v>
      </c>
      <c r="EM221" s="2">
        <f t="shared" si="725"/>
        <v>48.250395595692495</v>
      </c>
      <c r="EN221" s="2">
        <f t="shared" si="726"/>
        <v>53.67851515764962</v>
      </c>
      <c r="EO221" s="2">
        <f t="shared" si="727"/>
        <v>58.628704078011452</v>
      </c>
      <c r="EQ221" s="2">
        <f t="shared" si="728"/>
        <v>55.721359692512436</v>
      </c>
      <c r="ER221" s="2">
        <f t="shared" si="729"/>
        <v>55.352002338195788</v>
      </c>
      <c r="ES221" s="2">
        <f t="shared" si="729"/>
        <v>49.639210903405598</v>
      </c>
      <c r="ET221" s="2">
        <f t="shared" si="729"/>
        <v>47.732685055391229</v>
      </c>
      <c r="EU221" s="2">
        <f t="shared" si="729"/>
        <v>46.10784498338279</v>
      </c>
      <c r="EV221" s="2">
        <f t="shared" si="729"/>
        <v>44.302070100912992</v>
      </c>
      <c r="EW221" s="2">
        <f t="shared" si="729"/>
        <v>46.409843775194318</v>
      </c>
      <c r="EX221" s="2">
        <f t="shared" si="729"/>
        <v>46.45666809453364</v>
      </c>
      <c r="EY221" s="2">
        <f t="shared" si="729"/>
        <v>44.785112425480449</v>
      </c>
      <c r="EZ221" s="2">
        <f t="shared" si="729"/>
        <v>42.939439157859297</v>
      </c>
      <c r="FA221" s="2">
        <f t="shared" si="729"/>
        <v>42.472870099677436</v>
      </c>
      <c r="FB221" s="2">
        <f t="shared" si="729"/>
        <v>45.27362681178677</v>
      </c>
      <c r="FC221" s="2">
        <f t="shared" si="729"/>
        <v>48.70753302614078</v>
      </c>
      <c r="FD221" s="2">
        <f t="shared" si="729"/>
        <v>53.717443603310336</v>
      </c>
      <c r="FE221" s="2">
        <f t="shared" si="729"/>
        <v>55.415456546519614</v>
      </c>
      <c r="FG221" s="2">
        <f t="shared" si="730"/>
        <v>0.99999932303090422</v>
      </c>
      <c r="FH221" s="2">
        <f t="shared" si="731"/>
        <v>0.99999909912032336</v>
      </c>
      <c r="FI221" s="2">
        <f t="shared" si="731"/>
        <v>0.99999902273623409</v>
      </c>
      <c r="FJ221" s="2">
        <f t="shared" si="731"/>
        <v>0.99999903170513504</v>
      </c>
      <c r="FK221" s="2">
        <f t="shared" si="731"/>
        <v>0.99999918318427083</v>
      </c>
      <c r="FL221" s="2">
        <f t="shared" si="731"/>
        <v>0.99999901238965461</v>
      </c>
      <c r="FM221" s="2">
        <f t="shared" si="731"/>
        <v>0.99999896056093518</v>
      </c>
      <c r="FN221" s="2">
        <f t="shared" si="731"/>
        <v>0.99999894422550051</v>
      </c>
      <c r="FO221" s="2">
        <f t="shared" si="731"/>
        <v>0.99999888775672741</v>
      </c>
      <c r="FP221" s="2">
        <f t="shared" si="731"/>
        <v>0.99999886334689736</v>
      </c>
      <c r="FQ221" s="2">
        <f t="shared" si="731"/>
        <v>0.99999892832639103</v>
      </c>
      <c r="FR221" s="2">
        <f t="shared" si="731"/>
        <v>0.99999898729193848</v>
      </c>
      <c r="FS221" s="2">
        <f t="shared" si="731"/>
        <v>0.99999906009079564</v>
      </c>
      <c r="FT221" s="2">
        <f t="shared" si="731"/>
        <v>0.99999889416997567</v>
      </c>
      <c r="FU221" s="2">
        <f t="shared" si="731"/>
        <v>0.99999859303020933</v>
      </c>
      <c r="FW221" s="2">
        <f t="shared" si="748"/>
        <v>0.95821198114735506</v>
      </c>
      <c r="FX221" s="2">
        <f t="shared" si="588"/>
        <v>0.95362097831737636</v>
      </c>
      <c r="FY221" s="2">
        <f t="shared" si="589"/>
        <v>0.95622598780070134</v>
      </c>
      <c r="FZ221" s="2">
        <f t="shared" si="590"/>
        <v>0.96260751432633018</v>
      </c>
      <c r="GA221" s="2">
        <f t="shared" si="591"/>
        <v>0.96697740831240231</v>
      </c>
      <c r="GB221" s="2">
        <f t="shared" si="592"/>
        <v>0.96782776839669193</v>
      </c>
      <c r="GC221" s="2">
        <f t="shared" si="593"/>
        <v>0.96946431460697802</v>
      </c>
      <c r="GD221" s="2">
        <f t="shared" si="594"/>
        <v>0.97886264171110882</v>
      </c>
      <c r="GE221" s="2">
        <f t="shared" si="595"/>
        <v>0.97297476994010523</v>
      </c>
      <c r="GF221" s="2">
        <f t="shared" si="596"/>
        <v>0.9728603469360636</v>
      </c>
      <c r="GG221" s="2">
        <f t="shared" si="597"/>
        <v>0.97185484512786446</v>
      </c>
      <c r="GH221" s="2">
        <f t="shared" si="598"/>
        <v>0.9636752096059602</v>
      </c>
      <c r="GI221" s="2">
        <f t="shared" si="599"/>
        <v>0.96040269381872945</v>
      </c>
      <c r="GJ221" s="2">
        <f t="shared" si="600"/>
        <v>0.95407362029095777</v>
      </c>
      <c r="GK221" s="2">
        <f t="shared" si="601"/>
        <v>0.95501470523289289</v>
      </c>
      <c r="GM221" s="86">
        <f t="shared" si="749"/>
        <v>0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0</v>
      </c>
      <c r="HD221" s="86">
        <f t="shared" si="616"/>
        <v>0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1.7279041111993692E-55</v>
      </c>
      <c r="HT221" s="86">
        <f t="shared" si="630"/>
        <v>5.2936573411196068E-70</v>
      </c>
      <c r="HU221" s="86">
        <f t="shared" si="631"/>
        <v>1.4927582308354982E-67</v>
      </c>
      <c r="HV221" s="86">
        <f t="shared" si="632"/>
        <v>2.7561433611969503E-69</v>
      </c>
      <c r="HW221" s="86">
        <f t="shared" si="633"/>
        <v>4.7978224417043939E-70</v>
      </c>
      <c r="HX221" s="86">
        <f t="shared" si="634"/>
        <v>7.0540196500852059E-79</v>
      </c>
      <c r="HY221" s="86">
        <f t="shared" si="635"/>
        <v>1.3640122143463366E-100</v>
      </c>
      <c r="HZ221" s="86">
        <f t="shared" si="636"/>
        <v>3.0174711013820178E-111</v>
      </c>
      <c r="IA221" s="86">
        <f t="shared" si="637"/>
        <v>3.7666861704092539E-113</v>
      </c>
      <c r="IB221" s="86">
        <f t="shared" si="638"/>
        <v>1.4508548280717972E-85</v>
      </c>
      <c r="IC221" s="86">
        <f t="shared" si="639"/>
        <v>2.6079923341073219E-100</v>
      </c>
      <c r="ID221" s="86">
        <f t="shared" si="640"/>
        <v>9.1090548245625883E-94</v>
      </c>
      <c r="IE221" s="86">
        <f t="shared" si="641"/>
        <v>4.8833780026778146E-77</v>
      </c>
      <c r="IF221" s="86">
        <f t="shared" si="642"/>
        <v>4.9705203068596155E-109</v>
      </c>
      <c r="IG221" s="86">
        <f t="shared" si="643"/>
        <v>1.0469622911821091E-113</v>
      </c>
      <c r="II221" s="86">
        <f t="shared" si="752"/>
        <v>1.4054955868221357E-4</v>
      </c>
      <c r="IJ221" s="86">
        <f t="shared" si="753"/>
        <v>4.9071855456074547E-5</v>
      </c>
      <c r="IK221" s="86">
        <f t="shared" si="754"/>
        <v>4.2536628710898021E-5</v>
      </c>
      <c r="IL221" s="86">
        <f t="shared" si="755"/>
        <v>1.6235707837950647E-5</v>
      </c>
      <c r="IM221" s="86">
        <f t="shared" si="756"/>
        <v>6.9758860957606318E-6</v>
      </c>
      <c r="IN221" s="86">
        <f t="shared" si="757"/>
        <v>1.8427957746243925E-6</v>
      </c>
      <c r="IO221" s="86">
        <f t="shared" si="758"/>
        <v>4.4961602385063959E-8</v>
      </c>
      <c r="IP221" s="86">
        <f t="shared" si="759"/>
        <v>7.8080217441011093E-10</v>
      </c>
      <c r="IQ221" s="86">
        <f t="shared" si="760"/>
        <v>2.5052828658264185E-9</v>
      </c>
      <c r="IR221" s="86">
        <f t="shared" si="761"/>
        <v>2.5807939708527359E-7</v>
      </c>
      <c r="IS221" s="86">
        <f t="shared" si="762"/>
        <v>3.0657687806636058E-8</v>
      </c>
      <c r="IT221" s="86">
        <f t="shared" si="763"/>
        <v>2.9669155146811499E-7</v>
      </c>
      <c r="IU221" s="86">
        <f t="shared" si="764"/>
        <v>5.489680600875357E-6</v>
      </c>
      <c r="IV221" s="86">
        <f t="shared" si="765"/>
        <v>2.0880961763812254E-5</v>
      </c>
      <c r="IW221" s="86">
        <f t="shared" si="766"/>
        <v>2.2658306275719038E-4</v>
      </c>
      <c r="IY221" s="86">
        <f t="shared" si="767"/>
        <v>1.4054955868221357E-4</v>
      </c>
      <c r="IZ221" s="86">
        <f t="shared" si="768"/>
        <v>4.9071855456074547E-5</v>
      </c>
      <c r="JA221" s="86">
        <f t="shared" si="769"/>
        <v>4.2536628710898021E-5</v>
      </c>
      <c r="JB221" s="86">
        <f t="shared" si="770"/>
        <v>1.6235707837950647E-5</v>
      </c>
      <c r="JC221" s="86">
        <f t="shared" si="771"/>
        <v>6.9758860957606318E-6</v>
      </c>
      <c r="JD221" s="86">
        <f t="shared" si="772"/>
        <v>1.8427957746243925E-6</v>
      </c>
      <c r="JE221" s="86">
        <f t="shared" si="773"/>
        <v>4.4961602385063959E-8</v>
      </c>
      <c r="JF221" s="86">
        <f t="shared" si="774"/>
        <v>7.8080217441011093E-10</v>
      </c>
      <c r="JG221" s="86">
        <f t="shared" si="775"/>
        <v>2.5052828658264185E-9</v>
      </c>
      <c r="JH221" s="86">
        <f t="shared" si="776"/>
        <v>2.5807939708527359E-7</v>
      </c>
      <c r="JI221" s="86">
        <f t="shared" si="777"/>
        <v>3.0657687806636058E-8</v>
      </c>
      <c r="JJ221" s="86">
        <f t="shared" si="778"/>
        <v>2.9669155146811499E-7</v>
      </c>
      <c r="JK221" s="86">
        <f t="shared" si="779"/>
        <v>5.489680600875357E-6</v>
      </c>
      <c r="JL221" s="86">
        <f t="shared" si="780"/>
        <v>2.0880961763812254E-5</v>
      </c>
      <c r="JM221" s="86">
        <f t="shared" si="781"/>
        <v>2.2658306275719038E-4</v>
      </c>
    </row>
    <row r="222" spans="2:273" x14ac:dyDescent="0.25">
      <c r="B222" s="2">
        <v>195</v>
      </c>
      <c r="C222" s="37">
        <v>54.866</v>
      </c>
      <c r="D222" s="37">
        <v>54.5</v>
      </c>
      <c r="E222" s="37">
        <v>49.258000000000003</v>
      </c>
      <c r="F222" s="37">
        <v>48.435000000000002</v>
      </c>
      <c r="G222" s="37">
        <v>46.387</v>
      </c>
      <c r="H222" s="37">
        <v>45.645000000000003</v>
      </c>
      <c r="I222" s="37">
        <v>46.241999999999997</v>
      </c>
      <c r="J222" s="37">
        <v>46.581000000000003</v>
      </c>
      <c r="K222" s="37">
        <v>46.274000000000001</v>
      </c>
      <c r="L222" s="37">
        <v>43.854999999999997</v>
      </c>
      <c r="M222" s="37">
        <v>43.484000000000002</v>
      </c>
      <c r="N222" s="37">
        <v>45.71</v>
      </c>
      <c r="O222" s="37">
        <v>48.508000000000003</v>
      </c>
      <c r="P222" s="37">
        <v>54.079000000000001</v>
      </c>
      <c r="Q222" s="37">
        <v>54.908000000000001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 t="e">
        <f t="shared" si="667"/>
        <v>#N/A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0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 t="e">
        <f t="shared" si="584"/>
        <v>#N/A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 t="str">
        <f t="shared" si="711"/>
        <v/>
      </c>
      <c r="DK222" s="2">
        <f t="shared" si="712"/>
        <v>119.98287073170734</v>
      </c>
      <c r="DL222" s="2">
        <f t="shared" si="713"/>
        <v>135.22795681063124</v>
      </c>
      <c r="DM222" s="2">
        <f t="shared" si="713"/>
        <v>123.18606067653276</v>
      </c>
      <c r="DN222" s="2">
        <f t="shared" si="713"/>
        <v>110.38784249471456</v>
      </c>
      <c r="DO222" s="2">
        <f t="shared" si="713"/>
        <v>94.870907841071784</v>
      </c>
      <c r="DP222" s="2">
        <f t="shared" si="713"/>
        <v>97.954804439746312</v>
      </c>
      <c r="DQ222" s="2">
        <f t="shared" si="713"/>
        <v>89.187705829054693</v>
      </c>
      <c r="DR222" s="2">
        <f t="shared" si="713"/>
        <v>111.0841912324771</v>
      </c>
      <c r="DS222" s="2">
        <f t="shared" si="713"/>
        <v>105.01269310968857</v>
      </c>
      <c r="DT222" s="2">
        <f t="shared" si="713"/>
        <v>111.88089671669792</v>
      </c>
      <c r="DU222" s="2">
        <f t="shared" si="713"/>
        <v>119.60738466898957</v>
      </c>
      <c r="DV222" s="2">
        <f t="shared" si="713"/>
        <v>121.99620528541229</v>
      </c>
      <c r="DW222" s="2">
        <f t="shared" si="713"/>
        <v>110.92049954696468</v>
      </c>
      <c r="DX222" s="2">
        <f t="shared" si="713"/>
        <v>115.7072938086304</v>
      </c>
      <c r="DY222" s="2">
        <f t="shared" si="713"/>
        <v>115.46069206773618</v>
      </c>
      <c r="EA222" s="2">
        <f t="shared" si="652"/>
        <v>58.668552004088475</v>
      </c>
      <c r="EB222" s="2">
        <f t="shared" si="714"/>
        <v>56.784443859124011</v>
      </c>
      <c r="EC222" s="2">
        <f t="shared" si="715"/>
        <v>48.954784509796696</v>
      </c>
      <c r="ED222" s="2">
        <f t="shared" si="716"/>
        <v>47.642558024307334</v>
      </c>
      <c r="EE222" s="2">
        <f t="shared" si="717"/>
        <v>45.983079064320805</v>
      </c>
      <c r="EF222" s="2">
        <f t="shared" si="718"/>
        <v>42.422960917544273</v>
      </c>
      <c r="EG222" s="2">
        <f t="shared" si="719"/>
        <v>46.859437758768109</v>
      </c>
      <c r="EH222" s="2">
        <f t="shared" si="720"/>
        <v>49.025428656662598</v>
      </c>
      <c r="EI222" s="2">
        <f t="shared" si="721"/>
        <v>43.735537265639209</v>
      </c>
      <c r="EJ222" s="2">
        <f t="shared" si="722"/>
        <v>43.836633158324588</v>
      </c>
      <c r="EK222" s="2">
        <f t="shared" si="723"/>
        <v>42.227778787823254</v>
      </c>
      <c r="EL222" s="2">
        <f t="shared" si="724"/>
        <v>45.474604002461732</v>
      </c>
      <c r="EM222" s="2">
        <f t="shared" si="725"/>
        <v>48.112160107137754</v>
      </c>
      <c r="EN222" s="2">
        <f t="shared" si="726"/>
        <v>53.541147914103135</v>
      </c>
      <c r="EO222" s="2">
        <f t="shared" si="727"/>
        <v>58.496536564009197</v>
      </c>
      <c r="EQ222" s="2">
        <f t="shared" si="728"/>
        <v>55.60942607191437</v>
      </c>
      <c r="ER222" s="2">
        <f t="shared" si="729"/>
        <v>55.224466257838202</v>
      </c>
      <c r="ES222" s="2">
        <f t="shared" si="729"/>
        <v>49.554028488885855</v>
      </c>
      <c r="ET222" s="2">
        <f t="shared" si="729"/>
        <v>47.649825338501955</v>
      </c>
      <c r="EU222" s="2">
        <f t="shared" si="729"/>
        <v>46.010045849653238</v>
      </c>
      <c r="EV222" s="2">
        <f t="shared" si="729"/>
        <v>44.176081506209421</v>
      </c>
      <c r="EW222" s="2">
        <f t="shared" si="729"/>
        <v>46.295057687840391</v>
      </c>
      <c r="EX222" s="2">
        <f t="shared" si="729"/>
        <v>46.352752753999937</v>
      </c>
      <c r="EY222" s="2">
        <f t="shared" si="729"/>
        <v>44.644780787362443</v>
      </c>
      <c r="EZ222" s="2">
        <f t="shared" si="729"/>
        <v>42.800347638586416</v>
      </c>
      <c r="FA222" s="2">
        <f t="shared" si="729"/>
        <v>42.312167427082443</v>
      </c>
      <c r="FB222" s="2">
        <f t="shared" si="729"/>
        <v>45.112321985148199</v>
      </c>
      <c r="FC222" s="2">
        <f t="shared" si="729"/>
        <v>48.574911753847829</v>
      </c>
      <c r="FD222" s="2">
        <f t="shared" si="729"/>
        <v>53.580563450612544</v>
      </c>
      <c r="FE222" s="2">
        <f t="shared" si="729"/>
        <v>55.248438116861223</v>
      </c>
      <c r="FG222" s="2">
        <f t="shared" si="730"/>
        <v>0.99999938259680998</v>
      </c>
      <c r="FH222" s="2">
        <f t="shared" si="731"/>
        <v>0.99999917838790486</v>
      </c>
      <c r="FI222" s="2">
        <f t="shared" si="731"/>
        <v>0.99999910872477593</v>
      </c>
      <c r="FJ222" s="2">
        <f t="shared" si="731"/>
        <v>0.99999911690451215</v>
      </c>
      <c r="FK222" s="2">
        <f t="shared" si="731"/>
        <v>0.99999925505514764</v>
      </c>
      <c r="FL222" s="2">
        <f t="shared" si="731"/>
        <v>0.99999909928858166</v>
      </c>
      <c r="FM222" s="2">
        <f t="shared" si="731"/>
        <v>0.99999905202021933</v>
      </c>
      <c r="FN222" s="2">
        <f t="shared" si="731"/>
        <v>0.99999903712212312</v>
      </c>
      <c r="FO222" s="2">
        <f t="shared" si="731"/>
        <v>0.99999898562198009</v>
      </c>
      <c r="FP222" s="2">
        <f t="shared" si="731"/>
        <v>0.99999896335994609</v>
      </c>
      <c r="FQ222" s="2">
        <f t="shared" si="731"/>
        <v>0.99999902262196028</v>
      </c>
      <c r="FR222" s="2">
        <f t="shared" si="731"/>
        <v>0.9999990763991885</v>
      </c>
      <c r="FS222" s="2">
        <f t="shared" si="731"/>
        <v>0.99999914279254676</v>
      </c>
      <c r="FT222" s="2">
        <f t="shared" si="731"/>
        <v>0.99999899147093319</v>
      </c>
      <c r="FU222" s="2">
        <f t="shared" si="731"/>
        <v>0.99999871682814134</v>
      </c>
      <c r="FW222" s="2">
        <f t="shared" si="748"/>
        <v>0.96174822618312317</v>
      </c>
      <c r="FX222" s="2">
        <f t="shared" si="588"/>
        <v>0.95752850967491798</v>
      </c>
      <c r="FY222" s="2">
        <f t="shared" si="589"/>
        <v>0.95992326529412975</v>
      </c>
      <c r="FZ222" s="2">
        <f t="shared" si="590"/>
        <v>0.96578507609023245</v>
      </c>
      <c r="GA222" s="2">
        <f t="shared" si="591"/>
        <v>0.96979527467747551</v>
      </c>
      <c r="GB222" s="2">
        <f t="shared" si="592"/>
        <v>0.97057528032983098</v>
      </c>
      <c r="GC222" s="2">
        <f t="shared" si="593"/>
        <v>0.97207609773333392</v>
      </c>
      <c r="GD222" s="2">
        <f t="shared" si="594"/>
        <v>0.9806865798983011</v>
      </c>
      <c r="GE222" s="2">
        <f t="shared" si="595"/>
        <v>0.97529394805366354</v>
      </c>
      <c r="GF222" s="2">
        <f t="shared" si="596"/>
        <v>0.97518909390234831</v>
      </c>
      <c r="GG222" s="2">
        <f t="shared" si="597"/>
        <v>0.97426758817256787</v>
      </c>
      <c r="GH222" s="2">
        <f t="shared" si="598"/>
        <v>0.96676517267309048</v>
      </c>
      <c r="GI222" s="2">
        <f t="shared" si="599"/>
        <v>0.96376056451368364</v>
      </c>
      <c r="GJ222" s="2">
        <f t="shared" si="600"/>
        <v>0.95794469742267307</v>
      </c>
      <c r="GK222" s="2">
        <f t="shared" si="601"/>
        <v>0.95880988408905121</v>
      </c>
      <c r="GM222" s="86">
        <f t="shared" si="749"/>
        <v>0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0</v>
      </c>
      <c r="HD222" s="86">
        <f t="shared" si="616"/>
        <v>0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3.599775372735618E-57</v>
      </c>
      <c r="HT222" s="86">
        <f t="shared" si="630"/>
        <v>4.2862545707198741E-72</v>
      </c>
      <c r="HU222" s="86">
        <f t="shared" si="631"/>
        <v>1.3923445025002356E-69</v>
      </c>
      <c r="HV222" s="86">
        <f t="shared" si="632"/>
        <v>2.4200122448223592E-71</v>
      </c>
      <c r="HW222" s="86">
        <f t="shared" si="633"/>
        <v>4.0502598140985476E-72</v>
      </c>
      <c r="HX222" s="86">
        <f t="shared" si="634"/>
        <v>3.3811131649360787E-81</v>
      </c>
      <c r="HY222" s="86">
        <f t="shared" si="635"/>
        <v>1.4854386082260084E-103</v>
      </c>
      <c r="HZ222" s="86">
        <f t="shared" si="636"/>
        <v>2.0913687616564592E-114</v>
      </c>
      <c r="IA222" s="86">
        <f t="shared" si="637"/>
        <v>1.8578387240479807E-116</v>
      </c>
      <c r="IB222" s="86">
        <f t="shared" si="638"/>
        <v>4.7729692767194002E-88</v>
      </c>
      <c r="IC222" s="86">
        <f t="shared" si="639"/>
        <v>3.106726316468101E-103</v>
      </c>
      <c r="ID222" s="86">
        <f t="shared" si="640"/>
        <v>1.3590127335160639E-96</v>
      </c>
      <c r="IE222" s="86">
        <f t="shared" si="641"/>
        <v>2.2755134867603531E-79</v>
      </c>
      <c r="IF222" s="86">
        <f t="shared" si="642"/>
        <v>1.8512804317371887E-112</v>
      </c>
      <c r="IG222" s="86">
        <f t="shared" si="643"/>
        <v>2.4869431480204864E-117</v>
      </c>
      <c r="II222" s="86">
        <f t="shared" si="752"/>
        <v>8.8864798870470557E-5</v>
      </c>
      <c r="IJ222" s="86">
        <f t="shared" si="753"/>
        <v>2.8682106053445476E-5</v>
      </c>
      <c r="IK222" s="86">
        <f t="shared" si="754"/>
        <v>2.4922789949097234E-5</v>
      </c>
      <c r="IL222" s="86">
        <f t="shared" si="755"/>
        <v>9.2730423106426866E-6</v>
      </c>
      <c r="IM222" s="86">
        <f t="shared" si="756"/>
        <v>3.8932118603817871E-6</v>
      </c>
      <c r="IN222" s="86">
        <f t="shared" si="757"/>
        <v>9.6322974621950484E-7</v>
      </c>
      <c r="IO222" s="86">
        <f t="shared" si="758"/>
        <v>1.9557690741236761E-8</v>
      </c>
      <c r="IP222" s="86">
        <f t="shared" si="759"/>
        <v>3.0455721581235928E-10</v>
      </c>
      <c r="IQ222" s="86">
        <f t="shared" si="760"/>
        <v>9.6969246412737564E-10</v>
      </c>
      <c r="IR222" s="86">
        <f t="shared" si="761"/>
        <v>1.2618025135540382E-7</v>
      </c>
      <c r="IS222" s="86">
        <f t="shared" si="762"/>
        <v>1.334076838063151E-8</v>
      </c>
      <c r="IT222" s="86">
        <f t="shared" si="763"/>
        <v>1.3676615709371367E-7</v>
      </c>
      <c r="IU222" s="86">
        <f t="shared" si="764"/>
        <v>2.919045169968083E-6</v>
      </c>
      <c r="IV222" s="86">
        <f t="shared" si="765"/>
        <v>1.162811679646312E-5</v>
      </c>
      <c r="IW222" s="86">
        <f t="shared" si="766"/>
        <v>1.4555977236756101E-4</v>
      </c>
      <c r="IY222" s="86">
        <f t="shared" si="767"/>
        <v>8.8864798870470557E-5</v>
      </c>
      <c r="IZ222" s="86">
        <f t="shared" si="768"/>
        <v>2.8682106053445476E-5</v>
      </c>
      <c r="JA222" s="86">
        <f t="shared" si="769"/>
        <v>2.4922789949097234E-5</v>
      </c>
      <c r="JB222" s="86">
        <f t="shared" si="770"/>
        <v>9.2730423106426866E-6</v>
      </c>
      <c r="JC222" s="86">
        <f t="shared" si="771"/>
        <v>3.8932118603817871E-6</v>
      </c>
      <c r="JD222" s="86">
        <f t="shared" si="772"/>
        <v>9.6322974621950484E-7</v>
      </c>
      <c r="JE222" s="86">
        <f t="shared" si="773"/>
        <v>1.9557690741236761E-8</v>
      </c>
      <c r="JF222" s="86">
        <f t="shared" si="774"/>
        <v>3.0455721581235928E-10</v>
      </c>
      <c r="JG222" s="86">
        <f t="shared" si="775"/>
        <v>9.6969246412737564E-10</v>
      </c>
      <c r="JH222" s="86">
        <f t="shared" si="776"/>
        <v>1.2618025135540382E-7</v>
      </c>
      <c r="JI222" s="86">
        <f t="shared" si="777"/>
        <v>1.334076838063151E-8</v>
      </c>
      <c r="JJ222" s="86">
        <f t="shared" si="778"/>
        <v>1.3676615709371367E-7</v>
      </c>
      <c r="JK222" s="86">
        <f t="shared" si="779"/>
        <v>2.919045169968083E-6</v>
      </c>
      <c r="JL222" s="86">
        <f t="shared" si="780"/>
        <v>1.162811679646312E-5</v>
      </c>
      <c r="JM222" s="86">
        <f t="shared" si="781"/>
        <v>1.4555977236756101E-4</v>
      </c>
    </row>
    <row r="223" spans="2:273" x14ac:dyDescent="0.25">
      <c r="B223" s="2">
        <v>196</v>
      </c>
      <c r="C223" s="37">
        <v>54.746000000000002</v>
      </c>
      <c r="D223" s="37">
        <v>54.871000000000002</v>
      </c>
      <c r="E223" s="37">
        <v>49.628999999999998</v>
      </c>
      <c r="F223" s="37">
        <v>48.628999999999998</v>
      </c>
      <c r="G223" s="37">
        <v>46.468000000000004</v>
      </c>
      <c r="H223" s="37">
        <v>46.805999999999997</v>
      </c>
      <c r="I223" s="37">
        <v>46.805999999999997</v>
      </c>
      <c r="J223" s="37">
        <v>46.451999999999998</v>
      </c>
      <c r="K223" s="37">
        <v>46.402999999999999</v>
      </c>
      <c r="L223" s="37">
        <v>44.548000000000002</v>
      </c>
      <c r="M223" s="37">
        <v>43.531999999999996</v>
      </c>
      <c r="N223" s="37">
        <v>45.694000000000003</v>
      </c>
      <c r="O223" s="37">
        <v>49.23</v>
      </c>
      <c r="P223" s="37">
        <v>53.936999999999998</v>
      </c>
      <c r="Q223" s="37">
        <v>55.353999999999999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 t="e">
        <f t="shared" si="667"/>
        <v>#N/A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0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 t="e">
        <f t="shared" si="584"/>
        <v>#N/A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 t="str">
        <f t="shared" si="711"/>
        <v/>
      </c>
      <c r="DK223" s="2">
        <f t="shared" si="712"/>
        <v>120.21144577861165</v>
      </c>
      <c r="DL223" s="2">
        <f t="shared" si="713"/>
        <v>135.54512790697675</v>
      </c>
      <c r="DM223" s="2">
        <f t="shared" si="713"/>
        <v>123.47259809725158</v>
      </c>
      <c r="DN223" s="2">
        <f t="shared" si="713"/>
        <v>110.61261627906975</v>
      </c>
      <c r="DO223" s="2">
        <f t="shared" si="713"/>
        <v>95.001033114550438</v>
      </c>
      <c r="DP223" s="2">
        <f t="shared" si="713"/>
        <v>98.093734672304464</v>
      </c>
      <c r="DQ223" s="2">
        <f t="shared" si="713"/>
        <v>89.269115070975559</v>
      </c>
      <c r="DR223" s="2">
        <f t="shared" si="713"/>
        <v>111.31205615428246</v>
      </c>
      <c r="DS223" s="2">
        <f t="shared" si="713"/>
        <v>105.20661815628122</v>
      </c>
      <c r="DT223" s="2">
        <f t="shared" si="713"/>
        <v>112.11566810506565</v>
      </c>
      <c r="DU223" s="2">
        <f t="shared" si="713"/>
        <v>119.88606898954707</v>
      </c>
      <c r="DV223" s="2">
        <f t="shared" si="713"/>
        <v>122.25803002114168</v>
      </c>
      <c r="DW223" s="2">
        <f t="shared" si="713"/>
        <v>111.11237103594081</v>
      </c>
      <c r="DX223" s="2">
        <f t="shared" si="713"/>
        <v>115.92394699812382</v>
      </c>
      <c r="DY223" s="2">
        <f t="shared" si="713"/>
        <v>115.68361018270943</v>
      </c>
      <c r="EA223" s="2">
        <f t="shared" si="652"/>
        <v>58.593995137621363</v>
      </c>
      <c r="EB223" s="2">
        <f t="shared" si="714"/>
        <v>56.676660211513507</v>
      </c>
      <c r="EC223" s="2">
        <f t="shared" si="715"/>
        <v>48.862111513412799</v>
      </c>
      <c r="ED223" s="2">
        <f t="shared" si="716"/>
        <v>47.559583925833763</v>
      </c>
      <c r="EE223" s="2">
        <f t="shared" si="717"/>
        <v>45.884940714612142</v>
      </c>
      <c r="EF223" s="2">
        <f t="shared" si="718"/>
        <v>42.276021330407119</v>
      </c>
      <c r="EG223" s="2">
        <f t="shared" si="719"/>
        <v>46.751561276708657</v>
      </c>
      <c r="EH223" s="2">
        <f t="shared" si="720"/>
        <v>48.952790092094418</v>
      </c>
      <c r="EI223" s="2">
        <f t="shared" si="721"/>
        <v>43.584734479097122</v>
      </c>
      <c r="EJ223" s="2">
        <f t="shared" si="722"/>
        <v>43.709764263213167</v>
      </c>
      <c r="EK223" s="2">
        <f t="shared" si="723"/>
        <v>42.066094477942933</v>
      </c>
      <c r="EL223" s="2">
        <f t="shared" si="724"/>
        <v>45.317546929322603</v>
      </c>
      <c r="EM223" s="2">
        <f t="shared" si="725"/>
        <v>47.973924618583013</v>
      </c>
      <c r="EN223" s="2">
        <f t="shared" si="726"/>
        <v>53.403780670556642</v>
      </c>
      <c r="EO223" s="2">
        <f t="shared" si="727"/>
        <v>58.364369050006943</v>
      </c>
      <c r="EQ223" s="2">
        <f t="shared" si="728"/>
        <v>55.497492451316305</v>
      </c>
      <c r="ER223" s="2">
        <f t="shared" si="729"/>
        <v>55.096930177480615</v>
      </c>
      <c r="ES223" s="2">
        <f t="shared" si="729"/>
        <v>49.468846074366105</v>
      </c>
      <c r="ET223" s="2">
        <f t="shared" si="729"/>
        <v>47.566965621612681</v>
      </c>
      <c r="EU223" s="2">
        <f t="shared" si="729"/>
        <v>45.912246715923686</v>
      </c>
      <c r="EV223" s="2">
        <f t="shared" si="729"/>
        <v>44.05009291150585</v>
      </c>
      <c r="EW223" s="2">
        <f t="shared" si="729"/>
        <v>46.180271600486471</v>
      </c>
      <c r="EX223" s="2">
        <f t="shared" si="729"/>
        <v>46.248837413466227</v>
      </c>
      <c r="EY223" s="2">
        <f t="shared" si="729"/>
        <v>44.504449149244437</v>
      </c>
      <c r="EZ223" s="2">
        <f t="shared" si="729"/>
        <v>42.661256119313528</v>
      </c>
      <c r="FA223" s="2">
        <f t="shared" si="729"/>
        <v>42.151464754487435</v>
      </c>
      <c r="FB223" s="2">
        <f t="shared" si="729"/>
        <v>44.951017158509629</v>
      </c>
      <c r="FC223" s="2">
        <f t="shared" si="729"/>
        <v>48.442290481554878</v>
      </c>
      <c r="FD223" s="2">
        <f t="shared" si="729"/>
        <v>53.44368329791476</v>
      </c>
      <c r="FE223" s="2">
        <f t="shared" si="729"/>
        <v>55.081419687202832</v>
      </c>
      <c r="FG223" s="2">
        <f t="shared" si="730"/>
        <v>0.9999994369215679</v>
      </c>
      <c r="FH223" s="2">
        <f t="shared" si="731"/>
        <v>0.9999992506808093</v>
      </c>
      <c r="FI223" s="2">
        <f t="shared" si="731"/>
        <v>0.99999918714727098</v>
      </c>
      <c r="FJ223" s="2">
        <f t="shared" si="731"/>
        <v>0.99999919460728037</v>
      </c>
      <c r="FK223" s="2">
        <f t="shared" si="731"/>
        <v>0.99999932060217545</v>
      </c>
      <c r="FL223" s="2">
        <f t="shared" si="731"/>
        <v>0.99999917854135822</v>
      </c>
      <c r="FM223" s="2">
        <f t="shared" si="731"/>
        <v>0.9999991354320924</v>
      </c>
      <c r="FN223" s="2">
        <f t="shared" si="731"/>
        <v>0.99999912184486495</v>
      </c>
      <c r="FO223" s="2">
        <f t="shared" si="731"/>
        <v>0.99999907487616813</v>
      </c>
      <c r="FP223" s="2">
        <f t="shared" si="731"/>
        <v>0.99999905457294813</v>
      </c>
      <c r="FQ223" s="2">
        <f t="shared" si="731"/>
        <v>0.99999910862055696</v>
      </c>
      <c r="FR223" s="2">
        <f t="shared" si="731"/>
        <v>0.99999915766598024</v>
      </c>
      <c r="FS223" s="2">
        <f t="shared" si="731"/>
        <v>0.99999921821745208</v>
      </c>
      <c r="FT223" s="2">
        <f t="shared" si="731"/>
        <v>0.99999908021047768</v>
      </c>
      <c r="FU223" s="2">
        <f t="shared" si="731"/>
        <v>0.99999882973322407</v>
      </c>
      <c r="FW223" s="2">
        <f t="shared" si="748"/>
        <v>0.96499615375746439</v>
      </c>
      <c r="FX223" s="2">
        <f t="shared" si="588"/>
        <v>0.96112024562089737</v>
      </c>
      <c r="FY223" s="2">
        <f t="shared" si="589"/>
        <v>0.96332023903181618</v>
      </c>
      <c r="FZ223" s="2">
        <f t="shared" si="590"/>
        <v>0.96870139274120393</v>
      </c>
      <c r="GA223" s="2">
        <f t="shared" si="591"/>
        <v>0.97237955657320119</v>
      </c>
      <c r="GB223" s="2">
        <f t="shared" si="592"/>
        <v>0.97309467731829125</v>
      </c>
      <c r="GC223" s="2">
        <f t="shared" si="593"/>
        <v>0.97447037214159604</v>
      </c>
      <c r="GD223" s="2">
        <f t="shared" si="594"/>
        <v>0.98235596775448686</v>
      </c>
      <c r="GE223" s="2">
        <f t="shared" si="595"/>
        <v>0.97741872418721887</v>
      </c>
      <c r="GF223" s="2">
        <f t="shared" si="596"/>
        <v>0.97732267805173278</v>
      </c>
      <c r="GG223" s="2">
        <f t="shared" si="597"/>
        <v>0.97647850474866305</v>
      </c>
      <c r="GH223" s="2">
        <f t="shared" si="598"/>
        <v>0.96960058007139827</v>
      </c>
      <c r="GI223" s="2">
        <f t="shared" si="599"/>
        <v>0.96684351669168256</v>
      </c>
      <c r="GJ223" s="2">
        <f t="shared" si="600"/>
        <v>0.9615026521964869</v>
      </c>
      <c r="GK223" s="2">
        <f t="shared" si="601"/>
        <v>0.96229752334231422</v>
      </c>
      <c r="GM223" s="86">
        <f t="shared" si="749"/>
        <v>0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0</v>
      </c>
      <c r="HD223" s="86">
        <f t="shared" si="616"/>
        <v>0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7.0682011747981977E-59</v>
      </c>
      <c r="HT223" s="86">
        <f t="shared" si="630"/>
        <v>3.2283091646359763E-74</v>
      </c>
      <c r="HU223" s="86">
        <f t="shared" si="631"/>
        <v>1.2100609590344361E-71</v>
      </c>
      <c r="HV223" s="86">
        <f t="shared" si="632"/>
        <v>1.9798588115037502E-73</v>
      </c>
      <c r="HW223" s="86">
        <f t="shared" si="633"/>
        <v>3.1845900959409364E-74</v>
      </c>
      <c r="HX223" s="86">
        <f t="shared" si="634"/>
        <v>1.497790507786122E-83</v>
      </c>
      <c r="HY223" s="86">
        <f t="shared" si="635"/>
        <v>1.4629795252848878E-106</v>
      </c>
      <c r="HZ223" s="86">
        <f t="shared" si="636"/>
        <v>1.3073040736905282E-117</v>
      </c>
      <c r="IA223" s="86">
        <f t="shared" si="637"/>
        <v>8.1993430470133161E-120</v>
      </c>
      <c r="IB223" s="86">
        <f t="shared" si="638"/>
        <v>1.4448745495632082E-90</v>
      </c>
      <c r="IC223" s="86">
        <f t="shared" si="639"/>
        <v>3.3547482498322437E-106</v>
      </c>
      <c r="ID223" s="86">
        <f t="shared" si="640"/>
        <v>1.8379778088149793E-99</v>
      </c>
      <c r="IE223" s="86">
        <f t="shared" si="641"/>
        <v>9.7728050075831876E-82</v>
      </c>
      <c r="IF223" s="86">
        <f t="shared" si="642"/>
        <v>6.0913253264279092E-116</v>
      </c>
      <c r="IG223" s="86">
        <f t="shared" si="643"/>
        <v>5.1733998954704855E-121</v>
      </c>
      <c r="II223" s="86">
        <f t="shared" si="752"/>
        <v>5.5520057905921449E-5</v>
      </c>
      <c r="IJ223" s="86">
        <f t="shared" si="753"/>
        <v>1.6520970081383089E-5</v>
      </c>
      <c r="IK223" s="86">
        <f t="shared" si="754"/>
        <v>1.4395257694861644E-5</v>
      </c>
      <c r="IL223" s="86">
        <f t="shared" si="755"/>
        <v>5.2208486312737517E-6</v>
      </c>
      <c r="IM223" s="86">
        <f t="shared" si="756"/>
        <v>2.1415791187820475E-6</v>
      </c>
      <c r="IN223" s="86">
        <f t="shared" si="757"/>
        <v>4.9544217651498878E-7</v>
      </c>
      <c r="IO223" s="86">
        <f t="shared" si="758"/>
        <v>8.3333852694674894E-9</v>
      </c>
      <c r="IP223" s="86">
        <f t="shared" si="759"/>
        <v>1.1628845057284279E-10</v>
      </c>
      <c r="IQ223" s="86">
        <f t="shared" si="760"/>
        <v>3.6682060649594408E-10</v>
      </c>
      <c r="IR223" s="86">
        <f t="shared" si="761"/>
        <v>6.064913884588044E-8</v>
      </c>
      <c r="IS223" s="86">
        <f t="shared" si="762"/>
        <v>5.6892336703645892E-9</v>
      </c>
      <c r="IT223" s="86">
        <f t="shared" si="763"/>
        <v>6.1789687180612096E-8</v>
      </c>
      <c r="IU223" s="86">
        <f t="shared" si="764"/>
        <v>1.5265885553568234E-6</v>
      </c>
      <c r="IV223" s="86">
        <f t="shared" si="765"/>
        <v>6.3725491546159689E-6</v>
      </c>
      <c r="IW223" s="86">
        <f t="shared" si="766"/>
        <v>9.2418807945518819E-5</v>
      </c>
      <c r="IY223" s="86">
        <f t="shared" si="767"/>
        <v>5.5520057905921449E-5</v>
      </c>
      <c r="IZ223" s="86">
        <f t="shared" si="768"/>
        <v>1.6520970081383089E-5</v>
      </c>
      <c r="JA223" s="86">
        <f t="shared" si="769"/>
        <v>1.4395257694861644E-5</v>
      </c>
      <c r="JB223" s="86">
        <f t="shared" si="770"/>
        <v>5.2208486312737517E-6</v>
      </c>
      <c r="JC223" s="86">
        <f t="shared" si="771"/>
        <v>2.1415791187820475E-6</v>
      </c>
      <c r="JD223" s="86">
        <f t="shared" si="772"/>
        <v>4.9544217651498878E-7</v>
      </c>
      <c r="JE223" s="86">
        <f t="shared" si="773"/>
        <v>8.3333852694674894E-9</v>
      </c>
      <c r="JF223" s="86">
        <f t="shared" si="774"/>
        <v>1.1628845057284279E-10</v>
      </c>
      <c r="JG223" s="86">
        <f t="shared" si="775"/>
        <v>3.6682060649594408E-10</v>
      </c>
      <c r="JH223" s="86">
        <f t="shared" si="776"/>
        <v>6.064913884588044E-8</v>
      </c>
      <c r="JI223" s="86">
        <f t="shared" si="777"/>
        <v>5.6892336703645892E-9</v>
      </c>
      <c r="JJ223" s="86">
        <f t="shared" si="778"/>
        <v>6.1789687180612096E-8</v>
      </c>
      <c r="JK223" s="86">
        <f t="shared" si="779"/>
        <v>1.5265885553568234E-6</v>
      </c>
      <c r="JL223" s="86">
        <f t="shared" si="780"/>
        <v>6.3725491546159689E-6</v>
      </c>
      <c r="JM223" s="86">
        <f t="shared" si="781"/>
        <v>9.2418807945518819E-5</v>
      </c>
    </row>
    <row r="224" spans="2:273" x14ac:dyDescent="0.25">
      <c r="B224" s="2">
        <v>197</v>
      </c>
      <c r="C224" s="37">
        <v>54.761000000000003</v>
      </c>
      <c r="D224" s="37">
        <v>55.902999999999999</v>
      </c>
      <c r="E224" s="37">
        <v>48.677</v>
      </c>
      <c r="F224" s="37">
        <v>48.338999999999999</v>
      </c>
      <c r="G224" s="37">
        <v>46.21</v>
      </c>
      <c r="H224" s="37">
        <v>45.951999999999998</v>
      </c>
      <c r="I224" s="37">
        <v>46.548000000000002</v>
      </c>
      <c r="J224" s="37">
        <v>46.177</v>
      </c>
      <c r="K224" s="37">
        <v>46.145000000000003</v>
      </c>
      <c r="L224" s="37">
        <v>44.29</v>
      </c>
      <c r="M224" s="37">
        <v>44.29</v>
      </c>
      <c r="N224" s="37">
        <v>45.29</v>
      </c>
      <c r="O224" s="37">
        <v>49.344000000000001</v>
      </c>
      <c r="P224" s="37">
        <v>54.444000000000003</v>
      </c>
      <c r="Q224" s="37">
        <v>55.430999999999997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 t="e">
        <f t="shared" si="667"/>
        <v>#N/A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0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 t="e">
        <f t="shared" si="584"/>
        <v>#N/A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 t="str">
        <f t="shared" si="711"/>
        <v/>
      </c>
      <c r="DK224" s="2">
        <f t="shared" si="712"/>
        <v>120.44002082551597</v>
      </c>
      <c r="DL224" s="2">
        <f t="shared" si="713"/>
        <v>135.86229900332228</v>
      </c>
      <c r="DM224" s="2">
        <f t="shared" si="713"/>
        <v>123.75913551797039</v>
      </c>
      <c r="DN224" s="2">
        <f t="shared" si="713"/>
        <v>110.83739006342492</v>
      </c>
      <c r="DO224" s="2">
        <f t="shared" si="713"/>
        <v>95.131158388029078</v>
      </c>
      <c r="DP224" s="2">
        <f t="shared" si="713"/>
        <v>98.232664904862602</v>
      </c>
      <c r="DQ224" s="2">
        <f t="shared" si="713"/>
        <v>89.350524312896425</v>
      </c>
      <c r="DR224" s="2">
        <f t="shared" si="713"/>
        <v>111.53992107608784</v>
      </c>
      <c r="DS224" s="2">
        <f t="shared" si="713"/>
        <v>105.40054320287389</v>
      </c>
      <c r="DT224" s="2">
        <f t="shared" si="713"/>
        <v>112.35043949343338</v>
      </c>
      <c r="DU224" s="2">
        <f t="shared" si="713"/>
        <v>120.16475331010456</v>
      </c>
      <c r="DV224" s="2">
        <f t="shared" si="713"/>
        <v>122.51985475687107</v>
      </c>
      <c r="DW224" s="2">
        <f t="shared" si="713"/>
        <v>111.30424252491696</v>
      </c>
      <c r="DX224" s="2">
        <f t="shared" si="713"/>
        <v>116.14060018761727</v>
      </c>
      <c r="DY224" s="2">
        <f t="shared" si="713"/>
        <v>115.9065282976827</v>
      </c>
      <c r="EA224" s="2">
        <f t="shared" si="652"/>
        <v>58.519438271154257</v>
      </c>
      <c r="EB224" s="2">
        <f t="shared" si="714"/>
        <v>56.568876563903018</v>
      </c>
      <c r="EC224" s="2">
        <f t="shared" si="715"/>
        <v>48.769438517028902</v>
      </c>
      <c r="ED224" s="2">
        <f t="shared" si="716"/>
        <v>47.476609827360193</v>
      </c>
      <c r="EE224" s="2">
        <f t="shared" si="717"/>
        <v>45.786802364903465</v>
      </c>
      <c r="EF224" s="2">
        <f t="shared" si="718"/>
        <v>42.129081743269964</v>
      </c>
      <c r="EG224" s="2">
        <f t="shared" si="719"/>
        <v>46.643684794649218</v>
      </c>
      <c r="EH224" s="2">
        <f t="shared" si="720"/>
        <v>48.880151527526237</v>
      </c>
      <c r="EI224" s="2">
        <f t="shared" si="721"/>
        <v>43.433931692555049</v>
      </c>
      <c r="EJ224" s="2">
        <f t="shared" si="722"/>
        <v>43.582895368101745</v>
      </c>
      <c r="EK224" s="2">
        <f t="shared" si="723"/>
        <v>41.904410168062611</v>
      </c>
      <c r="EL224" s="2">
        <f t="shared" si="724"/>
        <v>45.160489856183474</v>
      </c>
      <c r="EM224" s="2">
        <f t="shared" si="725"/>
        <v>47.835689130028271</v>
      </c>
      <c r="EN224" s="2">
        <f t="shared" si="726"/>
        <v>53.266413427010157</v>
      </c>
      <c r="EO224" s="2">
        <f t="shared" si="727"/>
        <v>58.232201536004695</v>
      </c>
      <c r="EQ224" s="2">
        <f t="shared" si="728"/>
        <v>55.385558830718239</v>
      </c>
      <c r="ER224" s="2">
        <f t="shared" si="729"/>
        <v>54.969394097123036</v>
      </c>
      <c r="ES224" s="2">
        <f t="shared" si="729"/>
        <v>49.383663659846363</v>
      </c>
      <c r="ET224" s="2">
        <f t="shared" si="729"/>
        <v>47.484105904723407</v>
      </c>
      <c r="EU224" s="2">
        <f t="shared" si="729"/>
        <v>45.814447582194134</v>
      </c>
      <c r="EV224" s="2">
        <f t="shared" si="729"/>
        <v>43.924104316802278</v>
      </c>
      <c r="EW224" s="2">
        <f t="shared" si="729"/>
        <v>46.06548551313255</v>
      </c>
      <c r="EX224" s="2">
        <f t="shared" si="729"/>
        <v>46.144922072932516</v>
      </c>
      <c r="EY224" s="2">
        <f t="shared" si="729"/>
        <v>44.36411751112643</v>
      </c>
      <c r="EZ224" s="2">
        <f t="shared" si="729"/>
        <v>42.522164600040639</v>
      </c>
      <c r="FA224" s="2">
        <f t="shared" si="729"/>
        <v>41.990762081892427</v>
      </c>
      <c r="FB224" s="2">
        <f t="shared" si="729"/>
        <v>44.789712331871051</v>
      </c>
      <c r="FC224" s="2">
        <f t="shared" si="729"/>
        <v>48.309669209261926</v>
      </c>
      <c r="FD224" s="2">
        <f t="shared" si="729"/>
        <v>53.306803145216968</v>
      </c>
      <c r="FE224" s="2">
        <f t="shared" si="729"/>
        <v>54.914401257544448</v>
      </c>
      <c r="FG224" s="2">
        <f t="shared" si="730"/>
        <v>0.99999948646634107</v>
      </c>
      <c r="FH224" s="2">
        <f t="shared" si="731"/>
        <v>0.99999931661273089</v>
      </c>
      <c r="FI224" s="2">
        <f t="shared" si="731"/>
        <v>0.99999925866944739</v>
      </c>
      <c r="FJ224" s="2">
        <f t="shared" si="731"/>
        <v>0.99999926547305773</v>
      </c>
      <c r="FK224" s="2">
        <f t="shared" si="731"/>
        <v>0.99999938038178271</v>
      </c>
      <c r="FL224" s="2">
        <f t="shared" si="731"/>
        <v>0.99999925082076047</v>
      </c>
      <c r="FM224" s="2">
        <f t="shared" si="731"/>
        <v>0.99999921150463689</v>
      </c>
      <c r="FN224" s="2">
        <f t="shared" si="731"/>
        <v>0.99999919911293633</v>
      </c>
      <c r="FO224" s="2">
        <f t="shared" si="731"/>
        <v>0.99999915627696889</v>
      </c>
      <c r="FP224" s="2">
        <f t="shared" si="731"/>
        <v>0.9999991377602091</v>
      </c>
      <c r="FQ224" s="2">
        <f t="shared" si="731"/>
        <v>0.99999918705222224</v>
      </c>
      <c r="FR224" s="2">
        <f t="shared" si="731"/>
        <v>0.99999923178218664</v>
      </c>
      <c r="FS224" s="2">
        <f t="shared" si="731"/>
        <v>0.99999928700579321</v>
      </c>
      <c r="FT224" s="2">
        <f t="shared" si="731"/>
        <v>0.99999916114191778</v>
      </c>
      <c r="FU224" s="2">
        <f t="shared" si="731"/>
        <v>0.9999989327039055</v>
      </c>
      <c r="FW224" s="2">
        <f t="shared" si="748"/>
        <v>0.96797748477207357</v>
      </c>
      <c r="FX224" s="2">
        <f t="shared" si="588"/>
        <v>0.96441952186745439</v>
      </c>
      <c r="FY224" s="2">
        <f t="shared" si="589"/>
        <v>0.96643934603990767</v>
      </c>
      <c r="FZ224" s="2">
        <f t="shared" si="590"/>
        <v>0.97137650358354988</v>
      </c>
      <c r="GA224" s="2">
        <f t="shared" si="591"/>
        <v>0.9747484874652782</v>
      </c>
      <c r="GB224" s="2">
        <f t="shared" si="592"/>
        <v>0.97540382566642025</v>
      </c>
      <c r="GC224" s="2">
        <f t="shared" si="593"/>
        <v>0.97666428293480423</v>
      </c>
      <c r="GD224" s="2">
        <f t="shared" si="594"/>
        <v>0.98388343063271466</v>
      </c>
      <c r="GE224" s="2">
        <f t="shared" si="595"/>
        <v>0.97936463112296712</v>
      </c>
      <c r="GF224" s="2">
        <f t="shared" si="596"/>
        <v>0.97927668613465224</v>
      </c>
      <c r="GG224" s="2">
        <f t="shared" si="597"/>
        <v>0.97850365174328224</v>
      </c>
      <c r="GH224" s="2">
        <f t="shared" si="598"/>
        <v>0.97220104232247595</v>
      </c>
      <c r="GI224" s="2">
        <f t="shared" si="599"/>
        <v>0.9696724498954824</v>
      </c>
      <c r="GJ224" s="2">
        <f t="shared" si="600"/>
        <v>0.96477066746111306</v>
      </c>
      <c r="GK224" s="2">
        <f t="shared" si="601"/>
        <v>0.96550048360193463</v>
      </c>
      <c r="GM224" s="86">
        <f t="shared" si="749"/>
        <v>0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0</v>
      </c>
      <c r="HD224" s="86">
        <f t="shared" si="616"/>
        <v>0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1.3080285751863037E-60</v>
      </c>
      <c r="HT224" s="86">
        <f t="shared" si="630"/>
        <v>2.2617496471109146E-76</v>
      </c>
      <c r="HU224" s="86">
        <f t="shared" si="631"/>
        <v>9.7986961386897507E-74</v>
      </c>
      <c r="HV224" s="86">
        <f t="shared" si="632"/>
        <v>1.5092078661314291E-75</v>
      </c>
      <c r="HW224" s="86">
        <f t="shared" si="633"/>
        <v>2.3321337226929353E-76</v>
      </c>
      <c r="HX224" s="86">
        <f t="shared" si="634"/>
        <v>6.132084563301555E-86</v>
      </c>
      <c r="HY224" s="86">
        <f t="shared" si="635"/>
        <v>1.3030655238451531E-109</v>
      </c>
      <c r="HZ224" s="86">
        <f t="shared" si="636"/>
        <v>7.3701912486081783E-121</v>
      </c>
      <c r="IA224" s="86">
        <f t="shared" si="637"/>
        <v>3.2379490867087566E-123</v>
      </c>
      <c r="IB224" s="86">
        <f t="shared" si="638"/>
        <v>4.0248151711800166E-93</v>
      </c>
      <c r="IC224" s="86">
        <f t="shared" si="639"/>
        <v>3.2837839707726522E-109</v>
      </c>
      <c r="ID224" s="86">
        <f t="shared" si="640"/>
        <v>2.2533088100577956E-102</v>
      </c>
      <c r="IE224" s="86">
        <f t="shared" si="641"/>
        <v>3.8684495471757525E-84</v>
      </c>
      <c r="IF224" s="86">
        <f t="shared" si="642"/>
        <v>1.7705876610051625E-119</v>
      </c>
      <c r="IG224" s="86">
        <f t="shared" si="643"/>
        <v>9.4245000849911886E-125</v>
      </c>
      <c r="II224" s="86">
        <f t="shared" si="752"/>
        <v>3.4275113443036513E-5</v>
      </c>
      <c r="IJ224" s="86">
        <f t="shared" si="753"/>
        <v>9.3776300057179012E-6</v>
      </c>
      <c r="IK224" s="86">
        <f t="shared" si="754"/>
        <v>8.1963248047185562E-6</v>
      </c>
      <c r="IL224" s="86">
        <f t="shared" si="755"/>
        <v>2.8974558531667859E-6</v>
      </c>
      <c r="IM224" s="86">
        <f t="shared" si="756"/>
        <v>1.1610943956848235E-6</v>
      </c>
      <c r="IN224" s="86">
        <f t="shared" si="757"/>
        <v>2.5075880169250009E-7</v>
      </c>
      <c r="IO224" s="86">
        <f t="shared" si="758"/>
        <v>3.478105659527484E-9</v>
      </c>
      <c r="IP224" s="86">
        <f t="shared" si="759"/>
        <v>4.3464603487251172E-11</v>
      </c>
      <c r="IQ224" s="86">
        <f t="shared" si="760"/>
        <v>1.3561440907501829E-10</v>
      </c>
      <c r="IR224" s="86">
        <f t="shared" si="761"/>
        <v>2.8657860197423017E-8</v>
      </c>
      <c r="IS224" s="86">
        <f t="shared" si="762"/>
        <v>2.37765131650946E-9</v>
      </c>
      <c r="IT224" s="86">
        <f t="shared" si="763"/>
        <v>2.7359315745030889E-8</v>
      </c>
      <c r="IU224" s="86">
        <f t="shared" si="764"/>
        <v>7.8519693555067604E-7</v>
      </c>
      <c r="IV224" s="86">
        <f t="shared" si="765"/>
        <v>3.4367557100416909E-6</v>
      </c>
      <c r="IW224" s="86">
        <f t="shared" si="766"/>
        <v>5.7992643024951492E-5</v>
      </c>
      <c r="IY224" s="86">
        <f t="shared" si="767"/>
        <v>3.4275113443036513E-5</v>
      </c>
      <c r="IZ224" s="86">
        <f t="shared" si="768"/>
        <v>9.3776300057179012E-6</v>
      </c>
      <c r="JA224" s="86">
        <f t="shared" si="769"/>
        <v>8.1963248047185562E-6</v>
      </c>
      <c r="JB224" s="86">
        <f t="shared" si="770"/>
        <v>2.8974558531667859E-6</v>
      </c>
      <c r="JC224" s="86">
        <f t="shared" si="771"/>
        <v>1.1610943956848235E-6</v>
      </c>
      <c r="JD224" s="86">
        <f t="shared" si="772"/>
        <v>2.5075880169250009E-7</v>
      </c>
      <c r="JE224" s="86">
        <f t="shared" si="773"/>
        <v>3.478105659527484E-9</v>
      </c>
      <c r="JF224" s="86">
        <f t="shared" si="774"/>
        <v>4.3464603487251172E-11</v>
      </c>
      <c r="JG224" s="86">
        <f t="shared" si="775"/>
        <v>1.3561440907501829E-10</v>
      </c>
      <c r="JH224" s="86">
        <f t="shared" si="776"/>
        <v>2.8657860197423017E-8</v>
      </c>
      <c r="JI224" s="86">
        <f t="shared" si="777"/>
        <v>2.37765131650946E-9</v>
      </c>
      <c r="JJ224" s="86">
        <f t="shared" si="778"/>
        <v>2.7359315745030889E-8</v>
      </c>
      <c r="JK224" s="86">
        <f t="shared" si="779"/>
        <v>7.8519693555067604E-7</v>
      </c>
      <c r="JL224" s="86">
        <f t="shared" si="780"/>
        <v>3.4367557100416909E-6</v>
      </c>
      <c r="JM224" s="86">
        <f t="shared" si="781"/>
        <v>5.7992643024951492E-5</v>
      </c>
    </row>
    <row r="225" spans="1:273" x14ac:dyDescent="0.25">
      <c r="B225" s="2">
        <v>198</v>
      </c>
      <c r="C225" s="37">
        <v>54.820999999999998</v>
      </c>
      <c r="D225" s="37">
        <v>55.531999999999996</v>
      </c>
      <c r="E225" s="37">
        <v>49.468000000000004</v>
      </c>
      <c r="F225" s="37">
        <v>48.194000000000003</v>
      </c>
      <c r="G225" s="37">
        <v>46.5</v>
      </c>
      <c r="H225" s="37">
        <v>46.371000000000002</v>
      </c>
      <c r="I225" s="37">
        <v>46.435000000000002</v>
      </c>
      <c r="J225" s="37">
        <v>45.628999999999998</v>
      </c>
      <c r="K225" s="37">
        <v>46.823</v>
      </c>
      <c r="L225" s="37">
        <v>44.628999999999998</v>
      </c>
      <c r="M225" s="37">
        <v>44.145000000000003</v>
      </c>
      <c r="N225" s="37">
        <v>45.951999999999998</v>
      </c>
      <c r="O225" s="37">
        <v>49.131</v>
      </c>
      <c r="P225" s="37">
        <v>54.587000000000003</v>
      </c>
      <c r="Q225" s="37">
        <v>55.076999999999998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 t="e">
        <f t="shared" si="667"/>
        <v>#N/A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 t="e">
        <f t="shared" si="584"/>
        <v>#N/A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 t="str">
        <f t="shared" si="711"/>
        <v/>
      </c>
      <c r="DK225" s="2">
        <f t="shared" si="712"/>
        <v>120.66859587242027</v>
      </c>
      <c r="DL225" s="2">
        <f t="shared" si="713"/>
        <v>136.17947009966778</v>
      </c>
      <c r="DM225" s="2">
        <f t="shared" si="713"/>
        <v>124.04567293868921</v>
      </c>
      <c r="DN225" s="2">
        <f t="shared" si="713"/>
        <v>111.06216384778011</v>
      </c>
      <c r="DO225" s="2">
        <f t="shared" si="713"/>
        <v>95.261283661507733</v>
      </c>
      <c r="DP225" s="2">
        <f t="shared" si="713"/>
        <v>98.371595137420741</v>
      </c>
      <c r="DQ225" s="2">
        <f t="shared" si="713"/>
        <v>89.431933554817306</v>
      </c>
      <c r="DR225" s="2">
        <f t="shared" si="713"/>
        <v>111.76778599789318</v>
      </c>
      <c r="DS225" s="2">
        <f t="shared" si="713"/>
        <v>105.59446824946656</v>
      </c>
      <c r="DT225" s="2">
        <f t="shared" si="713"/>
        <v>112.58521088180112</v>
      </c>
      <c r="DU225" s="2">
        <f t="shared" si="713"/>
        <v>120.44343763066206</v>
      </c>
      <c r="DV225" s="2">
        <f t="shared" si="713"/>
        <v>122.78167949260046</v>
      </c>
      <c r="DW225" s="2">
        <f t="shared" si="713"/>
        <v>111.49611401389311</v>
      </c>
      <c r="DX225" s="2">
        <f t="shared" si="713"/>
        <v>116.35725337711071</v>
      </c>
      <c r="DY225" s="2">
        <f t="shared" si="713"/>
        <v>116.12944641265597</v>
      </c>
      <c r="EA225" s="2">
        <f t="shared" si="652"/>
        <v>58.444881404687145</v>
      </c>
      <c r="EB225" s="2">
        <f t="shared" si="714"/>
        <v>56.461092916292522</v>
      </c>
      <c r="EC225" s="2">
        <f t="shared" si="715"/>
        <v>48.676765520645006</v>
      </c>
      <c r="ED225" s="2">
        <f t="shared" si="716"/>
        <v>47.393635728886622</v>
      </c>
      <c r="EE225" s="2">
        <f t="shared" si="717"/>
        <v>45.688664015194796</v>
      </c>
      <c r="EF225" s="2">
        <f t="shared" si="718"/>
        <v>41.982142156132809</v>
      </c>
      <c r="EG225" s="2">
        <f t="shared" si="719"/>
        <v>46.535808312589765</v>
      </c>
      <c r="EH225" s="2">
        <f t="shared" si="720"/>
        <v>48.807512962958057</v>
      </c>
      <c r="EI225" s="2">
        <f t="shared" si="721"/>
        <v>43.283128906012969</v>
      </c>
      <c r="EJ225" s="2">
        <f t="shared" si="722"/>
        <v>43.456026472990324</v>
      </c>
      <c r="EK225" s="2">
        <f t="shared" si="723"/>
        <v>41.74272585818229</v>
      </c>
      <c r="EL225" s="2">
        <f t="shared" si="724"/>
        <v>45.003432783044339</v>
      </c>
      <c r="EM225" s="2">
        <f t="shared" si="725"/>
        <v>47.69745364147353</v>
      </c>
      <c r="EN225" s="2">
        <f t="shared" si="726"/>
        <v>53.129046183463672</v>
      </c>
      <c r="EO225" s="2">
        <f t="shared" si="727"/>
        <v>58.10003402200244</v>
      </c>
      <c r="EQ225" s="2">
        <f t="shared" si="728"/>
        <v>55.273625210120173</v>
      </c>
      <c r="ER225" s="2">
        <f t="shared" si="729"/>
        <v>54.84185801676545</v>
      </c>
      <c r="ES225" s="2">
        <f t="shared" si="729"/>
        <v>49.298481245326613</v>
      </c>
      <c r="ET225" s="2">
        <f t="shared" si="729"/>
        <v>47.40124618783414</v>
      </c>
      <c r="EU225" s="2">
        <f t="shared" si="729"/>
        <v>45.716648448464582</v>
      </c>
      <c r="EV225" s="2">
        <f t="shared" si="729"/>
        <v>43.798115722098707</v>
      </c>
      <c r="EW225" s="2">
        <f t="shared" si="729"/>
        <v>45.95069942577863</v>
      </c>
      <c r="EX225" s="2">
        <f t="shared" si="729"/>
        <v>46.041006732398813</v>
      </c>
      <c r="EY225" s="2">
        <f t="shared" si="729"/>
        <v>44.223785873008424</v>
      </c>
      <c r="EZ225" s="2">
        <f t="shared" si="729"/>
        <v>42.383073080767751</v>
      </c>
      <c r="FA225" s="2">
        <f t="shared" si="729"/>
        <v>41.830059409297426</v>
      </c>
      <c r="FB225" s="2">
        <f t="shared" si="729"/>
        <v>44.628407505232474</v>
      </c>
      <c r="FC225" s="2">
        <f t="shared" si="729"/>
        <v>48.177047936968975</v>
      </c>
      <c r="FD225" s="2">
        <f t="shared" si="729"/>
        <v>53.169922992519176</v>
      </c>
      <c r="FE225" s="2">
        <f t="shared" si="729"/>
        <v>54.747382827886057</v>
      </c>
      <c r="FG225" s="2">
        <f t="shared" si="730"/>
        <v>0.99999953165171551</v>
      </c>
      <c r="FH225" s="2">
        <f t="shared" si="731"/>
        <v>0.99999937674336559</v>
      </c>
      <c r="FI225" s="2">
        <f t="shared" si="731"/>
        <v>0.99999932389845636</v>
      </c>
      <c r="FJ225" s="2">
        <f t="shared" si="731"/>
        <v>0.99999933010342357</v>
      </c>
      <c r="FK225" s="2">
        <f t="shared" si="731"/>
        <v>0.99999943490143872</v>
      </c>
      <c r="FL225" s="2">
        <f t="shared" si="731"/>
        <v>0.99999931674036791</v>
      </c>
      <c r="FM225" s="2">
        <f t="shared" si="731"/>
        <v>0.99999928088363221</v>
      </c>
      <c r="FN225" s="2">
        <f t="shared" si="731"/>
        <v>0.99999926958226537</v>
      </c>
      <c r="FO225" s="2">
        <f t="shared" si="731"/>
        <v>0.99999923051539308</v>
      </c>
      <c r="FP225" s="2">
        <f t="shared" si="731"/>
        <v>0.999999213627905</v>
      </c>
      <c r="FQ225" s="2">
        <f t="shared" si="731"/>
        <v>0.99999925858276173</v>
      </c>
      <c r="FR225" s="2">
        <f t="shared" si="731"/>
        <v>0.99999929937697996</v>
      </c>
      <c r="FS225" s="2">
        <f t="shared" si="731"/>
        <v>0.99999934974151428</v>
      </c>
      <c r="FT225" s="2">
        <f t="shared" si="731"/>
        <v>0.99999923495227994</v>
      </c>
      <c r="FU225" s="2">
        <f t="shared" si="731"/>
        <v>0.99999902661430162</v>
      </c>
      <c r="FW225" s="2">
        <f t="shared" si="748"/>
        <v>0.97071259782161201</v>
      </c>
      <c r="FX225" s="2">
        <f t="shared" si="588"/>
        <v>0.96744830881103161</v>
      </c>
      <c r="FY225" s="2">
        <f t="shared" si="589"/>
        <v>0.96930166844457666</v>
      </c>
      <c r="FZ225" s="2">
        <f t="shared" si="590"/>
        <v>0.97382914821486666</v>
      </c>
      <c r="GA225" s="2">
        <f t="shared" si="591"/>
        <v>0.97691906426434039</v>
      </c>
      <c r="GB225" s="2">
        <f t="shared" si="592"/>
        <v>0.9775193698948208</v>
      </c>
      <c r="GC225" s="2">
        <f t="shared" si="593"/>
        <v>0.9786737841833637</v>
      </c>
      <c r="GD225" s="2">
        <f t="shared" si="594"/>
        <v>0.98528064076465083</v>
      </c>
      <c r="GE225" s="2">
        <f t="shared" si="595"/>
        <v>0.98114608707174222</v>
      </c>
      <c r="GF225" s="2">
        <f t="shared" si="596"/>
        <v>0.98106558760878171</v>
      </c>
      <c r="GG225" s="2">
        <f t="shared" si="597"/>
        <v>0.98035794550496824</v>
      </c>
      <c r="GH225" s="2">
        <f t="shared" si="598"/>
        <v>0.97458488372418439</v>
      </c>
      <c r="GI225" s="2">
        <f t="shared" si="599"/>
        <v>0.97226694002288139</v>
      </c>
      <c r="GJ225" s="2">
        <f t="shared" si="600"/>
        <v>0.96777056206889522</v>
      </c>
      <c r="GK225" s="2">
        <f t="shared" si="601"/>
        <v>0.96844026488153745</v>
      </c>
      <c r="GM225" s="86">
        <f t="shared" si="749"/>
        <v>0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0</v>
      </c>
      <c r="HD225" s="86">
        <f t="shared" si="616"/>
        <v>0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2.281379886607266E-62</v>
      </c>
      <c r="HT225" s="86">
        <f t="shared" si="630"/>
        <v>1.4739527008722039E-78</v>
      </c>
      <c r="HU225" s="86">
        <f t="shared" si="631"/>
        <v>7.3931093322473028E-76</v>
      </c>
      <c r="HV225" s="86">
        <f t="shared" si="632"/>
        <v>1.0719128574110629E-77</v>
      </c>
      <c r="HW225" s="86">
        <f t="shared" si="633"/>
        <v>1.5906697741135611E-78</v>
      </c>
      <c r="HX225" s="86">
        <f t="shared" si="634"/>
        <v>2.3202157429993744E-88</v>
      </c>
      <c r="HY225" s="86">
        <f t="shared" si="635"/>
        <v>1.0496299393395723E-112</v>
      </c>
      <c r="HZ225" s="86">
        <f t="shared" si="636"/>
        <v>3.7474408422714729E-124</v>
      </c>
      <c r="IA225" s="86">
        <f t="shared" si="637"/>
        <v>1.1441380612590047E-126</v>
      </c>
      <c r="IB225" s="86">
        <f t="shared" si="638"/>
        <v>1.0316529338841346E-95</v>
      </c>
      <c r="IC225" s="86">
        <f t="shared" si="639"/>
        <v>2.913697655477408E-112</v>
      </c>
      <c r="ID225" s="86">
        <f t="shared" si="640"/>
        <v>2.5041606439320668E-105</v>
      </c>
      <c r="IE225" s="86">
        <f t="shared" si="641"/>
        <v>1.4113339308995929E-86</v>
      </c>
      <c r="IF225" s="86">
        <f t="shared" si="642"/>
        <v>4.5465931643308066E-123</v>
      </c>
      <c r="IG225" s="86">
        <f t="shared" si="643"/>
        <v>1.503521105733786E-128</v>
      </c>
      <c r="II225" s="86">
        <f t="shared" si="752"/>
        <v>2.0907703848166658E-5</v>
      </c>
      <c r="IJ225" s="86">
        <f t="shared" si="753"/>
        <v>5.2453149337482895E-6</v>
      </c>
      <c r="IK225" s="86">
        <f t="shared" si="754"/>
        <v>4.6002801816351754E-6</v>
      </c>
      <c r="IL225" s="86">
        <f t="shared" si="755"/>
        <v>1.5850358309578287E-6</v>
      </c>
      <c r="IM225" s="86">
        <f t="shared" si="756"/>
        <v>6.2043848361856939E-7</v>
      </c>
      <c r="IN225" s="86">
        <f t="shared" si="757"/>
        <v>1.2488487207709925E-7</v>
      </c>
      <c r="IO225" s="86">
        <f t="shared" si="758"/>
        <v>1.4219079559351527E-9</v>
      </c>
      <c r="IP225" s="86">
        <f t="shared" si="759"/>
        <v>1.5902244258411864E-11</v>
      </c>
      <c r="IQ225" s="86">
        <f t="shared" si="760"/>
        <v>4.8998288853479747E-11</v>
      </c>
      <c r="IR225" s="86">
        <f t="shared" si="761"/>
        <v>1.3311897359486981E-8</v>
      </c>
      <c r="IS225" s="86">
        <f t="shared" si="762"/>
        <v>9.7376599990612721E-10</v>
      </c>
      <c r="IT225" s="86">
        <f t="shared" si="763"/>
        <v>1.187230628694877E-8</v>
      </c>
      <c r="IU225" s="86">
        <f t="shared" si="764"/>
        <v>3.9719090255011896E-7</v>
      </c>
      <c r="IV225" s="86">
        <f t="shared" si="765"/>
        <v>1.8239098080871004E-6</v>
      </c>
      <c r="IW225" s="86">
        <f t="shared" si="766"/>
        <v>3.5964011813569305E-5</v>
      </c>
      <c r="IY225" s="86">
        <f t="shared" si="767"/>
        <v>2.0907703848166658E-5</v>
      </c>
      <c r="IZ225" s="86">
        <f t="shared" si="768"/>
        <v>5.2453149337482895E-6</v>
      </c>
      <c r="JA225" s="86">
        <f t="shared" si="769"/>
        <v>4.6002801816351754E-6</v>
      </c>
      <c r="JB225" s="86">
        <f t="shared" si="770"/>
        <v>1.5850358309578287E-6</v>
      </c>
      <c r="JC225" s="86">
        <f t="shared" si="771"/>
        <v>6.2043848361856939E-7</v>
      </c>
      <c r="JD225" s="86">
        <f t="shared" si="772"/>
        <v>1.2488487207709925E-7</v>
      </c>
      <c r="JE225" s="86">
        <f t="shared" si="773"/>
        <v>1.4219079559351527E-9</v>
      </c>
      <c r="JF225" s="86">
        <f t="shared" si="774"/>
        <v>1.5902244258411864E-11</v>
      </c>
      <c r="JG225" s="86">
        <f t="shared" si="775"/>
        <v>4.8998288853479747E-11</v>
      </c>
      <c r="JH225" s="86">
        <f t="shared" si="776"/>
        <v>1.3311897359486981E-8</v>
      </c>
      <c r="JI225" s="86">
        <f t="shared" si="777"/>
        <v>9.7376599990612721E-10</v>
      </c>
      <c r="JJ225" s="86">
        <f t="shared" si="778"/>
        <v>1.187230628694877E-8</v>
      </c>
      <c r="JK225" s="86">
        <f t="shared" si="779"/>
        <v>3.9719090255011896E-7</v>
      </c>
      <c r="JL225" s="86">
        <f t="shared" si="780"/>
        <v>1.8239098080871004E-6</v>
      </c>
      <c r="JM225" s="86">
        <f t="shared" si="781"/>
        <v>3.5964011813569305E-5</v>
      </c>
    </row>
    <row r="226" spans="1:273" x14ac:dyDescent="0.25">
      <c r="B226" s="2">
        <v>199</v>
      </c>
      <c r="C226" s="37">
        <v>54.835999999999999</v>
      </c>
      <c r="D226" s="37">
        <v>55.305999999999997</v>
      </c>
      <c r="E226" s="37">
        <v>50.258000000000003</v>
      </c>
      <c r="F226" s="37">
        <v>47.984000000000002</v>
      </c>
      <c r="G226" s="37">
        <v>46.887</v>
      </c>
      <c r="H226" s="37">
        <v>45.935000000000002</v>
      </c>
      <c r="I226" s="37">
        <v>46.79</v>
      </c>
      <c r="J226" s="37">
        <v>47.097000000000001</v>
      </c>
      <c r="K226" s="37">
        <v>46.113</v>
      </c>
      <c r="L226" s="37">
        <v>43.628999999999998</v>
      </c>
      <c r="M226" s="37">
        <v>43.113</v>
      </c>
      <c r="N226" s="37">
        <v>45.354999999999997</v>
      </c>
      <c r="O226" s="37">
        <v>49.884999999999998</v>
      </c>
      <c r="P226" s="37">
        <v>54.619</v>
      </c>
      <c r="Q226" s="37">
        <v>55.923000000000002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 t="e">
        <f t="shared" si="667"/>
        <v>#N/A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0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 t="e">
        <f t="shared" si="584"/>
        <v>#N/A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 t="str">
        <f t="shared" si="711"/>
        <v/>
      </c>
      <c r="DK226" s="2">
        <f t="shared" si="712"/>
        <v>120.89717091932459</v>
      </c>
      <c r="DL226" s="2">
        <f t="shared" si="713"/>
        <v>136.49664119601331</v>
      </c>
      <c r="DM226" s="2">
        <f t="shared" si="713"/>
        <v>124.33221035940802</v>
      </c>
      <c r="DN226" s="2">
        <f t="shared" si="713"/>
        <v>111.28693763213528</v>
      </c>
      <c r="DO226" s="2">
        <f t="shared" si="713"/>
        <v>95.391408934986373</v>
      </c>
      <c r="DP226" s="2">
        <f t="shared" si="713"/>
        <v>98.510525369978879</v>
      </c>
      <c r="DQ226" s="2">
        <f t="shared" si="713"/>
        <v>89.513342796738172</v>
      </c>
      <c r="DR226" s="2">
        <f t="shared" si="713"/>
        <v>111.99565091969856</v>
      </c>
      <c r="DS226" s="2">
        <f t="shared" si="713"/>
        <v>105.78839329605921</v>
      </c>
      <c r="DT226" s="2">
        <f t="shared" si="713"/>
        <v>112.81998227016884</v>
      </c>
      <c r="DU226" s="2">
        <f t="shared" si="713"/>
        <v>120.72212195121955</v>
      </c>
      <c r="DV226" s="2">
        <f t="shared" si="713"/>
        <v>123.04350422832985</v>
      </c>
      <c r="DW226" s="2">
        <f t="shared" si="713"/>
        <v>111.68798550286924</v>
      </c>
      <c r="DX226" s="2">
        <f t="shared" si="713"/>
        <v>116.57390656660414</v>
      </c>
      <c r="DY226" s="2">
        <f t="shared" si="713"/>
        <v>116.35236452762922</v>
      </c>
      <c r="EA226" s="2">
        <f t="shared" si="652"/>
        <v>58.370324538220032</v>
      </c>
      <c r="EB226" s="2">
        <f t="shared" si="714"/>
        <v>56.353309268682025</v>
      </c>
      <c r="EC226" s="2">
        <f t="shared" si="715"/>
        <v>48.584092524261109</v>
      </c>
      <c r="ED226" s="2">
        <f t="shared" si="716"/>
        <v>47.310661630413051</v>
      </c>
      <c r="EE226" s="2">
        <f t="shared" si="717"/>
        <v>45.590525665486126</v>
      </c>
      <c r="EF226" s="2">
        <f t="shared" si="718"/>
        <v>41.835202568995662</v>
      </c>
      <c r="EG226" s="2">
        <f t="shared" si="719"/>
        <v>46.427931830530326</v>
      </c>
      <c r="EH226" s="2">
        <f t="shared" si="720"/>
        <v>48.734874398389877</v>
      </c>
      <c r="EI226" s="2">
        <f t="shared" si="721"/>
        <v>43.132326119470889</v>
      </c>
      <c r="EJ226" s="2">
        <f t="shared" si="722"/>
        <v>43.329157577878902</v>
      </c>
      <c r="EK226" s="2">
        <f t="shared" si="723"/>
        <v>41.581041548301968</v>
      </c>
      <c r="EL226" s="2">
        <f t="shared" si="724"/>
        <v>44.84637570990521</v>
      </c>
      <c r="EM226" s="2">
        <f t="shared" si="725"/>
        <v>47.559218152918788</v>
      </c>
      <c r="EN226" s="2">
        <f t="shared" si="726"/>
        <v>52.991678939917179</v>
      </c>
      <c r="EO226" s="2">
        <f t="shared" si="727"/>
        <v>57.967866508000185</v>
      </c>
      <c r="EQ226" s="2">
        <f t="shared" si="728"/>
        <v>55.1616915895221</v>
      </c>
      <c r="ER226" s="2">
        <f t="shared" si="729"/>
        <v>54.714321936407863</v>
      </c>
      <c r="ES226" s="2">
        <f t="shared" si="729"/>
        <v>49.213298830806863</v>
      </c>
      <c r="ET226" s="2">
        <f t="shared" si="729"/>
        <v>47.318386470944866</v>
      </c>
      <c r="EU226" s="2">
        <f t="shared" si="729"/>
        <v>45.618849314735037</v>
      </c>
      <c r="EV226" s="2">
        <f t="shared" si="729"/>
        <v>43.672127127395136</v>
      </c>
      <c r="EW226" s="2">
        <f t="shared" si="729"/>
        <v>45.83591333842471</v>
      </c>
      <c r="EX226" s="2">
        <f t="shared" si="729"/>
        <v>45.937091391865103</v>
      </c>
      <c r="EY226" s="2">
        <f t="shared" si="729"/>
        <v>44.083454234890411</v>
      </c>
      <c r="EZ226" s="2">
        <f t="shared" si="729"/>
        <v>42.243981561494863</v>
      </c>
      <c r="FA226" s="2">
        <f t="shared" si="729"/>
        <v>41.669356736702426</v>
      </c>
      <c r="FB226" s="2">
        <f t="shared" si="729"/>
        <v>44.467102678593903</v>
      </c>
      <c r="FC226" s="2">
        <f t="shared" si="729"/>
        <v>48.044426664676024</v>
      </c>
      <c r="FD226" s="2">
        <f t="shared" si="729"/>
        <v>53.033042839821391</v>
      </c>
      <c r="FE226" s="2">
        <f t="shared" si="729"/>
        <v>54.580364398227665</v>
      </c>
      <c r="FG226" s="2">
        <f t="shared" si="730"/>
        <v>0.99999957286127028</v>
      </c>
      <c r="FH226" s="2">
        <f t="shared" si="731"/>
        <v>0.99999943158316251</v>
      </c>
      <c r="FI226" s="2">
        <f t="shared" si="731"/>
        <v>0.99999938338802696</v>
      </c>
      <c r="FJ226" s="2">
        <f t="shared" si="731"/>
        <v>0.99999938904702501</v>
      </c>
      <c r="FK226" s="2">
        <f t="shared" si="731"/>
        <v>0.99999948462396127</v>
      </c>
      <c r="FL226" s="2">
        <f t="shared" si="731"/>
        <v>0.99999937685977192</v>
      </c>
      <c r="FM226" s="2">
        <f t="shared" si="731"/>
        <v>0.99999934415803626</v>
      </c>
      <c r="FN226" s="2">
        <f t="shared" si="731"/>
        <v>0.99999933385106587</v>
      </c>
      <c r="FO226" s="2">
        <f t="shared" si="731"/>
        <v>0.99999929822165023</v>
      </c>
      <c r="FP226" s="2">
        <f t="shared" si="731"/>
        <v>0.99999928282007589</v>
      </c>
      <c r="FQ226" s="2">
        <f t="shared" si="731"/>
        <v>0.99999932381939816</v>
      </c>
      <c r="FR226" s="2">
        <f t="shared" si="731"/>
        <v>0.99999936102417197</v>
      </c>
      <c r="FS226" s="2">
        <f t="shared" si="731"/>
        <v>0.9999994069571787</v>
      </c>
      <c r="FT226" s="2">
        <f t="shared" si="731"/>
        <v>0.99999930226813971</v>
      </c>
      <c r="FU226" s="2">
        <f t="shared" si="731"/>
        <v>0.99999911226161609</v>
      </c>
      <c r="FW226" s="2">
        <f t="shared" si="748"/>
        <v>0.97322056184260552</v>
      </c>
      <c r="FX226" s="2">
        <f t="shared" si="588"/>
        <v>0.9702272297472665</v>
      </c>
      <c r="FY226" s="2">
        <f t="shared" si="589"/>
        <v>0.97192696021009539</v>
      </c>
      <c r="FZ226" s="2">
        <f t="shared" si="590"/>
        <v>0.97607681034112692</v>
      </c>
      <c r="GA226" s="2">
        <f t="shared" si="591"/>
        <v>0.97890709944203669</v>
      </c>
      <c r="GB226" s="2">
        <f t="shared" si="592"/>
        <v>0.97945678612788845</v>
      </c>
      <c r="GC226" s="2">
        <f t="shared" si="593"/>
        <v>0.98051369443138003</v>
      </c>
      <c r="GD226" s="2">
        <f t="shared" si="594"/>
        <v>0.98655837598943574</v>
      </c>
      <c r="GE226" s="2">
        <f t="shared" si="595"/>
        <v>0.98277645421657234</v>
      </c>
      <c r="GF226" s="2">
        <f t="shared" si="596"/>
        <v>0.9827027931169442</v>
      </c>
      <c r="GG226" s="2">
        <f t="shared" si="597"/>
        <v>0.98205521964676801</v>
      </c>
      <c r="GH226" s="2">
        <f t="shared" si="598"/>
        <v>0.97676918846034178</v>
      </c>
      <c r="GI226" s="2">
        <f t="shared" si="599"/>
        <v>0.97464527787962996</v>
      </c>
      <c r="GJ226" s="2">
        <f t="shared" si="600"/>
        <v>0.97052281063266377</v>
      </c>
      <c r="GK226" s="2">
        <f t="shared" si="601"/>
        <v>0.97113702948043257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0</v>
      </c>
      <c r="HD226" s="86">
        <f t="shared" si="616"/>
        <v>0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3.7501390164242313E-64</v>
      </c>
      <c r="HT226" s="86">
        <f t="shared" si="630"/>
        <v>8.9348985810151426E-81</v>
      </c>
      <c r="HU226" s="86">
        <f t="shared" si="631"/>
        <v>5.1973406130468917E-78</v>
      </c>
      <c r="HV226" s="86">
        <f t="shared" si="632"/>
        <v>7.0935394450780404E-80</v>
      </c>
      <c r="HW226" s="86">
        <f t="shared" si="633"/>
        <v>1.0104871748848677E-80</v>
      </c>
      <c r="HX226" s="86">
        <f t="shared" si="634"/>
        <v>8.1135208789473911E-91</v>
      </c>
      <c r="HY226" s="86">
        <f t="shared" si="635"/>
        <v>7.6462008428722964E-116</v>
      </c>
      <c r="HZ226" s="86">
        <f t="shared" si="636"/>
        <v>1.7184722729604173E-127</v>
      </c>
      <c r="IA226" s="86">
        <f t="shared" si="637"/>
        <v>3.6174451633926908E-130</v>
      </c>
      <c r="IB226" s="86">
        <f t="shared" si="638"/>
        <v>2.4332730570090129E-98</v>
      </c>
      <c r="IC226" s="86">
        <f t="shared" si="639"/>
        <v>2.3435126922910796E-115</v>
      </c>
      <c r="ID226" s="86">
        <f t="shared" si="640"/>
        <v>2.5226796076731327E-108</v>
      </c>
      <c r="IE226" s="86">
        <f t="shared" si="641"/>
        <v>4.745643882150352E-89</v>
      </c>
      <c r="IF226" s="86">
        <f t="shared" si="642"/>
        <v>1.0313709167758533E-126</v>
      </c>
      <c r="IG226" s="86">
        <f t="shared" si="643"/>
        <v>2.1005192296963081E-132</v>
      </c>
      <c r="II226" s="86">
        <f t="shared" si="752"/>
        <v>1.2601505240922479E-5</v>
      </c>
      <c r="IJ226" s="86">
        <f t="shared" si="753"/>
        <v>2.8910765268682286E-6</v>
      </c>
      <c r="IK226" s="86">
        <f t="shared" si="754"/>
        <v>2.5450948723932723E-6</v>
      </c>
      <c r="IL226" s="86">
        <f t="shared" si="755"/>
        <v>8.5466936493822958E-7</v>
      </c>
      <c r="IM226" s="86">
        <f t="shared" si="756"/>
        <v>3.2675236310064639E-7</v>
      </c>
      <c r="IN226" s="86">
        <f t="shared" si="757"/>
        <v>6.1199065671241425E-8</v>
      </c>
      <c r="IO226" s="86">
        <f t="shared" si="758"/>
        <v>5.6937471310634999E-10</v>
      </c>
      <c r="IP226" s="86">
        <f t="shared" si="759"/>
        <v>5.6950459320836518E-12</v>
      </c>
      <c r="IQ226" s="86">
        <f t="shared" si="760"/>
        <v>1.730095492005025E-11</v>
      </c>
      <c r="IR226" s="86">
        <f t="shared" si="761"/>
        <v>6.078619343113228E-9</v>
      </c>
      <c r="IS226" s="86">
        <f t="shared" si="762"/>
        <v>3.9080870328260765E-10</v>
      </c>
      <c r="IT226" s="86">
        <f t="shared" si="763"/>
        <v>5.0488795741477197E-9</v>
      </c>
      <c r="IU226" s="86">
        <f t="shared" si="764"/>
        <v>1.9759387111754789E-7</v>
      </c>
      <c r="IV226" s="86">
        <f t="shared" si="765"/>
        <v>9.5250137955390683E-7</v>
      </c>
      <c r="IW226" s="86">
        <f t="shared" si="766"/>
        <v>2.2041229559012144E-5</v>
      </c>
      <c r="IY226" s="86">
        <f t="shared" si="767"/>
        <v>1.2601505240922479E-5</v>
      </c>
      <c r="IZ226" s="86">
        <f t="shared" si="768"/>
        <v>2.8910765268682286E-6</v>
      </c>
      <c r="JA226" s="86">
        <f t="shared" si="769"/>
        <v>2.5450948723932723E-6</v>
      </c>
      <c r="JB226" s="86">
        <f t="shared" si="770"/>
        <v>8.5466936493822958E-7</v>
      </c>
      <c r="JC226" s="86">
        <f t="shared" si="771"/>
        <v>3.2675236310064639E-7</v>
      </c>
      <c r="JD226" s="86">
        <f t="shared" si="772"/>
        <v>6.1199065671241425E-8</v>
      </c>
      <c r="JE226" s="86">
        <f t="shared" si="773"/>
        <v>5.6937471310634999E-10</v>
      </c>
      <c r="JF226" s="86">
        <f t="shared" si="774"/>
        <v>5.6950459320836518E-12</v>
      </c>
      <c r="JG226" s="86">
        <f t="shared" si="775"/>
        <v>1.730095492005025E-11</v>
      </c>
      <c r="JH226" s="86">
        <f t="shared" si="776"/>
        <v>6.078619343113228E-9</v>
      </c>
      <c r="JI226" s="86">
        <f t="shared" si="777"/>
        <v>3.9080870328260765E-10</v>
      </c>
      <c r="JJ226" s="86">
        <f t="shared" si="778"/>
        <v>5.0488795741477197E-9</v>
      </c>
      <c r="JK226" s="86">
        <f t="shared" si="779"/>
        <v>1.9759387111754789E-7</v>
      </c>
      <c r="JL226" s="86">
        <f t="shared" si="780"/>
        <v>9.5250137955390683E-7</v>
      </c>
      <c r="JM226" s="86">
        <f t="shared" si="781"/>
        <v>2.2041229559012144E-5</v>
      </c>
    </row>
    <row r="227" spans="1:273" x14ac:dyDescent="0.25">
      <c r="B227" s="2">
        <v>200</v>
      </c>
      <c r="C227" s="37">
        <v>54.954999999999998</v>
      </c>
      <c r="D227" s="37">
        <v>55.323</v>
      </c>
      <c r="E227" s="37">
        <v>50.645000000000003</v>
      </c>
      <c r="F227" s="37">
        <v>47.548000000000002</v>
      </c>
      <c r="G227" s="37">
        <v>45.613</v>
      </c>
      <c r="H227" s="37">
        <v>45.725999999999999</v>
      </c>
      <c r="I227" s="37">
        <v>46.081000000000003</v>
      </c>
      <c r="J227" s="37">
        <v>46.5</v>
      </c>
      <c r="K227" s="37">
        <v>46.79</v>
      </c>
      <c r="L227" s="37">
        <v>42.064999999999998</v>
      </c>
      <c r="M227" s="37">
        <v>44.418999999999997</v>
      </c>
      <c r="N227" s="37">
        <v>45.484000000000002</v>
      </c>
      <c r="O227" s="37">
        <v>49.917999999999999</v>
      </c>
      <c r="P227" s="37">
        <v>53.841000000000001</v>
      </c>
      <c r="Q227" s="37">
        <v>54.338000000000001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 t="e">
        <f t="shared" si="667"/>
        <v>#N/A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 t="e">
        <f t="shared" si="584"/>
        <v>#N/A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 t="str">
        <f t="shared" si="711"/>
        <v/>
      </c>
      <c r="DK227" s="2">
        <f t="shared" si="712"/>
        <v>121.12574596622892</v>
      </c>
      <c r="DL227" s="2">
        <f t="shared" si="713"/>
        <v>136.81381229235882</v>
      </c>
      <c r="DM227" s="2">
        <f t="shared" si="713"/>
        <v>124.61874778012684</v>
      </c>
      <c r="DN227" s="2">
        <f t="shared" si="713"/>
        <v>111.51171141649047</v>
      </c>
      <c r="DO227" s="2">
        <f t="shared" si="713"/>
        <v>95.521534208465027</v>
      </c>
      <c r="DP227" s="2">
        <f t="shared" si="713"/>
        <v>98.649455602537017</v>
      </c>
      <c r="DQ227" s="2">
        <f t="shared" si="713"/>
        <v>89.594752038659038</v>
      </c>
      <c r="DR227" s="2">
        <f t="shared" si="713"/>
        <v>112.22351584150391</v>
      </c>
      <c r="DS227" s="2">
        <f t="shared" si="713"/>
        <v>105.98231834265187</v>
      </c>
      <c r="DT227" s="2">
        <f t="shared" si="713"/>
        <v>113.05475365853657</v>
      </c>
      <c r="DU227" s="2">
        <f t="shared" si="713"/>
        <v>121.00080627177704</v>
      </c>
      <c r="DV227" s="2">
        <f t="shared" si="713"/>
        <v>123.30532896405923</v>
      </c>
      <c r="DW227" s="2">
        <f t="shared" si="713"/>
        <v>111.87985699184537</v>
      </c>
      <c r="DX227" s="2">
        <f t="shared" si="713"/>
        <v>116.79055975609757</v>
      </c>
      <c r="DY227" s="2">
        <f t="shared" si="713"/>
        <v>116.57528264260247</v>
      </c>
      <c r="DZ227" s="5"/>
      <c r="EA227" s="2">
        <f t="shared" si="652"/>
        <v>58.295767671752927</v>
      </c>
      <c r="EB227" s="2">
        <f t="shared" si="714"/>
        <v>56.245525621071529</v>
      </c>
      <c r="EC227" s="2">
        <f t="shared" si="715"/>
        <v>48.491419527877206</v>
      </c>
      <c r="ED227" s="2">
        <f t="shared" si="716"/>
        <v>47.22768753193948</v>
      </c>
      <c r="EE227" s="2">
        <f t="shared" si="717"/>
        <v>45.492387315777449</v>
      </c>
      <c r="EF227" s="2">
        <f t="shared" si="718"/>
        <v>41.688262981858507</v>
      </c>
      <c r="EG227" s="2">
        <f t="shared" si="719"/>
        <v>46.320055348470873</v>
      </c>
      <c r="EH227" s="2">
        <f t="shared" si="720"/>
        <v>48.662235833821697</v>
      </c>
      <c r="EI227" s="2">
        <f t="shared" si="721"/>
        <v>42.981523332928809</v>
      </c>
      <c r="EJ227" s="2">
        <f t="shared" si="722"/>
        <v>43.202288682767474</v>
      </c>
      <c r="EK227" s="2">
        <f t="shared" si="723"/>
        <v>41.419357238421647</v>
      </c>
      <c r="EL227" s="2">
        <f t="shared" si="724"/>
        <v>44.689318636766075</v>
      </c>
      <c r="EM227" s="2">
        <f t="shared" si="725"/>
        <v>47.420982664364047</v>
      </c>
      <c r="EN227" s="2">
        <f t="shared" si="726"/>
        <v>52.854311696370694</v>
      </c>
      <c r="EO227" s="2">
        <f t="shared" si="727"/>
        <v>57.835698993997937</v>
      </c>
      <c r="EP227" s="5"/>
      <c r="EQ227" s="2">
        <f t="shared" si="728"/>
        <v>55.049757968924034</v>
      </c>
      <c r="ER227" s="2">
        <f t="shared" si="729"/>
        <v>54.586785856050277</v>
      </c>
      <c r="ES227" s="2">
        <f t="shared" si="729"/>
        <v>49.128116416287114</v>
      </c>
      <c r="ET227" s="2">
        <f t="shared" si="729"/>
        <v>47.235526754055599</v>
      </c>
      <c r="EU227" s="2">
        <f t="shared" si="729"/>
        <v>45.521050181005492</v>
      </c>
      <c r="EV227" s="2">
        <f t="shared" si="729"/>
        <v>43.546138532691565</v>
      </c>
      <c r="EW227" s="2">
        <f t="shared" si="729"/>
        <v>45.72112725107079</v>
      </c>
      <c r="EX227" s="2">
        <f t="shared" si="729"/>
        <v>45.833176051331392</v>
      </c>
      <c r="EY227" s="2">
        <f t="shared" si="729"/>
        <v>43.943122596772412</v>
      </c>
      <c r="EZ227" s="2">
        <f t="shared" si="729"/>
        <v>42.104890042221982</v>
      </c>
      <c r="FA227" s="2">
        <f t="shared" si="729"/>
        <v>41.508654064107418</v>
      </c>
      <c r="FB227" s="2">
        <f t="shared" si="729"/>
        <v>44.305797851955333</v>
      </c>
      <c r="FC227" s="2">
        <f t="shared" si="729"/>
        <v>47.911805392383073</v>
      </c>
      <c r="FD227" s="2">
        <f t="shared" si="729"/>
        <v>52.896162687123592</v>
      </c>
      <c r="FE227" s="2">
        <f t="shared" si="729"/>
        <v>54.413345968569274</v>
      </c>
      <c r="FG227" s="2">
        <f t="shared" si="730"/>
        <v>0.99999961044483399</v>
      </c>
      <c r="FH227" s="2">
        <f t="shared" si="731"/>
        <v>0.99999948159765706</v>
      </c>
      <c r="FI227" s="2">
        <f t="shared" si="731"/>
        <v>0.99999943764316646</v>
      </c>
      <c r="FJ227" s="2">
        <f t="shared" si="731"/>
        <v>0.99999944280423447</v>
      </c>
      <c r="FK227" s="2">
        <f t="shared" si="731"/>
        <v>0.99999952997144492</v>
      </c>
      <c r="FL227" s="2">
        <f t="shared" si="731"/>
        <v>0.99999943168932648</v>
      </c>
      <c r="FM227" s="2">
        <f t="shared" si="731"/>
        <v>0.9999994018649857</v>
      </c>
      <c r="FN227" s="2">
        <f t="shared" si="731"/>
        <v>0.99999939246491587</v>
      </c>
      <c r="FO227" s="2">
        <f t="shared" si="731"/>
        <v>0.99999935997049871</v>
      </c>
      <c r="FP227" s="2">
        <f t="shared" si="731"/>
        <v>0.99999934592409423</v>
      </c>
      <c r="FQ227" s="2">
        <f t="shared" si="731"/>
        <v>0.99999938331592508</v>
      </c>
      <c r="FR227" s="2">
        <f t="shared" si="731"/>
        <v>0.99999941724708596</v>
      </c>
      <c r="FS227" s="2">
        <f t="shared" si="731"/>
        <v>0.99999945913849053</v>
      </c>
      <c r="FT227" s="2">
        <f t="shared" si="731"/>
        <v>0.99999936366094133</v>
      </c>
      <c r="FU227" s="2">
        <f t="shared" si="731"/>
        <v>0.99999919037290819</v>
      </c>
      <c r="FV227" s="5"/>
      <c r="FW227" s="2">
        <f t="shared" si="748"/>
        <v>0.97551917796062226</v>
      </c>
      <c r="FX227" s="2">
        <f t="shared" si="588"/>
        <v>0.97277559154452842</v>
      </c>
      <c r="FY227" s="2">
        <f t="shared" si="589"/>
        <v>0.97433368445625279</v>
      </c>
      <c r="FZ227" s="2">
        <f t="shared" si="590"/>
        <v>0.97813576791776291</v>
      </c>
      <c r="GA227" s="2">
        <f t="shared" si="591"/>
        <v>0.98072727691249262</v>
      </c>
      <c r="GB227" s="2">
        <f t="shared" si="592"/>
        <v>0.98123043878723892</v>
      </c>
      <c r="GC227" s="2">
        <f t="shared" si="593"/>
        <v>0.98219775466325498</v>
      </c>
      <c r="GD227" s="2">
        <f t="shared" si="594"/>
        <v>0.98772657721541202</v>
      </c>
      <c r="GE227" s="2">
        <f t="shared" si="595"/>
        <v>0.98426809808670157</v>
      </c>
      <c r="GF227" s="2">
        <f t="shared" si="596"/>
        <v>0.98420071384441987</v>
      </c>
      <c r="GG227" s="2">
        <f t="shared" si="597"/>
        <v>0.98360828417120783</v>
      </c>
      <c r="GH227" s="2">
        <f t="shared" si="598"/>
        <v>0.97876985238156899</v>
      </c>
      <c r="GI227" s="2">
        <f t="shared" si="599"/>
        <v>0.97682451546526361</v>
      </c>
      <c r="GJ227" s="2">
        <f t="shared" si="600"/>
        <v>0.97304657540956629</v>
      </c>
      <c r="GK227" s="2">
        <f t="shared" si="601"/>
        <v>0.97360963630907771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0</v>
      </c>
      <c r="HD227" s="86">
        <f t="shared" si="616"/>
        <v>0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5.8098370913143611E-66</v>
      </c>
      <c r="HT227" s="86">
        <f t="shared" si="630"/>
        <v>5.0380252085686388E-83</v>
      </c>
      <c r="HU227" s="86">
        <f t="shared" si="631"/>
        <v>3.404301099916686E-80</v>
      </c>
      <c r="HV227" s="86">
        <f t="shared" si="632"/>
        <v>4.3737826020947054E-82</v>
      </c>
      <c r="HW227" s="86">
        <f t="shared" si="633"/>
        <v>5.9786538261260607E-83</v>
      </c>
      <c r="HX227" s="86">
        <f t="shared" si="634"/>
        <v>2.6220971744507654E-93</v>
      </c>
      <c r="HY227" s="86">
        <f t="shared" si="635"/>
        <v>5.0372373453905633E-119</v>
      </c>
      <c r="HZ227" s="86">
        <f t="shared" si="636"/>
        <v>7.1072223690507724E-131</v>
      </c>
      <c r="IA227" s="86">
        <f t="shared" si="637"/>
        <v>1.0233833031892993E-133</v>
      </c>
      <c r="IB227" s="86">
        <f t="shared" si="638"/>
        <v>5.2809906804656915E-101</v>
      </c>
      <c r="IC227" s="86">
        <f t="shared" si="639"/>
        <v>1.7086015920687275E-118</v>
      </c>
      <c r="ID227" s="86">
        <f t="shared" si="640"/>
        <v>2.3036578399117415E-111</v>
      </c>
      <c r="IE227" s="86">
        <f t="shared" si="641"/>
        <v>1.4707217267572152E-91</v>
      </c>
      <c r="IF227" s="86">
        <f t="shared" si="642"/>
        <v>2.0668122111146759E-130</v>
      </c>
      <c r="IG227" s="86">
        <f t="shared" si="643"/>
        <v>2.5698445042935972E-136</v>
      </c>
      <c r="II227" s="86">
        <f t="shared" si="752"/>
        <v>7.504433297333524E-6</v>
      </c>
      <c r="IJ227" s="86">
        <f t="shared" si="753"/>
        <v>1.5701691708416562E-6</v>
      </c>
      <c r="IK227" s="86">
        <f t="shared" si="754"/>
        <v>1.3879315172429942E-6</v>
      </c>
      <c r="IL227" s="86">
        <f t="shared" si="755"/>
        <v>4.5423940778369695E-7</v>
      </c>
      <c r="IM227" s="86">
        <f t="shared" si="756"/>
        <v>1.6959735611091981E-7</v>
      </c>
      <c r="IN227" s="86">
        <f t="shared" si="757"/>
        <v>2.9508861559677551E-8</v>
      </c>
      <c r="IO227" s="86">
        <f t="shared" si="758"/>
        <v>2.2331298291529826E-10</v>
      </c>
      <c r="IP227" s="86">
        <f t="shared" si="759"/>
        <v>1.9963887742413157E-12</v>
      </c>
      <c r="IQ227" s="86">
        <f t="shared" si="760"/>
        <v>5.9698710660284408E-12</v>
      </c>
      <c r="IR227" s="86">
        <f t="shared" si="761"/>
        <v>2.7285435596894643E-9</v>
      </c>
      <c r="IS227" s="86">
        <f t="shared" si="762"/>
        <v>1.5369816004790104E-10</v>
      </c>
      <c r="IT227" s="86">
        <f t="shared" si="763"/>
        <v>2.1041420793845122E-9</v>
      </c>
      <c r="IU227" s="86">
        <f t="shared" si="764"/>
        <v>9.6669870122722193E-8</v>
      </c>
      <c r="IV227" s="86">
        <f t="shared" si="765"/>
        <v>4.894681812764144E-7</v>
      </c>
      <c r="IW227" s="86">
        <f t="shared" si="766"/>
        <v>1.3349540164473086E-5</v>
      </c>
      <c r="IY227" s="86">
        <f t="shared" si="767"/>
        <v>7.504433297333524E-6</v>
      </c>
      <c r="IZ227" s="86">
        <f t="shared" si="768"/>
        <v>1.5701691708416562E-6</v>
      </c>
      <c r="JA227" s="86">
        <f t="shared" si="769"/>
        <v>1.3879315172429942E-6</v>
      </c>
      <c r="JB227" s="86">
        <f t="shared" si="770"/>
        <v>4.5423940778369695E-7</v>
      </c>
      <c r="JC227" s="86">
        <f t="shared" si="771"/>
        <v>1.6959735611091981E-7</v>
      </c>
      <c r="JD227" s="86">
        <f t="shared" si="772"/>
        <v>2.9508861559677551E-8</v>
      </c>
      <c r="JE227" s="86">
        <f t="shared" si="773"/>
        <v>2.2331298291529826E-10</v>
      </c>
      <c r="JF227" s="86">
        <f t="shared" si="774"/>
        <v>1.9963887742413157E-12</v>
      </c>
      <c r="JG227" s="86">
        <f t="shared" si="775"/>
        <v>5.9698710660284408E-12</v>
      </c>
      <c r="JH227" s="86">
        <f t="shared" si="776"/>
        <v>2.7285435596894643E-9</v>
      </c>
      <c r="JI227" s="86">
        <f t="shared" si="777"/>
        <v>1.5369816004790104E-10</v>
      </c>
      <c r="JJ227" s="86">
        <f t="shared" si="778"/>
        <v>2.1041420793845122E-9</v>
      </c>
      <c r="JK227" s="86">
        <f t="shared" si="779"/>
        <v>9.6669870122722193E-8</v>
      </c>
      <c r="JL227" s="86">
        <f t="shared" si="780"/>
        <v>4.894681812764144E-7</v>
      </c>
      <c r="JM227" s="86">
        <f t="shared" si="781"/>
        <v>1.3349540164473086E-5</v>
      </c>
    </row>
    <row r="228" spans="1:273" x14ac:dyDescent="0.25">
      <c r="AY228" s="5"/>
      <c r="AZ228" s="5"/>
      <c r="BO228" s="28">
        <f>SLOPE(BO27:BO227,$B27:$B227)</f>
        <v>0.22857504690431521</v>
      </c>
      <c r="BP228" s="28">
        <f t="shared" ref="BP228:CC228" si="782">SLOPE(BP27:BP227,$B27:$B227)</f>
        <v>0.31717109634551499</v>
      </c>
      <c r="BQ228" s="28">
        <f t="shared" si="782"/>
        <v>0.2865374207188161</v>
      </c>
      <c r="BR228" s="28">
        <f t="shared" si="782"/>
        <v>0.22477378435517967</v>
      </c>
      <c r="BS228" s="28">
        <f t="shared" si="782"/>
        <v>0.13012527347864847</v>
      </c>
      <c r="BT228" s="28">
        <f t="shared" si="782"/>
        <v>0.13893023255813958</v>
      </c>
      <c r="BU228" s="28">
        <f t="shared" si="782"/>
        <v>8.1409241920869846E-2</v>
      </c>
      <c r="BV228" s="28">
        <f t="shared" si="782"/>
        <v>0.22786492180536425</v>
      </c>
      <c r="BW228" s="28">
        <f t="shared" si="782"/>
        <v>0.19392504659265869</v>
      </c>
      <c r="BX228" s="28">
        <f t="shared" si="782"/>
        <v>0.23477138836772979</v>
      </c>
      <c r="BY228" s="28">
        <f t="shared" si="782"/>
        <v>0.27868432055749137</v>
      </c>
      <c r="BZ228" s="28">
        <f t="shared" si="782"/>
        <v>0.26182473572938697</v>
      </c>
      <c r="CA228" s="28">
        <f t="shared" si="782"/>
        <v>0.19187148897614026</v>
      </c>
      <c r="CB228" s="28">
        <f t="shared" si="782"/>
        <v>0.21665318949343332</v>
      </c>
      <c r="CC228" s="28">
        <f t="shared" si="782"/>
        <v>0.22291811497326192</v>
      </c>
      <c r="CE228" s="28">
        <f>SLOPE(CE27:CE227,$B27:$B227)</f>
        <v>-7.4556866467109587E-2</v>
      </c>
      <c r="CF228" s="28">
        <f t="shared" ref="CF228:CS228" si="783">SLOPE(CF27:CF227,$B27:$B227)</f>
        <v>-0.10778364761049584</v>
      </c>
      <c r="CG228" s="28">
        <f t="shared" si="783"/>
        <v>-9.2672996383897255E-2</v>
      </c>
      <c r="CH228" s="28">
        <f t="shared" si="783"/>
        <v>-8.297409847357079E-2</v>
      </c>
      <c r="CI228" s="28">
        <f t="shared" si="783"/>
        <v>-9.813834970867133E-2</v>
      </c>
      <c r="CJ228" s="28">
        <f t="shared" si="783"/>
        <v>-0.14693958713715286</v>
      </c>
      <c r="CK228" s="28">
        <f t="shared" si="783"/>
        <v>-0.10787648205944662</v>
      </c>
      <c r="CL228" s="28">
        <f t="shared" si="783"/>
        <v>-7.2638564568179825E-2</v>
      </c>
      <c r="CM228" s="28">
        <f t="shared" si="783"/>
        <v>-0.15080278654207876</v>
      </c>
      <c r="CN228" s="28">
        <f t="shared" si="783"/>
        <v>-0.12686889511142224</v>
      </c>
      <c r="CO228" s="28">
        <f t="shared" si="783"/>
        <v>-0.16168430988032181</v>
      </c>
      <c r="CP228" s="28">
        <f t="shared" si="783"/>
        <v>-0.15705707313913064</v>
      </c>
      <c r="CQ228" s="28">
        <f t="shared" si="783"/>
        <v>-0.13823548855474035</v>
      </c>
      <c r="CR228" s="28">
        <f t="shared" si="783"/>
        <v>-0.13736724354648774</v>
      </c>
      <c r="CS228" s="28">
        <f t="shared" si="783"/>
        <v>-0.13216751400225271</v>
      </c>
      <c r="CU228" s="28">
        <f>SLOPE(CU27:CU227,$B27:$B227)</f>
        <v>-0.1119336205980677</v>
      </c>
      <c r="CV228" s="28">
        <f t="shared" ref="CV228:DI228" si="784">SLOPE(CV27:CV227,$B27:$B227)</f>
        <v>-0.12753608035758571</v>
      </c>
      <c r="CW228" s="28">
        <f t="shared" si="784"/>
        <v>-8.5182414519747146E-2</v>
      </c>
      <c r="CX228" s="28">
        <f t="shared" si="784"/>
        <v>-8.2859716889272642E-2</v>
      </c>
      <c r="CY228" s="28">
        <f t="shared" si="784"/>
        <v>-9.7799133729549889E-2</v>
      </c>
      <c r="CZ228" s="28">
        <f t="shared" si="784"/>
        <v>-0.12598859470357152</v>
      </c>
      <c r="DA228" s="28">
        <f t="shared" si="784"/>
        <v>-0.11478608735392047</v>
      </c>
      <c r="DB228" s="28">
        <f t="shared" si="784"/>
        <v>-0.10391534053370868</v>
      </c>
      <c r="DC228" s="28">
        <f t="shared" si="784"/>
        <v>-0.14033163811800678</v>
      </c>
      <c r="DD228" s="28">
        <f t="shared" si="784"/>
        <v>-0.13909151927288699</v>
      </c>
      <c r="DE228" s="28">
        <f t="shared" si="784"/>
        <v>-0.16070267259500354</v>
      </c>
      <c r="DF228" s="28">
        <f t="shared" si="784"/>
        <v>-0.16130482663857365</v>
      </c>
      <c r="DG228" s="28">
        <f t="shared" si="784"/>
        <v>-0.13262127229295037</v>
      </c>
      <c r="DH228" s="28">
        <f t="shared" si="784"/>
        <v>-0.13688015269779027</v>
      </c>
      <c r="DI228" s="28">
        <f t="shared" si="784"/>
        <v>-0.16701842965838948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75.410736585365868</v>
      </c>
      <c r="BP229" s="28">
        <f t="shared" ref="BP229:CC229" si="786">INTERCEPT(BP27:BP227,$B27:$B227)</f>
        <v>73.379593023255822</v>
      </c>
      <c r="BQ229" s="28">
        <f t="shared" si="786"/>
        <v>67.31126363636362</v>
      </c>
      <c r="BR229" s="28">
        <f t="shared" si="786"/>
        <v>66.556954545454531</v>
      </c>
      <c r="BS229" s="28">
        <f t="shared" si="786"/>
        <v>69.496479512735334</v>
      </c>
      <c r="BT229" s="28">
        <f t="shared" si="786"/>
        <v>70.863409090909101</v>
      </c>
      <c r="BU229" s="28">
        <f t="shared" si="786"/>
        <v>73.312903654485069</v>
      </c>
      <c r="BV229" s="28">
        <f t="shared" si="786"/>
        <v>66.65053148043107</v>
      </c>
      <c r="BW229" s="28">
        <f t="shared" si="786"/>
        <v>67.197309024120131</v>
      </c>
      <c r="BX229" s="28">
        <f t="shared" si="786"/>
        <v>66.100475984990609</v>
      </c>
      <c r="BY229" s="28">
        <f t="shared" si="786"/>
        <v>65.263942160278759</v>
      </c>
      <c r="BZ229" s="28">
        <f t="shared" si="786"/>
        <v>70.940381818181834</v>
      </c>
      <c r="CA229" s="28">
        <f t="shared" si="786"/>
        <v>73.505559196617327</v>
      </c>
      <c r="CB229" s="28">
        <f t="shared" si="786"/>
        <v>73.459921857410905</v>
      </c>
      <c r="CC229" s="28">
        <f t="shared" si="786"/>
        <v>71.991659647950101</v>
      </c>
      <c r="CD229" s="2"/>
      <c r="CE229" s="28">
        <f>INTERCEPT(CE27:CE227,$B27:$B227)</f>
        <v>73.207140965174844</v>
      </c>
      <c r="CF229" s="28">
        <f t="shared" ref="CF229:CS229" si="787">INTERCEPT(CF27:CF227,$B27:$B227)</f>
        <v>77.802255143170697</v>
      </c>
      <c r="CG229" s="28">
        <f t="shared" si="787"/>
        <v>67.026018804656658</v>
      </c>
      <c r="CH229" s="28">
        <f t="shared" si="787"/>
        <v>63.822507226653642</v>
      </c>
      <c r="CI229" s="28">
        <f t="shared" si="787"/>
        <v>65.120057257511718</v>
      </c>
      <c r="CJ229" s="28">
        <f t="shared" si="787"/>
        <v>71.07618040928908</v>
      </c>
      <c r="CK229" s="28">
        <f t="shared" si="787"/>
        <v>67.895351760360199</v>
      </c>
      <c r="CL229" s="28">
        <f t="shared" si="787"/>
        <v>63.189948747457663</v>
      </c>
      <c r="CM229" s="28">
        <f t="shared" si="787"/>
        <v>73.142080641344563</v>
      </c>
      <c r="CN229" s="28">
        <f t="shared" si="787"/>
        <v>68.576067705051926</v>
      </c>
      <c r="CO229" s="28">
        <f t="shared" si="787"/>
        <v>73.756219214486009</v>
      </c>
      <c r="CP229" s="28">
        <f t="shared" si="787"/>
        <v>76.100733264592208</v>
      </c>
      <c r="CQ229" s="28">
        <f t="shared" si="787"/>
        <v>75.068080375312121</v>
      </c>
      <c r="CR229" s="28">
        <f t="shared" si="787"/>
        <v>80.327760405668243</v>
      </c>
      <c r="CS229" s="28">
        <f t="shared" si="787"/>
        <v>84.269201794448477</v>
      </c>
      <c r="CT229" s="2"/>
      <c r="CU229" s="28">
        <f>INTERCEPT(CU27:CU227,$B27:$B227)</f>
        <v>77.436482088537574</v>
      </c>
      <c r="CV229" s="28">
        <f t="shared" ref="CV229:DI229" si="788">INTERCEPT(CV27:CV227,$B27:$B227)</f>
        <v>80.094001927567419</v>
      </c>
      <c r="CW229" s="28">
        <f t="shared" si="788"/>
        <v>66.164599320236547</v>
      </c>
      <c r="CX229" s="28">
        <f t="shared" si="788"/>
        <v>63.807470131910122</v>
      </c>
      <c r="CY229" s="28">
        <f t="shared" si="788"/>
        <v>65.080876926915465</v>
      </c>
      <c r="CZ229" s="28">
        <f t="shared" si="788"/>
        <v>68.743857473405868</v>
      </c>
      <c r="DA229" s="28">
        <f t="shared" si="788"/>
        <v>68.678344721854884</v>
      </c>
      <c r="DB229" s="28">
        <f t="shared" si="788"/>
        <v>66.61624415807313</v>
      </c>
      <c r="DC229" s="28">
        <f t="shared" si="788"/>
        <v>72.009450220373765</v>
      </c>
      <c r="DD229" s="28">
        <f t="shared" si="788"/>
        <v>69.923193896799376</v>
      </c>
      <c r="DE229" s="28">
        <f t="shared" si="788"/>
        <v>73.649188583108128</v>
      </c>
      <c r="DF229" s="28">
        <f t="shared" si="788"/>
        <v>76.566763179670062</v>
      </c>
      <c r="DG229" s="28">
        <f t="shared" si="788"/>
        <v>74.436059850973152</v>
      </c>
      <c r="DH229" s="28">
        <f t="shared" si="788"/>
        <v>80.272193226681651</v>
      </c>
      <c r="DI229" s="28">
        <f t="shared" si="788"/>
        <v>87.817031900247173</v>
      </c>
    </row>
    <row r="230" spans="1:273" x14ac:dyDescent="0.25">
      <c r="A230" s="138"/>
      <c r="B230" s="28" t="s">
        <v>36</v>
      </c>
      <c r="C230" s="5">
        <f>C$7 - ABS(C$11)*Expt!$B$9</f>
        <v>-15.665935445600084</v>
      </c>
      <c r="D230" s="5">
        <f>D$7 - ABS(D$11)*Expt!$B$9</f>
        <v>-4.7464119516499608</v>
      </c>
      <c r="E230" s="5">
        <f>E$7 - ABS(E$11)*Expt!$B$9</f>
        <v>-3.4005953396454487</v>
      </c>
      <c r="F230" s="5">
        <f>F$7 - ABS(F$11)*Expt!$B$9</f>
        <v>-3.509753063974955</v>
      </c>
      <c r="G230" s="5">
        <f>G$7 - ABS(G$11)*Expt!$B$9</f>
        <v>-8.4230566978358894</v>
      </c>
      <c r="H230" s="5">
        <f>H$7 - ABS(H$11)*Expt!$B$9</f>
        <v>-1.3105869062615483</v>
      </c>
      <c r="I230" s="5">
        <f>I$7 - ABS(I$11)*Expt!$B$9</f>
        <v>1.2724954672194144E-6</v>
      </c>
      <c r="J230" s="5">
        <f>J$7 - ABS(J$11)*Expt!$B$9</f>
        <v>2.054868816656942</v>
      </c>
      <c r="K230" s="5">
        <f>K$7 - ABS(K$11)*Expt!$B$9</f>
        <v>2.7668717181356115</v>
      </c>
      <c r="L230" s="5">
        <f>L$7 - ABS(L$11)*Expt!$B$9</f>
        <v>4.3664626580986692</v>
      </c>
      <c r="M230" s="5">
        <f>M$7 - ABS(M$11)*Expt!$B$9</f>
        <v>3.0000000004575753</v>
      </c>
      <c r="N230" s="5">
        <f>N$7 - ABS(N$11)*Expt!$B$9</f>
        <v>-1.2099231027365391</v>
      </c>
      <c r="O230" s="5">
        <f>O$7 - ABS(O$11)*Expt!$B$9</f>
        <v>-2.5507062768486435</v>
      </c>
      <c r="P230" s="5">
        <f>P$7 - ABS(P$11)*Expt!$B$9</f>
        <v>4.1479827948765973</v>
      </c>
      <c r="Q230" s="5">
        <f>Q$7 - ABS(Q$11)*Expt!$B$9</f>
        <v>14.000067831006191</v>
      </c>
    </row>
    <row r="231" spans="1:273" x14ac:dyDescent="0.25">
      <c r="A231" s="138"/>
      <c r="B231" s="3" t="s">
        <v>59</v>
      </c>
      <c r="C231" s="72">
        <f t="shared" ref="C231:O231" si="789">C7 - C11*$S231</f>
        <v>39.764228430694843</v>
      </c>
      <c r="D231" s="72">
        <f t="shared" si="789"/>
        <v>42.866679520731182</v>
      </c>
      <c r="E231" s="72">
        <f t="shared" si="789"/>
        <v>43.750305528301908</v>
      </c>
      <c r="F231" s="72">
        <f t="shared" si="789"/>
        <v>43.650201231465005</v>
      </c>
      <c r="G231" s="72">
        <f t="shared" si="789"/>
        <v>41.803111174735363</v>
      </c>
      <c r="H231" s="72">
        <f t="shared" si="789"/>
        <v>43.864651487797524</v>
      </c>
      <c r="I231" s="72">
        <f t="shared" si="789"/>
        <v>44.419987153604922</v>
      </c>
      <c r="J231" s="72">
        <f t="shared" si="789"/>
        <v>44.589290665385633</v>
      </c>
      <c r="K231" s="72">
        <f t="shared" si="789"/>
        <v>45.155006766156816</v>
      </c>
      <c r="L231" s="72">
        <f t="shared" si="789"/>
        <v>45.390710884331114</v>
      </c>
      <c r="M231" s="72">
        <f t="shared" si="789"/>
        <v>44.751575032795245</v>
      </c>
      <c r="N231" s="72">
        <f t="shared" si="789"/>
        <v>44.137117673246827</v>
      </c>
      <c r="O231" s="72">
        <f t="shared" si="789"/>
        <v>43.327157769183486</v>
      </c>
      <c r="P231" s="72">
        <f>P7 - P11*$S231</f>
        <v>45.092221437816249</v>
      </c>
      <c r="Q231" s="72">
        <f>Q7 - Q11*$S231</f>
        <v>47.707134594166192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790">C10 + C14*$S232</f>
        <v>159.98975462857601</v>
      </c>
      <c r="D232" s="72">
        <f t="shared" si="790"/>
        <v>161.17364467597667</v>
      </c>
      <c r="E232" s="72">
        <f t="shared" si="790"/>
        <v>160.5163953017186</v>
      </c>
      <c r="F232" s="72">
        <f t="shared" si="790"/>
        <v>158.73337720953984</v>
      </c>
      <c r="G232" s="72">
        <f t="shared" si="790"/>
        <v>157.33487067460467</v>
      </c>
      <c r="H232" s="72">
        <f t="shared" si="790"/>
        <v>157.04207769923627</v>
      </c>
      <c r="I232" s="72">
        <f t="shared" si="790"/>
        <v>156.45689612166319</v>
      </c>
      <c r="J232" s="72">
        <f t="shared" si="790"/>
        <v>152.35822387500349</v>
      </c>
      <c r="K232" s="72">
        <f t="shared" si="790"/>
        <v>155.09169552261949</v>
      </c>
      <c r="L232" s="72">
        <f t="shared" si="790"/>
        <v>155.1388447345339</v>
      </c>
      <c r="M232" s="72">
        <f t="shared" si="790"/>
        <v>155.54505596509409</v>
      </c>
      <c r="N232" s="72">
        <f t="shared" si="790"/>
        <v>158.40681074964129</v>
      </c>
      <c r="O232" s="72">
        <f t="shared" si="790"/>
        <v>159.38030680477016</v>
      </c>
      <c r="P232" s="72">
        <f t="shared" si="790"/>
        <v>161.06200810438804</v>
      </c>
      <c r="Q232" s="72">
        <f>Q10 + Q14*$S232</f>
        <v>160.82651279211871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190.75596706057388</v>
      </c>
      <c r="D233" s="2">
        <f>D$10 + ABS(D$14)*Expt!$B$10</f>
        <v>189.01985243490833</v>
      </c>
      <c r="E233" s="2">
        <f>E$10 + ABS(E$14)*Expt!$B$10</f>
        <v>188.68943210719547</v>
      </c>
      <c r="F233" s="2">
        <f>F$10 + ABS(F$14)*Expt!$B$10</f>
        <v>186.90641401501671</v>
      </c>
      <c r="G233" s="2">
        <f>G$10 + ABS(G$14)*Expt!$B$10</f>
        <v>185.43117172451488</v>
      </c>
      <c r="H233" s="2">
        <f>H$10 + ABS(H$14)*Expt!$B$10</f>
        <v>183.7269036574798</v>
      </c>
      <c r="I233" s="2">
        <f>I$10 + ABS(I$14)*Expt!$B$10</f>
        <v>180.09428982750529</v>
      </c>
      <c r="J233" s="2">
        <f>J$10 + ABS(J$14)*Expt!$B$10</f>
        <v>175.68259887314616</v>
      </c>
      <c r="K233" s="2">
        <f>K$10 + ABS(K$14)*Expt!$B$10</f>
        <v>177.57110723275153</v>
      </c>
      <c r="L233" s="2">
        <f>L$10 + ABS(L$14)*Expt!$B$10</f>
        <v>181.11839069431846</v>
      </c>
      <c r="M233" s="2">
        <f>M$10 + ABS(M$14)*Expt!$B$10</f>
        <v>179.46154531118063</v>
      </c>
      <c r="N233" s="2">
        <f>N$10 + ABS(N$14)*Expt!$B$10</f>
        <v>182.32330009572783</v>
      </c>
      <c r="O233" s="2">
        <f>O$10 + ABS(O$14)*Expt!$B$10</f>
        <v>185.61313414045873</v>
      </c>
      <c r="P233" s="2">
        <f>P$10 + ABS(P$14)*Expt!$B$10</f>
        <v>193.65719413313724</v>
      </c>
      <c r="Q233" s="2">
        <f>Q$10 + ABS(Q$14)*Expt!$B$10</f>
        <v>194.28328467959983</v>
      </c>
    </row>
    <row r="236" spans="1:273" x14ac:dyDescent="0.25">
      <c r="R236" s="5"/>
    </row>
  </sheetData>
  <mergeCells count="65"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A3:A6"/>
    <mergeCell ref="A7:A10"/>
    <mergeCell ref="A11:A14"/>
    <mergeCell ref="A15:A18"/>
    <mergeCell ref="A21:A22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HS24:IE24"/>
    <mergeCell ref="IF24:IG24"/>
    <mergeCell ref="II24:IU24"/>
    <mergeCell ref="IV24:IW24"/>
    <mergeCell ref="HS25:IE25"/>
    <mergeCell ref="IF25:IG25"/>
    <mergeCell ref="II25:IU25"/>
    <mergeCell ref="IV25:IW25"/>
  </mergeCells>
  <conditionalFormatting sqref="C2:O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N1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N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JM236"/>
  <sheetViews>
    <sheetView zoomScale="70" zoomScaleNormal="70" workbookViewId="0">
      <pane xSplit="2" ySplit="26" topLeftCell="C275" activePane="bottomRight" state="frozen"/>
      <selection activeCell="G29" sqref="G29"/>
      <selection pane="topRight" activeCell="G29" sqref="G29"/>
      <selection pane="bottomLeft" activeCell="G29" sqref="G29"/>
      <selection pane="bottomRight" activeCell="E20" sqref="E2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28565.385069659511</v>
      </c>
      <c r="C2" s="49">
        <f>SUMSQ(AI27:AI227)</f>
        <v>1810.8267007879892</v>
      </c>
      <c r="D2" s="50">
        <f t="shared" ref="D2:O2" si="0">SUMSQ(AJ27:AJ227)</f>
        <v>2697.4589516582087</v>
      </c>
      <c r="E2" s="50">
        <f t="shared" si="0"/>
        <v>2835.9723361841193</v>
      </c>
      <c r="F2" s="50">
        <f t="shared" si="0"/>
        <v>2300.8342494420635</v>
      </c>
      <c r="G2" s="50">
        <f t="shared" si="0"/>
        <v>1846.2282642812941</v>
      </c>
      <c r="H2" s="50">
        <f t="shared" si="0"/>
        <v>2078.2279425216229</v>
      </c>
      <c r="I2" s="50">
        <f t="shared" si="0"/>
        <v>2012.2804116635625</v>
      </c>
      <c r="J2" s="50">
        <f t="shared" si="0"/>
        <v>2499.8984566654585</v>
      </c>
      <c r="K2" s="50">
        <f t="shared" si="0"/>
        <v>2427.3060512533507</v>
      </c>
      <c r="L2" s="50">
        <f t="shared" si="0"/>
        <v>2012.4842386032112</v>
      </c>
      <c r="M2" s="50">
        <f t="shared" si="0"/>
        <v>2061.5603308004429</v>
      </c>
      <c r="N2" s="50">
        <f t="shared" si="0"/>
        <v>2143.6082508268769</v>
      </c>
      <c r="O2" s="51">
        <f t="shared" si="0"/>
        <v>1838.6988849713098</v>
      </c>
      <c r="P2" s="104">
        <f>SUMSQ(AV27:AV227)</f>
        <v>1079.5625517891242</v>
      </c>
      <c r="Q2" s="105">
        <f>SUMSQ(AW27:AW227)</f>
        <v>1580.7889810553056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2281.3883779002649</v>
      </c>
      <c r="D3" s="55">
        <v>2243.5787595493116</v>
      </c>
      <c r="E3" s="55">
        <v>2217.2908035238015</v>
      </c>
      <c r="F3" s="55">
        <v>2336.151069236591</v>
      </c>
      <c r="G3" s="55">
        <v>2366.0661204900207</v>
      </c>
      <c r="H3" s="55">
        <v>2134.9993031020554</v>
      </c>
      <c r="I3" s="55">
        <v>2152.6575735708125</v>
      </c>
      <c r="J3" s="55">
        <v>2120.4174076383015</v>
      </c>
      <c r="K3" s="55">
        <v>1984.630837723879</v>
      </c>
      <c r="L3" s="55">
        <v>1984.8595862604982</v>
      </c>
      <c r="M3" s="55">
        <v>2017.830292723909</v>
      </c>
      <c r="N3" s="55">
        <v>2058.4427309014595</v>
      </c>
      <c r="O3" s="67">
        <v>2176.485710344632</v>
      </c>
      <c r="P3" s="99">
        <v>1617.4534782992819</v>
      </c>
      <c r="Q3" s="92">
        <v>1123.7535421647581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1362.4887171876946</v>
      </c>
      <c r="D4" s="57">
        <v>1388.0801695804516</v>
      </c>
      <c r="E4" s="57">
        <v>1394.9752031796222</v>
      </c>
      <c r="F4" s="57">
        <v>1410.2321813097326</v>
      </c>
      <c r="G4" s="57">
        <v>1392.1687968087203</v>
      </c>
      <c r="H4" s="57">
        <v>1266.4592854033172</v>
      </c>
      <c r="I4" s="57">
        <v>1292.6507039992723</v>
      </c>
      <c r="J4" s="57">
        <v>1216.4919285702631</v>
      </c>
      <c r="K4" s="57">
        <v>1133.4677093119506</v>
      </c>
      <c r="L4" s="57">
        <v>1246.3068253767337</v>
      </c>
      <c r="M4" s="57">
        <v>1262.7047936707254</v>
      </c>
      <c r="N4" s="57">
        <v>1234.5567522725435</v>
      </c>
      <c r="O4" s="68">
        <v>1371.7472578563359</v>
      </c>
      <c r="P4" s="100">
        <v>990.26941296119958</v>
      </c>
      <c r="Q4" s="93">
        <v>666.75022221634197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32.761152770737219</v>
      </c>
      <c r="E5" s="57">
        <v>47.699089866537996</v>
      </c>
      <c r="F5" s="57">
        <v>64.302894592612375</v>
      </c>
      <c r="G5" s="57">
        <v>83.304439263863287</v>
      </c>
      <c r="H5" s="57">
        <v>96.205441014063155</v>
      </c>
      <c r="I5" s="57">
        <v>112.16912805880629</v>
      </c>
      <c r="J5" s="57">
        <v>113.86050003494438</v>
      </c>
      <c r="K5" s="57">
        <v>112.66632678166995</v>
      </c>
      <c r="L5" s="57">
        <v>150.53931833847457</v>
      </c>
      <c r="M5" s="57">
        <v>157.65152324377294</v>
      </c>
      <c r="N5" s="57">
        <v>178.23802117959281</v>
      </c>
      <c r="O5" s="68">
        <v>211.89124588999474</v>
      </c>
      <c r="P5" s="100">
        <v>501.41806560753133</v>
      </c>
      <c r="Q5" s="93">
        <v>1091.1752302248062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7.2853491517029001</v>
      </c>
      <c r="D6" s="59">
        <v>7.070490814965197</v>
      </c>
      <c r="E6" s="59">
        <v>18.490471107896216</v>
      </c>
      <c r="F6" s="59">
        <v>30.617613291195688</v>
      </c>
      <c r="G6" s="59">
        <v>37.550628425901429</v>
      </c>
      <c r="H6" s="59">
        <v>36.560186844987541</v>
      </c>
      <c r="I6" s="59">
        <v>33.118746186218971</v>
      </c>
      <c r="J6" s="59">
        <v>41.524719713006057</v>
      </c>
      <c r="K6" s="59">
        <v>56.674797431504864</v>
      </c>
      <c r="L6" s="59">
        <v>67.846884395309331</v>
      </c>
      <c r="M6" s="59">
        <v>69.411257507734575</v>
      </c>
      <c r="N6" s="59">
        <v>83.747624886826443</v>
      </c>
      <c r="O6" s="69">
        <v>104.67016117791475</v>
      </c>
      <c r="P6" s="101">
        <v>277.88635994264877</v>
      </c>
      <c r="Q6" s="94">
        <v>621.73263232858653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64.277062583962177</v>
      </c>
      <c r="D7" s="57">
        <v>64.282541200657747</v>
      </c>
      <c r="E7" s="57">
        <v>64.489490264902216</v>
      </c>
      <c r="F7" s="57">
        <v>64.44570188876655</v>
      </c>
      <c r="G7" s="57">
        <v>64.679814319703283</v>
      </c>
      <c r="H7" s="57">
        <v>64.502737124820598</v>
      </c>
      <c r="I7" s="57">
        <v>64.808462513413986</v>
      </c>
      <c r="J7" s="57">
        <v>64.377583860247981</v>
      </c>
      <c r="K7" s="57">
        <v>64.177009156481972</v>
      </c>
      <c r="L7" s="57">
        <v>64.144126008987598</v>
      </c>
      <c r="M7" s="57">
        <v>64.261037804337633</v>
      </c>
      <c r="N7" s="55">
        <v>63.74719992725543</v>
      </c>
      <c r="O7" s="67">
        <v>64.762358722783858</v>
      </c>
      <c r="P7" s="99">
        <v>63.703426869253576</v>
      </c>
      <c r="Q7" s="92">
        <v>63.58091790099671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88.539769165606742</v>
      </c>
      <c r="D8" s="57">
        <v>88.998964909722062</v>
      </c>
      <c r="E8" s="57">
        <v>89.033824919653497</v>
      </c>
      <c r="F8" s="57">
        <v>88.441639017463785</v>
      </c>
      <c r="G8" s="57">
        <v>88.287241219857933</v>
      </c>
      <c r="H8" s="57">
        <v>87.862633415445714</v>
      </c>
      <c r="I8" s="57">
        <v>88.121390964002487</v>
      </c>
      <c r="J8" s="57">
        <v>86.648411719967228</v>
      </c>
      <c r="K8" s="57">
        <v>86.920541381297795</v>
      </c>
      <c r="L8" s="57">
        <v>87.323599683572951</v>
      </c>
      <c r="M8" s="57">
        <v>87.236109409336336</v>
      </c>
      <c r="N8" s="57">
        <v>86.877922080187304</v>
      </c>
      <c r="O8" s="68">
        <v>89.093465275884157</v>
      </c>
      <c r="P8" s="100">
        <v>87.958187337828988</v>
      </c>
      <c r="Q8" s="93">
        <v>87.572110000793799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129.22509469879304</v>
      </c>
      <c r="D9" s="65">
        <f t="shared" ref="D9:N9" si="1">D$8+ ($O9 - $O$8)*D$19</f>
        <v>128.22658372383319</v>
      </c>
      <c r="E9" s="65">
        <f t="shared" si="1"/>
        <v>129.31229719750792</v>
      </c>
      <c r="F9" s="65">
        <f t="shared" si="1"/>
        <v>127.53184953615536</v>
      </c>
      <c r="G9" s="65">
        <f t="shared" si="1"/>
        <v>127.76663879538694</v>
      </c>
      <c r="H9" s="65">
        <f t="shared" si="1"/>
        <v>127.31056994969771</v>
      </c>
      <c r="I9" s="65">
        <f t="shared" si="1"/>
        <v>127.45931375997138</v>
      </c>
      <c r="J9" s="65">
        <f t="shared" si="1"/>
        <v>124.74785241669989</v>
      </c>
      <c r="K9" s="65">
        <f t="shared" si="1"/>
        <v>126.21624720777689</v>
      </c>
      <c r="L9" s="65">
        <f t="shared" si="1"/>
        <v>126.51747856205925</v>
      </c>
      <c r="M9" s="65">
        <f t="shared" si="1"/>
        <v>126.8748307310352</v>
      </c>
      <c r="N9" s="66">
        <f t="shared" si="1"/>
        <v>127.60019333174559</v>
      </c>
      <c r="O9" s="68">
        <v>129.77879080907044</v>
      </c>
      <c r="P9" s="100">
        <v>130.99632562357499</v>
      </c>
      <c r="Q9" s="93">
        <v>132.30285238684345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158.9576398596476</v>
      </c>
      <c r="D10" s="125">
        <f t="shared" ref="D10:N10" si="2">D$8 + ($O10 - $O$8)*D$20</f>
        <v>157.4989888081077</v>
      </c>
      <c r="E10" s="125">
        <f t="shared" si="2"/>
        <v>159.01620142021898</v>
      </c>
      <c r="F10" s="125">
        <f t="shared" si="2"/>
        <v>157.59663946417123</v>
      </c>
      <c r="G10" s="125">
        <f t="shared" si="2"/>
        <v>157.57531982971869</v>
      </c>
      <c r="H10" s="125">
        <f t="shared" si="2"/>
        <v>156.85902600892581</v>
      </c>
      <c r="I10" s="125">
        <f t="shared" si="2"/>
        <v>156.85843036210224</v>
      </c>
      <c r="J10" s="125">
        <f t="shared" si="2"/>
        <v>153.11877544953535</v>
      </c>
      <c r="K10" s="125">
        <f t="shared" si="2"/>
        <v>154.73186771839494</v>
      </c>
      <c r="L10" s="125">
        <f t="shared" si="2"/>
        <v>155.29747931055095</v>
      </c>
      <c r="M10" s="125">
        <f t="shared" si="2"/>
        <v>156.13872328250179</v>
      </c>
      <c r="N10" s="126">
        <f t="shared" si="2"/>
        <v>157.29956270277489</v>
      </c>
      <c r="O10" s="69">
        <v>159.511335969925</v>
      </c>
      <c r="P10" s="101">
        <v>161.37850759112584</v>
      </c>
      <c r="Q10" s="94">
        <v>161.48778607996607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10.200888196430864</v>
      </c>
      <c r="D11" s="109">
        <v>8.8023990088075514</v>
      </c>
      <c r="E11" s="109">
        <v>8.4925045726827051</v>
      </c>
      <c r="F11" s="109">
        <v>9.1021954913263325</v>
      </c>
      <c r="G11" s="109">
        <v>9.1444122791290248</v>
      </c>
      <c r="H11" s="109">
        <v>8.3417209439449564</v>
      </c>
      <c r="I11" s="109">
        <v>8.0771597024048205</v>
      </c>
      <c r="J11" s="109">
        <v>7.7954475383099586</v>
      </c>
      <c r="K11" s="109">
        <v>7.7721261421429544</v>
      </c>
      <c r="L11" s="109">
        <v>7.5180157497211484</v>
      </c>
      <c r="M11" s="109">
        <v>7.6576297249311249</v>
      </c>
      <c r="N11" s="109">
        <v>8.246366667289438</v>
      </c>
      <c r="O11" s="115">
        <v>8.5529763790794906</v>
      </c>
      <c r="P11" s="102">
        <v>7.4629283571182476</v>
      </c>
      <c r="Q11" s="95">
        <v>6.2425847415579394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8.1087711033048038</v>
      </c>
      <c r="D12" s="110">
        <v>7.1361160527433087</v>
      </c>
      <c r="E12" s="110">
        <v>7.2198721615012778</v>
      </c>
      <c r="F12" s="110">
        <v>7.218114034651129</v>
      </c>
      <c r="G12" s="110">
        <v>7.2002071765288385</v>
      </c>
      <c r="H12" s="110">
        <v>6.8641601909785166</v>
      </c>
      <c r="I12" s="110">
        <v>6.9682688597900535</v>
      </c>
      <c r="J12" s="110">
        <v>5.9773111040968683</v>
      </c>
      <c r="K12" s="110">
        <v>5.7607733214389247</v>
      </c>
      <c r="L12" s="110">
        <v>6.6553730999664973</v>
      </c>
      <c r="M12" s="110">
        <v>6.5816934297151342</v>
      </c>
      <c r="N12" s="110">
        <v>6.1290515759055122</v>
      </c>
      <c r="O12" s="116">
        <v>7.2690837727182744</v>
      </c>
      <c r="P12" s="90">
        <v>6.4318209848427577</v>
      </c>
      <c r="Q12" s="96">
        <v>5.3957480477243438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5.5827653773263615</v>
      </c>
      <c r="D13" s="61">
        <f t="shared" ref="D13:N13" si="3">D$12/$O12*$O13</f>
        <v>4.913107192235497</v>
      </c>
      <c r="E13" s="61">
        <f t="shared" si="3"/>
        <v>4.9707719971925641</v>
      </c>
      <c r="F13" s="61">
        <f t="shared" si="3"/>
        <v>4.969561553639168</v>
      </c>
      <c r="G13" s="61">
        <f t="shared" si="3"/>
        <v>4.957232954611249</v>
      </c>
      <c r="H13" s="61">
        <f t="shared" si="3"/>
        <v>4.7258697243283505</v>
      </c>
      <c r="I13" s="61">
        <f t="shared" si="3"/>
        <v>4.7975469568357152</v>
      </c>
      <c r="J13" s="61">
        <f t="shared" si="3"/>
        <v>4.1152876380812105</v>
      </c>
      <c r="K13" s="61">
        <f t="shared" si="3"/>
        <v>3.966204673411867</v>
      </c>
      <c r="L13" s="61">
        <f t="shared" si="3"/>
        <v>4.5821229927848321</v>
      </c>
      <c r="M13" s="61">
        <f t="shared" si="3"/>
        <v>4.5313956622372364</v>
      </c>
      <c r="N13" s="118">
        <f t="shared" si="3"/>
        <v>4.2197586413393013</v>
      </c>
      <c r="O13" s="116">
        <v>5.0046534418362194</v>
      </c>
      <c r="P13" s="90">
        <v>6.2141281449695569</v>
      </c>
      <c r="Q13" s="96">
        <v>7.1056154090443648</v>
      </c>
    </row>
    <row r="14" spans="1:156" ht="15.75" thickBot="1" x14ac:dyDescent="0.3">
      <c r="A14" s="141"/>
      <c r="B14" s="122" t="s">
        <v>51</v>
      </c>
      <c r="C14" s="62">
        <f>C12/$O12*$O14</f>
        <v>3.8330017575283883</v>
      </c>
      <c r="D14" s="63">
        <f>D12/$O12*$O14</f>
        <v>3.3732294355853485</v>
      </c>
      <c r="E14" s="63">
        <f t="shared" ref="E14:N14" si="4">E12/$O12*$O14</f>
        <v>3.4128208000452718</v>
      </c>
      <c r="F14" s="63">
        <f t="shared" si="4"/>
        <v>3.4119897365930267</v>
      </c>
      <c r="G14" s="63">
        <f t="shared" si="4"/>
        <v>3.4035251964327333</v>
      </c>
      <c r="H14" s="63">
        <f t="shared" si="4"/>
        <v>3.244676380771685</v>
      </c>
      <c r="I14" s="63">
        <f t="shared" si="4"/>
        <v>3.2938883643687955</v>
      </c>
      <c r="J14" s="63">
        <f t="shared" si="4"/>
        <v>2.8254643860843034</v>
      </c>
      <c r="K14" s="63">
        <f t="shared" si="4"/>
        <v>2.7231073592395174</v>
      </c>
      <c r="L14" s="63">
        <f t="shared" si="4"/>
        <v>3.145983092158303</v>
      </c>
      <c r="M14" s="63">
        <f t="shared" si="4"/>
        <v>3.1111548423569877</v>
      </c>
      <c r="N14" s="119">
        <f t="shared" si="4"/>
        <v>2.8971918387057833</v>
      </c>
      <c r="O14" s="117">
        <v>3.436083041620777</v>
      </c>
      <c r="P14" s="103">
        <v>4.327674780650363</v>
      </c>
      <c r="Q14" s="97">
        <v>4.1890267393309335</v>
      </c>
    </row>
    <row r="15" spans="1:156" x14ac:dyDescent="0.25">
      <c r="A15" s="139" t="s">
        <v>40</v>
      </c>
      <c r="B15" s="120" t="s">
        <v>38</v>
      </c>
      <c r="C15" s="112">
        <v>-4.2418882175152817</v>
      </c>
      <c r="D15" s="109">
        <v>-3.6434873686943701</v>
      </c>
      <c r="E15" s="109">
        <v>-3.6278744083955821</v>
      </c>
      <c r="F15" s="109">
        <v>-4.0812496875014803</v>
      </c>
      <c r="G15" s="109">
        <v>-3.8145105705126747</v>
      </c>
      <c r="H15" s="109">
        <v>-3.6955626554581018</v>
      </c>
      <c r="I15" s="109">
        <v>-3.0730686661044491</v>
      </c>
      <c r="J15" s="109">
        <v>-2.8068635300376208</v>
      </c>
      <c r="K15" s="109">
        <v>-3.1826839177350434</v>
      </c>
      <c r="L15" s="109">
        <v>-3.2267881365817748</v>
      </c>
      <c r="M15" s="109">
        <v>-3.4566981339268232</v>
      </c>
      <c r="N15" s="109">
        <v>-3.9509393265214712</v>
      </c>
      <c r="O15" s="109">
        <v>-3.8758736295975402</v>
      </c>
      <c r="P15" s="90">
        <v>-3.738059109346564</v>
      </c>
      <c r="Q15" s="96">
        <v>-3.5213735107277886</v>
      </c>
    </row>
    <row r="16" spans="1:156" ht="15.75" thickBot="1" x14ac:dyDescent="0.3">
      <c r="A16" s="140"/>
      <c r="B16" s="113" t="s">
        <v>39</v>
      </c>
      <c r="C16" s="114">
        <v>-3.1278852787672036</v>
      </c>
      <c r="D16" s="110">
        <v>-2.9844872510638845</v>
      </c>
      <c r="E16" s="110">
        <v>-3.1019524887637933</v>
      </c>
      <c r="F16" s="110">
        <v>-3.1021478992780036</v>
      </c>
      <c r="G16" s="110">
        <v>-2.9946515620386727</v>
      </c>
      <c r="H16" s="110">
        <v>-3.3821502786143984</v>
      </c>
      <c r="I16" s="110">
        <v>-3.2533861999239235</v>
      </c>
      <c r="J16" s="110">
        <v>-2.848750893937368</v>
      </c>
      <c r="K16" s="110">
        <v>-2.6682461448047547</v>
      </c>
      <c r="L16" s="110">
        <v>-3.6423544613973164</v>
      </c>
      <c r="M16" s="110">
        <v>-3.5173898034345745</v>
      </c>
      <c r="N16" s="110">
        <v>-2.518268647850586</v>
      </c>
      <c r="O16" s="116">
        <v>-3.2289978124799328</v>
      </c>
      <c r="P16" s="90">
        <v>-3.1768489889182487</v>
      </c>
      <c r="Q16" s="96">
        <v>-2.9306195493843035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-1.6256098215573374</v>
      </c>
      <c r="D17" s="61">
        <f t="shared" si="5"/>
        <v>-1.6256098215573374</v>
      </c>
      <c r="E17" s="61">
        <f t="shared" si="5"/>
        <v>-1.6256098215573374</v>
      </c>
      <c r="F17" s="61">
        <f t="shared" si="5"/>
        <v>-1.6256098215573374</v>
      </c>
      <c r="G17" s="61">
        <f t="shared" si="5"/>
        <v>-1.6256098215573374</v>
      </c>
      <c r="H17" s="61">
        <f t="shared" si="5"/>
        <v>-1.6256098215573374</v>
      </c>
      <c r="I17" s="61">
        <f t="shared" si="5"/>
        <v>-1.6256098215573374</v>
      </c>
      <c r="J17" s="61">
        <f t="shared" si="5"/>
        <v>-1.6256098215573374</v>
      </c>
      <c r="K17" s="61">
        <f t="shared" si="5"/>
        <v>-1.6256098215573374</v>
      </c>
      <c r="L17" s="61">
        <f t="shared" si="5"/>
        <v>-1.6256098215573374</v>
      </c>
      <c r="M17" s="61">
        <f t="shared" si="5"/>
        <v>-1.6256098215573374</v>
      </c>
      <c r="N17" s="118">
        <f>$O17</f>
        <v>-1.6256098215573374</v>
      </c>
      <c r="O17" s="116">
        <v>-1.6256098215573374</v>
      </c>
      <c r="P17" s="90">
        <v>-2.1511530199950117</v>
      </c>
      <c r="Q17" s="96">
        <v>-2.5954480615230313</v>
      </c>
      <c r="R17" s="107"/>
      <c r="T17" s="41"/>
    </row>
    <row r="18" spans="1:273" ht="15.75" thickBot="1" x14ac:dyDescent="0.3">
      <c r="A18" s="141"/>
      <c r="B18" s="122" t="s">
        <v>51</v>
      </c>
      <c r="C18" s="62">
        <f t="shared" si="5"/>
        <v>-0.41307302395699191</v>
      </c>
      <c r="D18" s="63">
        <f t="shared" si="5"/>
        <v>-0.41307302395699191</v>
      </c>
      <c r="E18" s="63">
        <f t="shared" si="5"/>
        <v>-0.41307302395699191</v>
      </c>
      <c r="F18" s="63">
        <f t="shared" si="5"/>
        <v>-0.41307302395699191</v>
      </c>
      <c r="G18" s="63">
        <f t="shared" si="5"/>
        <v>-0.41307302395699191</v>
      </c>
      <c r="H18" s="63">
        <f t="shared" si="5"/>
        <v>-0.41307302395699191</v>
      </c>
      <c r="I18" s="63">
        <f t="shared" si="5"/>
        <v>-0.41307302395699191</v>
      </c>
      <c r="J18" s="63">
        <f t="shared" si="5"/>
        <v>-0.41307302395699191</v>
      </c>
      <c r="K18" s="63">
        <f t="shared" si="5"/>
        <v>-0.41307302395699191</v>
      </c>
      <c r="L18" s="63">
        <f t="shared" si="5"/>
        <v>-0.41307302395699191</v>
      </c>
      <c r="M18" s="63">
        <f t="shared" si="5"/>
        <v>-0.41307302395699191</v>
      </c>
      <c r="N18" s="119">
        <f>$O18</f>
        <v>-0.41307302395699191</v>
      </c>
      <c r="O18" s="117">
        <v>-0.41307302395699191</v>
      </c>
      <c r="P18" s="103">
        <v>-0.67401977841838623</v>
      </c>
      <c r="Q18" s="97">
        <v>-0.46489277490887798</v>
      </c>
      <c r="R18" s="107"/>
    </row>
    <row r="19" spans="1:273" x14ac:dyDescent="0.25">
      <c r="A19" s="40"/>
      <c r="B19" s="40"/>
      <c r="C19" s="112">
        <v>1</v>
      </c>
      <c r="D19" s="109">
        <v>0.96417119194766809</v>
      </c>
      <c r="E19" s="110">
        <v>0.99</v>
      </c>
      <c r="F19" s="110">
        <v>0.96079384904531251</v>
      </c>
      <c r="G19" s="110">
        <v>0.97035963355697796</v>
      </c>
      <c r="H19" s="110">
        <v>0.9695863561930953</v>
      </c>
      <c r="I19" s="110">
        <v>0.96688234100232673</v>
      </c>
      <c r="J19" s="110">
        <v>0.936441830007127</v>
      </c>
      <c r="K19" s="110">
        <v>0.96584469489930214</v>
      </c>
      <c r="L19" s="110">
        <v>0.96334190189818103</v>
      </c>
      <c r="M19" s="110">
        <v>0.97427563383673244</v>
      </c>
      <c r="N19" s="110">
        <v>1.0009080846198923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0.97276477154516561</v>
      </c>
      <c r="E20" s="110">
        <v>0.99381557282003652</v>
      </c>
      <c r="F20" s="110">
        <v>0.98206605461246543</v>
      </c>
      <c r="G20" s="110">
        <v>0.9839558897046331</v>
      </c>
      <c r="H20" s="110">
        <v>0.97981367390762275</v>
      </c>
      <c r="I20" s="110">
        <v>0.97613061458157202</v>
      </c>
      <c r="J20" s="110">
        <v>0.9439416880180278</v>
      </c>
      <c r="K20" s="110">
        <v>0.96298461837522908</v>
      </c>
      <c r="L20" s="110">
        <v>0.96529302799169026</v>
      </c>
      <c r="M20" s="110">
        <v>0.97848192786943178</v>
      </c>
      <c r="N20" s="110">
        <v>1.0000535365314169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0</v>
      </c>
      <c r="D21" s="15">
        <f t="shared" si="6"/>
        <v>1.1638724975418397E-2</v>
      </c>
      <c r="E21" s="15">
        <f t="shared" si="6"/>
        <v>1.7052559079913567E-2</v>
      </c>
      <c r="F21" s="15">
        <f t="shared" si="6"/>
        <v>2.1715341935365905E-2</v>
      </c>
      <c r="G21" s="15">
        <f t="shared" si="6"/>
        <v>2.7609207213500426E-2</v>
      </c>
      <c r="H21" s="15">
        <f t="shared" si="6"/>
        <v>3.5064839747013979E-2</v>
      </c>
      <c r="I21" s="15">
        <f t="shared" si="6"/>
        <v>4.0326784642025347E-2</v>
      </c>
      <c r="J21" s="15">
        <f t="shared" si="6"/>
        <v>4.1506189847474229E-2</v>
      </c>
      <c r="K21" s="15">
        <f t="shared" si="6"/>
        <v>4.3776944003369955E-2</v>
      </c>
      <c r="L21" s="15">
        <f t="shared" si="6"/>
        <v>5.7638106096396795E-2</v>
      </c>
      <c r="M21" s="15">
        <f t="shared" si="6"/>
        <v>5.9271981039908696E-2</v>
      </c>
      <c r="N21" s="15">
        <f t="shared" si="6"/>
        <v>6.5270837516419544E-2</v>
      </c>
      <c r="O21" s="16">
        <f>O5/(O3*$P21 + O5)</f>
        <v>7.2795503347972829E-2</v>
      </c>
      <c r="P21" s="128">
        <f>(1 - P$1) / P$1 * (P5/P3)</f>
        <v>1.2400185163526602</v>
      </c>
      <c r="Q21" s="129">
        <f>(1 - Q$1) / Q$1 * (Q5/Q3)</f>
        <v>0.97100937997739778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4.7411060154014251E-3</v>
      </c>
      <c r="D22" s="52">
        <f t="shared" si="6"/>
        <v>4.5174650503300509E-3</v>
      </c>
      <c r="E22" s="52">
        <f t="shared" si="6"/>
        <v>1.1671029272273595E-2</v>
      </c>
      <c r="F22" s="52">
        <f t="shared" si="6"/>
        <v>1.8975220592532507E-2</v>
      </c>
      <c r="G22" s="52">
        <f t="shared" si="6"/>
        <v>2.3465987338285588E-2</v>
      </c>
      <c r="H22" s="52">
        <f t="shared" si="6"/>
        <v>2.5073513053492327E-2</v>
      </c>
      <c r="I22" s="52">
        <f t="shared" si="6"/>
        <v>2.2316050170396617E-2</v>
      </c>
      <c r="J22" s="52">
        <f t="shared" si="6"/>
        <v>2.9512999079911159E-2</v>
      </c>
      <c r="K22" s="52">
        <f t="shared" si="6"/>
        <v>4.2646114834787197E-2</v>
      </c>
      <c r="L22" s="52">
        <f t="shared" si="6"/>
        <v>4.625547420592805E-2</v>
      </c>
      <c r="M22" s="52">
        <f t="shared" si="6"/>
        <v>4.6686361980765693E-2</v>
      </c>
      <c r="N22" s="52">
        <f t="shared" si="6"/>
        <v>5.6990646558287603E-2</v>
      </c>
      <c r="O22" s="53">
        <f t="shared" si="6"/>
        <v>6.3652023188583998E-2</v>
      </c>
      <c r="P22" s="21">
        <f>(1 - P$1) / P$1 * (P6/P4)</f>
        <v>1.1224677095162863</v>
      </c>
      <c r="Q22" s="22">
        <f>(1 - Q$1) / Q$1 * (Q6/Q4)</f>
        <v>0.93248207741406874</v>
      </c>
      <c r="R22" s="14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75.352999999999994</v>
      </c>
      <c r="D27" s="37">
        <v>76.111000000000004</v>
      </c>
      <c r="E27" s="37">
        <v>69.349000000000004</v>
      </c>
      <c r="F27" s="37">
        <v>68.161000000000001</v>
      </c>
      <c r="G27" s="37">
        <v>71.322999999999993</v>
      </c>
      <c r="H27" s="37">
        <v>74.177000000000007</v>
      </c>
      <c r="I27" s="37">
        <v>76.757999999999996</v>
      </c>
      <c r="J27" s="37">
        <v>69.524000000000001</v>
      </c>
      <c r="K27" s="37">
        <v>70.635000000000005</v>
      </c>
      <c r="L27" s="37">
        <v>72.524000000000001</v>
      </c>
      <c r="M27" s="37">
        <v>70.322999999999993</v>
      </c>
      <c r="N27" s="37">
        <v>74.822999999999993</v>
      </c>
      <c r="O27" s="37">
        <v>77.131</v>
      </c>
      <c r="P27" s="37">
        <v>78.421999999999997</v>
      </c>
      <c r="Q27" s="37">
        <v>80.391000000000005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72.531041723320456</v>
      </c>
      <c r="T27" s="4">
        <f t="shared" si="7"/>
        <v>72.284234647466178</v>
      </c>
      <c r="U27" s="4">
        <f t="shared" si="7"/>
        <v>65.847896148712294</v>
      </c>
      <c r="V27" s="4">
        <f t="shared" si="7"/>
        <v>64.473288602894684</v>
      </c>
      <c r="W27" s="4">
        <f t="shared" si="7"/>
        <v>69.35960891876681</v>
      </c>
      <c r="X27" s="4">
        <f t="shared" si="7"/>
        <v>70.770548605271046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>
        <f t="shared" si="7"/>
        <v>71.339965663335079</v>
      </c>
      <c r="AE27" s="4">
        <f t="shared" si="7"/>
        <v>73.27684348541689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2.8219582766795384</v>
      </c>
      <c r="AJ27" s="4">
        <f t="shared" si="8"/>
        <v>3.8267653525338261</v>
      </c>
      <c r="AK27" s="4">
        <f t="shared" si="8"/>
        <v>3.5011038512877093</v>
      </c>
      <c r="AL27" s="4">
        <f t="shared" si="8"/>
        <v>3.6877113971053177</v>
      </c>
      <c r="AM27" s="4">
        <f t="shared" si="8"/>
        <v>1.9633910812331834</v>
      </c>
      <c r="AN27" s="4">
        <f t="shared" si="8"/>
        <v>3.4064513947289612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3.4830343366649146</v>
      </c>
      <c r="AU27" s="4">
        <f t="shared" si="8"/>
        <v>3.85415651458311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72.531041296886869</v>
      </c>
      <c r="AZ27" s="2">
        <f t="shared" ref="AZ27:BM42" si="9">IF(OR($B27 &lt; D$230, $B27 &gt; D$233), #N/A, ((1-FH27)*DL27) + (FH27 - FX27)*EB27 + (FX27*ER27))</f>
        <v>72.284234646932248</v>
      </c>
      <c r="BA27" s="2">
        <f t="shared" si="9"/>
        <v>65.847896148649625</v>
      </c>
      <c r="BB27" s="2">
        <f t="shared" si="9"/>
        <v>64.473288600229324</v>
      </c>
      <c r="BC27" s="2">
        <f t="shared" si="9"/>
        <v>69.359608915941607</v>
      </c>
      <c r="BD27" s="2">
        <f t="shared" si="9"/>
        <v>70.770548605249843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>
        <f t="shared" si="9"/>
        <v>71.339965663314047</v>
      </c>
      <c r="BK27" s="2">
        <f t="shared" si="9"/>
        <v>73.276843485344827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75.352999999999994</v>
      </c>
      <c r="BP27" s="2">
        <f t="shared" ref="BP27:BP90" si="11">IF(AND(IZ27 &lt; $CC$22, $B27 &lt; D$7, $B27 &gt; D$230), D27, "")</f>
        <v>76.111000000000004</v>
      </c>
      <c r="BQ27" s="2">
        <f t="shared" ref="BQ27:BQ90" si="12">IF(AND(JA27 &lt; $CC$22, $B27 &lt; E$7, $B27 &gt; E$230), E27, "")</f>
        <v>69.349000000000004</v>
      </c>
      <c r="BR27" s="2">
        <f t="shared" ref="BR27:BR90" si="13">IF(AND(JB27 &lt; $CC$22, $B27 &lt; F$7, $B27 &gt; F$230), F27, "")</f>
        <v>68.161000000000001</v>
      </c>
      <c r="BS27" s="2">
        <f t="shared" ref="BS27:BS90" si="14">IF(AND(JC27 &lt; $CC$22, $B27 &lt; G$7, $B27 &gt; G$230), G27, "")</f>
        <v>71.322999999999993</v>
      </c>
      <c r="BT27" s="2">
        <f t="shared" ref="BT27:BT90" si="15">IF(AND(JD27 &lt; $CC$22, $B27 &lt; H$7, $B27 &gt; H$230), H27, "")</f>
        <v>74.177000000000007</v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>
        <f t="shared" ref="BZ27:BZ90" si="21">IF(AND(JJ27 &lt; $CC$22, $B27 &lt; N$7, $B27 &gt; N$230), N27, "")</f>
        <v>74.822999999999993</v>
      </c>
      <c r="CA27" s="2">
        <f t="shared" ref="CA27:CA90" si="22">IF(AND(JK27 &lt; $CC$22, $B27 &lt; O$7, $B27 &gt; O$230), O27, "")</f>
        <v>77.131</v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72.865562820512835</v>
      </c>
      <c r="DL27" s="2">
        <f t="shared" si="41"/>
        <v>72.36250830564785</v>
      </c>
      <c r="DM27" s="2">
        <f t="shared" si="41"/>
        <v>65.81150634249471</v>
      </c>
      <c r="DN27" s="2">
        <f t="shared" si="41"/>
        <v>64.534877076411959</v>
      </c>
      <c r="DO27" s="2">
        <f t="shared" si="41"/>
        <v>69.477537098560347</v>
      </c>
      <c r="DP27" s="2">
        <f t="shared" si="41"/>
        <v>70.80334848484847</v>
      </c>
      <c r="DQ27" s="2">
        <f t="shared" si="41"/>
        <v>72.539609936575076</v>
      </c>
      <c r="DR27" s="2">
        <f t="shared" si="41"/>
        <v>65.51251314048028</v>
      </c>
      <c r="DS27" s="2">
        <f t="shared" si="41"/>
        <v>65.750609242903067</v>
      </c>
      <c r="DT27" s="2">
        <f t="shared" si="41"/>
        <v>65.244773639774863</v>
      </c>
      <c r="DU27" s="2">
        <f t="shared" si="41"/>
        <v>65.483827874564454</v>
      </c>
      <c r="DV27" s="2">
        <f t="shared" si="41"/>
        <v>71.272540169133194</v>
      </c>
      <c r="DW27" s="2">
        <f t="shared" si="41"/>
        <v>73.353811839323484</v>
      </c>
      <c r="DX27" s="2">
        <f t="shared" si="41"/>
        <v>72.543514915572231</v>
      </c>
      <c r="DY27" s="2">
        <f t="shared" si="41"/>
        <v>72.862570359052697</v>
      </c>
      <c r="EA27" s="2">
        <f t="shared" ref="EA27:EO43" si="42">CE$228*$B27+CE$229</f>
        <v>60.634433890839205</v>
      </c>
      <c r="EB27" s="2">
        <f t="shared" si="42"/>
        <v>68.441118501170962</v>
      </c>
      <c r="EC27" s="2">
        <f t="shared" si="42"/>
        <v>67.8036381832529</v>
      </c>
      <c r="ED27" s="2">
        <f t="shared" si="42"/>
        <v>61.608396731508037</v>
      </c>
      <c r="EE27" s="2">
        <f t="shared" si="42"/>
        <v>63.808635926518122</v>
      </c>
      <c r="EF27" s="2">
        <f t="shared" si="42"/>
        <v>68.943277273328874</v>
      </c>
      <c r="EG27" s="2">
        <f t="shared" si="42"/>
        <v>65.103716414514849</v>
      </c>
      <c r="EH27" s="2">
        <f t="shared" si="42"/>
        <v>63.570607502955745</v>
      </c>
      <c r="EI27" s="2">
        <f t="shared" si="42"/>
        <v>71.753544241258368</v>
      </c>
      <c r="EJ27" s="2">
        <f t="shared" si="42"/>
        <v>68.734350894572401</v>
      </c>
      <c r="EK27" s="2">
        <f t="shared" si="42"/>
        <v>67.95049047186933</v>
      </c>
      <c r="EL27" s="2">
        <f t="shared" si="42"/>
        <v>74.921526905278341</v>
      </c>
      <c r="EM27" s="2">
        <f t="shared" si="42"/>
        <v>69.093602537254554</v>
      </c>
      <c r="EN27" s="2">
        <f t="shared" si="42"/>
        <v>78.660233731592101</v>
      </c>
      <c r="EO27" s="2">
        <f t="shared" si="42"/>
        <v>83.087195310698377</v>
      </c>
      <c r="EQ27" s="2">
        <f t="shared" ref="EQ27:FE43" si="43">CU$228*$B27+CU$229</f>
        <v>69.832296558881353</v>
      </c>
      <c r="ER27" s="2">
        <f t="shared" si="43"/>
        <v>70.600742780639294</v>
      </c>
      <c r="ES27" s="2">
        <f t="shared" si="43"/>
        <v>67.298855970014273</v>
      </c>
      <c r="ET27" s="2">
        <f t="shared" si="43"/>
        <v>61.678104444552638</v>
      </c>
      <c r="EU27" s="2">
        <f t="shared" si="43"/>
        <v>63.895982797953693</v>
      </c>
      <c r="EV27" s="2">
        <f t="shared" si="43"/>
        <v>68.022340874695374</v>
      </c>
      <c r="EW27" s="2">
        <f t="shared" si="43"/>
        <v>67.363627815689341</v>
      </c>
      <c r="EX27" s="2">
        <f t="shared" si="43"/>
        <v>65.550682126546363</v>
      </c>
      <c r="EY27" s="2">
        <f t="shared" si="43"/>
        <v>70.110079788117787</v>
      </c>
      <c r="EZ27" s="2">
        <f t="shared" si="43"/>
        <v>69.029132547770075</v>
      </c>
      <c r="FA27" s="2">
        <f t="shared" si="43"/>
        <v>70.231794509101775</v>
      </c>
      <c r="FB27" s="2">
        <f t="shared" si="43"/>
        <v>75.842918814240264</v>
      </c>
      <c r="FC27" s="2">
        <f t="shared" si="43"/>
        <v>70.752640456727647</v>
      </c>
      <c r="FD27" s="2">
        <f t="shared" si="43"/>
        <v>79.215819269448176</v>
      </c>
      <c r="FE27" s="2">
        <f t="shared" si="43"/>
        <v>87.535299597404503</v>
      </c>
      <c r="FG27" s="2">
        <f t="shared" ref="FG27:FU43" si="44">POWER(10,($B27-C$231)/C$229)/(1+POWER(10,($B27-C$231)/C$229))</f>
        <v>2.7350341596066703E-2</v>
      </c>
      <c r="FH27" s="2">
        <f t="shared" si="44"/>
        <v>1.9960969221322369E-2</v>
      </c>
      <c r="FI27" s="2">
        <f t="shared" si="44"/>
        <v>1.8266876432159063E-2</v>
      </c>
      <c r="FJ27" s="2">
        <f t="shared" si="44"/>
        <v>2.1045250113124605E-2</v>
      </c>
      <c r="FK27" s="2">
        <f t="shared" si="44"/>
        <v>2.0802660429999498E-2</v>
      </c>
      <c r="FL27" s="2">
        <f t="shared" si="44"/>
        <v>1.7633405519693189E-2</v>
      </c>
      <c r="FM27" s="2">
        <f t="shared" si="44"/>
        <v>1.6154897168611734E-2</v>
      </c>
      <c r="FN27" s="2">
        <f t="shared" si="44"/>
        <v>1.5759507017698803E-2</v>
      </c>
      <c r="FO27" s="2">
        <f t="shared" si="44"/>
        <v>1.5964054829314824E-2</v>
      </c>
      <c r="FP27" s="2">
        <f t="shared" si="44"/>
        <v>1.5115476677566358E-2</v>
      </c>
      <c r="FQ27" s="2">
        <f t="shared" si="44"/>
        <v>1.5437072339770052E-2</v>
      </c>
      <c r="FR27" s="2">
        <f t="shared" si="44"/>
        <v>1.8477738797757094E-2</v>
      </c>
      <c r="FS27" s="2">
        <f t="shared" si="44"/>
        <v>1.8066963240844933E-2</v>
      </c>
      <c r="FT27" s="2">
        <f t="shared" si="44"/>
        <v>1.5536577143170071E-2</v>
      </c>
      <c r="FU27" s="2">
        <f t="shared" si="44"/>
        <v>1.1907466698519574E-2</v>
      </c>
      <c r="FW27" s="2">
        <f>POWER(10,($B27-C$232)/C$229)/(1+POWER(10,($B27-C$232)/C$229))</f>
        <v>4.3822203904727418E-7</v>
      </c>
      <c r="FX27" s="2">
        <f t="shared" ref="FX27:GK42" si="45">POWER(10,($B27-D$232)/D$229)/(1+POWER(10,($B27-D$232)/D$229))</f>
        <v>5.01233662245293E-7</v>
      </c>
      <c r="FY27" s="2">
        <f t="shared" si="45"/>
        <v>4.3586475648964029E-7</v>
      </c>
      <c r="FZ27" s="2">
        <f t="shared" si="45"/>
        <v>4.9674580214356284E-7</v>
      </c>
      <c r="GA27" s="2">
        <f t="shared" si="45"/>
        <v>4.9772217542415407E-7</v>
      </c>
      <c r="GB27" s="2">
        <f t="shared" si="45"/>
        <v>5.3166580491061767E-7</v>
      </c>
      <c r="GC27" s="2">
        <f t="shared" si="45"/>
        <v>5.316949734660298E-7</v>
      </c>
      <c r="GD27" s="2">
        <f t="shared" si="45"/>
        <v>7.5032368566916724E-7</v>
      </c>
      <c r="GE27" s="2">
        <f t="shared" si="45"/>
        <v>6.4673298317520801E-7</v>
      </c>
      <c r="GF27" s="2">
        <f t="shared" si="45"/>
        <v>6.1390413831851249E-7</v>
      </c>
      <c r="GG27" s="2">
        <f t="shared" si="45"/>
        <v>5.6813405433936797E-7</v>
      </c>
      <c r="GH27" s="2">
        <f t="shared" si="45"/>
        <v>5.1052530113999211E-7</v>
      </c>
      <c r="GI27" s="2">
        <f t="shared" si="45"/>
        <v>4.1643419161409898E-7</v>
      </c>
      <c r="GJ27" s="2">
        <f t="shared" si="45"/>
        <v>3.5063845502719026E-7</v>
      </c>
      <c r="GK27" s="2">
        <f t="shared" si="45"/>
        <v>3.4712700883857327E-7</v>
      </c>
      <c r="GM27" s="86">
        <f xml:space="preserve"> _xlfn.NORM.DIST($B27, C$7, ABS(C$11), TRUE) * _xlfn.NORM.DIST(($B27 - C$7)*C$15, 0, ABS(C$11), TRUE) * 2</f>
        <v>2.9549465201146845E-10</v>
      </c>
      <c r="GN27" s="86">
        <f t="shared" ref="GN27:HA42" si="46" xml:space="preserve"> _xlfn.NORM.DIST($B27, D$7, ABS(D$11), TRUE) * _xlfn.NORM.DIST(($B27 - D$7)*D$15, 0, ABS(D$11), TRUE) * 2</f>
        <v>2.8174911709573988E-13</v>
      </c>
      <c r="GO27" s="86">
        <f t="shared" si="46"/>
        <v>3.1090951508826753E-14</v>
      </c>
      <c r="GP27" s="86">
        <f t="shared" si="46"/>
        <v>1.4390806595036303E-12</v>
      </c>
      <c r="GQ27" s="86">
        <f t="shared" si="46"/>
        <v>1.5145387142802088E-12</v>
      </c>
      <c r="GR27" s="86">
        <f t="shared" si="46"/>
        <v>1.0541708574616173E-14</v>
      </c>
      <c r="GS27" s="86">
        <f t="shared" si="46"/>
        <v>1.026319387168937E-15</v>
      </c>
      <c r="GT27" s="86">
        <f t="shared" si="46"/>
        <v>1.4769203979728833E-16</v>
      </c>
      <c r="GU27" s="86">
        <f t="shared" si="46"/>
        <v>1.48967342501719E-16</v>
      </c>
      <c r="GV27" s="86">
        <f t="shared" si="46"/>
        <v>1.4377031718814274E-17</v>
      </c>
      <c r="GW27" s="86">
        <f t="shared" si="46"/>
        <v>4.788928085308214E-17</v>
      </c>
      <c r="GX27" s="86">
        <f t="shared" si="46"/>
        <v>1.072615801956401E-14</v>
      </c>
      <c r="GY27" s="86">
        <f t="shared" si="46"/>
        <v>3.6777910291129275E-14</v>
      </c>
      <c r="GZ27" s="86">
        <f t="shared" si="46"/>
        <v>1.389692335386828E-17</v>
      </c>
      <c r="HA27" s="86">
        <f t="shared" si="46"/>
        <v>2.3128662571407293E-24</v>
      </c>
      <c r="HC27" s="86">
        <f xml:space="preserve"> _xlfn.NORM.DIST($B27, C$8, ABS(C$12), TRUE) * _xlfn.NORM.DIST(($B27 - C$8)*C$16, 0, ABS(C$12), TRUE) * 2</f>
        <v>9.3507398955362676E-28</v>
      </c>
      <c r="HD27" s="86">
        <f t="shared" ref="HD27:HQ42" si="47" xml:space="preserve"> _xlfn.NORM.DIST($B27, D$8, ABS(D$12), TRUE) * _xlfn.NORM.DIST(($B27 - D$8)*D$16, 0, ABS(D$12), TRUE) * 2</f>
        <v>1.0662886824278928E-35</v>
      </c>
      <c r="HE27" s="86">
        <f t="shared" si="47"/>
        <v>6.1087581779448483E-35</v>
      </c>
      <c r="HF27" s="86">
        <f t="shared" si="47"/>
        <v>1.6242411514319588E-34</v>
      </c>
      <c r="HG27" s="86">
        <f t="shared" si="47"/>
        <v>1.4530193591338294E-34</v>
      </c>
      <c r="HH27" s="86">
        <f t="shared" si="47"/>
        <v>1.6352641729312653E-37</v>
      </c>
      <c r="HI27" s="86">
        <f t="shared" si="47"/>
        <v>1.175747651325411E-36</v>
      </c>
      <c r="HJ27" s="86">
        <f t="shared" si="47"/>
        <v>1.280091892185303E-47</v>
      </c>
      <c r="HK27" s="86">
        <f t="shared" si="47"/>
        <v>1.9322539294690473E-51</v>
      </c>
      <c r="HL27" s="86">
        <f t="shared" si="47"/>
        <v>2.5038789561474783E-39</v>
      </c>
      <c r="HM27" s="86">
        <f t="shared" si="47"/>
        <v>4.2575460569687414E-40</v>
      </c>
      <c r="HN27" s="86">
        <f t="shared" si="47"/>
        <v>1.312647010930557E-45</v>
      </c>
      <c r="HO27" s="86">
        <f t="shared" si="47"/>
        <v>1.550692438116162E-34</v>
      </c>
      <c r="HP27" s="86">
        <f t="shared" si="47"/>
        <v>1.4228117741964028E-42</v>
      </c>
      <c r="HQ27" s="86">
        <f t="shared" si="47"/>
        <v>3.1028349542086142E-59</v>
      </c>
      <c r="HS27" s="86">
        <f xml:space="preserve"> _xlfn.NORM.DIST($B27, C$9, ABS(C$13), TRUE) * _xlfn.NORM.DIST(($B27 - C$9)*C$17, 0, ABS(C$13), TRUE) * 2</f>
        <v>1.553168799878557E-118</v>
      </c>
      <c r="HT27" s="86">
        <f t="shared" ref="HT27:IG42" si="48" xml:space="preserve"> _xlfn.NORM.DIST($B27, D$9, ABS(D$13), TRUE) * _xlfn.NORM.DIST(($B27 - D$9)*D$17, 0, ABS(D$13), TRUE) * 2</f>
        <v>3.7543268497242988E-150</v>
      </c>
      <c r="HU27" s="86">
        <f t="shared" si="48"/>
        <v>3.3918474399811197E-149</v>
      </c>
      <c r="HV27" s="86">
        <f t="shared" si="48"/>
        <v>3.0589994113529755E-145</v>
      </c>
      <c r="HW27" s="86">
        <f t="shared" si="48"/>
        <v>1.7452005372413536E-146</v>
      </c>
      <c r="HX27" s="86">
        <f t="shared" si="48"/>
        <v>7.659362088161343E-160</v>
      </c>
      <c r="HY27" s="86">
        <f t="shared" si="48"/>
        <v>1.6081428095255842E-155</v>
      </c>
      <c r="HZ27" s="86">
        <f t="shared" si="48"/>
        <v>7.6626474410781672E-202</v>
      </c>
      <c r="IA27" s="86">
        <f t="shared" si="48"/>
        <v>3.1190931692991124E-222</v>
      </c>
      <c r="IB27" s="86">
        <f t="shared" si="48"/>
        <v>8.185974379259232E-168</v>
      </c>
      <c r="IC27" s="86">
        <f t="shared" si="48"/>
        <v>1.668040062404896E-172</v>
      </c>
      <c r="ID27" s="86">
        <f t="shared" si="48"/>
        <v>7.3363060730429369E-201</v>
      </c>
      <c r="IE27" s="86">
        <f t="shared" si="48"/>
        <v>2.9308676325660496E-148</v>
      </c>
      <c r="IF27" s="86">
        <f t="shared" si="48"/>
        <v>1.2035441896649858E-98</v>
      </c>
      <c r="IG27" s="86">
        <f t="shared" si="48"/>
        <v>2.2337935523526323E-77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2.3935215991503976E-304</v>
      </c>
      <c r="IW27" s="86">
        <f t="shared" si="49"/>
        <v>0</v>
      </c>
      <c r="IY27" s="86">
        <f>GM27+HC27+HS27+II27</f>
        <v>2.9549465201146845E-10</v>
      </c>
      <c r="IZ27" s="86">
        <f t="shared" ref="IZ27:JM42" si="50">GN27+HD27+HT27+IJ27</f>
        <v>2.8174911709573988E-13</v>
      </c>
      <c r="JA27" s="86">
        <f t="shared" si="50"/>
        <v>3.1090951508826753E-14</v>
      </c>
      <c r="JB27" s="86">
        <f t="shared" si="50"/>
        <v>1.4390806595036303E-12</v>
      </c>
      <c r="JC27" s="86">
        <f t="shared" si="50"/>
        <v>1.5145387142802088E-12</v>
      </c>
      <c r="JD27" s="86">
        <f t="shared" si="50"/>
        <v>1.0541708574616173E-14</v>
      </c>
      <c r="JE27" s="86">
        <f t="shared" si="50"/>
        <v>1.026319387168937E-15</v>
      </c>
      <c r="JF27" s="86">
        <f t="shared" si="50"/>
        <v>1.4769203979728833E-16</v>
      </c>
      <c r="JG27" s="86">
        <f t="shared" si="50"/>
        <v>1.48967342501719E-16</v>
      </c>
      <c r="JH27" s="86">
        <f t="shared" si="50"/>
        <v>1.4377031718814274E-17</v>
      </c>
      <c r="JI27" s="86">
        <f t="shared" si="50"/>
        <v>4.788928085308214E-17</v>
      </c>
      <c r="JJ27" s="86">
        <f t="shared" si="50"/>
        <v>1.072615801956401E-14</v>
      </c>
      <c r="JK27" s="86">
        <f t="shared" si="50"/>
        <v>3.6777910291129275E-14</v>
      </c>
      <c r="JL27" s="86">
        <f t="shared" si="50"/>
        <v>1.389692335386828E-17</v>
      </c>
      <c r="JM27" s="86">
        <f t="shared" si="50"/>
        <v>2.3128662571407293E-24</v>
      </c>
    </row>
    <row r="28" spans="1:273" x14ac:dyDescent="0.25">
      <c r="B28" s="2">
        <v>1</v>
      </c>
      <c r="C28" s="37">
        <v>76.558999999999997</v>
      </c>
      <c r="D28" s="37">
        <v>75.540000000000006</v>
      </c>
      <c r="E28" s="37">
        <v>68.936999999999998</v>
      </c>
      <c r="F28" s="37">
        <v>67.274000000000001</v>
      </c>
      <c r="G28" s="37">
        <v>70.855000000000004</v>
      </c>
      <c r="H28" s="37">
        <v>74.031999999999996</v>
      </c>
      <c r="I28" s="37">
        <v>75.403000000000006</v>
      </c>
      <c r="J28" s="37">
        <v>69.364999999999995</v>
      </c>
      <c r="K28" s="37">
        <v>70.429000000000002</v>
      </c>
      <c r="L28" s="37">
        <v>71.238</v>
      </c>
      <c r="M28" s="37">
        <v>70.355000000000004</v>
      </c>
      <c r="N28" s="37">
        <v>74.483999999999995</v>
      </c>
      <c r="O28" s="37">
        <v>77.016000000000005</v>
      </c>
      <c r="P28" s="37">
        <v>77.671999999999997</v>
      </c>
      <c r="Q28" s="37">
        <v>80.171999999999997</v>
      </c>
      <c r="S28" s="4">
        <f t="shared" si="7"/>
        <v>72.736667344861232</v>
      </c>
      <c r="T28" s="4">
        <f t="shared" si="7"/>
        <v>72.575151001275373</v>
      </c>
      <c r="U28" s="4">
        <f t="shared" si="7"/>
        <v>66.132461820889972</v>
      </c>
      <c r="V28" s="4">
        <f t="shared" si="7"/>
        <v>64.730985796308829</v>
      </c>
      <c r="W28" s="4">
        <f t="shared" si="7"/>
        <v>69.46615257263592</v>
      </c>
      <c r="X28" s="4">
        <f t="shared" si="7"/>
        <v>70.883999449244811</v>
      </c>
      <c r="Y28" s="4">
        <f t="shared" si="7"/>
        <v>72.497022127171775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>
        <f t="shared" si="7"/>
        <v>71.581603312546733</v>
      </c>
      <c r="AE28" s="4">
        <f t="shared" si="7"/>
        <v>73.440525118175316</v>
      </c>
      <c r="AF28" s="4" t="e">
        <f t="shared" si="7"/>
        <v>#N/A</v>
      </c>
      <c r="AG28" s="4" t="e">
        <f t="shared" si="7"/>
        <v>#N/A</v>
      </c>
      <c r="AI28" s="4">
        <f t="shared" si="8"/>
        <v>3.8223326551387657</v>
      </c>
      <c r="AJ28" s="4">
        <f t="shared" si="8"/>
        <v>2.9648489987246336</v>
      </c>
      <c r="AK28" s="4">
        <f t="shared" si="8"/>
        <v>2.8045381791100255</v>
      </c>
      <c r="AL28" s="4">
        <f t="shared" si="8"/>
        <v>2.5430142036911718</v>
      </c>
      <c r="AM28" s="4">
        <f t="shared" si="8"/>
        <v>1.3888474273640838</v>
      </c>
      <c r="AN28" s="4">
        <f t="shared" si="8"/>
        <v>3.1480005507551851</v>
      </c>
      <c r="AO28" s="4">
        <f t="shared" si="8"/>
        <v>2.9059778728282311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2.9023966874532618</v>
      </c>
      <c r="AU28" s="4">
        <f t="shared" si="8"/>
        <v>3.5754748818246895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72.736666557761396</v>
      </c>
      <c r="AZ28" s="2">
        <f t="shared" si="9"/>
        <v>72.575151000059208</v>
      </c>
      <c r="BA28" s="2">
        <f t="shared" si="9"/>
        <v>66.132461820737774</v>
      </c>
      <c r="BB28" s="2">
        <f t="shared" si="9"/>
        <v>64.730985790541752</v>
      </c>
      <c r="BC28" s="2">
        <f t="shared" si="9"/>
        <v>69.466152566549297</v>
      </c>
      <c r="BD28" s="2">
        <f t="shared" si="9"/>
        <v>70.88399944919162</v>
      </c>
      <c r="BE28" s="2">
        <f t="shared" si="9"/>
        <v>72.497022127165806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>
        <f t="shared" si="9"/>
        <v>71.581603312493414</v>
      </c>
      <c r="BK28" s="2">
        <f t="shared" si="9"/>
        <v>73.440525118001858</v>
      </c>
      <c r="BL28" s="2" t="e">
        <f t="shared" si="9"/>
        <v>#N/A</v>
      </c>
      <c r="BM28" s="2" t="e">
        <f t="shared" si="9"/>
        <v>#N/A</v>
      </c>
      <c r="BO28" s="2">
        <f t="shared" si="10"/>
        <v>76.558999999999997</v>
      </c>
      <c r="BP28" s="2">
        <f t="shared" si="11"/>
        <v>75.540000000000006</v>
      </c>
      <c r="BQ28" s="2">
        <f t="shared" si="12"/>
        <v>68.936999999999998</v>
      </c>
      <c r="BR28" s="2">
        <f t="shared" si="13"/>
        <v>67.274000000000001</v>
      </c>
      <c r="BS28" s="2">
        <f t="shared" si="14"/>
        <v>70.855000000000004</v>
      </c>
      <c r="BT28" s="2">
        <f t="shared" si="15"/>
        <v>74.031999999999996</v>
      </c>
      <c r="BU28" s="2">
        <f t="shared" si="16"/>
        <v>75.403000000000006</v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>
        <f t="shared" si="21"/>
        <v>74.483999999999995</v>
      </c>
      <c r="CA28" s="2">
        <f t="shared" si="22"/>
        <v>77.016000000000005</v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73.109499460188943</v>
      </c>
      <c r="DL28" s="2">
        <f t="shared" si="41"/>
        <v>72.668720444048304</v>
      </c>
      <c r="DM28" s="2">
        <f t="shared" si="41"/>
        <v>66.100501057082454</v>
      </c>
      <c r="DN28" s="2">
        <f t="shared" si="41"/>
        <v>64.806412689409285</v>
      </c>
      <c r="DO28" s="2">
        <f t="shared" si="41"/>
        <v>69.600226345785046</v>
      </c>
      <c r="DP28" s="2">
        <f t="shared" si="41"/>
        <v>70.924891472868197</v>
      </c>
      <c r="DQ28" s="2">
        <f t="shared" si="41"/>
        <v>72.631787878787904</v>
      </c>
      <c r="DR28" s="2">
        <f t="shared" si="41"/>
        <v>65.738627069659444</v>
      </c>
      <c r="DS28" s="2">
        <f t="shared" si="41"/>
        <v>65.967138535504958</v>
      </c>
      <c r="DT28" s="2">
        <f t="shared" si="41"/>
        <v>65.481836960600376</v>
      </c>
      <c r="DU28" s="2">
        <f t="shared" si="41"/>
        <v>65.734140940766551</v>
      </c>
      <c r="DV28" s="2">
        <f t="shared" si="41"/>
        <v>71.515824524312904</v>
      </c>
      <c r="DW28" s="2">
        <f t="shared" si="41"/>
        <v>73.53016188462702</v>
      </c>
      <c r="DX28" s="2">
        <f t="shared" si="41"/>
        <v>72.773260225140717</v>
      </c>
      <c r="DY28" s="2">
        <f t="shared" si="41"/>
        <v>73.048651948051926</v>
      </c>
      <c r="EA28" s="2">
        <f t="shared" si="42"/>
        <v>60.644247866998469</v>
      </c>
      <c r="EB28" s="2">
        <f t="shared" si="42"/>
        <v>68.385272989851686</v>
      </c>
      <c r="EC28" s="2">
        <f t="shared" si="42"/>
        <v>67.699031139033039</v>
      </c>
      <c r="ED28" s="2">
        <f t="shared" si="42"/>
        <v>61.531096149155452</v>
      </c>
      <c r="EE28" s="2">
        <f t="shared" si="42"/>
        <v>63.710489629944895</v>
      </c>
      <c r="EF28" s="2">
        <f t="shared" si="42"/>
        <v>68.806359766099703</v>
      </c>
      <c r="EG28" s="2">
        <f t="shared" si="42"/>
        <v>65.011771402570815</v>
      </c>
      <c r="EH28" s="2">
        <f t="shared" si="42"/>
        <v>63.485855070827299</v>
      </c>
      <c r="EI28" s="2">
        <f t="shared" si="42"/>
        <v>71.604255339858426</v>
      </c>
      <c r="EJ28" s="2">
        <f t="shared" si="42"/>
        <v>68.599676082972039</v>
      </c>
      <c r="EK28" s="2">
        <f t="shared" si="42"/>
        <v>67.832620689655172</v>
      </c>
      <c r="EL28" s="2">
        <f t="shared" si="42"/>
        <v>74.768248826701495</v>
      </c>
      <c r="EM28" s="2">
        <f t="shared" si="42"/>
        <v>68.997419830647374</v>
      </c>
      <c r="EN28" s="2">
        <f t="shared" si="42"/>
        <v>78.531619031741613</v>
      </c>
      <c r="EO28" s="2">
        <f t="shared" si="42"/>
        <v>82.962381528874289</v>
      </c>
      <c r="EQ28" s="2">
        <f t="shared" si="43"/>
        <v>69.761595369553305</v>
      </c>
      <c r="ER28" s="2">
        <f t="shared" si="43"/>
        <v>70.525961072564755</v>
      </c>
      <c r="ES28" s="2">
        <f t="shared" si="43"/>
        <v>67.198683114938603</v>
      </c>
      <c r="ET28" s="2">
        <f t="shared" si="43"/>
        <v>61.600185424982975</v>
      </c>
      <c r="EU28" s="2">
        <f t="shared" si="43"/>
        <v>63.797076475588376</v>
      </c>
      <c r="EV28" s="2">
        <f t="shared" si="43"/>
        <v>67.89360783529898</v>
      </c>
      <c r="EW28" s="2">
        <f t="shared" si="43"/>
        <v>67.251630925780532</v>
      </c>
      <c r="EX28" s="2">
        <f t="shared" si="43"/>
        <v>65.448023968936667</v>
      </c>
      <c r="EY28" s="2">
        <f t="shared" si="43"/>
        <v>69.975686818129446</v>
      </c>
      <c r="EZ28" s="2">
        <f t="shared" si="43"/>
        <v>68.891806367515656</v>
      </c>
      <c r="FA28" s="2">
        <f t="shared" si="43"/>
        <v>70.09352682781261</v>
      </c>
      <c r="FB28" s="2">
        <f t="shared" si="43"/>
        <v>75.681236363264503</v>
      </c>
      <c r="FC28" s="2">
        <f t="shared" si="43"/>
        <v>70.64189590296327</v>
      </c>
      <c r="FD28" s="2">
        <f t="shared" si="43"/>
        <v>79.081858849836181</v>
      </c>
      <c r="FE28" s="2">
        <f t="shared" si="43"/>
        <v>87.366758389261747</v>
      </c>
      <c r="FG28" s="2">
        <f t="shared" si="44"/>
        <v>2.9910129012142538E-2</v>
      </c>
      <c r="FH28" s="2">
        <f t="shared" si="44"/>
        <v>2.1844699040706829E-2</v>
      </c>
      <c r="FI28" s="2">
        <f t="shared" si="44"/>
        <v>1.999399519635478E-2</v>
      </c>
      <c r="FJ28" s="2">
        <f t="shared" si="44"/>
        <v>2.3028899824322404E-2</v>
      </c>
      <c r="FK28" s="2">
        <f t="shared" si="44"/>
        <v>2.2763976211228266E-2</v>
      </c>
      <c r="FL28" s="2">
        <f t="shared" si="44"/>
        <v>1.9301807685071292E-2</v>
      </c>
      <c r="FM28" s="2">
        <f t="shared" si="44"/>
        <v>1.7685927302481391E-2</v>
      </c>
      <c r="FN28" s="2">
        <f t="shared" si="44"/>
        <v>1.725372242515712E-2</v>
      </c>
      <c r="FO28" s="2">
        <f t="shared" si="44"/>
        <v>1.7477319767862213E-2</v>
      </c>
      <c r="FP28" s="2">
        <f t="shared" si="44"/>
        <v>1.654965600747426E-2</v>
      </c>
      <c r="FQ28" s="2">
        <f t="shared" si="44"/>
        <v>1.6901241522699461E-2</v>
      </c>
      <c r="FR28" s="2">
        <f t="shared" si="44"/>
        <v>2.0224383718998561E-2</v>
      </c>
      <c r="FS28" s="2">
        <f t="shared" si="44"/>
        <v>1.9775561115883716E-2</v>
      </c>
      <c r="FT28" s="2">
        <f t="shared" si="44"/>
        <v>1.7010021063271367E-2</v>
      </c>
      <c r="FU28" s="2">
        <f t="shared" si="44"/>
        <v>1.3041295623564788E-2</v>
      </c>
      <c r="FW28" s="2">
        <f t="shared" ref="FW28:GK58" si="53">POWER(10,($B28-C$232)/C$229)/(1+POWER(10,($B28-C$232)/C$229))</f>
        <v>4.8050089056970774E-7</v>
      </c>
      <c r="FX28" s="2">
        <f t="shared" si="45"/>
        <v>5.4959175524773834E-7</v>
      </c>
      <c r="FY28" s="2">
        <f t="shared" si="45"/>
        <v>4.7791618186108295E-7</v>
      </c>
      <c r="FZ28" s="2">
        <f t="shared" si="45"/>
        <v>5.4467091497264391E-7</v>
      </c>
      <c r="GA28" s="2">
        <f t="shared" si="45"/>
        <v>5.4574148688339338E-7</v>
      </c>
      <c r="GB28" s="2">
        <f t="shared" si="45"/>
        <v>5.8295993281696952E-7</v>
      </c>
      <c r="GC28" s="2">
        <f t="shared" si="45"/>
        <v>5.829919154987119E-7</v>
      </c>
      <c r="GD28" s="2">
        <f t="shared" si="45"/>
        <v>8.227135018299047E-7</v>
      </c>
      <c r="GE28" s="2">
        <f t="shared" si="45"/>
        <v>7.0912857053172768E-7</v>
      </c>
      <c r="GF28" s="2">
        <f t="shared" si="45"/>
        <v>6.7313246231978414E-7</v>
      </c>
      <c r="GG28" s="2">
        <f t="shared" si="45"/>
        <v>6.2294656892425498E-7</v>
      </c>
      <c r="GH28" s="2">
        <f t="shared" si="45"/>
        <v>5.5977983370772613E-7</v>
      </c>
      <c r="GI28" s="2">
        <f t="shared" si="45"/>
        <v>4.56610992888195E-7</v>
      </c>
      <c r="GJ28" s="2">
        <f t="shared" si="45"/>
        <v>3.844674076605126E-7</v>
      </c>
      <c r="GK28" s="2">
        <f t="shared" si="45"/>
        <v>3.8061718373695718E-7</v>
      </c>
      <c r="GM28" s="86">
        <f t="shared" ref="GM28:HA58" si="54" xml:space="preserve"> _xlfn.NORM.DIST($B28, C$7, ABS(C$11), TRUE) * _xlfn.NORM.DIST(($B28 - C$7)*C$15, 0, ABS(C$11), TRUE) * 2</f>
        <v>5.5363947128686885E-10</v>
      </c>
      <c r="GN28" s="86">
        <f t="shared" si="46"/>
        <v>6.5153928763086716E-13</v>
      </c>
      <c r="GO28" s="86">
        <f t="shared" si="46"/>
        <v>7.6651481205027068E-14</v>
      </c>
      <c r="GP28" s="86">
        <f t="shared" si="46"/>
        <v>3.1610072941744643E-12</v>
      </c>
      <c r="GQ28" s="86">
        <f t="shared" si="46"/>
        <v>3.3122603254176124E-12</v>
      </c>
      <c r="GR28" s="86">
        <f t="shared" si="46"/>
        <v>2.6849857876117101E-14</v>
      </c>
      <c r="GS28" s="86">
        <f t="shared" si="46"/>
        <v>2.7920808328014191E-15</v>
      </c>
      <c r="GT28" s="86">
        <f t="shared" si="46"/>
        <v>4.2902004191372578E-16</v>
      </c>
      <c r="GU28" s="86">
        <f t="shared" si="46"/>
        <v>4.3404428497131117E-16</v>
      </c>
      <c r="GV28" s="86">
        <f t="shared" si="46"/>
        <v>4.5013786075811198E-17</v>
      </c>
      <c r="GW28" s="86">
        <f t="shared" si="46"/>
        <v>1.4424249554513956E-16</v>
      </c>
      <c r="GX28" s="86">
        <f t="shared" si="46"/>
        <v>2.7607035997416293E-14</v>
      </c>
      <c r="GY28" s="86">
        <f t="shared" si="46"/>
        <v>8.9874220848488349E-14</v>
      </c>
      <c r="GZ28" s="86">
        <f t="shared" si="46"/>
        <v>4.3898653043138978E-17</v>
      </c>
      <c r="HA28" s="86">
        <f t="shared" si="46"/>
        <v>1.1855055879032919E-23</v>
      </c>
      <c r="HC28" s="86">
        <f xml:space="preserve"> _xlfn.NORM.DIST($B28, C$8, ABS(C$12), TRUE) * _xlfn.NORM.DIST(($B28 - C$8)*C$16, 0, ABS(C$12), TRUE) * 2</f>
        <v>3.6074736698464194E-27</v>
      </c>
      <c r="HD28" s="86">
        <f t="shared" si="47"/>
        <v>6.1300308264775005E-35</v>
      </c>
      <c r="HE28" s="86">
        <f t="shared" si="47"/>
        <v>3.3761235970004251E-34</v>
      </c>
      <c r="HF28" s="86">
        <f t="shared" si="47"/>
        <v>8.8832291792192232E-34</v>
      </c>
      <c r="HG28" s="86">
        <f t="shared" si="47"/>
        <v>7.9902010638950171E-34</v>
      </c>
      <c r="HH28" s="86">
        <f t="shared" si="47"/>
        <v>1.0562284779961053E-36</v>
      </c>
      <c r="HI28" s="86">
        <f t="shared" si="47"/>
        <v>7.2260421986528152E-36</v>
      </c>
      <c r="HJ28" s="86">
        <f t="shared" si="47"/>
        <v>1.4434823359449826E-46</v>
      </c>
      <c r="HK28" s="86">
        <f t="shared" si="47"/>
        <v>2.6423255248490984E-50</v>
      </c>
      <c r="HL28" s="86">
        <f t="shared" si="47"/>
        <v>1.7982406217769701E-38</v>
      </c>
      <c r="HM28" s="86">
        <f t="shared" si="47"/>
        <v>3.1892548901930408E-39</v>
      </c>
      <c r="HN28" s="86">
        <f t="shared" si="47"/>
        <v>1.3235703471737003E-44</v>
      </c>
      <c r="HO28" s="86">
        <f t="shared" si="47"/>
        <v>8.3853975790299559E-34</v>
      </c>
      <c r="HP28" s="86">
        <f t="shared" si="47"/>
        <v>1.1918395431530265E-41</v>
      </c>
      <c r="HQ28" s="86">
        <f t="shared" si="47"/>
        <v>6.2454257992218623E-58</v>
      </c>
      <c r="HS28" s="86">
        <f t="shared" ref="HS28:IG58" si="55" xml:space="preserve"> _xlfn.NORM.DIST($B28, C$9, ABS(C$13), TRUE) * _xlfn.NORM.DIST(($B28 - C$9)*C$17, 0, ABS(C$13), TRUE) * 2</f>
        <v>9.7336485417105948E-117</v>
      </c>
      <c r="HT28" s="86">
        <f t="shared" si="48"/>
        <v>7.5151685033396989E-148</v>
      </c>
      <c r="HU28" s="86">
        <f t="shared" si="48"/>
        <v>6.2789823941439885E-147</v>
      </c>
      <c r="HV28" s="86">
        <f t="shared" si="48"/>
        <v>5.2829033699824995E-143</v>
      </c>
      <c r="HW28" s="86">
        <f t="shared" si="48"/>
        <v>3.1218132772378374E-144</v>
      </c>
      <c r="HX28" s="86">
        <f t="shared" si="48"/>
        <v>2.25690118052474E-157</v>
      </c>
      <c r="HY28" s="86">
        <f t="shared" si="48"/>
        <v>4.030084777943785E-153</v>
      </c>
      <c r="HZ28" s="86">
        <f t="shared" si="48"/>
        <v>1.1859462107642284E-198</v>
      </c>
      <c r="IA28" s="86">
        <f t="shared" si="48"/>
        <v>9.2948677183314656E-219</v>
      </c>
      <c r="IB28" s="86">
        <f t="shared" si="48"/>
        <v>3.3354235632761244E-165</v>
      </c>
      <c r="IC28" s="86">
        <f t="shared" si="48"/>
        <v>7.9163193450611999E-170</v>
      </c>
      <c r="ID28" s="86">
        <f t="shared" si="48"/>
        <v>9.3076763830248734E-198</v>
      </c>
      <c r="IE28" s="86">
        <f t="shared" si="48"/>
        <v>5.1519750783932424E-146</v>
      </c>
      <c r="IF28" s="86">
        <f t="shared" si="48"/>
        <v>3.5597876480520731E-97</v>
      </c>
      <c r="IG28" s="86">
        <f t="shared" si="48"/>
        <v>3.062238284818865E-76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1.2950456016580561E-300</v>
      </c>
      <c r="IW28" s="86">
        <f t="shared" si="49"/>
        <v>0</v>
      </c>
      <c r="IY28" s="86">
        <f t="shared" ref="IY28:JM58" si="57">GM28+HC28+HS28+II28</f>
        <v>5.5363947128686885E-10</v>
      </c>
      <c r="IZ28" s="86">
        <f t="shared" si="50"/>
        <v>6.5153928763086716E-13</v>
      </c>
      <c r="JA28" s="86">
        <f t="shared" si="50"/>
        <v>7.6651481205027068E-14</v>
      </c>
      <c r="JB28" s="86">
        <f t="shared" si="50"/>
        <v>3.1610072941744643E-12</v>
      </c>
      <c r="JC28" s="86">
        <f t="shared" si="50"/>
        <v>3.3122603254176124E-12</v>
      </c>
      <c r="JD28" s="86">
        <f t="shared" si="50"/>
        <v>2.6849857876117101E-14</v>
      </c>
      <c r="JE28" s="86">
        <f t="shared" si="50"/>
        <v>2.7920808328014191E-15</v>
      </c>
      <c r="JF28" s="86">
        <f t="shared" si="50"/>
        <v>4.2902004191372578E-16</v>
      </c>
      <c r="JG28" s="86">
        <f t="shared" si="50"/>
        <v>4.3404428497131117E-16</v>
      </c>
      <c r="JH28" s="86">
        <f t="shared" si="50"/>
        <v>4.5013786075811198E-17</v>
      </c>
      <c r="JI28" s="86">
        <f t="shared" si="50"/>
        <v>1.4424249554513956E-16</v>
      </c>
      <c r="JJ28" s="86">
        <f t="shared" si="50"/>
        <v>2.7607035997416293E-14</v>
      </c>
      <c r="JK28" s="86">
        <f t="shared" si="50"/>
        <v>8.9874220848488349E-14</v>
      </c>
      <c r="JL28" s="86">
        <f t="shared" si="50"/>
        <v>4.3898653043138978E-17</v>
      </c>
      <c r="JM28" s="86">
        <f t="shared" si="50"/>
        <v>1.1855055879032919E-23</v>
      </c>
    </row>
    <row r="29" spans="1:273" x14ac:dyDescent="0.25">
      <c r="B29" s="2">
        <v>2</v>
      </c>
      <c r="C29" s="37">
        <v>76.293999999999997</v>
      </c>
      <c r="D29" s="37">
        <v>75.19</v>
      </c>
      <c r="E29" s="37">
        <v>70.602999999999994</v>
      </c>
      <c r="F29" s="37">
        <v>67.613</v>
      </c>
      <c r="G29" s="37">
        <v>71.274000000000001</v>
      </c>
      <c r="H29" s="37">
        <v>73.870999999999995</v>
      </c>
      <c r="I29" s="37">
        <v>76.113</v>
      </c>
      <c r="J29" s="37">
        <v>69.507999999999996</v>
      </c>
      <c r="K29" s="37">
        <v>70.825000000000003</v>
      </c>
      <c r="L29" s="37">
        <v>70.825000000000003</v>
      </c>
      <c r="M29" s="37">
        <v>70.031999999999996</v>
      </c>
      <c r="N29" s="37">
        <v>75.194000000000003</v>
      </c>
      <c r="O29" s="37">
        <v>76.902000000000001</v>
      </c>
      <c r="P29" s="37">
        <v>77.296999999999997</v>
      </c>
      <c r="Q29" s="37">
        <v>79.531000000000006</v>
      </c>
      <c r="R29" s="5"/>
      <c r="S29" s="4">
        <f t="shared" si="7"/>
        <v>72.938154492750172</v>
      </c>
      <c r="T29" s="4">
        <f t="shared" si="7"/>
        <v>72.863897641233876</v>
      </c>
      <c r="U29" s="4">
        <f t="shared" si="7"/>
        <v>66.415860274216456</v>
      </c>
      <c r="V29" s="4">
        <f t="shared" si="7"/>
        <v>64.98663888111021</v>
      </c>
      <c r="W29" s="4">
        <f t="shared" si="7"/>
        <v>69.570728766789358</v>
      </c>
      <c r="X29" s="4">
        <f t="shared" si="7"/>
        <v>70.996220700227255</v>
      </c>
      <c r="Y29" s="4">
        <f t="shared" si="7"/>
        <v>72.572885336620899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>
        <f t="shared" si="7"/>
        <v>71.822316542772811</v>
      </c>
      <c r="AE29" s="4">
        <f t="shared" si="7"/>
        <v>73.602516122939974</v>
      </c>
      <c r="AF29" s="4" t="e">
        <f t="shared" si="7"/>
        <v>#N/A</v>
      </c>
      <c r="AG29" s="4" t="e">
        <f t="shared" si="7"/>
        <v>#N/A</v>
      </c>
      <c r="AI29" s="4">
        <f t="shared" si="8"/>
        <v>3.3558455072498248</v>
      </c>
      <c r="AJ29" s="4">
        <f t="shared" si="8"/>
        <v>2.3261023587661214</v>
      </c>
      <c r="AK29" s="4">
        <f t="shared" si="8"/>
        <v>4.1871397257835383</v>
      </c>
      <c r="AL29" s="4">
        <f t="shared" si="8"/>
        <v>2.6263611188897897</v>
      </c>
      <c r="AM29" s="4">
        <f t="shared" si="8"/>
        <v>1.7032712332106428</v>
      </c>
      <c r="AN29" s="4">
        <f t="shared" si="8"/>
        <v>2.8747792997727402</v>
      </c>
      <c r="AO29" s="4">
        <f t="shared" si="8"/>
        <v>3.5401146633791001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3.3716834572271921</v>
      </c>
      <c r="AU29" s="4">
        <f t="shared" si="8"/>
        <v>3.2994838770600268</v>
      </c>
      <c r="AV29" s="4">
        <f t="shared" si="8"/>
        <v>0</v>
      </c>
      <c r="AW29" s="4">
        <f t="shared" si="8"/>
        <v>0</v>
      </c>
      <c r="AY29" s="2">
        <f t="shared" si="51"/>
        <v>72.938153053836729</v>
      </c>
      <c r="AZ29" s="2">
        <f t="shared" si="9"/>
        <v>72.863897638499267</v>
      </c>
      <c r="BA29" s="2">
        <f t="shared" si="9"/>
        <v>66.415860273851933</v>
      </c>
      <c r="BB29" s="2">
        <f t="shared" si="9"/>
        <v>64.986638868781611</v>
      </c>
      <c r="BC29" s="2">
        <f t="shared" si="9"/>
        <v>69.570728753832185</v>
      </c>
      <c r="BD29" s="2">
        <f t="shared" si="9"/>
        <v>70.996220700095719</v>
      </c>
      <c r="BE29" s="2">
        <f t="shared" si="9"/>
        <v>72.57288533660514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>
        <f t="shared" si="9"/>
        <v>71.822316542639655</v>
      </c>
      <c r="BK29" s="2">
        <f t="shared" si="9"/>
        <v>73.602516122528087</v>
      </c>
      <c r="BL29" s="2" t="e">
        <f t="shared" si="9"/>
        <v>#N/A</v>
      </c>
      <c r="BM29" s="2" t="e">
        <f t="shared" si="9"/>
        <v>#N/A</v>
      </c>
      <c r="BO29" s="2">
        <f t="shared" si="10"/>
        <v>76.293999999999997</v>
      </c>
      <c r="BP29" s="2">
        <f t="shared" si="11"/>
        <v>75.19</v>
      </c>
      <c r="BQ29" s="2">
        <f t="shared" si="12"/>
        <v>70.602999999999994</v>
      </c>
      <c r="BR29" s="2">
        <f t="shared" si="13"/>
        <v>67.613</v>
      </c>
      <c r="BS29" s="2">
        <f t="shared" si="14"/>
        <v>71.274000000000001</v>
      </c>
      <c r="BT29" s="2">
        <f t="shared" si="15"/>
        <v>73.870999999999995</v>
      </c>
      <c r="BU29" s="2">
        <f t="shared" si="16"/>
        <v>76.113</v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>
        <f t="shared" si="21"/>
        <v>75.194000000000003</v>
      </c>
      <c r="CA29" s="2">
        <f t="shared" si="22"/>
        <v>76.902000000000001</v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73.353436099865064</v>
      </c>
      <c r="DL29" s="2">
        <f t="shared" si="41"/>
        <v>72.974932582448758</v>
      </c>
      <c r="DM29" s="2">
        <f t="shared" si="41"/>
        <v>66.389495771670184</v>
      </c>
      <c r="DN29" s="2">
        <f t="shared" si="41"/>
        <v>65.077948302406611</v>
      </c>
      <c r="DO29" s="2">
        <f t="shared" si="41"/>
        <v>69.722915593009745</v>
      </c>
      <c r="DP29" s="2">
        <f t="shared" si="41"/>
        <v>71.046434460887937</v>
      </c>
      <c r="DQ29" s="2">
        <f t="shared" si="41"/>
        <v>72.723965821000732</v>
      </c>
      <c r="DR29" s="2">
        <f t="shared" si="41"/>
        <v>65.964740998838593</v>
      </c>
      <c r="DS29" s="2">
        <f t="shared" si="41"/>
        <v>66.183667828106863</v>
      </c>
      <c r="DT29" s="2">
        <f t="shared" si="41"/>
        <v>65.718900281425888</v>
      </c>
      <c r="DU29" s="2">
        <f t="shared" si="41"/>
        <v>65.984454006968633</v>
      </c>
      <c r="DV29" s="2">
        <f t="shared" si="41"/>
        <v>71.759108879492601</v>
      </c>
      <c r="DW29" s="2">
        <f t="shared" si="41"/>
        <v>73.706511929930556</v>
      </c>
      <c r="DX29" s="2">
        <f t="shared" si="41"/>
        <v>73.003005534709189</v>
      </c>
      <c r="DY29" s="2">
        <f t="shared" si="41"/>
        <v>73.23473353705117</v>
      </c>
      <c r="EA29" s="2">
        <f t="shared" si="42"/>
        <v>60.654061843157734</v>
      </c>
      <c r="EB29" s="2">
        <f t="shared" si="42"/>
        <v>68.329427478532395</v>
      </c>
      <c r="EC29" s="2">
        <f t="shared" si="42"/>
        <v>67.594424094813192</v>
      </c>
      <c r="ED29" s="2">
        <f t="shared" si="42"/>
        <v>61.453795566802874</v>
      </c>
      <c r="EE29" s="2">
        <f t="shared" si="42"/>
        <v>63.612343333371676</v>
      </c>
      <c r="EF29" s="2">
        <f t="shared" si="42"/>
        <v>68.669442258870532</v>
      </c>
      <c r="EG29" s="2">
        <f t="shared" si="42"/>
        <v>64.919826390626781</v>
      </c>
      <c r="EH29" s="2">
        <f t="shared" si="42"/>
        <v>63.401102638698845</v>
      </c>
      <c r="EI29" s="2">
        <f t="shared" si="42"/>
        <v>71.454966438458484</v>
      </c>
      <c r="EJ29" s="2">
        <f t="shared" si="42"/>
        <v>68.465001271371676</v>
      </c>
      <c r="EK29" s="2">
        <f t="shared" si="42"/>
        <v>67.714750907441015</v>
      </c>
      <c r="EL29" s="2">
        <f t="shared" si="42"/>
        <v>74.614970748124634</v>
      </c>
      <c r="EM29" s="2">
        <f t="shared" si="42"/>
        <v>68.901237124040193</v>
      </c>
      <c r="EN29" s="2">
        <f t="shared" si="42"/>
        <v>78.403004331891125</v>
      </c>
      <c r="EO29" s="2">
        <f t="shared" si="42"/>
        <v>82.837567747050187</v>
      </c>
      <c r="EQ29" s="2">
        <f t="shared" si="43"/>
        <v>69.690894180225257</v>
      </c>
      <c r="ER29" s="2">
        <f t="shared" si="43"/>
        <v>70.45117936449023</v>
      </c>
      <c r="ES29" s="2">
        <f t="shared" si="43"/>
        <v>67.098510259862934</v>
      </c>
      <c r="ET29" s="2">
        <f t="shared" si="43"/>
        <v>61.522266405413312</v>
      </c>
      <c r="EU29" s="2">
        <f t="shared" si="43"/>
        <v>63.69817015322306</v>
      </c>
      <c r="EV29" s="2">
        <f t="shared" si="43"/>
        <v>67.764874795902571</v>
      </c>
      <c r="EW29" s="2">
        <f t="shared" si="43"/>
        <v>67.139634035871723</v>
      </c>
      <c r="EX29" s="2">
        <f t="shared" si="43"/>
        <v>65.345365811326971</v>
      </c>
      <c r="EY29" s="2">
        <f t="shared" si="43"/>
        <v>69.841293848141106</v>
      </c>
      <c r="EZ29" s="2">
        <f t="shared" si="43"/>
        <v>68.754480187261237</v>
      </c>
      <c r="FA29" s="2">
        <f t="shared" si="43"/>
        <v>69.955259146523446</v>
      </c>
      <c r="FB29" s="2">
        <f t="shared" si="43"/>
        <v>75.519553912288757</v>
      </c>
      <c r="FC29" s="2">
        <f t="shared" si="43"/>
        <v>70.531151349198893</v>
      </c>
      <c r="FD29" s="2">
        <f t="shared" si="43"/>
        <v>78.9478984302242</v>
      </c>
      <c r="FE29" s="2">
        <f t="shared" si="43"/>
        <v>87.198217181118977</v>
      </c>
      <c r="FG29" s="2">
        <f t="shared" si="44"/>
        <v>3.2701438572293968E-2</v>
      </c>
      <c r="FH29" s="2">
        <f t="shared" si="44"/>
        <v>2.3901862136828583E-2</v>
      </c>
      <c r="FI29" s="2">
        <f t="shared" si="44"/>
        <v>2.1880772114363442E-2</v>
      </c>
      <c r="FJ29" s="2">
        <f t="shared" si="44"/>
        <v>2.5194709268214575E-2</v>
      </c>
      <c r="FK29" s="2">
        <f t="shared" si="44"/>
        <v>2.4905505420666975E-2</v>
      </c>
      <c r="FL29" s="2">
        <f t="shared" si="44"/>
        <v>2.112467283129299E-2</v>
      </c>
      <c r="FM29" s="2">
        <f t="shared" si="44"/>
        <v>1.9359200937996115E-2</v>
      </c>
      <c r="FN29" s="2">
        <f t="shared" si="44"/>
        <v>1.8886891171044546E-2</v>
      </c>
      <c r="FO29" s="2">
        <f t="shared" si="44"/>
        <v>1.9131241330531318E-2</v>
      </c>
      <c r="FP29" s="2">
        <f t="shared" si="44"/>
        <v>1.8117409243511112E-2</v>
      </c>
      <c r="FQ29" s="2">
        <f t="shared" si="44"/>
        <v>1.8501673963870365E-2</v>
      </c>
      <c r="FR29" s="2">
        <f t="shared" si="44"/>
        <v>2.2132410751554959E-2</v>
      </c>
      <c r="FS29" s="2">
        <f t="shared" si="44"/>
        <v>2.1642180237919896E-2</v>
      </c>
      <c r="FT29" s="2">
        <f t="shared" si="44"/>
        <v>1.8620559084016903E-2</v>
      </c>
      <c r="FU29" s="2">
        <f t="shared" si="44"/>
        <v>1.4281527273410463E-2</v>
      </c>
      <c r="FW29" s="2">
        <f t="shared" si="53"/>
        <v>5.2685872531302439E-7</v>
      </c>
      <c r="FX29" s="2">
        <f t="shared" si="45"/>
        <v>6.0261534445635798E-7</v>
      </c>
      <c r="FY29" s="2">
        <f t="shared" si="45"/>
        <v>5.2402464883269334E-7</v>
      </c>
      <c r="FZ29" s="2">
        <f t="shared" si="45"/>
        <v>5.9721975095764099E-7</v>
      </c>
      <c r="GA29" s="2">
        <f t="shared" si="45"/>
        <v>5.9839360959168985E-7</v>
      </c>
      <c r="GB29" s="2">
        <f t="shared" si="45"/>
        <v>6.392028196082692E-7</v>
      </c>
      <c r="GC29" s="2">
        <f t="shared" si="45"/>
        <v>6.3923788791750679E-7</v>
      </c>
      <c r="GD29" s="2">
        <f t="shared" si="45"/>
        <v>9.0208734482689437E-7</v>
      </c>
      <c r="GE29" s="2">
        <f t="shared" si="45"/>
        <v>7.7754396265420736E-7</v>
      </c>
      <c r="GF29" s="2">
        <f t="shared" si="45"/>
        <v>7.3807502011730357E-7</v>
      </c>
      <c r="GG29" s="2">
        <f t="shared" si="45"/>
        <v>6.8304728913599112E-7</v>
      </c>
      <c r="GH29" s="2">
        <f t="shared" si="45"/>
        <v>6.1378634915269726E-7</v>
      </c>
      <c r="GI29" s="2">
        <f t="shared" si="45"/>
        <v>5.0066397576544473E-7</v>
      </c>
      <c r="GJ29" s="2">
        <f t="shared" si="45"/>
        <v>4.2156011399063321E-7</v>
      </c>
      <c r="GK29" s="2">
        <f t="shared" si="45"/>
        <v>4.1733842771980597E-7</v>
      </c>
      <c r="GM29" s="86">
        <f t="shared" si="54"/>
        <v>1.0276029891332637E-9</v>
      </c>
      <c r="GN29" s="86">
        <f t="shared" si="46"/>
        <v>1.4876855158773277E-12</v>
      </c>
      <c r="GO29" s="86">
        <f t="shared" si="46"/>
        <v>1.8641597365657281E-13</v>
      </c>
      <c r="GP29" s="86">
        <f t="shared" si="46"/>
        <v>6.8615208827761764E-12</v>
      </c>
      <c r="GQ29" s="86">
        <f t="shared" si="46"/>
        <v>7.1593012718424068E-12</v>
      </c>
      <c r="GR29" s="86">
        <f t="shared" si="46"/>
        <v>6.7426346412286525E-14</v>
      </c>
      <c r="GS29" s="86">
        <f t="shared" si="46"/>
        <v>7.4819399653457848E-15</v>
      </c>
      <c r="GT29" s="86">
        <f t="shared" si="46"/>
        <v>1.2261703744057995E-15</v>
      </c>
      <c r="GU29" s="86">
        <f t="shared" si="46"/>
        <v>1.2441920897125778E-15</v>
      </c>
      <c r="GV29" s="86">
        <f t="shared" si="46"/>
        <v>1.384964522820759E-16</v>
      </c>
      <c r="GW29" s="86">
        <f t="shared" si="46"/>
        <v>4.2721052324836645E-16</v>
      </c>
      <c r="GX29" s="86">
        <f t="shared" si="46"/>
        <v>7.0034045687434133E-14</v>
      </c>
      <c r="GY29" s="86">
        <f t="shared" si="46"/>
        <v>2.1669217351186634E-13</v>
      </c>
      <c r="GZ29" s="86">
        <f t="shared" si="46"/>
        <v>1.3623481049144597E-16</v>
      </c>
      <c r="HA29" s="86">
        <f t="shared" si="46"/>
        <v>5.9240280326994174E-23</v>
      </c>
      <c r="HC29" s="86">
        <f t="shared" ref="HC29:HQ59" si="58" xml:space="preserve"> _xlfn.NORM.DIST($B29, C$8, ABS(C$12), TRUE) * _xlfn.NORM.DIST(($B29 - C$8)*C$16, 0, ABS(C$12), TRUE) * 2</f>
        <v>1.3709110970515595E-26</v>
      </c>
      <c r="HD29" s="86">
        <f t="shared" si="47"/>
        <v>3.4560199648463504E-34</v>
      </c>
      <c r="HE29" s="86">
        <f t="shared" si="47"/>
        <v>1.8306532869505216E-33</v>
      </c>
      <c r="HF29" s="86">
        <f t="shared" si="47"/>
        <v>4.7666166827075101E-33</v>
      </c>
      <c r="HG29" s="86">
        <f t="shared" si="47"/>
        <v>4.3104409880904933E-33</v>
      </c>
      <c r="HH29" s="86">
        <f t="shared" si="47"/>
        <v>6.6798377390191873E-36</v>
      </c>
      <c r="HI29" s="86">
        <f t="shared" si="47"/>
        <v>4.3510887936968914E-35</v>
      </c>
      <c r="HJ29" s="86">
        <f t="shared" si="47"/>
        <v>1.5830107021319735E-45</v>
      </c>
      <c r="HK29" s="86">
        <f t="shared" si="47"/>
        <v>3.5065437900858002E-49</v>
      </c>
      <c r="HL29" s="86">
        <f t="shared" si="47"/>
        <v>1.2627976457246452E-37</v>
      </c>
      <c r="HM29" s="86">
        <f t="shared" si="47"/>
        <v>2.3348016520551054E-38</v>
      </c>
      <c r="HN29" s="86">
        <f t="shared" si="47"/>
        <v>1.2996972638930916E-43</v>
      </c>
      <c r="HO29" s="86">
        <f t="shared" si="47"/>
        <v>4.4499623431399971E-33</v>
      </c>
      <c r="HP29" s="86">
        <f t="shared" si="47"/>
        <v>9.7464290417717427E-41</v>
      </c>
      <c r="HQ29" s="86">
        <f t="shared" si="47"/>
        <v>1.2148008569625153E-56</v>
      </c>
      <c r="HS29" s="86">
        <f t="shared" si="55"/>
        <v>5.9077821225858366E-115</v>
      </c>
      <c r="HT29" s="86">
        <f t="shared" si="48"/>
        <v>1.4433786445184994E-145</v>
      </c>
      <c r="HU29" s="86">
        <f t="shared" si="48"/>
        <v>1.1163276813720415E-144</v>
      </c>
      <c r="HV29" s="86">
        <f t="shared" si="48"/>
        <v>8.7620874853096512E-141</v>
      </c>
      <c r="HW29" s="86">
        <f t="shared" si="48"/>
        <v>5.3619465236378471E-142</v>
      </c>
      <c r="HX29" s="86">
        <f t="shared" si="48"/>
        <v>6.3593672517926905E-155</v>
      </c>
      <c r="HY29" s="86">
        <f t="shared" si="48"/>
        <v>9.6707868083495687E-151</v>
      </c>
      <c r="HZ29" s="86">
        <f t="shared" si="48"/>
        <v>1.7303558408944261E-195</v>
      </c>
      <c r="IA29" s="86">
        <f t="shared" si="48"/>
        <v>2.5994272628262691E-215</v>
      </c>
      <c r="IB29" s="86">
        <f t="shared" si="48"/>
        <v>1.2959080175743546E-162</v>
      </c>
      <c r="IC29" s="86">
        <f t="shared" si="48"/>
        <v>3.5786304078411157E-167</v>
      </c>
      <c r="ID29" s="86">
        <f t="shared" si="48"/>
        <v>1.1164574569754035E-194</v>
      </c>
      <c r="IE29" s="86">
        <f t="shared" si="48"/>
        <v>8.7023744704980659E-144</v>
      </c>
      <c r="IF29" s="86">
        <f t="shared" si="48"/>
        <v>1.0260412676940979E-95</v>
      </c>
      <c r="IG29" s="86">
        <f t="shared" si="48"/>
        <v>4.115835952531591E-75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6.6429495454535378E-297</v>
      </c>
      <c r="IW29" s="86">
        <f t="shared" si="49"/>
        <v>0</v>
      </c>
      <c r="IY29" s="86">
        <f t="shared" si="57"/>
        <v>1.0276029891332637E-9</v>
      </c>
      <c r="IZ29" s="86">
        <f t="shared" si="50"/>
        <v>1.4876855158773277E-12</v>
      </c>
      <c r="JA29" s="86">
        <f t="shared" si="50"/>
        <v>1.8641597365657281E-13</v>
      </c>
      <c r="JB29" s="86">
        <f t="shared" si="50"/>
        <v>6.8615208827761764E-12</v>
      </c>
      <c r="JC29" s="86">
        <f t="shared" si="50"/>
        <v>7.1593012718424068E-12</v>
      </c>
      <c r="JD29" s="86">
        <f t="shared" si="50"/>
        <v>6.7426346412286525E-14</v>
      </c>
      <c r="JE29" s="86">
        <f t="shared" si="50"/>
        <v>7.4819399653457848E-15</v>
      </c>
      <c r="JF29" s="86">
        <f t="shared" si="50"/>
        <v>1.2261703744057995E-15</v>
      </c>
      <c r="JG29" s="86">
        <f t="shared" si="50"/>
        <v>1.2441920897125778E-15</v>
      </c>
      <c r="JH29" s="86">
        <f t="shared" si="50"/>
        <v>1.384964522820759E-16</v>
      </c>
      <c r="JI29" s="86">
        <f t="shared" si="50"/>
        <v>4.2721052324836645E-16</v>
      </c>
      <c r="JJ29" s="86">
        <f t="shared" si="50"/>
        <v>7.0034045687434133E-14</v>
      </c>
      <c r="JK29" s="86">
        <f t="shared" si="50"/>
        <v>2.1669217351186634E-13</v>
      </c>
      <c r="JL29" s="86">
        <f t="shared" si="50"/>
        <v>1.3623481049144597E-16</v>
      </c>
      <c r="JM29" s="86">
        <f t="shared" si="50"/>
        <v>5.9240280326994174E-23</v>
      </c>
    </row>
    <row r="30" spans="1:273" x14ac:dyDescent="0.25">
      <c r="B30" s="2">
        <v>3</v>
      </c>
      <c r="C30" s="37">
        <v>74.632000000000005</v>
      </c>
      <c r="D30" s="37">
        <v>73.524000000000001</v>
      </c>
      <c r="E30" s="37">
        <v>69.381</v>
      </c>
      <c r="F30" s="37">
        <v>67.581000000000003</v>
      </c>
      <c r="G30" s="37">
        <v>71.757999999999996</v>
      </c>
      <c r="H30" s="37">
        <v>73.483999999999995</v>
      </c>
      <c r="I30" s="37">
        <v>75.435000000000002</v>
      </c>
      <c r="J30" s="37">
        <v>68.888999999999996</v>
      </c>
      <c r="K30" s="37">
        <v>70.507999999999996</v>
      </c>
      <c r="L30" s="37">
        <v>70.968000000000004</v>
      </c>
      <c r="M30" s="37">
        <v>68.951999999999998</v>
      </c>
      <c r="N30" s="37">
        <v>74.5</v>
      </c>
      <c r="O30" s="37">
        <v>77.097999999999999</v>
      </c>
      <c r="P30" s="37">
        <v>77.203000000000003</v>
      </c>
      <c r="Q30" s="37">
        <v>79.468999999999994</v>
      </c>
      <c r="S30" s="4">
        <f t="shared" si="7"/>
        <v>73.13509020868463</v>
      </c>
      <c r="T30" s="4">
        <f t="shared" si="7"/>
        <v>73.150210497948436</v>
      </c>
      <c r="U30" s="4">
        <f t="shared" si="7"/>
        <v>66.697914376137732</v>
      </c>
      <c r="V30" s="4">
        <f t="shared" si="7"/>
        <v>65.239994521744194</v>
      </c>
      <c r="W30" s="4">
        <f t="shared" si="7"/>
        <v>69.67311911865778</v>
      </c>
      <c r="X30" s="4">
        <f t="shared" si="7"/>
        <v>71.107056666600144</v>
      </c>
      <c r="Y30" s="4">
        <f t="shared" si="7"/>
        <v>72.646895040601407</v>
      </c>
      <c r="Z30" s="4">
        <f t="shared" si="7"/>
        <v>66.131436803721911</v>
      </c>
      <c r="AA30" s="4">
        <f t="shared" si="7"/>
        <v>66.502908384727974</v>
      </c>
      <c r="AB30" s="4" t="e">
        <f t="shared" si="7"/>
        <v>#N/A</v>
      </c>
      <c r="AC30" s="4" t="e">
        <f t="shared" si="7"/>
        <v>#N/A</v>
      </c>
      <c r="AD30" s="4">
        <f t="shared" si="7"/>
        <v>72.061948227140235</v>
      </c>
      <c r="AE30" s="4">
        <f t="shared" si="7"/>
        <v>73.762616655881459</v>
      </c>
      <c r="AF30" s="4" t="e">
        <f t="shared" si="7"/>
        <v>#N/A</v>
      </c>
      <c r="AG30" s="4" t="e">
        <f t="shared" si="7"/>
        <v>#N/A</v>
      </c>
      <c r="AI30" s="4">
        <f t="shared" si="8"/>
        <v>1.4969097913153746</v>
      </c>
      <c r="AJ30" s="4">
        <f t="shared" si="8"/>
        <v>0.37378950205156514</v>
      </c>
      <c r="AK30" s="4">
        <f t="shared" si="8"/>
        <v>2.6830856238622687</v>
      </c>
      <c r="AL30" s="4">
        <f t="shared" si="8"/>
        <v>2.3410054782558092</v>
      </c>
      <c r="AM30" s="4">
        <f t="shared" si="8"/>
        <v>2.0848808813422153</v>
      </c>
      <c r="AN30" s="4">
        <f t="shared" si="8"/>
        <v>2.3769433333998506</v>
      </c>
      <c r="AO30" s="4">
        <f t="shared" si="8"/>
        <v>2.7881049593985949</v>
      </c>
      <c r="AP30" s="4">
        <f t="shared" si="8"/>
        <v>2.7575631962780847</v>
      </c>
      <c r="AQ30" s="4">
        <f t="shared" si="8"/>
        <v>4.005091615272022</v>
      </c>
      <c r="AR30" s="4">
        <f t="shared" si="8"/>
        <v>0</v>
      </c>
      <c r="AS30" s="4">
        <f t="shared" si="8"/>
        <v>0</v>
      </c>
      <c r="AT30" s="4">
        <f t="shared" si="8"/>
        <v>2.4380517728597653</v>
      </c>
      <c r="AU30" s="4">
        <f t="shared" si="8"/>
        <v>3.3353833441185401</v>
      </c>
      <c r="AV30" s="4">
        <f t="shared" si="8"/>
        <v>0</v>
      </c>
      <c r="AW30" s="4">
        <f t="shared" si="8"/>
        <v>0</v>
      </c>
      <c r="AY30" s="2">
        <f t="shared" si="51"/>
        <v>73.135087603335435</v>
      </c>
      <c r="AZ30" s="2">
        <f t="shared" si="9"/>
        <v>73.150210491878383</v>
      </c>
      <c r="BA30" s="2">
        <f t="shared" si="9"/>
        <v>66.697914375276738</v>
      </c>
      <c r="BB30" s="2">
        <f t="shared" si="9"/>
        <v>65.239994495704906</v>
      </c>
      <c r="BC30" s="2">
        <f t="shared" si="9"/>
        <v>69.673119091402498</v>
      </c>
      <c r="BD30" s="2">
        <f t="shared" si="9"/>
        <v>71.107056666279504</v>
      </c>
      <c r="BE30" s="2">
        <f t="shared" si="9"/>
        <v>72.646895040560466</v>
      </c>
      <c r="BF30" s="2">
        <f t="shared" si="9"/>
        <v>66.131436803714408</v>
      </c>
      <c r="BG30" s="2">
        <f t="shared" si="9"/>
        <v>66.502908384720811</v>
      </c>
      <c r="BH30" s="2" t="e">
        <f t="shared" si="9"/>
        <v>#N/A</v>
      </c>
      <c r="BI30" s="2" t="e">
        <f t="shared" si="9"/>
        <v>#N/A</v>
      </c>
      <c r="BJ30" s="2">
        <f t="shared" si="9"/>
        <v>72.061948226812504</v>
      </c>
      <c r="BK30" s="2">
        <f t="shared" si="9"/>
        <v>73.762616654916698</v>
      </c>
      <c r="BL30" s="2" t="e">
        <f t="shared" si="9"/>
        <v>#N/A</v>
      </c>
      <c r="BM30" s="2" t="e">
        <f t="shared" si="9"/>
        <v>#N/A</v>
      </c>
      <c r="BO30" s="2">
        <f t="shared" si="10"/>
        <v>74.632000000000005</v>
      </c>
      <c r="BP30" s="2">
        <f t="shared" si="11"/>
        <v>73.524000000000001</v>
      </c>
      <c r="BQ30" s="2">
        <f t="shared" si="12"/>
        <v>69.381</v>
      </c>
      <c r="BR30" s="2">
        <f t="shared" si="13"/>
        <v>67.581000000000003</v>
      </c>
      <c r="BS30" s="2">
        <f t="shared" si="14"/>
        <v>71.757999999999996</v>
      </c>
      <c r="BT30" s="2">
        <f t="shared" si="15"/>
        <v>73.483999999999995</v>
      </c>
      <c r="BU30" s="2">
        <f t="shared" si="16"/>
        <v>75.435000000000002</v>
      </c>
      <c r="BV30" s="2">
        <f t="shared" si="17"/>
        <v>68.888999999999996</v>
      </c>
      <c r="BW30" s="2">
        <f t="shared" si="18"/>
        <v>70.507999999999996</v>
      </c>
      <c r="BX30" s="2" t="str">
        <f t="shared" si="19"/>
        <v/>
      </c>
      <c r="BY30" s="2" t="str">
        <f t="shared" si="20"/>
        <v/>
      </c>
      <c r="BZ30" s="2">
        <f t="shared" si="21"/>
        <v>74.5</v>
      </c>
      <c r="CA30" s="2">
        <f t="shared" si="22"/>
        <v>77.097999999999999</v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73.597372739541171</v>
      </c>
      <c r="DL30" s="2">
        <f t="shared" si="41"/>
        <v>73.281144720849213</v>
      </c>
      <c r="DM30" s="2">
        <f t="shared" si="41"/>
        <v>66.678490486257928</v>
      </c>
      <c r="DN30" s="2">
        <f t="shared" si="41"/>
        <v>65.349483915403937</v>
      </c>
      <c r="DO30" s="2">
        <f t="shared" si="41"/>
        <v>69.845604840234444</v>
      </c>
      <c r="DP30" s="2">
        <f t="shared" si="41"/>
        <v>71.167977448907664</v>
      </c>
      <c r="DQ30" s="2">
        <f t="shared" si="41"/>
        <v>72.81614376321356</v>
      </c>
      <c r="DR30" s="2">
        <f t="shared" si="41"/>
        <v>66.190854928017757</v>
      </c>
      <c r="DS30" s="2">
        <f t="shared" si="41"/>
        <v>66.400197120708754</v>
      </c>
      <c r="DT30" s="2">
        <f t="shared" si="41"/>
        <v>65.955963602251416</v>
      </c>
      <c r="DU30" s="2">
        <f t="shared" si="41"/>
        <v>66.23476707317073</v>
      </c>
      <c r="DV30" s="2">
        <f t="shared" si="41"/>
        <v>72.002393234672311</v>
      </c>
      <c r="DW30" s="2">
        <f t="shared" si="41"/>
        <v>73.882861975234078</v>
      </c>
      <c r="DX30" s="2">
        <f t="shared" si="41"/>
        <v>73.232750844277675</v>
      </c>
      <c r="DY30" s="2">
        <f t="shared" si="41"/>
        <v>73.4208151260504</v>
      </c>
      <c r="EA30" s="2">
        <f t="shared" si="42"/>
        <v>60.663875819316999</v>
      </c>
      <c r="EB30" s="2">
        <f t="shared" si="42"/>
        <v>68.273581967213119</v>
      </c>
      <c r="EC30" s="2">
        <f t="shared" si="42"/>
        <v>67.489817050593331</v>
      </c>
      <c r="ED30" s="2">
        <f t="shared" si="42"/>
        <v>61.376494984450289</v>
      </c>
      <c r="EE30" s="2">
        <f t="shared" si="42"/>
        <v>63.51419703679845</v>
      </c>
      <c r="EF30" s="2">
        <f t="shared" si="42"/>
        <v>68.532524751641361</v>
      </c>
      <c r="EG30" s="2">
        <f t="shared" si="42"/>
        <v>64.827881378682747</v>
      </c>
      <c r="EH30" s="2">
        <f t="shared" si="42"/>
        <v>63.316350206570398</v>
      </c>
      <c r="EI30" s="2">
        <f t="shared" si="42"/>
        <v>71.305677537058543</v>
      </c>
      <c r="EJ30" s="2">
        <f t="shared" si="42"/>
        <v>68.330326459771314</v>
      </c>
      <c r="EK30" s="2">
        <f t="shared" si="42"/>
        <v>67.596881125226858</v>
      </c>
      <c r="EL30" s="2">
        <f t="shared" si="42"/>
        <v>74.461692669547787</v>
      </c>
      <c r="EM30" s="2">
        <f t="shared" si="42"/>
        <v>68.805054417433013</v>
      </c>
      <c r="EN30" s="2">
        <f t="shared" si="42"/>
        <v>78.274389632040638</v>
      </c>
      <c r="EO30" s="2">
        <f t="shared" si="42"/>
        <v>82.712753965226099</v>
      </c>
      <c r="EQ30" s="2">
        <f t="shared" si="43"/>
        <v>69.620192990897195</v>
      </c>
      <c r="ER30" s="2">
        <f t="shared" si="43"/>
        <v>70.376397656415691</v>
      </c>
      <c r="ES30" s="2">
        <f t="shared" si="43"/>
        <v>66.998337404787264</v>
      </c>
      <c r="ET30" s="2">
        <f t="shared" si="43"/>
        <v>61.444347385843649</v>
      </c>
      <c r="EU30" s="2">
        <f t="shared" si="43"/>
        <v>63.599263830857744</v>
      </c>
      <c r="EV30" s="2">
        <f t="shared" si="43"/>
        <v>67.636141756506177</v>
      </c>
      <c r="EW30" s="2">
        <f t="shared" si="43"/>
        <v>67.027637145962913</v>
      </c>
      <c r="EX30" s="2">
        <f t="shared" si="43"/>
        <v>65.242707653717275</v>
      </c>
      <c r="EY30" s="2">
        <f t="shared" si="43"/>
        <v>69.706900878152766</v>
      </c>
      <c r="EZ30" s="2">
        <f t="shared" si="43"/>
        <v>68.617154007006818</v>
      </c>
      <c r="FA30" s="2">
        <f t="shared" si="43"/>
        <v>69.816991465234267</v>
      </c>
      <c r="FB30" s="2">
        <f t="shared" si="43"/>
        <v>75.357871461312996</v>
      </c>
      <c r="FC30" s="2">
        <f t="shared" si="43"/>
        <v>70.420406795434516</v>
      </c>
      <c r="FD30" s="2">
        <f t="shared" si="43"/>
        <v>78.813938010612205</v>
      </c>
      <c r="FE30" s="2">
        <f t="shared" si="43"/>
        <v>87.029675972976221</v>
      </c>
      <c r="FG30" s="2">
        <f t="shared" si="44"/>
        <v>3.5743644044901088E-2</v>
      </c>
      <c r="FH30" s="2">
        <f t="shared" si="44"/>
        <v>2.6147574150871176E-2</v>
      </c>
      <c r="FI30" s="2">
        <f t="shared" si="44"/>
        <v>2.3941249144086296E-2</v>
      </c>
      <c r="FJ30" s="2">
        <f t="shared" si="44"/>
        <v>2.7558461912229274E-2</v>
      </c>
      <c r="FK30" s="2">
        <f t="shared" si="44"/>
        <v>2.7242883415729242E-2</v>
      </c>
      <c r="FL30" s="2">
        <f t="shared" si="44"/>
        <v>2.3115631876709893E-2</v>
      </c>
      <c r="FM30" s="2">
        <f t="shared" si="44"/>
        <v>2.1187369209661935E-2</v>
      </c>
      <c r="FN30" s="2">
        <f t="shared" si="44"/>
        <v>2.0671397495643846E-2</v>
      </c>
      <c r="FO30" s="2">
        <f t="shared" si="44"/>
        <v>2.0938342088302229E-2</v>
      </c>
      <c r="FP30" s="2">
        <f t="shared" si="44"/>
        <v>1.9830681464648656E-2</v>
      </c>
      <c r="FQ30" s="2">
        <f t="shared" si="44"/>
        <v>2.0250534724420788E-2</v>
      </c>
      <c r="FR30" s="2">
        <f t="shared" si="44"/>
        <v>2.4215997517157802E-2</v>
      </c>
      <c r="FS30" s="2">
        <f t="shared" si="44"/>
        <v>2.3680733411801491E-2</v>
      </c>
      <c r="FT30" s="2">
        <f t="shared" si="44"/>
        <v>2.0380424053164609E-2</v>
      </c>
      <c r="FU30" s="2">
        <f t="shared" si="44"/>
        <v>1.5637836576129424E-2</v>
      </c>
      <c r="FW30" s="2">
        <f t="shared" si="53"/>
        <v>5.7768907538936862E-7</v>
      </c>
      <c r="FX30" s="2">
        <f t="shared" si="45"/>
        <v>6.60754547441943E-7</v>
      </c>
      <c r="FY30" s="2">
        <f t="shared" si="45"/>
        <v>5.7458157263754395E-7</v>
      </c>
      <c r="FZ30" s="2">
        <f t="shared" si="45"/>
        <v>6.5483839750018928E-7</v>
      </c>
      <c r="GA30" s="2">
        <f t="shared" si="45"/>
        <v>6.5612550774930943E-7</v>
      </c>
      <c r="GB30" s="2">
        <f t="shared" si="45"/>
        <v>7.0087191139154797E-7</v>
      </c>
      <c r="GC30" s="2">
        <f t="shared" si="45"/>
        <v>7.0091036302325988E-7</v>
      </c>
      <c r="GD30" s="2">
        <f t="shared" si="45"/>
        <v>9.8911901853461939E-7</v>
      </c>
      <c r="GE30" s="2">
        <f t="shared" si="45"/>
        <v>8.5255993763744104E-7</v>
      </c>
      <c r="GF30" s="2">
        <f t="shared" si="45"/>
        <v>8.0928310904901542E-7</v>
      </c>
      <c r="GG30" s="2">
        <f t="shared" si="45"/>
        <v>7.4894641011737795E-7</v>
      </c>
      <c r="GH30" s="2">
        <f t="shared" si="45"/>
        <v>6.7300330908302341E-7</v>
      </c>
      <c r="GI30" s="2">
        <f t="shared" si="45"/>
        <v>5.4896710650432549E-7</v>
      </c>
      <c r="GJ30" s="2">
        <f t="shared" si="45"/>
        <v>4.6223145455478319E-7</v>
      </c>
      <c r="GK30" s="2">
        <f t="shared" si="45"/>
        <v>4.5760246798251308E-7</v>
      </c>
      <c r="GM30" s="86">
        <f t="shared" si="54"/>
        <v>1.889501479729065E-9</v>
      </c>
      <c r="GN30" s="86">
        <f t="shared" si="46"/>
        <v>3.3541075601117688E-12</v>
      </c>
      <c r="GO30" s="86">
        <f t="shared" si="46"/>
        <v>4.4722346886345301E-13</v>
      </c>
      <c r="GP30" s="86">
        <f t="shared" si="46"/>
        <v>1.4718806590995303E-11</v>
      </c>
      <c r="GQ30" s="86">
        <f t="shared" si="46"/>
        <v>1.5294020305120339E-11</v>
      </c>
      <c r="GR30" s="86">
        <f t="shared" si="46"/>
        <v>1.6694629590798564E-13</v>
      </c>
      <c r="GS30" s="86">
        <f t="shared" si="46"/>
        <v>1.9748953859660519E-14</v>
      </c>
      <c r="GT30" s="86">
        <f t="shared" si="46"/>
        <v>3.4480992283867841E-15</v>
      </c>
      <c r="GU30" s="86">
        <f t="shared" si="46"/>
        <v>3.5087645957659561E-15</v>
      </c>
      <c r="GV30" s="86">
        <f t="shared" si="46"/>
        <v>4.1874686090049983E-16</v>
      </c>
      <c r="GW30" s="86">
        <f t="shared" si="46"/>
        <v>1.2441921084036128E-15</v>
      </c>
      <c r="GX30" s="86">
        <f t="shared" si="46"/>
        <v>1.7511182320286499E-13</v>
      </c>
      <c r="GY30" s="86">
        <f t="shared" si="46"/>
        <v>5.1548273982542927E-13</v>
      </c>
      <c r="GZ30" s="86">
        <f t="shared" si="46"/>
        <v>4.1536742469260822E-16</v>
      </c>
      <c r="HA30" s="86">
        <f t="shared" si="46"/>
        <v>2.8859862570924245E-22</v>
      </c>
      <c r="HC30" s="86">
        <f t="shared" si="58"/>
        <v>5.1317505322368649E-26</v>
      </c>
      <c r="HD30" s="86">
        <f t="shared" si="47"/>
        <v>1.9108066909552743E-33</v>
      </c>
      <c r="HE30" s="86">
        <f t="shared" si="47"/>
        <v>9.7390684488277996E-33</v>
      </c>
      <c r="HF30" s="86">
        <f t="shared" si="47"/>
        <v>2.5093995550798833E-32</v>
      </c>
      <c r="HG30" s="86">
        <f t="shared" si="47"/>
        <v>2.2812065817279427E-32</v>
      </c>
      <c r="HH30" s="86">
        <f t="shared" si="47"/>
        <v>4.1363120653335059E-35</v>
      </c>
      <c r="HI30" s="86">
        <f t="shared" si="47"/>
        <v>2.5668927215636469E-34</v>
      </c>
      <c r="HJ30" s="86">
        <f t="shared" si="47"/>
        <v>1.6883388241206707E-44</v>
      </c>
      <c r="HK30" s="86">
        <f t="shared" si="47"/>
        <v>4.5159004656932478E-48</v>
      </c>
      <c r="HL30" s="86">
        <f t="shared" si="47"/>
        <v>8.6710659762062054E-37</v>
      </c>
      <c r="HM30" s="86">
        <f t="shared" si="47"/>
        <v>1.6704863368878105E-37</v>
      </c>
      <c r="HN30" s="86">
        <f t="shared" si="47"/>
        <v>1.2428960171075116E-42</v>
      </c>
      <c r="HO30" s="86">
        <f t="shared" si="47"/>
        <v>2.317527491636451E-32</v>
      </c>
      <c r="HP30" s="86">
        <f t="shared" si="47"/>
        <v>7.7809372984164039E-40</v>
      </c>
      <c r="HQ30" s="86">
        <f t="shared" si="47"/>
        <v>2.2834372757898407E-55</v>
      </c>
      <c r="HS30" s="86">
        <f t="shared" si="55"/>
        <v>3.4726858190045032E-113</v>
      </c>
      <c r="HT30" s="86">
        <f t="shared" si="48"/>
        <v>2.6598500685810642E-143</v>
      </c>
      <c r="HU30" s="86">
        <f t="shared" si="48"/>
        <v>1.9060926415480436E-142</v>
      </c>
      <c r="HV30" s="86">
        <f t="shared" si="48"/>
        <v>1.3956758813623918E-138</v>
      </c>
      <c r="HW30" s="86">
        <f t="shared" si="48"/>
        <v>8.8428534276761082E-140</v>
      </c>
      <c r="HX30" s="86">
        <f t="shared" si="48"/>
        <v>1.7135513243202588E-152</v>
      </c>
      <c r="HY30" s="86">
        <f t="shared" si="48"/>
        <v>2.2221221180471039E-148</v>
      </c>
      <c r="HZ30" s="86">
        <f t="shared" si="48"/>
        <v>2.3800747465858343E-192</v>
      </c>
      <c r="IA30" s="86">
        <f t="shared" si="48"/>
        <v>6.822321135388901E-212</v>
      </c>
      <c r="IB30" s="86">
        <f t="shared" si="48"/>
        <v>4.8010957939930729E-160</v>
      </c>
      <c r="IC30" s="86">
        <f t="shared" si="48"/>
        <v>1.5409464212738069E-164</v>
      </c>
      <c r="ID30" s="86">
        <f t="shared" si="48"/>
        <v>1.2661366518435407E-191</v>
      </c>
      <c r="IE30" s="86">
        <f t="shared" si="48"/>
        <v>1.412500630953259E-141</v>
      </c>
      <c r="IF30" s="86">
        <f t="shared" si="48"/>
        <v>2.8819380450036867E-94</v>
      </c>
      <c r="IG30" s="86">
        <f t="shared" si="48"/>
        <v>5.4237620982885387E-74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3.2304664839898873E-293</v>
      </c>
      <c r="IW30" s="86">
        <f t="shared" si="49"/>
        <v>0</v>
      </c>
      <c r="IY30" s="86">
        <f t="shared" si="57"/>
        <v>1.889501479729065E-9</v>
      </c>
      <c r="IZ30" s="86">
        <f t="shared" si="50"/>
        <v>3.3541075601117688E-12</v>
      </c>
      <c r="JA30" s="86">
        <f t="shared" si="50"/>
        <v>4.4722346886345301E-13</v>
      </c>
      <c r="JB30" s="86">
        <f t="shared" si="50"/>
        <v>1.4718806590995303E-11</v>
      </c>
      <c r="JC30" s="86">
        <f t="shared" si="50"/>
        <v>1.5294020305120339E-11</v>
      </c>
      <c r="JD30" s="86">
        <f t="shared" si="50"/>
        <v>1.6694629590798564E-13</v>
      </c>
      <c r="JE30" s="86">
        <f t="shared" si="50"/>
        <v>1.9748953859660519E-14</v>
      </c>
      <c r="JF30" s="86">
        <f t="shared" si="50"/>
        <v>3.4480992283867841E-15</v>
      </c>
      <c r="JG30" s="86">
        <f t="shared" si="50"/>
        <v>3.5087645957659561E-15</v>
      </c>
      <c r="JH30" s="86">
        <f t="shared" si="50"/>
        <v>4.1874686090049983E-16</v>
      </c>
      <c r="JI30" s="86">
        <f t="shared" si="50"/>
        <v>1.2441921084036128E-15</v>
      </c>
      <c r="JJ30" s="86">
        <f t="shared" si="50"/>
        <v>1.7511182320286499E-13</v>
      </c>
      <c r="JK30" s="86">
        <f t="shared" si="50"/>
        <v>5.1548273982542927E-13</v>
      </c>
      <c r="JL30" s="86">
        <f t="shared" si="50"/>
        <v>4.1536742469260822E-16</v>
      </c>
      <c r="JM30" s="86">
        <f t="shared" si="50"/>
        <v>2.8859862570924245E-22</v>
      </c>
    </row>
    <row r="31" spans="1:273" x14ac:dyDescent="0.25">
      <c r="B31" s="2">
        <v>4</v>
      </c>
      <c r="C31" s="37">
        <v>76.293999999999997</v>
      </c>
      <c r="D31" s="37">
        <v>74.683000000000007</v>
      </c>
      <c r="E31" s="37">
        <v>69.316999999999993</v>
      </c>
      <c r="F31" s="37">
        <v>67.225999999999999</v>
      </c>
      <c r="G31" s="37">
        <v>70.742000000000004</v>
      </c>
      <c r="H31" s="37">
        <v>72.983999999999995</v>
      </c>
      <c r="I31" s="37">
        <v>75.468000000000004</v>
      </c>
      <c r="J31" s="37">
        <v>68.507999999999996</v>
      </c>
      <c r="K31" s="37">
        <v>70.111000000000004</v>
      </c>
      <c r="L31" s="37">
        <v>69.983999999999995</v>
      </c>
      <c r="M31" s="37">
        <v>70.177000000000007</v>
      </c>
      <c r="N31" s="37">
        <v>74.257999999999996</v>
      </c>
      <c r="O31" s="37">
        <v>75.262</v>
      </c>
      <c r="P31" s="37">
        <v>76.796999999999997</v>
      </c>
      <c r="Q31" s="37">
        <v>79.671999999999997</v>
      </c>
      <c r="S31" s="4">
        <f t="shared" si="7"/>
        <v>73.327026195138842</v>
      </c>
      <c r="T31" s="4">
        <f t="shared" si="7"/>
        <v>73.433797433855403</v>
      </c>
      <c r="U31" s="4">
        <f t="shared" si="7"/>
        <v>66.978425343627706</v>
      </c>
      <c r="V31" s="4">
        <f t="shared" si="7"/>
        <v>65.49077224997832</v>
      </c>
      <c r="W31" s="4">
        <f t="shared" si="7"/>
        <v>69.773083732339586</v>
      </c>
      <c r="X31" s="4">
        <f t="shared" si="7"/>
        <v>71.216334464156688</v>
      </c>
      <c r="Y31" s="4">
        <f t="shared" si="7"/>
        <v>72.718854003721972</v>
      </c>
      <c r="Z31" s="4">
        <f t="shared" si="7"/>
        <v>66.344915847234248</v>
      </c>
      <c r="AA31" s="4">
        <f t="shared" si="7"/>
        <v>66.720738358465255</v>
      </c>
      <c r="AB31" s="4" t="e">
        <f t="shared" si="7"/>
        <v>#N/A</v>
      </c>
      <c r="AC31" s="4">
        <f t="shared" si="7"/>
        <v>66.50710842847397</v>
      </c>
      <c r="AD31" s="4">
        <f t="shared" si="7"/>
        <v>72.300321022044471</v>
      </c>
      <c r="AE31" s="4">
        <f t="shared" si="7"/>
        <v>73.920605890118324</v>
      </c>
      <c r="AF31" s="4" t="e">
        <f t="shared" si="7"/>
        <v>#N/A</v>
      </c>
      <c r="AG31" s="4" t="e">
        <f t="shared" si="7"/>
        <v>#N/A</v>
      </c>
      <c r="AI31" s="4">
        <f t="shared" si="8"/>
        <v>2.9669738048611549</v>
      </c>
      <c r="AJ31" s="4">
        <f t="shared" si="8"/>
        <v>1.2492025661446036</v>
      </c>
      <c r="AK31" s="4">
        <f t="shared" si="8"/>
        <v>2.3385746563722876</v>
      </c>
      <c r="AL31" s="4">
        <f t="shared" si="8"/>
        <v>1.7352277500216786</v>
      </c>
      <c r="AM31" s="4">
        <f t="shared" si="8"/>
        <v>0.96891626766041838</v>
      </c>
      <c r="AN31" s="4">
        <f t="shared" si="8"/>
        <v>1.7676655358433067</v>
      </c>
      <c r="AO31" s="4">
        <f t="shared" si="8"/>
        <v>2.7491459962780311</v>
      </c>
      <c r="AP31" s="4">
        <f t="shared" si="8"/>
        <v>2.1630841527657481</v>
      </c>
      <c r="AQ31" s="4">
        <f t="shared" si="8"/>
        <v>3.3902616415347495</v>
      </c>
      <c r="AR31" s="4">
        <f t="shared" si="8"/>
        <v>0</v>
      </c>
      <c r="AS31" s="4">
        <f t="shared" si="8"/>
        <v>3.669891571526037</v>
      </c>
      <c r="AT31" s="4">
        <f t="shared" si="8"/>
        <v>1.9576789779555241</v>
      </c>
      <c r="AU31" s="4">
        <f t="shared" si="8"/>
        <v>1.3413941098816764</v>
      </c>
      <c r="AV31" s="4">
        <f t="shared" si="8"/>
        <v>0</v>
      </c>
      <c r="AW31" s="4">
        <f t="shared" si="8"/>
        <v>0</v>
      </c>
      <c r="AY31" s="2">
        <f t="shared" si="51"/>
        <v>73.327021522915061</v>
      </c>
      <c r="AZ31" s="2">
        <f t="shared" si="9"/>
        <v>73.433797420554427</v>
      </c>
      <c r="BA31" s="2">
        <f t="shared" si="9"/>
        <v>66.978425341622057</v>
      </c>
      <c r="BB31" s="2">
        <f t="shared" si="9"/>
        <v>65.490772195640432</v>
      </c>
      <c r="BC31" s="2">
        <f t="shared" si="9"/>
        <v>69.773083675689946</v>
      </c>
      <c r="BD31" s="2">
        <f t="shared" si="9"/>
        <v>71.216334463386247</v>
      </c>
      <c r="BE31" s="2">
        <f t="shared" si="9"/>
        <v>72.718854003617196</v>
      </c>
      <c r="BF31" s="2">
        <f t="shared" si="9"/>
        <v>66.344915847213827</v>
      </c>
      <c r="BG31" s="2">
        <f t="shared" si="9"/>
        <v>66.720738358445701</v>
      </c>
      <c r="BH31" s="2" t="e">
        <f t="shared" si="9"/>
        <v>#N/A</v>
      </c>
      <c r="BI31" s="2">
        <f t="shared" si="9"/>
        <v>66.507108428466466</v>
      </c>
      <c r="BJ31" s="2">
        <f t="shared" si="9"/>
        <v>72.300321021249616</v>
      </c>
      <c r="BK31" s="2">
        <f t="shared" si="9"/>
        <v>73.920605887889266</v>
      </c>
      <c r="BL31" s="2" t="e">
        <f t="shared" si="9"/>
        <v>#N/A</v>
      </c>
      <c r="BM31" s="2" t="e">
        <f t="shared" si="9"/>
        <v>#N/A</v>
      </c>
      <c r="BO31" s="2">
        <f t="shared" si="10"/>
        <v>76.293999999999997</v>
      </c>
      <c r="BP31" s="2">
        <f t="shared" si="11"/>
        <v>74.683000000000007</v>
      </c>
      <c r="BQ31" s="2">
        <f t="shared" si="12"/>
        <v>69.316999999999993</v>
      </c>
      <c r="BR31" s="2">
        <f t="shared" si="13"/>
        <v>67.225999999999999</v>
      </c>
      <c r="BS31" s="2">
        <f t="shared" si="14"/>
        <v>70.742000000000004</v>
      </c>
      <c r="BT31" s="2">
        <f t="shared" si="15"/>
        <v>72.983999999999995</v>
      </c>
      <c r="BU31" s="2">
        <f t="shared" si="16"/>
        <v>75.468000000000004</v>
      </c>
      <c r="BV31" s="2">
        <f t="shared" si="17"/>
        <v>68.507999999999996</v>
      </c>
      <c r="BW31" s="2">
        <f t="shared" si="18"/>
        <v>70.111000000000004</v>
      </c>
      <c r="BX31" s="2" t="str">
        <f t="shared" si="19"/>
        <v/>
      </c>
      <c r="BY31" s="2">
        <f t="shared" si="20"/>
        <v>70.177000000000007</v>
      </c>
      <c r="BZ31" s="2">
        <f t="shared" si="21"/>
        <v>74.257999999999996</v>
      </c>
      <c r="CA31" s="2">
        <f t="shared" si="22"/>
        <v>75.262</v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73.841309379217293</v>
      </c>
      <c r="DL31" s="2">
        <f t="shared" si="41"/>
        <v>73.587356859249667</v>
      </c>
      <c r="DM31" s="2">
        <f t="shared" si="41"/>
        <v>66.967485200845658</v>
      </c>
      <c r="DN31" s="2">
        <f t="shared" si="41"/>
        <v>65.621019528401263</v>
      </c>
      <c r="DO31" s="2">
        <f t="shared" si="41"/>
        <v>69.968294087459142</v>
      </c>
      <c r="DP31" s="2">
        <f t="shared" si="41"/>
        <v>71.289520436927404</v>
      </c>
      <c r="DQ31" s="2">
        <f t="shared" si="41"/>
        <v>72.908321705426374</v>
      </c>
      <c r="DR31" s="2">
        <f t="shared" si="41"/>
        <v>66.41696885719692</v>
      </c>
      <c r="DS31" s="2">
        <f t="shared" si="41"/>
        <v>66.616726413310658</v>
      </c>
      <c r="DT31" s="2">
        <f t="shared" si="41"/>
        <v>66.193026923076928</v>
      </c>
      <c r="DU31" s="2">
        <f t="shared" si="41"/>
        <v>66.485080139372812</v>
      </c>
      <c r="DV31" s="2">
        <f t="shared" si="41"/>
        <v>72.245677589852008</v>
      </c>
      <c r="DW31" s="2">
        <f t="shared" si="41"/>
        <v>74.059212020537615</v>
      </c>
      <c r="DX31" s="2">
        <f t="shared" si="41"/>
        <v>73.462496153846146</v>
      </c>
      <c r="DY31" s="2">
        <f t="shared" si="41"/>
        <v>73.606896715049643</v>
      </c>
      <c r="EA31" s="2">
        <f t="shared" si="42"/>
        <v>60.673689795476264</v>
      </c>
      <c r="EB31" s="2">
        <f t="shared" si="42"/>
        <v>68.217736455893828</v>
      </c>
      <c r="EC31" s="2">
        <f t="shared" si="42"/>
        <v>67.385210006373484</v>
      </c>
      <c r="ED31" s="2">
        <f t="shared" si="42"/>
        <v>61.299194402097704</v>
      </c>
      <c r="EE31" s="2">
        <f t="shared" si="42"/>
        <v>63.416050740225231</v>
      </c>
      <c r="EF31" s="2">
        <f t="shared" si="42"/>
        <v>68.39560724441219</v>
      </c>
      <c r="EG31" s="2">
        <f t="shared" si="42"/>
        <v>64.735936366738713</v>
      </c>
      <c r="EH31" s="2">
        <f t="shared" si="42"/>
        <v>63.231597774441944</v>
      </c>
      <c r="EI31" s="2">
        <f t="shared" si="42"/>
        <v>71.156388635658601</v>
      </c>
      <c r="EJ31" s="2">
        <f t="shared" si="42"/>
        <v>68.195651648170951</v>
      </c>
      <c r="EK31" s="2">
        <f t="shared" si="42"/>
        <v>67.479011343012701</v>
      </c>
      <c r="EL31" s="2">
        <f t="shared" si="42"/>
        <v>74.308414590970926</v>
      </c>
      <c r="EM31" s="2">
        <f t="shared" si="42"/>
        <v>68.708871710825832</v>
      </c>
      <c r="EN31" s="2">
        <f t="shared" si="42"/>
        <v>78.14577493219015</v>
      </c>
      <c r="EO31" s="2">
        <f t="shared" si="42"/>
        <v>82.587940183401997</v>
      </c>
      <c r="EQ31" s="2">
        <f t="shared" si="43"/>
        <v>69.549491801569147</v>
      </c>
      <c r="ER31" s="2">
        <f t="shared" si="43"/>
        <v>70.301615948341151</v>
      </c>
      <c r="ES31" s="2">
        <f t="shared" si="43"/>
        <v>66.898164549711609</v>
      </c>
      <c r="ET31" s="2">
        <f t="shared" si="43"/>
        <v>61.366428366273986</v>
      </c>
      <c r="EU31" s="2">
        <f t="shared" si="43"/>
        <v>63.500357508492428</v>
      </c>
      <c r="EV31" s="2">
        <f t="shared" si="43"/>
        <v>67.507408717109783</v>
      </c>
      <c r="EW31" s="2">
        <f t="shared" si="43"/>
        <v>66.915640256054104</v>
      </c>
      <c r="EX31" s="2">
        <f t="shared" si="43"/>
        <v>65.140049496107594</v>
      </c>
      <c r="EY31" s="2">
        <f t="shared" si="43"/>
        <v>69.572507908164425</v>
      </c>
      <c r="EZ31" s="2">
        <f t="shared" si="43"/>
        <v>68.479827826752398</v>
      </c>
      <c r="FA31" s="2">
        <f t="shared" si="43"/>
        <v>69.678723783945102</v>
      </c>
      <c r="FB31" s="2">
        <f t="shared" si="43"/>
        <v>75.196189010337235</v>
      </c>
      <c r="FC31" s="2">
        <f t="shared" si="43"/>
        <v>70.309662241670125</v>
      </c>
      <c r="FD31" s="2">
        <f t="shared" si="43"/>
        <v>78.679977591000224</v>
      </c>
      <c r="FE31" s="2">
        <f t="shared" si="43"/>
        <v>86.861134764833452</v>
      </c>
      <c r="FG31" s="2">
        <f t="shared" si="44"/>
        <v>3.9057437464118404E-2</v>
      </c>
      <c r="FH31" s="2">
        <f t="shared" si="44"/>
        <v>2.8598101343627121E-2</v>
      </c>
      <c r="FI31" s="2">
        <f t="shared" si="44"/>
        <v>2.6190562490254934E-2</v>
      </c>
      <c r="FJ31" s="2">
        <f t="shared" si="44"/>
        <v>3.013712430037491E-2</v>
      </c>
      <c r="FK31" s="2">
        <f t="shared" si="44"/>
        <v>2.979292161121962E-2</v>
      </c>
      <c r="FL31" s="2">
        <f t="shared" si="44"/>
        <v>2.528938710328954E-2</v>
      </c>
      <c r="FM31" s="2">
        <f t="shared" si="44"/>
        <v>2.3184097314447115E-2</v>
      </c>
      <c r="FN31" s="2">
        <f t="shared" si="44"/>
        <v>2.2620623443030292E-2</v>
      </c>
      <c r="FO31" s="2">
        <f t="shared" si="44"/>
        <v>2.2912150876728366E-2</v>
      </c>
      <c r="FP31" s="2">
        <f t="shared" si="44"/>
        <v>2.1702388215686843E-2</v>
      </c>
      <c r="FQ31" s="2">
        <f t="shared" si="44"/>
        <v>2.2160973115403139E-2</v>
      </c>
      <c r="FR31" s="2">
        <f t="shared" si="44"/>
        <v>2.6490423282064076E-2</v>
      </c>
      <c r="FS31" s="2">
        <f t="shared" si="44"/>
        <v>2.5906220574660226E-2</v>
      </c>
      <c r="FT31" s="2">
        <f t="shared" si="44"/>
        <v>2.230283727955024E-2</v>
      </c>
      <c r="FU31" s="2">
        <f t="shared" si="44"/>
        <v>1.7120716639647381E-2</v>
      </c>
      <c r="FW31" s="2">
        <f t="shared" si="53"/>
        <v>6.334234400110839E-7</v>
      </c>
      <c r="FX31" s="2">
        <f t="shared" si="45"/>
        <v>7.2450290808664191E-7</v>
      </c>
      <c r="FY31" s="2">
        <f t="shared" si="45"/>
        <v>6.3001613137804009E-7</v>
      </c>
      <c r="FZ31" s="2">
        <f t="shared" si="45"/>
        <v>7.1801597949375636E-7</v>
      </c>
      <c r="GA31" s="2">
        <f t="shared" si="45"/>
        <v>7.1942726763944896E-7</v>
      </c>
      <c r="GB31" s="2">
        <f t="shared" si="45"/>
        <v>7.6849071716556596E-7</v>
      </c>
      <c r="GC31" s="2">
        <f t="shared" si="45"/>
        <v>7.6853287853564222E-7</v>
      </c>
      <c r="GD31" s="2">
        <f t="shared" si="45"/>
        <v>1.0845473337171195E-6</v>
      </c>
      <c r="GE31" s="2">
        <f t="shared" si="45"/>
        <v>9.3481330563303231E-7</v>
      </c>
      <c r="GF31" s="2">
        <f t="shared" si="45"/>
        <v>8.8736121429566869E-7</v>
      </c>
      <c r="GG31" s="2">
        <f t="shared" si="45"/>
        <v>8.2120334943572703E-7</v>
      </c>
      <c r="GH31" s="2">
        <f t="shared" si="45"/>
        <v>7.3793340642762438E-7</v>
      </c>
      <c r="GI31" s="2">
        <f t="shared" si="45"/>
        <v>6.0193043080155052E-7</v>
      </c>
      <c r="GJ31" s="2">
        <f t="shared" si="45"/>
        <v>5.0682668888880268E-7</v>
      </c>
      <c r="GK31" s="2">
        <f t="shared" si="45"/>
        <v>5.0175110649249597E-7</v>
      </c>
      <c r="GM31" s="86">
        <f t="shared" si="54"/>
        <v>3.4418778849417116E-9</v>
      </c>
      <c r="GN31" s="86">
        <f t="shared" si="46"/>
        <v>7.4669136074509406E-12</v>
      </c>
      <c r="GO31" s="86">
        <f t="shared" si="46"/>
        <v>1.0583953379194752E-12</v>
      </c>
      <c r="GP31" s="86">
        <f t="shared" si="46"/>
        <v>3.1202186728115305E-11</v>
      </c>
      <c r="GQ31" s="86">
        <f t="shared" si="46"/>
        <v>3.2290919134566142E-11</v>
      </c>
      <c r="GR31" s="86">
        <f t="shared" si="46"/>
        <v>4.0755522847677295E-13</v>
      </c>
      <c r="GS31" s="86">
        <f t="shared" si="46"/>
        <v>5.1347654076032323E-14</v>
      </c>
      <c r="GT31" s="86">
        <f t="shared" si="46"/>
        <v>9.5404195384627576E-15</v>
      </c>
      <c r="GU31" s="86">
        <f t="shared" si="46"/>
        <v>9.7350356026803795E-15</v>
      </c>
      <c r="GV31" s="86">
        <f t="shared" si="46"/>
        <v>1.2441920997763217E-15</v>
      </c>
      <c r="GW31" s="86">
        <f t="shared" si="46"/>
        <v>3.5631396580934177E-15</v>
      </c>
      <c r="GX31" s="86">
        <f t="shared" si="46"/>
        <v>4.3156046677132309E-13</v>
      </c>
      <c r="GY31" s="86">
        <f t="shared" si="46"/>
        <v>1.2099036400013837E-12</v>
      </c>
      <c r="GZ31" s="86">
        <f t="shared" si="46"/>
        <v>1.2441920981902975E-15</v>
      </c>
      <c r="HA31" s="86">
        <f t="shared" si="46"/>
        <v>1.3706875120989072E-21</v>
      </c>
      <c r="HC31" s="86">
        <f t="shared" si="58"/>
        <v>1.8922265650912184E-25</v>
      </c>
      <c r="HD31" s="86">
        <f t="shared" si="47"/>
        <v>1.0360612522934906E-32</v>
      </c>
      <c r="HE31" s="86">
        <f t="shared" si="47"/>
        <v>5.0833911720625625E-32</v>
      </c>
      <c r="HF31" s="86">
        <f t="shared" si="47"/>
        <v>1.2961369535609014E-31</v>
      </c>
      <c r="HG31" s="86">
        <f t="shared" si="47"/>
        <v>1.1843708597690362E-31</v>
      </c>
      <c r="HH31" s="86">
        <f t="shared" si="47"/>
        <v>2.5078486336887703E-34</v>
      </c>
      <c r="HI31" s="86">
        <f t="shared" si="47"/>
        <v>1.4836487431429179E-33</v>
      </c>
      <c r="HJ31" s="86">
        <f t="shared" si="47"/>
        <v>1.7512176185839322E-43</v>
      </c>
      <c r="HK31" s="86">
        <f t="shared" si="47"/>
        <v>5.6439475717154679E-47</v>
      </c>
      <c r="HL31" s="86">
        <f t="shared" si="47"/>
        <v>5.8219076372021339E-36</v>
      </c>
      <c r="HM31" s="86">
        <f t="shared" si="47"/>
        <v>1.1680713437643757E-36</v>
      </c>
      <c r="HN31" s="86">
        <f t="shared" si="47"/>
        <v>1.1575137641030092E-41</v>
      </c>
      <c r="HO31" s="86">
        <f t="shared" si="47"/>
        <v>1.184487737456716E-31</v>
      </c>
      <c r="HP31" s="86">
        <f t="shared" si="47"/>
        <v>6.064266312055925E-39</v>
      </c>
      <c r="HQ31" s="86">
        <f t="shared" si="47"/>
        <v>4.1477769080303047E-54</v>
      </c>
      <c r="HS31" s="86">
        <f t="shared" si="55"/>
        <v>1.9769657613634116E-111</v>
      </c>
      <c r="HT31" s="86">
        <f t="shared" si="48"/>
        <v>4.7029438784234928E-141</v>
      </c>
      <c r="HU31" s="86">
        <f t="shared" si="48"/>
        <v>3.1256951285835608E-140</v>
      </c>
      <c r="HV31" s="86">
        <f t="shared" si="48"/>
        <v>2.1350304262729903E-136</v>
      </c>
      <c r="HW31" s="86">
        <f t="shared" si="48"/>
        <v>1.4002874672200443E-137</v>
      </c>
      <c r="HX31" s="86">
        <f t="shared" si="48"/>
        <v>4.4153243817922038E-150</v>
      </c>
      <c r="HY31" s="86">
        <f t="shared" si="48"/>
        <v>4.8891454543577302E-146</v>
      </c>
      <c r="HZ31" s="86">
        <f t="shared" si="48"/>
        <v>3.0862491274656576E-189</v>
      </c>
      <c r="IA31" s="86">
        <f t="shared" si="48"/>
        <v>1.68037856526708E-208</v>
      </c>
      <c r="IB31" s="86">
        <f t="shared" si="48"/>
        <v>1.6960944156202254E-157</v>
      </c>
      <c r="IC31" s="86">
        <f t="shared" si="48"/>
        <v>6.3202727700207416E-162</v>
      </c>
      <c r="ID31" s="86">
        <f t="shared" si="48"/>
        <v>1.3575533909091701E-188</v>
      </c>
      <c r="IE31" s="86">
        <f t="shared" si="48"/>
        <v>2.203062491388817E-139</v>
      </c>
      <c r="IF31" s="86">
        <f t="shared" si="48"/>
        <v>7.8883091934577426E-93</v>
      </c>
      <c r="IG31" s="86">
        <f t="shared" si="48"/>
        <v>7.0075642998533164E-73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1.4893546751889748E-289</v>
      </c>
      <c r="IW31" s="86">
        <f t="shared" si="49"/>
        <v>0</v>
      </c>
      <c r="IY31" s="86">
        <f t="shared" si="57"/>
        <v>3.4418778849417116E-9</v>
      </c>
      <c r="IZ31" s="86">
        <f t="shared" si="50"/>
        <v>7.4669136074509406E-12</v>
      </c>
      <c r="JA31" s="86">
        <f t="shared" si="50"/>
        <v>1.0583953379194752E-12</v>
      </c>
      <c r="JB31" s="86">
        <f t="shared" si="50"/>
        <v>3.1202186728115305E-11</v>
      </c>
      <c r="JC31" s="86">
        <f t="shared" si="50"/>
        <v>3.2290919134566142E-11</v>
      </c>
      <c r="JD31" s="86">
        <f t="shared" si="50"/>
        <v>4.0755522847677295E-13</v>
      </c>
      <c r="JE31" s="86">
        <f t="shared" si="50"/>
        <v>5.1347654076032323E-14</v>
      </c>
      <c r="JF31" s="86">
        <f t="shared" si="50"/>
        <v>9.5404195384627576E-15</v>
      </c>
      <c r="JG31" s="86">
        <f t="shared" si="50"/>
        <v>9.7350356026803795E-15</v>
      </c>
      <c r="JH31" s="86">
        <f t="shared" si="50"/>
        <v>1.2441920997763217E-15</v>
      </c>
      <c r="JI31" s="86">
        <f t="shared" si="50"/>
        <v>3.5631396580934177E-15</v>
      </c>
      <c r="JJ31" s="86">
        <f t="shared" si="50"/>
        <v>4.3156046677132309E-13</v>
      </c>
      <c r="JK31" s="86">
        <f t="shared" si="50"/>
        <v>1.2099036400013837E-12</v>
      </c>
      <c r="JL31" s="86">
        <f t="shared" si="50"/>
        <v>1.2441920981902975E-15</v>
      </c>
      <c r="JM31" s="86">
        <f t="shared" si="50"/>
        <v>1.3706875120989072E-21</v>
      </c>
    </row>
    <row r="32" spans="1:273" x14ac:dyDescent="0.25">
      <c r="B32" s="2">
        <v>5</v>
      </c>
      <c r="C32" s="37">
        <v>75.382000000000005</v>
      </c>
      <c r="D32" s="37">
        <v>75.667000000000002</v>
      </c>
      <c r="E32" s="37">
        <v>69.570999999999998</v>
      </c>
      <c r="F32" s="37">
        <v>67.5</v>
      </c>
      <c r="G32" s="37">
        <v>71.209999999999994</v>
      </c>
      <c r="H32" s="37">
        <v>72.483999999999995</v>
      </c>
      <c r="I32" s="37">
        <v>74.790000000000006</v>
      </c>
      <c r="J32" s="37">
        <v>68.254000000000005</v>
      </c>
      <c r="K32" s="37">
        <v>69.048000000000002</v>
      </c>
      <c r="L32" s="37">
        <v>69.397000000000006</v>
      </c>
      <c r="M32" s="37">
        <v>69.918999999999997</v>
      </c>
      <c r="N32" s="37">
        <v>74.144999999999996</v>
      </c>
      <c r="O32" s="37">
        <v>75.492000000000004</v>
      </c>
      <c r="P32" s="37">
        <v>76.953000000000003</v>
      </c>
      <c r="Q32" s="37">
        <v>79.25</v>
      </c>
      <c r="S32" s="4">
        <f t="shared" si="7"/>
        <v>73.513476979723748</v>
      </c>
      <c r="T32" s="4">
        <f t="shared" si="7"/>
        <v>73.714335848442431</v>
      </c>
      <c r="U32" s="4">
        <f t="shared" si="7"/>
        <v>67.257170591327267</v>
      </c>
      <c r="V32" s="4">
        <f t="shared" si="7"/>
        <v>65.738662161067836</v>
      </c>
      <c r="W32" s="4">
        <f t="shared" si="7"/>
        <v>69.87035954608119</v>
      </c>
      <c r="X32" s="4">
        <f t="shared" si="7"/>
        <v>71.323862448373333</v>
      </c>
      <c r="Y32" s="4">
        <f t="shared" si="7"/>
        <v>72.788545957357186</v>
      </c>
      <c r="Z32" s="4">
        <f t="shared" si="7"/>
        <v>66.556556625362916</v>
      </c>
      <c r="AA32" s="4">
        <f t="shared" si="7"/>
        <v>66.937880939991757</v>
      </c>
      <c r="AB32" s="4">
        <f t="shared" si="7"/>
        <v>66.468818325430192</v>
      </c>
      <c r="AC32" s="4">
        <f t="shared" si="7"/>
        <v>66.750567802250416</v>
      </c>
      <c r="AD32" s="4">
        <f t="shared" si="7"/>
        <v>72.537235278082321</v>
      </c>
      <c r="AE32" s="4">
        <f t="shared" si="7"/>
        <v>74.07624021038923</v>
      </c>
      <c r="AF32" s="4">
        <f t="shared" si="7"/>
        <v>73.797778718972339</v>
      </c>
      <c r="AG32" s="4" t="e">
        <f t="shared" si="7"/>
        <v>#N/A</v>
      </c>
      <c r="AI32" s="4">
        <f t="shared" si="8"/>
        <v>1.8685230202762568</v>
      </c>
      <c r="AJ32" s="4">
        <f t="shared" si="8"/>
        <v>1.9526641515575704</v>
      </c>
      <c r="AK32" s="4">
        <f t="shared" si="8"/>
        <v>2.3138294086727313</v>
      </c>
      <c r="AL32" s="4">
        <f t="shared" si="8"/>
        <v>1.7613378389321639</v>
      </c>
      <c r="AM32" s="4">
        <f t="shared" si="8"/>
        <v>1.339640453918804</v>
      </c>
      <c r="AN32" s="4">
        <f t="shared" si="8"/>
        <v>1.1601375516266614</v>
      </c>
      <c r="AO32" s="4">
        <f t="shared" si="8"/>
        <v>2.0014540426428198</v>
      </c>
      <c r="AP32" s="4">
        <f t="shared" si="8"/>
        <v>1.6974433746370892</v>
      </c>
      <c r="AQ32" s="4">
        <f t="shared" si="8"/>
        <v>2.1101190600082447</v>
      </c>
      <c r="AR32" s="4">
        <f t="shared" si="8"/>
        <v>2.9281816745698137</v>
      </c>
      <c r="AS32" s="4">
        <f t="shared" si="8"/>
        <v>3.1684321977495813</v>
      </c>
      <c r="AT32" s="4">
        <f t="shared" si="8"/>
        <v>1.6077647219176754</v>
      </c>
      <c r="AU32" s="4">
        <f t="shared" si="8"/>
        <v>1.4157597896107745</v>
      </c>
      <c r="AV32" s="4">
        <f t="shared" si="8"/>
        <v>3.1552212810276643</v>
      </c>
      <c r="AW32" s="4">
        <f t="shared" si="8"/>
        <v>0</v>
      </c>
      <c r="AY32" s="2">
        <f t="shared" si="51"/>
        <v>73.513468681067906</v>
      </c>
      <c r="AZ32" s="2">
        <f t="shared" si="9"/>
        <v>73.714335819670453</v>
      </c>
      <c r="BA32" s="2">
        <f t="shared" si="9"/>
        <v>67.257170586719539</v>
      </c>
      <c r="BB32" s="2">
        <f t="shared" si="9"/>
        <v>65.738662049037799</v>
      </c>
      <c r="BC32" s="2">
        <f t="shared" si="9"/>
        <v>69.870359429735558</v>
      </c>
      <c r="BD32" s="2">
        <f t="shared" si="9"/>
        <v>71.323862446548446</v>
      </c>
      <c r="BE32" s="2">
        <f t="shared" si="9"/>
        <v>72.788545957093092</v>
      </c>
      <c r="BF32" s="2">
        <f t="shared" si="9"/>
        <v>66.556556625308204</v>
      </c>
      <c r="BG32" s="2">
        <f t="shared" si="9"/>
        <v>66.937880939939234</v>
      </c>
      <c r="BH32" s="2">
        <f t="shared" si="9"/>
        <v>66.468818325422532</v>
      </c>
      <c r="BI32" s="2">
        <f t="shared" si="9"/>
        <v>66.750567802229625</v>
      </c>
      <c r="BJ32" s="2">
        <f t="shared" si="9"/>
        <v>72.537235276182713</v>
      </c>
      <c r="BK32" s="2">
        <f t="shared" si="9"/>
        <v>74.076240205308977</v>
      </c>
      <c r="BL32" s="2">
        <f t="shared" si="9"/>
        <v>73.797778718966001</v>
      </c>
      <c r="BM32" s="2" t="e">
        <f t="shared" si="9"/>
        <v>#N/A</v>
      </c>
      <c r="BO32" s="2">
        <f t="shared" si="10"/>
        <v>75.382000000000005</v>
      </c>
      <c r="BP32" s="2">
        <f t="shared" si="11"/>
        <v>75.667000000000002</v>
      </c>
      <c r="BQ32" s="2">
        <f t="shared" si="12"/>
        <v>69.570999999999998</v>
      </c>
      <c r="BR32" s="2">
        <f t="shared" si="13"/>
        <v>67.5</v>
      </c>
      <c r="BS32" s="2">
        <f t="shared" si="14"/>
        <v>71.209999999999994</v>
      </c>
      <c r="BT32" s="2">
        <f t="shared" si="15"/>
        <v>72.483999999999995</v>
      </c>
      <c r="BU32" s="2">
        <f t="shared" si="16"/>
        <v>74.790000000000006</v>
      </c>
      <c r="BV32" s="2">
        <f t="shared" si="17"/>
        <v>68.254000000000005</v>
      </c>
      <c r="BW32" s="2">
        <f t="shared" si="18"/>
        <v>69.048000000000002</v>
      </c>
      <c r="BX32" s="2">
        <f t="shared" si="19"/>
        <v>69.397000000000006</v>
      </c>
      <c r="BY32" s="2">
        <f t="shared" si="20"/>
        <v>69.918999999999997</v>
      </c>
      <c r="BZ32" s="2">
        <f t="shared" si="21"/>
        <v>74.144999999999996</v>
      </c>
      <c r="CA32" s="2">
        <f t="shared" si="22"/>
        <v>75.492000000000004</v>
      </c>
      <c r="CB32" s="2">
        <f t="shared" si="23"/>
        <v>76.953000000000003</v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74.0852460188934</v>
      </c>
      <c r="DL32" s="2">
        <f t="shared" si="41"/>
        <v>73.893568997650121</v>
      </c>
      <c r="DM32" s="2">
        <f t="shared" si="41"/>
        <v>67.256479915433403</v>
      </c>
      <c r="DN32" s="2">
        <f t="shared" si="41"/>
        <v>65.892555141398589</v>
      </c>
      <c r="DO32" s="2">
        <f t="shared" si="41"/>
        <v>70.090983334683841</v>
      </c>
      <c r="DP32" s="2">
        <f t="shared" si="41"/>
        <v>71.41106342494713</v>
      </c>
      <c r="DQ32" s="2">
        <f t="shared" si="41"/>
        <v>73.000499647639202</v>
      </c>
      <c r="DR32" s="2">
        <f t="shared" si="41"/>
        <v>66.64308278637607</v>
      </c>
      <c r="DS32" s="2">
        <f t="shared" si="41"/>
        <v>66.833255705912549</v>
      </c>
      <c r="DT32" s="2">
        <f t="shared" si="41"/>
        <v>66.430090243902441</v>
      </c>
      <c r="DU32" s="2">
        <f t="shared" si="41"/>
        <v>66.735393205574908</v>
      </c>
      <c r="DV32" s="2">
        <f t="shared" si="41"/>
        <v>72.488961945031718</v>
      </c>
      <c r="DW32" s="2">
        <f t="shared" si="41"/>
        <v>74.235562065841151</v>
      </c>
      <c r="DX32" s="2">
        <f t="shared" si="41"/>
        <v>73.692241463414632</v>
      </c>
      <c r="DY32" s="2">
        <f t="shared" si="41"/>
        <v>73.792978304048873</v>
      </c>
      <c r="EA32" s="2">
        <f t="shared" si="42"/>
        <v>60.683503771635522</v>
      </c>
      <c r="EB32" s="2">
        <f t="shared" si="42"/>
        <v>68.161890944574552</v>
      </c>
      <c r="EC32" s="2">
        <f t="shared" si="42"/>
        <v>67.280602962153623</v>
      </c>
      <c r="ED32" s="2">
        <f t="shared" si="42"/>
        <v>61.221893819745127</v>
      </c>
      <c r="EE32" s="2">
        <f t="shared" si="42"/>
        <v>63.317904443652004</v>
      </c>
      <c r="EF32" s="2">
        <f t="shared" si="42"/>
        <v>68.258689737183019</v>
      </c>
      <c r="EG32" s="2">
        <f t="shared" si="42"/>
        <v>64.643991354794679</v>
      </c>
      <c r="EH32" s="2">
        <f t="shared" si="42"/>
        <v>63.146845342313497</v>
      </c>
      <c r="EI32" s="2">
        <f t="shared" si="42"/>
        <v>71.007099734258645</v>
      </c>
      <c r="EJ32" s="2">
        <f t="shared" si="42"/>
        <v>68.060976836570575</v>
      </c>
      <c r="EK32" s="2">
        <f t="shared" si="42"/>
        <v>67.361141560798544</v>
      </c>
      <c r="EL32" s="2">
        <f t="shared" si="42"/>
        <v>74.15513651239408</v>
      </c>
      <c r="EM32" s="2">
        <f t="shared" si="42"/>
        <v>68.612689004218652</v>
      </c>
      <c r="EN32" s="2">
        <f t="shared" si="42"/>
        <v>78.017160232339663</v>
      </c>
      <c r="EO32" s="2">
        <f t="shared" si="42"/>
        <v>82.46312640157791</v>
      </c>
      <c r="EQ32" s="2">
        <f t="shared" si="43"/>
        <v>69.478790612241099</v>
      </c>
      <c r="ER32" s="2">
        <f t="shared" si="43"/>
        <v>70.226834240266626</v>
      </c>
      <c r="ES32" s="2">
        <f t="shared" si="43"/>
        <v>66.79799169463594</v>
      </c>
      <c r="ET32" s="2">
        <f t="shared" si="43"/>
        <v>61.288509346704323</v>
      </c>
      <c r="EU32" s="2">
        <f t="shared" si="43"/>
        <v>63.401451186127112</v>
      </c>
      <c r="EV32" s="2">
        <f t="shared" si="43"/>
        <v>67.378675677713389</v>
      </c>
      <c r="EW32" s="2">
        <f t="shared" si="43"/>
        <v>66.80364336614528</v>
      </c>
      <c r="EX32" s="2">
        <f t="shared" si="43"/>
        <v>65.037391338497898</v>
      </c>
      <c r="EY32" s="2">
        <f t="shared" si="43"/>
        <v>69.438114938176085</v>
      </c>
      <c r="EZ32" s="2">
        <f t="shared" si="43"/>
        <v>68.342501646497979</v>
      </c>
      <c r="FA32" s="2">
        <f t="shared" si="43"/>
        <v>69.540456102655938</v>
      </c>
      <c r="FB32" s="2">
        <f t="shared" si="43"/>
        <v>75.034506559361489</v>
      </c>
      <c r="FC32" s="2">
        <f t="shared" si="43"/>
        <v>70.198917687905748</v>
      </c>
      <c r="FD32" s="2">
        <f t="shared" si="43"/>
        <v>78.546017171388229</v>
      </c>
      <c r="FE32" s="2">
        <f t="shared" si="43"/>
        <v>86.692593556690696</v>
      </c>
      <c r="FG32" s="2">
        <f t="shared" si="44"/>
        <v>4.2664859233252424E-2</v>
      </c>
      <c r="FH32" s="2">
        <f t="shared" si="44"/>
        <v>3.127091520392164E-2</v>
      </c>
      <c r="FI32" s="2">
        <f t="shared" si="44"/>
        <v>2.8645000007215728E-2</v>
      </c>
      <c r="FJ32" s="2">
        <f t="shared" si="44"/>
        <v>3.2948898284058038E-2</v>
      </c>
      <c r="FK32" s="2">
        <f t="shared" si="44"/>
        <v>3.2573660281015979E-2</v>
      </c>
      <c r="FL32" s="2">
        <f t="shared" si="44"/>
        <v>2.7661770305989871E-2</v>
      </c>
      <c r="FM32" s="2">
        <f t="shared" si="44"/>
        <v>2.5364123747956657E-2</v>
      </c>
      <c r="FN32" s="2">
        <f t="shared" si="44"/>
        <v>2.4749008228488131E-2</v>
      </c>
      <c r="FO32" s="2">
        <f t="shared" si="44"/>
        <v>2.5067262103989942E-2</v>
      </c>
      <c r="FP32" s="2">
        <f t="shared" si="44"/>
        <v>2.3746474940937304E-2</v>
      </c>
      <c r="FQ32" s="2">
        <f t="shared" si="44"/>
        <v>2.4247182121381668E-2</v>
      </c>
      <c r="FR32" s="2">
        <f t="shared" si="44"/>
        <v>2.8972126074776384E-2</v>
      </c>
      <c r="FS32" s="2">
        <f t="shared" si="44"/>
        <v>2.8334786452172151E-2</v>
      </c>
      <c r="FT32" s="2">
        <f t="shared" si="44"/>
        <v>2.4402067944248641E-2</v>
      </c>
      <c r="FU32" s="2">
        <f t="shared" si="44"/>
        <v>1.8741535681537219E-2</v>
      </c>
      <c r="FW32" s="2">
        <f t="shared" si="53"/>
        <v>6.9453494845405489E-7</v>
      </c>
      <c r="FX32" s="2">
        <f t="shared" si="45"/>
        <v>7.9440158623166902E-7</v>
      </c>
      <c r="FY32" s="2">
        <f t="shared" si="45"/>
        <v>6.9079890928579535E-7</v>
      </c>
      <c r="FZ32" s="2">
        <f t="shared" si="45"/>
        <v>7.8728881145952748E-7</v>
      </c>
      <c r="GA32" s="2">
        <f t="shared" si="45"/>
        <v>7.8883625792515161E-7</v>
      </c>
      <c r="GB32" s="2">
        <f t="shared" si="45"/>
        <v>8.4263325283546334E-7</v>
      </c>
      <c r="GC32" s="2">
        <f t="shared" si="45"/>
        <v>8.4267948185161772E-7</v>
      </c>
      <c r="GD32" s="2">
        <f t="shared" si="45"/>
        <v>1.1891823796757488E-6</v>
      </c>
      <c r="GE32" s="2">
        <f t="shared" si="45"/>
        <v>1.0250023146471174E-6</v>
      </c>
      <c r="GF32" s="2">
        <f t="shared" si="45"/>
        <v>9.7297214028121387E-7</v>
      </c>
      <c r="GG32" s="2">
        <f t="shared" si="45"/>
        <v>9.0043149591644284E-7</v>
      </c>
      <c r="GH32" s="2">
        <f t="shared" si="45"/>
        <v>8.0912783274812E-7</v>
      </c>
      <c r="GI32" s="2">
        <f t="shared" si="45"/>
        <v>6.6000355464048069E-7</v>
      </c>
      <c r="GJ32" s="2">
        <f t="shared" si="45"/>
        <v>5.557243864163604E-7</v>
      </c>
      <c r="GK32" s="2">
        <f t="shared" si="45"/>
        <v>5.501591215276131E-7</v>
      </c>
      <c r="GM32" s="86">
        <f t="shared" si="54"/>
        <v>6.2111628973738289E-9</v>
      </c>
      <c r="GN32" s="86">
        <f t="shared" si="46"/>
        <v>1.6413706075311682E-11</v>
      </c>
      <c r="GO32" s="86">
        <f t="shared" si="46"/>
        <v>2.4709060363265374E-12</v>
      </c>
      <c r="GP32" s="86">
        <f t="shared" si="46"/>
        <v>6.5367325961344645E-11</v>
      </c>
      <c r="GQ32" s="86">
        <f t="shared" si="46"/>
        <v>6.7382926289851867E-11</v>
      </c>
      <c r="GR32" s="86">
        <f t="shared" si="46"/>
        <v>9.8098372059041875E-13</v>
      </c>
      <c r="GS32" s="86">
        <f t="shared" si="46"/>
        <v>1.3150639632446115E-13</v>
      </c>
      <c r="GT32" s="86">
        <f t="shared" si="46"/>
        <v>2.59727055948071E-14</v>
      </c>
      <c r="GU32" s="86">
        <f t="shared" si="46"/>
        <v>2.6573002215582082E-14</v>
      </c>
      <c r="GV32" s="86">
        <f t="shared" si="46"/>
        <v>3.6328675566577248E-15</v>
      </c>
      <c r="GW32" s="86">
        <f t="shared" si="46"/>
        <v>1.0034168858519306E-14</v>
      </c>
      <c r="GX32" s="86">
        <f t="shared" si="46"/>
        <v>1.0483131054308541E-12</v>
      </c>
      <c r="GY32" s="86">
        <f t="shared" si="46"/>
        <v>2.8019233900487779E-12</v>
      </c>
      <c r="GZ32" s="86">
        <f t="shared" si="46"/>
        <v>3.6614783557578476E-15</v>
      </c>
      <c r="HA32" s="86">
        <f t="shared" si="46"/>
        <v>6.3467770928356643E-21</v>
      </c>
      <c r="HC32" s="86">
        <f t="shared" si="58"/>
        <v>6.872794583088189E-25</v>
      </c>
      <c r="HD32" s="86">
        <f t="shared" si="47"/>
        <v>5.5091368552574035E-32</v>
      </c>
      <c r="HE32" s="86">
        <f t="shared" si="47"/>
        <v>2.6032490318581734E-31</v>
      </c>
      <c r="HF32" s="86">
        <f t="shared" si="47"/>
        <v>6.5683269399945146E-31</v>
      </c>
      <c r="HG32" s="86">
        <f t="shared" si="47"/>
        <v>6.0324302414480801E-31</v>
      </c>
      <c r="HH32" s="86">
        <f t="shared" si="47"/>
        <v>1.4887827359784536E-33</v>
      </c>
      <c r="HI32" s="86">
        <f t="shared" si="47"/>
        <v>8.4017430546662389E-33</v>
      </c>
      <c r="HJ32" s="86">
        <f t="shared" si="47"/>
        <v>1.7665535455493002E-42</v>
      </c>
      <c r="HK32" s="86">
        <f t="shared" si="47"/>
        <v>6.8453634471641436E-46</v>
      </c>
      <c r="HL32" s="86">
        <f t="shared" si="47"/>
        <v>3.8222016589247897E-35</v>
      </c>
      <c r="HM32" s="86">
        <f t="shared" si="47"/>
        <v>7.982348686384202E-36</v>
      </c>
      <c r="HN32" s="86">
        <f t="shared" si="47"/>
        <v>1.0498269452353396E-40</v>
      </c>
      <c r="HO32" s="86">
        <f t="shared" si="47"/>
        <v>5.9412063179816596E-31</v>
      </c>
      <c r="HP32" s="86">
        <f t="shared" si="47"/>
        <v>4.6140885193071302E-38</v>
      </c>
      <c r="HQ32" s="86">
        <f t="shared" si="47"/>
        <v>7.2809054607650619E-53</v>
      </c>
      <c r="HS32" s="86">
        <f t="shared" si="55"/>
        <v>1.0899983997323979E-109</v>
      </c>
      <c r="HT32" s="86">
        <f t="shared" si="48"/>
        <v>7.9784519348299723E-139</v>
      </c>
      <c r="HU32" s="86">
        <f t="shared" si="48"/>
        <v>4.9226613008995733E-138</v>
      </c>
      <c r="HV32" s="86">
        <f t="shared" si="48"/>
        <v>3.1366532909192067E-134</v>
      </c>
      <c r="HW32" s="86">
        <f t="shared" si="48"/>
        <v>2.1291058261866623E-135</v>
      </c>
      <c r="HX32" s="86">
        <f t="shared" si="48"/>
        <v>1.0879547975001223E-147</v>
      </c>
      <c r="HY32" s="86">
        <f t="shared" si="48"/>
        <v>1.0300477662837312E-143</v>
      </c>
      <c r="HZ32" s="86">
        <f t="shared" si="48"/>
        <v>3.7727415528369246E-186</v>
      </c>
      <c r="IA32" s="86">
        <f t="shared" si="48"/>
        <v>3.884213183425657E-205</v>
      </c>
      <c r="IB32" s="86">
        <f t="shared" si="48"/>
        <v>5.7135179285898019E-155</v>
      </c>
      <c r="IC32" s="86">
        <f t="shared" si="48"/>
        <v>2.4692334591882331E-159</v>
      </c>
      <c r="ID32" s="86">
        <f t="shared" si="48"/>
        <v>1.3761685899444842E-185</v>
      </c>
      <c r="IE32" s="86">
        <f t="shared" si="48"/>
        <v>3.3018146377055157E-137</v>
      </c>
      <c r="IF32" s="86">
        <f t="shared" si="48"/>
        <v>2.1040840806067565E-91</v>
      </c>
      <c r="IG32" s="86">
        <f t="shared" si="48"/>
        <v>8.8768284585380579E-72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6.5096831884203127E-286</v>
      </c>
      <c r="IW32" s="86">
        <f t="shared" si="49"/>
        <v>1.981286627877651E-305</v>
      </c>
      <c r="IY32" s="86">
        <f t="shared" si="57"/>
        <v>6.2111628973738297E-9</v>
      </c>
      <c r="IZ32" s="86">
        <f t="shared" si="50"/>
        <v>1.6413706075311682E-11</v>
      </c>
      <c r="JA32" s="86">
        <f t="shared" si="50"/>
        <v>2.4709060363265374E-12</v>
      </c>
      <c r="JB32" s="86">
        <f t="shared" si="50"/>
        <v>6.5367325961344645E-11</v>
      </c>
      <c r="JC32" s="86">
        <f t="shared" si="50"/>
        <v>6.7382926289851867E-11</v>
      </c>
      <c r="JD32" s="86">
        <f t="shared" si="50"/>
        <v>9.8098372059041875E-13</v>
      </c>
      <c r="JE32" s="86">
        <f t="shared" si="50"/>
        <v>1.3150639632446115E-13</v>
      </c>
      <c r="JF32" s="86">
        <f t="shared" si="50"/>
        <v>2.59727055948071E-14</v>
      </c>
      <c r="JG32" s="86">
        <f t="shared" si="50"/>
        <v>2.6573002215582082E-14</v>
      </c>
      <c r="JH32" s="86">
        <f t="shared" si="50"/>
        <v>3.6328675566577248E-15</v>
      </c>
      <c r="JI32" s="86">
        <f t="shared" si="50"/>
        <v>1.0034168858519306E-14</v>
      </c>
      <c r="JJ32" s="86">
        <f t="shared" si="50"/>
        <v>1.0483131054308541E-12</v>
      </c>
      <c r="JK32" s="86">
        <f t="shared" si="50"/>
        <v>2.8019233900487779E-12</v>
      </c>
      <c r="JL32" s="86">
        <f t="shared" si="50"/>
        <v>3.6614783557578476E-15</v>
      </c>
      <c r="JM32" s="86">
        <f t="shared" si="50"/>
        <v>6.3467770928356643E-21</v>
      </c>
    </row>
    <row r="33" spans="2:273" x14ac:dyDescent="0.25">
      <c r="B33" s="2">
        <v>6</v>
      </c>
      <c r="C33" s="37">
        <v>75.793999999999997</v>
      </c>
      <c r="D33" s="37">
        <v>74.81</v>
      </c>
      <c r="E33" s="37">
        <v>68.332999999999998</v>
      </c>
      <c r="F33" s="37">
        <v>66.887</v>
      </c>
      <c r="G33" s="37">
        <v>71.016000000000005</v>
      </c>
      <c r="H33" s="37">
        <v>72.822999999999993</v>
      </c>
      <c r="I33" s="37">
        <v>74.838999999999999</v>
      </c>
      <c r="J33" s="37">
        <v>69.063000000000002</v>
      </c>
      <c r="K33" s="37">
        <v>69.238</v>
      </c>
      <c r="L33" s="37">
        <v>69.143000000000001</v>
      </c>
      <c r="M33" s="37">
        <v>69.225999999999999</v>
      </c>
      <c r="N33" s="37">
        <v>74.774000000000001</v>
      </c>
      <c r="O33" s="37">
        <v>76</v>
      </c>
      <c r="P33" s="37">
        <v>76.093999999999994</v>
      </c>
      <c r="Q33" s="37">
        <v>78.75</v>
      </c>
      <c r="S33" s="4">
        <f t="shared" si="7"/>
        <v>73.693918280068075</v>
      </c>
      <c r="T33" s="4">
        <f t="shared" si="7"/>
        <v>73.991470192921597</v>
      </c>
      <c r="U33" s="4">
        <f t="shared" si="7"/>
        <v>67.533901445452486</v>
      </c>
      <c r="V33" s="4">
        <f t="shared" si="7"/>
        <v>65.983322531424491</v>
      </c>
      <c r="W33" s="4">
        <f t="shared" si="7"/>
        <v>69.964658649775387</v>
      </c>
      <c r="X33" s="4">
        <f t="shared" si="7"/>
        <v>71.42942856454242</v>
      </c>
      <c r="Y33" s="4">
        <f t="shared" si="7"/>
        <v>72.855734115447078</v>
      </c>
      <c r="Z33" s="4">
        <f t="shared" si="7"/>
        <v>66.766132836810201</v>
      </c>
      <c r="AA33" s="4">
        <f t="shared" si="7"/>
        <v>67.15419701296176</v>
      </c>
      <c r="AB33" s="4">
        <f t="shared" si="7"/>
        <v>66.699863990771419</v>
      </c>
      <c r="AC33" s="4">
        <f t="shared" si="7"/>
        <v>66.992540188602021</v>
      </c>
      <c r="AD33" s="4">
        <f t="shared" si="7"/>
        <v>72.77246681135577</v>
      </c>
      <c r="AE33" s="4">
        <f t="shared" si="7"/>
        <v>74.229251329574709</v>
      </c>
      <c r="AF33" s="4">
        <f t="shared" si="7"/>
        <v>74.027868395803608</v>
      </c>
      <c r="AG33" s="4" t="e">
        <f t="shared" si="7"/>
        <v>#N/A</v>
      </c>
      <c r="AI33" s="4">
        <f t="shared" si="8"/>
        <v>2.1000817199319215</v>
      </c>
      <c r="AJ33" s="4">
        <f t="shared" si="8"/>
        <v>0.81852980707840572</v>
      </c>
      <c r="AK33" s="4">
        <f t="shared" si="8"/>
        <v>0.79909855454751266</v>
      </c>
      <c r="AL33" s="4">
        <f t="shared" si="8"/>
        <v>0.90367746857550912</v>
      </c>
      <c r="AM33" s="4">
        <f t="shared" si="8"/>
        <v>1.0513413502246181</v>
      </c>
      <c r="AN33" s="4">
        <f t="shared" si="8"/>
        <v>1.3935714354575737</v>
      </c>
      <c r="AO33" s="4">
        <f t="shared" si="8"/>
        <v>1.983265884552921</v>
      </c>
      <c r="AP33" s="4">
        <f t="shared" si="8"/>
        <v>2.2968671631898019</v>
      </c>
      <c r="AQ33" s="4">
        <f t="shared" si="8"/>
        <v>2.08380298703824</v>
      </c>
      <c r="AR33" s="4">
        <f t="shared" si="8"/>
        <v>2.4431360092285814</v>
      </c>
      <c r="AS33" s="4">
        <f t="shared" si="8"/>
        <v>2.233459811397978</v>
      </c>
      <c r="AT33" s="4">
        <f t="shared" si="8"/>
        <v>2.0015331886442311</v>
      </c>
      <c r="AU33" s="4">
        <f t="shared" si="8"/>
        <v>1.7707486704252915</v>
      </c>
      <c r="AV33" s="4">
        <f t="shared" si="8"/>
        <v>2.0661316041963858</v>
      </c>
      <c r="AW33" s="4">
        <f t="shared" si="8"/>
        <v>0</v>
      </c>
      <c r="AY33" s="2">
        <f t="shared" si="51"/>
        <v>73.693903681229799</v>
      </c>
      <c r="AZ33" s="2">
        <f t="shared" si="9"/>
        <v>73.991470131481663</v>
      </c>
      <c r="BA33" s="2">
        <f t="shared" si="9"/>
        <v>67.533901435012524</v>
      </c>
      <c r="BB33" s="2">
        <f t="shared" si="9"/>
        <v>65.98332230321995</v>
      </c>
      <c r="BC33" s="2">
        <f t="shared" si="9"/>
        <v>69.964658413668118</v>
      </c>
      <c r="BD33" s="2">
        <f t="shared" si="9"/>
        <v>71.429428560281636</v>
      </c>
      <c r="BE33" s="2">
        <f t="shared" si="9"/>
        <v>72.855734114791588</v>
      </c>
      <c r="BF33" s="2">
        <f t="shared" si="9"/>
        <v>66.766132836666046</v>
      </c>
      <c r="BG33" s="2">
        <f t="shared" si="9"/>
        <v>67.154197012823005</v>
      </c>
      <c r="BH33" s="2">
        <f t="shared" si="9"/>
        <v>66.69986399074979</v>
      </c>
      <c r="BI33" s="2">
        <f t="shared" si="9"/>
        <v>66.992540188545377</v>
      </c>
      <c r="BJ33" s="2">
        <f t="shared" si="9"/>
        <v>72.772466806882179</v>
      </c>
      <c r="BK33" s="2">
        <f t="shared" si="9"/>
        <v>74.229251318153501</v>
      </c>
      <c r="BL33" s="2">
        <f t="shared" si="9"/>
        <v>74.027868395785575</v>
      </c>
      <c r="BM33" s="2" t="e">
        <f t="shared" si="9"/>
        <v>#N/A</v>
      </c>
      <c r="BO33" s="2">
        <f t="shared" si="10"/>
        <v>75.793999999999997</v>
      </c>
      <c r="BP33" s="2">
        <f t="shared" si="11"/>
        <v>74.81</v>
      </c>
      <c r="BQ33" s="2">
        <f t="shared" si="12"/>
        <v>68.332999999999998</v>
      </c>
      <c r="BR33" s="2">
        <f t="shared" si="13"/>
        <v>66.887</v>
      </c>
      <c r="BS33" s="2">
        <f t="shared" si="14"/>
        <v>71.016000000000005</v>
      </c>
      <c r="BT33" s="2">
        <f t="shared" si="15"/>
        <v>72.822999999999993</v>
      </c>
      <c r="BU33" s="2">
        <f t="shared" si="16"/>
        <v>74.838999999999999</v>
      </c>
      <c r="BV33" s="2">
        <f t="shared" si="17"/>
        <v>69.063000000000002</v>
      </c>
      <c r="BW33" s="2">
        <f t="shared" si="18"/>
        <v>69.238</v>
      </c>
      <c r="BX33" s="2">
        <f t="shared" si="19"/>
        <v>69.143000000000001</v>
      </c>
      <c r="BY33" s="2">
        <f t="shared" si="20"/>
        <v>69.225999999999999</v>
      </c>
      <c r="BZ33" s="2">
        <f t="shared" si="21"/>
        <v>74.774000000000001</v>
      </c>
      <c r="CA33" s="2">
        <f t="shared" si="22"/>
        <v>76</v>
      </c>
      <c r="CB33" s="2">
        <f t="shared" si="23"/>
        <v>76.093999999999994</v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74.329182658569508</v>
      </c>
      <c r="DL33" s="2">
        <f t="shared" si="41"/>
        <v>74.199781136050575</v>
      </c>
      <c r="DM33" s="2">
        <f t="shared" si="41"/>
        <v>67.545474630021133</v>
      </c>
      <c r="DN33" s="2">
        <f t="shared" si="41"/>
        <v>66.164090754395914</v>
      </c>
      <c r="DO33" s="2">
        <f t="shared" si="41"/>
        <v>70.21367258190854</v>
      </c>
      <c r="DP33" s="2">
        <f t="shared" si="41"/>
        <v>71.532606412966871</v>
      </c>
      <c r="DQ33" s="2">
        <f t="shared" si="41"/>
        <v>73.09267758985203</v>
      </c>
      <c r="DR33" s="2">
        <f t="shared" si="41"/>
        <v>66.869196715555233</v>
      </c>
      <c r="DS33" s="2">
        <f t="shared" si="41"/>
        <v>67.04978499851444</v>
      </c>
      <c r="DT33" s="2">
        <f t="shared" si="41"/>
        <v>66.667153564727954</v>
      </c>
      <c r="DU33" s="2">
        <f t="shared" si="41"/>
        <v>66.985706271776991</v>
      </c>
      <c r="DV33" s="2">
        <f t="shared" si="41"/>
        <v>72.732246300211415</v>
      </c>
      <c r="DW33" s="2">
        <f t="shared" si="41"/>
        <v>74.411912111144687</v>
      </c>
      <c r="DX33" s="2">
        <f t="shared" si="41"/>
        <v>73.921986772983118</v>
      </c>
      <c r="DY33" s="2">
        <f t="shared" si="41"/>
        <v>73.979059893048117</v>
      </c>
      <c r="EA33" s="2">
        <f t="shared" si="42"/>
        <v>60.693317747794786</v>
      </c>
      <c r="EB33" s="2">
        <f t="shared" si="42"/>
        <v>68.106045433255275</v>
      </c>
      <c r="EC33" s="2">
        <f t="shared" si="42"/>
        <v>67.175995917933776</v>
      </c>
      <c r="ED33" s="2">
        <f t="shared" si="42"/>
        <v>61.144593237392542</v>
      </c>
      <c r="EE33" s="2">
        <f t="shared" si="42"/>
        <v>63.219758147078785</v>
      </c>
      <c r="EF33" s="2">
        <f t="shared" si="42"/>
        <v>68.121772229953848</v>
      </c>
      <c r="EG33" s="2">
        <f t="shared" si="42"/>
        <v>64.552046342850645</v>
      </c>
      <c r="EH33" s="2">
        <f t="shared" si="42"/>
        <v>63.062092910185044</v>
      </c>
      <c r="EI33" s="2">
        <f t="shared" si="42"/>
        <v>70.857810832858704</v>
      </c>
      <c r="EJ33" s="2">
        <f t="shared" si="42"/>
        <v>67.926302024970212</v>
      </c>
      <c r="EK33" s="2">
        <f t="shared" si="42"/>
        <v>67.243271778584386</v>
      </c>
      <c r="EL33" s="2">
        <f t="shared" si="42"/>
        <v>74.001858433817219</v>
      </c>
      <c r="EM33" s="2">
        <f t="shared" si="42"/>
        <v>68.516506297611471</v>
      </c>
      <c r="EN33" s="2">
        <f t="shared" si="42"/>
        <v>77.888545532489175</v>
      </c>
      <c r="EO33" s="2">
        <f t="shared" si="42"/>
        <v>82.338312619753808</v>
      </c>
      <c r="EQ33" s="2">
        <f t="shared" si="43"/>
        <v>69.408089422913037</v>
      </c>
      <c r="ER33" s="2">
        <f t="shared" si="43"/>
        <v>70.152052532192087</v>
      </c>
      <c r="ES33" s="2">
        <f t="shared" si="43"/>
        <v>66.69781883956027</v>
      </c>
      <c r="ET33" s="2">
        <f t="shared" si="43"/>
        <v>61.210590327134668</v>
      </c>
      <c r="EU33" s="2">
        <f t="shared" si="43"/>
        <v>63.302544863761796</v>
      </c>
      <c r="EV33" s="2">
        <f t="shared" si="43"/>
        <v>67.24994263831698</v>
      </c>
      <c r="EW33" s="2">
        <f t="shared" si="43"/>
        <v>66.691646476236471</v>
      </c>
      <c r="EX33" s="2">
        <f t="shared" si="43"/>
        <v>64.934733180888202</v>
      </c>
      <c r="EY33" s="2">
        <f t="shared" si="43"/>
        <v>69.303721968187745</v>
      </c>
      <c r="EZ33" s="2">
        <f t="shared" si="43"/>
        <v>68.20517546624356</v>
      </c>
      <c r="FA33" s="2">
        <f t="shared" si="43"/>
        <v>69.402188421366773</v>
      </c>
      <c r="FB33" s="2">
        <f t="shared" si="43"/>
        <v>74.872824108385728</v>
      </c>
      <c r="FC33" s="2">
        <f t="shared" si="43"/>
        <v>70.088173134141371</v>
      </c>
      <c r="FD33" s="2">
        <f t="shared" si="43"/>
        <v>78.412056751776248</v>
      </c>
      <c r="FE33" s="2">
        <f t="shared" si="43"/>
        <v>86.52405234854794</v>
      </c>
      <c r="FG33" s="2">
        <f t="shared" si="44"/>
        <v>4.658931561471169E-2</v>
      </c>
      <c r="FH33" s="2">
        <f t="shared" si="44"/>
        <v>3.4184742642423549E-2</v>
      </c>
      <c r="FI33" s="2">
        <f t="shared" si="44"/>
        <v>3.1322055741605973E-2</v>
      </c>
      <c r="FJ33" s="2">
        <f t="shared" si="44"/>
        <v>3.6013267769388284E-2</v>
      </c>
      <c r="FK33" s="2">
        <f t="shared" si="44"/>
        <v>3.5604416120107674E-2</v>
      </c>
      <c r="FL33" s="2">
        <f t="shared" si="44"/>
        <v>3.0249798624199329E-2</v>
      </c>
      <c r="FM33" s="2">
        <f t="shared" si="44"/>
        <v>2.7743318398218638E-2</v>
      </c>
      <c r="FN33" s="2">
        <f t="shared" si="44"/>
        <v>2.7072106755449167E-2</v>
      </c>
      <c r="FO33" s="2">
        <f t="shared" si="44"/>
        <v>2.7419394058678871E-2</v>
      </c>
      <c r="FP33" s="2">
        <f t="shared" si="44"/>
        <v>2.597797602156517E-2</v>
      </c>
      <c r="FQ33" s="2">
        <f t="shared" si="44"/>
        <v>2.6524457204268746E-2</v>
      </c>
      <c r="FR33" s="2">
        <f t="shared" si="44"/>
        <v>3.1678756758305962E-2</v>
      </c>
      <c r="FS33" s="2">
        <f t="shared" si="44"/>
        <v>3.0983775528206286E-2</v>
      </c>
      <c r="FT33" s="2">
        <f t="shared" si="44"/>
        <v>2.6693491821485092E-2</v>
      </c>
      <c r="FU33" s="2">
        <f t="shared" si="44"/>
        <v>2.0512595396796039E-2</v>
      </c>
      <c r="FW33" s="2">
        <f t="shared" si="53"/>
        <v>7.6154237641026688E-7</v>
      </c>
      <c r="FX33" s="2">
        <f t="shared" si="45"/>
        <v>8.7104395152565825E-7</v>
      </c>
      <c r="FY33" s="2">
        <f t="shared" si="45"/>
        <v>7.5744589146984872E-7</v>
      </c>
      <c r="FZ33" s="2">
        <f t="shared" si="45"/>
        <v>8.6324495026404458E-7</v>
      </c>
      <c r="GA33" s="2">
        <f t="shared" si="45"/>
        <v>8.6494169131529087E-7</v>
      </c>
      <c r="GB33" s="2">
        <f t="shared" si="45"/>
        <v>9.2392891396781309E-7</v>
      </c>
      <c r="GC33" s="2">
        <f t="shared" si="45"/>
        <v>9.2397960306781206E-7</v>
      </c>
      <c r="GD33" s="2">
        <f t="shared" si="45"/>
        <v>1.3039124009540321E-6</v>
      </c>
      <c r="GE33" s="2">
        <f t="shared" si="45"/>
        <v>1.1238925778647023E-6</v>
      </c>
      <c r="GF33" s="2">
        <f t="shared" si="45"/>
        <v>1.0668426371279654E-6</v>
      </c>
      <c r="GG33" s="2">
        <f t="shared" si="45"/>
        <v>9.8730341662394179E-7</v>
      </c>
      <c r="GH33" s="2">
        <f t="shared" si="45"/>
        <v>8.8719095724394345E-7</v>
      </c>
      <c r="GI33" s="2">
        <f t="shared" si="45"/>
        <v>7.2367946095930651E-7</v>
      </c>
      <c r="GJ33" s="2">
        <f t="shared" si="45"/>
        <v>6.0933964010066949E-7</v>
      </c>
      <c r="GK33" s="2">
        <f t="shared" si="45"/>
        <v>6.032374491454633E-7</v>
      </c>
      <c r="GM33" s="86">
        <f t="shared" si="54"/>
        <v>1.11040814672423E-8</v>
      </c>
      <c r="GN33" s="86">
        <f t="shared" si="46"/>
        <v>3.5626798107928275E-11</v>
      </c>
      <c r="GO33" s="86">
        <f t="shared" si="46"/>
        <v>5.6905306904081053E-12</v>
      </c>
      <c r="GP33" s="86">
        <f t="shared" si="46"/>
        <v>1.3533272436719851E-10</v>
      </c>
      <c r="GQ33" s="86">
        <f t="shared" si="46"/>
        <v>1.3897387559475039E-10</v>
      </c>
      <c r="GR33" s="86">
        <f t="shared" si="46"/>
        <v>2.3281236866489023E-12</v>
      </c>
      <c r="GS33" s="86">
        <f t="shared" si="46"/>
        <v>3.317616391160578E-13</v>
      </c>
      <c r="GT33" s="86">
        <f t="shared" si="46"/>
        <v>6.9571646247636117E-14</v>
      </c>
      <c r="GU33" s="86">
        <f t="shared" si="46"/>
        <v>7.1361976575694743E-14</v>
      </c>
      <c r="GV33" s="86">
        <f t="shared" si="46"/>
        <v>1.0424167552332724E-14</v>
      </c>
      <c r="GW33" s="86">
        <f t="shared" si="46"/>
        <v>2.7786671496245685E-14</v>
      </c>
      <c r="GX33" s="86">
        <f t="shared" si="46"/>
        <v>2.5099608399051242E-12</v>
      </c>
      <c r="GY33" s="86">
        <f t="shared" si="46"/>
        <v>6.4022665091599775E-12</v>
      </c>
      <c r="GZ33" s="86">
        <f t="shared" si="46"/>
        <v>1.0586272045062735E-14</v>
      </c>
      <c r="HA33" s="86">
        <f t="shared" si="46"/>
        <v>2.8651168875403533E-20</v>
      </c>
      <c r="HC33" s="86">
        <f t="shared" si="58"/>
        <v>2.4589377729277485E-24</v>
      </c>
      <c r="HD33" s="86">
        <f t="shared" si="47"/>
        <v>2.872846804742536E-31</v>
      </c>
      <c r="HE33" s="86">
        <f t="shared" si="47"/>
        <v>1.3079926283439185E-30</v>
      </c>
      <c r="HF33" s="86">
        <f t="shared" si="47"/>
        <v>3.265748778286478E-30</v>
      </c>
      <c r="HG33" s="86">
        <f t="shared" si="47"/>
        <v>3.0142533893548535E-30</v>
      </c>
      <c r="HH33" s="86">
        <f t="shared" si="47"/>
        <v>8.6537569886877825E-33</v>
      </c>
      <c r="HI33" s="86">
        <f t="shared" si="47"/>
        <v>4.6614818564705219E-32</v>
      </c>
      <c r="HJ33" s="86">
        <f t="shared" si="47"/>
        <v>1.7330901127407917E-41</v>
      </c>
      <c r="HK33" s="86">
        <f t="shared" si="47"/>
        <v>8.0572427628650731E-45</v>
      </c>
      <c r="HL33" s="86">
        <f t="shared" si="47"/>
        <v>2.4536847652983991E-34</v>
      </c>
      <c r="HM33" s="86">
        <f t="shared" si="47"/>
        <v>5.3312411743673052E-35</v>
      </c>
      <c r="HN33" s="86">
        <f t="shared" si="47"/>
        <v>9.2728003222608371E-40</v>
      </c>
      <c r="HO33" s="86">
        <f t="shared" si="47"/>
        <v>2.9245456779211657E-30</v>
      </c>
      <c r="HP33" s="86">
        <f t="shared" si="47"/>
        <v>3.427332835725503E-37</v>
      </c>
      <c r="HQ33" s="86">
        <f t="shared" si="47"/>
        <v>1.2350954919890288E-51</v>
      </c>
      <c r="HS33" s="86">
        <f t="shared" si="55"/>
        <v>5.8203093493671465E-108</v>
      </c>
      <c r="HT33" s="86">
        <f t="shared" si="48"/>
        <v>1.2986858762300669E-136</v>
      </c>
      <c r="HU33" s="86">
        <f t="shared" si="48"/>
        <v>7.4456816291357214E-136</v>
      </c>
      <c r="HV33" s="86">
        <f t="shared" si="48"/>
        <v>4.4256022135494451E-132</v>
      </c>
      <c r="HW33" s="86">
        <f t="shared" si="48"/>
        <v>3.1083722357081954E-133</v>
      </c>
      <c r="HX33" s="86">
        <f t="shared" si="48"/>
        <v>2.5635529136854358E-145</v>
      </c>
      <c r="HY33" s="86">
        <f t="shared" si="48"/>
        <v>2.0779811388396956E-141</v>
      </c>
      <c r="HZ33" s="86">
        <f t="shared" si="48"/>
        <v>4.3477975626421985E-183</v>
      </c>
      <c r="IA33" s="86">
        <f t="shared" si="48"/>
        <v>8.4259797033915945E-202</v>
      </c>
      <c r="IB33" s="86">
        <f t="shared" si="48"/>
        <v>1.8352767056451711E-152</v>
      </c>
      <c r="IC33" s="86">
        <f t="shared" si="48"/>
        <v>9.1889734920324536E-157</v>
      </c>
      <c r="ID33" s="86">
        <f t="shared" si="48"/>
        <v>1.3189405085619759E-182</v>
      </c>
      <c r="IE33" s="86">
        <f t="shared" si="48"/>
        <v>4.7551771452271863E-135</v>
      </c>
      <c r="IF33" s="86">
        <f t="shared" si="48"/>
        <v>5.4691842412137495E-90</v>
      </c>
      <c r="IG33" s="86">
        <f t="shared" si="48"/>
        <v>1.1024864003570776E-70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2.6974327267513679E-282</v>
      </c>
      <c r="IW33" s="86">
        <f t="shared" si="49"/>
        <v>1.4463475447629206E-301</v>
      </c>
      <c r="IY33" s="86">
        <f t="shared" si="57"/>
        <v>1.1104081467242302E-8</v>
      </c>
      <c r="IZ33" s="86">
        <f t="shared" si="50"/>
        <v>3.5626798107928275E-11</v>
      </c>
      <c r="JA33" s="86">
        <f t="shared" si="50"/>
        <v>5.6905306904081053E-12</v>
      </c>
      <c r="JB33" s="86">
        <f t="shared" si="50"/>
        <v>1.3533272436719851E-10</v>
      </c>
      <c r="JC33" s="86">
        <f t="shared" si="50"/>
        <v>1.3897387559475039E-10</v>
      </c>
      <c r="JD33" s="86">
        <f t="shared" si="50"/>
        <v>2.3281236866489023E-12</v>
      </c>
      <c r="JE33" s="86">
        <f t="shared" si="50"/>
        <v>3.317616391160578E-13</v>
      </c>
      <c r="JF33" s="86">
        <f t="shared" si="50"/>
        <v>6.9571646247636117E-14</v>
      </c>
      <c r="JG33" s="86">
        <f t="shared" si="50"/>
        <v>7.1361976575694743E-14</v>
      </c>
      <c r="JH33" s="86">
        <f t="shared" si="50"/>
        <v>1.0424167552332724E-14</v>
      </c>
      <c r="JI33" s="86">
        <f t="shared" si="50"/>
        <v>2.7786671496245685E-14</v>
      </c>
      <c r="JJ33" s="86">
        <f t="shared" si="50"/>
        <v>2.5099608399051242E-12</v>
      </c>
      <c r="JK33" s="86">
        <f t="shared" si="50"/>
        <v>6.4022665091599775E-12</v>
      </c>
      <c r="JL33" s="86">
        <f t="shared" si="50"/>
        <v>1.0586272045062735E-14</v>
      </c>
      <c r="JM33" s="86">
        <f t="shared" si="50"/>
        <v>2.8651168875403533E-20</v>
      </c>
    </row>
    <row r="34" spans="2:273" x14ac:dyDescent="0.25">
      <c r="B34" s="2">
        <v>7</v>
      </c>
      <c r="C34" s="37">
        <v>75.162000000000006</v>
      </c>
      <c r="D34" s="37">
        <v>74.507999999999996</v>
      </c>
      <c r="E34" s="37">
        <v>68.364999999999995</v>
      </c>
      <c r="F34" s="37">
        <v>67.290000000000006</v>
      </c>
      <c r="G34" s="37">
        <v>71.613</v>
      </c>
      <c r="H34" s="37">
        <v>71.661000000000001</v>
      </c>
      <c r="I34" s="37">
        <v>75.305999999999997</v>
      </c>
      <c r="J34" s="37">
        <v>68.873000000000005</v>
      </c>
      <c r="K34" s="37">
        <v>68.492000000000004</v>
      </c>
      <c r="L34" s="37">
        <v>68.936999999999998</v>
      </c>
      <c r="M34" s="37">
        <v>69.290000000000006</v>
      </c>
      <c r="N34" s="37">
        <v>73.483999999999995</v>
      </c>
      <c r="O34" s="37">
        <v>75.212999999999994</v>
      </c>
      <c r="P34" s="37">
        <v>76.266000000000005</v>
      </c>
      <c r="Q34" s="37">
        <v>78</v>
      </c>
      <c r="R34" s="19"/>
      <c r="S34" s="4">
        <f t="shared" si="7"/>
        <v>73.86778567639756</v>
      </c>
      <c r="T34" s="4">
        <f t="shared" si="7"/>
        <v>74.264809418869049</v>
      </c>
      <c r="U34" s="4">
        <f t="shared" si="7"/>
        <v>67.80834073285925</v>
      </c>
      <c r="V34" s="4">
        <f t="shared" si="7"/>
        <v>66.224377385217522</v>
      </c>
      <c r="W34" s="4">
        <f t="shared" si="7"/>
        <v>70.055666598164038</v>
      </c>
      <c r="X34" s="4">
        <f t="shared" si="7"/>
        <v>71.532798625517685</v>
      </c>
      <c r="Y34" s="4">
        <f t="shared" si="7"/>
        <v>72.92015964678707</v>
      </c>
      <c r="Z34" s="4">
        <f t="shared" si="7"/>
        <v>66.973394011349924</v>
      </c>
      <c r="AA34" s="4">
        <f t="shared" si="7"/>
        <v>67.369528522673747</v>
      </c>
      <c r="AB34" s="4">
        <f t="shared" si="7"/>
        <v>66.929431262595244</v>
      </c>
      <c r="AC34" s="4">
        <f t="shared" si="7"/>
        <v>67.232812726706484</v>
      </c>
      <c r="AD34" s="4">
        <f t="shared" si="7"/>
        <v>73.005764542349382</v>
      </c>
      <c r="AE34" s="4">
        <f t="shared" si="7"/>
        <v>74.379344342066091</v>
      </c>
      <c r="AF34" s="4">
        <f t="shared" si="7"/>
        <v>74.257068913723089</v>
      </c>
      <c r="AG34" s="4" t="e">
        <f t="shared" si="7"/>
        <v>#N/A</v>
      </c>
      <c r="AI34" s="4">
        <f t="shared" si="8"/>
        <v>1.2942143236024464</v>
      </c>
      <c r="AJ34" s="4">
        <f t="shared" si="8"/>
        <v>0.24319058113094627</v>
      </c>
      <c r="AK34" s="4">
        <f t="shared" si="8"/>
        <v>0.55665926714074487</v>
      </c>
      <c r="AL34" s="4">
        <f t="shared" si="8"/>
        <v>1.0656226147824839</v>
      </c>
      <c r="AM34" s="4">
        <f t="shared" si="8"/>
        <v>1.5573334018359617</v>
      </c>
      <c r="AN34" s="4">
        <f t="shared" si="8"/>
        <v>0.12820137448231606</v>
      </c>
      <c r="AO34" s="4">
        <f t="shared" si="8"/>
        <v>2.3858403532129273</v>
      </c>
      <c r="AP34" s="4">
        <f t="shared" si="8"/>
        <v>1.8996059886500802</v>
      </c>
      <c r="AQ34" s="4">
        <f t="shared" si="8"/>
        <v>1.1224714773262576</v>
      </c>
      <c r="AR34" s="4">
        <f t="shared" si="8"/>
        <v>2.0075687374047533</v>
      </c>
      <c r="AS34" s="4">
        <f t="shared" si="8"/>
        <v>2.0571872732935219</v>
      </c>
      <c r="AT34" s="4">
        <f t="shared" si="8"/>
        <v>0.47823545765061226</v>
      </c>
      <c r="AU34" s="4">
        <f t="shared" si="8"/>
        <v>0.83365565793390317</v>
      </c>
      <c r="AV34" s="4">
        <f t="shared" si="8"/>
        <v>2.0089310862769167</v>
      </c>
      <c r="AW34" s="4">
        <f t="shared" si="8"/>
        <v>0</v>
      </c>
      <c r="AY34" s="2">
        <f t="shared" si="51"/>
        <v>73.867760240019891</v>
      </c>
      <c r="AZ34" s="2">
        <f t="shared" si="9"/>
        <v>74.26480928935203</v>
      </c>
      <c r="BA34" s="2">
        <f t="shared" si="9"/>
        <v>67.808340709530626</v>
      </c>
      <c r="BB34" s="2">
        <f t="shared" si="9"/>
        <v>66.224376925943218</v>
      </c>
      <c r="BC34" s="2">
        <f t="shared" si="9"/>
        <v>70.055666124713099</v>
      </c>
      <c r="BD34" s="2">
        <f t="shared" si="9"/>
        <v>71.532798615711513</v>
      </c>
      <c r="BE34" s="2">
        <f t="shared" si="9"/>
        <v>72.920159645184896</v>
      </c>
      <c r="BF34" s="2">
        <f t="shared" si="9"/>
        <v>66.973394010976264</v>
      </c>
      <c r="BG34" s="2">
        <f t="shared" si="9"/>
        <v>67.369528522313232</v>
      </c>
      <c r="BH34" s="2">
        <f t="shared" si="9"/>
        <v>66.929431262535275</v>
      </c>
      <c r="BI34" s="2">
        <f t="shared" si="9"/>
        <v>67.232812726554812</v>
      </c>
      <c r="BJ34" s="2">
        <f t="shared" si="9"/>
        <v>73.005764531967841</v>
      </c>
      <c r="BK34" s="2">
        <f t="shared" si="9"/>
        <v>74.379344316738027</v>
      </c>
      <c r="BL34" s="2">
        <f t="shared" si="9"/>
        <v>74.25706891367274</v>
      </c>
      <c r="BM34" s="2" t="e">
        <f t="shared" si="9"/>
        <v>#N/A</v>
      </c>
      <c r="BO34" s="2">
        <f t="shared" si="10"/>
        <v>75.162000000000006</v>
      </c>
      <c r="BP34" s="2">
        <f t="shared" si="11"/>
        <v>74.507999999999996</v>
      </c>
      <c r="BQ34" s="2">
        <f t="shared" si="12"/>
        <v>68.364999999999995</v>
      </c>
      <c r="BR34" s="2">
        <f t="shared" si="13"/>
        <v>67.290000000000006</v>
      </c>
      <c r="BS34" s="2">
        <f t="shared" si="14"/>
        <v>71.613</v>
      </c>
      <c r="BT34" s="2">
        <f t="shared" si="15"/>
        <v>71.661000000000001</v>
      </c>
      <c r="BU34" s="2">
        <f t="shared" si="16"/>
        <v>75.305999999999997</v>
      </c>
      <c r="BV34" s="2">
        <f t="shared" si="17"/>
        <v>68.873000000000005</v>
      </c>
      <c r="BW34" s="2">
        <f t="shared" si="18"/>
        <v>68.492000000000004</v>
      </c>
      <c r="BX34" s="2">
        <f t="shared" si="19"/>
        <v>68.936999999999998</v>
      </c>
      <c r="BY34" s="2">
        <f t="shared" si="20"/>
        <v>69.290000000000006</v>
      </c>
      <c r="BZ34" s="2">
        <f t="shared" si="21"/>
        <v>73.483999999999995</v>
      </c>
      <c r="CA34" s="2">
        <f t="shared" si="22"/>
        <v>75.212999999999994</v>
      </c>
      <c r="CB34" s="2">
        <f t="shared" si="23"/>
        <v>76.266000000000005</v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74.573119298245629</v>
      </c>
      <c r="DL34" s="2">
        <f t="shared" si="41"/>
        <v>74.505993274451029</v>
      </c>
      <c r="DM34" s="2">
        <f t="shared" si="41"/>
        <v>67.834469344608877</v>
      </c>
      <c r="DN34" s="2">
        <f t="shared" si="41"/>
        <v>66.43562636739324</v>
      </c>
      <c r="DO34" s="2">
        <f t="shared" si="41"/>
        <v>70.336361829133239</v>
      </c>
      <c r="DP34" s="2">
        <f t="shared" si="41"/>
        <v>71.654149400986597</v>
      </c>
      <c r="DQ34" s="2">
        <f t="shared" si="41"/>
        <v>73.184855532064859</v>
      </c>
      <c r="DR34" s="2">
        <f t="shared" si="41"/>
        <v>67.095310644734397</v>
      </c>
      <c r="DS34" s="2">
        <f t="shared" si="41"/>
        <v>67.266314291116345</v>
      </c>
      <c r="DT34" s="2">
        <f t="shared" si="41"/>
        <v>66.904216885553467</v>
      </c>
      <c r="DU34" s="2">
        <f t="shared" si="41"/>
        <v>67.236019337979087</v>
      </c>
      <c r="DV34" s="2">
        <f t="shared" si="41"/>
        <v>72.975530655391125</v>
      </c>
      <c r="DW34" s="2">
        <f t="shared" si="41"/>
        <v>74.588262156448224</v>
      </c>
      <c r="DX34" s="2">
        <f t="shared" si="41"/>
        <v>74.15173208255159</v>
      </c>
      <c r="DY34" s="2">
        <f t="shared" si="41"/>
        <v>74.165141482047346</v>
      </c>
      <c r="EA34" s="2">
        <f t="shared" si="42"/>
        <v>60.703131723954051</v>
      </c>
      <c r="EB34" s="2">
        <f t="shared" si="42"/>
        <v>68.050199921935985</v>
      </c>
      <c r="EC34" s="2">
        <f t="shared" si="42"/>
        <v>67.071388873713914</v>
      </c>
      <c r="ED34" s="2">
        <f t="shared" si="42"/>
        <v>61.067292655039957</v>
      </c>
      <c r="EE34" s="2">
        <f t="shared" si="42"/>
        <v>63.121611850505559</v>
      </c>
      <c r="EF34" s="2">
        <f t="shared" si="42"/>
        <v>67.984854722724677</v>
      </c>
      <c r="EG34" s="2">
        <f t="shared" si="42"/>
        <v>64.46010133090661</v>
      </c>
      <c r="EH34" s="2">
        <f t="shared" si="42"/>
        <v>62.977340478056597</v>
      </c>
      <c r="EI34" s="2">
        <f t="shared" si="42"/>
        <v>70.708521931458762</v>
      </c>
      <c r="EJ34" s="2">
        <f t="shared" si="42"/>
        <v>67.79162721336985</v>
      </c>
      <c r="EK34" s="2">
        <f t="shared" si="42"/>
        <v>67.125401996370243</v>
      </c>
      <c r="EL34" s="2">
        <f t="shared" si="42"/>
        <v>73.848580355240372</v>
      </c>
      <c r="EM34" s="2">
        <f t="shared" si="42"/>
        <v>68.420323591004291</v>
      </c>
      <c r="EN34" s="2">
        <f t="shared" si="42"/>
        <v>77.759930832638688</v>
      </c>
      <c r="EO34" s="2">
        <f t="shared" si="42"/>
        <v>82.21349883792972</v>
      </c>
      <c r="EQ34" s="2">
        <f t="shared" si="43"/>
        <v>69.337388233584988</v>
      </c>
      <c r="ER34" s="2">
        <f t="shared" si="43"/>
        <v>70.077270824117548</v>
      </c>
      <c r="ES34" s="2">
        <f t="shared" si="43"/>
        <v>66.5976459844846</v>
      </c>
      <c r="ET34" s="2">
        <f t="shared" si="43"/>
        <v>61.132671307565005</v>
      </c>
      <c r="EU34" s="2">
        <f t="shared" si="43"/>
        <v>63.203638541396479</v>
      </c>
      <c r="EV34" s="2">
        <f t="shared" si="43"/>
        <v>67.121209598920586</v>
      </c>
      <c r="EW34" s="2">
        <f t="shared" si="43"/>
        <v>66.579649586327662</v>
      </c>
      <c r="EX34" s="2">
        <f t="shared" si="43"/>
        <v>64.832075023278506</v>
      </c>
      <c r="EY34" s="2">
        <f t="shared" si="43"/>
        <v>69.169328998199404</v>
      </c>
      <c r="EZ34" s="2">
        <f t="shared" si="43"/>
        <v>68.067849285989155</v>
      </c>
      <c r="FA34" s="2">
        <f t="shared" si="43"/>
        <v>69.263920740077609</v>
      </c>
      <c r="FB34" s="2">
        <f t="shared" si="43"/>
        <v>74.711141657409982</v>
      </c>
      <c r="FC34" s="2">
        <f t="shared" si="43"/>
        <v>69.977428580376994</v>
      </c>
      <c r="FD34" s="2">
        <f t="shared" si="43"/>
        <v>78.278096332164253</v>
      </c>
      <c r="FE34" s="2">
        <f t="shared" si="43"/>
        <v>86.35551114040517</v>
      </c>
      <c r="FG34" s="2">
        <f t="shared" si="44"/>
        <v>5.0855580380112383E-2</v>
      </c>
      <c r="FH34" s="2">
        <f t="shared" si="44"/>
        <v>3.7359609879888629E-2</v>
      </c>
      <c r="FI34" s="2">
        <f t="shared" si="44"/>
        <v>3.4240480028677751E-2</v>
      </c>
      <c r="FJ34" s="2">
        <f t="shared" si="44"/>
        <v>3.9351037892207036E-2</v>
      </c>
      <c r="FK34" s="2">
        <f t="shared" si="44"/>
        <v>3.8905822522597902E-2</v>
      </c>
      <c r="FL34" s="2">
        <f t="shared" si="44"/>
        <v>3.3071726580839789E-2</v>
      </c>
      <c r="FM34" s="2">
        <f t="shared" si="44"/>
        <v>3.0338738277433996E-2</v>
      </c>
      <c r="FN34" s="2">
        <f t="shared" si="44"/>
        <v>2.9606646128643114E-2</v>
      </c>
      <c r="FO34" s="2">
        <f t="shared" si="44"/>
        <v>2.9985445029790843E-2</v>
      </c>
      <c r="FP34" s="2">
        <f t="shared" si="44"/>
        <v>2.841307236943439E-2</v>
      </c>
      <c r="FQ34" s="2">
        <f t="shared" si="44"/>
        <v>2.9009253387543253E-2</v>
      </c>
      <c r="FR34" s="2">
        <f t="shared" si="44"/>
        <v>3.4629228433213304E-2</v>
      </c>
      <c r="FS34" s="2">
        <f t="shared" si="44"/>
        <v>3.3871782777060787E-2</v>
      </c>
      <c r="FT34" s="2">
        <f t="shared" si="44"/>
        <v>2.9193648193007828E-2</v>
      </c>
      <c r="FU34" s="2">
        <f t="shared" si="44"/>
        <v>2.2447190200900399E-2</v>
      </c>
      <c r="FW34" s="2">
        <f t="shared" si="53"/>
        <v>8.3501454982253844E-7</v>
      </c>
      <c r="FX34" s="2">
        <f t="shared" si="45"/>
        <v>9.5508062046841427E-7</v>
      </c>
      <c r="FY34" s="2">
        <f t="shared" si="45"/>
        <v>8.3052284406279722E-7</v>
      </c>
      <c r="FZ34" s="2">
        <f t="shared" si="45"/>
        <v>9.4652918706419859E-7</v>
      </c>
      <c r="GA34" s="2">
        <f t="shared" si="45"/>
        <v>9.4838962632119633E-7</v>
      </c>
      <c r="GB34" s="2">
        <f t="shared" si="45"/>
        <v>1.0130678186481122E-6</v>
      </c>
      <c r="GC34" s="2">
        <f t="shared" si="45"/>
        <v>1.0131233981311341E-6</v>
      </c>
      <c r="GD34" s="2">
        <f t="shared" si="45"/>
        <v>1.4297113374703832E-6</v>
      </c>
      <c r="GE34" s="2">
        <f t="shared" si="45"/>
        <v>1.2323235728135686E-6</v>
      </c>
      <c r="GF34" s="2">
        <f t="shared" si="45"/>
        <v>1.1697695699257749E-6</v>
      </c>
      <c r="GG34" s="2">
        <f t="shared" si="45"/>
        <v>1.0825565661887888E-6</v>
      </c>
      <c r="GH34" s="2">
        <f t="shared" si="45"/>
        <v>9.7278545716821852E-7</v>
      </c>
      <c r="GI34" s="2">
        <f t="shared" si="45"/>
        <v>7.9349869453701638E-7</v>
      </c>
      <c r="GJ34" s="2">
        <f t="shared" si="45"/>
        <v>6.6812759013824185E-7</v>
      </c>
      <c r="GK34" s="2">
        <f t="shared" si="45"/>
        <v>6.6143667158990823E-7</v>
      </c>
      <c r="GM34" s="86">
        <f t="shared" si="54"/>
        <v>1.9666531172334074E-8</v>
      </c>
      <c r="GN34" s="86">
        <f t="shared" si="46"/>
        <v>7.6358066455955205E-11</v>
      </c>
      <c r="GO34" s="86">
        <f t="shared" si="46"/>
        <v>1.2928285377496923E-11</v>
      </c>
      <c r="GP34" s="86">
        <f t="shared" si="46"/>
        <v>2.7689470436535501E-10</v>
      </c>
      <c r="GQ34" s="86">
        <f t="shared" si="46"/>
        <v>2.8329151936266603E-10</v>
      </c>
      <c r="GR34" s="86">
        <f t="shared" si="46"/>
        <v>5.4478185147512416E-12</v>
      </c>
      <c r="GS34" s="86">
        <f t="shared" si="46"/>
        <v>8.2444538222239841E-13</v>
      </c>
      <c r="GT34" s="86">
        <f t="shared" si="46"/>
        <v>1.8336492076588674E-13</v>
      </c>
      <c r="GU34" s="86">
        <f t="shared" si="46"/>
        <v>1.8854709283561944E-13</v>
      </c>
      <c r="GV34" s="86">
        <f t="shared" si="46"/>
        <v>2.9394528307304994E-14</v>
      </c>
      <c r="GW34" s="86">
        <f t="shared" si="46"/>
        <v>7.5666173137047248E-14</v>
      </c>
      <c r="GX34" s="86">
        <f t="shared" si="46"/>
        <v>5.923426359721249E-12</v>
      </c>
      <c r="GY34" s="86">
        <f t="shared" si="46"/>
        <v>1.4433996730960854E-11</v>
      </c>
      <c r="GZ34" s="86">
        <f t="shared" si="46"/>
        <v>3.0071206946595545E-14</v>
      </c>
      <c r="HA34" s="86">
        <f t="shared" si="46"/>
        <v>1.260984213191952E-19</v>
      </c>
      <c r="HC34" s="86">
        <f t="shared" si="58"/>
        <v>8.6659668063669433E-24</v>
      </c>
      <c r="HD34" s="86">
        <f t="shared" si="47"/>
        <v>1.4691749819713828E-30</v>
      </c>
      <c r="HE34" s="86">
        <f t="shared" si="47"/>
        <v>6.4479793952573127E-30</v>
      </c>
      <c r="HF34" s="86">
        <f t="shared" si="47"/>
        <v>1.5930753682521884E-29</v>
      </c>
      <c r="HG34" s="86">
        <f t="shared" si="47"/>
        <v>1.4775815714647402E-29</v>
      </c>
      <c r="HH34" s="86">
        <f t="shared" si="47"/>
        <v>4.925188647314805E-32</v>
      </c>
      <c r="HI34" s="86">
        <f t="shared" si="47"/>
        <v>2.5339399589442847E-31</v>
      </c>
      <c r="HJ34" s="86">
        <f t="shared" si="47"/>
        <v>1.6535779068496953E-40</v>
      </c>
      <c r="HK34" s="86">
        <f t="shared" si="47"/>
        <v>9.2035272388280896E-44</v>
      </c>
      <c r="HL34" s="86">
        <f t="shared" si="47"/>
        <v>1.5402183386899802E-33</v>
      </c>
      <c r="HM34" s="86">
        <f t="shared" si="47"/>
        <v>3.4798758510416795E-34</v>
      </c>
      <c r="HN34" s="86">
        <f t="shared" si="47"/>
        <v>7.9764059954165824E-39</v>
      </c>
      <c r="HO34" s="86">
        <f t="shared" si="47"/>
        <v>1.4128083627744665E-29</v>
      </c>
      <c r="HP34" s="86">
        <f t="shared" si="47"/>
        <v>2.4853684937967398E-36</v>
      </c>
      <c r="HQ34" s="86">
        <f t="shared" si="47"/>
        <v>2.024707620249567E-50</v>
      </c>
      <c r="HS34" s="86">
        <f t="shared" si="55"/>
        <v>3.0099564963101671E-106</v>
      </c>
      <c r="HT34" s="86">
        <f t="shared" si="48"/>
        <v>2.0282744057852107E-134</v>
      </c>
      <c r="HU34" s="86">
        <f t="shared" si="48"/>
        <v>1.0815848237837011E-133</v>
      </c>
      <c r="HV34" s="86">
        <f t="shared" si="48"/>
        <v>5.9968351983646198E-130</v>
      </c>
      <c r="HW34" s="86">
        <f t="shared" si="48"/>
        <v>4.3573754901816659E-131</v>
      </c>
      <c r="HX34" s="86">
        <f t="shared" si="48"/>
        <v>5.7764017501604987E-143</v>
      </c>
      <c r="HY34" s="86">
        <f t="shared" si="48"/>
        <v>4.0140810563486533E-139</v>
      </c>
      <c r="HZ34" s="86">
        <f t="shared" si="48"/>
        <v>4.7235472421558746E-180</v>
      </c>
      <c r="IA34" s="86">
        <f t="shared" si="48"/>
        <v>1.7153773553640083E-198</v>
      </c>
      <c r="IB34" s="86">
        <f t="shared" si="48"/>
        <v>5.621398579488827E-150</v>
      </c>
      <c r="IC34" s="86">
        <f t="shared" si="48"/>
        <v>3.2572480759210094E-154</v>
      </c>
      <c r="ID34" s="86">
        <f t="shared" si="48"/>
        <v>1.1951380864187579E-179</v>
      </c>
      <c r="IE34" s="86">
        <f t="shared" si="48"/>
        <v>6.5806576218364322E-133</v>
      </c>
      <c r="IF34" s="86">
        <f t="shared" si="48"/>
        <v>1.3853603119052183E-88</v>
      </c>
      <c r="IG34" s="86">
        <f t="shared" si="48"/>
        <v>1.3424982949683525E-69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1.059670070759646E-278</v>
      </c>
      <c r="IW34" s="86">
        <f t="shared" si="49"/>
        <v>9.9739429753159325E-298</v>
      </c>
      <c r="IY34" s="86">
        <f t="shared" si="57"/>
        <v>1.9666531172334084E-8</v>
      </c>
      <c r="IZ34" s="86">
        <f t="shared" si="50"/>
        <v>7.6358066455955205E-11</v>
      </c>
      <c r="JA34" s="86">
        <f t="shared" si="50"/>
        <v>1.2928285377496923E-11</v>
      </c>
      <c r="JB34" s="86">
        <f t="shared" si="50"/>
        <v>2.7689470436535501E-10</v>
      </c>
      <c r="JC34" s="86">
        <f t="shared" si="50"/>
        <v>2.8329151936266603E-10</v>
      </c>
      <c r="JD34" s="86">
        <f t="shared" si="50"/>
        <v>5.4478185147512416E-12</v>
      </c>
      <c r="JE34" s="86">
        <f t="shared" si="50"/>
        <v>8.2444538222239841E-13</v>
      </c>
      <c r="JF34" s="86">
        <f t="shared" si="50"/>
        <v>1.8336492076588674E-13</v>
      </c>
      <c r="JG34" s="86">
        <f t="shared" si="50"/>
        <v>1.8854709283561944E-13</v>
      </c>
      <c r="JH34" s="86">
        <f t="shared" si="50"/>
        <v>2.9394528307304994E-14</v>
      </c>
      <c r="JI34" s="86">
        <f t="shared" si="50"/>
        <v>7.5666173137047248E-14</v>
      </c>
      <c r="JJ34" s="86">
        <f t="shared" si="50"/>
        <v>5.923426359721249E-12</v>
      </c>
      <c r="JK34" s="86">
        <f t="shared" si="50"/>
        <v>1.4433996730960854E-11</v>
      </c>
      <c r="JL34" s="86">
        <f t="shared" si="50"/>
        <v>3.0071206946595545E-14</v>
      </c>
      <c r="JM34" s="86">
        <f t="shared" si="50"/>
        <v>1.260984213191952E-19</v>
      </c>
    </row>
    <row r="35" spans="2:273" x14ac:dyDescent="0.25">
      <c r="B35" s="2">
        <v>8</v>
      </c>
      <c r="C35" s="37">
        <v>76</v>
      </c>
      <c r="D35" s="37">
        <v>74.856999999999999</v>
      </c>
      <c r="E35" s="37">
        <v>68.332999999999998</v>
      </c>
      <c r="F35" s="37">
        <v>66.596999999999994</v>
      </c>
      <c r="G35" s="37">
        <v>72.257999999999996</v>
      </c>
      <c r="H35" s="37">
        <v>72.774000000000001</v>
      </c>
      <c r="I35" s="37">
        <v>74.5</v>
      </c>
      <c r="J35" s="37">
        <v>68.793999999999997</v>
      </c>
      <c r="K35" s="37">
        <v>69.475999999999999</v>
      </c>
      <c r="L35" s="37">
        <v>68.555999999999997</v>
      </c>
      <c r="M35" s="37">
        <v>68.951999999999998</v>
      </c>
      <c r="N35" s="37">
        <v>72.677000000000007</v>
      </c>
      <c r="O35" s="37">
        <v>74.918000000000006</v>
      </c>
      <c r="P35" s="37">
        <v>76.233999999999995</v>
      </c>
      <c r="Q35" s="37">
        <v>77.546999999999997</v>
      </c>
      <c r="S35" s="4">
        <f t="shared" si="7"/>
        <v>74.034473733503262</v>
      </c>
      <c r="T35" s="4">
        <f t="shared" si="7"/>
        <v>74.533924394164629</v>
      </c>
      <c r="U35" s="4">
        <f t="shared" si="7"/>
        <v>68.080180260304189</v>
      </c>
      <c r="V35" s="4">
        <f t="shared" si="7"/>
        <v>66.461414047501151</v>
      </c>
      <c r="W35" s="4">
        <f t="shared" si="7"/>
        <v>70.143040753962183</v>
      </c>
      <c r="X35" s="4">
        <f t="shared" si="7"/>
        <v>71.633714531201548</v>
      </c>
      <c r="Y35" s="4">
        <f t="shared" si="7"/>
        <v>72.981540120146292</v>
      </c>
      <c r="Z35" s="4">
        <f t="shared" si="7"/>
        <v>67.178063452741739</v>
      </c>
      <c r="AA35" s="4">
        <f t="shared" si="7"/>
        <v>67.583696479273101</v>
      </c>
      <c r="AB35" s="4">
        <f t="shared" si="7"/>
        <v>67.157302052308125</v>
      </c>
      <c r="AC35" s="4">
        <f t="shared" si="7"/>
        <v>67.471147740997196</v>
      </c>
      <c r="AD35" s="4">
        <f t="shared" si="7"/>
        <v>73.236848014762444</v>
      </c>
      <c r="AE35" s="4">
        <f t="shared" si="7"/>
        <v>74.526195734639941</v>
      </c>
      <c r="AF35" s="4">
        <f t="shared" si="7"/>
        <v>74.485213574666091</v>
      </c>
      <c r="AG35" s="4" t="e">
        <f t="shared" si="7"/>
        <v>#N/A</v>
      </c>
      <c r="AI35" s="4">
        <f t="shared" si="8"/>
        <v>1.9655262664967381</v>
      </c>
      <c r="AJ35" s="4">
        <f t="shared" si="8"/>
        <v>0.32307560583537054</v>
      </c>
      <c r="AK35" s="4">
        <f t="shared" si="8"/>
        <v>0.25281973969580918</v>
      </c>
      <c r="AL35" s="4">
        <f t="shared" si="8"/>
        <v>0.1355859524988432</v>
      </c>
      <c r="AM35" s="4">
        <f t="shared" si="8"/>
        <v>2.114959246037813</v>
      </c>
      <c r="AN35" s="4">
        <f t="shared" si="8"/>
        <v>1.1402854687984529</v>
      </c>
      <c r="AO35" s="4">
        <f t="shared" si="8"/>
        <v>1.5184598798537081</v>
      </c>
      <c r="AP35" s="4">
        <f t="shared" si="8"/>
        <v>1.6159365472582579</v>
      </c>
      <c r="AQ35" s="4">
        <f t="shared" si="8"/>
        <v>1.8923035207268981</v>
      </c>
      <c r="AR35" s="4">
        <f t="shared" si="8"/>
        <v>1.3986979476918719</v>
      </c>
      <c r="AS35" s="4">
        <f t="shared" si="8"/>
        <v>1.4808522590028019</v>
      </c>
      <c r="AT35" s="4">
        <f t="shared" si="8"/>
        <v>-0.55984801476243717</v>
      </c>
      <c r="AU35" s="4">
        <f t="shared" si="8"/>
        <v>0.39180426536006507</v>
      </c>
      <c r="AV35" s="4">
        <f t="shared" si="8"/>
        <v>1.748786425333904</v>
      </c>
      <c r="AW35" s="4">
        <f t="shared" si="8"/>
        <v>0</v>
      </c>
      <c r="AY35" s="2">
        <f t="shared" si="51"/>
        <v>74.034429838139161</v>
      </c>
      <c r="AZ35" s="2">
        <f t="shared" si="9"/>
        <v>74.533924124640393</v>
      </c>
      <c r="BA35" s="2">
        <f t="shared" si="9"/>
        <v>68.080180208893012</v>
      </c>
      <c r="BB35" s="2">
        <f t="shared" si="9"/>
        <v>66.461413134275574</v>
      </c>
      <c r="BC35" s="2">
        <f t="shared" si="9"/>
        <v>70.143039815866914</v>
      </c>
      <c r="BD35" s="2">
        <f t="shared" si="9"/>
        <v>71.633714508954668</v>
      </c>
      <c r="BE35" s="2">
        <f t="shared" si="9"/>
        <v>72.981540116289707</v>
      </c>
      <c r="BF35" s="2">
        <f t="shared" si="9"/>
        <v>67.178063451789029</v>
      </c>
      <c r="BG35" s="2">
        <f t="shared" si="9"/>
        <v>67.583696478351783</v>
      </c>
      <c r="BH35" s="2">
        <f t="shared" si="9"/>
        <v>67.157302052144743</v>
      </c>
      <c r="BI35" s="2">
        <f t="shared" si="9"/>
        <v>67.471147740597914</v>
      </c>
      <c r="BJ35" s="2">
        <f t="shared" si="9"/>
        <v>73.236847991022401</v>
      </c>
      <c r="BK35" s="2">
        <f t="shared" si="9"/>
        <v>74.526195679234164</v>
      </c>
      <c r="BL35" s="2">
        <f t="shared" si="9"/>
        <v>74.485213574527975</v>
      </c>
      <c r="BM35" s="2" t="e">
        <f t="shared" si="9"/>
        <v>#N/A</v>
      </c>
      <c r="BO35" s="2">
        <f t="shared" si="10"/>
        <v>76</v>
      </c>
      <c r="BP35" s="2">
        <f t="shared" si="11"/>
        <v>74.856999999999999</v>
      </c>
      <c r="BQ35" s="2">
        <f t="shared" si="12"/>
        <v>68.332999999999998</v>
      </c>
      <c r="BR35" s="2">
        <f t="shared" si="13"/>
        <v>66.596999999999994</v>
      </c>
      <c r="BS35" s="2">
        <f t="shared" si="14"/>
        <v>72.257999999999996</v>
      </c>
      <c r="BT35" s="2">
        <f t="shared" si="15"/>
        <v>72.774000000000001</v>
      </c>
      <c r="BU35" s="2">
        <f t="shared" si="16"/>
        <v>74.5</v>
      </c>
      <c r="BV35" s="2">
        <f t="shared" si="17"/>
        <v>68.793999999999997</v>
      </c>
      <c r="BW35" s="2">
        <f t="shared" si="18"/>
        <v>69.475999999999999</v>
      </c>
      <c r="BX35" s="2">
        <f t="shared" si="19"/>
        <v>68.555999999999997</v>
      </c>
      <c r="BY35" s="2">
        <f t="shared" si="20"/>
        <v>68.951999999999998</v>
      </c>
      <c r="BZ35" s="2">
        <f t="shared" si="21"/>
        <v>72.677000000000007</v>
      </c>
      <c r="CA35" s="2">
        <f t="shared" si="22"/>
        <v>74.918000000000006</v>
      </c>
      <c r="CB35" s="2">
        <f t="shared" si="23"/>
        <v>76.233999999999995</v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74.817055937921737</v>
      </c>
      <c r="DL35" s="2">
        <f t="shared" si="41"/>
        <v>74.812205412851483</v>
      </c>
      <c r="DM35" s="2">
        <f t="shared" si="41"/>
        <v>68.123464059196607</v>
      </c>
      <c r="DN35" s="2">
        <f t="shared" si="41"/>
        <v>66.707161980390566</v>
      </c>
      <c r="DO35" s="2">
        <f t="shared" si="41"/>
        <v>70.459051076357937</v>
      </c>
      <c r="DP35" s="2">
        <f t="shared" si="41"/>
        <v>71.775692389006323</v>
      </c>
      <c r="DQ35" s="2">
        <f t="shared" si="41"/>
        <v>73.277033474277687</v>
      </c>
      <c r="DR35" s="2">
        <f t="shared" si="41"/>
        <v>67.321424573913546</v>
      </c>
      <c r="DS35" s="2">
        <f t="shared" si="41"/>
        <v>67.482843583718235</v>
      </c>
      <c r="DT35" s="2">
        <f t="shared" si="41"/>
        <v>67.141280206378994</v>
      </c>
      <c r="DU35" s="2">
        <f t="shared" si="41"/>
        <v>67.486332404181184</v>
      </c>
      <c r="DV35" s="2">
        <f t="shared" si="41"/>
        <v>73.218815010570822</v>
      </c>
      <c r="DW35" s="2">
        <f t="shared" si="41"/>
        <v>74.76461220175176</v>
      </c>
      <c r="DX35" s="2">
        <f t="shared" si="41"/>
        <v>74.381477392120075</v>
      </c>
      <c r="DY35" s="2">
        <f t="shared" si="41"/>
        <v>74.35122307104659</v>
      </c>
      <c r="EA35" s="2">
        <f t="shared" si="42"/>
        <v>60.712945700113316</v>
      </c>
      <c r="EB35" s="2">
        <f t="shared" si="42"/>
        <v>67.994354410616708</v>
      </c>
      <c r="EC35" s="2">
        <f t="shared" si="42"/>
        <v>66.966781829494067</v>
      </c>
      <c r="ED35" s="2">
        <f t="shared" si="42"/>
        <v>60.989992072687379</v>
      </c>
      <c r="EE35" s="2">
        <f t="shared" si="42"/>
        <v>63.02346555393234</v>
      </c>
      <c r="EF35" s="2">
        <f t="shared" si="42"/>
        <v>67.847937215495506</v>
      </c>
      <c r="EG35" s="2">
        <f t="shared" si="42"/>
        <v>64.368156318962576</v>
      </c>
      <c r="EH35" s="2">
        <f t="shared" si="42"/>
        <v>62.892588045928143</v>
      </c>
      <c r="EI35" s="2">
        <f t="shared" si="42"/>
        <v>70.55923303005882</v>
      </c>
      <c r="EJ35" s="2">
        <f t="shared" si="42"/>
        <v>67.656952401769487</v>
      </c>
      <c r="EK35" s="2">
        <f t="shared" si="42"/>
        <v>67.007532214156086</v>
      </c>
      <c r="EL35" s="2">
        <f t="shared" si="42"/>
        <v>73.695302276663512</v>
      </c>
      <c r="EM35" s="2">
        <f t="shared" si="42"/>
        <v>68.32414088439711</v>
      </c>
      <c r="EN35" s="2">
        <f t="shared" si="42"/>
        <v>77.6313161327882</v>
      </c>
      <c r="EO35" s="2">
        <f t="shared" si="42"/>
        <v>82.088685056105618</v>
      </c>
      <c r="EQ35" s="2">
        <f t="shared" si="43"/>
        <v>69.26668704425694</v>
      </c>
      <c r="ER35" s="2">
        <f t="shared" si="43"/>
        <v>70.002489116043023</v>
      </c>
      <c r="ES35" s="2">
        <f t="shared" si="43"/>
        <v>66.497473129408931</v>
      </c>
      <c r="ET35" s="2">
        <f t="shared" si="43"/>
        <v>61.054752287995342</v>
      </c>
      <c r="EU35" s="2">
        <f t="shared" si="43"/>
        <v>63.104732219031163</v>
      </c>
      <c r="EV35" s="2">
        <f t="shared" si="43"/>
        <v>66.992476559524192</v>
      </c>
      <c r="EW35" s="2">
        <f t="shared" si="43"/>
        <v>66.467652696418853</v>
      </c>
      <c r="EX35" s="2">
        <f t="shared" si="43"/>
        <v>64.72941686566881</v>
      </c>
      <c r="EY35" s="2">
        <f t="shared" si="43"/>
        <v>69.034936028211064</v>
      </c>
      <c r="EZ35" s="2">
        <f t="shared" si="43"/>
        <v>67.930523105734736</v>
      </c>
      <c r="FA35" s="2">
        <f t="shared" si="43"/>
        <v>69.12565305878843</v>
      </c>
      <c r="FB35" s="2">
        <f t="shared" si="43"/>
        <v>74.549459206434221</v>
      </c>
      <c r="FC35" s="2">
        <f t="shared" si="43"/>
        <v>69.866684026612617</v>
      </c>
      <c r="FD35" s="2">
        <f t="shared" si="43"/>
        <v>78.144135912552272</v>
      </c>
      <c r="FE35" s="2">
        <f t="shared" si="43"/>
        <v>86.186969932262414</v>
      </c>
      <c r="FG35" s="2">
        <f t="shared" si="44"/>
        <v>5.5489776964293247E-2</v>
      </c>
      <c r="FH35" s="2">
        <f t="shared" si="44"/>
        <v>4.0816877794588147E-2</v>
      </c>
      <c r="FI35" s="2">
        <f t="shared" si="44"/>
        <v>3.7420323245314177E-2</v>
      </c>
      <c r="FJ35" s="2">
        <f t="shared" si="44"/>
        <v>4.2984364168566831E-2</v>
      </c>
      <c r="FK35" s="2">
        <f t="shared" si="44"/>
        <v>4.2499860171899689E-2</v>
      </c>
      <c r="FL35" s="2">
        <f t="shared" si="44"/>
        <v>3.6147092557540478E-2</v>
      </c>
      <c r="FM35" s="2">
        <f t="shared" si="44"/>
        <v>3.3168679408067933E-2</v>
      </c>
      <c r="FN35" s="2">
        <f t="shared" si="44"/>
        <v>3.237057875538428E-2</v>
      </c>
      <c r="FO35" s="2">
        <f t="shared" si="44"/>
        <v>3.2783545791857285E-2</v>
      </c>
      <c r="FP35" s="2">
        <f t="shared" si="44"/>
        <v>3.1069146290767184E-2</v>
      </c>
      <c r="FQ35" s="2">
        <f t="shared" si="44"/>
        <v>3.171923927382176E-2</v>
      </c>
      <c r="FR35" s="2">
        <f t="shared" si="44"/>
        <v>3.7843759232556118E-2</v>
      </c>
      <c r="FS35" s="2">
        <f t="shared" si="44"/>
        <v>3.7018698300990659E-2</v>
      </c>
      <c r="FT35" s="2">
        <f t="shared" si="44"/>
        <v>3.1920293590109922E-2</v>
      </c>
      <c r="FU35" s="2">
        <f t="shared" si="44"/>
        <v>2.4559666623814935E-2</v>
      </c>
      <c r="FW35" s="2">
        <f t="shared" si="53"/>
        <v>9.1557517358335742E-7</v>
      </c>
      <c r="FX35" s="2">
        <f t="shared" si="45"/>
        <v>1.0472249794065451E-6</v>
      </c>
      <c r="FY35" s="2">
        <f t="shared" si="45"/>
        <v>9.1065011694570478E-7</v>
      </c>
      <c r="FZ35" s="2">
        <f t="shared" si="45"/>
        <v>1.0378485208532937E-6</v>
      </c>
      <c r="GA35" s="2">
        <f t="shared" si="45"/>
        <v>1.0398884515609034E-6</v>
      </c>
      <c r="GB35" s="2">
        <f t="shared" si="45"/>
        <v>1.1108066657929092E-6</v>
      </c>
      <c r="GC35" s="2">
        <f t="shared" si="45"/>
        <v>1.1108676074722826E-6</v>
      </c>
      <c r="GD35" s="2">
        <f t="shared" si="45"/>
        <v>1.5676470920800622E-6</v>
      </c>
      <c r="GE35" s="2">
        <f t="shared" si="45"/>
        <v>1.3512157675341186E-6</v>
      </c>
      <c r="GF35" s="2">
        <f t="shared" si="45"/>
        <v>1.2826266831816722E-6</v>
      </c>
      <c r="GG35" s="2">
        <f t="shared" si="45"/>
        <v>1.1869995469437271E-6</v>
      </c>
      <c r="GH35" s="2">
        <f t="shared" si="45"/>
        <v>1.0666379432034022E-6</v>
      </c>
      <c r="GI35" s="2">
        <f t="shared" si="45"/>
        <v>8.700539506206587E-7</v>
      </c>
      <c r="GJ35" s="2">
        <f t="shared" si="45"/>
        <v>7.3258728760588291E-7</v>
      </c>
      <c r="GK35" s="2">
        <f t="shared" si="45"/>
        <v>7.2525084224653989E-7</v>
      </c>
      <c r="GM35" s="86">
        <f t="shared" si="54"/>
        <v>3.4507347603491864E-8</v>
      </c>
      <c r="GN35" s="86">
        <f t="shared" si="46"/>
        <v>1.6160119523276877E-10</v>
      </c>
      <c r="GO35" s="86">
        <f t="shared" si="46"/>
        <v>2.897505427777053E-11</v>
      </c>
      <c r="GP35" s="86">
        <f t="shared" si="46"/>
        <v>5.5988604721071999E-10</v>
      </c>
      <c r="GQ35" s="86">
        <f t="shared" si="46"/>
        <v>5.7076126097499213E-10</v>
      </c>
      <c r="GR35" s="86">
        <f t="shared" si="46"/>
        <v>1.2569416488345414E-11</v>
      </c>
      <c r="GS35" s="86">
        <f t="shared" si="46"/>
        <v>2.01816935897921E-12</v>
      </c>
      <c r="GT35" s="86">
        <f t="shared" si="46"/>
        <v>4.7552439498359033E-13</v>
      </c>
      <c r="GU35" s="86">
        <f t="shared" si="46"/>
        <v>4.9012093697887114E-13</v>
      </c>
      <c r="GV35" s="86">
        <f t="shared" si="46"/>
        <v>8.1457048854670158E-14</v>
      </c>
      <c r="GW35" s="86">
        <f t="shared" si="46"/>
        <v>2.0261932354021775E-13</v>
      </c>
      <c r="GX35" s="86">
        <f t="shared" si="46"/>
        <v>1.3778846775053158E-11</v>
      </c>
      <c r="GY35" s="86">
        <f t="shared" si="46"/>
        <v>3.2108373974546455E-11</v>
      </c>
      <c r="GZ35" s="86">
        <f t="shared" si="46"/>
        <v>8.3923532623776292E-14</v>
      </c>
      <c r="HA35" s="86">
        <f t="shared" si="46"/>
        <v>5.4107721789031442E-19</v>
      </c>
      <c r="HC35" s="86">
        <f t="shared" si="58"/>
        <v>3.0084529295759387E-23</v>
      </c>
      <c r="HD35" s="86">
        <f t="shared" si="47"/>
        <v>7.3683144372670904E-30</v>
      </c>
      <c r="HE35" s="86">
        <f t="shared" si="47"/>
        <v>3.1186896936842605E-29</v>
      </c>
      <c r="HF35" s="86">
        <f t="shared" si="47"/>
        <v>7.6245963285896464E-29</v>
      </c>
      <c r="HG35" s="86">
        <f t="shared" si="47"/>
        <v>7.1057330149233791E-29</v>
      </c>
      <c r="HH35" s="86">
        <f t="shared" si="47"/>
        <v>2.7446522931928618E-31</v>
      </c>
      <c r="HI35" s="86">
        <f t="shared" si="47"/>
        <v>1.3495464313384238E-30</v>
      </c>
      <c r="HJ35" s="86">
        <f t="shared" si="47"/>
        <v>1.534401227810711E-39</v>
      </c>
      <c r="HK35" s="86">
        <f t="shared" si="47"/>
        <v>1.0202383493155587E-42</v>
      </c>
      <c r="HL35" s="86">
        <f t="shared" si="47"/>
        <v>9.4537843074543153E-33</v>
      </c>
      <c r="HM35" s="86">
        <f t="shared" si="47"/>
        <v>2.2199259399357484E-33</v>
      </c>
      <c r="HN35" s="86">
        <f t="shared" si="47"/>
        <v>6.6820282820758976E-38</v>
      </c>
      <c r="HO35" s="86">
        <f t="shared" si="47"/>
        <v>6.6980839962579495E-29</v>
      </c>
      <c r="HP35" s="86">
        <f t="shared" si="47"/>
        <v>1.759506754281438E-35</v>
      </c>
      <c r="HQ35" s="86">
        <f t="shared" si="47"/>
        <v>3.2075414893761474E-49</v>
      </c>
      <c r="HS35" s="86">
        <f t="shared" si="55"/>
        <v>1.5075397454226395E-104</v>
      </c>
      <c r="HT35" s="86">
        <f t="shared" si="48"/>
        <v>3.0393931792218556E-132</v>
      </c>
      <c r="HU35" s="86">
        <f t="shared" si="48"/>
        <v>1.5089289238670363E-131</v>
      </c>
      <c r="HV35" s="86">
        <f t="shared" si="48"/>
        <v>7.8039811539103461E-128</v>
      </c>
      <c r="HW35" s="86">
        <f t="shared" si="48"/>
        <v>5.8650756897569645E-129</v>
      </c>
      <c r="HX35" s="86">
        <f t="shared" si="48"/>
        <v>1.2446769585655004E-140</v>
      </c>
      <c r="HY35" s="86">
        <f t="shared" si="48"/>
        <v>7.4249144897295741E-137</v>
      </c>
      <c r="HZ35" s="86">
        <f t="shared" si="48"/>
        <v>4.8378725034589571E-177</v>
      </c>
      <c r="IA35" s="86">
        <f t="shared" si="48"/>
        <v>3.2773388765888374E-195</v>
      </c>
      <c r="IB35" s="86">
        <f t="shared" si="48"/>
        <v>1.6418465704137034E-147</v>
      </c>
      <c r="IC35" s="86">
        <f t="shared" si="48"/>
        <v>1.0998011145808485E-151</v>
      </c>
      <c r="ID35" s="86">
        <f t="shared" si="48"/>
        <v>1.0238840139956931E-176</v>
      </c>
      <c r="IE35" s="86">
        <f t="shared" si="48"/>
        <v>8.7510654057359206E-131</v>
      </c>
      <c r="IF35" s="86">
        <f t="shared" si="48"/>
        <v>3.4196691582017811E-87</v>
      </c>
      <c r="IG35" s="86">
        <f t="shared" si="48"/>
        <v>1.6028015476664413E-68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3.9465737477586113E-275</v>
      </c>
      <c r="IW35" s="86">
        <f t="shared" si="49"/>
        <v>6.4972592220525358E-294</v>
      </c>
      <c r="IY35" s="86">
        <f t="shared" si="57"/>
        <v>3.4507347603491897E-8</v>
      </c>
      <c r="IZ35" s="86">
        <f t="shared" si="50"/>
        <v>1.6160119523276877E-10</v>
      </c>
      <c r="JA35" s="86">
        <f t="shared" si="50"/>
        <v>2.897505427777053E-11</v>
      </c>
      <c r="JB35" s="86">
        <f t="shared" si="50"/>
        <v>5.5988604721071999E-10</v>
      </c>
      <c r="JC35" s="86">
        <f t="shared" si="50"/>
        <v>5.7076126097499213E-10</v>
      </c>
      <c r="JD35" s="86">
        <f t="shared" si="50"/>
        <v>1.2569416488345414E-11</v>
      </c>
      <c r="JE35" s="86">
        <f t="shared" si="50"/>
        <v>2.01816935897921E-12</v>
      </c>
      <c r="JF35" s="86">
        <f t="shared" si="50"/>
        <v>4.7552439498359033E-13</v>
      </c>
      <c r="JG35" s="86">
        <f t="shared" si="50"/>
        <v>4.9012093697887114E-13</v>
      </c>
      <c r="JH35" s="86">
        <f t="shared" si="50"/>
        <v>8.1457048854670158E-14</v>
      </c>
      <c r="JI35" s="86">
        <f t="shared" si="50"/>
        <v>2.0261932354021775E-13</v>
      </c>
      <c r="JJ35" s="86">
        <f t="shared" si="50"/>
        <v>1.3778846775053158E-11</v>
      </c>
      <c r="JK35" s="86">
        <f t="shared" si="50"/>
        <v>3.2108373974546455E-11</v>
      </c>
      <c r="JL35" s="86">
        <f t="shared" si="50"/>
        <v>8.3923532623776292E-14</v>
      </c>
      <c r="JM35" s="86">
        <f t="shared" si="50"/>
        <v>5.4107721789031442E-19</v>
      </c>
    </row>
    <row r="36" spans="2:273" x14ac:dyDescent="0.25">
      <c r="B36" s="2">
        <v>9</v>
      </c>
      <c r="C36" s="37">
        <v>74.426000000000002</v>
      </c>
      <c r="D36" s="37">
        <v>74.840999999999994</v>
      </c>
      <c r="E36" s="37">
        <v>68.063000000000002</v>
      </c>
      <c r="F36" s="37">
        <v>66.661000000000001</v>
      </c>
      <c r="G36" s="37">
        <v>71.822999999999993</v>
      </c>
      <c r="H36" s="37">
        <v>71.870999999999995</v>
      </c>
      <c r="I36" s="37">
        <v>73.451999999999998</v>
      </c>
      <c r="J36" s="37">
        <v>68.429000000000002</v>
      </c>
      <c r="K36" s="37">
        <v>69.254000000000005</v>
      </c>
      <c r="L36" s="37">
        <v>67.840999999999994</v>
      </c>
      <c r="M36" s="37">
        <v>69.016000000000005</v>
      </c>
      <c r="N36" s="37">
        <v>73.338999999999999</v>
      </c>
      <c r="O36" s="37">
        <v>74.983999999999995</v>
      </c>
      <c r="P36" s="37">
        <v>77.093999999999994</v>
      </c>
      <c r="Q36" s="37">
        <v>77.296999999999997</v>
      </c>
      <c r="R36" s="108"/>
      <c r="S36" s="4">
        <f t="shared" si="7"/>
        <v>74.193335759903036</v>
      </c>
      <c r="T36" s="4">
        <f t="shared" si="7"/>
        <v>74.798345330560451</v>
      </c>
      <c r="U36" s="4">
        <f t="shared" si="7"/>
        <v>68.349078206032701</v>
      </c>
      <c r="V36" s="4">
        <f t="shared" si="7"/>
        <v>66.693980734613504</v>
      </c>
      <c r="W36" s="4">
        <f t="shared" si="7"/>
        <v>70.226408706246431</v>
      </c>
      <c r="X36" s="4">
        <f t="shared" si="7"/>
        <v>71.731892449274071</v>
      </c>
      <c r="Y36" s="4">
        <f t="shared" si="7"/>
        <v>73.039567943535928</v>
      </c>
      <c r="Z36" s="4">
        <f t="shared" si="7"/>
        <v>67.379836106916457</v>
      </c>
      <c r="AA36" s="4">
        <f t="shared" si="7"/>
        <v>67.796498831281824</v>
      </c>
      <c r="AB36" s="4">
        <f t="shared" si="7"/>
        <v>67.383232604931464</v>
      </c>
      <c r="AC36" s="4">
        <f t="shared" si="7"/>
        <v>67.707280465383391</v>
      </c>
      <c r="AD36" s="4">
        <f t="shared" si="7"/>
        <v>73.465404813164284</v>
      </c>
      <c r="AE36" s="4">
        <f t="shared" si="7"/>
        <v>74.669451382423802</v>
      </c>
      <c r="AF36" s="4">
        <f t="shared" si="7"/>
        <v>74.712113888818138</v>
      </c>
      <c r="AG36" s="4" t="e">
        <f t="shared" si="7"/>
        <v>#N/A</v>
      </c>
      <c r="AI36" s="4">
        <f t="shared" si="8"/>
        <v>0.23266424009696607</v>
      </c>
      <c r="AJ36" s="4">
        <f t="shared" si="8"/>
        <v>4.2654669439542658E-2</v>
      </c>
      <c r="AK36" s="4">
        <f t="shared" si="8"/>
        <v>-0.28607820603269829</v>
      </c>
      <c r="AL36" s="4">
        <f t="shared" si="8"/>
        <v>-3.2980734613502705E-2</v>
      </c>
      <c r="AM36" s="4">
        <f t="shared" si="8"/>
        <v>1.596591293753562</v>
      </c>
      <c r="AN36" s="4">
        <f t="shared" si="8"/>
        <v>0.13910755072592451</v>
      </c>
      <c r="AO36" s="4">
        <f t="shared" si="8"/>
        <v>0.41243205646406977</v>
      </c>
      <c r="AP36" s="4">
        <f t="shared" si="8"/>
        <v>1.049163893083545</v>
      </c>
      <c r="AQ36" s="4">
        <f t="shared" si="8"/>
        <v>1.4575011687181814</v>
      </c>
      <c r="AR36" s="4">
        <f t="shared" si="8"/>
        <v>0.45776739506852948</v>
      </c>
      <c r="AS36" s="4">
        <f t="shared" si="8"/>
        <v>1.3087195346166141</v>
      </c>
      <c r="AT36" s="4">
        <f t="shared" si="8"/>
        <v>-0.1264048131642852</v>
      </c>
      <c r="AU36" s="4">
        <f t="shared" si="8"/>
        <v>0.31454861757619312</v>
      </c>
      <c r="AV36" s="4">
        <f t="shared" si="8"/>
        <v>2.3818861111818563</v>
      </c>
      <c r="AW36" s="4">
        <f t="shared" si="8"/>
        <v>0</v>
      </c>
      <c r="AY36" s="2">
        <f t="shared" si="51"/>
        <v>74.193260734476937</v>
      </c>
      <c r="AZ36" s="2">
        <f t="shared" si="9"/>
        <v>74.798344776874245</v>
      </c>
      <c r="BA36" s="2">
        <f t="shared" si="9"/>
        <v>68.349078094293759</v>
      </c>
      <c r="BB36" s="2">
        <f t="shared" si="9"/>
        <v>66.693978940532517</v>
      </c>
      <c r="BC36" s="2">
        <f t="shared" si="9"/>
        <v>70.226406869601249</v>
      </c>
      <c r="BD36" s="2">
        <f t="shared" si="9"/>
        <v>71.731892399523574</v>
      </c>
      <c r="BE36" s="2">
        <f t="shared" si="9"/>
        <v>73.039567934393986</v>
      </c>
      <c r="BF36" s="2">
        <f t="shared" si="9"/>
        <v>67.379836104527016</v>
      </c>
      <c r="BG36" s="2">
        <f t="shared" si="9"/>
        <v>67.796498828965994</v>
      </c>
      <c r="BH36" s="2">
        <f t="shared" si="9"/>
        <v>67.383232604494168</v>
      </c>
      <c r="BI36" s="2">
        <f t="shared" si="9"/>
        <v>67.707280464349992</v>
      </c>
      <c r="BJ36" s="2">
        <f t="shared" si="9"/>
        <v>73.465404759669127</v>
      </c>
      <c r="BK36" s="2">
        <f t="shared" si="9"/>
        <v>74.66945126286781</v>
      </c>
      <c r="BL36" s="2">
        <f t="shared" si="9"/>
        <v>74.712113888445998</v>
      </c>
      <c r="BM36" s="2" t="e">
        <f t="shared" si="9"/>
        <v>#N/A</v>
      </c>
      <c r="BO36" s="2">
        <f t="shared" si="10"/>
        <v>74.426000000000002</v>
      </c>
      <c r="BP36" s="2">
        <f t="shared" si="11"/>
        <v>74.840999999999994</v>
      </c>
      <c r="BQ36" s="2">
        <f t="shared" si="12"/>
        <v>68.063000000000002</v>
      </c>
      <c r="BR36" s="2">
        <f t="shared" si="13"/>
        <v>66.661000000000001</v>
      </c>
      <c r="BS36" s="2">
        <f t="shared" si="14"/>
        <v>71.822999999999993</v>
      </c>
      <c r="BT36" s="2">
        <f t="shared" si="15"/>
        <v>71.870999999999995</v>
      </c>
      <c r="BU36" s="2">
        <f t="shared" si="16"/>
        <v>73.451999999999998</v>
      </c>
      <c r="BV36" s="2">
        <f t="shared" si="17"/>
        <v>68.429000000000002</v>
      </c>
      <c r="BW36" s="2">
        <f t="shared" si="18"/>
        <v>69.254000000000005</v>
      </c>
      <c r="BX36" s="2">
        <f t="shared" si="19"/>
        <v>67.840999999999994</v>
      </c>
      <c r="BY36" s="2">
        <f t="shared" si="20"/>
        <v>69.016000000000005</v>
      </c>
      <c r="BZ36" s="2">
        <f t="shared" si="21"/>
        <v>73.338999999999999</v>
      </c>
      <c r="CA36" s="2">
        <f t="shared" si="22"/>
        <v>74.983999999999995</v>
      </c>
      <c r="CB36" s="2">
        <f t="shared" si="23"/>
        <v>77.093999999999994</v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75.060992577597858</v>
      </c>
      <c r="DL36" s="2">
        <f t="shared" si="41"/>
        <v>75.118417551251937</v>
      </c>
      <c r="DM36" s="2">
        <f t="shared" si="41"/>
        <v>68.412458773784351</v>
      </c>
      <c r="DN36" s="2">
        <f t="shared" si="41"/>
        <v>66.978697593387892</v>
      </c>
      <c r="DO36" s="2">
        <f t="shared" si="41"/>
        <v>70.581740323582636</v>
      </c>
      <c r="DP36" s="2">
        <f t="shared" si="41"/>
        <v>71.897235377026064</v>
      </c>
      <c r="DQ36" s="2">
        <f t="shared" si="41"/>
        <v>73.369211416490515</v>
      </c>
      <c r="DR36" s="2">
        <f t="shared" si="41"/>
        <v>67.54753850309271</v>
      </c>
      <c r="DS36" s="2">
        <f t="shared" si="41"/>
        <v>67.699372876320126</v>
      </c>
      <c r="DT36" s="2">
        <f t="shared" si="41"/>
        <v>67.378343527204507</v>
      </c>
      <c r="DU36" s="2">
        <f t="shared" si="41"/>
        <v>67.736645470383266</v>
      </c>
      <c r="DV36" s="2">
        <f t="shared" si="41"/>
        <v>73.462099365750532</v>
      </c>
      <c r="DW36" s="2">
        <f t="shared" si="41"/>
        <v>74.940962247055282</v>
      </c>
      <c r="DX36" s="2">
        <f t="shared" si="41"/>
        <v>74.611222701688547</v>
      </c>
      <c r="DY36" s="2">
        <f t="shared" si="41"/>
        <v>74.53730466004582</v>
      </c>
      <c r="EA36" s="2">
        <f t="shared" si="42"/>
        <v>60.722759676272581</v>
      </c>
      <c r="EB36" s="2">
        <f t="shared" si="42"/>
        <v>67.938508899297432</v>
      </c>
      <c r="EC36" s="2">
        <f t="shared" si="42"/>
        <v>66.862174785274206</v>
      </c>
      <c r="ED36" s="2">
        <f t="shared" si="42"/>
        <v>60.912691490334794</v>
      </c>
      <c r="EE36" s="2">
        <f t="shared" si="42"/>
        <v>62.925319257359114</v>
      </c>
      <c r="EF36" s="2">
        <f t="shared" si="42"/>
        <v>67.711019708266335</v>
      </c>
      <c r="EG36" s="2">
        <f t="shared" si="42"/>
        <v>64.276211307018542</v>
      </c>
      <c r="EH36" s="2">
        <f t="shared" si="42"/>
        <v>62.807835613799696</v>
      </c>
      <c r="EI36" s="2">
        <f t="shared" si="42"/>
        <v>70.409944128658879</v>
      </c>
      <c r="EJ36" s="2">
        <f t="shared" si="42"/>
        <v>67.522277590169125</v>
      </c>
      <c r="EK36" s="2">
        <f t="shared" si="42"/>
        <v>66.889662431941929</v>
      </c>
      <c r="EL36" s="2">
        <f t="shared" si="42"/>
        <v>73.542024198086665</v>
      </c>
      <c r="EM36" s="2">
        <f t="shared" si="42"/>
        <v>68.22795817778993</v>
      </c>
      <c r="EN36" s="2">
        <f t="shared" si="42"/>
        <v>77.502701432937712</v>
      </c>
      <c r="EO36" s="2">
        <f t="shared" si="42"/>
        <v>81.96387127428153</v>
      </c>
      <c r="EQ36" s="2">
        <f t="shared" si="43"/>
        <v>69.195985854928892</v>
      </c>
      <c r="ER36" s="2">
        <f t="shared" si="43"/>
        <v>69.927707407968484</v>
      </c>
      <c r="ES36" s="2">
        <f t="shared" si="43"/>
        <v>66.397300274333261</v>
      </c>
      <c r="ET36" s="2">
        <f t="shared" si="43"/>
        <v>60.976833268425679</v>
      </c>
      <c r="EU36" s="2">
        <f t="shared" si="43"/>
        <v>63.005825896665847</v>
      </c>
      <c r="EV36" s="2">
        <f t="shared" si="43"/>
        <v>66.863743520127798</v>
      </c>
      <c r="EW36" s="2">
        <f t="shared" si="43"/>
        <v>66.355655806510043</v>
      </c>
      <c r="EX36" s="2">
        <f t="shared" si="43"/>
        <v>64.626758708059114</v>
      </c>
      <c r="EY36" s="2">
        <f t="shared" si="43"/>
        <v>68.900543058222723</v>
      </c>
      <c r="EZ36" s="2">
        <f t="shared" si="43"/>
        <v>67.793196925480316</v>
      </c>
      <c r="FA36" s="2">
        <f t="shared" si="43"/>
        <v>68.987385377499265</v>
      </c>
      <c r="FB36" s="2">
        <f t="shared" si="43"/>
        <v>74.387776755458461</v>
      </c>
      <c r="FC36" s="2">
        <f t="shared" si="43"/>
        <v>69.75593947284824</v>
      </c>
      <c r="FD36" s="2">
        <f t="shared" si="43"/>
        <v>78.010175492940277</v>
      </c>
      <c r="FE36" s="2">
        <f t="shared" si="43"/>
        <v>86.018428724119659</v>
      </c>
      <c r="FG36" s="2">
        <f t="shared" si="44"/>
        <v>6.0519337036388322E-2</v>
      </c>
      <c r="FH36" s="2">
        <f t="shared" si="44"/>
        <v>4.457926611728176E-2</v>
      </c>
      <c r="FI36" s="2">
        <f t="shared" si="44"/>
        <v>4.0882970977874501E-2</v>
      </c>
      <c r="FJ36" s="2">
        <f t="shared" si="44"/>
        <v>4.6936768775095623E-2</v>
      </c>
      <c r="FK36" s="2">
        <f t="shared" si="44"/>
        <v>4.6409875149607482E-2</v>
      </c>
      <c r="FL36" s="2">
        <f t="shared" si="44"/>
        <v>3.9496757602581867E-2</v>
      </c>
      <c r="FM36" s="2">
        <f t="shared" si="44"/>
        <v>3.6252723081333489E-2</v>
      </c>
      <c r="FN36" s="2">
        <f t="shared" si="44"/>
        <v>3.5383130338053903E-2</v>
      </c>
      <c r="FO36" s="2">
        <f t="shared" si="44"/>
        <v>3.5833106714363586E-2</v>
      </c>
      <c r="FP36" s="2">
        <f t="shared" si="44"/>
        <v>3.396483205988584E-2</v>
      </c>
      <c r="FQ36" s="2">
        <f t="shared" si="44"/>
        <v>3.4673346367749464E-2</v>
      </c>
      <c r="FR36" s="2">
        <f t="shared" si="44"/>
        <v>4.134390622073663E-2</v>
      </c>
      <c r="FS36" s="2">
        <f t="shared" si="44"/>
        <v>4.0445743674910342E-2</v>
      </c>
      <c r="FT36" s="2">
        <f t="shared" si="44"/>
        <v>3.489245071404571E-2</v>
      </c>
      <c r="FU36" s="2">
        <f t="shared" si="44"/>
        <v>2.6865481941365829E-2</v>
      </c>
      <c r="FW36" s="2">
        <f t="shared" si="53"/>
        <v>1.0039081260859051E-6</v>
      </c>
      <c r="FX36" s="2">
        <f t="shared" si="45"/>
        <v>1.1482592403621172E-6</v>
      </c>
      <c r="FY36" s="2">
        <f t="shared" si="45"/>
        <v>9.9850790981941739E-7</v>
      </c>
      <c r="FZ36" s="2">
        <f t="shared" si="45"/>
        <v>1.1379781600696195E-6</v>
      </c>
      <c r="GA36" s="2">
        <f t="shared" si="45"/>
        <v>1.1402148991637881E-6</v>
      </c>
      <c r="GB36" s="2">
        <f t="shared" si="45"/>
        <v>1.2179751586437111E-6</v>
      </c>
      <c r="GC36" s="2">
        <f t="shared" si="45"/>
        <v>1.2180419798520626E-6</v>
      </c>
      <c r="GD36" s="2">
        <f t="shared" si="45"/>
        <v>1.7188905957415753E-6</v>
      </c>
      <c r="GE36" s="2">
        <f t="shared" si="45"/>
        <v>1.4815784342432374E-6</v>
      </c>
      <c r="GF36" s="2">
        <f t="shared" si="45"/>
        <v>1.4063720178679373E-6</v>
      </c>
      <c r="GG36" s="2">
        <f t="shared" si="45"/>
        <v>1.3015189730062355E-6</v>
      </c>
      <c r="GH36" s="2">
        <f t="shared" si="45"/>
        <v>1.1695451275468081E-6</v>
      </c>
      <c r="GI36" s="2">
        <f t="shared" si="45"/>
        <v>9.5399510624426305E-7</v>
      </c>
      <c r="GJ36" s="2">
        <f t="shared" si="45"/>
        <v>8.0326593085773635E-7</v>
      </c>
      <c r="GK36" s="2">
        <f t="shared" si="45"/>
        <v>7.9522167961544027E-7</v>
      </c>
      <c r="GM36" s="86">
        <f t="shared" si="54"/>
        <v>5.9984287882170056E-8</v>
      </c>
      <c r="GN36" s="86">
        <f t="shared" si="46"/>
        <v>3.3771427501888653E-10</v>
      </c>
      <c r="GO36" s="86">
        <f t="shared" si="46"/>
        <v>6.4062880883411076E-11</v>
      </c>
      <c r="GP36" s="86">
        <f t="shared" si="46"/>
        <v>1.1188230740586191E-9</v>
      </c>
      <c r="GQ36" s="86">
        <f t="shared" si="46"/>
        <v>1.1365786004033709E-9</v>
      </c>
      <c r="GR36" s="86">
        <f t="shared" si="46"/>
        <v>2.8594811760275004E-11</v>
      </c>
      <c r="GS36" s="86">
        <f t="shared" si="46"/>
        <v>4.8665036619290442E-12</v>
      </c>
      <c r="GT36" s="86">
        <f t="shared" si="46"/>
        <v>1.2134049903562178E-12</v>
      </c>
      <c r="GU36" s="86">
        <f t="shared" si="46"/>
        <v>1.2534903986094597E-12</v>
      </c>
      <c r="GV36" s="86">
        <f t="shared" si="46"/>
        <v>2.2183591647347623E-13</v>
      </c>
      <c r="GW36" s="86">
        <f t="shared" si="46"/>
        <v>5.335531689087183E-13</v>
      </c>
      <c r="GX36" s="86">
        <f t="shared" si="46"/>
        <v>3.1592970533401421E-11</v>
      </c>
      <c r="GY36" s="86">
        <f t="shared" si="46"/>
        <v>7.0474585982670438E-11</v>
      </c>
      <c r="GZ36" s="86">
        <f t="shared" si="46"/>
        <v>2.3011545325915652E-13</v>
      </c>
      <c r="HA36" s="86">
        <f t="shared" si="46"/>
        <v>2.2635778316181417E-18</v>
      </c>
      <c r="HC36" s="86">
        <f t="shared" si="58"/>
        <v>1.0287920397518238E-22</v>
      </c>
      <c r="HD36" s="86">
        <f t="shared" si="47"/>
        <v>3.6240803441616814E-29</v>
      </c>
      <c r="HE36" s="86">
        <f t="shared" si="47"/>
        <v>1.4799680300055615E-28</v>
      </c>
      <c r="HF36" s="86">
        <f t="shared" si="47"/>
        <v>3.5803531675827787E-28</v>
      </c>
      <c r="HG36" s="86">
        <f t="shared" si="47"/>
        <v>3.3523821672298293E-28</v>
      </c>
      <c r="HH36" s="86">
        <f t="shared" si="47"/>
        <v>1.4976130867270914E-30</v>
      </c>
      <c r="HI36" s="86">
        <f t="shared" si="47"/>
        <v>7.0420653803556197E-30</v>
      </c>
      <c r="HJ36" s="86">
        <f t="shared" si="47"/>
        <v>1.3847316332270137E-38</v>
      </c>
      <c r="HK36" s="86">
        <f t="shared" si="47"/>
        <v>1.0975646388549899E-41</v>
      </c>
      <c r="HL36" s="86">
        <f t="shared" si="47"/>
        <v>5.6740158099288739E-32</v>
      </c>
      <c r="HM36" s="86">
        <f t="shared" si="47"/>
        <v>1.3840574627065933E-32</v>
      </c>
      <c r="HN36" s="86">
        <f t="shared" si="47"/>
        <v>5.4514960772713539E-37</v>
      </c>
      <c r="HO36" s="86">
        <f t="shared" si="47"/>
        <v>3.1164622243308873E-28</v>
      </c>
      <c r="HP36" s="86">
        <f t="shared" si="47"/>
        <v>1.2160691756023901E-34</v>
      </c>
      <c r="HQ36" s="86">
        <f t="shared" si="47"/>
        <v>4.910571482117504E-48</v>
      </c>
      <c r="HS36" s="86">
        <f t="shared" si="55"/>
        <v>7.3126063367794718E-103</v>
      </c>
      <c r="HT36" s="86">
        <f t="shared" si="48"/>
        <v>4.3700370971241012E-130</v>
      </c>
      <c r="HU36" s="86">
        <f t="shared" si="48"/>
        <v>2.0217596699862606E-129</v>
      </c>
      <c r="HV36" s="86">
        <f t="shared" si="48"/>
        <v>9.753380375233717E-126</v>
      </c>
      <c r="HW36" s="86">
        <f t="shared" si="48"/>
        <v>7.5801781973832209E-127</v>
      </c>
      <c r="HX36" s="86">
        <f t="shared" si="48"/>
        <v>2.5647235468614314E-138</v>
      </c>
      <c r="HY36" s="86">
        <f t="shared" si="48"/>
        <v>1.3150977973449004E-134</v>
      </c>
      <c r="HZ36" s="86">
        <f t="shared" si="48"/>
        <v>4.6711983901019037E-174</v>
      </c>
      <c r="IA36" s="86">
        <f t="shared" si="48"/>
        <v>5.8763269615140275E-192</v>
      </c>
      <c r="IB36" s="86">
        <f t="shared" si="48"/>
        <v>4.5726359894355646E-145</v>
      </c>
      <c r="IC36" s="86">
        <f t="shared" si="48"/>
        <v>3.5371824247029597E-149</v>
      </c>
      <c r="ID36" s="86">
        <f t="shared" si="48"/>
        <v>8.2932303483962117E-174</v>
      </c>
      <c r="IE36" s="86">
        <f t="shared" si="48"/>
        <v>1.1182581388570643E-128</v>
      </c>
      <c r="IF36" s="86">
        <f t="shared" si="48"/>
        <v>8.2259686641375211E-86</v>
      </c>
      <c r="IG36" s="86">
        <f t="shared" si="48"/>
        <v>1.8761679037970246E-67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1.3934760907591491E-271</v>
      </c>
      <c r="IW36" s="86">
        <f t="shared" si="49"/>
        <v>3.9981845678376E-290</v>
      </c>
      <c r="IY36" s="86">
        <f t="shared" si="57"/>
        <v>5.9984287882170162E-8</v>
      </c>
      <c r="IZ36" s="86">
        <f t="shared" si="50"/>
        <v>3.3771427501888653E-10</v>
      </c>
      <c r="JA36" s="86">
        <f t="shared" si="50"/>
        <v>6.4062880883411076E-11</v>
      </c>
      <c r="JB36" s="86">
        <f t="shared" si="50"/>
        <v>1.1188230740586191E-9</v>
      </c>
      <c r="JC36" s="86">
        <f t="shared" si="50"/>
        <v>1.1365786004033709E-9</v>
      </c>
      <c r="JD36" s="86">
        <f t="shared" si="50"/>
        <v>2.8594811760275004E-11</v>
      </c>
      <c r="JE36" s="86">
        <f t="shared" si="50"/>
        <v>4.8665036619290442E-12</v>
      </c>
      <c r="JF36" s="86">
        <f t="shared" si="50"/>
        <v>1.2134049903562178E-12</v>
      </c>
      <c r="JG36" s="86">
        <f t="shared" si="50"/>
        <v>1.2534903986094597E-12</v>
      </c>
      <c r="JH36" s="86">
        <f t="shared" si="50"/>
        <v>2.2183591647347623E-13</v>
      </c>
      <c r="JI36" s="86">
        <f t="shared" si="50"/>
        <v>5.335531689087183E-13</v>
      </c>
      <c r="JJ36" s="86">
        <f t="shared" si="50"/>
        <v>3.1592970533401421E-11</v>
      </c>
      <c r="JK36" s="86">
        <f t="shared" si="50"/>
        <v>7.0474585982670438E-11</v>
      </c>
      <c r="JL36" s="86">
        <f t="shared" si="50"/>
        <v>2.3011545325915652E-13</v>
      </c>
      <c r="JM36" s="86">
        <f t="shared" si="50"/>
        <v>2.2635778316181417E-18</v>
      </c>
    </row>
    <row r="37" spans="2:273" x14ac:dyDescent="0.25">
      <c r="B37" s="2">
        <v>10</v>
      </c>
      <c r="C37" s="37">
        <v>75.147000000000006</v>
      </c>
      <c r="D37" s="37">
        <v>74.873000000000005</v>
      </c>
      <c r="E37" s="37">
        <v>67.840999999999994</v>
      </c>
      <c r="F37" s="37">
        <v>67.209999999999994</v>
      </c>
      <c r="G37" s="37">
        <v>71.129000000000005</v>
      </c>
      <c r="H37" s="37">
        <v>72.290000000000006</v>
      </c>
      <c r="I37" s="37">
        <v>74.064999999999998</v>
      </c>
      <c r="J37" s="37">
        <v>68.587000000000003</v>
      </c>
      <c r="K37" s="37">
        <v>68.745999999999995</v>
      </c>
      <c r="L37" s="37">
        <v>68.540000000000006</v>
      </c>
      <c r="M37" s="37">
        <v>68.418999999999997</v>
      </c>
      <c r="N37" s="37">
        <v>72.968000000000004</v>
      </c>
      <c r="O37" s="37">
        <v>74.245999999999995</v>
      </c>
      <c r="P37" s="37">
        <v>76.483999999999995</v>
      </c>
      <c r="Q37" s="37">
        <v>77.171999999999997</v>
      </c>
      <c r="S37" s="4">
        <f t="shared" si="7"/>
        <v>74.343684453774259</v>
      </c>
      <c r="T37" s="4">
        <f t="shared" si="7"/>
        <v>75.057559281076166</v>
      </c>
      <c r="U37" s="4">
        <f t="shared" si="7"/>
        <v>68.614656454726912</v>
      </c>
      <c r="V37" s="4">
        <f t="shared" si="7"/>
        <v>66.921584249908506</v>
      </c>
      <c r="W37" s="4">
        <f t="shared" si="7"/>
        <v>70.305366824280398</v>
      </c>
      <c r="X37" s="4">
        <f t="shared" si="7"/>
        <v>71.827020983267076</v>
      </c>
      <c r="Y37" s="4">
        <f t="shared" si="7"/>
        <v>73.093908824849564</v>
      </c>
      <c r="Z37" s="4">
        <f t="shared" si="7"/>
        <v>67.578376376883156</v>
      </c>
      <c r="AA37" s="4">
        <f t="shared" si="7"/>
        <v>68.007708218495637</v>
      </c>
      <c r="AB37" s="4">
        <f t="shared" si="7"/>
        <v>67.606951162061023</v>
      </c>
      <c r="AC37" s="4">
        <f t="shared" si="7"/>
        <v>67.940916666695514</v>
      </c>
      <c r="AD37" s="4">
        <f t="shared" si="7"/>
        <v>73.691087906438185</v>
      </c>
      <c r="AE37" s="4">
        <f t="shared" si="7"/>
        <v>74.808724566057009</v>
      </c>
      <c r="AF37" s="4">
        <f t="shared" si="7"/>
        <v>74.937557412702674</v>
      </c>
      <c r="AG37" s="4" t="e">
        <f t="shared" si="7"/>
        <v>#N/A</v>
      </c>
      <c r="AI37" s="4">
        <f t="shared" si="8"/>
        <v>0.80331554622574686</v>
      </c>
      <c r="AJ37" s="4">
        <f t="shared" si="8"/>
        <v>-0.1845592810761616</v>
      </c>
      <c r="AK37" s="4">
        <f t="shared" si="8"/>
        <v>-0.77365645472691824</v>
      </c>
      <c r="AL37" s="4">
        <f t="shared" si="8"/>
        <v>0.28841575009148812</v>
      </c>
      <c r="AM37" s="4">
        <f t="shared" si="8"/>
        <v>0.82363317571960692</v>
      </c>
      <c r="AN37" s="4">
        <f t="shared" si="8"/>
        <v>0.4629790167329304</v>
      </c>
      <c r="AO37" s="4">
        <f t="shared" si="8"/>
        <v>0.97109117515043408</v>
      </c>
      <c r="AP37" s="4">
        <f t="shared" si="8"/>
        <v>1.0086236231168471</v>
      </c>
      <c r="AQ37" s="4">
        <f t="shared" si="8"/>
        <v>0.73829178150435837</v>
      </c>
      <c r="AR37" s="4">
        <f t="shared" si="8"/>
        <v>0.93304883793898341</v>
      </c>
      <c r="AS37" s="4">
        <f t="shared" si="8"/>
        <v>0.47808333330448249</v>
      </c>
      <c r="AT37" s="4">
        <f t="shared" si="8"/>
        <v>-0.72308790643818099</v>
      </c>
      <c r="AU37" s="4">
        <f t="shared" si="8"/>
        <v>-0.56272456605701393</v>
      </c>
      <c r="AV37" s="4">
        <f t="shared" si="8"/>
        <v>1.5464425872973209</v>
      </c>
      <c r="AW37" s="4">
        <f t="shared" si="8"/>
        <v>0</v>
      </c>
      <c r="AY37" s="2">
        <f t="shared" si="51"/>
        <v>74.343557447636471</v>
      </c>
      <c r="AZ37" s="2">
        <f t="shared" si="9"/>
        <v>75.05755815821901</v>
      </c>
      <c r="BA37" s="2">
        <f t="shared" si="9"/>
        <v>68.614656215213472</v>
      </c>
      <c r="BB37" s="2">
        <f t="shared" si="9"/>
        <v>66.921580767625372</v>
      </c>
      <c r="BC37" s="2">
        <f t="shared" si="9"/>
        <v>70.305363271159933</v>
      </c>
      <c r="BD37" s="2">
        <f t="shared" si="9"/>
        <v>71.827020873597945</v>
      </c>
      <c r="BE37" s="2">
        <f t="shared" si="9"/>
        <v>73.093908803508455</v>
      </c>
      <c r="BF37" s="2">
        <f t="shared" si="9"/>
        <v>67.578376370988124</v>
      </c>
      <c r="BG37" s="2">
        <f t="shared" si="9"/>
        <v>68.007708212770169</v>
      </c>
      <c r="BH37" s="2">
        <f t="shared" si="9"/>
        <v>67.606951160911123</v>
      </c>
      <c r="BI37" s="2">
        <f t="shared" si="9"/>
        <v>67.940916664066236</v>
      </c>
      <c r="BJ37" s="2">
        <f t="shared" si="9"/>
        <v>73.691087787653316</v>
      </c>
      <c r="BK37" s="2">
        <f t="shared" si="9"/>
        <v>74.808724311578615</v>
      </c>
      <c r="BL37" s="2">
        <f t="shared" si="9"/>
        <v>74.937557411717819</v>
      </c>
      <c r="BM37" s="2" t="e">
        <f t="shared" si="9"/>
        <v>#N/A</v>
      </c>
      <c r="BO37" s="2">
        <f t="shared" si="10"/>
        <v>75.147000000000006</v>
      </c>
      <c r="BP37" s="2">
        <f t="shared" si="11"/>
        <v>74.873000000000005</v>
      </c>
      <c r="BQ37" s="2">
        <f t="shared" si="12"/>
        <v>67.840999999999994</v>
      </c>
      <c r="BR37" s="2">
        <f t="shared" si="13"/>
        <v>67.209999999999994</v>
      </c>
      <c r="BS37" s="2">
        <f t="shared" si="14"/>
        <v>71.129000000000005</v>
      </c>
      <c r="BT37" s="2">
        <f t="shared" si="15"/>
        <v>72.290000000000006</v>
      </c>
      <c r="BU37" s="2">
        <f t="shared" si="16"/>
        <v>74.064999999999998</v>
      </c>
      <c r="BV37" s="2">
        <f t="shared" si="17"/>
        <v>68.587000000000003</v>
      </c>
      <c r="BW37" s="2">
        <f t="shared" si="18"/>
        <v>68.745999999999995</v>
      </c>
      <c r="BX37" s="2">
        <f t="shared" si="19"/>
        <v>68.540000000000006</v>
      </c>
      <c r="BY37" s="2">
        <f t="shared" si="20"/>
        <v>68.418999999999997</v>
      </c>
      <c r="BZ37" s="2">
        <f t="shared" si="21"/>
        <v>72.968000000000004</v>
      </c>
      <c r="CA37" s="2">
        <f t="shared" si="22"/>
        <v>74.245999999999995</v>
      </c>
      <c r="CB37" s="2">
        <f t="shared" si="23"/>
        <v>76.483999999999995</v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75.304929217273965</v>
      </c>
      <c r="DL37" s="2">
        <f t="shared" si="41"/>
        <v>75.424629689652392</v>
      </c>
      <c r="DM37" s="2">
        <f t="shared" si="41"/>
        <v>68.701453488372081</v>
      </c>
      <c r="DN37" s="2">
        <f t="shared" si="41"/>
        <v>67.250233206385218</v>
      </c>
      <c r="DO37" s="2">
        <f t="shared" si="41"/>
        <v>70.704429570807335</v>
      </c>
      <c r="DP37" s="2">
        <f t="shared" si="41"/>
        <v>72.01877836504579</v>
      </c>
      <c r="DQ37" s="2">
        <f t="shared" si="41"/>
        <v>73.461389358703329</v>
      </c>
      <c r="DR37" s="2">
        <f t="shared" si="41"/>
        <v>67.773652432271874</v>
      </c>
      <c r="DS37" s="2">
        <f t="shared" si="41"/>
        <v>67.915902168922031</v>
      </c>
      <c r="DT37" s="2">
        <f t="shared" si="41"/>
        <v>67.61540684803002</v>
      </c>
      <c r="DU37" s="2">
        <f t="shared" si="41"/>
        <v>67.986958536585362</v>
      </c>
      <c r="DV37" s="2">
        <f t="shared" si="41"/>
        <v>73.705383720930229</v>
      </c>
      <c r="DW37" s="2">
        <f t="shared" si="41"/>
        <v>75.117312292358818</v>
      </c>
      <c r="DX37" s="2">
        <f t="shared" si="41"/>
        <v>74.840968011257033</v>
      </c>
      <c r="DY37" s="2">
        <f t="shared" si="41"/>
        <v>74.723386249045063</v>
      </c>
      <c r="EA37" s="2">
        <f t="shared" si="42"/>
        <v>60.732573652431846</v>
      </c>
      <c r="EB37" s="2">
        <f t="shared" si="42"/>
        <v>67.882663387978141</v>
      </c>
      <c r="EC37" s="2">
        <f t="shared" si="42"/>
        <v>66.757567741054345</v>
      </c>
      <c r="ED37" s="2">
        <f t="shared" si="42"/>
        <v>60.835390907982209</v>
      </c>
      <c r="EE37" s="2">
        <f t="shared" si="42"/>
        <v>62.827172960785894</v>
      </c>
      <c r="EF37" s="2">
        <f t="shared" si="42"/>
        <v>67.574102201037164</v>
      </c>
      <c r="EG37" s="2">
        <f t="shared" si="42"/>
        <v>64.184266295074508</v>
      </c>
      <c r="EH37" s="2">
        <f t="shared" si="42"/>
        <v>62.723083181671242</v>
      </c>
      <c r="EI37" s="2">
        <f t="shared" si="42"/>
        <v>70.260655227258937</v>
      </c>
      <c r="EJ37" s="2">
        <f t="shared" si="42"/>
        <v>67.387602778568763</v>
      </c>
      <c r="EK37" s="2">
        <f t="shared" si="42"/>
        <v>66.771792649727772</v>
      </c>
      <c r="EL37" s="2">
        <f t="shared" si="42"/>
        <v>73.388746119509804</v>
      </c>
      <c r="EM37" s="2">
        <f t="shared" si="42"/>
        <v>68.131775471182749</v>
      </c>
      <c r="EN37" s="2">
        <f t="shared" si="42"/>
        <v>77.374086733087225</v>
      </c>
      <c r="EO37" s="2">
        <f t="shared" si="42"/>
        <v>81.839057492457428</v>
      </c>
      <c r="EQ37" s="2">
        <f t="shared" si="43"/>
        <v>69.125284665600844</v>
      </c>
      <c r="ER37" s="2">
        <f t="shared" si="43"/>
        <v>69.852925699893959</v>
      </c>
      <c r="ES37" s="2">
        <f t="shared" si="43"/>
        <v>66.297127419257592</v>
      </c>
      <c r="ET37" s="2">
        <f t="shared" si="43"/>
        <v>60.898914248856016</v>
      </c>
      <c r="EU37" s="2">
        <f t="shared" si="43"/>
        <v>62.906919574300531</v>
      </c>
      <c r="EV37" s="2">
        <f t="shared" si="43"/>
        <v>66.73501048073139</v>
      </c>
      <c r="EW37" s="2">
        <f t="shared" si="43"/>
        <v>66.243658916601234</v>
      </c>
      <c r="EX37" s="2">
        <f t="shared" si="43"/>
        <v>64.524100550449418</v>
      </c>
      <c r="EY37" s="2">
        <f t="shared" si="43"/>
        <v>68.766150088234383</v>
      </c>
      <c r="EZ37" s="2">
        <f t="shared" si="43"/>
        <v>67.655870745225897</v>
      </c>
      <c r="FA37" s="2">
        <f t="shared" si="43"/>
        <v>68.849117696210101</v>
      </c>
      <c r="FB37" s="2">
        <f t="shared" si="43"/>
        <v>74.226094304482714</v>
      </c>
      <c r="FC37" s="2">
        <f t="shared" si="43"/>
        <v>69.645194919083863</v>
      </c>
      <c r="FD37" s="2">
        <f t="shared" si="43"/>
        <v>77.876215073328282</v>
      </c>
      <c r="FE37" s="2">
        <f t="shared" si="43"/>
        <v>85.849887515976889</v>
      </c>
      <c r="FG37" s="2">
        <f t="shared" si="44"/>
        <v>6.5972930988929326E-2</v>
      </c>
      <c r="FH37" s="2">
        <f t="shared" si="44"/>
        <v>4.8670863458124387E-2</v>
      </c>
      <c r="FI37" s="2">
        <f t="shared" si="44"/>
        <v>4.4651167986059885E-2</v>
      </c>
      <c r="FJ37" s="2">
        <f t="shared" si="44"/>
        <v>5.1233140696859011E-2</v>
      </c>
      <c r="FK37" s="2">
        <f t="shared" si="44"/>
        <v>5.066058135526192E-2</v>
      </c>
      <c r="FL37" s="2">
        <f t="shared" si="44"/>
        <v>4.3142934103468672E-2</v>
      </c>
      <c r="FM37" s="2">
        <f t="shared" si="44"/>
        <v>3.9611774373287043E-2</v>
      </c>
      <c r="FN37" s="2">
        <f t="shared" si="44"/>
        <v>3.8664840737373078E-2</v>
      </c>
      <c r="FO37" s="2">
        <f t="shared" si="44"/>
        <v>3.9154857426250779E-2</v>
      </c>
      <c r="FP37" s="2">
        <f t="shared" si="44"/>
        <v>3.7120060335740758E-2</v>
      </c>
      <c r="FQ37" s="2">
        <f t="shared" si="44"/>
        <v>3.7891811760578195E-2</v>
      </c>
      <c r="FR37" s="2">
        <f t="shared" si="44"/>
        <v>4.5152587727496328E-2</v>
      </c>
      <c r="FS37" s="2">
        <f t="shared" si="44"/>
        <v>4.4175497426918446E-2</v>
      </c>
      <c r="FT37" s="2">
        <f t="shared" si="44"/>
        <v>3.8130450567539026E-2</v>
      </c>
      <c r="FU37" s="2">
        <f t="shared" si="44"/>
        <v>2.9381260910909059E-2</v>
      </c>
      <c r="FW37" s="2">
        <f t="shared" si="53"/>
        <v>1.100763264569462E-6</v>
      </c>
      <c r="FX37" s="2">
        <f t="shared" si="45"/>
        <v>1.2590410810979337E-6</v>
      </c>
      <c r="FY37" s="2">
        <f t="shared" si="45"/>
        <v>1.0948420463227199E-6</v>
      </c>
      <c r="FZ37" s="2">
        <f t="shared" si="45"/>
        <v>1.2477681032109167E-6</v>
      </c>
      <c r="GA37" s="2">
        <f t="shared" si="45"/>
        <v>1.2502206383190761E-6</v>
      </c>
      <c r="GB37" s="2">
        <f t="shared" si="45"/>
        <v>1.3354830479668644E-6</v>
      </c>
      <c r="GC37" s="2">
        <f t="shared" si="45"/>
        <v>1.3355563159476391E-6</v>
      </c>
      <c r="GD37" s="2">
        <f t="shared" si="45"/>
        <v>1.884725747231837E-6</v>
      </c>
      <c r="GE37" s="2">
        <f t="shared" si="45"/>
        <v>1.6245182168150107E-6</v>
      </c>
      <c r="GF37" s="2">
        <f t="shared" si="45"/>
        <v>1.5420560440253911E-6</v>
      </c>
      <c r="GG37" s="2">
        <f t="shared" si="45"/>
        <v>1.4270869965712582E-6</v>
      </c>
      <c r="GH37" s="2">
        <f t="shared" si="45"/>
        <v>1.2823805870623867E-6</v>
      </c>
      <c r="GI37" s="2">
        <f t="shared" si="45"/>
        <v>1.0460347369473858E-6</v>
      </c>
      <c r="GJ37" s="2">
        <f t="shared" si="45"/>
        <v>8.8076351063306626E-7</v>
      </c>
      <c r="GK37" s="2">
        <f t="shared" si="45"/>
        <v>8.7194316590185901E-7</v>
      </c>
      <c r="GM37" s="86">
        <f t="shared" si="54"/>
        <v>1.0330209494041278E-7</v>
      </c>
      <c r="GN37" s="86">
        <f t="shared" si="46"/>
        <v>6.9690459972382824E-10</v>
      </c>
      <c r="GO37" s="86">
        <f t="shared" si="46"/>
        <v>1.3973057100806692E-10</v>
      </c>
      <c r="GP37" s="86">
        <f t="shared" si="46"/>
        <v>2.2095494717557215E-9</v>
      </c>
      <c r="GQ37" s="86">
        <f t="shared" si="46"/>
        <v>2.2370322994449246E-9</v>
      </c>
      <c r="GR37" s="86">
        <f t="shared" si="46"/>
        <v>6.414206205600792E-11</v>
      </c>
      <c r="GS37" s="86">
        <f t="shared" si="46"/>
        <v>1.1559635387573199E-11</v>
      </c>
      <c r="GT37" s="86">
        <f t="shared" si="46"/>
        <v>3.0466265432162093E-12</v>
      </c>
      <c r="GU37" s="86">
        <f t="shared" si="46"/>
        <v>3.1541126088199491E-12</v>
      </c>
      <c r="GV37" s="86">
        <f t="shared" si="46"/>
        <v>5.9371798862205643E-13</v>
      </c>
      <c r="GW37" s="86">
        <f t="shared" si="46"/>
        <v>1.3816447398414204E-12</v>
      </c>
      <c r="GX37" s="86">
        <f t="shared" si="46"/>
        <v>7.1401911607263394E-11</v>
      </c>
      <c r="GY37" s="86">
        <f t="shared" si="46"/>
        <v>1.5262760450557479E-10</v>
      </c>
      <c r="GZ37" s="86">
        <f t="shared" si="46"/>
        <v>6.1992790102808732E-13</v>
      </c>
      <c r="HA37" s="86">
        <f t="shared" si="46"/>
        <v>9.2325721127410619E-18</v>
      </c>
      <c r="HC37" s="86">
        <f t="shared" si="58"/>
        <v>3.4655458847173613E-22</v>
      </c>
      <c r="HD37" s="86">
        <f t="shared" si="47"/>
        <v>1.7480910365835239E-28</v>
      </c>
      <c r="HE37" s="86">
        <f t="shared" si="47"/>
        <v>6.8907368507699415E-28</v>
      </c>
      <c r="HF37" s="86">
        <f t="shared" si="47"/>
        <v>1.649547813630008E-27</v>
      </c>
      <c r="HG37" s="86">
        <f t="shared" si="47"/>
        <v>1.5516255879650296E-27</v>
      </c>
      <c r="HH37" s="86">
        <f t="shared" si="47"/>
        <v>8.001314544374339E-30</v>
      </c>
      <c r="HI37" s="86">
        <f t="shared" si="47"/>
        <v>3.6002657756210989E-29</v>
      </c>
      <c r="HJ37" s="86">
        <f t="shared" si="47"/>
        <v>1.2153640633296124E-37</v>
      </c>
      <c r="HK37" s="86">
        <f t="shared" si="47"/>
        <v>1.1458859164740376E-40</v>
      </c>
      <c r="HL37" s="86">
        <f t="shared" si="47"/>
        <v>3.3299558915812283E-31</v>
      </c>
      <c r="HM37" s="86">
        <f t="shared" si="47"/>
        <v>8.4335864062527766E-32</v>
      </c>
      <c r="HN37" s="86">
        <f t="shared" si="47"/>
        <v>4.3314281618017986E-36</v>
      </c>
      <c r="HO37" s="86">
        <f t="shared" si="47"/>
        <v>1.4230448965543195E-27</v>
      </c>
      <c r="HP37" s="86">
        <f t="shared" si="47"/>
        <v>8.2052991723893755E-34</v>
      </c>
      <c r="HQ37" s="86">
        <f t="shared" si="47"/>
        <v>7.2651275927075114E-47</v>
      </c>
      <c r="HS37" s="86">
        <f t="shared" si="55"/>
        <v>3.4353498445189448E-101</v>
      </c>
      <c r="HT37" s="86">
        <f t="shared" si="48"/>
        <v>6.0286757221382309E-128</v>
      </c>
      <c r="HU37" s="86">
        <f t="shared" si="48"/>
        <v>2.6016166571303798E-127</v>
      </c>
      <c r="HV37" s="86">
        <f t="shared" si="48"/>
        <v>1.1706834207586855E-123</v>
      </c>
      <c r="HW37" s="86">
        <f t="shared" si="48"/>
        <v>9.4068207904863321E-125</v>
      </c>
      <c r="HX37" s="86">
        <f t="shared" si="48"/>
        <v>5.0537019669236333E-136</v>
      </c>
      <c r="HY37" s="86">
        <f t="shared" si="48"/>
        <v>2.2304188460033011E-132</v>
      </c>
      <c r="HZ37" s="86">
        <f t="shared" si="48"/>
        <v>4.2519729131189998E-171</v>
      </c>
      <c r="IA37" s="86">
        <f t="shared" si="48"/>
        <v>9.8881263073060112E-189</v>
      </c>
      <c r="IB37" s="86">
        <f t="shared" si="48"/>
        <v>1.2143589525253532E-142</v>
      </c>
      <c r="IC37" s="86">
        <f t="shared" si="48"/>
        <v>1.083630598732491E-146</v>
      </c>
      <c r="ID37" s="86">
        <f t="shared" si="48"/>
        <v>6.3509324124676492E-171</v>
      </c>
      <c r="IE37" s="86">
        <f t="shared" si="48"/>
        <v>1.3731348415773219E-126</v>
      </c>
      <c r="IF37" s="86">
        <f t="shared" si="48"/>
        <v>1.9282887964319336E-84</v>
      </c>
      <c r="IG37" s="86">
        <f t="shared" si="48"/>
        <v>2.153228056778128E-66</v>
      </c>
      <c r="II37" s="86">
        <f t="shared" si="56"/>
        <v>0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4.6645398275298542E-268</v>
      </c>
      <c r="IW37" s="86">
        <f t="shared" si="49"/>
        <v>2.3241548185362742E-286</v>
      </c>
      <c r="IY37" s="86">
        <f t="shared" si="57"/>
        <v>1.0330209494041312E-7</v>
      </c>
      <c r="IZ37" s="86">
        <f t="shared" si="50"/>
        <v>6.9690459972382824E-10</v>
      </c>
      <c r="JA37" s="86">
        <f t="shared" si="50"/>
        <v>1.3973057100806692E-10</v>
      </c>
      <c r="JB37" s="86">
        <f t="shared" si="50"/>
        <v>2.2095494717557215E-9</v>
      </c>
      <c r="JC37" s="86">
        <f t="shared" si="50"/>
        <v>2.2370322994449246E-9</v>
      </c>
      <c r="JD37" s="86">
        <f t="shared" si="50"/>
        <v>6.414206205600792E-11</v>
      </c>
      <c r="JE37" s="86">
        <f t="shared" si="50"/>
        <v>1.1559635387573199E-11</v>
      </c>
      <c r="JF37" s="86">
        <f t="shared" si="50"/>
        <v>3.0466265432162093E-12</v>
      </c>
      <c r="JG37" s="86">
        <f t="shared" si="50"/>
        <v>3.1541126088199491E-12</v>
      </c>
      <c r="JH37" s="86">
        <f t="shared" si="50"/>
        <v>5.9371798862205643E-13</v>
      </c>
      <c r="JI37" s="86">
        <f t="shared" si="50"/>
        <v>1.3816447398414204E-12</v>
      </c>
      <c r="JJ37" s="86">
        <f t="shared" si="50"/>
        <v>7.1401911607263394E-11</v>
      </c>
      <c r="JK37" s="86">
        <f t="shared" si="50"/>
        <v>1.5262760450557479E-10</v>
      </c>
      <c r="JL37" s="86">
        <f t="shared" si="50"/>
        <v>6.1992790102808732E-13</v>
      </c>
      <c r="JM37" s="86">
        <f t="shared" si="50"/>
        <v>9.2325721127410619E-18</v>
      </c>
    </row>
    <row r="38" spans="2:273" x14ac:dyDescent="0.25">
      <c r="B38" s="2">
        <v>11</v>
      </c>
      <c r="C38" s="37">
        <v>74.75</v>
      </c>
      <c r="D38" s="37">
        <v>74.683000000000007</v>
      </c>
      <c r="E38" s="37">
        <v>68.159000000000006</v>
      </c>
      <c r="F38" s="37">
        <v>67.177000000000007</v>
      </c>
      <c r="G38" s="37">
        <v>70.274000000000001</v>
      </c>
      <c r="H38" s="37">
        <v>71.838999999999999</v>
      </c>
      <c r="I38" s="37">
        <v>73.096999999999994</v>
      </c>
      <c r="J38" s="37">
        <v>67.951999999999998</v>
      </c>
      <c r="K38" s="37">
        <v>68.048000000000002</v>
      </c>
      <c r="L38" s="37">
        <v>69.174999999999997</v>
      </c>
      <c r="M38" s="37">
        <v>68</v>
      </c>
      <c r="N38" s="37">
        <v>73.064999999999998</v>
      </c>
      <c r="O38" s="37">
        <v>75.147999999999996</v>
      </c>
      <c r="P38" s="37">
        <v>75.875</v>
      </c>
      <c r="Q38" s="37">
        <v>77</v>
      </c>
      <c r="S38" s="4">
        <f t="shared" si="7"/>
        <v>74.484793767933567</v>
      </c>
      <c r="T38" s="4">
        <f t="shared" si="7"/>
        <v>75.311007783253402</v>
      </c>
      <c r="U38" s="4">
        <f t="shared" si="7"/>
        <v>68.876497918123434</v>
      </c>
      <c r="V38" s="4">
        <f t="shared" si="7"/>
        <v>67.143687876158396</v>
      </c>
      <c r="W38" s="4">
        <f t="shared" si="7"/>
        <v>70.379479027207211</v>
      </c>
      <c r="X38" s="4">
        <f t="shared" si="7"/>
        <v>71.918759362265973</v>
      </c>
      <c r="Y38" s="4">
        <f t="shared" si="7"/>
        <v>73.144200288052204</v>
      </c>
      <c r="Z38" s="4">
        <f t="shared" si="7"/>
        <v>67.773315912907108</v>
      </c>
      <c r="AA38" s="4">
        <f t="shared" si="7"/>
        <v>68.217069618786041</v>
      </c>
      <c r="AB38" s="4">
        <f t="shared" si="7"/>
        <v>67.828155530914998</v>
      </c>
      <c r="AC38" s="4">
        <f t="shared" si="7"/>
        <v>68.171730188250663</v>
      </c>
      <c r="AD38" s="4">
        <f t="shared" si="7"/>
        <v>73.913512954134248</v>
      </c>
      <c r="AE38" s="4">
        <f t="shared" si="7"/>
        <v>74.943594056754165</v>
      </c>
      <c r="AF38" s="4">
        <f t="shared" si="7"/>
        <v>75.161305476994755</v>
      </c>
      <c r="AG38" s="4" t="e">
        <f t="shared" si="7"/>
        <v>#N/A</v>
      </c>
      <c r="AI38" s="4">
        <f t="shared" si="8"/>
        <v>0.26520623206643279</v>
      </c>
      <c r="AJ38" s="4">
        <f t="shared" si="8"/>
        <v>-0.62800778325339479</v>
      </c>
      <c r="AK38" s="4">
        <f t="shared" si="8"/>
        <v>-0.71749791812342778</v>
      </c>
      <c r="AL38" s="4">
        <f t="shared" si="8"/>
        <v>3.3312123841611196E-2</v>
      </c>
      <c r="AM38" s="4">
        <f t="shared" si="8"/>
        <v>-0.1054790272072097</v>
      </c>
      <c r="AN38" s="4">
        <f t="shared" si="8"/>
        <v>-7.9759362265974687E-2</v>
      </c>
      <c r="AO38" s="4">
        <f t="shared" si="8"/>
        <v>-4.7200288052209771E-2</v>
      </c>
      <c r="AP38" s="4">
        <f t="shared" si="8"/>
        <v>0.17868408709288985</v>
      </c>
      <c r="AQ38" s="4">
        <f t="shared" si="8"/>
        <v>-0.16906961878603965</v>
      </c>
      <c r="AR38" s="4">
        <f t="shared" si="8"/>
        <v>1.3468444690849992</v>
      </c>
      <c r="AS38" s="4">
        <f t="shared" si="8"/>
        <v>-0.17173018825066322</v>
      </c>
      <c r="AT38" s="4">
        <f t="shared" si="8"/>
        <v>-0.84851295413425021</v>
      </c>
      <c r="AU38" s="4">
        <f t="shared" si="8"/>
        <v>0.20440594324583117</v>
      </c>
      <c r="AV38" s="4">
        <f t="shared" si="8"/>
        <v>0.71369452300524472</v>
      </c>
      <c r="AW38" s="4">
        <f t="shared" si="8"/>
        <v>0</v>
      </c>
      <c r="AY38" s="2">
        <f t="shared" si="51"/>
        <v>74.484580822970315</v>
      </c>
      <c r="AZ38" s="2">
        <f t="shared" si="9"/>
        <v>75.311005535336605</v>
      </c>
      <c r="BA38" s="2">
        <f t="shared" si="9"/>
        <v>68.876497411793494</v>
      </c>
      <c r="BB38" s="2">
        <f t="shared" si="9"/>
        <v>67.14368119819278</v>
      </c>
      <c r="BC38" s="2">
        <f t="shared" si="9"/>
        <v>70.379472235156072</v>
      </c>
      <c r="BD38" s="2">
        <f t="shared" si="9"/>
        <v>71.918759123962644</v>
      </c>
      <c r="BE38" s="2">
        <f t="shared" si="9"/>
        <v>73.144200238990933</v>
      </c>
      <c r="BF38" s="2">
        <f t="shared" si="9"/>
        <v>67.773315898600728</v>
      </c>
      <c r="BG38" s="2">
        <f t="shared" si="9"/>
        <v>68.217069604863212</v>
      </c>
      <c r="BH38" s="2">
        <f t="shared" si="9"/>
        <v>67.828155527944347</v>
      </c>
      <c r="BI38" s="2">
        <f t="shared" si="9"/>
        <v>68.171730181674064</v>
      </c>
      <c r="BJ38" s="2">
        <f t="shared" si="9"/>
        <v>73.913512694225247</v>
      </c>
      <c r="BK38" s="2">
        <f t="shared" si="9"/>
        <v>74.943593522443635</v>
      </c>
      <c r="BL38" s="2">
        <f t="shared" si="9"/>
        <v>75.161305474434783</v>
      </c>
      <c r="BM38" s="2" t="e">
        <f t="shared" si="9"/>
        <v>#N/A</v>
      </c>
      <c r="BO38" s="2">
        <f t="shared" si="10"/>
        <v>74.75</v>
      </c>
      <c r="BP38" s="2">
        <f t="shared" si="11"/>
        <v>74.683000000000007</v>
      </c>
      <c r="BQ38" s="2">
        <f t="shared" si="12"/>
        <v>68.159000000000006</v>
      </c>
      <c r="BR38" s="2">
        <f t="shared" si="13"/>
        <v>67.177000000000007</v>
      </c>
      <c r="BS38" s="2">
        <f t="shared" si="14"/>
        <v>70.274000000000001</v>
      </c>
      <c r="BT38" s="2">
        <f t="shared" si="15"/>
        <v>71.838999999999999</v>
      </c>
      <c r="BU38" s="2">
        <f t="shared" si="16"/>
        <v>73.096999999999994</v>
      </c>
      <c r="BV38" s="2">
        <f t="shared" si="17"/>
        <v>67.951999999999998</v>
      </c>
      <c r="BW38" s="2">
        <f t="shared" si="18"/>
        <v>68.048000000000002</v>
      </c>
      <c r="BX38" s="2">
        <f t="shared" si="19"/>
        <v>69.174999999999997</v>
      </c>
      <c r="BY38" s="2">
        <f t="shared" si="20"/>
        <v>68</v>
      </c>
      <c r="BZ38" s="2">
        <f t="shared" si="21"/>
        <v>73.064999999999998</v>
      </c>
      <c r="CA38" s="2">
        <f t="shared" si="22"/>
        <v>75.147999999999996</v>
      </c>
      <c r="CB38" s="2">
        <f t="shared" si="23"/>
        <v>75.875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75.548865856950087</v>
      </c>
      <c r="DL38" s="2">
        <f t="shared" si="41"/>
        <v>75.730841828052846</v>
      </c>
      <c r="DM38" s="2">
        <f t="shared" si="41"/>
        <v>68.990448202959826</v>
      </c>
      <c r="DN38" s="2">
        <f t="shared" si="41"/>
        <v>67.521768819382544</v>
      </c>
      <c r="DO38" s="2">
        <f t="shared" si="41"/>
        <v>70.827118818032034</v>
      </c>
      <c r="DP38" s="2">
        <f t="shared" si="41"/>
        <v>72.140321353065531</v>
      </c>
      <c r="DQ38" s="2">
        <f t="shared" si="41"/>
        <v>73.553567300916157</v>
      </c>
      <c r="DR38" s="2">
        <f t="shared" si="41"/>
        <v>67.999766361451023</v>
      </c>
      <c r="DS38" s="2">
        <f t="shared" si="41"/>
        <v>68.132431461523922</v>
      </c>
      <c r="DT38" s="2">
        <f t="shared" si="41"/>
        <v>67.852470168855533</v>
      </c>
      <c r="DU38" s="2">
        <f t="shared" si="41"/>
        <v>68.237271602787445</v>
      </c>
      <c r="DV38" s="2">
        <f t="shared" si="41"/>
        <v>73.948668076109939</v>
      </c>
      <c r="DW38" s="2">
        <f t="shared" si="41"/>
        <v>75.293662337662354</v>
      </c>
      <c r="DX38" s="2">
        <f t="shared" si="41"/>
        <v>75.070713320825519</v>
      </c>
      <c r="DY38" s="2">
        <f t="shared" si="41"/>
        <v>74.909467838044293</v>
      </c>
      <c r="EA38" s="2">
        <f t="shared" si="42"/>
        <v>60.742387628591111</v>
      </c>
      <c r="EB38" s="2">
        <f t="shared" si="42"/>
        <v>67.826817876658865</v>
      </c>
      <c r="EC38" s="2">
        <f t="shared" si="42"/>
        <v>66.652960696834498</v>
      </c>
      <c r="ED38" s="2">
        <f t="shared" si="42"/>
        <v>60.758090325629631</v>
      </c>
      <c r="EE38" s="2">
        <f t="shared" si="42"/>
        <v>62.729026664212668</v>
      </c>
      <c r="EF38" s="2">
        <f t="shared" si="42"/>
        <v>67.437184693807978</v>
      </c>
      <c r="EG38" s="2">
        <f t="shared" si="42"/>
        <v>64.092321283130474</v>
      </c>
      <c r="EH38" s="2">
        <f t="shared" si="42"/>
        <v>62.638330749542796</v>
      </c>
      <c r="EI38" s="2">
        <f t="shared" si="42"/>
        <v>70.111366325858995</v>
      </c>
      <c r="EJ38" s="2">
        <f t="shared" si="42"/>
        <v>67.2529279669684</v>
      </c>
      <c r="EK38" s="2">
        <f t="shared" si="42"/>
        <v>66.653922867513614</v>
      </c>
      <c r="EL38" s="2">
        <f t="shared" si="42"/>
        <v>73.235468040932957</v>
      </c>
      <c r="EM38" s="2">
        <f t="shared" si="42"/>
        <v>68.035592764575568</v>
      </c>
      <c r="EN38" s="2">
        <f t="shared" si="42"/>
        <v>77.245472033236737</v>
      </c>
      <c r="EO38" s="2">
        <f t="shared" si="42"/>
        <v>81.71424371063334</v>
      </c>
      <c r="EQ38" s="2">
        <f t="shared" si="43"/>
        <v>69.054583476272782</v>
      </c>
      <c r="ER38" s="2">
        <f t="shared" si="43"/>
        <v>69.77814399181942</v>
      </c>
      <c r="ES38" s="2">
        <f t="shared" si="43"/>
        <v>66.196954564181922</v>
      </c>
      <c r="ET38" s="2">
        <f t="shared" si="43"/>
        <v>60.820995229286353</v>
      </c>
      <c r="EU38" s="2">
        <f t="shared" si="43"/>
        <v>62.808013251935208</v>
      </c>
      <c r="EV38" s="2">
        <f t="shared" si="43"/>
        <v>66.606277441334996</v>
      </c>
      <c r="EW38" s="2">
        <f t="shared" si="43"/>
        <v>66.131662026692425</v>
      </c>
      <c r="EX38" s="2">
        <f t="shared" si="43"/>
        <v>64.421442392839722</v>
      </c>
      <c r="EY38" s="2">
        <f t="shared" si="43"/>
        <v>68.631757118246043</v>
      </c>
      <c r="EZ38" s="2">
        <f t="shared" si="43"/>
        <v>67.518544564971478</v>
      </c>
      <c r="FA38" s="2">
        <f t="shared" si="43"/>
        <v>68.710850014920936</v>
      </c>
      <c r="FB38" s="2">
        <f t="shared" si="43"/>
        <v>74.064411853506954</v>
      </c>
      <c r="FC38" s="2">
        <f t="shared" si="43"/>
        <v>69.534450365319472</v>
      </c>
      <c r="FD38" s="2">
        <f t="shared" si="43"/>
        <v>77.742254653716302</v>
      </c>
      <c r="FE38" s="2">
        <f t="shared" si="43"/>
        <v>85.681346307834133</v>
      </c>
      <c r="FG38" s="2">
        <f t="shared" si="44"/>
        <v>7.1880365477620126E-2</v>
      </c>
      <c r="FH38" s="2">
        <f t="shared" si="44"/>
        <v>5.311711972598681E-2</v>
      </c>
      <c r="FI38" s="2">
        <f t="shared" si="44"/>
        <v>4.8749027939575182E-2</v>
      </c>
      <c r="FJ38" s="2">
        <f t="shared" si="44"/>
        <v>5.5899716049831343E-2</v>
      </c>
      <c r="FK38" s="2">
        <f t="shared" si="44"/>
        <v>5.5278043599784589E-2</v>
      </c>
      <c r="FL38" s="2">
        <f t="shared" si="44"/>
        <v>4.7109201461568127E-2</v>
      </c>
      <c r="FM38" s="2">
        <f t="shared" si="44"/>
        <v>4.3268090437873295E-2</v>
      </c>
      <c r="FN38" s="2">
        <f t="shared" si="44"/>
        <v>4.2237595328958162E-2</v>
      </c>
      <c r="FO38" s="2">
        <f t="shared" si="44"/>
        <v>4.2770876604596351E-2</v>
      </c>
      <c r="FP38" s="2">
        <f t="shared" si="44"/>
        <v>4.0556094212070189E-2</v>
      </c>
      <c r="FQ38" s="2">
        <f t="shared" si="44"/>
        <v>4.139621188318552E-2</v>
      </c>
      <c r="FR38" s="2">
        <f t="shared" si="44"/>
        <v>4.9294091040880728E-2</v>
      </c>
      <c r="FS38" s="2">
        <f t="shared" si="44"/>
        <v>4.8231906681876949E-2</v>
      </c>
      <c r="FT38" s="2">
        <f t="shared" si="44"/>
        <v>4.1655965478125168E-2</v>
      </c>
      <c r="FU38" s="2">
        <f t="shared" si="44"/>
        <v>3.2124849226315894E-2</v>
      </c>
      <c r="FW38" s="2">
        <f t="shared" si="53"/>
        <v>1.2069627905367781E-6</v>
      </c>
      <c r="FX38" s="2">
        <f t="shared" si="45"/>
        <v>1.380510925781748E-6</v>
      </c>
      <c r="FY38" s="2">
        <f t="shared" si="45"/>
        <v>1.2004703052099085E-6</v>
      </c>
      <c r="FZ38" s="2">
        <f t="shared" si="45"/>
        <v>1.3681503543124662E-6</v>
      </c>
      <c r="GA38" s="2">
        <f t="shared" si="45"/>
        <v>1.3708395049357495E-6</v>
      </c>
      <c r="GB38" s="2">
        <f t="shared" si="45"/>
        <v>1.4643278547431934E-6</v>
      </c>
      <c r="GC38" s="2">
        <f t="shared" si="45"/>
        <v>1.4644081914658862E-6</v>
      </c>
      <c r="GD38" s="2">
        <f t="shared" si="45"/>
        <v>2.0665603117765102E-6</v>
      </c>
      <c r="GE38" s="2">
        <f t="shared" si="45"/>
        <v>1.7812485247989421E-6</v>
      </c>
      <c r="GF38" s="2">
        <f t="shared" si="45"/>
        <v>1.6908305779516998E-6</v>
      </c>
      <c r="GG38" s="2">
        <f t="shared" si="45"/>
        <v>1.5647695602980262E-6</v>
      </c>
      <c r="GH38" s="2">
        <f t="shared" si="45"/>
        <v>1.4061021789057593E-6</v>
      </c>
      <c r="GI38" s="2">
        <f t="shared" si="45"/>
        <v>1.1469541657210879E-6</v>
      </c>
      <c r="GJ38" s="2">
        <f t="shared" si="45"/>
        <v>9.6573790330461198E-7</v>
      </c>
      <c r="GK38" s="2">
        <f t="shared" si="45"/>
        <v>9.5606658925977661E-7</v>
      </c>
      <c r="GM38" s="86">
        <f t="shared" si="54"/>
        <v>1.7625042854342111E-7</v>
      </c>
      <c r="GN38" s="86">
        <f t="shared" si="46"/>
        <v>1.4201046386912699E-9</v>
      </c>
      <c r="GO38" s="86">
        <f t="shared" si="46"/>
        <v>3.0066524722689141E-10</v>
      </c>
      <c r="GP38" s="86">
        <f t="shared" si="46"/>
        <v>4.3125141816678869E-9</v>
      </c>
      <c r="GQ38" s="86">
        <f t="shared" si="46"/>
        <v>4.3518781116309914E-9</v>
      </c>
      <c r="GR38" s="86">
        <f t="shared" si="46"/>
        <v>1.4186858620975739E-10</v>
      </c>
      <c r="GS38" s="86">
        <f t="shared" si="46"/>
        <v>2.7048485033243058E-11</v>
      </c>
      <c r="GT38" s="86">
        <f t="shared" si="46"/>
        <v>7.5269212595175663E-12</v>
      </c>
      <c r="GU38" s="86">
        <f t="shared" si="46"/>
        <v>7.8086523166986108E-12</v>
      </c>
      <c r="GV38" s="86">
        <f t="shared" si="46"/>
        <v>1.5616296683063082E-12</v>
      </c>
      <c r="GW38" s="86">
        <f t="shared" si="46"/>
        <v>3.5183675272568454E-12</v>
      </c>
      <c r="GX38" s="86">
        <f t="shared" si="46"/>
        <v>1.5906523330852452E-10</v>
      </c>
      <c r="GY38" s="86">
        <f t="shared" si="46"/>
        <v>3.2615495497126851E-10</v>
      </c>
      <c r="GZ38" s="86">
        <f t="shared" si="46"/>
        <v>1.6408708564709486E-12</v>
      </c>
      <c r="HA38" s="86">
        <f t="shared" si="46"/>
        <v>3.6715193113340924E-17</v>
      </c>
      <c r="HC38" s="86">
        <f t="shared" si="58"/>
        <v>1.149944705586115E-21</v>
      </c>
      <c r="HD38" s="86">
        <f t="shared" si="47"/>
        <v>8.2692936437128724E-28</v>
      </c>
      <c r="HE38" s="86">
        <f t="shared" si="47"/>
        <v>3.1478478315128436E-27</v>
      </c>
      <c r="HF38" s="86">
        <f t="shared" si="47"/>
        <v>7.4565096329010928E-27</v>
      </c>
      <c r="HG38" s="86">
        <f t="shared" si="47"/>
        <v>7.0454823976277652E-27</v>
      </c>
      <c r="HH38" s="86">
        <f t="shared" si="47"/>
        <v>4.1857582176358133E-29</v>
      </c>
      <c r="HI38" s="86">
        <f t="shared" si="47"/>
        <v>1.8034038512345278E-28</v>
      </c>
      <c r="HJ38" s="86">
        <f t="shared" si="47"/>
        <v>1.0374401084674203E-36</v>
      </c>
      <c r="HK38" s="86">
        <f t="shared" si="47"/>
        <v>1.1610133816516854E-39</v>
      </c>
      <c r="HL38" s="86">
        <f t="shared" si="47"/>
        <v>1.9109582654465572E-30</v>
      </c>
      <c r="HM38" s="86">
        <f t="shared" si="47"/>
        <v>5.0224395907866183E-31</v>
      </c>
      <c r="HN38" s="86">
        <f t="shared" si="47"/>
        <v>3.351631702018634E-35</v>
      </c>
      <c r="HO38" s="86">
        <f t="shared" si="47"/>
        <v>6.3770872856431761E-27</v>
      </c>
      <c r="HP38" s="86">
        <f t="shared" si="47"/>
        <v>5.4050662769649972E-33</v>
      </c>
      <c r="HQ38" s="86">
        <f t="shared" si="47"/>
        <v>1.0387418642897022E-45</v>
      </c>
      <c r="HS38" s="86">
        <f t="shared" si="55"/>
        <v>1.5630238073032743E-99</v>
      </c>
      <c r="HT38" s="86">
        <f t="shared" si="48"/>
        <v>7.9799063461964099E-126</v>
      </c>
      <c r="HU38" s="86">
        <f t="shared" si="48"/>
        <v>3.2152193350400846E-125</v>
      </c>
      <c r="HV38" s="86">
        <f t="shared" si="48"/>
        <v>1.3494899286686964E-121</v>
      </c>
      <c r="HW38" s="86">
        <f t="shared" si="48"/>
        <v>1.120893886847422E-122</v>
      </c>
      <c r="HX38" s="86">
        <f t="shared" si="48"/>
        <v>9.5227936496556049E-134</v>
      </c>
      <c r="HY38" s="86">
        <f t="shared" si="48"/>
        <v>3.6222390006294639E-130</v>
      </c>
      <c r="HZ38" s="86">
        <f t="shared" si="48"/>
        <v>3.6487281539915881E-168</v>
      </c>
      <c r="IA38" s="86">
        <f t="shared" si="48"/>
        <v>1.5615145960614486E-185</v>
      </c>
      <c r="IB38" s="86">
        <f t="shared" si="48"/>
        <v>3.0752076655113181E-140</v>
      </c>
      <c r="IC38" s="86">
        <f t="shared" si="48"/>
        <v>3.1621763576792617E-144</v>
      </c>
      <c r="ID38" s="86">
        <f t="shared" si="48"/>
        <v>4.5982498964787041E-168</v>
      </c>
      <c r="IE38" s="86">
        <f t="shared" si="48"/>
        <v>1.6202229389995997E-124</v>
      </c>
      <c r="IF38" s="86">
        <f t="shared" si="48"/>
        <v>4.4049364039515063E-83</v>
      </c>
      <c r="IG38" s="86">
        <f t="shared" si="48"/>
        <v>2.4228983161019102E-65</v>
      </c>
      <c r="II38" s="86">
        <f t="shared" si="56"/>
        <v>0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1.4802951645949902E-264</v>
      </c>
      <c r="IW38" s="86">
        <f t="shared" si="49"/>
        <v>1.2762539127757093E-282</v>
      </c>
      <c r="IY38" s="86">
        <f t="shared" si="57"/>
        <v>1.7625042854342224E-7</v>
      </c>
      <c r="IZ38" s="86">
        <f t="shared" si="50"/>
        <v>1.4201046386912699E-9</v>
      </c>
      <c r="JA38" s="86">
        <f t="shared" si="50"/>
        <v>3.0066524722689141E-10</v>
      </c>
      <c r="JB38" s="86">
        <f t="shared" si="50"/>
        <v>4.3125141816678869E-9</v>
      </c>
      <c r="JC38" s="86">
        <f t="shared" si="50"/>
        <v>4.3518781116309914E-9</v>
      </c>
      <c r="JD38" s="86">
        <f t="shared" si="50"/>
        <v>1.4186858620975739E-10</v>
      </c>
      <c r="JE38" s="86">
        <f t="shared" si="50"/>
        <v>2.7048485033243058E-11</v>
      </c>
      <c r="JF38" s="86">
        <f t="shared" si="50"/>
        <v>7.5269212595175663E-12</v>
      </c>
      <c r="JG38" s="86">
        <f t="shared" si="50"/>
        <v>7.8086523166986108E-12</v>
      </c>
      <c r="JH38" s="86">
        <f t="shared" si="50"/>
        <v>1.5616296683063082E-12</v>
      </c>
      <c r="JI38" s="86">
        <f t="shared" si="50"/>
        <v>3.5183675272568454E-12</v>
      </c>
      <c r="JJ38" s="86">
        <f t="shared" si="50"/>
        <v>1.5906523330852452E-10</v>
      </c>
      <c r="JK38" s="86">
        <f t="shared" si="50"/>
        <v>3.2615495497126851E-10</v>
      </c>
      <c r="JL38" s="86">
        <f t="shared" si="50"/>
        <v>1.6408708564709486E-12</v>
      </c>
      <c r="JM38" s="86">
        <f t="shared" si="50"/>
        <v>3.6715193113340924E-17</v>
      </c>
    </row>
    <row r="39" spans="2:273" x14ac:dyDescent="0.25">
      <c r="B39" s="2">
        <v>12</v>
      </c>
      <c r="C39" s="37">
        <v>74.456000000000003</v>
      </c>
      <c r="D39" s="37">
        <v>75.778000000000006</v>
      </c>
      <c r="E39" s="37">
        <v>68.444000000000003</v>
      </c>
      <c r="F39" s="37">
        <v>66.531999999999996</v>
      </c>
      <c r="G39" s="37">
        <v>70.742000000000004</v>
      </c>
      <c r="H39" s="37">
        <v>71.596999999999994</v>
      </c>
      <c r="I39" s="37">
        <v>72.805999999999997</v>
      </c>
      <c r="J39" s="37">
        <v>69.221999999999994</v>
      </c>
      <c r="K39" s="37">
        <v>67.921000000000006</v>
      </c>
      <c r="L39" s="37">
        <v>68.951999999999998</v>
      </c>
      <c r="M39" s="37">
        <v>67.918999999999997</v>
      </c>
      <c r="N39" s="37">
        <v>72.516000000000005</v>
      </c>
      <c r="O39" s="37">
        <v>74.507999999999996</v>
      </c>
      <c r="P39" s="37">
        <v>75.703000000000003</v>
      </c>
      <c r="Q39" s="37">
        <v>76.546999999999997</v>
      </c>
      <c r="S39" s="4">
        <f t="shared" si="7"/>
        <v>74.61590243643127</v>
      </c>
      <c r="T39" s="4">
        <f t="shared" si="7"/>
        <v>75.558084747797821</v>
      </c>
      <c r="U39" s="4">
        <f t="shared" si="7"/>
        <v>69.134143898126354</v>
      </c>
      <c r="V39" s="4">
        <f t="shared" si="7"/>
        <v>67.359709587923604</v>
      </c>
      <c r="W39" s="4">
        <f t="shared" si="7"/>
        <v>70.448275878350302</v>
      </c>
      <c r="X39" s="4">
        <f t="shared" si="7"/>
        <v>72.006735696831171</v>
      </c>
      <c r="Y39" s="4">
        <f t="shared" si="7"/>
        <v>73.190050287331374</v>
      </c>
      <c r="Z39" s="4">
        <f t="shared" si="7"/>
        <v>67.964251414956436</v>
      </c>
      <c r="AA39" s="4">
        <f t="shared" si="7"/>
        <v>68.424297910159169</v>
      </c>
      <c r="AB39" s="4">
        <f t="shared" si="7"/>
        <v>68.046510583941071</v>
      </c>
      <c r="AC39" s="4">
        <f t="shared" si="7"/>
        <v>68.399360442123921</v>
      </c>
      <c r="AD39" s="4">
        <f t="shared" si="7"/>
        <v>74.132255625749337</v>
      </c>
      <c r="AE39" s="4">
        <f t="shared" si="7"/>
        <v>75.073602329452484</v>
      </c>
      <c r="AF39" s="4">
        <f t="shared" si="7"/>
        <v>75.383090822170558</v>
      </c>
      <c r="AG39" s="4" t="e">
        <f t="shared" si="7"/>
        <v>#N/A</v>
      </c>
      <c r="AI39" s="4">
        <f t="shared" si="8"/>
        <v>-0.15990243643126689</v>
      </c>
      <c r="AJ39" s="4">
        <f t="shared" si="8"/>
        <v>0.21991525220218477</v>
      </c>
      <c r="AK39" s="4">
        <f t="shared" si="8"/>
        <v>-0.69014389812635102</v>
      </c>
      <c r="AL39" s="4">
        <f t="shared" si="8"/>
        <v>-0.82770958792360716</v>
      </c>
      <c r="AM39" s="4">
        <f t="shared" si="8"/>
        <v>0.29372412164970285</v>
      </c>
      <c r="AN39" s="4">
        <f t="shared" si="8"/>
        <v>-0.40973569683117717</v>
      </c>
      <c r="AO39" s="4">
        <f t="shared" si="8"/>
        <v>-0.38405028733137669</v>
      </c>
      <c r="AP39" s="4">
        <f t="shared" si="8"/>
        <v>1.2577485850435579</v>
      </c>
      <c r="AQ39" s="4">
        <f t="shared" si="8"/>
        <v>-0.50329791015916214</v>
      </c>
      <c r="AR39" s="4">
        <f t="shared" si="8"/>
        <v>0.90548941605892708</v>
      </c>
      <c r="AS39" s="4">
        <f t="shared" si="8"/>
        <v>-0.48036044212392426</v>
      </c>
      <c r="AT39" s="4">
        <f t="shared" si="8"/>
        <v>-1.6162556257493321</v>
      </c>
      <c r="AU39" s="4">
        <f t="shared" si="8"/>
        <v>-0.56560232945248856</v>
      </c>
      <c r="AV39" s="4">
        <f t="shared" si="8"/>
        <v>0.3199091778294445</v>
      </c>
      <c r="AW39" s="4">
        <f t="shared" si="8"/>
        <v>0</v>
      </c>
      <c r="AY39" s="2">
        <f t="shared" si="51"/>
        <v>74.615548816725124</v>
      </c>
      <c r="AZ39" s="2">
        <f t="shared" si="9"/>
        <v>75.55808030526272</v>
      </c>
      <c r="BA39" s="2">
        <f t="shared" si="9"/>
        <v>69.134142842486597</v>
      </c>
      <c r="BB39" s="2">
        <f t="shared" si="9"/>
        <v>67.359696935249019</v>
      </c>
      <c r="BC39" s="2">
        <f t="shared" si="9"/>
        <v>70.448263049187617</v>
      </c>
      <c r="BD39" s="2">
        <f t="shared" si="9"/>
        <v>72.006735186403134</v>
      </c>
      <c r="BE39" s="2">
        <f t="shared" si="9"/>
        <v>73.190050176259575</v>
      </c>
      <c r="BF39" s="2">
        <f t="shared" si="9"/>
        <v>67.964251380803574</v>
      </c>
      <c r="BG39" s="2">
        <f t="shared" si="9"/>
        <v>68.424297876858432</v>
      </c>
      <c r="BH39" s="2">
        <f t="shared" si="9"/>
        <v>68.046510576401275</v>
      </c>
      <c r="BI39" s="2">
        <f t="shared" si="9"/>
        <v>68.39936042595204</v>
      </c>
      <c r="BJ39" s="2">
        <f t="shared" si="9"/>
        <v>74.132255065353263</v>
      </c>
      <c r="BK39" s="2">
        <f t="shared" si="9"/>
        <v>75.073601222829296</v>
      </c>
      <c r="BL39" s="2">
        <f t="shared" si="9"/>
        <v>75.383090815634716</v>
      </c>
      <c r="BM39" s="2" t="e">
        <f t="shared" si="9"/>
        <v>#N/A</v>
      </c>
      <c r="BO39" s="2">
        <f t="shared" si="10"/>
        <v>74.456000000000003</v>
      </c>
      <c r="BP39" s="2">
        <f t="shared" si="11"/>
        <v>75.778000000000006</v>
      </c>
      <c r="BQ39" s="2">
        <f t="shared" si="12"/>
        <v>68.444000000000003</v>
      </c>
      <c r="BR39" s="2">
        <f t="shared" si="13"/>
        <v>66.531999999999996</v>
      </c>
      <c r="BS39" s="2">
        <f t="shared" si="14"/>
        <v>70.742000000000004</v>
      </c>
      <c r="BT39" s="2">
        <f t="shared" si="15"/>
        <v>71.596999999999994</v>
      </c>
      <c r="BU39" s="2">
        <f t="shared" si="16"/>
        <v>72.805999999999997</v>
      </c>
      <c r="BV39" s="2">
        <f t="shared" si="17"/>
        <v>69.221999999999994</v>
      </c>
      <c r="BW39" s="2">
        <f t="shared" si="18"/>
        <v>67.921000000000006</v>
      </c>
      <c r="BX39" s="2">
        <f t="shared" si="19"/>
        <v>68.951999999999998</v>
      </c>
      <c r="BY39" s="2">
        <f t="shared" si="20"/>
        <v>67.918999999999997</v>
      </c>
      <c r="BZ39" s="2">
        <f t="shared" si="21"/>
        <v>72.516000000000005</v>
      </c>
      <c r="CA39" s="2">
        <f t="shared" si="22"/>
        <v>74.507999999999996</v>
      </c>
      <c r="CB39" s="2">
        <f t="shared" si="23"/>
        <v>75.703000000000003</v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75.792802496626194</v>
      </c>
      <c r="DL39" s="2">
        <f t="shared" si="41"/>
        <v>76.0370539664533</v>
      </c>
      <c r="DM39" s="2">
        <f t="shared" si="41"/>
        <v>69.27944291754757</v>
      </c>
      <c r="DN39" s="2">
        <f t="shared" si="41"/>
        <v>67.79330443237987</v>
      </c>
      <c r="DO39" s="2">
        <f t="shared" si="41"/>
        <v>70.949808065256732</v>
      </c>
      <c r="DP39" s="2">
        <f t="shared" si="41"/>
        <v>72.261864341085257</v>
      </c>
      <c r="DQ39" s="2">
        <f t="shared" si="41"/>
        <v>73.645745243128985</v>
      </c>
      <c r="DR39" s="2">
        <f t="shared" si="41"/>
        <v>68.225880290630187</v>
      </c>
      <c r="DS39" s="2">
        <f t="shared" si="41"/>
        <v>68.348960754125827</v>
      </c>
      <c r="DT39" s="2">
        <f t="shared" si="41"/>
        <v>68.08953348968106</v>
      </c>
      <c r="DU39" s="2">
        <f t="shared" si="41"/>
        <v>68.487584668989541</v>
      </c>
      <c r="DV39" s="2">
        <f t="shared" si="41"/>
        <v>74.19195243128965</v>
      </c>
      <c r="DW39" s="2">
        <f t="shared" si="41"/>
        <v>75.470012382965891</v>
      </c>
      <c r="DX39" s="2">
        <f t="shared" si="41"/>
        <v>75.30045863039399</v>
      </c>
      <c r="DY39" s="2">
        <f t="shared" si="41"/>
        <v>75.095549427043522</v>
      </c>
      <c r="EA39" s="2">
        <f t="shared" si="42"/>
        <v>60.752201604750375</v>
      </c>
      <c r="EB39" s="2">
        <f t="shared" si="42"/>
        <v>67.770972365339574</v>
      </c>
      <c r="EC39" s="2">
        <f t="shared" si="42"/>
        <v>66.548353652614637</v>
      </c>
      <c r="ED39" s="2">
        <f t="shared" si="42"/>
        <v>60.680789743277046</v>
      </c>
      <c r="EE39" s="2">
        <f t="shared" si="42"/>
        <v>62.630880367639449</v>
      </c>
      <c r="EF39" s="2">
        <f t="shared" si="42"/>
        <v>67.300267186578807</v>
      </c>
      <c r="EG39" s="2">
        <f t="shared" si="42"/>
        <v>64.00037627118644</v>
      </c>
      <c r="EH39" s="2">
        <f t="shared" si="42"/>
        <v>62.553578317414342</v>
      </c>
      <c r="EI39" s="2">
        <f t="shared" si="42"/>
        <v>69.962077424459054</v>
      </c>
      <c r="EJ39" s="2">
        <f t="shared" si="42"/>
        <v>67.118253155368038</v>
      </c>
      <c r="EK39" s="2">
        <f t="shared" si="42"/>
        <v>66.536053085299457</v>
      </c>
      <c r="EL39" s="2">
        <f t="shared" si="42"/>
        <v>73.082189962356111</v>
      </c>
      <c r="EM39" s="2">
        <f t="shared" si="42"/>
        <v>67.939410057968388</v>
      </c>
      <c r="EN39" s="2">
        <f t="shared" si="42"/>
        <v>77.11685733338625</v>
      </c>
      <c r="EO39" s="2">
        <f t="shared" si="42"/>
        <v>81.589429928809238</v>
      </c>
      <c r="EQ39" s="2">
        <f t="shared" si="43"/>
        <v>68.983882286944734</v>
      </c>
      <c r="ER39" s="2">
        <f t="shared" si="43"/>
        <v>69.70336228374488</v>
      </c>
      <c r="ES39" s="2">
        <f t="shared" si="43"/>
        <v>66.096781709106267</v>
      </c>
      <c r="ET39" s="2">
        <f t="shared" si="43"/>
        <v>60.743076209716691</v>
      </c>
      <c r="EU39" s="2">
        <f t="shared" si="43"/>
        <v>62.709106929569892</v>
      </c>
      <c r="EV39" s="2">
        <f t="shared" si="43"/>
        <v>66.477544401938601</v>
      </c>
      <c r="EW39" s="2">
        <f t="shared" si="43"/>
        <v>66.019665136783615</v>
      </c>
      <c r="EX39" s="2">
        <f t="shared" si="43"/>
        <v>64.318784235230041</v>
      </c>
      <c r="EY39" s="2">
        <f t="shared" si="43"/>
        <v>68.497364148257702</v>
      </c>
      <c r="EZ39" s="2">
        <f t="shared" si="43"/>
        <v>67.381218384717059</v>
      </c>
      <c r="FA39" s="2">
        <f t="shared" si="43"/>
        <v>68.572582333631772</v>
      </c>
      <c r="FB39" s="2">
        <f t="shared" si="43"/>
        <v>73.902729402531193</v>
      </c>
      <c r="FC39" s="2">
        <f t="shared" si="43"/>
        <v>69.423705811555095</v>
      </c>
      <c r="FD39" s="2">
        <f t="shared" si="43"/>
        <v>77.608294234104306</v>
      </c>
      <c r="FE39" s="2">
        <f t="shared" si="43"/>
        <v>85.512805099691377</v>
      </c>
      <c r="FG39" s="2">
        <f t="shared" si="44"/>
        <v>7.8272442852393501E-2</v>
      </c>
      <c r="FH39" s="2">
        <f t="shared" si="44"/>
        <v>5.7944817068407012E-2</v>
      </c>
      <c r="FI39" s="2">
        <f t="shared" si="44"/>
        <v>5.3202025480182616E-2</v>
      </c>
      <c r="FJ39" s="2">
        <f t="shared" si="44"/>
        <v>6.0964034455216816E-2</v>
      </c>
      <c r="FK39" s="2">
        <f t="shared" si="44"/>
        <v>6.0289637304426894E-2</v>
      </c>
      <c r="FL39" s="2">
        <f t="shared" si="44"/>
        <v>5.1420505488631106E-2</v>
      </c>
      <c r="FM39" s="2">
        <f t="shared" si="44"/>
        <v>4.7245295700952664E-2</v>
      </c>
      <c r="FN39" s="2">
        <f t="shared" si="44"/>
        <v>4.612464408787928E-2</v>
      </c>
      <c r="FO39" s="2">
        <f t="shared" si="44"/>
        <v>4.6704609064822426E-2</v>
      </c>
      <c r="FP39" s="2">
        <f t="shared" si="44"/>
        <v>4.4295554317854514E-2</v>
      </c>
      <c r="FQ39" s="2">
        <f t="shared" si="44"/>
        <v>4.5209484653122405E-2</v>
      </c>
      <c r="FR39" s="2">
        <f t="shared" si="44"/>
        <v>5.3794061957050249E-2</v>
      </c>
      <c r="FS39" s="2">
        <f t="shared" si="44"/>
        <v>5.2640281572966491E-2</v>
      </c>
      <c r="FT39" s="2">
        <f t="shared" si="44"/>
        <v>4.5492030310819893E-2</v>
      </c>
      <c r="FU39" s="2">
        <f t="shared" si="44"/>
        <v>3.5115362021384086E-2</v>
      </c>
      <c r="FW39" s="2">
        <f t="shared" si="53"/>
        <v>1.3234082292746549E-6</v>
      </c>
      <c r="FX39" s="2">
        <f t="shared" si="45"/>
        <v>1.5136999280486434E-6</v>
      </c>
      <c r="FY39" s="2">
        <f t="shared" si="45"/>
        <v>1.3162893623284251E-6</v>
      </c>
      <c r="FZ39" s="2">
        <f t="shared" si="45"/>
        <v>1.5001468345347932E-6</v>
      </c>
      <c r="GA39" s="2">
        <f t="shared" si="45"/>
        <v>1.5030954287801938E-6</v>
      </c>
      <c r="GB39" s="2">
        <f t="shared" si="45"/>
        <v>1.6056033378982844E-6</v>
      </c>
      <c r="GC39" s="2">
        <f t="shared" si="45"/>
        <v>1.6056914253381771E-6</v>
      </c>
      <c r="GD39" s="2">
        <f t="shared" si="45"/>
        <v>2.2659378710996183E-6</v>
      </c>
      <c r="GE39" s="2">
        <f t="shared" si="45"/>
        <v>1.953099833710834E-6</v>
      </c>
      <c r="GF39" s="2">
        <f t="shared" si="45"/>
        <v>1.853958559663139E-6</v>
      </c>
      <c r="GG39" s="2">
        <f t="shared" si="45"/>
        <v>1.7157354458373813E-6</v>
      </c>
      <c r="GH39" s="2">
        <f t="shared" si="45"/>
        <v>1.5417601715671786E-6</v>
      </c>
      <c r="GI39" s="2">
        <f t="shared" si="45"/>
        <v>1.2576100955265804E-6</v>
      </c>
      <c r="GJ39" s="2">
        <f t="shared" si="45"/>
        <v>1.058910455501048E-6</v>
      </c>
      <c r="GK39" s="2">
        <f t="shared" si="45"/>
        <v>1.048306072489015E-6</v>
      </c>
      <c r="GM39" s="86">
        <f t="shared" si="54"/>
        <v>2.9792337062625847E-7</v>
      </c>
      <c r="GN39" s="86">
        <f t="shared" si="46"/>
        <v>2.8575556417797141E-9</v>
      </c>
      <c r="GO39" s="86">
        <f t="shared" si="46"/>
        <v>6.3824309265274669E-10</v>
      </c>
      <c r="GP39" s="86">
        <f t="shared" si="46"/>
        <v>8.3185180728557788E-9</v>
      </c>
      <c r="GQ39" s="86">
        <f t="shared" si="46"/>
        <v>8.3679091552812645E-9</v>
      </c>
      <c r="GR39" s="86">
        <f t="shared" si="46"/>
        <v>3.0940085222445938E-10</v>
      </c>
      <c r="GS39" s="86">
        <f t="shared" si="46"/>
        <v>6.2347317863290813E-11</v>
      </c>
      <c r="GT39" s="86">
        <f t="shared" si="46"/>
        <v>1.8298044343124201E-11</v>
      </c>
      <c r="GU39" s="86">
        <f t="shared" si="46"/>
        <v>1.9020510988937707E-11</v>
      </c>
      <c r="GV39" s="86">
        <f t="shared" si="46"/>
        <v>4.0367323313807877E-12</v>
      </c>
      <c r="GW39" s="86">
        <f t="shared" si="46"/>
        <v>8.8108265681703134E-12</v>
      </c>
      <c r="GX39" s="86">
        <f t="shared" si="46"/>
        <v>3.492940759804839E-10</v>
      </c>
      <c r="GY39" s="86">
        <f t="shared" si="46"/>
        <v>6.8771643917557374E-10</v>
      </c>
      <c r="GZ39" s="86">
        <f t="shared" si="46"/>
        <v>4.2672698991430257E-12</v>
      </c>
      <c r="HA39" s="86">
        <f t="shared" si="46"/>
        <v>1.4235402241235156E-16</v>
      </c>
      <c r="HC39" s="86">
        <f t="shared" si="58"/>
        <v>3.7587646017100294E-21</v>
      </c>
      <c r="HD39" s="86">
        <f t="shared" si="47"/>
        <v>3.8362999486506326E-27</v>
      </c>
      <c r="HE39" s="86">
        <f t="shared" si="47"/>
        <v>1.4109062535288787E-26</v>
      </c>
      <c r="HF39" s="86">
        <f t="shared" si="47"/>
        <v>3.3070408244711693E-26</v>
      </c>
      <c r="HG39" s="86">
        <f t="shared" si="47"/>
        <v>3.1385322796535585E-26</v>
      </c>
      <c r="HH39" s="86">
        <f t="shared" si="47"/>
        <v>2.1440737819611226E-28</v>
      </c>
      <c r="HI39" s="86">
        <f t="shared" si="47"/>
        <v>8.8506881607789625E-28</v>
      </c>
      <c r="HJ39" s="86">
        <f t="shared" si="47"/>
        <v>8.612661457790601E-36</v>
      </c>
      <c r="HK39" s="86">
        <f t="shared" si="47"/>
        <v>1.1416144574478686E-38</v>
      </c>
      <c r="HL39" s="86">
        <f t="shared" si="47"/>
        <v>1.072334957934103E-29</v>
      </c>
      <c r="HM39" s="86">
        <f t="shared" si="47"/>
        <v>2.9232311467636576E-30</v>
      </c>
      <c r="HN39" s="86">
        <f t="shared" si="47"/>
        <v>2.525765550568253E-34</v>
      </c>
      <c r="HO39" s="86">
        <f t="shared" si="47"/>
        <v>2.8046247886562058E-26</v>
      </c>
      <c r="HP39" s="86">
        <f t="shared" si="47"/>
        <v>3.4760003929192028E-32</v>
      </c>
      <c r="HQ39" s="86">
        <f t="shared" si="47"/>
        <v>1.4352481571580739E-44</v>
      </c>
      <c r="HS39" s="86">
        <f t="shared" si="55"/>
        <v>6.8874199948794157E-98</v>
      </c>
      <c r="HT39" s="86">
        <f t="shared" si="48"/>
        <v>1.0134755038545553E-123</v>
      </c>
      <c r="HU39" s="86">
        <f t="shared" si="48"/>
        <v>3.8162071181079496E-123</v>
      </c>
      <c r="HV39" s="86">
        <f t="shared" si="48"/>
        <v>1.4939849814602103E-119</v>
      </c>
      <c r="HW39" s="86">
        <f t="shared" si="48"/>
        <v>1.2824629681029424E-120</v>
      </c>
      <c r="HX39" s="86">
        <f t="shared" si="48"/>
        <v>1.7159527885959068E-131</v>
      </c>
      <c r="HY39" s="86">
        <f t="shared" si="48"/>
        <v>5.6328814539143077E-128</v>
      </c>
      <c r="HZ39" s="86">
        <f t="shared" si="48"/>
        <v>2.9517661072217852E-165</v>
      </c>
      <c r="IA39" s="86">
        <f t="shared" si="48"/>
        <v>2.3142092938424421E-182</v>
      </c>
      <c r="IB39" s="86">
        <f t="shared" si="48"/>
        <v>7.4259032264920875E-138</v>
      </c>
      <c r="IC39" s="86">
        <f t="shared" si="48"/>
        <v>8.7896682201996925E-142</v>
      </c>
      <c r="ID39" s="86">
        <f t="shared" si="48"/>
        <v>3.1476721924923678E-165</v>
      </c>
      <c r="IE39" s="86">
        <f t="shared" si="48"/>
        <v>1.8370769069654985E-122</v>
      </c>
      <c r="IF39" s="86">
        <f t="shared" si="48"/>
        <v>9.8059624562581288E-82</v>
      </c>
      <c r="IG39" s="86">
        <f t="shared" si="48"/>
        <v>2.6730534197284302E-64</v>
      </c>
      <c r="II39" s="86">
        <f t="shared" si="56"/>
        <v>0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4.4536728957225602E-261</v>
      </c>
      <c r="IW39" s="86">
        <f t="shared" si="49"/>
        <v>6.6203231017901727E-279</v>
      </c>
      <c r="IY39" s="86">
        <f t="shared" si="57"/>
        <v>2.9792337062626223E-7</v>
      </c>
      <c r="IZ39" s="86">
        <f t="shared" si="50"/>
        <v>2.8575556417797141E-9</v>
      </c>
      <c r="JA39" s="86">
        <f t="shared" si="50"/>
        <v>6.3824309265274669E-10</v>
      </c>
      <c r="JB39" s="86">
        <f t="shared" si="50"/>
        <v>8.3185180728557788E-9</v>
      </c>
      <c r="JC39" s="86">
        <f t="shared" si="50"/>
        <v>8.3679091552812645E-9</v>
      </c>
      <c r="JD39" s="86">
        <f t="shared" si="50"/>
        <v>3.0940085222445938E-10</v>
      </c>
      <c r="JE39" s="86">
        <f t="shared" si="50"/>
        <v>6.2347317863290813E-11</v>
      </c>
      <c r="JF39" s="86">
        <f t="shared" si="50"/>
        <v>1.8298044343124201E-11</v>
      </c>
      <c r="JG39" s="86">
        <f t="shared" si="50"/>
        <v>1.9020510988937707E-11</v>
      </c>
      <c r="JH39" s="86">
        <f t="shared" si="50"/>
        <v>4.0367323313807877E-12</v>
      </c>
      <c r="JI39" s="86">
        <f t="shared" si="50"/>
        <v>8.8108265681703134E-12</v>
      </c>
      <c r="JJ39" s="86">
        <f t="shared" si="50"/>
        <v>3.492940759804839E-10</v>
      </c>
      <c r="JK39" s="86">
        <f t="shared" si="50"/>
        <v>6.8771643917557374E-10</v>
      </c>
      <c r="JL39" s="86">
        <f t="shared" si="50"/>
        <v>4.2672698991430257E-12</v>
      </c>
      <c r="JM39" s="86">
        <f t="shared" si="50"/>
        <v>1.4235402241235156E-16</v>
      </c>
    </row>
    <row r="40" spans="2:273" x14ac:dyDescent="0.25">
      <c r="B40" s="2">
        <v>13</v>
      </c>
      <c r="C40" s="37">
        <v>74.221000000000004</v>
      </c>
      <c r="D40" s="37">
        <v>76.078999999999994</v>
      </c>
      <c r="E40" s="37">
        <v>68.983999999999995</v>
      </c>
      <c r="F40" s="37">
        <v>65.855000000000004</v>
      </c>
      <c r="G40" s="37">
        <v>71.451999999999998</v>
      </c>
      <c r="H40" s="37">
        <v>71.113</v>
      </c>
      <c r="I40" s="37">
        <v>73.096999999999994</v>
      </c>
      <c r="J40" s="37">
        <v>68.873000000000005</v>
      </c>
      <c r="K40" s="37">
        <v>67.825000000000003</v>
      </c>
      <c r="L40" s="37">
        <v>69.126999999999995</v>
      </c>
      <c r="M40" s="37">
        <v>68.596999999999994</v>
      </c>
      <c r="N40" s="37">
        <v>74.290000000000006</v>
      </c>
      <c r="O40" s="37">
        <v>74.869</v>
      </c>
      <c r="P40" s="37">
        <v>75.625</v>
      </c>
      <c r="Q40" s="37">
        <v>77.593999999999994</v>
      </c>
      <c r="S40" s="4">
        <f t="shared" si="7"/>
        <v>74.736219751382492</v>
      </c>
      <c r="T40" s="4">
        <f t="shared" si="7"/>
        <v>75.798134723958484</v>
      </c>
      <c r="U40" s="4">
        <f t="shared" si="7"/>
        <v>69.387091568386808</v>
      </c>
      <c r="V40" s="4">
        <f t="shared" si="7"/>
        <v>67.569020751926388</v>
      </c>
      <c r="W40" s="4">
        <f t="shared" si="7"/>
        <v>70.511254153201378</v>
      </c>
      <c r="X40" s="4">
        <f t="shared" si="7"/>
        <v>72.090545359080195</v>
      </c>
      <c r="Y40" s="4">
        <f t="shared" si="7"/>
        <v>73.231035971493711</v>
      </c>
      <c r="Z40" s="4">
        <f t="shared" si="7"/>
        <v>68.150742494471132</v>
      </c>
      <c r="AA40" s="4">
        <f t="shared" si="7"/>
        <v>68.629075377864211</v>
      </c>
      <c r="AB40" s="4">
        <f t="shared" si="7"/>
        <v>68.261645721917247</v>
      </c>
      <c r="AC40" s="4">
        <f t="shared" si="7"/>
        <v>68.623409887950857</v>
      </c>
      <c r="AD40" s="4">
        <f t="shared" si="7"/>
        <v>74.346848999703184</v>
      </c>
      <c r="AE40" s="4">
        <f t="shared" si="7"/>
        <v>75.198253981845582</v>
      </c>
      <c r="AF40" s="4">
        <f t="shared" si="7"/>
        <v>75.602615167469395</v>
      </c>
      <c r="AG40" s="4" t="e">
        <f t="shared" si="7"/>
        <v>#N/A</v>
      </c>
      <c r="AI40" s="4">
        <f t="shared" si="8"/>
        <v>-0.51521975138248877</v>
      </c>
      <c r="AJ40" s="4">
        <f t="shared" si="8"/>
        <v>0.28086527604151001</v>
      </c>
      <c r="AK40" s="4">
        <f t="shared" si="8"/>
        <v>-0.40309156838681304</v>
      </c>
      <c r="AL40" s="4">
        <f t="shared" si="8"/>
        <v>-1.7140207519263839</v>
      </c>
      <c r="AM40" s="4">
        <f t="shared" si="8"/>
        <v>0.94074584679862028</v>
      </c>
      <c r="AN40" s="4">
        <f t="shared" si="8"/>
        <v>-0.97754535908019591</v>
      </c>
      <c r="AO40" s="4">
        <f t="shared" si="8"/>
        <v>-0.13403597149371649</v>
      </c>
      <c r="AP40" s="4">
        <f t="shared" si="8"/>
        <v>0.72225750552887291</v>
      </c>
      <c r="AQ40" s="4">
        <f t="shared" si="8"/>
        <v>-0.80407537786420846</v>
      </c>
      <c r="AR40" s="4">
        <f t="shared" si="8"/>
        <v>0.8653542780827479</v>
      </c>
      <c r="AS40" s="4">
        <f t="shared" si="8"/>
        <v>-2.6409887950862299E-2</v>
      </c>
      <c r="AT40" s="4">
        <f t="shared" si="8"/>
        <v>-5.6848999703177583E-2</v>
      </c>
      <c r="AU40" s="4">
        <f t="shared" si="8"/>
        <v>-0.32925398184558219</v>
      </c>
      <c r="AV40" s="4">
        <f t="shared" si="8"/>
        <v>2.2384832530605081E-2</v>
      </c>
      <c r="AW40" s="4">
        <f t="shared" si="8"/>
        <v>0</v>
      </c>
      <c r="AY40" s="2">
        <f t="shared" si="51"/>
        <v>74.735638141242603</v>
      </c>
      <c r="AZ40" s="2">
        <f t="shared" si="9"/>
        <v>75.79812605680641</v>
      </c>
      <c r="BA40" s="2">
        <f t="shared" si="9"/>
        <v>69.387089397804559</v>
      </c>
      <c r="BB40" s="2">
        <f t="shared" si="9"/>
        <v>67.568997066644471</v>
      </c>
      <c r="BC40" s="2">
        <f t="shared" si="9"/>
        <v>70.511230208907875</v>
      </c>
      <c r="BD40" s="2">
        <f t="shared" si="9"/>
        <v>72.090544281380744</v>
      </c>
      <c r="BE40" s="2">
        <f t="shared" si="9"/>
        <v>73.231035723858767</v>
      </c>
      <c r="BF40" s="2">
        <f t="shared" si="9"/>
        <v>68.150742414270482</v>
      </c>
      <c r="BG40" s="2">
        <f t="shared" si="9"/>
        <v>68.62907529952291</v>
      </c>
      <c r="BH40" s="2">
        <f t="shared" si="9"/>
        <v>68.261645703116116</v>
      </c>
      <c r="BI40" s="2">
        <f t="shared" si="9"/>
        <v>68.623409848856568</v>
      </c>
      <c r="BJ40" s="2">
        <f t="shared" si="9"/>
        <v>74.346847809057905</v>
      </c>
      <c r="BK40" s="2">
        <f t="shared" si="9"/>
        <v>75.198251721009669</v>
      </c>
      <c r="BL40" s="2">
        <f t="shared" si="9"/>
        <v>75.602615151079718</v>
      </c>
      <c r="BM40" s="2" t="e">
        <f t="shared" si="9"/>
        <v>#N/A</v>
      </c>
      <c r="BO40" s="2">
        <f t="shared" si="10"/>
        <v>74.221000000000004</v>
      </c>
      <c r="BP40" s="2">
        <f t="shared" si="11"/>
        <v>76.078999999999994</v>
      </c>
      <c r="BQ40" s="2">
        <f t="shared" si="12"/>
        <v>68.983999999999995</v>
      </c>
      <c r="BR40" s="2">
        <f t="shared" si="13"/>
        <v>65.855000000000004</v>
      </c>
      <c r="BS40" s="2">
        <f t="shared" si="14"/>
        <v>71.451999999999998</v>
      </c>
      <c r="BT40" s="2">
        <f t="shared" si="15"/>
        <v>71.113</v>
      </c>
      <c r="BU40" s="2">
        <f t="shared" si="16"/>
        <v>73.096999999999994</v>
      </c>
      <c r="BV40" s="2">
        <f t="shared" si="17"/>
        <v>68.873000000000005</v>
      </c>
      <c r="BW40" s="2">
        <f t="shared" si="18"/>
        <v>67.825000000000003</v>
      </c>
      <c r="BX40" s="2">
        <f t="shared" si="19"/>
        <v>69.126999999999995</v>
      </c>
      <c r="BY40" s="2">
        <f t="shared" si="20"/>
        <v>68.596999999999994</v>
      </c>
      <c r="BZ40" s="2">
        <f t="shared" si="21"/>
        <v>74.290000000000006</v>
      </c>
      <c r="CA40" s="2">
        <f t="shared" si="22"/>
        <v>74.869</v>
      </c>
      <c r="CB40" s="2">
        <f t="shared" si="23"/>
        <v>75.625</v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76.036739136302302</v>
      </c>
      <c r="DL40" s="2">
        <f t="shared" si="41"/>
        <v>76.343266104853754</v>
      </c>
      <c r="DM40" s="2">
        <f t="shared" si="41"/>
        <v>69.5684376321353</v>
      </c>
      <c r="DN40" s="2">
        <f t="shared" si="41"/>
        <v>68.064840045377196</v>
      </c>
      <c r="DO40" s="2">
        <f t="shared" si="41"/>
        <v>71.072497312481431</v>
      </c>
      <c r="DP40" s="2">
        <f t="shared" si="41"/>
        <v>72.383407329104983</v>
      </c>
      <c r="DQ40" s="2">
        <f t="shared" si="41"/>
        <v>73.737923185341813</v>
      </c>
      <c r="DR40" s="2">
        <f t="shared" si="41"/>
        <v>68.45199421980935</v>
      </c>
      <c r="DS40" s="2">
        <f t="shared" si="41"/>
        <v>68.565490046727717</v>
      </c>
      <c r="DT40" s="2">
        <f t="shared" si="41"/>
        <v>68.326596810506572</v>
      </c>
      <c r="DU40" s="2">
        <f t="shared" si="41"/>
        <v>68.737897735191638</v>
      </c>
      <c r="DV40" s="2">
        <f t="shared" si="41"/>
        <v>74.435236786469346</v>
      </c>
      <c r="DW40" s="2">
        <f t="shared" si="41"/>
        <v>75.646362428269427</v>
      </c>
      <c r="DX40" s="2">
        <f t="shared" si="41"/>
        <v>75.530203939962476</v>
      </c>
      <c r="DY40" s="2">
        <f t="shared" si="41"/>
        <v>75.281631016042766</v>
      </c>
      <c r="EA40" s="2">
        <f t="shared" si="42"/>
        <v>60.76201558090964</v>
      </c>
      <c r="EB40" s="2">
        <f t="shared" si="42"/>
        <v>67.715126854020298</v>
      </c>
      <c r="EC40" s="2">
        <f t="shared" si="42"/>
        <v>66.44374660839479</v>
      </c>
      <c r="ED40" s="2">
        <f t="shared" si="42"/>
        <v>60.603489160924468</v>
      </c>
      <c r="EE40" s="2">
        <f t="shared" si="42"/>
        <v>62.532734071066223</v>
      </c>
      <c r="EF40" s="2">
        <f t="shared" si="42"/>
        <v>67.163349679349636</v>
      </c>
      <c r="EG40" s="2">
        <f t="shared" si="42"/>
        <v>63.908431259242413</v>
      </c>
      <c r="EH40" s="2">
        <f t="shared" si="42"/>
        <v>62.468825885285895</v>
      </c>
      <c r="EI40" s="2">
        <f t="shared" si="42"/>
        <v>69.812788523059112</v>
      </c>
      <c r="EJ40" s="2">
        <f t="shared" si="42"/>
        <v>66.983578343767661</v>
      </c>
      <c r="EK40" s="2">
        <f t="shared" si="42"/>
        <v>66.4181833030853</v>
      </c>
      <c r="EL40" s="2">
        <f t="shared" si="42"/>
        <v>72.92891188377925</v>
      </c>
      <c r="EM40" s="2">
        <f t="shared" si="42"/>
        <v>67.843227351361207</v>
      </c>
      <c r="EN40" s="2">
        <f t="shared" si="42"/>
        <v>76.988242633535762</v>
      </c>
      <c r="EO40" s="2">
        <f t="shared" si="42"/>
        <v>81.464616146985151</v>
      </c>
      <c r="EQ40" s="2">
        <f t="shared" si="43"/>
        <v>68.913181097616686</v>
      </c>
      <c r="ER40" s="2">
        <f t="shared" si="43"/>
        <v>69.628580575670355</v>
      </c>
      <c r="ES40" s="2">
        <f t="shared" si="43"/>
        <v>65.996608854030598</v>
      </c>
      <c r="ET40" s="2">
        <f t="shared" si="43"/>
        <v>60.665157190147028</v>
      </c>
      <c r="EU40" s="2">
        <f t="shared" si="43"/>
        <v>62.610200607204575</v>
      </c>
      <c r="EV40" s="2">
        <f t="shared" si="43"/>
        <v>66.348811362542207</v>
      </c>
      <c r="EW40" s="2">
        <f t="shared" si="43"/>
        <v>65.907668246874806</v>
      </c>
      <c r="EX40" s="2">
        <f t="shared" si="43"/>
        <v>64.216126077620345</v>
      </c>
      <c r="EY40" s="2">
        <f t="shared" si="43"/>
        <v>68.362971178269362</v>
      </c>
      <c r="EZ40" s="2">
        <f t="shared" si="43"/>
        <v>67.243892204462639</v>
      </c>
      <c r="FA40" s="2">
        <f t="shared" si="43"/>
        <v>68.434314652342593</v>
      </c>
      <c r="FB40" s="2">
        <f t="shared" si="43"/>
        <v>73.741046951555447</v>
      </c>
      <c r="FC40" s="2">
        <f t="shared" si="43"/>
        <v>69.312961257790718</v>
      </c>
      <c r="FD40" s="2">
        <f t="shared" si="43"/>
        <v>77.474333814492326</v>
      </c>
      <c r="FE40" s="2">
        <f t="shared" si="43"/>
        <v>85.344263891548607</v>
      </c>
      <c r="FG40" s="2">
        <f t="shared" si="44"/>
        <v>8.5180777144702291E-2</v>
      </c>
      <c r="FH40" s="2">
        <f t="shared" si="44"/>
        <v>6.3182015036199357E-2</v>
      </c>
      <c r="FI40" s="2">
        <f t="shared" si="44"/>
        <v>5.8036966729464401E-2</v>
      </c>
      <c r="FJ40" s="2">
        <f t="shared" si="44"/>
        <v>6.6454866933317716E-2</v>
      </c>
      <c r="FK40" s="2">
        <f t="shared" si="44"/>
        <v>6.572398032360538E-2</v>
      </c>
      <c r="FL40" s="2">
        <f t="shared" si="44"/>
        <v>5.6103137814218634E-2</v>
      </c>
      <c r="FM40" s="2">
        <f t="shared" si="44"/>
        <v>5.1568380661111218E-2</v>
      </c>
      <c r="FN40" s="2">
        <f t="shared" si="44"/>
        <v>5.0350605223139722E-2</v>
      </c>
      <c r="FO40" s="2">
        <f t="shared" si="44"/>
        <v>5.0980866914062027E-2</v>
      </c>
      <c r="FP40" s="2">
        <f t="shared" si="44"/>
        <v>4.8362429982543149E-2</v>
      </c>
      <c r="FQ40" s="2">
        <f t="shared" si="44"/>
        <v>4.9355936933518751E-2</v>
      </c>
      <c r="FR40" s="2">
        <f t="shared" si="44"/>
        <v>5.8679472252576519E-2</v>
      </c>
      <c r="FS40" s="2">
        <f t="shared" si="44"/>
        <v>5.742726859406902E-2</v>
      </c>
      <c r="FT40" s="2">
        <f t="shared" si="44"/>
        <v>4.9663048758236399E-2</v>
      </c>
      <c r="FU40" s="2">
        <f t="shared" si="44"/>
        <v>3.8373225430263683E-2</v>
      </c>
      <c r="FW40" s="2">
        <f t="shared" si="53"/>
        <v>1.4510880827211371E-6</v>
      </c>
      <c r="FX40" s="2">
        <f t="shared" si="45"/>
        <v>1.6597387242221971E-6</v>
      </c>
      <c r="FY40" s="2">
        <f t="shared" si="45"/>
        <v>1.4432824023212499E-6</v>
      </c>
      <c r="FZ40" s="2">
        <f t="shared" si="45"/>
        <v>1.6448780570150145E-6</v>
      </c>
      <c r="GA40" s="2">
        <f t="shared" si="45"/>
        <v>1.6481111253775964E-6</v>
      </c>
      <c r="GB40" s="2">
        <f t="shared" si="45"/>
        <v>1.7605087789473185E-6</v>
      </c>
      <c r="GC40" s="2">
        <f t="shared" si="45"/>
        <v>1.760605364874593E-6</v>
      </c>
      <c r="GD40" s="2">
        <f t="shared" si="45"/>
        <v>2.4845509263192234E-6</v>
      </c>
      <c r="GE40" s="2">
        <f t="shared" si="45"/>
        <v>2.1415309790228097E-6</v>
      </c>
      <c r="GF40" s="2">
        <f t="shared" si="45"/>
        <v>2.0328247736192487E-6</v>
      </c>
      <c r="GG40" s="2">
        <f t="shared" si="45"/>
        <v>1.8812661953027056E-6</v>
      </c>
      <c r="GH40" s="2">
        <f t="shared" si="45"/>
        <v>1.6905061603489514E-6</v>
      </c>
      <c r="GI40" s="2">
        <f t="shared" si="45"/>
        <v>1.3789418816847307E-6</v>
      </c>
      <c r="GJ40" s="2">
        <f t="shared" si="45"/>
        <v>1.1610721075077669E-6</v>
      </c>
      <c r="GK40" s="2">
        <f t="shared" si="45"/>
        <v>1.1494446351153919E-6</v>
      </c>
      <c r="GM40" s="86">
        <f t="shared" si="54"/>
        <v>4.9892629047351945E-7</v>
      </c>
      <c r="GN40" s="86">
        <f t="shared" si="46"/>
        <v>5.6780709628632201E-9</v>
      </c>
      <c r="GO40" s="86">
        <f t="shared" si="46"/>
        <v>1.3366095993646975E-9</v>
      </c>
      <c r="GP40" s="86">
        <f t="shared" si="46"/>
        <v>1.5858216477440349E-8</v>
      </c>
      <c r="GQ40" s="86">
        <f t="shared" si="46"/>
        <v>1.5903665246552988E-8</v>
      </c>
      <c r="GR40" s="86">
        <f t="shared" si="46"/>
        <v>6.6535467986971372E-10</v>
      </c>
      <c r="GS40" s="86">
        <f t="shared" si="46"/>
        <v>1.4157061756216582E-10</v>
      </c>
      <c r="GT40" s="86">
        <f t="shared" si="46"/>
        <v>4.3770932259852362E-11</v>
      </c>
      <c r="GU40" s="86">
        <f t="shared" si="46"/>
        <v>4.5584814827414491E-11</v>
      </c>
      <c r="GV40" s="86">
        <f t="shared" si="46"/>
        <v>1.0255118957663389E-11</v>
      </c>
      <c r="GW40" s="86">
        <f t="shared" si="46"/>
        <v>2.1698387573366868E-11</v>
      </c>
      <c r="GX40" s="86">
        <f t="shared" si="46"/>
        <v>7.560706768215318E-10</v>
      </c>
      <c r="GY40" s="86">
        <f t="shared" si="46"/>
        <v>1.4308488552594436E-9</v>
      </c>
      <c r="GZ40" s="86">
        <f t="shared" si="46"/>
        <v>1.0903683205337526E-11</v>
      </c>
      <c r="HA40" s="86">
        <f t="shared" si="46"/>
        <v>5.3814553083418816E-16</v>
      </c>
      <c r="HC40" s="86">
        <f t="shared" si="58"/>
        <v>1.2102576645376386E-20</v>
      </c>
      <c r="HD40" s="86">
        <f t="shared" si="47"/>
        <v>1.7454128394491831E-26</v>
      </c>
      <c r="HE40" s="86">
        <f t="shared" si="47"/>
        <v>6.204697862680616E-26</v>
      </c>
      <c r="HF40" s="86">
        <f t="shared" si="47"/>
        <v>1.439058844332975E-25</v>
      </c>
      <c r="HG40" s="86">
        <f t="shared" si="47"/>
        <v>1.3716277588867157E-25</v>
      </c>
      <c r="HH40" s="86">
        <f t="shared" si="47"/>
        <v>1.0753748758130461E-27</v>
      </c>
      <c r="HI40" s="86">
        <f t="shared" si="47"/>
        <v>4.2558710364521698E-27</v>
      </c>
      <c r="HJ40" s="86">
        <f t="shared" si="47"/>
        <v>6.9539461076808117E-35</v>
      </c>
      <c r="HK40" s="86">
        <f t="shared" si="47"/>
        <v>1.0894065414949999E-37</v>
      </c>
      <c r="HL40" s="86">
        <f t="shared" si="47"/>
        <v>5.884073527946344E-29</v>
      </c>
      <c r="HM40" s="86">
        <f t="shared" si="47"/>
        <v>1.6628743707829476E-29</v>
      </c>
      <c r="HN40" s="86">
        <f t="shared" si="47"/>
        <v>1.8537161489498324E-33</v>
      </c>
      <c r="HO40" s="86">
        <f t="shared" si="47"/>
        <v>1.210535432058154E-25</v>
      </c>
      <c r="HP40" s="86">
        <f t="shared" si="47"/>
        <v>2.1823911513891377E-31</v>
      </c>
      <c r="HQ40" s="86">
        <f t="shared" si="47"/>
        <v>1.9164751624838057E-43</v>
      </c>
      <c r="HS40" s="86">
        <f t="shared" si="55"/>
        <v>2.939303360836583E-96</v>
      </c>
      <c r="HT40" s="86">
        <f t="shared" si="48"/>
        <v>1.2350053641744643E-121</v>
      </c>
      <c r="HU40" s="86">
        <f t="shared" si="48"/>
        <v>4.3501859546564152E-121</v>
      </c>
      <c r="HV40" s="86">
        <f t="shared" si="48"/>
        <v>1.5884361557436368E-117</v>
      </c>
      <c r="HW40" s="86">
        <f t="shared" si="48"/>
        <v>1.4089137572531742E-118</v>
      </c>
      <c r="HX40" s="86">
        <f t="shared" si="48"/>
        <v>2.9568756333896266E-129</v>
      </c>
      <c r="HY40" s="86">
        <f t="shared" si="48"/>
        <v>8.3877890453096479E-126</v>
      </c>
      <c r="HZ40" s="86">
        <f t="shared" si="48"/>
        <v>2.2511911878259692E-162</v>
      </c>
      <c r="IA40" s="86">
        <f t="shared" si="48"/>
        <v>3.2187283737490165E-179</v>
      </c>
      <c r="IB40" s="86">
        <f t="shared" si="48"/>
        <v>1.7099056574909057E-135</v>
      </c>
      <c r="IC40" s="86">
        <f t="shared" si="48"/>
        <v>2.3272390739510269E-139</v>
      </c>
      <c r="ID40" s="86">
        <f t="shared" si="48"/>
        <v>2.0371772627188993E-162</v>
      </c>
      <c r="IE40" s="86">
        <f t="shared" si="48"/>
        <v>2.0015727732078923E-120</v>
      </c>
      <c r="IF40" s="86">
        <f t="shared" si="48"/>
        <v>2.1272783562590026E-80</v>
      </c>
      <c r="IG40" s="86">
        <f t="shared" si="48"/>
        <v>2.8913978447215522E-63</v>
      </c>
      <c r="II40" s="86">
        <f t="shared" si="56"/>
        <v>0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1.2703372983429983E-257</v>
      </c>
      <c r="IW40" s="86">
        <f t="shared" si="49"/>
        <v>3.2440803779574745E-275</v>
      </c>
      <c r="IY40" s="86">
        <f t="shared" si="57"/>
        <v>4.9892629047353152E-7</v>
      </c>
      <c r="IZ40" s="86">
        <f t="shared" si="50"/>
        <v>5.6780709628632201E-9</v>
      </c>
      <c r="JA40" s="86">
        <f t="shared" si="50"/>
        <v>1.3366095993646975E-9</v>
      </c>
      <c r="JB40" s="86">
        <f t="shared" si="50"/>
        <v>1.5858216477440349E-8</v>
      </c>
      <c r="JC40" s="86">
        <f t="shared" si="50"/>
        <v>1.5903665246552988E-8</v>
      </c>
      <c r="JD40" s="86">
        <f t="shared" si="50"/>
        <v>6.6535467986971372E-10</v>
      </c>
      <c r="JE40" s="86">
        <f t="shared" si="50"/>
        <v>1.4157061756216582E-10</v>
      </c>
      <c r="JF40" s="86">
        <f t="shared" si="50"/>
        <v>4.3770932259852362E-11</v>
      </c>
      <c r="JG40" s="86">
        <f t="shared" si="50"/>
        <v>4.5584814827414491E-11</v>
      </c>
      <c r="JH40" s="86">
        <f t="shared" si="50"/>
        <v>1.0255118957663389E-11</v>
      </c>
      <c r="JI40" s="86">
        <f t="shared" si="50"/>
        <v>2.1698387573366868E-11</v>
      </c>
      <c r="JJ40" s="86">
        <f t="shared" si="50"/>
        <v>7.560706768215318E-10</v>
      </c>
      <c r="JK40" s="86">
        <f t="shared" si="50"/>
        <v>1.4308488552594438E-9</v>
      </c>
      <c r="JL40" s="86">
        <f t="shared" si="50"/>
        <v>1.0903683205337526E-11</v>
      </c>
      <c r="JM40" s="86">
        <f t="shared" si="50"/>
        <v>5.3814553083418816E-16</v>
      </c>
    </row>
    <row r="41" spans="2:273" x14ac:dyDescent="0.25">
      <c r="B41" s="2">
        <v>14</v>
      </c>
      <c r="C41" s="37">
        <v>74.941000000000003</v>
      </c>
      <c r="D41" s="37">
        <v>77.143000000000001</v>
      </c>
      <c r="E41" s="37">
        <v>68.856999999999999</v>
      </c>
      <c r="F41" s="37">
        <v>67.855000000000004</v>
      </c>
      <c r="G41" s="37">
        <v>71.370999999999995</v>
      </c>
      <c r="H41" s="37">
        <v>71.113</v>
      </c>
      <c r="I41" s="37">
        <v>72.129000000000005</v>
      </c>
      <c r="J41" s="37">
        <v>68.540000000000006</v>
      </c>
      <c r="K41" s="37">
        <v>67.745999999999995</v>
      </c>
      <c r="L41" s="37">
        <v>68.921000000000006</v>
      </c>
      <c r="M41" s="37">
        <v>68.451999999999998</v>
      </c>
      <c r="N41" s="37">
        <v>72.661000000000001</v>
      </c>
      <c r="O41" s="37">
        <v>75.147999999999996</v>
      </c>
      <c r="P41" s="37">
        <v>75.875</v>
      </c>
      <c r="Q41" s="37">
        <v>77.078000000000003</v>
      </c>
      <c r="S41" s="4">
        <f t="shared" si="7"/>
        <v>74.844934370104156</v>
      </c>
      <c r="T41" s="4">
        <f t="shared" si="7"/>
        <v>76.030451717287036</v>
      </c>
      <c r="U41" s="4">
        <f t="shared" si="7"/>
        <v>69.634791676336448</v>
      </c>
      <c r="V41" s="4">
        <f t="shared" si="7"/>
        <v>67.770945547041507</v>
      </c>
      <c r="W41" s="4">
        <f t="shared" si="7"/>
        <v>70.567877088428062</v>
      </c>
      <c r="X41" s="4">
        <f t="shared" si="7"/>
        <v>72.169749562785626</v>
      </c>
      <c r="Y41" s="4">
        <f t="shared" si="7"/>
        <v>73.266702663013049</v>
      </c>
      <c r="Z41" s="4">
        <f t="shared" si="7"/>
        <v>68.332309654561911</v>
      </c>
      <c r="AA41" s="4">
        <f t="shared" si="7"/>
        <v>68.831049206878689</v>
      </c>
      <c r="AB41" s="4">
        <f t="shared" si="7"/>
        <v>68.473152343615055</v>
      </c>
      <c r="AC41" s="4">
        <f t="shared" si="7"/>
        <v>68.843441547191617</v>
      </c>
      <c r="AD41" s="4">
        <f t="shared" si="7"/>
        <v>74.556781131217704</v>
      </c>
      <c r="AE41" s="4">
        <f t="shared" si="7"/>
        <v>75.317014460959413</v>
      </c>
      <c r="AF41" s="4">
        <f t="shared" si="7"/>
        <v>75.819546747575814</v>
      </c>
      <c r="AG41" s="4">
        <f t="shared" si="7"/>
        <v>75.713876668795919</v>
      </c>
      <c r="AI41" s="4">
        <f t="shared" si="8"/>
        <v>9.6065629895846882E-2</v>
      </c>
      <c r="AJ41" s="4">
        <f t="shared" si="8"/>
        <v>1.1125482827129645</v>
      </c>
      <c r="AK41" s="4">
        <f t="shared" si="8"/>
        <v>-0.77779167633644875</v>
      </c>
      <c r="AL41" s="4">
        <f t="shared" si="8"/>
        <v>8.405445295849745E-2</v>
      </c>
      <c r="AM41" s="4">
        <f t="shared" si="8"/>
        <v>0.80312291157193272</v>
      </c>
      <c r="AN41" s="4">
        <f t="shared" si="8"/>
        <v>-1.056749562785626</v>
      </c>
      <c r="AO41" s="4">
        <f t="shared" si="8"/>
        <v>-1.1377026630130445</v>
      </c>
      <c r="AP41" s="4">
        <f t="shared" si="8"/>
        <v>0.20769034543809539</v>
      </c>
      <c r="AQ41" s="4">
        <f t="shared" si="8"/>
        <v>-1.0850492068786934</v>
      </c>
      <c r="AR41" s="4">
        <f t="shared" si="8"/>
        <v>0.44784765638495116</v>
      </c>
      <c r="AS41" s="4">
        <f t="shared" si="8"/>
        <v>-0.39144154719161861</v>
      </c>
      <c r="AT41" s="4">
        <f t="shared" si="8"/>
        <v>-1.8957811312177029</v>
      </c>
      <c r="AU41" s="4">
        <f t="shared" si="8"/>
        <v>-0.16901446095941708</v>
      </c>
      <c r="AV41" s="4">
        <f t="shared" si="8"/>
        <v>5.5453252424186417E-2</v>
      </c>
      <c r="AW41" s="4">
        <f t="shared" si="8"/>
        <v>1.3641233312040839</v>
      </c>
      <c r="AY41" s="2">
        <f t="shared" si="51"/>
        <v>74.843986925331563</v>
      </c>
      <c r="AZ41" s="2">
        <f t="shared" si="9"/>
        <v>76.03043502496017</v>
      </c>
      <c r="BA41" s="2">
        <f t="shared" si="9"/>
        <v>69.634787274690069</v>
      </c>
      <c r="BB41" s="2">
        <f t="shared" si="9"/>
        <v>67.770901741118138</v>
      </c>
      <c r="BC41" s="2">
        <f t="shared" si="9"/>
        <v>70.567832930153855</v>
      </c>
      <c r="BD41" s="2">
        <f t="shared" si="9"/>
        <v>72.169747319835921</v>
      </c>
      <c r="BE41" s="2">
        <f t="shared" si="9"/>
        <v>73.266702119308135</v>
      </c>
      <c r="BF41" s="2">
        <f t="shared" si="9"/>
        <v>68.332309469301819</v>
      </c>
      <c r="BG41" s="2">
        <f t="shared" si="9"/>
        <v>68.831049025603605</v>
      </c>
      <c r="BH41" s="2">
        <f t="shared" si="9"/>
        <v>68.473152297554932</v>
      </c>
      <c r="BI41" s="2">
        <f t="shared" si="9"/>
        <v>68.843441454282171</v>
      </c>
      <c r="BJ41" s="2">
        <f t="shared" si="9"/>
        <v>74.556778638441642</v>
      </c>
      <c r="BK41" s="2">
        <f t="shared" si="9"/>
        <v>75.317009904772249</v>
      </c>
      <c r="BL41" s="2">
        <f t="shared" si="9"/>
        <v>75.819546707207479</v>
      </c>
      <c r="BM41" s="2">
        <f t="shared" si="9"/>
        <v>75.713876668793034</v>
      </c>
      <c r="BO41" s="2">
        <f t="shared" si="10"/>
        <v>74.941000000000003</v>
      </c>
      <c r="BP41" s="2">
        <f t="shared" si="11"/>
        <v>77.143000000000001</v>
      </c>
      <c r="BQ41" s="2">
        <f t="shared" si="12"/>
        <v>68.856999999999999</v>
      </c>
      <c r="BR41" s="2">
        <f t="shared" si="13"/>
        <v>67.855000000000004</v>
      </c>
      <c r="BS41" s="2">
        <f t="shared" si="14"/>
        <v>71.370999999999995</v>
      </c>
      <c r="BT41" s="2">
        <f t="shared" si="15"/>
        <v>71.113</v>
      </c>
      <c r="BU41" s="2">
        <f t="shared" si="16"/>
        <v>72.129000000000005</v>
      </c>
      <c r="BV41" s="2">
        <f t="shared" si="17"/>
        <v>68.540000000000006</v>
      </c>
      <c r="BW41" s="2">
        <f t="shared" si="18"/>
        <v>67.745999999999995</v>
      </c>
      <c r="BX41" s="2">
        <f t="shared" si="19"/>
        <v>68.921000000000006</v>
      </c>
      <c r="BY41" s="2">
        <f t="shared" si="20"/>
        <v>68.451999999999998</v>
      </c>
      <c r="BZ41" s="2">
        <f t="shared" si="21"/>
        <v>72.661000000000001</v>
      </c>
      <c r="CA41" s="2">
        <f t="shared" si="22"/>
        <v>75.147999999999996</v>
      </c>
      <c r="CB41" s="2">
        <f t="shared" si="23"/>
        <v>75.875</v>
      </c>
      <c r="CC41" s="2">
        <f t="shared" si="24"/>
        <v>77.078000000000003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76.280675775978423</v>
      </c>
      <c r="DL41" s="2">
        <f t="shared" si="41"/>
        <v>76.649478243254208</v>
      </c>
      <c r="DM41" s="2">
        <f t="shared" si="41"/>
        <v>69.857432346723044</v>
      </c>
      <c r="DN41" s="2">
        <f t="shared" si="41"/>
        <v>68.336375658374521</v>
      </c>
      <c r="DO41" s="2">
        <f t="shared" si="41"/>
        <v>71.195186559706116</v>
      </c>
      <c r="DP41" s="2">
        <f t="shared" si="41"/>
        <v>72.504950317124724</v>
      </c>
      <c r="DQ41" s="2">
        <f t="shared" si="41"/>
        <v>73.830101127554641</v>
      </c>
      <c r="DR41" s="2">
        <f t="shared" si="41"/>
        <v>68.6781081489885</v>
      </c>
      <c r="DS41" s="2">
        <f t="shared" si="41"/>
        <v>68.782019339329608</v>
      </c>
      <c r="DT41" s="2">
        <f t="shared" si="41"/>
        <v>68.563660131332085</v>
      </c>
      <c r="DU41" s="2">
        <f t="shared" si="41"/>
        <v>68.98821080139372</v>
      </c>
      <c r="DV41" s="2">
        <f t="shared" si="41"/>
        <v>74.678521141649057</v>
      </c>
      <c r="DW41" s="2">
        <f t="shared" si="41"/>
        <v>75.822712473572949</v>
      </c>
      <c r="DX41" s="2">
        <f t="shared" si="41"/>
        <v>75.759949249530962</v>
      </c>
      <c r="DY41" s="2">
        <f t="shared" si="41"/>
        <v>75.467712605041996</v>
      </c>
      <c r="EA41" s="2">
        <f t="shared" si="42"/>
        <v>60.771829557068905</v>
      </c>
      <c r="EB41" s="2">
        <f t="shared" si="42"/>
        <v>67.659281342701021</v>
      </c>
      <c r="EC41" s="2">
        <f t="shared" si="42"/>
        <v>66.339139564174928</v>
      </c>
      <c r="ED41" s="2">
        <f t="shared" si="42"/>
        <v>60.526188578571883</v>
      </c>
      <c r="EE41" s="2">
        <f t="shared" si="42"/>
        <v>62.434587774492996</v>
      </c>
      <c r="EF41" s="2">
        <f t="shared" si="42"/>
        <v>67.026432172120465</v>
      </c>
      <c r="EG41" s="2">
        <f t="shared" si="42"/>
        <v>63.816486247298378</v>
      </c>
      <c r="EH41" s="2">
        <f t="shared" si="42"/>
        <v>62.384073453157448</v>
      </c>
      <c r="EI41" s="2">
        <f t="shared" si="42"/>
        <v>69.663499621659156</v>
      </c>
      <c r="EJ41" s="2">
        <f t="shared" si="42"/>
        <v>66.848903532167299</v>
      </c>
      <c r="EK41" s="2">
        <f t="shared" si="42"/>
        <v>66.300313520871143</v>
      </c>
      <c r="EL41" s="2">
        <f t="shared" si="42"/>
        <v>72.775633805202403</v>
      </c>
      <c r="EM41" s="2">
        <f t="shared" si="42"/>
        <v>67.747044644754027</v>
      </c>
      <c r="EN41" s="2">
        <f t="shared" si="42"/>
        <v>76.859627933685275</v>
      </c>
      <c r="EO41" s="2">
        <f t="shared" si="42"/>
        <v>81.339802365161063</v>
      </c>
      <c r="EQ41" s="2">
        <f t="shared" si="43"/>
        <v>68.842479908288624</v>
      </c>
      <c r="ER41" s="2">
        <f t="shared" si="43"/>
        <v>69.553798867595816</v>
      </c>
      <c r="ES41" s="2">
        <f t="shared" si="43"/>
        <v>65.896435998954928</v>
      </c>
      <c r="ET41" s="2">
        <f t="shared" si="43"/>
        <v>60.587238170577365</v>
      </c>
      <c r="EU41" s="2">
        <f t="shared" si="43"/>
        <v>62.511294284839259</v>
      </c>
      <c r="EV41" s="2">
        <f t="shared" si="43"/>
        <v>66.220078323145799</v>
      </c>
      <c r="EW41" s="2">
        <f t="shared" si="43"/>
        <v>65.795671356965983</v>
      </c>
      <c r="EX41" s="2">
        <f t="shared" si="43"/>
        <v>64.113467920010649</v>
      </c>
      <c r="EY41" s="2">
        <f t="shared" si="43"/>
        <v>68.228578208281021</v>
      </c>
      <c r="EZ41" s="2">
        <f t="shared" si="43"/>
        <v>67.10656602420822</v>
      </c>
      <c r="FA41" s="2">
        <f t="shared" si="43"/>
        <v>68.296046971053428</v>
      </c>
      <c r="FB41" s="2">
        <f t="shared" si="43"/>
        <v>73.579364500579686</v>
      </c>
      <c r="FC41" s="2">
        <f t="shared" si="43"/>
        <v>69.202216704026341</v>
      </c>
      <c r="FD41" s="2">
        <f t="shared" si="43"/>
        <v>77.340373394880331</v>
      </c>
      <c r="FE41" s="2">
        <f t="shared" si="43"/>
        <v>85.175722683405851</v>
      </c>
      <c r="FG41" s="2">
        <f t="shared" si="44"/>
        <v>9.2637561264595714E-2</v>
      </c>
      <c r="FH41" s="2">
        <f t="shared" si="44"/>
        <v>6.8857965282822203E-2</v>
      </c>
      <c r="FI41" s="2">
        <f t="shared" si="44"/>
        <v>6.3281933938757695E-2</v>
      </c>
      <c r="FJ41" s="2">
        <f t="shared" si="44"/>
        <v>7.2402110421413021E-2</v>
      </c>
      <c r="FK41" s="2">
        <f t="shared" si="44"/>
        <v>7.1610832039111699E-2</v>
      </c>
      <c r="FL41" s="2">
        <f t="shared" si="44"/>
        <v>6.1184691163599432E-2</v>
      </c>
      <c r="FM41" s="2">
        <f t="shared" si="44"/>
        <v>5.6263680572043506E-2</v>
      </c>
      <c r="FN41" s="2">
        <f t="shared" si="44"/>
        <v>5.4941449755226787E-2</v>
      </c>
      <c r="FO41" s="2">
        <f t="shared" si="44"/>
        <v>5.5625811099249522E-2</v>
      </c>
      <c r="FP41" s="2">
        <f t="shared" si="44"/>
        <v>5.2782073057731443E-2</v>
      </c>
      <c r="FQ41" s="2">
        <f t="shared" si="44"/>
        <v>5.3861233795543327E-2</v>
      </c>
      <c r="FR41" s="2">
        <f t="shared" si="44"/>
        <v>6.3978560723544714E-2</v>
      </c>
      <c r="FS41" s="2">
        <f t="shared" si="44"/>
        <v>6.2620798639881611E-2</v>
      </c>
      <c r="FT41" s="2">
        <f t="shared" si="44"/>
        <v>5.4194781169248071E-2</v>
      </c>
      <c r="FU41" s="2">
        <f t="shared" si="44"/>
        <v>4.1920208859174996E-2</v>
      </c>
      <c r="FW41" s="2">
        <f t="shared" si="53"/>
        <v>1.5910862206374817E-6</v>
      </c>
      <c r="FX41" s="2">
        <f t="shared" si="45"/>
        <v>1.8198670309913887E-6</v>
      </c>
      <c r="FY41" s="2">
        <f t="shared" si="45"/>
        <v>1.5825274646629248E-6</v>
      </c>
      <c r="FZ41" s="2">
        <f t="shared" si="45"/>
        <v>1.8035726386136081E-6</v>
      </c>
      <c r="GA41" s="2">
        <f t="shared" si="45"/>
        <v>1.8071176264535709E-6</v>
      </c>
      <c r="GB41" s="2">
        <f t="shared" si="45"/>
        <v>1.9303591623615226E-6</v>
      </c>
      <c r="GC41" s="2">
        <f t="shared" si="45"/>
        <v>1.930465066688853E-6</v>
      </c>
      <c r="GD41" s="2">
        <f t="shared" si="45"/>
        <v>2.724255264898795E-6</v>
      </c>
      <c r="GE41" s="2">
        <f t="shared" si="45"/>
        <v>2.3481415397116991E-6</v>
      </c>
      <c r="GF41" s="2">
        <f t="shared" si="45"/>
        <v>2.2289476037047259E-6</v>
      </c>
      <c r="GG41" s="2">
        <f t="shared" si="45"/>
        <v>2.0627669898960427E-6</v>
      </c>
      <c r="GH41" s="2">
        <f t="shared" si="45"/>
        <v>1.8536028429513242E-6</v>
      </c>
      <c r="GI41" s="2">
        <f t="shared" si="45"/>
        <v>1.5119795058654991E-6</v>
      </c>
      <c r="GJ41" s="2">
        <f t="shared" si="45"/>
        <v>1.2730901074230927E-6</v>
      </c>
      <c r="GK41" s="2">
        <f t="shared" si="45"/>
        <v>1.2603408403105934E-6</v>
      </c>
      <c r="GM41" s="86">
        <f t="shared" si="54"/>
        <v>8.278085496842235E-7</v>
      </c>
      <c r="GN41" s="86">
        <f t="shared" si="46"/>
        <v>1.11414921763771E-8</v>
      </c>
      <c r="GO41" s="86">
        <f t="shared" si="46"/>
        <v>2.7614887584834036E-9</v>
      </c>
      <c r="GP41" s="86">
        <f t="shared" si="46"/>
        <v>2.9878597305817606E-8</v>
      </c>
      <c r="GQ41" s="86">
        <f t="shared" si="46"/>
        <v>2.9875969354901718E-8</v>
      </c>
      <c r="GR41" s="86">
        <f t="shared" si="46"/>
        <v>1.4108670750050564E-9</v>
      </c>
      <c r="GS41" s="86">
        <f t="shared" si="46"/>
        <v>3.1667496094522877E-10</v>
      </c>
      <c r="GT41" s="86">
        <f t="shared" si="46"/>
        <v>1.0303045972721609E-10</v>
      </c>
      <c r="GU41" s="86">
        <f t="shared" si="46"/>
        <v>1.0749173884792353E-10</v>
      </c>
      <c r="GV41" s="86">
        <f t="shared" si="46"/>
        <v>2.5604443097956198E-11</v>
      </c>
      <c r="GW41" s="86">
        <f t="shared" si="46"/>
        <v>5.2550711466240532E-11</v>
      </c>
      <c r="GX41" s="86">
        <f t="shared" si="46"/>
        <v>1.6132204658614034E-9</v>
      </c>
      <c r="GY41" s="86">
        <f t="shared" si="46"/>
        <v>2.9375255778819524E-9</v>
      </c>
      <c r="GZ41" s="86">
        <f t="shared" si="46"/>
        <v>2.737467068213348E-11</v>
      </c>
      <c r="HA41" s="86">
        <f t="shared" si="46"/>
        <v>1.9835416929650816E-15</v>
      </c>
      <c r="HC41" s="86">
        <f t="shared" si="58"/>
        <v>3.8386351699958765E-20</v>
      </c>
      <c r="HD41" s="86">
        <f t="shared" si="47"/>
        <v>7.7880190085329111E-26</v>
      </c>
      <c r="HE41" s="86">
        <f t="shared" si="47"/>
        <v>2.6772129792902672E-25</v>
      </c>
      <c r="HF41" s="86">
        <f t="shared" si="47"/>
        <v>6.1440446599208586E-25</v>
      </c>
      <c r="HG41" s="86">
        <f t="shared" si="47"/>
        <v>5.8808693840406479E-25</v>
      </c>
      <c r="HH41" s="86">
        <f t="shared" si="47"/>
        <v>5.2812468055623877E-27</v>
      </c>
      <c r="HI41" s="86">
        <f t="shared" si="47"/>
        <v>2.0050678631458203E-26</v>
      </c>
      <c r="HJ41" s="86">
        <f t="shared" si="47"/>
        <v>5.4606814663685711E-34</v>
      </c>
      <c r="HK41" s="86">
        <f t="shared" si="47"/>
        <v>1.0089061007038984E-36</v>
      </c>
      <c r="HL41" s="86">
        <f t="shared" si="47"/>
        <v>3.1571555360242891E-28</v>
      </c>
      <c r="HM41" s="86">
        <f t="shared" si="47"/>
        <v>9.2449693020041733E-29</v>
      </c>
      <c r="HN41" s="86">
        <f t="shared" si="47"/>
        <v>1.3249785146512267E-32</v>
      </c>
      <c r="HO41" s="86">
        <f t="shared" si="47"/>
        <v>5.1278146536836947E-25</v>
      </c>
      <c r="HP41" s="86">
        <f t="shared" si="47"/>
        <v>1.3377076469946101E-30</v>
      </c>
      <c r="HQ41" s="86">
        <f t="shared" si="47"/>
        <v>2.4730799750299111E-42</v>
      </c>
      <c r="HS41" s="86">
        <f t="shared" si="55"/>
        <v>1.2148695788584651E-94</v>
      </c>
      <c r="HT41" s="86">
        <f t="shared" si="48"/>
        <v>1.4439930622040546E-119</v>
      </c>
      <c r="HU41" s="86">
        <f t="shared" si="48"/>
        <v>4.7625417085663073E-119</v>
      </c>
      <c r="HV41" s="86">
        <f t="shared" si="48"/>
        <v>1.6219624753785107E-115</v>
      </c>
      <c r="HW41" s="86">
        <f t="shared" si="48"/>
        <v>1.4862223382158196E-116</v>
      </c>
      <c r="HX41" s="86">
        <f t="shared" si="48"/>
        <v>4.8724580310588548E-127</v>
      </c>
      <c r="HY41" s="86">
        <f t="shared" si="48"/>
        <v>1.1959921415428667E-123</v>
      </c>
      <c r="HZ41" s="86">
        <f t="shared" si="48"/>
        <v>1.6185772323399091E-159</v>
      </c>
      <c r="IA41" s="86">
        <f t="shared" si="48"/>
        <v>4.2013775985680467E-176</v>
      </c>
      <c r="IB41" s="86">
        <f t="shared" si="48"/>
        <v>3.7544265765151557E-133</v>
      </c>
      <c r="IC41" s="86">
        <f t="shared" si="48"/>
        <v>5.8693797652714869E-137</v>
      </c>
      <c r="ID41" s="86">
        <f t="shared" si="48"/>
        <v>1.2465540071649341E-159</v>
      </c>
      <c r="IE41" s="86">
        <f t="shared" si="48"/>
        <v>2.0955954381297193E-118</v>
      </c>
      <c r="IF41" s="86">
        <f t="shared" si="48"/>
        <v>4.497202402473853E-79</v>
      </c>
      <c r="IG41" s="86">
        <f t="shared" si="48"/>
        <v>3.0664530360751172E-62</v>
      </c>
      <c r="II41" s="86">
        <f t="shared" si="56"/>
        <v>0</v>
      </c>
      <c r="IJ41" s="86">
        <f t="shared" si="49"/>
        <v>0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3.4351901339898037E-254</v>
      </c>
      <c r="IW41" s="86">
        <f t="shared" si="49"/>
        <v>1.5016703594575352E-271</v>
      </c>
      <c r="IY41" s="86">
        <f t="shared" si="57"/>
        <v>8.2780854968426194E-7</v>
      </c>
      <c r="IZ41" s="86">
        <f t="shared" si="50"/>
        <v>1.11414921763771E-8</v>
      </c>
      <c r="JA41" s="86">
        <f t="shared" si="50"/>
        <v>2.7614887584834041E-9</v>
      </c>
      <c r="JB41" s="86">
        <f t="shared" si="50"/>
        <v>2.9878597305817606E-8</v>
      </c>
      <c r="JC41" s="86">
        <f t="shared" si="50"/>
        <v>2.9875969354901718E-8</v>
      </c>
      <c r="JD41" s="86">
        <f t="shared" si="50"/>
        <v>1.4108670750050564E-9</v>
      </c>
      <c r="JE41" s="86">
        <f t="shared" si="50"/>
        <v>3.1667496094522877E-10</v>
      </c>
      <c r="JF41" s="86">
        <f t="shared" si="50"/>
        <v>1.0303045972721609E-10</v>
      </c>
      <c r="JG41" s="86">
        <f t="shared" si="50"/>
        <v>1.0749173884792353E-10</v>
      </c>
      <c r="JH41" s="86">
        <f t="shared" si="50"/>
        <v>2.5604443097956198E-11</v>
      </c>
      <c r="JI41" s="86">
        <f t="shared" si="50"/>
        <v>5.2550711466240532E-11</v>
      </c>
      <c r="JJ41" s="86">
        <f t="shared" si="50"/>
        <v>1.6132204658614034E-9</v>
      </c>
      <c r="JK41" s="86">
        <f t="shared" si="50"/>
        <v>2.9375255778819528E-9</v>
      </c>
      <c r="JL41" s="86">
        <f t="shared" si="50"/>
        <v>2.737467068213348E-11</v>
      </c>
      <c r="JM41" s="86">
        <f t="shared" si="50"/>
        <v>1.9835416929650816E-15</v>
      </c>
    </row>
    <row r="42" spans="2:273" x14ac:dyDescent="0.25">
      <c r="B42" s="2">
        <v>15</v>
      </c>
      <c r="C42" s="37">
        <v>76.058999999999997</v>
      </c>
      <c r="D42" s="37">
        <v>75.27</v>
      </c>
      <c r="E42" s="37">
        <v>68.951999999999998</v>
      </c>
      <c r="F42" s="37">
        <v>66.355000000000004</v>
      </c>
      <c r="G42" s="37">
        <v>70.209999999999994</v>
      </c>
      <c r="H42" s="37">
        <v>71.870999999999995</v>
      </c>
      <c r="I42" s="37">
        <v>73.129000000000005</v>
      </c>
      <c r="J42" s="37">
        <v>68.968000000000004</v>
      </c>
      <c r="K42" s="37">
        <v>67</v>
      </c>
      <c r="L42" s="37">
        <v>68.031999999999996</v>
      </c>
      <c r="M42" s="37">
        <v>68.387</v>
      </c>
      <c r="N42" s="37">
        <v>73.531999999999996</v>
      </c>
      <c r="O42" s="37">
        <v>74.131</v>
      </c>
      <c r="P42" s="37">
        <v>75.516000000000005</v>
      </c>
      <c r="Q42" s="37">
        <v>77.233999999999995</v>
      </c>
      <c r="S42" s="4">
        <f t="shared" si="7"/>
        <v>74.941227180255524</v>
      </c>
      <c r="T42" s="4">
        <f t="shared" si="7"/>
        <v>76.254278798529654</v>
      </c>
      <c r="U42" s="4">
        <f t="shared" si="7"/>
        <v>69.876646604165046</v>
      </c>
      <c r="V42" s="4">
        <f t="shared" si="7"/>
        <v>67.964761426722205</v>
      </c>
      <c r="W42" s="4">
        <f t="shared" si="7"/>
        <v>70.617575603950812</v>
      </c>
      <c r="X42" s="4">
        <f t="shared" si="7"/>
        <v>72.24387424437802</v>
      </c>
      <c r="Y42" s="4">
        <f t="shared" si="7"/>
        <v>73.296563131625263</v>
      </c>
      <c r="Z42" s="4">
        <f t="shared" si="7"/>
        <v>68.508432462482418</v>
      </c>
      <c r="AA42" s="4">
        <f t="shared" si="7"/>
        <v>69.029829013497761</v>
      </c>
      <c r="AB42" s="4">
        <f t="shared" si="7"/>
        <v>68.680581377263138</v>
      </c>
      <c r="AC42" s="4">
        <f t="shared" si="7"/>
        <v>69.05897661526518</v>
      </c>
      <c r="AD42" s="4">
        <f t="shared" si="7"/>
        <v>74.761492909473361</v>
      </c>
      <c r="AE42" s="4">
        <f t="shared" si="7"/>
        <v>75.42930923240165</v>
      </c>
      <c r="AF42" s="4">
        <f t="shared" si="7"/>
        <v>76.033517862283063</v>
      </c>
      <c r="AG42" s="4">
        <f t="shared" si="7"/>
        <v>75.908387828624271</v>
      </c>
      <c r="AI42" s="4">
        <f t="shared" si="8"/>
        <v>1.1177728197444736</v>
      </c>
      <c r="AJ42" s="4">
        <f t="shared" si="8"/>
        <v>-0.98427879852965816</v>
      </c>
      <c r="AK42" s="4">
        <f t="shared" si="8"/>
        <v>-0.92464660416504785</v>
      </c>
      <c r="AL42" s="4">
        <f t="shared" si="8"/>
        <v>-1.6097614267222013</v>
      </c>
      <c r="AM42" s="4">
        <f t="shared" si="8"/>
        <v>-0.40757560395081782</v>
      </c>
      <c r="AN42" s="4">
        <f t="shared" si="8"/>
        <v>-0.37287424437802485</v>
      </c>
      <c r="AO42" s="4">
        <f t="shared" si="8"/>
        <v>-0.16756313162525771</v>
      </c>
      <c r="AP42" s="4">
        <f t="shared" si="8"/>
        <v>0.45956753751758583</v>
      </c>
      <c r="AQ42" s="4">
        <f t="shared" si="8"/>
        <v>-2.0298290134977606</v>
      </c>
      <c r="AR42" s="4">
        <f t="shared" si="8"/>
        <v>-0.64858137726314169</v>
      </c>
      <c r="AS42" s="4">
        <f t="shared" si="8"/>
        <v>-0.67197661526518004</v>
      </c>
      <c r="AT42" s="4">
        <f t="shared" si="8"/>
        <v>-1.2294929094733646</v>
      </c>
      <c r="AU42" s="4">
        <f t="shared" si="8"/>
        <v>-1.2983092324016496</v>
      </c>
      <c r="AV42" s="4">
        <f t="shared" si="8"/>
        <v>-0.51751786228305718</v>
      </c>
      <c r="AW42" s="4">
        <f t="shared" si="8"/>
        <v>1.3256121713757238</v>
      </c>
      <c r="AY42" s="2">
        <f t="shared" si="51"/>
        <v>74.939698550664531</v>
      </c>
      <c r="AZ42" s="2">
        <f t="shared" si="9"/>
        <v>76.254247062524385</v>
      </c>
      <c r="BA42" s="2">
        <f t="shared" si="9"/>
        <v>69.876637801129831</v>
      </c>
      <c r="BB42" s="2">
        <f t="shared" si="9"/>
        <v>67.964681379700039</v>
      </c>
      <c r="BC42" s="2">
        <f t="shared" si="9"/>
        <v>70.617495134969005</v>
      </c>
      <c r="BD42" s="2">
        <f t="shared" si="9"/>
        <v>72.243869642870493</v>
      </c>
      <c r="BE42" s="2">
        <f t="shared" si="9"/>
        <v>73.296561956030175</v>
      </c>
      <c r="BF42" s="2">
        <f t="shared" si="9"/>
        <v>68.508432041523932</v>
      </c>
      <c r="BG42" s="2">
        <f t="shared" si="9"/>
        <v>69.029828600929449</v>
      </c>
      <c r="BH42" s="2">
        <f t="shared" si="9"/>
        <v>68.680581266401276</v>
      </c>
      <c r="BI42" s="2">
        <f t="shared" si="9"/>
        <v>69.058976398194986</v>
      </c>
      <c r="BJ42" s="2">
        <f t="shared" si="9"/>
        <v>74.761487766696362</v>
      </c>
      <c r="BK42" s="2">
        <f t="shared" si="9"/>
        <v>75.429300175131829</v>
      </c>
      <c r="BL42" s="2">
        <f t="shared" si="9"/>
        <v>76.033517764623738</v>
      </c>
      <c r="BM42" s="2">
        <f t="shared" si="9"/>
        <v>75.908387828614124</v>
      </c>
      <c r="BO42" s="2">
        <f t="shared" si="10"/>
        <v>76.058999999999997</v>
      </c>
      <c r="BP42" s="2">
        <f t="shared" si="11"/>
        <v>75.27</v>
      </c>
      <c r="BQ42" s="2">
        <f t="shared" si="12"/>
        <v>68.951999999999998</v>
      </c>
      <c r="BR42" s="2">
        <f t="shared" si="13"/>
        <v>66.355000000000004</v>
      </c>
      <c r="BS42" s="2">
        <f t="shared" si="14"/>
        <v>70.209999999999994</v>
      </c>
      <c r="BT42" s="2">
        <f t="shared" si="15"/>
        <v>71.870999999999995</v>
      </c>
      <c r="BU42" s="2">
        <f t="shared" si="16"/>
        <v>73.129000000000005</v>
      </c>
      <c r="BV42" s="2">
        <f t="shared" si="17"/>
        <v>68.968000000000004</v>
      </c>
      <c r="BW42" s="2">
        <f t="shared" si="18"/>
        <v>67</v>
      </c>
      <c r="BX42" s="2">
        <f t="shared" si="19"/>
        <v>68.031999999999996</v>
      </c>
      <c r="BY42" s="2">
        <f t="shared" si="20"/>
        <v>68.387</v>
      </c>
      <c r="BZ42" s="2">
        <f t="shared" si="21"/>
        <v>73.531999999999996</v>
      </c>
      <c r="CA42" s="2">
        <f t="shared" si="22"/>
        <v>74.131</v>
      </c>
      <c r="CB42" s="2">
        <f t="shared" si="23"/>
        <v>75.516000000000005</v>
      </c>
      <c r="CC42" s="2">
        <f t="shared" si="24"/>
        <v>77.233999999999995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76.524612415654531</v>
      </c>
      <c r="DL42" s="2">
        <f t="shared" si="41"/>
        <v>76.955690381654648</v>
      </c>
      <c r="DM42" s="2">
        <f t="shared" si="41"/>
        <v>70.146427061310774</v>
      </c>
      <c r="DN42" s="2">
        <f t="shared" si="41"/>
        <v>68.607911271371847</v>
      </c>
      <c r="DO42" s="2">
        <f t="shared" si="41"/>
        <v>71.317875806930815</v>
      </c>
      <c r="DP42" s="2">
        <f t="shared" si="41"/>
        <v>72.62649330514445</v>
      </c>
      <c r="DQ42" s="2">
        <f t="shared" si="41"/>
        <v>73.92227906976747</v>
      </c>
      <c r="DR42" s="2">
        <f t="shared" si="41"/>
        <v>68.904222078167663</v>
      </c>
      <c r="DS42" s="2">
        <f t="shared" si="41"/>
        <v>68.998548631931513</v>
      </c>
      <c r="DT42" s="2">
        <f t="shared" si="41"/>
        <v>68.800723452157598</v>
      </c>
      <c r="DU42" s="2">
        <f t="shared" si="41"/>
        <v>69.238523867595816</v>
      </c>
      <c r="DV42" s="2">
        <f t="shared" si="41"/>
        <v>74.921805496828753</v>
      </c>
      <c r="DW42" s="2">
        <f t="shared" si="41"/>
        <v>75.999062518876485</v>
      </c>
      <c r="DX42" s="2">
        <f t="shared" si="41"/>
        <v>75.989694559099433</v>
      </c>
      <c r="DY42" s="2">
        <f t="shared" si="41"/>
        <v>75.65379419404124</v>
      </c>
      <c r="EA42" s="2">
        <f t="shared" si="42"/>
        <v>60.781643533228163</v>
      </c>
      <c r="EB42" s="2">
        <f t="shared" si="42"/>
        <v>67.603435831381731</v>
      </c>
      <c r="EC42" s="2">
        <f t="shared" si="42"/>
        <v>66.234532519955081</v>
      </c>
      <c r="ED42" s="2">
        <f t="shared" si="42"/>
        <v>60.448887996219298</v>
      </c>
      <c r="EE42" s="2">
        <f t="shared" si="42"/>
        <v>62.336441477919777</v>
      </c>
      <c r="EF42" s="2">
        <f t="shared" si="42"/>
        <v>66.889514664891294</v>
      </c>
      <c r="EG42" s="2">
        <f t="shared" si="42"/>
        <v>63.724541235354344</v>
      </c>
      <c r="EH42" s="2">
        <f t="shared" si="42"/>
        <v>62.299321021028994</v>
      </c>
      <c r="EI42" s="2">
        <f t="shared" si="42"/>
        <v>69.514210720259214</v>
      </c>
      <c r="EJ42" s="2">
        <f t="shared" si="42"/>
        <v>66.714228720566936</v>
      </c>
      <c r="EK42" s="2">
        <f t="shared" si="42"/>
        <v>66.182443738656985</v>
      </c>
      <c r="EL42" s="2">
        <f t="shared" si="42"/>
        <v>72.622355726625543</v>
      </c>
      <c r="EM42" s="2">
        <f t="shared" si="42"/>
        <v>67.650861938146846</v>
      </c>
      <c r="EN42" s="2">
        <f t="shared" si="42"/>
        <v>76.731013233834787</v>
      </c>
      <c r="EO42" s="2">
        <f t="shared" si="42"/>
        <v>81.214988583336961</v>
      </c>
      <c r="EQ42" s="2">
        <f t="shared" si="43"/>
        <v>68.771778718960576</v>
      </c>
      <c r="ER42" s="2">
        <f t="shared" si="43"/>
        <v>69.479017159521277</v>
      </c>
      <c r="ES42" s="2">
        <f t="shared" si="43"/>
        <v>65.796263143879258</v>
      </c>
      <c r="ET42" s="2">
        <f t="shared" si="43"/>
        <v>60.509319151007702</v>
      </c>
      <c r="EU42" s="2">
        <f t="shared" si="43"/>
        <v>62.412387962473943</v>
      </c>
      <c r="EV42" s="2">
        <f t="shared" si="43"/>
        <v>66.091345283749405</v>
      </c>
      <c r="EW42" s="2">
        <f t="shared" si="43"/>
        <v>65.683674467057173</v>
      </c>
      <c r="EX42" s="2">
        <f t="shared" si="43"/>
        <v>64.010809762400953</v>
      </c>
      <c r="EY42" s="2">
        <f t="shared" si="43"/>
        <v>68.094185238292681</v>
      </c>
      <c r="EZ42" s="2">
        <f t="shared" si="43"/>
        <v>66.969239843953801</v>
      </c>
      <c r="FA42" s="2">
        <f t="shared" si="43"/>
        <v>68.157779289764264</v>
      </c>
      <c r="FB42" s="2">
        <f t="shared" si="43"/>
        <v>73.41768204960394</v>
      </c>
      <c r="FC42" s="2">
        <f t="shared" si="43"/>
        <v>69.091472150261964</v>
      </c>
      <c r="FD42" s="2">
        <f t="shared" si="43"/>
        <v>77.20641297526835</v>
      </c>
      <c r="FE42" s="2">
        <f t="shared" si="43"/>
        <v>85.007181475263081</v>
      </c>
      <c r="FG42" s="2">
        <f t="shared" si="44"/>
        <v>0.10067528026926459</v>
      </c>
      <c r="FH42" s="2">
        <f t="shared" si="44"/>
        <v>7.5002990773771386E-2</v>
      </c>
      <c r="FI42" s="2">
        <f t="shared" si="44"/>
        <v>6.8966199584598833E-2</v>
      </c>
      <c r="FJ42" s="2">
        <f t="shared" si="44"/>
        <v>7.8836643736266712E-2</v>
      </c>
      <c r="FK42" s="2">
        <f t="shared" si="44"/>
        <v>7.7980954577017217E-2</v>
      </c>
      <c r="FL42" s="2">
        <f t="shared" si="44"/>
        <v>6.669398595750857E-2</v>
      </c>
      <c r="FM42" s="2">
        <f t="shared" si="44"/>
        <v>6.1358829852192882E-2</v>
      </c>
      <c r="FN42" s="2">
        <f t="shared" si="44"/>
        <v>5.9924462998505443E-2</v>
      </c>
      <c r="FO42" s="2">
        <f t="shared" si="44"/>
        <v>6.0666909251126694E-2</v>
      </c>
      <c r="FP42" s="2">
        <f t="shared" si="44"/>
        <v>5.7581170554819427E-2</v>
      </c>
      <c r="FQ42" s="2">
        <f t="shared" si="44"/>
        <v>5.875236564389956E-2</v>
      </c>
      <c r="FR42" s="2">
        <f t="shared" si="44"/>
        <v>6.9720743048481318E-2</v>
      </c>
      <c r="FS42" s="2">
        <f t="shared" si="44"/>
        <v>6.8250005082394191E-2</v>
      </c>
      <c r="FT42" s="2">
        <f t="shared" si="44"/>
        <v>5.9114309945241146E-2</v>
      </c>
      <c r="FU42" s="2">
        <f t="shared" si="44"/>
        <v>4.5779445238369978E-2</v>
      </c>
      <c r="FW42" s="2">
        <f t="shared" si="53"/>
        <v>1.7445910813091883E-6</v>
      </c>
      <c r="FX42" s="2">
        <f t="shared" si="45"/>
        <v>1.9954441690068157E-6</v>
      </c>
      <c r="FY42" s="2">
        <f t="shared" si="45"/>
        <v>1.7352065948703578E-6</v>
      </c>
      <c r="FZ42" s="2">
        <f t="shared" si="45"/>
        <v>1.9775777292909837E-6</v>
      </c>
      <c r="GA42" s="2">
        <f t="shared" si="45"/>
        <v>1.9814647298090476E-6</v>
      </c>
      <c r="GB42" s="2">
        <f t="shared" si="45"/>
        <v>2.1165963380648728E-6</v>
      </c>
      <c r="GC42" s="2">
        <f t="shared" si="45"/>
        <v>2.1167124598074142E-6</v>
      </c>
      <c r="GD42" s="2">
        <f t="shared" si="45"/>
        <v>2.987085713590381E-6</v>
      </c>
      <c r="GE42" s="2">
        <f t="shared" si="45"/>
        <v>2.5746854164712512E-6</v>
      </c>
      <c r="GF42" s="2">
        <f t="shared" si="45"/>
        <v>2.4439919222399648E-6</v>
      </c>
      <c r="GG42" s="2">
        <f t="shared" si="45"/>
        <v>2.261778578023759E-6</v>
      </c>
      <c r="GH42" s="2">
        <f t="shared" si="45"/>
        <v>2.0324347381402515E-6</v>
      </c>
      <c r="GI42" s="2">
        <f t="shared" si="45"/>
        <v>1.657852319360883E-6</v>
      </c>
      <c r="GJ42" s="2">
        <f t="shared" si="45"/>
        <v>1.3959153730610899E-6</v>
      </c>
      <c r="GK42" s="2">
        <f t="shared" si="45"/>
        <v>1.3819360830722591E-6</v>
      </c>
      <c r="GM42" s="86">
        <f t="shared" si="54"/>
        <v>1.3607852868755169E-6</v>
      </c>
      <c r="GN42" s="86">
        <f t="shared" si="46"/>
        <v>2.1588735734598727E-8</v>
      </c>
      <c r="GO42" s="86">
        <f t="shared" si="46"/>
        <v>5.6286877724950287E-9</v>
      </c>
      <c r="GP42" s="86">
        <f t="shared" si="46"/>
        <v>5.5637590214064105E-8</v>
      </c>
      <c r="GQ42" s="86">
        <f t="shared" si="46"/>
        <v>5.5474831034421719E-8</v>
      </c>
      <c r="GR42" s="86">
        <f t="shared" si="46"/>
        <v>2.9500210702522439E-9</v>
      </c>
      <c r="GS42" s="86">
        <f t="shared" si="46"/>
        <v>6.9782180682967187E-10</v>
      </c>
      <c r="GT42" s="86">
        <f t="shared" si="46"/>
        <v>2.3864335869913812E-10</v>
      </c>
      <c r="GU42" s="86">
        <f t="shared" si="46"/>
        <v>2.4939748708743887E-10</v>
      </c>
      <c r="GV42" s="86">
        <f t="shared" si="46"/>
        <v>6.2828854957848022E-11</v>
      </c>
      <c r="GW42" s="86">
        <f t="shared" si="46"/>
        <v>1.2516280595840289E-10</v>
      </c>
      <c r="GX42" s="86">
        <f t="shared" si="46"/>
        <v>3.3930509996936105E-9</v>
      </c>
      <c r="GY42" s="86">
        <f t="shared" si="46"/>
        <v>5.950835383304004E-9</v>
      </c>
      <c r="GZ42" s="86">
        <f t="shared" si="46"/>
        <v>6.7527796898142621E-11</v>
      </c>
      <c r="HA42" s="86">
        <f t="shared" si="46"/>
        <v>7.1285362997839582E-15</v>
      </c>
      <c r="HC42" s="86">
        <f t="shared" si="58"/>
        <v>1.1993444271263407E-19</v>
      </c>
      <c r="HD42" s="86">
        <f t="shared" si="47"/>
        <v>3.408010227000474E-25</v>
      </c>
      <c r="HE42" s="86">
        <f t="shared" si="47"/>
        <v>1.1334094413794305E-24</v>
      </c>
      <c r="HF42" s="86">
        <f t="shared" si="47"/>
        <v>2.5737647399303603E-24</v>
      </c>
      <c r="HG42" s="86">
        <f t="shared" si="47"/>
        <v>2.4736843032497983E-24</v>
      </c>
      <c r="HH42" s="86">
        <f t="shared" si="47"/>
        <v>2.5396354296147666E-26</v>
      </c>
      <c r="HI42" s="86">
        <f t="shared" si="47"/>
        <v>9.2555191493418855E-26</v>
      </c>
      <c r="HJ42" s="86">
        <f t="shared" si="47"/>
        <v>4.1704796069815207E-33</v>
      </c>
      <c r="HK42" s="86">
        <f t="shared" si="47"/>
        <v>9.067839256124208E-36</v>
      </c>
      <c r="HL42" s="86">
        <f t="shared" si="47"/>
        <v>1.6564796018077613E-27</v>
      </c>
      <c r="HM42" s="86">
        <f t="shared" si="47"/>
        <v>5.0234633361806125E-28</v>
      </c>
      <c r="HN42" s="86">
        <f t="shared" si="47"/>
        <v>9.2234176136932205E-32</v>
      </c>
      <c r="HO42" s="86">
        <f t="shared" si="47"/>
        <v>2.1317733051900942E-24</v>
      </c>
      <c r="HP42" s="86">
        <f t="shared" si="47"/>
        <v>8.0051154891855293E-30</v>
      </c>
      <c r="HQ42" s="86">
        <f t="shared" si="47"/>
        <v>3.0841387300686398E-41</v>
      </c>
      <c r="HS42" s="86">
        <f t="shared" si="55"/>
        <v>4.8630960822975943E-93</v>
      </c>
      <c r="HT42" s="86">
        <f t="shared" si="48"/>
        <v>1.6199537184013494E-117</v>
      </c>
      <c r="HU42" s="86">
        <f t="shared" si="48"/>
        <v>5.0075511611945672E-117</v>
      </c>
      <c r="HV42" s="86">
        <f t="shared" si="48"/>
        <v>1.5905961257031694E-113</v>
      </c>
      <c r="HW42" s="86">
        <f t="shared" si="48"/>
        <v>1.5053709367219761E-114</v>
      </c>
      <c r="HX42" s="86">
        <f t="shared" si="48"/>
        <v>7.6780521565036702E-125</v>
      </c>
      <c r="HY42" s="86">
        <f t="shared" si="48"/>
        <v>1.6329529301492297E-121</v>
      </c>
      <c r="HZ42" s="86">
        <f t="shared" si="48"/>
        <v>1.0970987081266184E-156</v>
      </c>
      <c r="IA42" s="86">
        <f t="shared" si="48"/>
        <v>5.1466589756881765E-173</v>
      </c>
      <c r="IB42" s="86">
        <f t="shared" si="48"/>
        <v>7.8607552428744331E-131</v>
      </c>
      <c r="IC42" s="86">
        <f t="shared" si="48"/>
        <v>1.4100246288249931E-134</v>
      </c>
      <c r="ID42" s="86">
        <f t="shared" si="48"/>
        <v>7.2116876630885616E-157</v>
      </c>
      <c r="IE42" s="86">
        <f t="shared" si="48"/>
        <v>2.1083177110301973E-116</v>
      </c>
      <c r="IF42" s="86">
        <f t="shared" si="48"/>
        <v>9.264992711055712E-78</v>
      </c>
      <c r="IG42" s="86">
        <f t="shared" si="48"/>
        <v>3.1885521832590401E-61</v>
      </c>
      <c r="II42" s="86">
        <f t="shared" si="56"/>
        <v>0</v>
      </c>
      <c r="IJ42" s="86">
        <f t="shared" si="49"/>
        <v>0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8.8067115747978635E-251</v>
      </c>
      <c r="IW42" s="86">
        <f t="shared" si="49"/>
        <v>6.5664169890243505E-268</v>
      </c>
      <c r="IY42" s="86">
        <f t="shared" si="57"/>
        <v>1.3607852868756368E-6</v>
      </c>
      <c r="IZ42" s="86">
        <f t="shared" si="50"/>
        <v>2.1588735734598727E-8</v>
      </c>
      <c r="JA42" s="86">
        <f t="shared" si="50"/>
        <v>5.6286877724950296E-9</v>
      </c>
      <c r="JB42" s="86">
        <f t="shared" si="50"/>
        <v>5.5637590214064105E-8</v>
      </c>
      <c r="JC42" s="86">
        <f t="shared" si="50"/>
        <v>5.5474831034421719E-8</v>
      </c>
      <c r="JD42" s="86">
        <f t="shared" si="50"/>
        <v>2.9500210702522439E-9</v>
      </c>
      <c r="JE42" s="86">
        <f t="shared" si="50"/>
        <v>6.9782180682967197E-10</v>
      </c>
      <c r="JF42" s="86">
        <f t="shared" si="50"/>
        <v>2.3864335869913812E-10</v>
      </c>
      <c r="JG42" s="86">
        <f t="shared" si="50"/>
        <v>2.4939748708743887E-10</v>
      </c>
      <c r="JH42" s="86">
        <f t="shared" si="50"/>
        <v>6.2828854957848022E-11</v>
      </c>
      <c r="JI42" s="86">
        <f t="shared" si="50"/>
        <v>1.2516280595840289E-10</v>
      </c>
      <c r="JJ42" s="86">
        <f t="shared" si="50"/>
        <v>3.3930509996936105E-9</v>
      </c>
      <c r="JK42" s="86">
        <f t="shared" si="50"/>
        <v>5.9508353833040065E-9</v>
      </c>
      <c r="JL42" s="86">
        <f t="shared" si="50"/>
        <v>6.7527796898142621E-11</v>
      </c>
      <c r="JM42" s="86">
        <f t="shared" si="50"/>
        <v>7.1285362997839582E-15</v>
      </c>
    </row>
    <row r="43" spans="2:273" x14ac:dyDescent="0.25">
      <c r="B43" s="2">
        <v>16</v>
      </c>
      <c r="C43" s="37">
        <v>74.721000000000004</v>
      </c>
      <c r="D43" s="37">
        <v>75.349000000000004</v>
      </c>
      <c r="E43" s="37">
        <v>69.016000000000005</v>
      </c>
      <c r="F43" s="37">
        <v>67.048000000000002</v>
      </c>
      <c r="G43" s="37">
        <v>70.677000000000007</v>
      </c>
      <c r="H43" s="37">
        <v>70.983999999999995</v>
      </c>
      <c r="I43" s="37">
        <v>72.290000000000006</v>
      </c>
      <c r="J43" s="37">
        <v>68.302000000000007</v>
      </c>
      <c r="K43" s="37">
        <v>67.778000000000006</v>
      </c>
      <c r="L43" s="37">
        <v>69.587000000000003</v>
      </c>
      <c r="M43" s="37">
        <v>69.177000000000007</v>
      </c>
      <c r="N43" s="37">
        <v>73.209999999999994</v>
      </c>
      <c r="O43" s="37">
        <v>74.278999999999996</v>
      </c>
      <c r="P43" s="37">
        <v>75.233999999999995</v>
      </c>
      <c r="Q43" s="37">
        <v>76.983999999999995</v>
      </c>
      <c r="S43" s="4">
        <f t="shared" si="7"/>
        <v>75.024289565740432</v>
      </c>
      <c r="T43" s="4">
        <f t="shared" si="7"/>
        <v>76.468808833852663</v>
      </c>
      <c r="U43" s="4">
        <f t="shared" si="7"/>
        <v>70.112008979983898</v>
      </c>
      <c r="V43" s="4">
        <f t="shared" si="7"/>
        <v>68.149701077952514</v>
      </c>
      <c r="W43" s="4">
        <f t="shared" si="7"/>
        <v>70.65975091341366</v>
      </c>
      <c r="X43" s="4">
        <f t="shared" si="7"/>
        <v>72.3124093821218</v>
      </c>
      <c r="Y43" s="4">
        <f t="shared" si="7"/>
        <v>73.320097263194725</v>
      </c>
      <c r="Z43" s="4">
        <f t="shared" si="7"/>
        <v>68.678548006867715</v>
      </c>
      <c r="AA43" s="4">
        <f t="shared" si="7"/>
        <v>69.224984487371486</v>
      </c>
      <c r="AB43" s="4">
        <f t="shared" si="7"/>
        <v>68.883440943886981</v>
      </c>
      <c r="AC43" s="4">
        <f t="shared" si="7"/>
        <v>69.269492250707245</v>
      </c>
      <c r="AD43" s="4">
        <f t="shared" si="7"/>
        <v>74.960376369331499</v>
      </c>
      <c r="AE43" s="4">
        <f t="shared" si="7"/>
        <v>75.534523575909631</v>
      </c>
      <c r="AF43" s="4">
        <f t="shared" si="7"/>
        <v>76.244122497780154</v>
      </c>
      <c r="AG43" s="4">
        <f t="shared" si="7"/>
        <v>76.102267446153036</v>
      </c>
      <c r="AI43" s="4">
        <f t="shared" si="8"/>
        <v>-0.3032895657404282</v>
      </c>
      <c r="AJ43" s="4">
        <f t="shared" si="8"/>
        <v>-1.1198088338526588</v>
      </c>
      <c r="AK43" s="4">
        <f t="shared" si="8"/>
        <v>-1.0960089799838926</v>
      </c>
      <c r="AL43" s="4">
        <f t="shared" si="8"/>
        <v>-1.1017010779525123</v>
      </c>
      <c r="AM43" s="4">
        <f t="shared" si="8"/>
        <v>1.7249086586346607E-2</v>
      </c>
      <c r="AN43" s="4">
        <f t="shared" si="8"/>
        <v>-1.328409382121805</v>
      </c>
      <c r="AO43" s="4">
        <f t="shared" si="8"/>
        <v>-1.0300972631947189</v>
      </c>
      <c r="AP43" s="4">
        <f t="shared" si="8"/>
        <v>-0.37654800686770784</v>
      </c>
      <c r="AQ43" s="4">
        <f t="shared" si="8"/>
        <v>-1.4469844873714806</v>
      </c>
      <c r="AR43" s="4">
        <f t="shared" si="8"/>
        <v>0.70355905611302205</v>
      </c>
      <c r="AS43" s="4">
        <f t="shared" si="8"/>
        <v>-9.2492250707238099E-2</v>
      </c>
      <c r="AT43" s="4">
        <f t="shared" si="8"/>
        <v>-1.7503763693315051</v>
      </c>
      <c r="AU43" s="4">
        <f t="shared" si="8"/>
        <v>-1.2555235759096348</v>
      </c>
      <c r="AV43" s="4">
        <f t="shared" si="8"/>
        <v>-1.0101224977801593</v>
      </c>
      <c r="AW43" s="4">
        <f t="shared" si="8"/>
        <v>0.88173255384695892</v>
      </c>
      <c r="AY43" s="2">
        <f t="shared" si="51"/>
        <v>75.021846826862145</v>
      </c>
      <c r="AZ43" s="2">
        <f t="shared" si="51"/>
        <v>76.468749270031168</v>
      </c>
      <c r="BA43" s="2">
        <f t="shared" si="51"/>
        <v>70.111991616849892</v>
      </c>
      <c r="BB43" s="2">
        <f t="shared" si="51"/>
        <v>68.149556562069037</v>
      </c>
      <c r="BC43" s="2">
        <f t="shared" si="51"/>
        <v>70.659606019124098</v>
      </c>
      <c r="BD43" s="2">
        <f t="shared" si="51"/>
        <v>72.312400076627057</v>
      </c>
      <c r="BE43" s="2">
        <f t="shared" si="51"/>
        <v>73.320094759995342</v>
      </c>
      <c r="BF43" s="2">
        <f t="shared" si="51"/>
        <v>68.678547065953566</v>
      </c>
      <c r="BG43" s="2">
        <f t="shared" si="51"/>
        <v>69.224983563813822</v>
      </c>
      <c r="BH43" s="2">
        <f t="shared" si="51"/>
        <v>68.883440681733589</v>
      </c>
      <c r="BI43" s="2">
        <f t="shared" si="51"/>
        <v>69.269491752127863</v>
      </c>
      <c r="BJ43" s="2">
        <f t="shared" si="51"/>
        <v>74.960365914292026</v>
      </c>
      <c r="BK43" s="2">
        <f t="shared" si="51"/>
        <v>75.53450581536454</v>
      </c>
      <c r="BL43" s="2">
        <f t="shared" si="51"/>
        <v>76.244122265726219</v>
      </c>
      <c r="BM43" s="2">
        <f t="shared" si="51"/>
        <v>76.102267446118191</v>
      </c>
      <c r="BO43" s="2">
        <f t="shared" si="10"/>
        <v>74.721000000000004</v>
      </c>
      <c r="BP43" s="2">
        <f t="shared" si="11"/>
        <v>75.349000000000004</v>
      </c>
      <c r="BQ43" s="2">
        <f t="shared" si="12"/>
        <v>69.016000000000005</v>
      </c>
      <c r="BR43" s="2">
        <f t="shared" si="13"/>
        <v>67.048000000000002</v>
      </c>
      <c r="BS43" s="2">
        <f t="shared" si="14"/>
        <v>70.677000000000007</v>
      </c>
      <c r="BT43" s="2">
        <f t="shared" si="15"/>
        <v>70.983999999999995</v>
      </c>
      <c r="BU43" s="2">
        <f t="shared" si="16"/>
        <v>72.290000000000006</v>
      </c>
      <c r="BV43" s="2">
        <f t="shared" si="17"/>
        <v>68.302000000000007</v>
      </c>
      <c r="BW43" s="2">
        <f t="shared" si="18"/>
        <v>67.778000000000006</v>
      </c>
      <c r="BX43" s="2">
        <f t="shared" si="19"/>
        <v>69.587000000000003</v>
      </c>
      <c r="BY43" s="2">
        <f t="shared" si="20"/>
        <v>69.177000000000007</v>
      </c>
      <c r="BZ43" s="2">
        <f t="shared" si="21"/>
        <v>73.209999999999994</v>
      </c>
      <c r="CA43" s="2">
        <f t="shared" si="22"/>
        <v>74.278999999999996</v>
      </c>
      <c r="CB43" s="2">
        <f t="shared" si="23"/>
        <v>75.233999999999995</v>
      </c>
      <c r="CC43" s="2">
        <f t="shared" si="24"/>
        <v>76.983999999999995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76.768549055330652</v>
      </c>
      <c r="DL43" s="2">
        <f t="shared" si="41"/>
        <v>77.261902520055116</v>
      </c>
      <c r="DM43" s="2">
        <f t="shared" si="41"/>
        <v>70.435421775898519</v>
      </c>
      <c r="DN43" s="2">
        <f t="shared" si="41"/>
        <v>68.879446884369173</v>
      </c>
      <c r="DO43" s="2">
        <f t="shared" si="41"/>
        <v>71.440565054155513</v>
      </c>
      <c r="DP43" s="2">
        <f t="shared" si="41"/>
        <v>72.748036293164191</v>
      </c>
      <c r="DQ43" s="2">
        <f t="shared" si="41"/>
        <v>74.014457011980284</v>
      </c>
      <c r="DR43" s="2">
        <f t="shared" si="41"/>
        <v>69.130336007346827</v>
      </c>
      <c r="DS43" s="2">
        <f t="shared" si="41"/>
        <v>69.215077924533404</v>
      </c>
      <c r="DT43" s="2">
        <f t="shared" si="41"/>
        <v>69.037786772983111</v>
      </c>
      <c r="DU43" s="2">
        <f t="shared" si="41"/>
        <v>69.488836933797899</v>
      </c>
      <c r="DV43" s="2">
        <f t="shared" si="41"/>
        <v>75.165089852008464</v>
      </c>
      <c r="DW43" s="2">
        <f t="shared" si="41"/>
        <v>76.175412564180021</v>
      </c>
      <c r="DX43" s="2">
        <f t="shared" si="41"/>
        <v>76.219439868667919</v>
      </c>
      <c r="DY43" s="2">
        <f t="shared" si="41"/>
        <v>75.839875783040469</v>
      </c>
      <c r="EA43" s="2">
        <f t="shared" si="42"/>
        <v>60.791457509387428</v>
      </c>
      <c r="EB43" s="2">
        <f t="shared" si="42"/>
        <v>67.547590320062454</v>
      </c>
      <c r="EC43" s="2">
        <f t="shared" si="42"/>
        <v>66.12992547573522</v>
      </c>
      <c r="ED43" s="2">
        <f t="shared" si="42"/>
        <v>60.37158741386672</v>
      </c>
      <c r="EE43" s="2">
        <f t="shared" si="42"/>
        <v>62.238295181346551</v>
      </c>
      <c r="EF43" s="2">
        <f t="shared" si="42"/>
        <v>66.752597157662123</v>
      </c>
      <c r="EG43" s="2">
        <f t="shared" si="42"/>
        <v>63.63259622341031</v>
      </c>
      <c r="EH43" s="2">
        <f t="shared" si="42"/>
        <v>62.214568588900548</v>
      </c>
      <c r="EI43" s="2">
        <f t="shared" si="42"/>
        <v>69.364921818859273</v>
      </c>
      <c r="EJ43" s="2">
        <f t="shared" si="42"/>
        <v>66.579553908966574</v>
      </c>
      <c r="EK43" s="2">
        <f t="shared" si="42"/>
        <v>66.064573956442828</v>
      </c>
      <c r="EL43" s="2">
        <f t="shared" si="42"/>
        <v>72.469077648048696</v>
      </c>
      <c r="EM43" s="2">
        <f t="shared" si="42"/>
        <v>67.554679231539666</v>
      </c>
      <c r="EN43" s="2">
        <f t="shared" si="42"/>
        <v>76.602398533984299</v>
      </c>
      <c r="EO43" s="2">
        <f t="shared" si="42"/>
        <v>81.090174801512873</v>
      </c>
      <c r="EQ43" s="2">
        <f t="shared" si="43"/>
        <v>68.701077529632528</v>
      </c>
      <c r="ER43" s="2">
        <f t="shared" si="43"/>
        <v>69.404235451446752</v>
      </c>
      <c r="ES43" s="2">
        <f t="shared" si="43"/>
        <v>65.696090288803589</v>
      </c>
      <c r="ET43" s="2">
        <f t="shared" si="43"/>
        <v>60.431400131438046</v>
      </c>
      <c r="EU43" s="2">
        <f t="shared" si="43"/>
        <v>62.313481640108627</v>
      </c>
      <c r="EV43" s="2">
        <f t="shared" si="43"/>
        <v>65.962612244353011</v>
      </c>
      <c r="EW43" s="2">
        <f t="shared" si="43"/>
        <v>65.571677577148364</v>
      </c>
      <c r="EX43" s="2">
        <f t="shared" si="43"/>
        <v>63.908151604791257</v>
      </c>
      <c r="EY43" s="2">
        <f t="shared" si="43"/>
        <v>67.959792268304341</v>
      </c>
      <c r="EZ43" s="2">
        <f t="shared" si="43"/>
        <v>66.831913663699382</v>
      </c>
      <c r="FA43" s="2">
        <f t="shared" si="43"/>
        <v>68.019511608475099</v>
      </c>
      <c r="FB43" s="2">
        <f t="shared" si="43"/>
        <v>73.255999598628179</v>
      </c>
      <c r="FC43" s="2">
        <f t="shared" si="43"/>
        <v>68.980727596497587</v>
      </c>
      <c r="FD43" s="2">
        <f t="shared" si="43"/>
        <v>77.072452555656355</v>
      </c>
      <c r="FE43" s="2">
        <f t="shared" si="43"/>
        <v>84.838640267120326</v>
      </c>
      <c r="FG43" s="2">
        <f t="shared" si="44"/>
        <v>0.10932636605375938</v>
      </c>
      <c r="FH43" s="2">
        <f t="shared" si="44"/>
        <v>8.1648324241725634E-2</v>
      </c>
      <c r="FI43" s="2">
        <f t="shared" si="44"/>
        <v>7.5120104879579278E-2</v>
      </c>
      <c r="FJ43" s="2">
        <f t="shared" si="44"/>
        <v>8.5790139638163052E-2</v>
      </c>
      <c r="FK43" s="2">
        <f t="shared" si="44"/>
        <v>8.4865930816868801E-2</v>
      </c>
      <c r="FL43" s="2">
        <f t="shared" si="44"/>
        <v>7.2660963324526415E-2</v>
      </c>
      <c r="FM43" s="2">
        <f t="shared" si="44"/>
        <v>6.6882687660266449E-2</v>
      </c>
      <c r="FN43" s="2">
        <f t="shared" si="44"/>
        <v>6.5328178494785227E-2</v>
      </c>
      <c r="FO43" s="2">
        <f t="shared" si="44"/>
        <v>6.6132865314032563E-2</v>
      </c>
      <c r="FP43" s="2">
        <f t="shared" si="44"/>
        <v>6.2787691832737177E-2</v>
      </c>
      <c r="FQ43" s="2">
        <f t="shared" si="44"/>
        <v>6.4057588843828658E-2</v>
      </c>
      <c r="FR43" s="2">
        <f t="shared" si="44"/>
        <v>7.593648540870776E-2</v>
      </c>
      <c r="FS43" s="2">
        <f t="shared" si="44"/>
        <v>7.4345106889874293E-2</v>
      </c>
      <c r="FT43" s="2">
        <f t="shared" si="44"/>
        <v>6.4449978113590226E-2</v>
      </c>
      <c r="FU43" s="2">
        <f t="shared" si="44"/>
        <v>4.9975436112324079E-2</v>
      </c>
      <c r="FW43" s="2">
        <f t="shared" si="53"/>
        <v>1.9129057598706526E-6</v>
      </c>
      <c r="FX43" s="2">
        <f t="shared" si="53"/>
        <v>2.1879606017177416E-6</v>
      </c>
      <c r="FY43" s="2">
        <f t="shared" si="53"/>
        <v>1.90261587856304E-6</v>
      </c>
      <c r="FZ43" s="2">
        <f t="shared" si="53"/>
        <v>2.1683704476357235E-6</v>
      </c>
      <c r="GA43" s="2">
        <f t="shared" si="53"/>
        <v>2.1726324573242553E-6</v>
      </c>
      <c r="GB43" s="2">
        <f t="shared" si="53"/>
        <v>2.3208012608044998E-6</v>
      </c>
      <c r="GC43" s="2">
        <f t="shared" si="53"/>
        <v>2.3209285857112929E-6</v>
      </c>
      <c r="GD43" s="2">
        <f t="shared" si="53"/>
        <v>3.2752734110660635E-6</v>
      </c>
      <c r="GE43" s="2">
        <f t="shared" si="53"/>
        <v>2.8230857198312329E-6</v>
      </c>
      <c r="GF43" s="2">
        <f t="shared" si="53"/>
        <v>2.6797832224149281E-6</v>
      </c>
      <c r="GG43" s="2">
        <f t="shared" si="53"/>
        <v>2.4799903541423459E-6</v>
      </c>
      <c r="GH43" s="2">
        <f t="shared" si="53"/>
        <v>2.2285199384740209E-6</v>
      </c>
      <c r="GI43" s="2">
        <f t="shared" si="53"/>
        <v>1.8177986298539034E-6</v>
      </c>
      <c r="GJ43" s="2">
        <f t="shared" si="53"/>
        <v>1.5305905640896697E-6</v>
      </c>
      <c r="GK43" s="2">
        <f t="shared" si="53"/>
        <v>1.5152625815272884E-6</v>
      </c>
      <c r="GM43" s="86">
        <f t="shared" si="54"/>
        <v>2.2162572639912153E-6</v>
      </c>
      <c r="GN43" s="86">
        <f t="shared" si="54"/>
        <v>4.1310218890324358E-8</v>
      </c>
      <c r="GO43" s="86">
        <f t="shared" si="54"/>
        <v>1.1318826071019804E-8</v>
      </c>
      <c r="GP43" s="86">
        <f t="shared" si="54"/>
        <v>1.0239615640539981E-7</v>
      </c>
      <c r="GQ43" s="86">
        <f t="shared" si="54"/>
        <v>1.0181789134045475E-7</v>
      </c>
      <c r="GR43" s="86">
        <f t="shared" si="54"/>
        <v>6.0824071915013208E-9</v>
      </c>
      <c r="GS43" s="86">
        <f t="shared" si="54"/>
        <v>1.5148540038457062E-9</v>
      </c>
      <c r="GT43" s="86">
        <f t="shared" si="54"/>
        <v>5.439291872246491E-10</v>
      </c>
      <c r="GU43" s="86">
        <f t="shared" si="54"/>
        <v>5.6934647355193764E-10</v>
      </c>
      <c r="GV43" s="86">
        <f t="shared" si="54"/>
        <v>1.5152270334401227E-10</v>
      </c>
      <c r="GW43" s="86">
        <f t="shared" si="54"/>
        <v>2.9317236616466965E-10</v>
      </c>
      <c r="GX43" s="86">
        <f t="shared" si="54"/>
        <v>7.0348985518752529E-9</v>
      </c>
      <c r="GY43" s="86">
        <f t="shared" si="54"/>
        <v>1.1895636508505603E-8</v>
      </c>
      <c r="GZ43" s="86">
        <f t="shared" si="54"/>
        <v>1.6367410750366052E-10</v>
      </c>
      <c r="HA43" s="86">
        <f t="shared" si="54"/>
        <v>2.4979456997224675E-14</v>
      </c>
      <c r="HC43" s="86">
        <f t="shared" si="58"/>
        <v>3.6913137817192016E-19</v>
      </c>
      <c r="HD43" s="86">
        <f t="shared" si="58"/>
        <v>1.4625870349070247E-24</v>
      </c>
      <c r="HE43" s="86">
        <f t="shared" si="58"/>
        <v>4.7079759707118965E-24</v>
      </c>
      <c r="HF43" s="86">
        <f t="shared" si="58"/>
        <v>1.0578496121497141E-23</v>
      </c>
      <c r="HG43" s="86">
        <f t="shared" si="58"/>
        <v>1.0208135496307175E-23</v>
      </c>
      <c r="HH43" s="86">
        <f t="shared" si="58"/>
        <v>1.1958222178928494E-25</v>
      </c>
      <c r="HI43" s="86">
        <f t="shared" si="58"/>
        <v>4.1860609562140928E-25</v>
      </c>
      <c r="HJ43" s="86">
        <f t="shared" si="58"/>
        <v>3.0977825737291128E-32</v>
      </c>
      <c r="HK43" s="86">
        <f t="shared" si="58"/>
        <v>7.9095413205608124E-35</v>
      </c>
      <c r="HL43" s="86">
        <f t="shared" si="58"/>
        <v>8.4986604847777628E-27</v>
      </c>
      <c r="HM43" s="86">
        <f t="shared" si="58"/>
        <v>2.6678093267114726E-27</v>
      </c>
      <c r="HN43" s="86">
        <f t="shared" si="58"/>
        <v>6.2530867593866656E-31</v>
      </c>
      <c r="HO43" s="86">
        <f t="shared" si="58"/>
        <v>8.6977212829721756E-24</v>
      </c>
      <c r="HP43" s="86">
        <f t="shared" si="58"/>
        <v>4.6768536080750201E-29</v>
      </c>
      <c r="HQ43" s="86">
        <f t="shared" si="58"/>
        <v>3.7169996331016999E-40</v>
      </c>
      <c r="HS43" s="86">
        <f t="shared" si="55"/>
        <v>1.8853611326302685E-91</v>
      </c>
      <c r="HT43" s="86">
        <f t="shared" si="55"/>
        <v>1.7437407742052145E-115</v>
      </c>
      <c r="HU43" s="86">
        <f t="shared" si="55"/>
        <v>5.0567116822359139E-115</v>
      </c>
      <c r="HV43" s="86">
        <f t="shared" si="55"/>
        <v>1.4980548165036625E-111</v>
      </c>
      <c r="HW43" s="86">
        <f t="shared" si="55"/>
        <v>1.4640780240591487E-112</v>
      </c>
      <c r="HX43" s="86">
        <f t="shared" si="55"/>
        <v>1.1570243629286992E-122</v>
      </c>
      <c r="HY43" s="86">
        <f t="shared" si="55"/>
        <v>2.134932311788481E-119</v>
      </c>
      <c r="HZ43" s="86">
        <f t="shared" si="55"/>
        <v>7.0105137805171581E-154</v>
      </c>
      <c r="IA43" s="86">
        <f t="shared" si="55"/>
        <v>5.9167875084451051E-170</v>
      </c>
      <c r="IB43" s="86">
        <f t="shared" si="55"/>
        <v>1.5694039120475311E-128</v>
      </c>
      <c r="IC43" s="86">
        <f t="shared" si="55"/>
        <v>3.2265995178007202E-132</v>
      </c>
      <c r="ID43" s="86">
        <f t="shared" si="55"/>
        <v>3.9446351580634084E-154</v>
      </c>
      <c r="IE43" s="86">
        <f t="shared" si="55"/>
        <v>2.03825153225709E-114</v>
      </c>
      <c r="IF43" s="86">
        <f t="shared" si="55"/>
        <v>1.8600850264490137E-76</v>
      </c>
      <c r="IG43" s="86">
        <f t="shared" si="55"/>
        <v>3.2507232388760608E-60</v>
      </c>
      <c r="II43" s="86">
        <f t="shared" si="56"/>
        <v>1.8684873275583443E-304</v>
      </c>
      <c r="IJ43" s="86">
        <f t="shared" si="56"/>
        <v>0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2.1404658389720303E-247</v>
      </c>
      <c r="IW43" s="86">
        <f t="shared" si="56"/>
        <v>2.7123980684316981E-264</v>
      </c>
      <c r="IY43" s="86">
        <f t="shared" si="57"/>
        <v>2.2162572639915846E-6</v>
      </c>
      <c r="IZ43" s="86">
        <f t="shared" si="57"/>
        <v>4.1310218890324358E-8</v>
      </c>
      <c r="JA43" s="86">
        <f t="shared" si="57"/>
        <v>1.1318826071019809E-8</v>
      </c>
      <c r="JB43" s="86">
        <f t="shared" si="57"/>
        <v>1.0239615640539982E-7</v>
      </c>
      <c r="JC43" s="86">
        <f t="shared" si="57"/>
        <v>1.0181789134045476E-7</v>
      </c>
      <c r="JD43" s="86">
        <f t="shared" si="57"/>
        <v>6.0824071915013208E-9</v>
      </c>
      <c r="JE43" s="86">
        <f t="shared" si="57"/>
        <v>1.5148540038457066E-9</v>
      </c>
      <c r="JF43" s="86">
        <f t="shared" si="57"/>
        <v>5.439291872246491E-10</v>
      </c>
      <c r="JG43" s="86">
        <f t="shared" si="57"/>
        <v>5.6934647355193764E-10</v>
      </c>
      <c r="JH43" s="86">
        <f t="shared" si="57"/>
        <v>1.5152270334401227E-10</v>
      </c>
      <c r="JI43" s="86">
        <f t="shared" si="57"/>
        <v>2.9317236616466965E-10</v>
      </c>
      <c r="JJ43" s="86">
        <f t="shared" si="57"/>
        <v>7.0348985518752529E-9</v>
      </c>
      <c r="JK43" s="86">
        <f t="shared" si="57"/>
        <v>1.1895636508505611E-8</v>
      </c>
      <c r="JL43" s="86">
        <f t="shared" si="57"/>
        <v>1.6367410750366052E-10</v>
      </c>
      <c r="JM43" s="86">
        <f t="shared" si="57"/>
        <v>2.4979456997224675E-14</v>
      </c>
    </row>
    <row r="44" spans="2:273" x14ac:dyDescent="0.25">
      <c r="B44" s="2">
        <v>17</v>
      </c>
      <c r="C44" s="37">
        <v>76.117999999999995</v>
      </c>
      <c r="D44" s="37">
        <v>77.73</v>
      </c>
      <c r="E44" s="37">
        <v>68.078999999999994</v>
      </c>
      <c r="F44" s="37">
        <v>67.387</v>
      </c>
      <c r="G44" s="37">
        <v>71.305999999999997</v>
      </c>
      <c r="H44" s="37">
        <v>71.355000000000004</v>
      </c>
      <c r="I44" s="37">
        <v>72.968000000000004</v>
      </c>
      <c r="J44" s="37">
        <v>68.444000000000003</v>
      </c>
      <c r="K44" s="37">
        <v>68.111000000000004</v>
      </c>
      <c r="L44" s="37">
        <v>68.412999999999997</v>
      </c>
      <c r="M44" s="37">
        <v>68.918999999999997</v>
      </c>
      <c r="N44" s="37">
        <v>73.048000000000002</v>
      </c>
      <c r="O44" s="37">
        <v>74.540999999999997</v>
      </c>
      <c r="P44" s="37">
        <v>76</v>
      </c>
      <c r="Q44" s="37">
        <v>77.811999999999998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75.093348809104924</v>
      </c>
      <c r="T44" s="4">
        <f t="shared" si="59"/>
        <v>76.673186800311242</v>
      </c>
      <c r="U44" s="4">
        <f t="shared" si="59"/>
        <v>70.340181108419813</v>
      </c>
      <c r="V44" s="4">
        <f t="shared" si="59"/>
        <v>68.324956519265868</v>
      </c>
      <c r="W44" s="4">
        <f t="shared" si="59"/>
        <v>70.693779116842279</v>
      </c>
      <c r="X44" s="4">
        <f t="shared" si="59"/>
        <v>72.374808945310974</v>
      </c>
      <c r="Y44" s="4">
        <f t="shared" si="59"/>
        <v>73.336752254229552</v>
      </c>
      <c r="Z44" s="4">
        <f t="shared" si="59"/>
        <v>68.842049757048471</v>
      </c>
      <c r="AA44" s="4">
        <f t="shared" si="59"/>
        <v>69.416043239551996</v>
      </c>
      <c r="AB44" s="4">
        <f t="shared" si="59"/>
        <v>69.081194241254053</v>
      </c>
      <c r="AC44" s="4">
        <f t="shared" si="59"/>
        <v>69.474419642140859</v>
      </c>
      <c r="AD44" s="4">
        <f t="shared" si="59"/>
        <v>75.152773689673921</v>
      </c>
      <c r="AE44" s="4">
        <f t="shared" si="59"/>
        <v>75.632003262793887</v>
      </c>
      <c r="AF44" s="4">
        <f t="shared" si="59"/>
        <v>76.450914095213093</v>
      </c>
      <c r="AG44" s="4">
        <f t="shared" si="59"/>
        <v>76.295329153611078</v>
      </c>
      <c r="AI44" s="4">
        <f t="shared" ref="AI44:AW60" si="60">IF(OR($B44 &lt; C$230, $B44 &gt; C$233), 0, C44-S44)</f>
        <v>1.0246511908950708</v>
      </c>
      <c r="AJ44" s="4">
        <f t="shared" si="60"/>
        <v>1.0568131996887615</v>
      </c>
      <c r="AK44" s="4">
        <f t="shared" si="60"/>
        <v>-2.2611811084198195</v>
      </c>
      <c r="AL44" s="4">
        <f t="shared" si="60"/>
        <v>-0.93795651926586743</v>
      </c>
      <c r="AM44" s="4">
        <f t="shared" si="60"/>
        <v>0.61222088315771828</v>
      </c>
      <c r="AN44" s="4">
        <f t="shared" si="60"/>
        <v>-1.0198089453109702</v>
      </c>
      <c r="AO44" s="4">
        <f t="shared" si="60"/>
        <v>-0.36875225422954827</v>
      </c>
      <c r="AP44" s="4">
        <f t="shared" si="60"/>
        <v>-0.39804975704846868</v>
      </c>
      <c r="AQ44" s="4">
        <f t="shared" si="60"/>
        <v>-1.305043239551992</v>
      </c>
      <c r="AR44" s="4">
        <f t="shared" si="60"/>
        <v>-0.66819424125405646</v>
      </c>
      <c r="AS44" s="4">
        <f t="shared" si="60"/>
        <v>-0.55541964214086192</v>
      </c>
      <c r="AT44" s="4">
        <f t="shared" si="60"/>
        <v>-2.1047736896739195</v>
      </c>
      <c r="AU44" s="4">
        <f t="shared" si="60"/>
        <v>-1.0910032627938904</v>
      </c>
      <c r="AV44" s="4">
        <f t="shared" si="60"/>
        <v>-0.45091409521309345</v>
      </c>
      <c r="AW44" s="4">
        <f t="shared" si="60"/>
        <v>1.5166708463889194</v>
      </c>
      <c r="AY44" s="2">
        <f t="shared" si="51"/>
        <v>75.089482663102643</v>
      </c>
      <c r="AZ44" s="2">
        <f t="shared" si="51"/>
        <v>76.673076441309803</v>
      </c>
      <c r="BA44" s="2">
        <f t="shared" si="51"/>
        <v>70.340147332888961</v>
      </c>
      <c r="BB44" s="2">
        <f t="shared" si="51"/>
        <v>68.32469874233729</v>
      </c>
      <c r="BC44" s="2">
        <f t="shared" si="51"/>
        <v>70.693521318344068</v>
      </c>
      <c r="BD44" s="2">
        <f t="shared" si="51"/>
        <v>72.374790395583688</v>
      </c>
      <c r="BE44" s="2">
        <f t="shared" si="51"/>
        <v>73.336747005232851</v>
      </c>
      <c r="BF44" s="2">
        <f t="shared" si="51"/>
        <v>68.842047688269517</v>
      </c>
      <c r="BG44" s="2">
        <f t="shared" si="51"/>
        <v>69.416041206059546</v>
      </c>
      <c r="BH44" s="2">
        <f t="shared" si="51"/>
        <v>69.081193632215303</v>
      </c>
      <c r="BI44" s="2">
        <f t="shared" si="51"/>
        <v>69.474418516338304</v>
      </c>
      <c r="BJ44" s="2">
        <f t="shared" si="51"/>
        <v>75.152752745307964</v>
      </c>
      <c r="BK44" s="2">
        <f t="shared" si="51"/>
        <v>75.631968908698923</v>
      </c>
      <c r="BL44" s="2">
        <f t="shared" si="51"/>
        <v>76.450913553628283</v>
      </c>
      <c r="BM44" s="2">
        <f t="shared" si="51"/>
        <v>76.29532915349445</v>
      </c>
      <c r="BO44" s="2">
        <f t="shared" si="10"/>
        <v>76.117999999999995</v>
      </c>
      <c r="BP44" s="2">
        <f t="shared" si="11"/>
        <v>77.73</v>
      </c>
      <c r="BQ44" s="2">
        <f t="shared" si="12"/>
        <v>68.078999999999994</v>
      </c>
      <c r="BR44" s="2">
        <f t="shared" si="13"/>
        <v>67.387</v>
      </c>
      <c r="BS44" s="2">
        <f t="shared" si="14"/>
        <v>71.305999999999997</v>
      </c>
      <c r="BT44" s="2">
        <f t="shared" si="15"/>
        <v>71.355000000000004</v>
      </c>
      <c r="BU44" s="2">
        <f t="shared" si="16"/>
        <v>72.968000000000004</v>
      </c>
      <c r="BV44" s="2">
        <f t="shared" si="17"/>
        <v>68.444000000000003</v>
      </c>
      <c r="BW44" s="2">
        <f t="shared" si="18"/>
        <v>68.111000000000004</v>
      </c>
      <c r="BX44" s="2">
        <f t="shared" si="19"/>
        <v>68.412999999999997</v>
      </c>
      <c r="BY44" s="2">
        <f t="shared" si="20"/>
        <v>68.918999999999997</v>
      </c>
      <c r="BZ44" s="2">
        <f t="shared" si="21"/>
        <v>73.048000000000002</v>
      </c>
      <c r="CA44" s="2">
        <f t="shared" si="22"/>
        <v>74.540999999999997</v>
      </c>
      <c r="CB44" s="2">
        <f t="shared" si="23"/>
        <v>76</v>
      </c>
      <c r="CC44" s="2">
        <f t="shared" si="24"/>
        <v>77.811999999999998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77.01248569500676</v>
      </c>
      <c r="DL44" s="2">
        <f t="shared" si="61"/>
        <v>77.568114658455556</v>
      </c>
      <c r="DM44" s="2">
        <f t="shared" si="61"/>
        <v>70.724416490486249</v>
      </c>
      <c r="DN44" s="2">
        <f t="shared" si="61"/>
        <v>69.150982497366499</v>
      </c>
      <c r="DO44" s="2">
        <f t="shared" si="61"/>
        <v>71.563254301380212</v>
      </c>
      <c r="DP44" s="2">
        <f t="shared" si="61"/>
        <v>72.869579281183917</v>
      </c>
      <c r="DQ44" s="2">
        <f t="shared" si="61"/>
        <v>74.106634954193112</v>
      </c>
      <c r="DR44" s="2">
        <f t="shared" si="61"/>
        <v>69.356449936525976</v>
      </c>
      <c r="DS44" s="2">
        <f t="shared" si="61"/>
        <v>69.431607217135294</v>
      </c>
      <c r="DT44" s="2">
        <f t="shared" si="61"/>
        <v>69.274850093808638</v>
      </c>
      <c r="DU44" s="2">
        <f t="shared" si="61"/>
        <v>69.739149999999995</v>
      </c>
      <c r="DV44" s="2">
        <f t="shared" si="61"/>
        <v>75.40837420718816</v>
      </c>
      <c r="DW44" s="2">
        <f t="shared" si="61"/>
        <v>76.351762609483558</v>
      </c>
      <c r="DX44" s="2">
        <f t="shared" si="61"/>
        <v>76.449185178236391</v>
      </c>
      <c r="DY44" s="2">
        <f t="shared" si="61"/>
        <v>76.025957372039713</v>
      </c>
      <c r="EA44" s="2">
        <f t="shared" ref="EA44:EO60" si="62">CE$228*$B44+CE$229</f>
        <v>60.801271485546692</v>
      </c>
      <c r="EB44" s="2">
        <f t="shared" si="62"/>
        <v>67.491744808743178</v>
      </c>
      <c r="EC44" s="2">
        <f t="shared" si="62"/>
        <v>66.025318431515373</v>
      </c>
      <c r="ED44" s="2">
        <f t="shared" si="62"/>
        <v>60.294286831514135</v>
      </c>
      <c r="EE44" s="2">
        <f t="shared" si="62"/>
        <v>62.140148884773332</v>
      </c>
      <c r="EF44" s="2">
        <f t="shared" si="62"/>
        <v>66.615679650432952</v>
      </c>
      <c r="EG44" s="2">
        <f t="shared" si="62"/>
        <v>63.540651211466276</v>
      </c>
      <c r="EH44" s="2">
        <f t="shared" si="62"/>
        <v>62.129816156772094</v>
      </c>
      <c r="EI44" s="2">
        <f t="shared" si="62"/>
        <v>69.215632917459331</v>
      </c>
      <c r="EJ44" s="2">
        <f t="shared" si="62"/>
        <v>66.444879097366211</v>
      </c>
      <c r="EK44" s="2">
        <f t="shared" si="62"/>
        <v>65.946704174228671</v>
      </c>
      <c r="EL44" s="2">
        <f t="shared" si="62"/>
        <v>72.315799569471835</v>
      </c>
      <c r="EM44" s="2">
        <f t="shared" si="62"/>
        <v>67.458496524932485</v>
      </c>
      <c r="EN44" s="2">
        <f t="shared" si="62"/>
        <v>76.473783834133812</v>
      </c>
      <c r="EO44" s="2">
        <f t="shared" si="62"/>
        <v>80.965361019688771</v>
      </c>
      <c r="EQ44" s="2">
        <f t="shared" ref="EQ44:FE60" si="63">CU$228*$B44+CU$229</f>
        <v>68.63037634030448</v>
      </c>
      <c r="ER44" s="2">
        <f t="shared" si="63"/>
        <v>69.329453743372213</v>
      </c>
      <c r="ES44" s="2">
        <f t="shared" si="63"/>
        <v>65.595917433727919</v>
      </c>
      <c r="ET44" s="2">
        <f t="shared" si="63"/>
        <v>60.353481111868383</v>
      </c>
      <c r="EU44" s="2">
        <f t="shared" si="63"/>
        <v>62.214575317743311</v>
      </c>
      <c r="EV44" s="2">
        <f t="shared" si="63"/>
        <v>65.833879204956617</v>
      </c>
      <c r="EW44" s="2">
        <f t="shared" si="63"/>
        <v>65.459680687239555</v>
      </c>
      <c r="EX44" s="2">
        <f t="shared" si="63"/>
        <v>63.805493447181561</v>
      </c>
      <c r="EY44" s="2">
        <f t="shared" si="63"/>
        <v>67.825399298316</v>
      </c>
      <c r="EZ44" s="2">
        <f t="shared" si="63"/>
        <v>66.694587483444963</v>
      </c>
      <c r="FA44" s="2">
        <f t="shared" si="63"/>
        <v>67.881243927185935</v>
      </c>
      <c r="FB44" s="2">
        <f t="shared" si="63"/>
        <v>73.094317147652418</v>
      </c>
      <c r="FC44" s="2">
        <f t="shared" si="63"/>
        <v>68.86998304273321</v>
      </c>
      <c r="FD44" s="2">
        <f t="shared" si="63"/>
        <v>76.938492136044374</v>
      </c>
      <c r="FE44" s="2">
        <f t="shared" si="63"/>
        <v>84.67009905897757</v>
      </c>
      <c r="FG44" s="2">
        <f t="shared" ref="FG44:FU60" si="64">POWER(10,($B44-C$231)/C$229)/(1+POWER(10,($B44-C$231)/C$229))</f>
        <v>0.11862278964945983</v>
      </c>
      <c r="FH44" s="2">
        <f t="shared" si="64"/>
        <v>8.8825900522894574E-2</v>
      </c>
      <c r="FI44" s="2">
        <f t="shared" si="64"/>
        <v>8.1774897431103791E-2</v>
      </c>
      <c r="FJ44" s="2">
        <f t="shared" si="64"/>
        <v>9.3294827658307974E-2</v>
      </c>
      <c r="FK44" s="2">
        <f t="shared" si="64"/>
        <v>9.2297933843046187E-2</v>
      </c>
      <c r="FL44" s="2">
        <f t="shared" si="64"/>
        <v>7.9116539337141897E-2</v>
      </c>
      <c r="FM44" s="2">
        <f t="shared" si="64"/>
        <v>7.2865229716699204E-2</v>
      </c>
      <c r="FN44" s="2">
        <f t="shared" si="64"/>
        <v>7.1182279569556306E-2</v>
      </c>
      <c r="FO44" s="2">
        <f t="shared" si="64"/>
        <v>7.2053516084686214E-2</v>
      </c>
      <c r="FP44" s="2">
        <f t="shared" si="64"/>
        <v>6.8430805672813608E-2</v>
      </c>
      <c r="FQ44" s="2">
        <f t="shared" si="64"/>
        <v>6.9806335101477171E-2</v>
      </c>
      <c r="FR44" s="2">
        <f t="shared" si="64"/>
        <v>8.2657136577492005E-2</v>
      </c>
      <c r="FS44" s="2">
        <f t="shared" si="64"/>
        <v>8.093725154320662E-2</v>
      </c>
      <c r="FT44" s="2">
        <f t="shared" si="64"/>
        <v>7.0231296304865118E-2</v>
      </c>
      <c r="FU44" s="2">
        <f t="shared" si="64"/>
        <v>5.4534037998288855E-2</v>
      </c>
      <c r="FW44" s="2">
        <f t="shared" si="53"/>
        <v>2.0974590698810552E-6</v>
      </c>
      <c r="FX44" s="2">
        <f t="shared" si="53"/>
        <v>2.3990505873870568E-6</v>
      </c>
      <c r="FY44" s="2">
        <f t="shared" si="53"/>
        <v>2.086176443539661E-6</v>
      </c>
      <c r="FZ44" s="2">
        <f t="shared" si="53"/>
        <v>2.3775704196049601E-6</v>
      </c>
      <c r="GA44" s="2">
        <f t="shared" si="53"/>
        <v>2.3822436183429936E-6</v>
      </c>
      <c r="GB44" s="2">
        <f t="shared" si="53"/>
        <v>2.5447074102766583E-6</v>
      </c>
      <c r="GC44" s="2">
        <f t="shared" si="53"/>
        <v>2.5448470191982669E-6</v>
      </c>
      <c r="GD44" s="2">
        <f t="shared" si="53"/>
        <v>3.5912647468288396E-6</v>
      </c>
      <c r="GE44" s="2">
        <f t="shared" si="53"/>
        <v>3.0954510945418263E-6</v>
      </c>
      <c r="GF44" s="2">
        <f t="shared" si="53"/>
        <v>2.9383231140923182E-6</v>
      </c>
      <c r="GG44" s="2">
        <f t="shared" si="53"/>
        <v>2.719254699340033E-6</v>
      </c>
      <c r="GH44" s="2">
        <f t="shared" si="53"/>
        <v>2.4435229968409139E-6</v>
      </c>
      <c r="GI44" s="2">
        <f t="shared" si="53"/>
        <v>1.9931762130546368E-6</v>
      </c>
      <c r="GJ44" s="2">
        <f t="shared" si="53"/>
        <v>1.6782589329206486E-6</v>
      </c>
      <c r="GK44" s="2">
        <f t="shared" si="53"/>
        <v>1.6614521391889525E-6</v>
      </c>
      <c r="GM44" s="86">
        <f t="shared" si="54"/>
        <v>3.5762389205962086E-6</v>
      </c>
      <c r="GN44" s="86">
        <f t="shared" si="54"/>
        <v>7.806198801072673E-8</v>
      </c>
      <c r="GO44" s="86">
        <f t="shared" si="54"/>
        <v>2.2455948424706882E-8</v>
      </c>
      <c r="GP44" s="86">
        <f t="shared" si="54"/>
        <v>1.8625651820260453E-7</v>
      </c>
      <c r="GQ44" s="86">
        <f t="shared" si="54"/>
        <v>1.8471897361234829E-7</v>
      </c>
      <c r="GR44" s="86">
        <f t="shared" si="54"/>
        <v>1.2366383328005501E-8</v>
      </c>
      <c r="GS44" s="86">
        <f t="shared" si="54"/>
        <v>3.2396488718968192E-9</v>
      </c>
      <c r="GT44" s="86">
        <f t="shared" si="54"/>
        <v>1.2199734489365389E-9</v>
      </c>
      <c r="GU44" s="86">
        <f t="shared" si="54"/>
        <v>1.2788940004574755E-9</v>
      </c>
      <c r="GV44" s="86">
        <f t="shared" si="54"/>
        <v>3.5915085470792157E-10</v>
      </c>
      <c r="GW44" s="86">
        <f t="shared" si="54"/>
        <v>6.7534799493852385E-10</v>
      </c>
      <c r="GX44" s="86">
        <f t="shared" si="54"/>
        <v>1.4378110410769726E-8</v>
      </c>
      <c r="GY44" s="86">
        <f t="shared" si="54"/>
        <v>2.3464767059095325E-8</v>
      </c>
      <c r="GZ44" s="86">
        <f t="shared" si="54"/>
        <v>3.8980475895379338E-10</v>
      </c>
      <c r="HA44" s="86">
        <f t="shared" si="54"/>
        <v>8.5348467155545853E-14</v>
      </c>
      <c r="HC44" s="86">
        <f t="shared" si="58"/>
        <v>1.1191541499242913E-18</v>
      </c>
      <c r="HD44" s="86">
        <f t="shared" si="58"/>
        <v>6.1558986230204137E-24</v>
      </c>
      <c r="HE44" s="86">
        <f t="shared" si="58"/>
        <v>1.9187885383609174E-23</v>
      </c>
      <c r="HF44" s="86">
        <f t="shared" si="58"/>
        <v>4.2660075609340219E-23</v>
      </c>
      <c r="HG44" s="86">
        <f t="shared" si="58"/>
        <v>4.1328534802419061E-23</v>
      </c>
      <c r="HH44" s="86">
        <f t="shared" si="58"/>
        <v>5.5134603638608531E-25</v>
      </c>
      <c r="HI44" s="86">
        <f t="shared" si="58"/>
        <v>1.8550064027814966E-24</v>
      </c>
      <c r="HJ44" s="86">
        <f t="shared" si="58"/>
        <v>2.2379164041381089E-31</v>
      </c>
      <c r="HK44" s="86">
        <f t="shared" si="58"/>
        <v>6.6956912556407668E-34</v>
      </c>
      <c r="HL44" s="86">
        <f t="shared" si="58"/>
        <v>4.2637454304612462E-26</v>
      </c>
      <c r="HM44" s="86">
        <f t="shared" si="58"/>
        <v>1.3847209423024786E-26</v>
      </c>
      <c r="HN44" s="86">
        <f t="shared" si="58"/>
        <v>4.1287517996597733E-30</v>
      </c>
      <c r="HO44" s="86">
        <f t="shared" si="58"/>
        <v>3.4827930769269016E-23</v>
      </c>
      <c r="HP44" s="86">
        <f t="shared" si="58"/>
        <v>2.6676068233903269E-28</v>
      </c>
      <c r="HQ44" s="86">
        <f t="shared" si="58"/>
        <v>4.329284982391981E-39</v>
      </c>
      <c r="HS44" s="86">
        <f t="shared" si="55"/>
        <v>7.0790557037649995E-90</v>
      </c>
      <c r="HT44" s="86">
        <f t="shared" si="55"/>
        <v>1.8009582578327866E-113</v>
      </c>
      <c r="HU44" s="86">
        <f t="shared" si="55"/>
        <v>4.904195331685785E-113</v>
      </c>
      <c r="HV44" s="86">
        <f t="shared" si="55"/>
        <v>1.3550170532091068E-109</v>
      </c>
      <c r="HW44" s="86">
        <f t="shared" si="55"/>
        <v>1.3672453931981275E-110</v>
      </c>
      <c r="HX44" s="86">
        <f t="shared" si="55"/>
        <v>1.6673357149671147E-120</v>
      </c>
      <c r="HY44" s="86">
        <f t="shared" si="55"/>
        <v>2.6727618472715982E-117</v>
      </c>
      <c r="HZ44" s="86">
        <f t="shared" si="55"/>
        <v>4.2232473013814503E-151</v>
      </c>
      <c r="IA44" s="86">
        <f t="shared" si="55"/>
        <v>6.3837237756389749E-167</v>
      </c>
      <c r="IB44" s="86">
        <f t="shared" si="55"/>
        <v>2.9878281043373357E-126</v>
      </c>
      <c r="IC44" s="86">
        <f t="shared" si="55"/>
        <v>7.0331183435276976E-130</v>
      </c>
      <c r="ID44" s="86">
        <f t="shared" si="55"/>
        <v>2.0399592937777716E-151</v>
      </c>
      <c r="IE44" s="86">
        <f t="shared" si="55"/>
        <v>1.8935342915332975E-112</v>
      </c>
      <c r="IF44" s="86">
        <f t="shared" si="55"/>
        <v>3.639201670398929E-75</v>
      </c>
      <c r="IG44" s="86">
        <f t="shared" si="55"/>
        <v>3.2493481091596931E-59</v>
      </c>
      <c r="II44" s="86">
        <f t="shared" si="56"/>
        <v>3.0591451217158612E-300</v>
      </c>
      <c r="IJ44" s="86">
        <f t="shared" si="56"/>
        <v>0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4.9321314219890979E-244</v>
      </c>
      <c r="IW44" s="86">
        <f t="shared" si="56"/>
        <v>1.0583998975814815E-260</v>
      </c>
      <c r="IY44" s="86">
        <f t="shared" si="57"/>
        <v>3.576238920597328E-6</v>
      </c>
      <c r="IZ44" s="86">
        <f t="shared" si="57"/>
        <v>7.806198801072673E-8</v>
      </c>
      <c r="JA44" s="86">
        <f t="shared" si="57"/>
        <v>2.2455948424706902E-8</v>
      </c>
      <c r="JB44" s="86">
        <f t="shared" si="57"/>
        <v>1.8625651820260459E-7</v>
      </c>
      <c r="JC44" s="86">
        <f t="shared" si="57"/>
        <v>1.8471897361234834E-7</v>
      </c>
      <c r="JD44" s="86">
        <f t="shared" si="57"/>
        <v>1.2366383328005501E-8</v>
      </c>
      <c r="JE44" s="86">
        <f t="shared" si="57"/>
        <v>3.2396488718968209E-9</v>
      </c>
      <c r="JF44" s="86">
        <f t="shared" si="57"/>
        <v>1.2199734489365389E-9</v>
      </c>
      <c r="JG44" s="86">
        <f t="shared" si="57"/>
        <v>1.2788940004574755E-9</v>
      </c>
      <c r="JH44" s="86">
        <f t="shared" si="57"/>
        <v>3.5915085470792163E-10</v>
      </c>
      <c r="JI44" s="86">
        <f t="shared" si="57"/>
        <v>6.7534799493852385E-10</v>
      </c>
      <c r="JJ44" s="86">
        <f t="shared" si="57"/>
        <v>1.4378110410769726E-8</v>
      </c>
      <c r="JK44" s="86">
        <f t="shared" si="57"/>
        <v>2.3464767059095362E-8</v>
      </c>
      <c r="JL44" s="86">
        <f t="shared" si="57"/>
        <v>3.8980475895379338E-10</v>
      </c>
      <c r="JM44" s="86">
        <f t="shared" si="57"/>
        <v>8.5348467155545853E-14</v>
      </c>
    </row>
    <row r="45" spans="2:273" x14ac:dyDescent="0.25">
      <c r="B45" s="2">
        <v>18</v>
      </c>
      <c r="C45" s="37">
        <v>75.706000000000003</v>
      </c>
      <c r="D45" s="37">
        <v>76.364999999999995</v>
      </c>
      <c r="E45" s="37">
        <v>68.602999999999994</v>
      </c>
      <c r="F45" s="37">
        <v>67.516000000000005</v>
      </c>
      <c r="G45" s="37">
        <v>69.581000000000003</v>
      </c>
      <c r="H45" s="37">
        <v>70.983999999999995</v>
      </c>
      <c r="I45" s="37">
        <v>71.935000000000002</v>
      </c>
      <c r="J45" s="37">
        <v>68.555999999999997</v>
      </c>
      <c r="K45" s="37">
        <v>68.27</v>
      </c>
      <c r="L45" s="37">
        <v>67.619</v>
      </c>
      <c r="M45" s="37">
        <v>68.951999999999998</v>
      </c>
      <c r="N45" s="37">
        <v>74.177000000000007</v>
      </c>
      <c r="O45" s="37">
        <v>74</v>
      </c>
      <c r="P45" s="37">
        <v>76.688000000000002</v>
      </c>
      <c r="Q45" s="37">
        <v>78.031000000000006</v>
      </c>
      <c r="S45" s="4">
        <f t="shared" si="59"/>
        <v>75.147702844829212</v>
      </c>
      <c r="T45" s="4">
        <f t="shared" si="59"/>
        <v>76.866514346226396</v>
      </c>
      <c r="U45" s="4">
        <f t="shared" si="59"/>
        <v>70.560415606888014</v>
      </c>
      <c r="V45" s="4">
        <f t="shared" si="59"/>
        <v>68.489686248789909</v>
      </c>
      <c r="W45" s="4">
        <f t="shared" si="59"/>
        <v>70.719018625073275</v>
      </c>
      <c r="X45" s="4">
        <f t="shared" si="59"/>
        <v>72.430491748968521</v>
      </c>
      <c r="Y45" s="4">
        <f t="shared" si="59"/>
        <v>73.34594350684867</v>
      </c>
      <c r="Z45" s="4">
        <f t="shared" si="59"/>
        <v>68.99828697678862</v>
      </c>
      <c r="AA45" s="4">
        <f t="shared" si="59"/>
        <v>69.60248898714832</v>
      </c>
      <c r="AB45" s="4">
        <f t="shared" si="59"/>
        <v>69.273257761789409</v>
      </c>
      <c r="AC45" s="4">
        <f t="shared" si="59"/>
        <v>69.673142483358191</v>
      </c>
      <c r="AD45" s="4">
        <f t="shared" si="59"/>
        <v>75.337977211848596</v>
      </c>
      <c r="AE45" s="4">
        <f t="shared" si="59"/>
        <v>75.721056479190182</v>
      </c>
      <c r="AF45" s="4">
        <f t="shared" si="59"/>
        <v>76.653403564839977</v>
      </c>
      <c r="AG45" s="4">
        <f t="shared" si="59"/>
        <v>76.48736053197004</v>
      </c>
      <c r="AI45" s="4">
        <f t="shared" si="60"/>
        <v>0.55829715517079137</v>
      </c>
      <c r="AJ45" s="4">
        <f t="shared" si="60"/>
        <v>-0.50151434622640068</v>
      </c>
      <c r="AK45" s="4">
        <f t="shared" si="60"/>
        <v>-1.95741560688802</v>
      </c>
      <c r="AL45" s="4">
        <f t="shared" si="60"/>
        <v>-0.97368624878990317</v>
      </c>
      <c r="AM45" s="4">
        <f t="shared" si="60"/>
        <v>-1.138018625073272</v>
      </c>
      <c r="AN45" s="4">
        <f t="shared" si="60"/>
        <v>-1.4464917489685263</v>
      </c>
      <c r="AO45" s="4">
        <f t="shared" si="60"/>
        <v>-1.4109435068486675</v>
      </c>
      <c r="AP45" s="4">
        <f t="shared" si="60"/>
        <v>-0.44228697678862261</v>
      </c>
      <c r="AQ45" s="4">
        <f t="shared" si="60"/>
        <v>-1.3324889871483236</v>
      </c>
      <c r="AR45" s="4">
        <f t="shared" si="60"/>
        <v>-1.6542577617894096</v>
      </c>
      <c r="AS45" s="4">
        <f t="shared" si="60"/>
        <v>-0.72114248335819298</v>
      </c>
      <c r="AT45" s="4">
        <f t="shared" si="60"/>
        <v>-1.1609772118485893</v>
      </c>
      <c r="AU45" s="4">
        <f t="shared" si="60"/>
        <v>-1.7210564791901817</v>
      </c>
      <c r="AV45" s="4">
        <f t="shared" si="60"/>
        <v>3.4596435160025862E-2</v>
      </c>
      <c r="AW45" s="4">
        <f t="shared" si="60"/>
        <v>1.5436394680299657</v>
      </c>
      <c r="AY45" s="2">
        <f t="shared" si="51"/>
        <v>75.141642380757673</v>
      </c>
      <c r="AZ45" s="2">
        <f t="shared" si="51"/>
        <v>76.866312496629746</v>
      </c>
      <c r="BA45" s="2">
        <f t="shared" si="51"/>
        <v>70.560350809926902</v>
      </c>
      <c r="BB45" s="2">
        <f t="shared" si="51"/>
        <v>68.489231961519209</v>
      </c>
      <c r="BC45" s="2">
        <f t="shared" si="51"/>
        <v>70.718565397998319</v>
      </c>
      <c r="BD45" s="2">
        <f t="shared" si="51"/>
        <v>72.430455299238162</v>
      </c>
      <c r="BE45" s="2">
        <f t="shared" si="51"/>
        <v>73.345932667571205</v>
      </c>
      <c r="BF45" s="2">
        <f t="shared" si="51"/>
        <v>68.998282502422313</v>
      </c>
      <c r="BG45" s="2">
        <f t="shared" si="51"/>
        <v>69.602484583308524</v>
      </c>
      <c r="BH45" s="2">
        <f t="shared" si="51"/>
        <v>69.273256371675018</v>
      </c>
      <c r="BI45" s="2">
        <f t="shared" si="51"/>
        <v>69.67313998425638</v>
      </c>
      <c r="BJ45" s="2">
        <f t="shared" si="51"/>
        <v>75.337935866913384</v>
      </c>
      <c r="BK45" s="2">
        <f t="shared" si="51"/>
        <v>75.720990930507327</v>
      </c>
      <c r="BL45" s="2">
        <f t="shared" si="51"/>
        <v>76.653402323341169</v>
      </c>
      <c r="BM45" s="2">
        <f t="shared" si="51"/>
        <v>76.48736053158953</v>
      </c>
      <c r="BO45" s="2">
        <f t="shared" si="10"/>
        <v>75.706000000000003</v>
      </c>
      <c r="BP45" s="2">
        <f t="shared" si="11"/>
        <v>76.364999999999995</v>
      </c>
      <c r="BQ45" s="2">
        <f t="shared" si="12"/>
        <v>68.602999999999994</v>
      </c>
      <c r="BR45" s="2">
        <f t="shared" si="13"/>
        <v>67.516000000000005</v>
      </c>
      <c r="BS45" s="2">
        <f t="shared" si="14"/>
        <v>69.581000000000003</v>
      </c>
      <c r="BT45" s="2">
        <f t="shared" si="15"/>
        <v>70.983999999999995</v>
      </c>
      <c r="BU45" s="2">
        <f t="shared" si="16"/>
        <v>71.935000000000002</v>
      </c>
      <c r="BV45" s="2">
        <f t="shared" si="17"/>
        <v>68.555999999999997</v>
      </c>
      <c r="BW45" s="2">
        <f t="shared" si="18"/>
        <v>68.27</v>
      </c>
      <c r="BX45" s="2">
        <f t="shared" si="19"/>
        <v>67.619</v>
      </c>
      <c r="BY45" s="2">
        <f t="shared" si="20"/>
        <v>68.951999999999998</v>
      </c>
      <c r="BZ45" s="2">
        <f t="shared" si="21"/>
        <v>74.177000000000007</v>
      </c>
      <c r="CA45" s="2">
        <f t="shared" si="22"/>
        <v>74</v>
      </c>
      <c r="CB45" s="2">
        <f t="shared" si="23"/>
        <v>76.688000000000002</v>
      </c>
      <c r="CC45" s="2">
        <f t="shared" si="24"/>
        <v>78.031000000000006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77.256422334682867</v>
      </c>
      <c r="DL45" s="2">
        <f t="shared" si="61"/>
        <v>77.87432679685601</v>
      </c>
      <c r="DM45" s="2">
        <f t="shared" si="61"/>
        <v>71.013411205073993</v>
      </c>
      <c r="DN45" s="2">
        <f t="shared" si="61"/>
        <v>69.422518110363825</v>
      </c>
      <c r="DO45" s="2">
        <f t="shared" si="61"/>
        <v>71.685943548604911</v>
      </c>
      <c r="DP45" s="2">
        <f t="shared" si="61"/>
        <v>72.991122269203657</v>
      </c>
      <c r="DQ45" s="2">
        <f t="shared" si="61"/>
        <v>74.19881289640594</v>
      </c>
      <c r="DR45" s="2">
        <f t="shared" si="61"/>
        <v>69.58256386570514</v>
      </c>
      <c r="DS45" s="2">
        <f t="shared" si="61"/>
        <v>69.648136509737199</v>
      </c>
      <c r="DT45" s="2">
        <f t="shared" si="61"/>
        <v>69.511913414634151</v>
      </c>
      <c r="DU45" s="2">
        <f t="shared" si="61"/>
        <v>69.989463066202092</v>
      </c>
      <c r="DV45" s="2">
        <f t="shared" si="61"/>
        <v>75.651658562367871</v>
      </c>
      <c r="DW45" s="2">
        <f t="shared" si="61"/>
        <v>76.528112654787094</v>
      </c>
      <c r="DX45" s="2">
        <f t="shared" si="61"/>
        <v>76.678930487804877</v>
      </c>
      <c r="DY45" s="2">
        <f t="shared" si="61"/>
        <v>76.212038961038942</v>
      </c>
      <c r="EA45" s="2">
        <f t="shared" si="62"/>
        <v>60.811085461705957</v>
      </c>
      <c r="EB45" s="2">
        <f t="shared" si="62"/>
        <v>67.435899297423887</v>
      </c>
      <c r="EC45" s="2">
        <f t="shared" si="62"/>
        <v>65.920711387295512</v>
      </c>
      <c r="ED45" s="2">
        <f t="shared" si="62"/>
        <v>60.21698624916155</v>
      </c>
      <c r="EE45" s="2">
        <f t="shared" si="62"/>
        <v>62.042002588200106</v>
      </c>
      <c r="EF45" s="2">
        <f t="shared" si="62"/>
        <v>66.478762143203781</v>
      </c>
      <c r="EG45" s="2">
        <f t="shared" si="62"/>
        <v>63.448706199522242</v>
      </c>
      <c r="EH45" s="2">
        <f t="shared" si="62"/>
        <v>62.045063724643647</v>
      </c>
      <c r="EI45" s="2">
        <f t="shared" si="62"/>
        <v>69.066344016059389</v>
      </c>
      <c r="EJ45" s="2">
        <f t="shared" si="62"/>
        <v>66.310204285765849</v>
      </c>
      <c r="EK45" s="2">
        <f t="shared" si="62"/>
        <v>65.828834392014514</v>
      </c>
      <c r="EL45" s="2">
        <f t="shared" si="62"/>
        <v>72.162521490894989</v>
      </c>
      <c r="EM45" s="2">
        <f t="shared" si="62"/>
        <v>67.362313818325305</v>
      </c>
      <c r="EN45" s="2">
        <f t="shared" si="62"/>
        <v>76.345169134283324</v>
      </c>
      <c r="EO45" s="2">
        <f t="shared" si="62"/>
        <v>80.840547237864683</v>
      </c>
      <c r="EQ45" s="2">
        <f t="shared" si="63"/>
        <v>68.559675150976432</v>
      </c>
      <c r="ER45" s="2">
        <f t="shared" si="63"/>
        <v>69.254672035297673</v>
      </c>
      <c r="ES45" s="2">
        <f t="shared" si="63"/>
        <v>65.49574457865225</v>
      </c>
      <c r="ET45" s="2">
        <f t="shared" si="63"/>
        <v>60.275562092298721</v>
      </c>
      <c r="EU45" s="2">
        <f t="shared" si="63"/>
        <v>62.115668995377995</v>
      </c>
      <c r="EV45" s="2">
        <f t="shared" si="63"/>
        <v>65.705146165560208</v>
      </c>
      <c r="EW45" s="2">
        <f t="shared" si="63"/>
        <v>65.347683797330745</v>
      </c>
      <c r="EX45" s="2">
        <f t="shared" si="63"/>
        <v>63.702835289571873</v>
      </c>
      <c r="EY45" s="2">
        <f t="shared" si="63"/>
        <v>67.69100632832766</v>
      </c>
      <c r="EZ45" s="2">
        <f t="shared" si="63"/>
        <v>66.557261303190543</v>
      </c>
      <c r="FA45" s="2">
        <f t="shared" si="63"/>
        <v>67.742976245896756</v>
      </c>
      <c r="FB45" s="2">
        <f t="shared" si="63"/>
        <v>72.932634696676672</v>
      </c>
      <c r="FC45" s="2">
        <f t="shared" si="63"/>
        <v>68.759238488968819</v>
      </c>
      <c r="FD45" s="2">
        <f t="shared" si="63"/>
        <v>76.804531716432379</v>
      </c>
      <c r="FE45" s="2">
        <f t="shared" si="63"/>
        <v>84.5015578508348</v>
      </c>
      <c r="FG45" s="2">
        <f t="shared" si="64"/>
        <v>0.12859558856126196</v>
      </c>
      <c r="FH45" s="2">
        <f t="shared" si="64"/>
        <v>9.6568097500681405E-2</v>
      </c>
      <c r="FI45" s="2">
        <f t="shared" si="64"/>
        <v>8.8962522683277104E-2</v>
      </c>
      <c r="FJ45" s="2">
        <f t="shared" si="64"/>
        <v>0.10138320258088965</v>
      </c>
      <c r="FK45" s="2">
        <f t="shared" si="64"/>
        <v>0.10030944268538391</v>
      </c>
      <c r="FL45" s="2">
        <f t="shared" si="64"/>
        <v>8.6092415124862723E-2</v>
      </c>
      <c r="FM45" s="2">
        <f t="shared" si="64"/>
        <v>7.9337401174762276E-2</v>
      </c>
      <c r="FN45" s="2">
        <f t="shared" si="64"/>
        <v>7.751746337977114E-2</v>
      </c>
      <c r="FO45" s="2">
        <f t="shared" si="64"/>
        <v>7.8459689493830059E-2</v>
      </c>
      <c r="FP45" s="2">
        <f t="shared" si="64"/>
        <v>7.454076223762017E-2</v>
      </c>
      <c r="FQ45" s="2">
        <f t="shared" si="64"/>
        <v>7.6029084527235113E-2</v>
      </c>
      <c r="FR45" s="2">
        <f t="shared" si="64"/>
        <v>8.9914713113447939E-2</v>
      </c>
      <c r="FS45" s="2">
        <f t="shared" si="64"/>
        <v>8.805831238749523E-2</v>
      </c>
      <c r="FT45" s="2">
        <f t="shared" si="64"/>
        <v>7.6488813043915305E-2</v>
      </c>
      <c r="FU45" s="2">
        <f t="shared" si="64"/>
        <v>5.9482426011533335E-2</v>
      </c>
      <c r="FW45" s="2">
        <f t="shared" si="53"/>
        <v>2.2998176720383813E-6</v>
      </c>
      <c r="FX45" s="2">
        <f t="shared" si="53"/>
        <v>2.6305060516678068E-6</v>
      </c>
      <c r="FY45" s="2">
        <f t="shared" si="53"/>
        <v>2.2874465232531745E-6</v>
      </c>
      <c r="FZ45" s="2">
        <f t="shared" si="53"/>
        <v>2.6069535268991813E-6</v>
      </c>
      <c r="GA45" s="2">
        <f t="shared" si="53"/>
        <v>2.6120775850686222E-6</v>
      </c>
      <c r="GB45" s="2">
        <f t="shared" si="53"/>
        <v>2.7902155059099436E-6</v>
      </c>
      <c r="GC45" s="2">
        <f t="shared" si="53"/>
        <v>2.7903685839733032E-6</v>
      </c>
      <c r="GD45" s="2">
        <f t="shared" si="53"/>
        <v>3.9377421271315472E-6</v>
      </c>
      <c r="GE45" s="2">
        <f t="shared" si="53"/>
        <v>3.3940936187685424E-6</v>
      </c>
      <c r="GF45" s="2">
        <f t="shared" si="53"/>
        <v>3.221806314494868E-6</v>
      </c>
      <c r="GG45" s="2">
        <f t="shared" si="53"/>
        <v>2.9816027053663802E-6</v>
      </c>
      <c r="GH45" s="2">
        <f t="shared" si="53"/>
        <v>2.6792690561816995E-6</v>
      </c>
      <c r="GI45" s="2">
        <f t="shared" si="53"/>
        <v>2.1854738384233075E-6</v>
      </c>
      <c r="GJ45" s="2">
        <f t="shared" si="53"/>
        <v>1.8401740294775145E-6</v>
      </c>
      <c r="GK45" s="2">
        <f t="shared" si="53"/>
        <v>1.8217457525413968E-6</v>
      </c>
      <c r="GM45" s="86">
        <f t="shared" si="54"/>
        <v>5.7176006849914449E-6</v>
      </c>
      <c r="GN45" s="86">
        <f t="shared" si="54"/>
        <v>1.4567304944453007E-7</v>
      </c>
      <c r="GO45" s="86">
        <f t="shared" si="54"/>
        <v>4.3954457941039497E-8</v>
      </c>
      <c r="GP45" s="86">
        <f t="shared" si="54"/>
        <v>3.3485539337563623E-7</v>
      </c>
      <c r="GQ45" s="86">
        <f t="shared" si="54"/>
        <v>3.3125591748373123E-7</v>
      </c>
      <c r="GR45" s="86">
        <f t="shared" si="54"/>
        <v>2.4793197081129562E-8</v>
      </c>
      <c r="GS45" s="86">
        <f t="shared" si="54"/>
        <v>6.8254580933308376E-9</v>
      </c>
      <c r="GT45" s="86">
        <f t="shared" si="54"/>
        <v>2.6926469442509236E-9</v>
      </c>
      <c r="GU45" s="86">
        <f t="shared" si="54"/>
        <v>2.8266491448933286E-9</v>
      </c>
      <c r="GV45" s="86">
        <f t="shared" si="54"/>
        <v>8.3668680812004572E-10</v>
      </c>
      <c r="GW45" s="86">
        <f t="shared" si="54"/>
        <v>1.5300130742098203E-9</v>
      </c>
      <c r="GX45" s="86">
        <f t="shared" si="54"/>
        <v>2.8968656561602791E-8</v>
      </c>
      <c r="GY45" s="86">
        <f t="shared" si="54"/>
        <v>4.5674020741059791E-8</v>
      </c>
      <c r="GZ45" s="86">
        <f t="shared" si="54"/>
        <v>9.1220072058250329E-10</v>
      </c>
      <c r="HA45" s="86">
        <f t="shared" si="54"/>
        <v>2.8434490082159707E-13</v>
      </c>
      <c r="HC45" s="86">
        <f t="shared" si="58"/>
        <v>3.3425104645740521E-18</v>
      </c>
      <c r="HD45" s="86">
        <f t="shared" si="58"/>
        <v>2.5410438060920886E-23</v>
      </c>
      <c r="HE45" s="86">
        <f t="shared" si="58"/>
        <v>7.673040590923951E-23</v>
      </c>
      <c r="HF45" s="86">
        <f t="shared" si="58"/>
        <v>1.6879671814863827E-22</v>
      </c>
      <c r="HG45" s="86">
        <f t="shared" si="58"/>
        <v>1.6415613487954957E-22</v>
      </c>
      <c r="HH45" s="86">
        <f t="shared" si="58"/>
        <v>2.4891235023593253E-24</v>
      </c>
      <c r="HI45" s="86">
        <f t="shared" si="58"/>
        <v>8.0542017224894835E-24</v>
      </c>
      <c r="HJ45" s="86">
        <f t="shared" si="58"/>
        <v>1.5724147163342488E-30</v>
      </c>
      <c r="HK45" s="86">
        <f t="shared" si="58"/>
        <v>5.5009598842995037E-33</v>
      </c>
      <c r="HL45" s="86">
        <f t="shared" si="58"/>
        <v>2.0917542770825327E-25</v>
      </c>
      <c r="HM45" s="86">
        <f t="shared" si="58"/>
        <v>7.0247016384746591E-26</v>
      </c>
      <c r="HN45" s="86">
        <f t="shared" si="58"/>
        <v>2.6550158783091565E-29</v>
      </c>
      <c r="HO45" s="86">
        <f t="shared" si="58"/>
        <v>1.3687042158738392E-22</v>
      </c>
      <c r="HP45" s="86">
        <f t="shared" si="58"/>
        <v>1.4855042650085871E-27</v>
      </c>
      <c r="HQ45" s="86">
        <f t="shared" si="58"/>
        <v>4.8731203718731252E-38</v>
      </c>
      <c r="HS45" s="86">
        <f t="shared" si="55"/>
        <v>2.5742799809555188E-88</v>
      </c>
      <c r="HT45" s="86">
        <f t="shared" si="55"/>
        <v>1.7847130042910639E-111</v>
      </c>
      <c r="HU45" s="86">
        <f t="shared" si="55"/>
        <v>4.5679852031015977E-111</v>
      </c>
      <c r="HV45" s="86">
        <f t="shared" si="55"/>
        <v>1.17709552074679E-107</v>
      </c>
      <c r="HW45" s="86">
        <f t="shared" si="55"/>
        <v>1.2260011671881167E-108</v>
      </c>
      <c r="HX45" s="86">
        <f t="shared" si="55"/>
        <v>2.2977000328652944E-118</v>
      </c>
      <c r="HY45" s="86">
        <f t="shared" si="55"/>
        <v>3.2040755465068638E-115</v>
      </c>
      <c r="HZ45" s="86">
        <f t="shared" si="55"/>
        <v>2.3984815084074201E-148</v>
      </c>
      <c r="IA45" s="86">
        <f t="shared" si="55"/>
        <v>6.4638367951934593E-164</v>
      </c>
      <c r="IB45" s="86">
        <f t="shared" si="55"/>
        <v>5.424098214178485E-124</v>
      </c>
      <c r="IC45" s="86">
        <f t="shared" si="55"/>
        <v>1.4602792483015043E-127</v>
      </c>
      <c r="ID45" s="86">
        <f t="shared" si="55"/>
        <v>9.9742790094126186E-149</v>
      </c>
      <c r="IE45" s="86">
        <f t="shared" si="55"/>
        <v>1.6903741090806149E-110</v>
      </c>
      <c r="IF45" s="86">
        <f t="shared" si="55"/>
        <v>6.9385004421050795E-74</v>
      </c>
      <c r="IG45" s="86">
        <f t="shared" si="55"/>
        <v>3.1845113295740222E-58</v>
      </c>
      <c r="II45" s="86">
        <f t="shared" si="56"/>
        <v>4.6791970562516966E-296</v>
      </c>
      <c r="IJ45" s="86">
        <f t="shared" si="56"/>
        <v>0</v>
      </c>
      <c r="IK45" s="86">
        <f t="shared" si="56"/>
        <v>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1.0774399476760118E-240</v>
      </c>
      <c r="IW45" s="86">
        <f t="shared" si="56"/>
        <v>3.9013761862357305E-257</v>
      </c>
      <c r="IY45" s="86">
        <f t="shared" si="57"/>
        <v>5.7176006849947873E-6</v>
      </c>
      <c r="IZ45" s="86">
        <f t="shared" si="57"/>
        <v>1.4567304944453009E-7</v>
      </c>
      <c r="JA45" s="86">
        <f t="shared" si="57"/>
        <v>4.3954457941039577E-8</v>
      </c>
      <c r="JB45" s="86">
        <f t="shared" si="57"/>
        <v>3.3485539337563639E-7</v>
      </c>
      <c r="JC45" s="86">
        <f t="shared" si="57"/>
        <v>3.3125591748373139E-7</v>
      </c>
      <c r="JD45" s="86">
        <f t="shared" si="57"/>
        <v>2.4793197081129566E-8</v>
      </c>
      <c r="JE45" s="86">
        <f t="shared" si="57"/>
        <v>6.8254580933308459E-9</v>
      </c>
      <c r="JF45" s="86">
        <f t="shared" si="57"/>
        <v>2.6926469442509236E-9</v>
      </c>
      <c r="JG45" s="86">
        <f t="shared" si="57"/>
        <v>2.8266491448933286E-9</v>
      </c>
      <c r="JH45" s="86">
        <f t="shared" si="57"/>
        <v>8.3668680812004593E-10</v>
      </c>
      <c r="JI45" s="86">
        <f t="shared" si="57"/>
        <v>1.5300130742098203E-9</v>
      </c>
      <c r="JJ45" s="86">
        <f t="shared" si="57"/>
        <v>2.8968656561602791E-8</v>
      </c>
      <c r="JK45" s="86">
        <f t="shared" si="57"/>
        <v>4.567402074105993E-8</v>
      </c>
      <c r="JL45" s="86">
        <f t="shared" si="57"/>
        <v>9.1220072058250329E-10</v>
      </c>
      <c r="JM45" s="86">
        <f t="shared" si="57"/>
        <v>2.8434490082159707E-13</v>
      </c>
    </row>
    <row r="46" spans="2:273" x14ac:dyDescent="0.25">
      <c r="B46" s="2">
        <v>19</v>
      </c>
      <c r="C46" s="37">
        <v>75.602999999999994</v>
      </c>
      <c r="D46" s="37">
        <v>76.238</v>
      </c>
      <c r="E46" s="37">
        <v>69.762</v>
      </c>
      <c r="F46" s="37">
        <v>67.805999999999997</v>
      </c>
      <c r="G46" s="37">
        <v>70.048000000000002</v>
      </c>
      <c r="H46" s="37">
        <v>71.322999999999993</v>
      </c>
      <c r="I46" s="37">
        <v>72.403000000000006</v>
      </c>
      <c r="J46" s="37">
        <v>68.856999999999999</v>
      </c>
      <c r="K46" s="37">
        <v>68.27</v>
      </c>
      <c r="L46" s="37">
        <v>69.81</v>
      </c>
      <c r="M46" s="37">
        <v>68.5</v>
      </c>
      <c r="N46" s="37">
        <v>73.855000000000004</v>
      </c>
      <c r="O46" s="37">
        <v>74.59</v>
      </c>
      <c r="P46" s="37">
        <v>75.921999999999997</v>
      </c>
      <c r="Q46" s="37">
        <v>76.796999999999997</v>
      </c>
      <c r="S46" s="4">
        <f t="shared" si="59"/>
        <v>75.186767144519521</v>
      </c>
      <c r="T46" s="4">
        <f t="shared" si="59"/>
        <v>77.047857541127428</v>
      </c>
      <c r="U46" s="4">
        <f t="shared" si="59"/>
        <v>70.771917810211036</v>
      </c>
      <c r="V46" s="4">
        <f t="shared" si="59"/>
        <v>68.643026730844738</v>
      </c>
      <c r="W46" s="4">
        <f t="shared" si="59"/>
        <v>70.73482162698204</v>
      </c>
      <c r="X46" s="4">
        <f t="shared" si="59"/>
        <v>72.478843618957541</v>
      </c>
      <c r="Y46" s="4">
        <f t="shared" si="59"/>
        <v>73.347056468140138</v>
      </c>
      <c r="Z46" s="4">
        <f t="shared" si="59"/>
        <v>69.146564897215811</v>
      </c>
      <c r="AA46" s="4">
        <f t="shared" si="59"/>
        <v>69.783760258366215</v>
      </c>
      <c r="AB46" s="4">
        <f t="shared" si="59"/>
        <v>69.458999992473423</v>
      </c>
      <c r="AC46" s="4">
        <f t="shared" si="59"/>
        <v>69.864996029586507</v>
      </c>
      <c r="AD46" s="4">
        <f t="shared" si="59"/>
        <v>75.515230967524474</v>
      </c>
      <c r="AE46" s="4">
        <f t="shared" si="59"/>
        <v>75.800957522767277</v>
      </c>
      <c r="AF46" s="4">
        <f t="shared" si="59"/>
        <v>76.851057676211823</v>
      </c>
      <c r="AG46" s="4">
        <f t="shared" si="59"/>
        <v>76.678120787115077</v>
      </c>
      <c r="AI46" s="4">
        <f t="shared" si="60"/>
        <v>0.41623285548047306</v>
      </c>
      <c r="AJ46" s="4">
        <f t="shared" si="60"/>
        <v>-0.80985754112742825</v>
      </c>
      <c r="AK46" s="4">
        <f t="shared" si="60"/>
        <v>-1.0099178102110358</v>
      </c>
      <c r="AL46" s="4">
        <f t="shared" si="60"/>
        <v>-0.837026730844741</v>
      </c>
      <c r="AM46" s="4">
        <f t="shared" si="60"/>
        <v>-0.68682162698203797</v>
      </c>
      <c r="AN46" s="4">
        <f t="shared" si="60"/>
        <v>-1.1558436189575474</v>
      </c>
      <c r="AO46" s="4">
        <f t="shared" si="60"/>
        <v>-0.94405646814013267</v>
      </c>
      <c r="AP46" s="4">
        <f t="shared" si="60"/>
        <v>-0.28956489721581136</v>
      </c>
      <c r="AQ46" s="4">
        <f t="shared" si="60"/>
        <v>-1.5137602583662186</v>
      </c>
      <c r="AR46" s="4">
        <f t="shared" si="60"/>
        <v>0.35100000752657934</v>
      </c>
      <c r="AS46" s="4">
        <f t="shared" si="60"/>
        <v>-1.3649960295865071</v>
      </c>
      <c r="AT46" s="4">
        <f t="shared" si="60"/>
        <v>-1.6602309675244697</v>
      </c>
      <c r="AU46" s="4">
        <f t="shared" si="60"/>
        <v>-1.2109575227672735</v>
      </c>
      <c r="AV46" s="4">
        <f t="shared" si="60"/>
        <v>-0.92905767621182633</v>
      </c>
      <c r="AW46" s="4">
        <f t="shared" si="60"/>
        <v>0.11887921288492009</v>
      </c>
      <c r="AY46" s="2">
        <f t="shared" si="51"/>
        <v>75.177357787767619</v>
      </c>
      <c r="AZ46" s="2">
        <f t="shared" si="51"/>
        <v>77.04749308695672</v>
      </c>
      <c r="BA46" s="2">
        <f t="shared" si="51"/>
        <v>70.771795211619164</v>
      </c>
      <c r="BB46" s="2">
        <f t="shared" si="51"/>
        <v>68.642235733270454</v>
      </c>
      <c r="BC46" s="2">
        <f t="shared" si="51"/>
        <v>70.73403429542573</v>
      </c>
      <c r="BD46" s="2">
        <f t="shared" si="51"/>
        <v>72.478773018122098</v>
      </c>
      <c r="BE46" s="2">
        <f t="shared" si="51"/>
        <v>73.347034425300322</v>
      </c>
      <c r="BF46" s="2">
        <f t="shared" si="51"/>
        <v>69.146555377974465</v>
      </c>
      <c r="BG46" s="2">
        <f t="shared" si="51"/>
        <v>69.783750877760923</v>
      </c>
      <c r="BH46" s="2">
        <f t="shared" si="51"/>
        <v>69.458996875218446</v>
      </c>
      <c r="BI46" s="2">
        <f t="shared" si="51"/>
        <v>69.864990575783281</v>
      </c>
      <c r="BJ46" s="2">
        <f t="shared" si="51"/>
        <v>75.515150542542727</v>
      </c>
      <c r="BK46" s="2">
        <f t="shared" si="51"/>
        <v>75.80083415188713</v>
      </c>
      <c r="BL46" s="2">
        <f t="shared" si="51"/>
        <v>76.851054880911633</v>
      </c>
      <c r="BM46" s="2">
        <f t="shared" si="51"/>
        <v>76.678120785905136</v>
      </c>
      <c r="BO46" s="2">
        <f t="shared" si="10"/>
        <v>75.602999999999994</v>
      </c>
      <c r="BP46" s="2">
        <f t="shared" si="11"/>
        <v>76.238</v>
      </c>
      <c r="BQ46" s="2">
        <f t="shared" si="12"/>
        <v>69.762</v>
      </c>
      <c r="BR46" s="2">
        <f t="shared" si="13"/>
        <v>67.805999999999997</v>
      </c>
      <c r="BS46" s="2">
        <f t="shared" si="14"/>
        <v>70.048000000000002</v>
      </c>
      <c r="BT46" s="2">
        <f t="shared" si="15"/>
        <v>71.322999999999993</v>
      </c>
      <c r="BU46" s="2">
        <f t="shared" si="16"/>
        <v>72.403000000000006</v>
      </c>
      <c r="BV46" s="2">
        <f t="shared" si="17"/>
        <v>68.856999999999999</v>
      </c>
      <c r="BW46" s="2">
        <f t="shared" si="18"/>
        <v>68.27</v>
      </c>
      <c r="BX46" s="2">
        <f t="shared" si="19"/>
        <v>69.81</v>
      </c>
      <c r="BY46" s="2">
        <f t="shared" si="20"/>
        <v>68.5</v>
      </c>
      <c r="BZ46" s="2">
        <f t="shared" si="21"/>
        <v>73.855000000000004</v>
      </c>
      <c r="CA46" s="2">
        <f t="shared" si="22"/>
        <v>74.59</v>
      </c>
      <c r="CB46" s="2">
        <f t="shared" si="23"/>
        <v>75.921999999999997</v>
      </c>
      <c r="CC46" s="2">
        <f t="shared" si="24"/>
        <v>76.796999999999997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77.500358974358988</v>
      </c>
      <c r="DL46" s="2">
        <f t="shared" si="61"/>
        <v>78.180538935256465</v>
      </c>
      <c r="DM46" s="2">
        <f t="shared" si="61"/>
        <v>71.302405919661723</v>
      </c>
      <c r="DN46" s="2">
        <f t="shared" si="61"/>
        <v>69.694053723361151</v>
      </c>
      <c r="DO46" s="2">
        <f t="shared" si="61"/>
        <v>71.80863279582961</v>
      </c>
      <c r="DP46" s="2">
        <f t="shared" si="61"/>
        <v>73.112665257223384</v>
      </c>
      <c r="DQ46" s="2">
        <f t="shared" si="61"/>
        <v>74.290990838618768</v>
      </c>
      <c r="DR46" s="2">
        <f t="shared" si="61"/>
        <v>69.808677794884304</v>
      </c>
      <c r="DS46" s="2">
        <f t="shared" si="61"/>
        <v>69.86466580233909</v>
      </c>
      <c r="DT46" s="2">
        <f t="shared" si="61"/>
        <v>69.748976735459664</v>
      </c>
      <c r="DU46" s="2">
        <f t="shared" si="61"/>
        <v>70.239776132404174</v>
      </c>
      <c r="DV46" s="2">
        <f t="shared" si="61"/>
        <v>75.894942917547567</v>
      </c>
      <c r="DW46" s="2">
        <f t="shared" si="61"/>
        <v>76.70446270009063</v>
      </c>
      <c r="DX46" s="2">
        <f t="shared" si="61"/>
        <v>76.908675797373363</v>
      </c>
      <c r="DY46" s="2">
        <f t="shared" si="61"/>
        <v>76.398120550038186</v>
      </c>
      <c r="EA46" s="2">
        <f t="shared" si="62"/>
        <v>60.820899437865222</v>
      </c>
      <c r="EB46" s="2">
        <f t="shared" si="62"/>
        <v>67.380053786104611</v>
      </c>
      <c r="EC46" s="2">
        <f t="shared" si="62"/>
        <v>65.816104343075651</v>
      </c>
      <c r="ED46" s="2">
        <f t="shared" si="62"/>
        <v>60.139685666808973</v>
      </c>
      <c r="EE46" s="2">
        <f t="shared" si="62"/>
        <v>61.943856291626886</v>
      </c>
      <c r="EF46" s="2">
        <f t="shared" si="62"/>
        <v>66.34184463597461</v>
      </c>
      <c r="EG46" s="2">
        <f t="shared" si="62"/>
        <v>63.356761187578208</v>
      </c>
      <c r="EH46" s="2">
        <f t="shared" si="62"/>
        <v>61.960311292515193</v>
      </c>
      <c r="EI46" s="2">
        <f t="shared" si="62"/>
        <v>68.917055114659448</v>
      </c>
      <c r="EJ46" s="2">
        <f t="shared" si="62"/>
        <v>66.175529474165486</v>
      </c>
      <c r="EK46" s="2">
        <f t="shared" si="62"/>
        <v>65.710964609800371</v>
      </c>
      <c r="EL46" s="2">
        <f t="shared" si="62"/>
        <v>72.009243412318128</v>
      </c>
      <c r="EM46" s="2">
        <f t="shared" si="62"/>
        <v>67.266131111718124</v>
      </c>
      <c r="EN46" s="2">
        <f t="shared" si="62"/>
        <v>76.216554434432837</v>
      </c>
      <c r="EO46" s="2">
        <f t="shared" si="62"/>
        <v>80.715733456040581</v>
      </c>
      <c r="EQ46" s="2">
        <f t="shared" si="63"/>
        <v>68.488973961648369</v>
      </c>
      <c r="ER46" s="2">
        <f t="shared" si="63"/>
        <v>69.179890327223148</v>
      </c>
      <c r="ES46" s="2">
        <f t="shared" si="63"/>
        <v>65.39557172357658</v>
      </c>
      <c r="ET46" s="2">
        <f t="shared" si="63"/>
        <v>60.197643072729058</v>
      </c>
      <c r="EU46" s="2">
        <f t="shared" si="63"/>
        <v>62.016762673012678</v>
      </c>
      <c r="EV46" s="2">
        <f t="shared" si="63"/>
        <v>65.576413126163814</v>
      </c>
      <c r="EW46" s="2">
        <f t="shared" si="63"/>
        <v>65.235686907421936</v>
      </c>
      <c r="EX46" s="2">
        <f t="shared" si="63"/>
        <v>63.600177131962177</v>
      </c>
      <c r="EY46" s="2">
        <f t="shared" si="63"/>
        <v>67.55661335833932</v>
      </c>
      <c r="EZ46" s="2">
        <f t="shared" si="63"/>
        <v>66.419935122936124</v>
      </c>
      <c r="FA46" s="2">
        <f t="shared" si="63"/>
        <v>67.604708564607591</v>
      </c>
      <c r="FB46" s="2">
        <f t="shared" si="63"/>
        <v>72.770952245700911</v>
      </c>
      <c r="FC46" s="2">
        <f t="shared" si="63"/>
        <v>68.648493935204442</v>
      </c>
      <c r="FD46" s="2">
        <f t="shared" si="63"/>
        <v>76.670571296820384</v>
      </c>
      <c r="FE46" s="2">
        <f t="shared" si="63"/>
        <v>84.333016642692044</v>
      </c>
      <c r="FG46" s="2">
        <f t="shared" si="64"/>
        <v>0.1392743282890809</v>
      </c>
      <c r="FH46" s="2">
        <f t="shared" si="64"/>
        <v>0.1049074207229011</v>
      </c>
      <c r="FI46" s="2">
        <f t="shared" si="64"/>
        <v>9.6715363871829094E-2</v>
      </c>
      <c r="FJ46" s="2">
        <f t="shared" si="64"/>
        <v>0.11008767398684229</v>
      </c>
      <c r="FK46" s="2">
        <f t="shared" si="64"/>
        <v>0.10893289967148925</v>
      </c>
      <c r="FL46" s="2">
        <f t="shared" si="64"/>
        <v>9.3620837530892217E-2</v>
      </c>
      <c r="FM46" s="2">
        <f t="shared" si="64"/>
        <v>8.6330925192105751E-2</v>
      </c>
      <c r="FN46" s="2">
        <f t="shared" si="64"/>
        <v>8.4365262130834923E-2</v>
      </c>
      <c r="FO46" s="2">
        <f t="shared" si="64"/>
        <v>8.5383019292875145E-2</v>
      </c>
      <c r="FP46" s="2">
        <f t="shared" si="64"/>
        <v>8.114873466278244E-2</v>
      </c>
      <c r="FQ46" s="2">
        <f t="shared" si="64"/>
        <v>8.2757197091179999E-2</v>
      </c>
      <c r="FR46" s="2">
        <f t="shared" si="64"/>
        <v>9.7741632416750684E-2</v>
      </c>
      <c r="FS46" s="2">
        <f t="shared" si="64"/>
        <v>9.5740635125153878E-2</v>
      </c>
      <c r="FT46" s="2">
        <f t="shared" si="64"/>
        <v>8.3253943053344187E-2</v>
      </c>
      <c r="FU46" s="2">
        <f t="shared" si="64"/>
        <v>6.4849030337928409E-2</v>
      </c>
      <c r="FW46" s="2">
        <f t="shared" si="53"/>
        <v>2.5216993729745103E-6</v>
      </c>
      <c r="FX46" s="2">
        <f t="shared" si="53"/>
        <v>2.8842917984821881E-6</v>
      </c>
      <c r="FY46" s="2">
        <f t="shared" si="53"/>
        <v>2.5081346840736205E-6</v>
      </c>
      <c r="FZ46" s="2">
        <f t="shared" si="53"/>
        <v>2.8584669816585717E-6</v>
      </c>
      <c r="GA46" s="2">
        <f t="shared" si="53"/>
        <v>2.8640853968881278E-6</v>
      </c>
      <c r="GB46" s="2">
        <f t="shared" si="53"/>
        <v>3.0594096411932256E-6</v>
      </c>
      <c r="GC46" s="2">
        <f t="shared" si="53"/>
        <v>3.059577487861638E-6</v>
      </c>
      <c r="GD46" s="2">
        <f t="shared" si="53"/>
        <v>4.3176467441332105E-6</v>
      </c>
      <c r="GE46" s="2">
        <f t="shared" si="53"/>
        <v>3.7215484300049581E-6</v>
      </c>
      <c r="GF46" s="2">
        <f t="shared" si="53"/>
        <v>3.5326392779754401E-6</v>
      </c>
      <c r="GG46" s="2">
        <f t="shared" si="53"/>
        <v>3.2692614155611772E-6</v>
      </c>
      <c r="GH46" s="2">
        <f t="shared" si="53"/>
        <v>2.9377593423198741E-6</v>
      </c>
      <c r="GI46" s="2">
        <f t="shared" si="53"/>
        <v>2.3963239068062398E-6</v>
      </c>
      <c r="GJ46" s="2">
        <f t="shared" si="53"/>
        <v>2.0177103422134635E-6</v>
      </c>
      <c r="GK46" s="2">
        <f t="shared" si="53"/>
        <v>1.997504145499279E-6</v>
      </c>
      <c r="GM46" s="86">
        <f t="shared" si="54"/>
        <v>9.0570647042823524E-6</v>
      </c>
      <c r="GN46" s="86">
        <f t="shared" si="54"/>
        <v>2.6846166168491762E-7</v>
      </c>
      <c r="GO46" s="86">
        <f t="shared" si="54"/>
        <v>8.4883248353291863E-8</v>
      </c>
      <c r="GP46" s="86">
        <f t="shared" si="54"/>
        <v>5.9501361778356474E-7</v>
      </c>
      <c r="GQ46" s="86">
        <f t="shared" si="54"/>
        <v>5.8720024064492981E-7</v>
      </c>
      <c r="GR46" s="86">
        <f t="shared" si="54"/>
        <v>4.9017488638737631E-8</v>
      </c>
      <c r="GS46" s="86">
        <f t="shared" si="54"/>
        <v>1.4167018316114585E-8</v>
      </c>
      <c r="GT46" s="86">
        <f t="shared" si="54"/>
        <v>5.8483830295152942E-9</v>
      </c>
      <c r="GU46" s="86">
        <f t="shared" si="54"/>
        <v>6.1474516463703724E-9</v>
      </c>
      <c r="GV46" s="86">
        <f t="shared" si="54"/>
        <v>1.9157652798088861E-9</v>
      </c>
      <c r="GW46" s="86">
        <f t="shared" si="54"/>
        <v>3.4090396428564814E-9</v>
      </c>
      <c r="GX46" s="86">
        <f t="shared" si="54"/>
        <v>5.7536551573695349E-8</v>
      </c>
      <c r="GY46" s="86">
        <f t="shared" si="54"/>
        <v>8.7730902083508126E-8</v>
      </c>
      <c r="GZ46" s="86">
        <f t="shared" si="54"/>
        <v>2.0975702840067022E-9</v>
      </c>
      <c r="HA46" s="86">
        <f t="shared" si="54"/>
        <v>9.2371805986948338E-13</v>
      </c>
      <c r="HC46" s="86">
        <f t="shared" si="58"/>
        <v>9.8340329588105857E-18</v>
      </c>
      <c r="HD46" s="86">
        <f t="shared" si="58"/>
        <v>1.028693325847335E-22</v>
      </c>
      <c r="HE46" s="86">
        <f t="shared" si="58"/>
        <v>3.0106307527893329E-22</v>
      </c>
      <c r="HF46" s="86">
        <f t="shared" si="58"/>
        <v>6.5531970893003849E-22</v>
      </c>
      <c r="HG46" s="86">
        <f t="shared" si="58"/>
        <v>6.3969054733001259E-22</v>
      </c>
      <c r="HH46" s="86">
        <f t="shared" si="58"/>
        <v>1.1003615929221893E-23</v>
      </c>
      <c r="HI46" s="86">
        <f t="shared" si="58"/>
        <v>3.4264076137126431E-23</v>
      </c>
      <c r="HJ46" s="86">
        <f t="shared" si="58"/>
        <v>1.0745411820764419E-29</v>
      </c>
      <c r="HK46" s="86">
        <f t="shared" si="58"/>
        <v>4.3861438700886049E-32</v>
      </c>
      <c r="HL46" s="86">
        <f t="shared" si="58"/>
        <v>1.0034852148248364E-24</v>
      </c>
      <c r="HM46" s="86">
        <f t="shared" si="58"/>
        <v>3.4830039713915033E-25</v>
      </c>
      <c r="HN46" s="86">
        <f t="shared" si="58"/>
        <v>1.6628071150198828E-28</v>
      </c>
      <c r="HO46" s="86">
        <f t="shared" si="58"/>
        <v>5.2790210267525221E-22</v>
      </c>
      <c r="HP46" s="86">
        <f t="shared" si="58"/>
        <v>8.0762970685504499E-27</v>
      </c>
      <c r="HQ46" s="86">
        <f t="shared" si="58"/>
        <v>5.3011216273340249E-37</v>
      </c>
      <c r="HS46" s="86">
        <f t="shared" si="55"/>
        <v>9.0664339807439958E-87</v>
      </c>
      <c r="HT46" s="86">
        <f t="shared" si="55"/>
        <v>1.6969801860159524E-109</v>
      </c>
      <c r="HU46" s="86">
        <f t="shared" si="55"/>
        <v>4.0863878646137222E-109</v>
      </c>
      <c r="HV46" s="86">
        <f t="shared" si="55"/>
        <v>9.8204000572797657E-106</v>
      </c>
      <c r="HW46" s="86">
        <f t="shared" si="55"/>
        <v>1.0555968831574081E-106</v>
      </c>
      <c r="HX46" s="86">
        <f t="shared" si="55"/>
        <v>3.0279868019208261E-116</v>
      </c>
      <c r="HY46" s="86">
        <f t="shared" si="55"/>
        <v>3.6780040365648075E-113</v>
      </c>
      <c r="HZ46" s="86">
        <f t="shared" si="55"/>
        <v>1.2841629131313844E-145</v>
      </c>
      <c r="IA46" s="86">
        <f t="shared" si="55"/>
        <v>6.1423636549889054E-161</v>
      </c>
      <c r="IB46" s="86">
        <f t="shared" si="55"/>
        <v>9.3896887695179474E-122</v>
      </c>
      <c r="IC46" s="86">
        <f t="shared" si="55"/>
        <v>2.8880830676127917E-125</v>
      </c>
      <c r="ID46" s="86">
        <f t="shared" si="55"/>
        <v>4.6109192242939255E-146</v>
      </c>
      <c r="IE46" s="86">
        <f t="shared" si="55"/>
        <v>1.4500645981238049E-108</v>
      </c>
      <c r="IF46" s="86">
        <f t="shared" si="55"/>
        <v>1.289174960610566E-72</v>
      </c>
      <c r="IG46" s="86">
        <f t="shared" si="55"/>
        <v>3.0599914839656108E-57</v>
      </c>
      <c r="II46" s="86">
        <f t="shared" si="56"/>
        <v>6.6865828004713799E-292</v>
      </c>
      <c r="IJ46" s="86">
        <f t="shared" si="56"/>
        <v>0</v>
      </c>
      <c r="IK46" s="86">
        <f t="shared" si="56"/>
        <v>0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2.2314331952424725E-237</v>
      </c>
      <c r="IW46" s="86">
        <f t="shared" si="56"/>
        <v>1.3584943397257044E-253</v>
      </c>
      <c r="IY46" s="86">
        <f t="shared" si="57"/>
        <v>9.0570647042921865E-6</v>
      </c>
      <c r="IZ46" s="86">
        <f t="shared" si="57"/>
        <v>2.6846166168491772E-7</v>
      </c>
      <c r="JA46" s="86">
        <f t="shared" si="57"/>
        <v>8.4883248353292168E-8</v>
      </c>
      <c r="JB46" s="86">
        <f t="shared" si="57"/>
        <v>5.9501361778356537E-7</v>
      </c>
      <c r="JC46" s="86">
        <f t="shared" si="57"/>
        <v>5.8720024064493045E-7</v>
      </c>
      <c r="JD46" s="86">
        <f t="shared" si="57"/>
        <v>4.9017488638737644E-8</v>
      </c>
      <c r="JE46" s="86">
        <f t="shared" si="57"/>
        <v>1.4167018316114619E-8</v>
      </c>
      <c r="JF46" s="86">
        <f t="shared" si="57"/>
        <v>5.8483830295152942E-9</v>
      </c>
      <c r="JG46" s="86">
        <f t="shared" si="57"/>
        <v>6.1474516463703724E-9</v>
      </c>
      <c r="JH46" s="86">
        <f t="shared" si="57"/>
        <v>1.9157652798088869E-9</v>
      </c>
      <c r="JI46" s="86">
        <f t="shared" si="57"/>
        <v>3.4090396428564818E-9</v>
      </c>
      <c r="JJ46" s="86">
        <f t="shared" si="57"/>
        <v>5.7536551573695349E-8</v>
      </c>
      <c r="JK46" s="86">
        <f t="shared" si="57"/>
        <v>8.7730902083508656E-8</v>
      </c>
      <c r="JL46" s="86">
        <f t="shared" si="57"/>
        <v>2.0975702840067022E-9</v>
      </c>
      <c r="JM46" s="86">
        <f t="shared" si="57"/>
        <v>9.2371805986948338E-13</v>
      </c>
    </row>
    <row r="47" spans="2:273" x14ac:dyDescent="0.25">
      <c r="B47" s="2">
        <v>20</v>
      </c>
      <c r="C47" s="37">
        <v>74.882000000000005</v>
      </c>
      <c r="D47" s="37">
        <v>76.713999999999999</v>
      </c>
      <c r="E47" s="37">
        <v>68.254000000000005</v>
      </c>
      <c r="F47" s="37">
        <v>68.709999999999994</v>
      </c>
      <c r="G47" s="37">
        <v>69.629000000000005</v>
      </c>
      <c r="H47" s="37">
        <v>70.209999999999994</v>
      </c>
      <c r="I47" s="37">
        <v>72.677000000000007</v>
      </c>
      <c r="J47" s="37">
        <v>68.507999999999996</v>
      </c>
      <c r="K47" s="37">
        <v>68.412999999999997</v>
      </c>
      <c r="L47" s="37">
        <v>67.936999999999998</v>
      </c>
      <c r="M47" s="37">
        <v>70.081000000000003</v>
      </c>
      <c r="N47" s="37">
        <v>74.016000000000005</v>
      </c>
      <c r="O47" s="37">
        <v>74.902000000000001</v>
      </c>
      <c r="P47" s="37">
        <v>75.906000000000006</v>
      </c>
      <c r="Q47" s="37">
        <v>77.203000000000003</v>
      </c>
      <c r="S47" s="4">
        <f t="shared" si="59"/>
        <v>75.210137162540391</v>
      </c>
      <c r="T47" s="4">
        <f t="shared" si="59"/>
        <v>77.21625917012318</v>
      </c>
      <c r="U47" s="4">
        <f t="shared" si="59"/>
        <v>70.973850771456327</v>
      </c>
      <c r="V47" s="4">
        <f t="shared" si="59"/>
        <v>68.784110031999745</v>
      </c>
      <c r="W47" s="4">
        <f t="shared" si="59"/>
        <v>70.740551312243596</v>
      </c>
      <c r="X47" s="4">
        <f t="shared" si="59"/>
        <v>72.519221472624082</v>
      </c>
      <c r="Y47" s="4">
        <f t="shared" si="59"/>
        <v>73.339449767741741</v>
      </c>
      <c r="Z47" s="4">
        <f t="shared" si="59"/>
        <v>69.28614593577251</v>
      </c>
      <c r="AA47" s="4">
        <f t="shared" si="59"/>
        <v>69.95924988544931</v>
      </c>
      <c r="AB47" s="4">
        <f t="shared" si="59"/>
        <v>69.637740796756162</v>
      </c>
      <c r="AC47" s="4">
        <f t="shared" si="59"/>
        <v>70.049266973562595</v>
      </c>
      <c r="AD47" s="4">
        <f t="shared" si="59"/>
        <v>75.683734444833178</v>
      </c>
      <c r="AE47" s="4">
        <f t="shared" si="59"/>
        <v>75.870953047031279</v>
      </c>
      <c r="AF47" s="4">
        <f t="shared" si="59"/>
        <v>77.043298003246264</v>
      </c>
      <c r="AG47" s="4">
        <f t="shared" si="59"/>
        <v>76.867338416827664</v>
      </c>
      <c r="AI47" s="4">
        <f t="shared" si="60"/>
        <v>-0.32813716254038638</v>
      </c>
      <c r="AJ47" s="4">
        <f t="shared" si="60"/>
        <v>-0.50225917012318178</v>
      </c>
      <c r="AK47" s="4">
        <f t="shared" si="60"/>
        <v>-2.719850771456322</v>
      </c>
      <c r="AL47" s="4">
        <f t="shared" si="60"/>
        <v>-7.4110031999751413E-2</v>
      </c>
      <c r="AM47" s="4">
        <f t="shared" si="60"/>
        <v>-1.1115513122435914</v>
      </c>
      <c r="AN47" s="4">
        <f t="shared" si="60"/>
        <v>-2.3092214726240883</v>
      </c>
      <c r="AO47" s="4">
        <f t="shared" si="60"/>
        <v>-0.66244976774173381</v>
      </c>
      <c r="AP47" s="4">
        <f t="shared" si="60"/>
        <v>-0.77814593577251401</v>
      </c>
      <c r="AQ47" s="4">
        <f t="shared" si="60"/>
        <v>-1.5462498854493134</v>
      </c>
      <c r="AR47" s="4">
        <f t="shared" si="60"/>
        <v>-1.7007407967561647</v>
      </c>
      <c r="AS47" s="4">
        <f t="shared" si="60"/>
        <v>3.173302643740783E-2</v>
      </c>
      <c r="AT47" s="4">
        <f t="shared" si="60"/>
        <v>-1.6677344448331723</v>
      </c>
      <c r="AU47" s="4">
        <f t="shared" si="60"/>
        <v>-0.96895304703127749</v>
      </c>
      <c r="AV47" s="4">
        <f t="shared" si="60"/>
        <v>-1.1372980032462578</v>
      </c>
      <c r="AW47" s="4">
        <f t="shared" si="60"/>
        <v>0.33566158317233885</v>
      </c>
      <c r="AY47" s="2">
        <f t="shared" si="51"/>
        <v>75.195668099365633</v>
      </c>
      <c r="AZ47" s="2">
        <f t="shared" si="51"/>
        <v>77.215609559859431</v>
      </c>
      <c r="BA47" s="2">
        <f t="shared" si="51"/>
        <v>70.973622003751998</v>
      </c>
      <c r="BB47" s="2">
        <f t="shared" si="51"/>
        <v>68.782749283713358</v>
      </c>
      <c r="BC47" s="2">
        <f t="shared" si="51"/>
        <v>70.739199844077447</v>
      </c>
      <c r="BD47" s="2">
        <f t="shared" si="51"/>
        <v>72.51908667442494</v>
      </c>
      <c r="BE47" s="2">
        <f t="shared" si="51"/>
        <v>73.339405623106401</v>
      </c>
      <c r="BF47" s="2">
        <f t="shared" si="51"/>
        <v>69.28612601406796</v>
      </c>
      <c r="BG47" s="2">
        <f t="shared" si="51"/>
        <v>69.959230231917118</v>
      </c>
      <c r="BH47" s="2">
        <f t="shared" si="51"/>
        <v>69.63773392907251</v>
      </c>
      <c r="BI47" s="2">
        <f t="shared" si="51"/>
        <v>70.049255272945217</v>
      </c>
      <c r="BJ47" s="2">
        <f t="shared" si="51"/>
        <v>75.683580284307169</v>
      </c>
      <c r="BK47" s="2">
        <f t="shared" si="51"/>
        <v>75.870724000039061</v>
      </c>
      <c r="BL47" s="2">
        <f t="shared" si="51"/>
        <v>77.043291821475236</v>
      </c>
      <c r="BM47" s="2">
        <f t="shared" si="51"/>
        <v>76.867338413077775</v>
      </c>
      <c r="BO47" s="2">
        <f t="shared" si="10"/>
        <v>74.882000000000005</v>
      </c>
      <c r="BP47" s="2">
        <f t="shared" si="11"/>
        <v>76.713999999999999</v>
      </c>
      <c r="BQ47" s="2">
        <f t="shared" si="12"/>
        <v>68.254000000000005</v>
      </c>
      <c r="BR47" s="2">
        <f t="shared" si="13"/>
        <v>68.709999999999994</v>
      </c>
      <c r="BS47" s="2">
        <f t="shared" si="14"/>
        <v>69.629000000000005</v>
      </c>
      <c r="BT47" s="2">
        <f t="shared" si="15"/>
        <v>70.209999999999994</v>
      </c>
      <c r="BU47" s="2">
        <f t="shared" si="16"/>
        <v>72.677000000000007</v>
      </c>
      <c r="BV47" s="2">
        <f t="shared" si="17"/>
        <v>68.507999999999996</v>
      </c>
      <c r="BW47" s="2">
        <f t="shared" si="18"/>
        <v>68.412999999999997</v>
      </c>
      <c r="BX47" s="2">
        <f t="shared" si="19"/>
        <v>67.936999999999998</v>
      </c>
      <c r="BY47" s="2">
        <f t="shared" si="20"/>
        <v>70.081000000000003</v>
      </c>
      <c r="BZ47" s="2">
        <f t="shared" si="21"/>
        <v>74.016000000000005</v>
      </c>
      <c r="CA47" s="2">
        <f t="shared" si="22"/>
        <v>74.902000000000001</v>
      </c>
      <c r="CB47" s="2">
        <f t="shared" si="23"/>
        <v>75.906000000000006</v>
      </c>
      <c r="CC47" s="2">
        <f t="shared" si="24"/>
        <v>77.203000000000003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77.744295614035096</v>
      </c>
      <c r="DL47" s="2">
        <f t="shared" si="61"/>
        <v>78.486751073656919</v>
      </c>
      <c r="DM47" s="2">
        <f t="shared" si="61"/>
        <v>71.591400634249467</v>
      </c>
      <c r="DN47" s="2">
        <f t="shared" si="61"/>
        <v>69.965589336358477</v>
      </c>
      <c r="DO47" s="2">
        <f t="shared" si="61"/>
        <v>71.931322043054308</v>
      </c>
      <c r="DP47" s="2">
        <f t="shared" si="61"/>
        <v>73.23420824524311</v>
      </c>
      <c r="DQ47" s="2">
        <f t="shared" si="61"/>
        <v>74.383168780831596</v>
      </c>
      <c r="DR47" s="2">
        <f t="shared" si="61"/>
        <v>70.034791724063453</v>
      </c>
      <c r="DS47" s="2">
        <f t="shared" si="61"/>
        <v>70.081195094940995</v>
      </c>
      <c r="DT47" s="2">
        <f t="shared" si="61"/>
        <v>69.986040056285177</v>
      </c>
      <c r="DU47" s="2">
        <f t="shared" si="61"/>
        <v>70.49008919860627</v>
      </c>
      <c r="DV47" s="2">
        <f t="shared" si="61"/>
        <v>76.138227272727278</v>
      </c>
      <c r="DW47" s="2">
        <f t="shared" si="61"/>
        <v>76.880812745394152</v>
      </c>
      <c r="DX47" s="2">
        <f t="shared" si="61"/>
        <v>77.138421106941834</v>
      </c>
      <c r="DY47" s="2">
        <f t="shared" si="61"/>
        <v>76.584202139037416</v>
      </c>
      <c r="EA47" s="2">
        <f t="shared" si="62"/>
        <v>60.830713414024487</v>
      </c>
      <c r="EB47" s="2">
        <f t="shared" si="62"/>
        <v>67.32420827478532</v>
      </c>
      <c r="EC47" s="2">
        <f t="shared" si="62"/>
        <v>65.711497298855804</v>
      </c>
      <c r="ED47" s="2">
        <f t="shared" si="62"/>
        <v>60.062385084456388</v>
      </c>
      <c r="EE47" s="2">
        <f t="shared" si="62"/>
        <v>61.84570999505366</v>
      </c>
      <c r="EF47" s="2">
        <f t="shared" si="62"/>
        <v>66.204927128745439</v>
      </c>
      <c r="EG47" s="2">
        <f t="shared" si="62"/>
        <v>63.264816175634174</v>
      </c>
      <c r="EH47" s="2">
        <f t="shared" si="62"/>
        <v>61.875558860386747</v>
      </c>
      <c r="EI47" s="2">
        <f t="shared" si="62"/>
        <v>68.767766213259506</v>
      </c>
      <c r="EJ47" s="2">
        <f t="shared" si="62"/>
        <v>66.040854662565124</v>
      </c>
      <c r="EK47" s="2">
        <f t="shared" si="62"/>
        <v>65.593094827586214</v>
      </c>
      <c r="EL47" s="2">
        <f t="shared" si="62"/>
        <v>71.855965333741281</v>
      </c>
      <c r="EM47" s="2">
        <f t="shared" si="62"/>
        <v>67.169948405110944</v>
      </c>
      <c r="EN47" s="2">
        <f t="shared" si="62"/>
        <v>76.087939734582349</v>
      </c>
      <c r="EO47" s="2">
        <f t="shared" si="62"/>
        <v>80.590919674216494</v>
      </c>
      <c r="EQ47" s="2">
        <f t="shared" si="63"/>
        <v>68.418272772320321</v>
      </c>
      <c r="ER47" s="2">
        <f t="shared" si="63"/>
        <v>69.105108619148609</v>
      </c>
      <c r="ES47" s="2">
        <f t="shared" si="63"/>
        <v>65.295398868500925</v>
      </c>
      <c r="ET47" s="2">
        <f t="shared" si="63"/>
        <v>60.119724053159395</v>
      </c>
      <c r="EU47" s="2">
        <f t="shared" si="63"/>
        <v>61.917856350647362</v>
      </c>
      <c r="EV47" s="2">
        <f t="shared" si="63"/>
        <v>65.44768008676742</v>
      </c>
      <c r="EW47" s="2">
        <f t="shared" si="63"/>
        <v>65.123690017513127</v>
      </c>
      <c r="EX47" s="2">
        <f t="shared" si="63"/>
        <v>63.497518974352481</v>
      </c>
      <c r="EY47" s="2">
        <f t="shared" si="63"/>
        <v>67.422220388350979</v>
      </c>
      <c r="EZ47" s="2">
        <f t="shared" si="63"/>
        <v>66.282608942681719</v>
      </c>
      <c r="FA47" s="2">
        <f t="shared" si="63"/>
        <v>67.466440883318427</v>
      </c>
      <c r="FB47" s="2">
        <f t="shared" si="63"/>
        <v>72.609269794725151</v>
      </c>
      <c r="FC47" s="2">
        <f t="shared" si="63"/>
        <v>68.537749381440065</v>
      </c>
      <c r="FD47" s="2">
        <f t="shared" si="63"/>
        <v>76.536610877208403</v>
      </c>
      <c r="FE47" s="2">
        <f t="shared" si="63"/>
        <v>84.164475434549274</v>
      </c>
      <c r="FG47" s="2">
        <f t="shared" si="64"/>
        <v>0.15068649940851706</v>
      </c>
      <c r="FH47" s="2">
        <f t="shared" si="64"/>
        <v>0.11387612741194418</v>
      </c>
      <c r="FI47" s="2">
        <f t="shared" si="64"/>
        <v>0.10506592556727022</v>
      </c>
      <c r="FJ47" s="2">
        <f t="shared" si="64"/>
        <v>0.11944015313350395</v>
      </c>
      <c r="FK47" s="2">
        <f t="shared" si="64"/>
        <v>0.11820030553148769</v>
      </c>
      <c r="FL47" s="2">
        <f t="shared" si="64"/>
        <v>0.10173430521903752</v>
      </c>
      <c r="FM47" s="2">
        <f t="shared" si="64"/>
        <v>9.3878061873215859E-2</v>
      </c>
      <c r="FN47" s="2">
        <f t="shared" si="64"/>
        <v>9.1757816107657403E-2</v>
      </c>
      <c r="FO47" s="2">
        <f t="shared" si="64"/>
        <v>9.2855710801679703E-2</v>
      </c>
      <c r="FP47" s="2">
        <f t="shared" si="64"/>
        <v>8.8286614918725331E-2</v>
      </c>
      <c r="FQ47" s="2">
        <f t="shared" si="64"/>
        <v>9.002269710629944E-2</v>
      </c>
      <c r="FR47" s="2">
        <f t="shared" si="64"/>
        <v>0.10617038878830706</v>
      </c>
      <c r="FS47" s="2">
        <f t="shared" si="64"/>
        <v>0.10401672846816969</v>
      </c>
      <c r="FT47" s="2">
        <f t="shared" si="64"/>
        <v>9.0558748206757619E-2</v>
      </c>
      <c r="FU47" s="2">
        <f t="shared" si="64"/>
        <v>7.0663440755088153E-2</v>
      </c>
      <c r="FW47" s="2">
        <f t="shared" si="53"/>
        <v>2.7649877070033777E-6</v>
      </c>
      <c r="FX47" s="2">
        <f t="shared" si="53"/>
        <v>3.1625621883001403E-6</v>
      </c>
      <c r="FY47" s="2">
        <f t="shared" si="53"/>
        <v>2.7501143286036821E-6</v>
      </c>
      <c r="FZ47" s="2">
        <f t="shared" si="53"/>
        <v>3.1342458554223433E-6</v>
      </c>
      <c r="GA47" s="2">
        <f t="shared" si="53"/>
        <v>3.1404063218172271E-6</v>
      </c>
      <c r="GB47" s="2">
        <f t="shared" si="53"/>
        <v>3.3545749744810538E-6</v>
      </c>
      <c r="GC47" s="2">
        <f t="shared" si="53"/>
        <v>3.3547590145846211E-6</v>
      </c>
      <c r="GD47" s="2">
        <f t="shared" si="53"/>
        <v>4.7342035415166761E-6</v>
      </c>
      <c r="GE47" s="2">
        <f t="shared" si="53"/>
        <v>4.0805952442606359E-6</v>
      </c>
      <c r="GF47" s="2">
        <f t="shared" si="53"/>
        <v>3.8734606229758996E-6</v>
      </c>
      <c r="GG47" s="2">
        <f t="shared" si="53"/>
        <v>3.5846727290046466E-6</v>
      </c>
      <c r="GH47" s="2">
        <f t="shared" si="53"/>
        <v>3.2211881513892265E-6</v>
      </c>
      <c r="GI47" s="2">
        <f t="shared" si="53"/>
        <v>2.6275163072462967E-6</v>
      </c>
      <c r="GJ47" s="2">
        <f t="shared" si="53"/>
        <v>2.2123749656975735E-6</v>
      </c>
      <c r="GK47" s="2">
        <f t="shared" si="53"/>
        <v>2.1902193201561598E-6</v>
      </c>
      <c r="GM47" s="86">
        <f t="shared" si="54"/>
        <v>1.4215205904927559E-5</v>
      </c>
      <c r="GN47" s="86">
        <f t="shared" si="54"/>
        <v>4.886018151770843E-7</v>
      </c>
      <c r="GO47" s="86">
        <f t="shared" si="54"/>
        <v>1.6173162046673369E-7</v>
      </c>
      <c r="GP47" s="86">
        <f t="shared" si="54"/>
        <v>1.0450243265614146E-6</v>
      </c>
      <c r="GQ47" s="86">
        <f t="shared" si="54"/>
        <v>1.0289286367244399E-6</v>
      </c>
      <c r="GR47" s="86">
        <f t="shared" si="54"/>
        <v>9.5566281242065245E-8</v>
      </c>
      <c r="GS47" s="86">
        <f t="shared" si="54"/>
        <v>2.8969721058817628E-8</v>
      </c>
      <c r="GT47" s="86">
        <f t="shared" si="54"/>
        <v>1.2500467548512463E-8</v>
      </c>
      <c r="GU47" s="86">
        <f t="shared" si="54"/>
        <v>1.3155609518691699E-8</v>
      </c>
      <c r="GV47" s="86">
        <f t="shared" si="54"/>
        <v>4.3114359306338139E-9</v>
      </c>
      <c r="GW47" s="86">
        <f t="shared" si="54"/>
        <v>7.4704220795291333E-9</v>
      </c>
      <c r="GX47" s="86">
        <f t="shared" si="54"/>
        <v>1.1265616248035743E-7</v>
      </c>
      <c r="GY47" s="86">
        <f t="shared" si="54"/>
        <v>1.6629244942174369E-7</v>
      </c>
      <c r="GZ47" s="86">
        <f t="shared" si="54"/>
        <v>4.7395004418199474E-9</v>
      </c>
      <c r="HA47" s="86">
        <f t="shared" si="54"/>
        <v>2.9260747410792967E-12</v>
      </c>
      <c r="HC47" s="86">
        <f t="shared" si="58"/>
        <v>2.8501567181853428E-17</v>
      </c>
      <c r="HD47" s="86">
        <f t="shared" si="58"/>
        <v>4.0842750206450946E-22</v>
      </c>
      <c r="HE47" s="86">
        <f t="shared" si="58"/>
        <v>1.1590423623311889E-21</v>
      </c>
      <c r="HF47" s="86">
        <f t="shared" si="58"/>
        <v>2.4962700536386563E-21</v>
      </c>
      <c r="HG47" s="86">
        <f t="shared" si="58"/>
        <v>2.4456298263073502E-21</v>
      </c>
      <c r="HH47" s="86">
        <f t="shared" si="58"/>
        <v>4.7631419126240765E-23</v>
      </c>
      <c r="HI47" s="86">
        <f t="shared" si="58"/>
        <v>1.4282271469345059E-22</v>
      </c>
      <c r="HJ47" s="86">
        <f t="shared" si="58"/>
        <v>7.1419082730142625E-29</v>
      </c>
      <c r="HK47" s="86">
        <f t="shared" si="58"/>
        <v>3.3941505762896289E-31</v>
      </c>
      <c r="HL47" s="86">
        <f t="shared" si="58"/>
        <v>4.7075463115074108E-24</v>
      </c>
      <c r="HM47" s="86">
        <f t="shared" si="58"/>
        <v>1.6878853008299323E-24</v>
      </c>
      <c r="HN47" s="86">
        <f t="shared" si="58"/>
        <v>1.0142511518792641E-27</v>
      </c>
      <c r="HO47" s="86">
        <f t="shared" si="58"/>
        <v>1.998302468590788E-21</v>
      </c>
      <c r="HP47" s="86">
        <f t="shared" si="58"/>
        <v>4.2868601662292909E-26</v>
      </c>
      <c r="HQ47" s="86">
        <f t="shared" si="58"/>
        <v>5.5731472855345664E-36</v>
      </c>
      <c r="HS47" s="86">
        <f t="shared" si="55"/>
        <v>3.0925599196541659E-85</v>
      </c>
      <c r="HT47" s="86">
        <f t="shared" si="55"/>
        <v>1.5482084704626662E-107</v>
      </c>
      <c r="HU47" s="86">
        <f t="shared" si="55"/>
        <v>3.5108564707303424E-107</v>
      </c>
      <c r="HV47" s="86">
        <f t="shared" si="55"/>
        <v>7.8686066244370943E-104</v>
      </c>
      <c r="HW47" s="86">
        <f t="shared" si="55"/>
        <v>8.7270761459167609E-105</v>
      </c>
      <c r="HX47" s="86">
        <f t="shared" si="55"/>
        <v>3.8159761762297213E-114</v>
      </c>
      <c r="HY47" s="86">
        <f t="shared" si="55"/>
        <v>4.0428653938615358E-111</v>
      </c>
      <c r="HZ47" s="86">
        <f t="shared" si="55"/>
        <v>6.4818424525822717E-143</v>
      </c>
      <c r="IA47" s="86">
        <f t="shared" si="55"/>
        <v>5.477850790190545E-158</v>
      </c>
      <c r="IB47" s="86">
        <f t="shared" si="55"/>
        <v>1.5499840916945939E-119</v>
      </c>
      <c r="IC47" s="86">
        <f t="shared" si="55"/>
        <v>5.4408893502582592E-123</v>
      </c>
      <c r="ID47" s="86">
        <f t="shared" si="55"/>
        <v>2.015302128059955E-143</v>
      </c>
      <c r="IE47" s="86">
        <f t="shared" si="55"/>
        <v>1.1953286887247089E-106</v>
      </c>
      <c r="IF47" s="86">
        <f t="shared" si="55"/>
        <v>2.3342396188648217E-71</v>
      </c>
      <c r="IG47" s="86">
        <f t="shared" si="55"/>
        <v>2.8828965757301091E-56</v>
      </c>
      <c r="II47" s="86">
        <f t="shared" si="56"/>
        <v>8.9268670291113771E-288</v>
      </c>
      <c r="IJ47" s="86">
        <f t="shared" si="56"/>
        <v>0</v>
      </c>
      <c r="IK47" s="86">
        <f t="shared" si="56"/>
        <v>0</v>
      </c>
      <c r="IL47" s="86">
        <f t="shared" si="56"/>
        <v>0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4.3813442960297911E-234</v>
      </c>
      <c r="IW47" s="86">
        <f t="shared" si="56"/>
        <v>4.4685857552107924E-250</v>
      </c>
      <c r="IY47" s="86">
        <f t="shared" si="57"/>
        <v>1.421520590495606E-5</v>
      </c>
      <c r="IZ47" s="86">
        <f t="shared" si="57"/>
        <v>4.8860181517708472E-7</v>
      </c>
      <c r="JA47" s="86">
        <f t="shared" si="57"/>
        <v>1.6173162046673485E-7</v>
      </c>
      <c r="JB47" s="86">
        <f t="shared" si="57"/>
        <v>1.0450243265614171E-6</v>
      </c>
      <c r="JC47" s="86">
        <f t="shared" si="57"/>
        <v>1.0289286367244424E-6</v>
      </c>
      <c r="JD47" s="86">
        <f t="shared" si="57"/>
        <v>9.5566281242065298E-8</v>
      </c>
      <c r="JE47" s="86">
        <f t="shared" si="57"/>
        <v>2.896972105881777E-8</v>
      </c>
      <c r="JF47" s="86">
        <f t="shared" si="57"/>
        <v>1.2500467548512463E-8</v>
      </c>
      <c r="JG47" s="86">
        <f t="shared" si="57"/>
        <v>1.3155609518691699E-8</v>
      </c>
      <c r="JH47" s="86">
        <f t="shared" si="57"/>
        <v>4.3114359306338189E-9</v>
      </c>
      <c r="JI47" s="86">
        <f t="shared" si="57"/>
        <v>7.470422079529135E-9</v>
      </c>
      <c r="JJ47" s="86">
        <f t="shared" si="57"/>
        <v>1.1265616248035743E-7</v>
      </c>
      <c r="JK47" s="86">
        <f t="shared" si="57"/>
        <v>1.6629244942174568E-7</v>
      </c>
      <c r="JL47" s="86">
        <f t="shared" si="57"/>
        <v>4.7395004418199474E-9</v>
      </c>
      <c r="JM47" s="86">
        <f t="shared" si="57"/>
        <v>2.9260747410792967E-12</v>
      </c>
    </row>
    <row r="48" spans="2:273" x14ac:dyDescent="0.25">
      <c r="B48" s="2">
        <v>21</v>
      </c>
      <c r="C48" s="37">
        <v>75.087999999999994</v>
      </c>
      <c r="D48" s="37">
        <v>77.587000000000003</v>
      </c>
      <c r="E48" s="37">
        <v>69.905000000000001</v>
      </c>
      <c r="F48" s="37">
        <v>68.129000000000005</v>
      </c>
      <c r="G48" s="37">
        <v>70.548000000000002</v>
      </c>
      <c r="H48" s="37">
        <v>70.548000000000002</v>
      </c>
      <c r="I48" s="37">
        <v>72.370999999999995</v>
      </c>
      <c r="J48" s="37">
        <v>68.73</v>
      </c>
      <c r="K48" s="37">
        <v>67.492000000000004</v>
      </c>
      <c r="L48" s="37">
        <v>68.635000000000005</v>
      </c>
      <c r="M48" s="37">
        <v>68.805999999999997</v>
      </c>
      <c r="N48" s="37">
        <v>74.225999999999999</v>
      </c>
      <c r="O48" s="37">
        <v>75.507999999999996</v>
      </c>
      <c r="P48" s="37">
        <v>76.671999999999997</v>
      </c>
      <c r="Q48" s="37">
        <v>77.593999999999994</v>
      </c>
      <c r="S48" s="4">
        <f t="shared" si="59"/>
        <v>75.21767047806857</v>
      </c>
      <c r="T48" s="4">
        <f t="shared" si="59"/>
        <v>77.370757508422315</v>
      </c>
      <c r="U48" s="4">
        <f t="shared" si="59"/>
        <v>71.1653440816347</v>
      </c>
      <c r="V48" s="4">
        <f t="shared" si="59"/>
        <v>68.912090125659148</v>
      </c>
      <c r="W48" s="4">
        <f t="shared" si="59"/>
        <v>70.735607244135664</v>
      </c>
      <c r="X48" s="4">
        <f t="shared" si="59"/>
        <v>72.550960227199141</v>
      </c>
      <c r="Y48" s="4">
        <f t="shared" si="59"/>
        <v>73.322460183245013</v>
      </c>
      <c r="Z48" s="4">
        <f t="shared" si="59"/>
        <v>69.416252380052484</v>
      </c>
      <c r="AA48" s="4">
        <f t="shared" si="59"/>
        <v>70.128305687809686</v>
      </c>
      <c r="AB48" s="4">
        <f t="shared" si="59"/>
        <v>69.8087517609695</v>
      </c>
      <c r="AC48" s="4">
        <f t="shared" si="59"/>
        <v>70.225194484650558</v>
      </c>
      <c r="AD48" s="4">
        <f t="shared" si="59"/>
        <v>75.842649687275369</v>
      </c>
      <c r="AE48" s="4">
        <f t="shared" si="59"/>
        <v>75.930271994437106</v>
      </c>
      <c r="AF48" s="4">
        <f t="shared" si="59"/>
        <v>77.229500679998566</v>
      </c>
      <c r="AG48" s="4">
        <f t="shared" si="59"/>
        <v>77.054708919822232</v>
      </c>
      <c r="AI48" s="4">
        <f t="shared" si="60"/>
        <v>-0.12967047806857579</v>
      </c>
      <c r="AJ48" s="4">
        <f t="shared" si="60"/>
        <v>0.21624249157768816</v>
      </c>
      <c r="AK48" s="4">
        <f t="shared" si="60"/>
        <v>-1.2603440816346989</v>
      </c>
      <c r="AL48" s="4">
        <f t="shared" si="60"/>
        <v>-0.78309012565914315</v>
      </c>
      <c r="AM48" s="4">
        <f t="shared" si="60"/>
        <v>-0.18760724413566265</v>
      </c>
      <c r="AN48" s="4">
        <f t="shared" si="60"/>
        <v>-2.0029602271991394</v>
      </c>
      <c r="AO48" s="4">
        <f t="shared" si="60"/>
        <v>-0.95146018324501824</v>
      </c>
      <c r="AP48" s="4">
        <f t="shared" si="60"/>
        <v>-0.68625238005247979</v>
      </c>
      <c r="AQ48" s="4">
        <f t="shared" si="60"/>
        <v>-2.6363056878096813</v>
      </c>
      <c r="AR48" s="4">
        <f t="shared" si="60"/>
        <v>-1.1737517609694947</v>
      </c>
      <c r="AS48" s="4">
        <f t="shared" si="60"/>
        <v>-1.4191944846505606</v>
      </c>
      <c r="AT48" s="4">
        <f t="shared" si="60"/>
        <v>-1.6166496872753697</v>
      </c>
      <c r="AU48" s="4">
        <f t="shared" si="60"/>
        <v>-0.42227199443711072</v>
      </c>
      <c r="AV48" s="4">
        <f t="shared" si="60"/>
        <v>-0.55750067999856867</v>
      </c>
      <c r="AW48" s="4">
        <f t="shared" si="60"/>
        <v>0.53929108017776173</v>
      </c>
      <c r="AY48" s="2">
        <f t="shared" si="51"/>
        <v>75.195633739742689</v>
      </c>
      <c r="AZ48" s="2">
        <f t="shared" si="51"/>
        <v>77.369614478113078</v>
      </c>
      <c r="BA48" s="2">
        <f t="shared" si="51"/>
        <v>71.164923081403245</v>
      </c>
      <c r="BB48" s="2">
        <f t="shared" si="51"/>
        <v>68.909777323409457</v>
      </c>
      <c r="BC48" s="2">
        <f t="shared" si="51"/>
        <v>70.733315002841849</v>
      </c>
      <c r="BD48" s="2">
        <f t="shared" si="51"/>
        <v>72.550706529183813</v>
      </c>
      <c r="BE48" s="2">
        <f t="shared" si="51"/>
        <v>73.322373120671557</v>
      </c>
      <c r="BF48" s="2">
        <f t="shared" si="51"/>
        <v>69.416211368708034</v>
      </c>
      <c r="BG48" s="2">
        <f t="shared" si="51"/>
        <v>70.128265187273925</v>
      </c>
      <c r="BH48" s="2">
        <f t="shared" si="51"/>
        <v>69.808736895986911</v>
      </c>
      <c r="BI48" s="2">
        <f t="shared" si="51"/>
        <v>70.225169806541004</v>
      </c>
      <c r="BJ48" s="2">
        <f t="shared" si="51"/>
        <v>75.842358502306183</v>
      </c>
      <c r="BK48" s="2">
        <f t="shared" si="51"/>
        <v>75.929852525544575</v>
      </c>
      <c r="BL48" s="2">
        <f t="shared" si="51"/>
        <v>77.229487252358552</v>
      </c>
      <c r="BM48" s="2">
        <f t="shared" si="51"/>
        <v>77.054708908494888</v>
      </c>
      <c r="BO48" s="2">
        <f t="shared" si="10"/>
        <v>75.087999999999994</v>
      </c>
      <c r="BP48" s="2">
        <f t="shared" si="11"/>
        <v>77.587000000000003</v>
      </c>
      <c r="BQ48" s="2">
        <f t="shared" si="12"/>
        <v>69.905000000000001</v>
      </c>
      <c r="BR48" s="2">
        <f t="shared" si="13"/>
        <v>68.129000000000005</v>
      </c>
      <c r="BS48" s="2">
        <f t="shared" si="14"/>
        <v>70.548000000000002</v>
      </c>
      <c r="BT48" s="2">
        <f t="shared" si="15"/>
        <v>70.548000000000002</v>
      </c>
      <c r="BU48" s="2">
        <f t="shared" si="16"/>
        <v>72.370999999999995</v>
      </c>
      <c r="BV48" s="2">
        <f t="shared" si="17"/>
        <v>68.73</v>
      </c>
      <c r="BW48" s="2">
        <f t="shared" si="18"/>
        <v>67.492000000000004</v>
      </c>
      <c r="BX48" s="2">
        <f t="shared" si="19"/>
        <v>68.635000000000005</v>
      </c>
      <c r="BY48" s="2">
        <f t="shared" si="20"/>
        <v>68.805999999999997</v>
      </c>
      <c r="BZ48" s="2">
        <f t="shared" si="21"/>
        <v>74.225999999999999</v>
      </c>
      <c r="CA48" s="2">
        <f t="shared" si="22"/>
        <v>75.507999999999996</v>
      </c>
      <c r="CB48" s="2">
        <f t="shared" si="23"/>
        <v>76.671999999999997</v>
      </c>
      <c r="CC48" s="2">
        <f t="shared" si="24"/>
        <v>77.593999999999994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77.988232253711217</v>
      </c>
      <c r="DL48" s="2">
        <f t="shared" si="61"/>
        <v>78.792963212057373</v>
      </c>
      <c r="DM48" s="2">
        <f t="shared" si="61"/>
        <v>71.880395348837197</v>
      </c>
      <c r="DN48" s="2">
        <f t="shared" si="61"/>
        <v>70.237124949355803</v>
      </c>
      <c r="DO48" s="2">
        <f t="shared" si="61"/>
        <v>72.054011290279007</v>
      </c>
      <c r="DP48" s="2">
        <f t="shared" si="61"/>
        <v>73.355751233262851</v>
      </c>
      <c r="DQ48" s="2">
        <f t="shared" si="61"/>
        <v>74.475346723044424</v>
      </c>
      <c r="DR48" s="2">
        <f t="shared" si="61"/>
        <v>70.260905653242617</v>
      </c>
      <c r="DS48" s="2">
        <f t="shared" si="61"/>
        <v>70.297724387542885</v>
      </c>
      <c r="DT48" s="2">
        <f t="shared" si="61"/>
        <v>70.223103377110704</v>
      </c>
      <c r="DU48" s="2">
        <f t="shared" si="61"/>
        <v>70.740402264808353</v>
      </c>
      <c r="DV48" s="2">
        <f t="shared" si="61"/>
        <v>76.381511627906974</v>
      </c>
      <c r="DW48" s="2">
        <f t="shared" si="61"/>
        <v>77.057162790697689</v>
      </c>
      <c r="DX48" s="2">
        <f t="shared" si="61"/>
        <v>77.36816641651032</v>
      </c>
      <c r="DY48" s="2">
        <f t="shared" si="61"/>
        <v>76.770283728036645</v>
      </c>
      <c r="EA48" s="2">
        <f t="shared" si="62"/>
        <v>60.840527390183752</v>
      </c>
      <c r="EB48" s="2">
        <f t="shared" si="62"/>
        <v>67.268362763466044</v>
      </c>
      <c r="EC48" s="2">
        <f t="shared" si="62"/>
        <v>65.606890254635942</v>
      </c>
      <c r="ED48" s="2">
        <f t="shared" si="62"/>
        <v>59.985084502103803</v>
      </c>
      <c r="EE48" s="2">
        <f t="shared" si="62"/>
        <v>61.747563698480441</v>
      </c>
      <c r="EF48" s="2">
        <f t="shared" si="62"/>
        <v>66.068009621516268</v>
      </c>
      <c r="EG48" s="2">
        <f t="shared" si="62"/>
        <v>63.172871163690139</v>
      </c>
      <c r="EH48" s="2">
        <f t="shared" si="62"/>
        <v>61.790806428258293</v>
      </c>
      <c r="EI48" s="2">
        <f t="shared" si="62"/>
        <v>68.618477311859564</v>
      </c>
      <c r="EJ48" s="2">
        <f t="shared" si="62"/>
        <v>65.906179850964747</v>
      </c>
      <c r="EK48" s="2">
        <f t="shared" si="62"/>
        <v>65.475225045372056</v>
      </c>
      <c r="EL48" s="2">
        <f t="shared" si="62"/>
        <v>71.702687255164435</v>
      </c>
      <c r="EM48" s="2">
        <f t="shared" si="62"/>
        <v>67.073765698503763</v>
      </c>
      <c r="EN48" s="2">
        <f t="shared" si="62"/>
        <v>75.959325034731862</v>
      </c>
      <c r="EO48" s="2">
        <f t="shared" si="62"/>
        <v>80.466105892392392</v>
      </c>
      <c r="EQ48" s="2">
        <f t="shared" si="63"/>
        <v>68.347571582992273</v>
      </c>
      <c r="ER48" s="2">
        <f t="shared" si="63"/>
        <v>69.03032691107407</v>
      </c>
      <c r="ES48" s="2">
        <f t="shared" si="63"/>
        <v>65.195226013425255</v>
      </c>
      <c r="ET48" s="2">
        <f t="shared" si="63"/>
        <v>60.041805033589732</v>
      </c>
      <c r="EU48" s="2">
        <f t="shared" si="63"/>
        <v>61.818950028282046</v>
      </c>
      <c r="EV48" s="2">
        <f t="shared" si="63"/>
        <v>65.318947047371012</v>
      </c>
      <c r="EW48" s="2">
        <f t="shared" si="63"/>
        <v>65.011693127604318</v>
      </c>
      <c r="EX48" s="2">
        <f t="shared" si="63"/>
        <v>63.394860816742792</v>
      </c>
      <c r="EY48" s="2">
        <f t="shared" si="63"/>
        <v>67.287827418362639</v>
      </c>
      <c r="EZ48" s="2">
        <f t="shared" si="63"/>
        <v>66.1452827624273</v>
      </c>
      <c r="FA48" s="2">
        <f t="shared" si="63"/>
        <v>67.328173202029262</v>
      </c>
      <c r="FB48" s="2">
        <f t="shared" si="63"/>
        <v>72.447587343749404</v>
      </c>
      <c r="FC48" s="2">
        <f t="shared" si="63"/>
        <v>68.427004827675688</v>
      </c>
      <c r="FD48" s="2">
        <f t="shared" si="63"/>
        <v>76.402650457596408</v>
      </c>
      <c r="FE48" s="2">
        <f t="shared" si="63"/>
        <v>83.995934226406519</v>
      </c>
      <c r="FG48" s="2">
        <f t="shared" si="64"/>
        <v>0.16285685435221073</v>
      </c>
      <c r="FH48" s="2">
        <f t="shared" si="64"/>
        <v>0.1235057866188408</v>
      </c>
      <c r="FI48" s="2">
        <f t="shared" si="64"/>
        <v>0.11404645654095769</v>
      </c>
      <c r="FJ48" s="2">
        <f t="shared" si="64"/>
        <v>0.12947157472731988</v>
      </c>
      <c r="FK48" s="2">
        <f t="shared" si="64"/>
        <v>0.12814274962197442</v>
      </c>
      <c r="FL48" s="2">
        <f t="shared" si="64"/>
        <v>0.11046521566662859</v>
      </c>
      <c r="FM48" s="2">
        <f t="shared" si="64"/>
        <v>0.10201131250189895</v>
      </c>
      <c r="FN48" s="2">
        <f t="shared" si="64"/>
        <v>9.9727593344693902E-2</v>
      </c>
      <c r="FO48" s="2">
        <f t="shared" si="64"/>
        <v>0.10091025258876907</v>
      </c>
      <c r="FP48" s="2">
        <f t="shared" si="64"/>
        <v>9.5986758654233548E-2</v>
      </c>
      <c r="FQ48" s="2">
        <f t="shared" si="64"/>
        <v>9.7858005501553685E-2</v>
      </c>
      <c r="FR48" s="2">
        <f t="shared" si="64"/>
        <v>0.11523316833608274</v>
      </c>
      <c r="FS48" s="2">
        <f t="shared" si="64"/>
        <v>0.11291889458498355</v>
      </c>
      <c r="FT48" s="2">
        <f t="shared" si="64"/>
        <v>9.8435665911909331E-2</v>
      </c>
      <c r="FU48" s="2">
        <f t="shared" si="64"/>
        <v>7.6956274093068835E-2</v>
      </c>
      <c r="FW48" s="2">
        <f t="shared" si="53"/>
        <v>3.0317479245809561E-6</v>
      </c>
      <c r="FX48" s="2">
        <f t="shared" si="53"/>
        <v>3.4676794253655465E-6</v>
      </c>
      <c r="FY48" s="2">
        <f t="shared" si="53"/>
        <v>3.0154395981401596E-6</v>
      </c>
      <c r="FZ48" s="2">
        <f t="shared" si="53"/>
        <v>3.4366312026322467E-6</v>
      </c>
      <c r="GA48" s="2">
        <f t="shared" si="53"/>
        <v>3.4433860156231724E-6</v>
      </c>
      <c r="GB48" s="2">
        <f t="shared" si="53"/>
        <v>3.6782171264155703E-6</v>
      </c>
      <c r="GC48" s="2">
        <f t="shared" si="53"/>
        <v>3.6784189222457251E-6</v>
      </c>
      <c r="GD48" s="2">
        <f t="shared" si="53"/>
        <v>5.1909485884245263E-6</v>
      </c>
      <c r="GE48" s="2">
        <f t="shared" si="53"/>
        <v>4.4742819511441506E-6</v>
      </c>
      <c r="GF48" s="2">
        <f t="shared" si="53"/>
        <v>4.2471635295281809E-6</v>
      </c>
      <c r="GG48" s="2">
        <f t="shared" si="53"/>
        <v>3.9305141283228325E-6</v>
      </c>
      <c r="GH48" s="2">
        <f t="shared" si="53"/>
        <v>3.5319614760297718E-6</v>
      </c>
      <c r="GI48" s="2">
        <f t="shared" si="53"/>
        <v>2.8810136105749406E-6</v>
      </c>
      <c r="GJ48" s="2">
        <f t="shared" si="53"/>
        <v>2.4258203937988909E-6</v>
      </c>
      <c r="GK48" s="2">
        <f t="shared" si="53"/>
        <v>2.4015272218598775E-6</v>
      </c>
      <c r="GM48" s="86">
        <f t="shared" si="54"/>
        <v>2.2106339916825347E-5</v>
      </c>
      <c r="GN48" s="86">
        <f t="shared" si="54"/>
        <v>8.7822184956199828E-7</v>
      </c>
      <c r="GO48" s="86">
        <f t="shared" si="54"/>
        <v>3.0403841763001113E-7</v>
      </c>
      <c r="GP48" s="86">
        <f t="shared" si="54"/>
        <v>1.814104103977442E-6</v>
      </c>
      <c r="GQ48" s="86">
        <f t="shared" si="54"/>
        <v>1.7822435827869336E-6</v>
      </c>
      <c r="GR48" s="86">
        <f t="shared" si="54"/>
        <v>1.8373850685547062E-7</v>
      </c>
      <c r="GS48" s="86">
        <f t="shared" si="54"/>
        <v>5.8362804373517212E-8</v>
      </c>
      <c r="GT48" s="86">
        <f t="shared" si="54"/>
        <v>2.6294070796695625E-8</v>
      </c>
      <c r="GU48" s="86">
        <f t="shared" si="54"/>
        <v>2.7702988572275357E-8</v>
      </c>
      <c r="GV48" s="86">
        <f t="shared" si="54"/>
        <v>9.5369418353803951E-9</v>
      </c>
      <c r="GW48" s="86">
        <f t="shared" si="54"/>
        <v>1.6100582512030244E-8</v>
      </c>
      <c r="GX48" s="86">
        <f t="shared" si="54"/>
        <v>2.1745470966647616E-7</v>
      </c>
      <c r="GY48" s="86">
        <f t="shared" si="54"/>
        <v>3.1105387820814353E-7</v>
      </c>
      <c r="GZ48" s="86">
        <f t="shared" si="54"/>
        <v>1.0523157172299253E-8</v>
      </c>
      <c r="HA48" s="86">
        <f t="shared" si="54"/>
        <v>9.0384003034821954E-12</v>
      </c>
      <c r="HC48" s="86">
        <f t="shared" si="58"/>
        <v>8.1374116392946677E-17</v>
      </c>
      <c r="HD48" s="86">
        <f t="shared" si="58"/>
        <v>1.5903826121344937E-21</v>
      </c>
      <c r="HE48" s="86">
        <f t="shared" si="58"/>
        <v>4.3781963312919551E-21</v>
      </c>
      <c r="HF48" s="86">
        <f t="shared" si="58"/>
        <v>9.3299937767539193E-21</v>
      </c>
      <c r="HG48" s="86">
        <f t="shared" si="58"/>
        <v>9.1732207628698667E-21</v>
      </c>
      <c r="HH48" s="86">
        <f t="shared" si="58"/>
        <v>2.0189388511125461E-22</v>
      </c>
      <c r="HI48" s="86">
        <f t="shared" si="58"/>
        <v>5.8331033048314256E-22</v>
      </c>
      <c r="HJ48" s="86">
        <f t="shared" si="58"/>
        <v>4.6168241312160364E-28</v>
      </c>
      <c r="HK48" s="86">
        <f t="shared" si="58"/>
        <v>2.549093597505585E-30</v>
      </c>
      <c r="HL48" s="86">
        <f t="shared" si="58"/>
        <v>2.1595538218328793E-23</v>
      </c>
      <c r="HM48" s="86">
        <f t="shared" si="58"/>
        <v>7.9946099433262484E-24</v>
      </c>
      <c r="HN48" s="86">
        <f t="shared" si="58"/>
        <v>6.0253268923970022E-27</v>
      </c>
      <c r="HO48" s="86">
        <f t="shared" si="58"/>
        <v>7.4239559160548113E-21</v>
      </c>
      <c r="HP48" s="86">
        <f t="shared" si="58"/>
        <v>2.2215569421605776E-25</v>
      </c>
      <c r="HQ48" s="86">
        <f t="shared" si="58"/>
        <v>5.6624966326163375E-35</v>
      </c>
      <c r="HS48" s="86">
        <f t="shared" si="55"/>
        <v>1.021647968543593E-83</v>
      </c>
      <c r="HT48" s="86">
        <f t="shared" si="55"/>
        <v>1.355273825815589E-105</v>
      </c>
      <c r="HU48" s="86">
        <f t="shared" si="55"/>
        <v>2.8969819997621734E-105</v>
      </c>
      <c r="HV48" s="86">
        <f t="shared" si="55"/>
        <v>6.0550584666567732E-102</v>
      </c>
      <c r="HW48" s="86">
        <f t="shared" si="55"/>
        <v>6.9279309372574252E-103</v>
      </c>
      <c r="HX48" s="86">
        <f t="shared" si="55"/>
        <v>4.5988478184289746E-112</v>
      </c>
      <c r="HY48" s="86">
        <f t="shared" si="55"/>
        <v>4.2553438903254144E-109</v>
      </c>
      <c r="HZ48" s="86">
        <f t="shared" si="55"/>
        <v>3.084410331197403E-140</v>
      </c>
      <c r="IA48" s="86">
        <f t="shared" si="55"/>
        <v>4.5847441587419669E-155</v>
      </c>
      <c r="IB48" s="86">
        <f t="shared" si="55"/>
        <v>2.4398120306331973E-117</v>
      </c>
      <c r="IC48" s="86">
        <f t="shared" si="55"/>
        <v>9.7637632741600829E-121</v>
      </c>
      <c r="ID48" s="86">
        <f t="shared" si="55"/>
        <v>8.327988865260574E-141</v>
      </c>
      <c r="IE48" s="86">
        <f t="shared" si="55"/>
        <v>9.4685492797877378E-105</v>
      </c>
      <c r="IF48" s="86">
        <f t="shared" si="55"/>
        <v>4.1187643734126445E-70</v>
      </c>
      <c r="IG48" s="86">
        <f t="shared" si="55"/>
        <v>2.6629922925411112E-55</v>
      </c>
      <c r="II48" s="86">
        <f t="shared" si="56"/>
        <v>1.1134126959785496E-283</v>
      </c>
      <c r="IJ48" s="86">
        <f t="shared" si="56"/>
        <v>0</v>
      </c>
      <c r="IK48" s="86">
        <f t="shared" si="56"/>
        <v>0</v>
      </c>
      <c r="IL48" s="86">
        <f t="shared" si="56"/>
        <v>0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8.1557490313073008E-231</v>
      </c>
      <c r="IW48" s="86">
        <f t="shared" si="56"/>
        <v>1.3885288881701593E-246</v>
      </c>
      <c r="IY48" s="86">
        <f t="shared" si="57"/>
        <v>2.210633991690672E-5</v>
      </c>
      <c r="IZ48" s="86">
        <f t="shared" si="57"/>
        <v>8.7822184956199987E-7</v>
      </c>
      <c r="JA48" s="86">
        <f t="shared" si="57"/>
        <v>3.0403841763001553E-7</v>
      </c>
      <c r="JB48" s="86">
        <f t="shared" si="57"/>
        <v>1.8141041039774513E-6</v>
      </c>
      <c r="JC48" s="86">
        <f t="shared" si="57"/>
        <v>1.7822435827869427E-6</v>
      </c>
      <c r="JD48" s="86">
        <f t="shared" si="57"/>
        <v>1.8373850685547083E-7</v>
      </c>
      <c r="JE48" s="86">
        <f t="shared" si="57"/>
        <v>5.8362804373517795E-8</v>
      </c>
      <c r="JF48" s="86">
        <f t="shared" si="57"/>
        <v>2.6294070796695625E-8</v>
      </c>
      <c r="JG48" s="86">
        <f t="shared" si="57"/>
        <v>2.7702988572275357E-8</v>
      </c>
      <c r="JH48" s="86">
        <f t="shared" si="57"/>
        <v>9.5369418353804166E-9</v>
      </c>
      <c r="JI48" s="86">
        <f t="shared" si="57"/>
        <v>1.6100582512030251E-8</v>
      </c>
      <c r="JJ48" s="86">
        <f t="shared" si="57"/>
        <v>2.1745470966647616E-7</v>
      </c>
      <c r="JK48" s="86">
        <f t="shared" si="57"/>
        <v>3.1105387820815094E-7</v>
      </c>
      <c r="JL48" s="86">
        <f t="shared" si="57"/>
        <v>1.0523157172299253E-8</v>
      </c>
      <c r="JM48" s="86">
        <f t="shared" si="57"/>
        <v>9.0384003034821954E-12</v>
      </c>
    </row>
    <row r="49" spans="2:273" x14ac:dyDescent="0.25">
      <c r="B49" s="2">
        <v>22</v>
      </c>
      <c r="C49" s="37">
        <v>76.043999999999997</v>
      </c>
      <c r="D49" s="37">
        <v>77.475999999999999</v>
      </c>
      <c r="E49" s="37">
        <v>69.73</v>
      </c>
      <c r="F49" s="37">
        <v>69.048000000000002</v>
      </c>
      <c r="G49" s="37">
        <v>69.322999999999993</v>
      </c>
      <c r="H49" s="37">
        <v>71.129000000000005</v>
      </c>
      <c r="I49" s="37">
        <v>72.661000000000001</v>
      </c>
      <c r="J49" s="37">
        <v>68.524000000000001</v>
      </c>
      <c r="K49" s="37">
        <v>68.27</v>
      </c>
      <c r="L49" s="37">
        <v>68.459999999999994</v>
      </c>
      <c r="M49" s="37">
        <v>69.870999999999995</v>
      </c>
      <c r="N49" s="37">
        <v>75.081000000000003</v>
      </c>
      <c r="O49" s="37">
        <v>74.343999999999994</v>
      </c>
      <c r="P49" s="37">
        <v>75.875</v>
      </c>
      <c r="Q49" s="37">
        <v>76.703000000000003</v>
      </c>
      <c r="S49" s="4">
        <f t="shared" si="59"/>
        <v>75.209593496351317</v>
      </c>
      <c r="T49" s="4">
        <f t="shared" si="59"/>
        <v>77.510414317440976</v>
      </c>
      <c r="U49" s="4">
        <f t="shared" si="59"/>
        <v>71.345508309531155</v>
      </c>
      <c r="V49" s="4">
        <f t="shared" si="59"/>
        <v>69.026181321395867</v>
      </c>
      <c r="W49" s="4">
        <f t="shared" si="59"/>
        <v>70.719462180802665</v>
      </c>
      <c r="X49" s="4">
        <f t="shared" si="59"/>
        <v>72.573383912379484</v>
      </c>
      <c r="Y49" s="4">
        <f t="shared" si="59"/>
        <v>73.295410242631931</v>
      </c>
      <c r="Z49" s="4">
        <f t="shared" si="59"/>
        <v>69.536071170027455</v>
      </c>
      <c r="AA49" s="4">
        <f t="shared" si="59"/>
        <v>70.290232966099779</v>
      </c>
      <c r="AB49" s="4">
        <f t="shared" si="59"/>
        <v>69.971257922987576</v>
      </c>
      <c r="AC49" s="4">
        <f t="shared" si="59"/>
        <v>70.391972924899065</v>
      </c>
      <c r="AD49" s="4">
        <f t="shared" si="59"/>
        <v>75.991113369931227</v>
      </c>
      <c r="AE49" s="4">
        <f t="shared" si="59"/>
        <v>75.978140897329027</v>
      </c>
      <c r="AF49" s="4">
        <f t="shared" si="59"/>
        <v>77.408997349244146</v>
      </c>
      <c r="AG49" s="4">
        <f t="shared" si="59"/>
        <v>77.239892611070402</v>
      </c>
      <c r="AI49" s="4">
        <f t="shared" si="60"/>
        <v>0.83440650364867963</v>
      </c>
      <c r="AJ49" s="4">
        <f t="shared" si="60"/>
        <v>-3.4414317440976561E-2</v>
      </c>
      <c r="AK49" s="4">
        <f t="shared" si="60"/>
        <v>-1.6155083095311511</v>
      </c>
      <c r="AL49" s="4">
        <f t="shared" si="60"/>
        <v>2.1818678604134334E-2</v>
      </c>
      <c r="AM49" s="4">
        <f t="shared" si="60"/>
        <v>-1.396462180802672</v>
      </c>
      <c r="AN49" s="4">
        <f t="shared" si="60"/>
        <v>-1.4443839123794788</v>
      </c>
      <c r="AO49" s="4">
        <f t="shared" si="60"/>
        <v>-0.63441024263192958</v>
      </c>
      <c r="AP49" s="4">
        <f t="shared" si="60"/>
        <v>-1.0120711700274541</v>
      </c>
      <c r="AQ49" s="4">
        <f t="shared" si="60"/>
        <v>-2.0202329660997833</v>
      </c>
      <c r="AR49" s="4">
        <f t="shared" si="60"/>
        <v>-1.511257922987582</v>
      </c>
      <c r="AS49" s="4">
        <f t="shared" si="60"/>
        <v>-0.52097292489906977</v>
      </c>
      <c r="AT49" s="4">
        <f t="shared" si="60"/>
        <v>-0.91011336993122427</v>
      </c>
      <c r="AU49" s="4">
        <f t="shared" si="60"/>
        <v>-1.6341408973290328</v>
      </c>
      <c r="AV49" s="4">
        <f t="shared" si="60"/>
        <v>-1.5339973492441459</v>
      </c>
      <c r="AW49" s="4">
        <f t="shared" si="60"/>
        <v>-0.53689261107039954</v>
      </c>
      <c r="AY49" s="2">
        <f t="shared" si="51"/>
        <v>75.176351994237066</v>
      </c>
      <c r="AZ49" s="2">
        <f t="shared" si="51"/>
        <v>77.508428873954117</v>
      </c>
      <c r="BA49" s="2">
        <f t="shared" si="51"/>
        <v>71.344744212796726</v>
      </c>
      <c r="BB49" s="2">
        <f t="shared" si="51"/>
        <v>69.022297517735041</v>
      </c>
      <c r="BC49" s="2">
        <f t="shared" si="51"/>
        <v>70.715620500746127</v>
      </c>
      <c r="BD49" s="2">
        <f t="shared" si="51"/>
        <v>72.572913250766348</v>
      </c>
      <c r="BE49" s="2">
        <f t="shared" si="51"/>
        <v>73.295241148613769</v>
      </c>
      <c r="BF49" s="2">
        <f t="shared" si="51"/>
        <v>69.535988120938285</v>
      </c>
      <c r="BG49" s="2">
        <f t="shared" si="51"/>
        <v>70.290150875897908</v>
      </c>
      <c r="BH49" s="2">
        <f t="shared" si="51"/>
        <v>69.971226312245165</v>
      </c>
      <c r="BI49" s="2">
        <f t="shared" si="51"/>
        <v>70.391921755679235</v>
      </c>
      <c r="BJ49" s="2">
        <f t="shared" si="51"/>
        <v>75.990571396146748</v>
      </c>
      <c r="BK49" s="2">
        <f t="shared" si="51"/>
        <v>75.977383126012768</v>
      </c>
      <c r="BL49" s="2">
        <f t="shared" si="51"/>
        <v>77.408968701608913</v>
      </c>
      <c r="BM49" s="2">
        <f t="shared" si="51"/>
        <v>77.23989257772061</v>
      </c>
      <c r="BO49" s="2">
        <f t="shared" si="10"/>
        <v>76.043999999999997</v>
      </c>
      <c r="BP49" s="2">
        <f t="shared" si="11"/>
        <v>77.475999999999999</v>
      </c>
      <c r="BQ49" s="2">
        <f t="shared" si="12"/>
        <v>69.73</v>
      </c>
      <c r="BR49" s="2">
        <f t="shared" si="13"/>
        <v>69.048000000000002</v>
      </c>
      <c r="BS49" s="2">
        <f t="shared" si="14"/>
        <v>69.322999999999993</v>
      </c>
      <c r="BT49" s="2">
        <f t="shared" si="15"/>
        <v>71.129000000000005</v>
      </c>
      <c r="BU49" s="2">
        <f t="shared" si="16"/>
        <v>72.661000000000001</v>
      </c>
      <c r="BV49" s="2">
        <f t="shared" si="17"/>
        <v>68.524000000000001</v>
      </c>
      <c r="BW49" s="2">
        <f t="shared" si="18"/>
        <v>68.27</v>
      </c>
      <c r="BX49" s="2">
        <f t="shared" si="19"/>
        <v>68.459999999999994</v>
      </c>
      <c r="BY49" s="2">
        <f t="shared" si="20"/>
        <v>69.870999999999995</v>
      </c>
      <c r="BZ49" s="2">
        <f t="shared" si="21"/>
        <v>75.081000000000003</v>
      </c>
      <c r="CA49" s="2">
        <f t="shared" si="22"/>
        <v>74.343999999999994</v>
      </c>
      <c r="CB49" s="2">
        <f t="shared" si="23"/>
        <v>75.875</v>
      </c>
      <c r="CC49" s="2">
        <f t="shared" si="24"/>
        <v>76.703000000000003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78.232168893387325</v>
      </c>
      <c r="DL49" s="2">
        <f t="shared" si="61"/>
        <v>79.099175350457827</v>
      </c>
      <c r="DM49" s="2">
        <f t="shared" si="61"/>
        <v>72.169390063424942</v>
      </c>
      <c r="DN49" s="2">
        <f t="shared" si="61"/>
        <v>70.508660562353128</v>
      </c>
      <c r="DO49" s="2">
        <f t="shared" si="61"/>
        <v>72.176700537503706</v>
      </c>
      <c r="DP49" s="2">
        <f t="shared" si="61"/>
        <v>73.477294221282577</v>
      </c>
      <c r="DQ49" s="2">
        <f t="shared" si="61"/>
        <v>74.567524665257238</v>
      </c>
      <c r="DR49" s="2">
        <f t="shared" si="61"/>
        <v>70.48701958242178</v>
      </c>
      <c r="DS49" s="2">
        <f t="shared" si="61"/>
        <v>70.514253680144776</v>
      </c>
      <c r="DT49" s="2">
        <f t="shared" si="61"/>
        <v>70.460166697936216</v>
      </c>
      <c r="DU49" s="2">
        <f t="shared" si="61"/>
        <v>70.990715331010449</v>
      </c>
      <c r="DV49" s="2">
        <f t="shared" si="61"/>
        <v>76.624795983086685</v>
      </c>
      <c r="DW49" s="2">
        <f t="shared" si="61"/>
        <v>77.233512836001225</v>
      </c>
      <c r="DX49" s="2">
        <f t="shared" si="61"/>
        <v>77.597911726078792</v>
      </c>
      <c r="DY49" s="2">
        <f t="shared" si="61"/>
        <v>76.956365317035889</v>
      </c>
      <c r="EA49" s="2">
        <f t="shared" si="62"/>
        <v>60.850341366343017</v>
      </c>
      <c r="EB49" s="2">
        <f t="shared" si="62"/>
        <v>67.212517252146768</v>
      </c>
      <c r="EC49" s="2">
        <f t="shared" si="62"/>
        <v>65.502283210416095</v>
      </c>
      <c r="ED49" s="2">
        <f t="shared" si="62"/>
        <v>59.907783919751225</v>
      </c>
      <c r="EE49" s="2">
        <f t="shared" si="62"/>
        <v>61.649417401907215</v>
      </c>
      <c r="EF49" s="2">
        <f t="shared" si="62"/>
        <v>65.931092114287097</v>
      </c>
      <c r="EG49" s="2">
        <f t="shared" si="62"/>
        <v>63.080926151746105</v>
      </c>
      <c r="EH49" s="2">
        <f t="shared" si="62"/>
        <v>61.706053996129846</v>
      </c>
      <c r="EI49" s="2">
        <f t="shared" si="62"/>
        <v>68.469188410459623</v>
      </c>
      <c r="EJ49" s="2">
        <f t="shared" si="62"/>
        <v>65.771505039364385</v>
      </c>
      <c r="EK49" s="2">
        <f t="shared" si="62"/>
        <v>65.357355263157899</v>
      </c>
      <c r="EL49" s="2">
        <f t="shared" si="62"/>
        <v>71.549409176587574</v>
      </c>
      <c r="EM49" s="2">
        <f t="shared" si="62"/>
        <v>66.977582991896583</v>
      </c>
      <c r="EN49" s="2">
        <f t="shared" si="62"/>
        <v>75.830710334881374</v>
      </c>
      <c r="EO49" s="2">
        <f t="shared" si="62"/>
        <v>80.341292110568304</v>
      </c>
      <c r="EQ49" s="2">
        <f t="shared" si="63"/>
        <v>68.276870393664211</v>
      </c>
      <c r="ER49" s="2">
        <f t="shared" si="63"/>
        <v>68.955545202999545</v>
      </c>
      <c r="ES49" s="2">
        <f t="shared" si="63"/>
        <v>65.095053158349586</v>
      </c>
      <c r="ET49" s="2">
        <f t="shared" si="63"/>
        <v>59.963886014020069</v>
      </c>
      <c r="EU49" s="2">
        <f t="shared" si="63"/>
        <v>61.72004370591673</v>
      </c>
      <c r="EV49" s="2">
        <f t="shared" si="63"/>
        <v>65.190214007974618</v>
      </c>
      <c r="EW49" s="2">
        <f t="shared" si="63"/>
        <v>64.899696237695508</v>
      </c>
      <c r="EX49" s="2">
        <f t="shared" si="63"/>
        <v>63.292202659133096</v>
      </c>
      <c r="EY49" s="2">
        <f t="shared" si="63"/>
        <v>67.153434448374298</v>
      </c>
      <c r="EZ49" s="2">
        <f t="shared" si="63"/>
        <v>66.007956582172881</v>
      </c>
      <c r="FA49" s="2">
        <f t="shared" si="63"/>
        <v>67.189905520740098</v>
      </c>
      <c r="FB49" s="2">
        <f t="shared" si="63"/>
        <v>72.285904892773644</v>
      </c>
      <c r="FC49" s="2">
        <f t="shared" si="63"/>
        <v>68.316260273911311</v>
      </c>
      <c r="FD49" s="2">
        <f t="shared" si="63"/>
        <v>76.268690037984427</v>
      </c>
      <c r="FE49" s="2">
        <f t="shared" si="63"/>
        <v>83.827393018263763</v>
      </c>
      <c r="FG49" s="2">
        <f t="shared" si="64"/>
        <v>0.17580669132714188</v>
      </c>
      <c r="FH49" s="2">
        <f t="shared" si="64"/>
        <v>0.13382677374469054</v>
      </c>
      <c r="FI49" s="2">
        <f t="shared" si="64"/>
        <v>0.12368850872785295</v>
      </c>
      <c r="FJ49" s="2">
        <f t="shared" si="64"/>
        <v>0.14021135290341641</v>
      </c>
      <c r="FK49" s="2">
        <f t="shared" si="64"/>
        <v>0.13878987432888229</v>
      </c>
      <c r="FL49" s="2">
        <f t="shared" si="64"/>
        <v>0.11984544936248423</v>
      </c>
      <c r="FM49" s="2">
        <f t="shared" si="64"/>
        <v>0.11076306452261717</v>
      </c>
      <c r="FN49" s="2">
        <f t="shared" si="64"/>
        <v>0.10830705121362311</v>
      </c>
      <c r="FO49" s="2">
        <f t="shared" si="64"/>
        <v>0.10957906945316166</v>
      </c>
      <c r="FP49" s="2">
        <f t="shared" si="64"/>
        <v>0.10428167405364941</v>
      </c>
      <c r="FQ49" s="2">
        <f t="shared" si="64"/>
        <v>0.10629561503256507</v>
      </c>
      <c r="FR49" s="2">
        <f t="shared" si="64"/>
        <v>0.12496139966466906</v>
      </c>
      <c r="FS49" s="2">
        <f t="shared" si="64"/>
        <v>0.12247879596688641</v>
      </c>
      <c r="FT49" s="2">
        <f t="shared" si="64"/>
        <v>0.10691718011036262</v>
      </c>
      <c r="FU49" s="2">
        <f t="shared" si="64"/>
        <v>8.3758999323160332E-2</v>
      </c>
      <c r="FW49" s="2">
        <f t="shared" si="53"/>
        <v>3.3242445231719224E-6</v>
      </c>
      <c r="FX49" s="2">
        <f t="shared" si="53"/>
        <v>3.8022336090696507E-6</v>
      </c>
      <c r="FY49" s="2">
        <f t="shared" si="53"/>
        <v>3.3063628092465856E-6</v>
      </c>
      <c r="FZ49" s="2">
        <f t="shared" si="53"/>
        <v>3.7681899324906126E-6</v>
      </c>
      <c r="GA49" s="2">
        <f t="shared" si="53"/>
        <v>3.7755964327379695E-6</v>
      </c>
      <c r="GB49" s="2">
        <f t="shared" si="53"/>
        <v>4.0330834485838578E-6</v>
      </c>
      <c r="GC49" s="2">
        <f t="shared" si="53"/>
        <v>4.0333047131546433E-6</v>
      </c>
      <c r="GD49" s="2">
        <f t="shared" si="53"/>
        <v>5.6917590939987611E-6</v>
      </c>
      <c r="GE49" s="2">
        <f t="shared" si="53"/>
        <v>4.9059504850717039E-6</v>
      </c>
      <c r="GF49" s="2">
        <f t="shared" si="53"/>
        <v>4.656920297368686E-6</v>
      </c>
      <c r="GG49" s="2">
        <f t="shared" si="53"/>
        <v>4.3097214070539499E-6</v>
      </c>
      <c r="GH49" s="2">
        <f t="shared" si="53"/>
        <v>3.8727174284277164E-6</v>
      </c>
      <c r="GI49" s="2">
        <f t="shared" si="53"/>
        <v>3.1589677287363109E-6</v>
      </c>
      <c r="GJ49" s="2">
        <f t="shared" si="53"/>
        <v>2.6598585470499201E-6</v>
      </c>
      <c r="GK49" s="2">
        <f t="shared" si="53"/>
        <v>2.6332216261093536E-6</v>
      </c>
      <c r="GM49" s="86">
        <f t="shared" si="54"/>
        <v>3.4063150439870396E-5</v>
      </c>
      <c r="GN49" s="86">
        <f t="shared" si="54"/>
        <v>1.5589663500183179E-6</v>
      </c>
      <c r="GO49" s="86">
        <f t="shared" si="54"/>
        <v>5.6393575598960036E-7</v>
      </c>
      <c r="GP49" s="86">
        <f t="shared" si="54"/>
        <v>3.1127274105575598E-6</v>
      </c>
      <c r="GQ49" s="86">
        <f t="shared" si="54"/>
        <v>3.0516751733561379E-6</v>
      </c>
      <c r="GR49" s="86">
        <f t="shared" si="54"/>
        <v>3.4837315486729222E-7</v>
      </c>
      <c r="GS49" s="86">
        <f t="shared" si="54"/>
        <v>1.158406864648233E-7</v>
      </c>
      <c r="GT49" s="86">
        <f t="shared" si="54"/>
        <v>5.442995717872304E-8</v>
      </c>
      <c r="GU49" s="86">
        <f t="shared" si="54"/>
        <v>5.7404988639743821E-8</v>
      </c>
      <c r="GV49" s="86">
        <f t="shared" si="54"/>
        <v>2.0735361384975379E-8</v>
      </c>
      <c r="GW49" s="86">
        <f t="shared" si="54"/>
        <v>3.412942657044726E-8</v>
      </c>
      <c r="GX49" s="86">
        <f t="shared" si="54"/>
        <v>4.1380231321686917E-7</v>
      </c>
      <c r="GY49" s="86">
        <f t="shared" si="54"/>
        <v>5.7418097100806444E-7</v>
      </c>
      <c r="GZ49" s="86">
        <f t="shared" si="54"/>
        <v>2.2959632626499496E-8</v>
      </c>
      <c r="HA49" s="86">
        <f t="shared" si="54"/>
        <v>2.7224918990751106E-11</v>
      </c>
      <c r="HC49" s="86">
        <f t="shared" si="58"/>
        <v>2.2886883179889284E-16</v>
      </c>
      <c r="HD49" s="86">
        <f t="shared" si="58"/>
        <v>6.073628674327086E-21</v>
      </c>
      <c r="HE49" s="86">
        <f t="shared" si="58"/>
        <v>1.6227351601561457E-20</v>
      </c>
      <c r="HF49" s="86">
        <f t="shared" si="58"/>
        <v>3.4215668730737777E-20</v>
      </c>
      <c r="HG49" s="86">
        <f t="shared" si="58"/>
        <v>3.3757148967168954E-20</v>
      </c>
      <c r="HH49" s="86">
        <f t="shared" si="58"/>
        <v>8.3796693992877766E-22</v>
      </c>
      <c r="HI49" s="86">
        <f t="shared" si="58"/>
        <v>2.3342570142228803E-21</v>
      </c>
      <c r="HJ49" s="86">
        <f t="shared" si="58"/>
        <v>2.9027724262566474E-27</v>
      </c>
      <c r="HK49" s="86">
        <f t="shared" si="58"/>
        <v>1.8580167463634663E-29</v>
      </c>
      <c r="HL49" s="86">
        <f t="shared" si="58"/>
        <v>9.6877266093567703E-23</v>
      </c>
      <c r="HM49" s="86">
        <f t="shared" si="58"/>
        <v>3.7010046707035728E-23</v>
      </c>
      <c r="HN49" s="86">
        <f t="shared" si="58"/>
        <v>3.4861806038760268E-26</v>
      </c>
      <c r="HO49" s="86">
        <f t="shared" si="58"/>
        <v>2.7069375942652578E-20</v>
      </c>
      <c r="HP49" s="86">
        <f t="shared" si="58"/>
        <v>1.1240075639995009E-24</v>
      </c>
      <c r="HQ49" s="86">
        <f t="shared" si="58"/>
        <v>5.5602299096417057E-34</v>
      </c>
      <c r="HS49" s="86">
        <f t="shared" si="55"/>
        <v>3.268786961316996E-82</v>
      </c>
      <c r="HT49" s="86">
        <f t="shared" si="55"/>
        <v>1.1383355124870806E-103</v>
      </c>
      <c r="HU49" s="86">
        <f t="shared" si="55"/>
        <v>2.2958230312423024E-103</v>
      </c>
      <c r="HV49" s="86">
        <f t="shared" si="55"/>
        <v>4.4749830150077486E-100</v>
      </c>
      <c r="HW49" s="86">
        <f t="shared" si="55"/>
        <v>5.2808415709905606E-101</v>
      </c>
      <c r="HX49" s="86">
        <f t="shared" si="55"/>
        <v>5.3001093002234728E-110</v>
      </c>
      <c r="HY49" s="86">
        <f t="shared" si="55"/>
        <v>4.2889307847482785E-107</v>
      </c>
      <c r="HZ49" s="86">
        <f t="shared" si="55"/>
        <v>1.3836999036290562E-137</v>
      </c>
      <c r="IA49" s="86">
        <f t="shared" si="55"/>
        <v>3.6012309202162277E-152</v>
      </c>
      <c r="IB49" s="86">
        <f t="shared" si="55"/>
        <v>3.6621766853623711E-115</v>
      </c>
      <c r="IC49" s="86">
        <f t="shared" si="55"/>
        <v>1.6689849819834159E-118</v>
      </c>
      <c r="ID49" s="86">
        <f t="shared" si="55"/>
        <v>3.2537795510677445E-138</v>
      </c>
      <c r="IE49" s="86">
        <f t="shared" si="55"/>
        <v>7.207361435589568E-103</v>
      </c>
      <c r="IF49" s="86">
        <f t="shared" si="55"/>
        <v>7.0823439883143767E-69</v>
      </c>
      <c r="IG49" s="86">
        <f t="shared" si="55"/>
        <v>2.411811447846303E-54</v>
      </c>
      <c r="II49" s="86">
        <f t="shared" si="56"/>
        <v>1.2974058784899729E-279</v>
      </c>
      <c r="IJ49" s="86">
        <f t="shared" si="56"/>
        <v>0</v>
      </c>
      <c r="IK49" s="86">
        <f t="shared" si="56"/>
        <v>0</v>
      </c>
      <c r="IL49" s="86">
        <f t="shared" si="56"/>
        <v>0</v>
      </c>
      <c r="IM49" s="86">
        <f t="shared" si="56"/>
        <v>0</v>
      </c>
      <c r="IN49" s="86">
        <f t="shared" si="56"/>
        <v>0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1.4393075686142014E-227</v>
      </c>
      <c r="IW49" s="86">
        <f t="shared" si="56"/>
        <v>4.0757975933826604E-243</v>
      </c>
      <c r="IY49" s="86">
        <f t="shared" si="57"/>
        <v>3.4063150440099264E-5</v>
      </c>
      <c r="IZ49" s="86">
        <f t="shared" si="57"/>
        <v>1.558966350018324E-6</v>
      </c>
      <c r="JA49" s="86">
        <f t="shared" si="57"/>
        <v>5.6393575598961656E-7</v>
      </c>
      <c r="JB49" s="86">
        <f t="shared" si="57"/>
        <v>3.1127274105575941E-6</v>
      </c>
      <c r="JC49" s="86">
        <f t="shared" si="57"/>
        <v>3.0516751733561718E-6</v>
      </c>
      <c r="JD49" s="86">
        <f t="shared" si="57"/>
        <v>3.4837315486729307E-7</v>
      </c>
      <c r="JE49" s="86">
        <f t="shared" si="57"/>
        <v>1.1584068646482563E-7</v>
      </c>
      <c r="JF49" s="86">
        <f t="shared" si="57"/>
        <v>5.442995717872304E-8</v>
      </c>
      <c r="JG49" s="86">
        <f t="shared" si="57"/>
        <v>5.7404988639743821E-8</v>
      </c>
      <c r="JH49" s="86">
        <f t="shared" si="57"/>
        <v>2.0735361384975475E-8</v>
      </c>
      <c r="JI49" s="86">
        <f t="shared" si="57"/>
        <v>3.4129426570447299E-8</v>
      </c>
      <c r="JJ49" s="86">
        <f t="shared" si="57"/>
        <v>4.1380231321686917E-7</v>
      </c>
      <c r="JK49" s="86">
        <f t="shared" si="57"/>
        <v>5.7418097100809155E-7</v>
      </c>
      <c r="JL49" s="86">
        <f t="shared" si="57"/>
        <v>2.2959632626499496E-8</v>
      </c>
      <c r="JM49" s="86">
        <f t="shared" si="57"/>
        <v>2.7224918990751106E-11</v>
      </c>
    </row>
    <row r="50" spans="2:273" x14ac:dyDescent="0.25">
      <c r="B50" s="2">
        <v>23</v>
      </c>
      <c r="C50" s="37">
        <v>75.587999999999994</v>
      </c>
      <c r="D50" s="37">
        <v>78.332999999999998</v>
      </c>
      <c r="E50" s="37">
        <v>70</v>
      </c>
      <c r="F50" s="37">
        <v>69.661000000000001</v>
      </c>
      <c r="G50" s="37">
        <v>69.822999999999993</v>
      </c>
      <c r="H50" s="37">
        <v>72.355000000000004</v>
      </c>
      <c r="I50" s="37">
        <v>72.661000000000001</v>
      </c>
      <c r="J50" s="37">
        <v>68.762</v>
      </c>
      <c r="K50" s="37">
        <v>68.159000000000006</v>
      </c>
      <c r="L50" s="37">
        <v>68.619</v>
      </c>
      <c r="M50" s="37">
        <v>69.225999999999999</v>
      </c>
      <c r="N50" s="37">
        <v>74.581000000000003</v>
      </c>
      <c r="O50" s="37">
        <v>75.656000000000006</v>
      </c>
      <c r="P50" s="37">
        <v>76.093999999999994</v>
      </c>
      <c r="Q50" s="37">
        <v>75.828000000000003</v>
      </c>
      <c r="S50" s="4">
        <f t="shared" si="59"/>
        <v>75.186638252111848</v>
      </c>
      <c r="T50" s="4">
        <f t="shared" si="59"/>
        <v>77.634355894294558</v>
      </c>
      <c r="U50" s="4">
        <f t="shared" si="59"/>
        <v>71.513457694204121</v>
      </c>
      <c r="V50" s="4">
        <f t="shared" si="59"/>
        <v>69.125713480830953</v>
      </c>
      <c r="W50" s="4">
        <f t="shared" si="59"/>
        <v>70.691714808112067</v>
      </c>
      <c r="X50" s="4">
        <f t="shared" si="59"/>
        <v>72.585823051521956</v>
      </c>
      <c r="Y50" s="4">
        <f t="shared" si="59"/>
        <v>73.257619711639393</v>
      </c>
      <c r="Z50" s="4">
        <f t="shared" si="59"/>
        <v>69.644761759860842</v>
      </c>
      <c r="AA50" s="4">
        <f t="shared" si="59"/>
        <v>70.444299780443018</v>
      </c>
      <c r="AB50" s="4">
        <f t="shared" si="59"/>
        <v>70.124441526075785</v>
      </c>
      <c r="AC50" s="4">
        <f t="shared" si="59"/>
        <v>70.548757035782572</v>
      </c>
      <c r="AD50" s="4">
        <f t="shared" si="59"/>
        <v>76.128256309091014</v>
      </c>
      <c r="AE50" s="4">
        <f t="shared" si="59"/>
        <v>76.013806997571663</v>
      </c>
      <c r="AF50" s="4">
        <f t="shared" si="59"/>
        <v>77.581077896206196</v>
      </c>
      <c r="AG50" s="4">
        <f t="shared" si="59"/>
        <v>77.422512623169055</v>
      </c>
      <c r="AI50" s="4">
        <f t="shared" si="60"/>
        <v>0.40136174788814571</v>
      </c>
      <c r="AJ50" s="4">
        <f t="shared" si="60"/>
        <v>0.69864410570544067</v>
      </c>
      <c r="AK50" s="4">
        <f t="shared" si="60"/>
        <v>-1.5134576942041207</v>
      </c>
      <c r="AL50" s="4">
        <f t="shared" si="60"/>
        <v>0.53528651916904835</v>
      </c>
      <c r="AM50" s="4">
        <f t="shared" si="60"/>
        <v>-0.86871480811207391</v>
      </c>
      <c r="AN50" s="4">
        <f t="shared" si="60"/>
        <v>-0.23082305152195204</v>
      </c>
      <c r="AO50" s="4">
        <f t="shared" si="60"/>
        <v>-0.59661971163939143</v>
      </c>
      <c r="AP50" s="4">
        <f t="shared" si="60"/>
        <v>-0.88276175986084127</v>
      </c>
      <c r="AQ50" s="4">
        <f t="shared" si="60"/>
        <v>-2.2852997804430117</v>
      </c>
      <c r="AR50" s="4">
        <f t="shared" si="60"/>
        <v>-1.505441526075785</v>
      </c>
      <c r="AS50" s="4">
        <f t="shared" si="60"/>
        <v>-1.3227570357825726</v>
      </c>
      <c r="AT50" s="4">
        <f t="shared" si="60"/>
        <v>-1.5472563090910114</v>
      </c>
      <c r="AU50" s="4">
        <f t="shared" si="60"/>
        <v>-0.35780699757165735</v>
      </c>
      <c r="AV50" s="4">
        <f t="shared" si="60"/>
        <v>-1.4870778962062019</v>
      </c>
      <c r="AW50" s="4">
        <f t="shared" si="60"/>
        <v>-1.5945126231690523</v>
      </c>
      <c r="AY50" s="2">
        <f t="shared" si="51"/>
        <v>75.136974401366444</v>
      </c>
      <c r="AZ50" s="2">
        <f t="shared" si="51"/>
        <v>77.63095140299815</v>
      </c>
      <c r="BA50" s="2">
        <f t="shared" si="51"/>
        <v>71.51208998823877</v>
      </c>
      <c r="BB50" s="2">
        <f t="shared" si="51"/>
        <v>69.119269798927533</v>
      </c>
      <c r="BC50" s="2">
        <f t="shared" si="51"/>
        <v>70.685352885180535</v>
      </c>
      <c r="BD50" s="2">
        <f t="shared" si="51"/>
        <v>72.584962336826848</v>
      </c>
      <c r="BE50" s="2">
        <f t="shared" si="51"/>
        <v>73.25729629067628</v>
      </c>
      <c r="BF50" s="2">
        <f t="shared" si="51"/>
        <v>69.644596328022502</v>
      </c>
      <c r="BG50" s="2">
        <f t="shared" si="51"/>
        <v>70.444136124311697</v>
      </c>
      <c r="BH50" s="2">
        <f t="shared" si="51"/>
        <v>70.124375483933122</v>
      </c>
      <c r="BI50" s="2">
        <f t="shared" si="51"/>
        <v>70.548652732134002</v>
      </c>
      <c r="BJ50" s="2">
        <f t="shared" si="51"/>
        <v>76.12726227526322</v>
      </c>
      <c r="BK50" s="2">
        <f t="shared" si="51"/>
        <v>76.012456667930991</v>
      </c>
      <c r="BL50" s="2">
        <f t="shared" si="51"/>
        <v>77.581017864570015</v>
      </c>
      <c r="BM50" s="2">
        <f t="shared" si="51"/>
        <v>77.422512527468626</v>
      </c>
      <c r="BO50" s="2">
        <f t="shared" si="10"/>
        <v>75.587999999999994</v>
      </c>
      <c r="BP50" s="2">
        <f t="shared" si="11"/>
        <v>78.332999999999998</v>
      </c>
      <c r="BQ50" s="2">
        <f t="shared" si="12"/>
        <v>70</v>
      </c>
      <c r="BR50" s="2">
        <f t="shared" si="13"/>
        <v>69.661000000000001</v>
      </c>
      <c r="BS50" s="2">
        <f t="shared" si="14"/>
        <v>69.822999999999993</v>
      </c>
      <c r="BT50" s="2">
        <f t="shared" si="15"/>
        <v>72.355000000000004</v>
      </c>
      <c r="BU50" s="2">
        <f t="shared" si="16"/>
        <v>72.661000000000001</v>
      </c>
      <c r="BV50" s="2">
        <f t="shared" si="17"/>
        <v>68.762</v>
      </c>
      <c r="BW50" s="2">
        <f t="shared" si="18"/>
        <v>68.159000000000006</v>
      </c>
      <c r="BX50" s="2">
        <f t="shared" si="19"/>
        <v>68.619</v>
      </c>
      <c r="BY50" s="2">
        <f t="shared" si="20"/>
        <v>69.225999999999999</v>
      </c>
      <c r="BZ50" s="2">
        <f t="shared" si="21"/>
        <v>74.581000000000003</v>
      </c>
      <c r="CA50" s="2">
        <f t="shared" si="22"/>
        <v>75.656000000000006</v>
      </c>
      <c r="CB50" s="2">
        <f t="shared" si="23"/>
        <v>76.093999999999994</v>
      </c>
      <c r="CC50" s="2">
        <f t="shared" si="24"/>
        <v>75.828000000000003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78.476105533063446</v>
      </c>
      <c r="DL50" s="2">
        <f t="shared" si="61"/>
        <v>79.405387488858281</v>
      </c>
      <c r="DM50" s="2">
        <f t="shared" si="61"/>
        <v>72.458384778012686</v>
      </c>
      <c r="DN50" s="2">
        <f t="shared" si="61"/>
        <v>70.780196175350454</v>
      </c>
      <c r="DO50" s="2">
        <f t="shared" si="61"/>
        <v>72.299389784728405</v>
      </c>
      <c r="DP50" s="2">
        <f t="shared" si="61"/>
        <v>73.598837209302317</v>
      </c>
      <c r="DQ50" s="2">
        <f t="shared" si="61"/>
        <v>74.659702607470066</v>
      </c>
      <c r="DR50" s="2">
        <f t="shared" si="61"/>
        <v>70.71313351160093</v>
      </c>
      <c r="DS50" s="2">
        <f t="shared" si="61"/>
        <v>70.730782972746681</v>
      </c>
      <c r="DT50" s="2">
        <f t="shared" si="61"/>
        <v>70.697230018761729</v>
      </c>
      <c r="DU50" s="2">
        <f t="shared" si="61"/>
        <v>71.241028397212531</v>
      </c>
      <c r="DV50" s="2">
        <f t="shared" si="61"/>
        <v>76.868080338266395</v>
      </c>
      <c r="DW50" s="2">
        <f t="shared" si="61"/>
        <v>77.409862881304761</v>
      </c>
      <c r="DX50" s="2">
        <f t="shared" si="61"/>
        <v>77.827657035647277</v>
      </c>
      <c r="DY50" s="2">
        <f t="shared" si="61"/>
        <v>77.142446906035119</v>
      </c>
      <c r="EA50" s="2">
        <f t="shared" si="62"/>
        <v>60.860155342502281</v>
      </c>
      <c r="EB50" s="2">
        <f t="shared" si="62"/>
        <v>67.156671740827477</v>
      </c>
      <c r="EC50" s="2">
        <f t="shared" si="62"/>
        <v>65.397676166196234</v>
      </c>
      <c r="ED50" s="2">
        <f t="shared" si="62"/>
        <v>59.83048333739864</v>
      </c>
      <c r="EE50" s="2">
        <f t="shared" si="62"/>
        <v>61.551271105333996</v>
      </c>
      <c r="EF50" s="2">
        <f t="shared" si="62"/>
        <v>65.794174607057926</v>
      </c>
      <c r="EG50" s="2">
        <f t="shared" si="62"/>
        <v>62.988981139802078</v>
      </c>
      <c r="EH50" s="2">
        <f t="shared" si="62"/>
        <v>61.621301564001392</v>
      </c>
      <c r="EI50" s="2">
        <f t="shared" si="62"/>
        <v>68.319899509059667</v>
      </c>
      <c r="EJ50" s="2">
        <f t="shared" si="62"/>
        <v>65.636830227764023</v>
      </c>
      <c r="EK50" s="2">
        <f t="shared" si="62"/>
        <v>65.239485480943742</v>
      </c>
      <c r="EL50" s="2">
        <f t="shared" si="62"/>
        <v>71.396131098010727</v>
      </c>
      <c r="EM50" s="2">
        <f t="shared" si="62"/>
        <v>66.881400285289402</v>
      </c>
      <c r="EN50" s="2">
        <f t="shared" si="62"/>
        <v>75.702095635030886</v>
      </c>
      <c r="EO50" s="2">
        <f t="shared" si="62"/>
        <v>80.216478328744202</v>
      </c>
      <c r="EQ50" s="2">
        <f t="shared" si="63"/>
        <v>68.206169204336163</v>
      </c>
      <c r="ER50" s="2">
        <f t="shared" si="63"/>
        <v>68.880763494925006</v>
      </c>
      <c r="ES50" s="2">
        <f t="shared" si="63"/>
        <v>64.994880303273916</v>
      </c>
      <c r="ET50" s="2">
        <f t="shared" si="63"/>
        <v>59.885966994450406</v>
      </c>
      <c r="EU50" s="2">
        <f t="shared" si="63"/>
        <v>61.621137383551414</v>
      </c>
      <c r="EV50" s="2">
        <f t="shared" si="63"/>
        <v>65.061480968578223</v>
      </c>
      <c r="EW50" s="2">
        <f t="shared" si="63"/>
        <v>64.787699347786685</v>
      </c>
      <c r="EX50" s="2">
        <f t="shared" si="63"/>
        <v>63.1895445015234</v>
      </c>
      <c r="EY50" s="2">
        <f t="shared" si="63"/>
        <v>67.019041478385958</v>
      </c>
      <c r="EZ50" s="2">
        <f t="shared" si="63"/>
        <v>65.870630401918461</v>
      </c>
      <c r="FA50" s="2">
        <f t="shared" si="63"/>
        <v>67.051637839450919</v>
      </c>
      <c r="FB50" s="2">
        <f t="shared" si="63"/>
        <v>72.124222441797897</v>
      </c>
      <c r="FC50" s="2">
        <f t="shared" si="63"/>
        <v>68.205515720146934</v>
      </c>
      <c r="FD50" s="2">
        <f t="shared" si="63"/>
        <v>76.134729618372432</v>
      </c>
      <c r="FE50" s="2">
        <f t="shared" si="63"/>
        <v>83.658851810120993</v>
      </c>
      <c r="FG50" s="2">
        <f t="shared" si="64"/>
        <v>0.18955309656905633</v>
      </c>
      <c r="FH50" s="2">
        <f t="shared" si="64"/>
        <v>0.14486769961948925</v>
      </c>
      <c r="FI50" s="2">
        <f t="shared" si="64"/>
        <v>0.13402243054087062</v>
      </c>
      <c r="FJ50" s="2">
        <f t="shared" si="64"/>
        <v>0.15168677300010788</v>
      </c>
      <c r="FK50" s="2">
        <f t="shared" si="64"/>
        <v>0.15016927491493332</v>
      </c>
      <c r="FL50" s="2">
        <f t="shared" si="64"/>
        <v>0.12990588883061943</v>
      </c>
      <c r="FM50" s="2">
        <f t="shared" si="64"/>
        <v>0.12016517362550833</v>
      </c>
      <c r="FN50" s="2">
        <f t="shared" si="64"/>
        <v>0.11752823599939516</v>
      </c>
      <c r="FO50" s="2">
        <f t="shared" si="64"/>
        <v>0.11889411292252594</v>
      </c>
      <c r="FP50" s="2">
        <f t="shared" si="64"/>
        <v>0.11320365036776868</v>
      </c>
      <c r="FQ50" s="2">
        <f t="shared" si="64"/>
        <v>0.1153677042868817</v>
      </c>
      <c r="FR50" s="2">
        <f t="shared" si="64"/>
        <v>0.13538523882546899</v>
      </c>
      <c r="FS50" s="2">
        <f t="shared" si="64"/>
        <v>0.13272695676307283</v>
      </c>
      <c r="FT50" s="2">
        <f t="shared" si="64"/>
        <v>0.1160354308148549</v>
      </c>
      <c r="FU50" s="2">
        <f t="shared" si="64"/>
        <v>9.1103714914924236E-2</v>
      </c>
      <c r="FW50" s="2">
        <f t="shared" si="53"/>
        <v>3.64496046930521E-6</v>
      </c>
      <c r="FX50" s="2">
        <f t="shared" si="53"/>
        <v>4.1690647196386646E-6</v>
      </c>
      <c r="FY50" s="2">
        <f t="shared" si="53"/>
        <v>3.6253535724191125E-6</v>
      </c>
      <c r="FZ50" s="2">
        <f t="shared" si="53"/>
        <v>4.1317365978169551E-6</v>
      </c>
      <c r="GA50" s="2">
        <f t="shared" si="53"/>
        <v>4.1398576579373055E-6</v>
      </c>
      <c r="GB50" s="2">
        <f t="shared" si="53"/>
        <v>4.4221863439050427E-6</v>
      </c>
      <c r="GC50" s="2">
        <f t="shared" si="53"/>
        <v>4.4224289554936808E-6</v>
      </c>
      <c r="GD50" s="2">
        <f t="shared" si="53"/>
        <v>6.2408863172073664E-6</v>
      </c>
      <c r="GE50" s="2">
        <f t="shared" si="53"/>
        <v>5.3792651921401876E-6</v>
      </c>
      <c r="GF50" s="2">
        <f t="shared" si="53"/>
        <v>5.1062092730661511E-6</v>
      </c>
      <c r="GG50" s="2">
        <f t="shared" si="53"/>
        <v>4.7255135894452979E-6</v>
      </c>
      <c r="GH50" s="2">
        <f t="shared" si="53"/>
        <v>4.2463486335196005E-6</v>
      </c>
      <c r="GI50" s="2">
        <f t="shared" si="53"/>
        <v>3.4637381812306139E-6</v>
      </c>
      <c r="GJ50" s="2">
        <f t="shared" si="53"/>
        <v>2.9164761532440168E-6</v>
      </c>
      <c r="GK50" s="2">
        <f t="shared" si="53"/>
        <v>2.8872693651352352E-6</v>
      </c>
      <c r="GM50" s="86">
        <f t="shared" si="54"/>
        <v>5.200722282611685E-5</v>
      </c>
      <c r="GN50" s="86">
        <f t="shared" si="54"/>
        <v>2.7331278948347835E-6</v>
      </c>
      <c r="GO50" s="86">
        <f t="shared" si="54"/>
        <v>1.0320622710363312E-6</v>
      </c>
      <c r="GP50" s="86">
        <f t="shared" si="54"/>
        <v>5.2792252236302483E-6</v>
      </c>
      <c r="GQ50" s="86">
        <f t="shared" si="54"/>
        <v>5.1654244628295338E-6</v>
      </c>
      <c r="GR50" s="86">
        <f t="shared" si="54"/>
        <v>6.5139695190880333E-7</v>
      </c>
      <c r="GS50" s="86">
        <f t="shared" si="54"/>
        <v>2.2653055226971448E-7</v>
      </c>
      <c r="GT50" s="86">
        <f t="shared" si="54"/>
        <v>1.1088547357196347E-7</v>
      </c>
      <c r="GU50" s="86">
        <f t="shared" si="54"/>
        <v>1.1705447475635308E-7</v>
      </c>
      <c r="GV50" s="86">
        <f t="shared" si="54"/>
        <v>4.4313651197983258E-8</v>
      </c>
      <c r="GW50" s="86">
        <f t="shared" si="54"/>
        <v>7.1156632229196549E-8</v>
      </c>
      <c r="GX50" s="86">
        <f t="shared" si="54"/>
        <v>7.7630996573764608E-7</v>
      </c>
      <c r="GY50" s="86">
        <f t="shared" si="54"/>
        <v>1.0459703431587006E-6</v>
      </c>
      <c r="GZ50" s="86">
        <f t="shared" si="54"/>
        <v>4.9226348232731704E-8</v>
      </c>
      <c r="HA50" s="86">
        <f t="shared" si="54"/>
        <v>7.996864262598197E-11</v>
      </c>
      <c r="HC50" s="86">
        <f t="shared" si="58"/>
        <v>6.3412123470037388E-16</v>
      </c>
      <c r="HD50" s="86">
        <f t="shared" si="58"/>
        <v>2.2748738796045978E-20</v>
      </c>
      <c r="HE50" s="86">
        <f t="shared" si="58"/>
        <v>5.9014540735253008E-20</v>
      </c>
      <c r="HF50" s="86">
        <f t="shared" si="58"/>
        <v>1.2311901861099737E-19</v>
      </c>
      <c r="HG50" s="86">
        <f t="shared" si="58"/>
        <v>1.2187791824456283E-19</v>
      </c>
      <c r="HH50" s="86">
        <f t="shared" si="58"/>
        <v>3.4057072603508944E-21</v>
      </c>
      <c r="HI50" s="86">
        <f t="shared" si="58"/>
        <v>9.1526508592236707E-21</v>
      </c>
      <c r="HJ50" s="86">
        <f t="shared" si="58"/>
        <v>1.775113373885291E-26</v>
      </c>
      <c r="HK50" s="86">
        <f t="shared" si="58"/>
        <v>1.3143937047676384E-28</v>
      </c>
      <c r="HL50" s="86">
        <f t="shared" si="58"/>
        <v>4.2498229952260327E-22</v>
      </c>
      <c r="HM50" s="86">
        <f t="shared" si="58"/>
        <v>1.6746063115776495E-22</v>
      </c>
      <c r="HN50" s="86">
        <f t="shared" si="58"/>
        <v>1.964518526562441E-25</v>
      </c>
      <c r="HO50" s="86">
        <f t="shared" si="58"/>
        <v>9.6870663519232309E-20</v>
      </c>
      <c r="HP50" s="86">
        <f t="shared" si="58"/>
        <v>5.5523563654667245E-24</v>
      </c>
      <c r="HQ50" s="86">
        <f t="shared" si="58"/>
        <v>5.2766427135315138E-33</v>
      </c>
      <c r="HS50" s="86">
        <f t="shared" si="55"/>
        <v>1.012919238381865E-80</v>
      </c>
      <c r="HT50" s="86">
        <f t="shared" si="55"/>
        <v>9.1740232679140223E-102</v>
      </c>
      <c r="HU50" s="86">
        <f t="shared" si="55"/>
        <v>1.7473970006080947E-101</v>
      </c>
      <c r="HV50" s="86">
        <f t="shared" si="55"/>
        <v>3.1762720651881783E-98</v>
      </c>
      <c r="HW50" s="86">
        <f t="shared" si="55"/>
        <v>3.8651667728296747E-99</v>
      </c>
      <c r="HX50" s="86">
        <f t="shared" si="55"/>
        <v>5.8413567787297656E-108</v>
      </c>
      <c r="HY50" s="86">
        <f t="shared" si="55"/>
        <v>4.1393592405575833E-105</v>
      </c>
      <c r="HZ50" s="86">
        <f t="shared" si="55"/>
        <v>5.8520567648050134E-135</v>
      </c>
      <c r="IA50" s="86">
        <f t="shared" si="55"/>
        <v>2.6547188626237409E-149</v>
      </c>
      <c r="IB50" s="86">
        <f t="shared" si="55"/>
        <v>5.2417553728730558E-113</v>
      </c>
      <c r="IC50" s="86">
        <f t="shared" si="55"/>
        <v>2.7175414864377152E-116</v>
      </c>
      <c r="ID50" s="86">
        <f t="shared" si="55"/>
        <v>1.2019456942880655E-135</v>
      </c>
      <c r="IE50" s="86">
        <f t="shared" si="55"/>
        <v>5.2718929582802536E-101</v>
      </c>
      <c r="IF50" s="86">
        <f t="shared" si="55"/>
        <v>1.186796563913858E-67</v>
      </c>
      <c r="IG50" s="86">
        <f t="shared" si="55"/>
        <v>2.1416574052056444E-53</v>
      </c>
      <c r="II50" s="86">
        <f t="shared" si="56"/>
        <v>1.412402487482186E-275</v>
      </c>
      <c r="IJ50" s="86">
        <f t="shared" si="56"/>
        <v>0</v>
      </c>
      <c r="IK50" s="86">
        <f t="shared" si="56"/>
        <v>0</v>
      </c>
      <c r="IL50" s="86">
        <f t="shared" si="56"/>
        <v>0</v>
      </c>
      <c r="IM50" s="86">
        <f t="shared" si="56"/>
        <v>0</v>
      </c>
      <c r="IN50" s="86">
        <f t="shared" si="56"/>
        <v>0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2.4081135642866536E-224</v>
      </c>
      <c r="IW50" s="86">
        <f t="shared" si="56"/>
        <v>1.1301692242020716E-239</v>
      </c>
      <c r="IY50" s="86">
        <f t="shared" si="57"/>
        <v>5.2007222826750973E-5</v>
      </c>
      <c r="IZ50" s="86">
        <f t="shared" si="57"/>
        <v>2.7331278948348063E-6</v>
      </c>
      <c r="JA50" s="86">
        <f t="shared" si="57"/>
        <v>1.0320622710363903E-6</v>
      </c>
      <c r="JB50" s="86">
        <f t="shared" si="57"/>
        <v>5.2792252236303711E-6</v>
      </c>
      <c r="JC50" s="86">
        <f t="shared" si="57"/>
        <v>5.1654244628296558E-6</v>
      </c>
      <c r="JD50" s="86">
        <f t="shared" si="57"/>
        <v>6.5139695190880672E-7</v>
      </c>
      <c r="JE50" s="86">
        <f t="shared" si="57"/>
        <v>2.2653055226972363E-7</v>
      </c>
      <c r="JF50" s="86">
        <f t="shared" si="57"/>
        <v>1.1088547357196347E-7</v>
      </c>
      <c r="JG50" s="86">
        <f t="shared" si="57"/>
        <v>1.1705447475635308E-7</v>
      </c>
      <c r="JH50" s="86">
        <f t="shared" si="57"/>
        <v>4.4313651197983681E-8</v>
      </c>
      <c r="JI50" s="86">
        <f t="shared" si="57"/>
        <v>7.1156632229196721E-8</v>
      </c>
      <c r="JJ50" s="86">
        <f t="shared" si="57"/>
        <v>7.7630996573764608E-7</v>
      </c>
      <c r="JK50" s="86">
        <f t="shared" si="57"/>
        <v>1.0459703431587974E-6</v>
      </c>
      <c r="JL50" s="86">
        <f t="shared" si="57"/>
        <v>4.9226348232731711E-8</v>
      </c>
      <c r="JM50" s="86">
        <f t="shared" si="57"/>
        <v>7.996864262598197E-11</v>
      </c>
    </row>
    <row r="51" spans="2:273" x14ac:dyDescent="0.25">
      <c r="B51" s="2">
        <v>24</v>
      </c>
      <c r="C51" s="37">
        <v>76.426000000000002</v>
      </c>
      <c r="D51" s="37">
        <v>77.793999999999997</v>
      </c>
      <c r="E51" s="37">
        <v>70.19</v>
      </c>
      <c r="F51" s="37">
        <v>68.581000000000003</v>
      </c>
      <c r="G51" s="37">
        <v>69.790000000000006</v>
      </c>
      <c r="H51" s="37">
        <v>72.355000000000004</v>
      </c>
      <c r="I51" s="37">
        <v>72.968000000000004</v>
      </c>
      <c r="J51" s="37">
        <v>68.81</v>
      </c>
      <c r="K51" s="37">
        <v>69.492000000000004</v>
      </c>
      <c r="L51" s="37">
        <v>68.27</v>
      </c>
      <c r="M51" s="37">
        <v>69.194000000000003</v>
      </c>
      <c r="N51" s="37">
        <v>75.194000000000003</v>
      </c>
      <c r="O51" s="37">
        <v>75.245999999999995</v>
      </c>
      <c r="P51" s="37">
        <v>76.311999999999998</v>
      </c>
      <c r="Q51" s="37">
        <v>75.641000000000005</v>
      </c>
      <c r="S51" s="4">
        <f t="shared" si="59"/>
        <v>75.1502153944339</v>
      </c>
      <c r="T51" s="4">
        <f t="shared" si="59"/>
        <v>77.74183243986262</v>
      </c>
      <c r="U51" s="4">
        <f t="shared" si="59"/>
        <v>71.668344888341494</v>
      </c>
      <c r="V51" s="4">
        <f t="shared" si="59"/>
        <v>69.210210181782827</v>
      </c>
      <c r="W51" s="4">
        <f t="shared" si="59"/>
        <v>70.652164298761278</v>
      </c>
      <c r="X51" s="4">
        <f t="shared" si="59"/>
        <v>72.587641371828695</v>
      </c>
      <c r="Y51" s="4">
        <f t="shared" si="59"/>
        <v>73.208422888732571</v>
      </c>
      <c r="Z51" s="4">
        <f t="shared" si="59"/>
        <v>69.741468596227236</v>
      </c>
      <c r="AA51" s="4">
        <f t="shared" si="59"/>
        <v>70.589746547002562</v>
      </c>
      <c r="AB51" s="4">
        <f t="shared" si="59"/>
        <v>70.267448815148228</v>
      </c>
      <c r="AC51" s="4">
        <f t="shared" si="59"/>
        <v>70.694670844812464</v>
      </c>
      <c r="AD51" s="4">
        <f t="shared" si="59"/>
        <v>76.253234030433148</v>
      </c>
      <c r="AE51" s="4">
        <f t="shared" si="59"/>
        <v>76.03657271652186</v>
      </c>
      <c r="AF51" s="4">
        <f t="shared" si="59"/>
        <v>77.744995908873037</v>
      </c>
      <c r="AG51" s="4">
        <f t="shared" si="59"/>
        <v>77.602153193293503</v>
      </c>
      <c r="AI51" s="4">
        <f t="shared" si="60"/>
        <v>1.275784605566102</v>
      </c>
      <c r="AJ51" s="4">
        <f t="shared" si="60"/>
        <v>5.2167560137377222E-2</v>
      </c>
      <c r="AK51" s="4">
        <f t="shared" si="60"/>
        <v>-1.4783448883414962</v>
      </c>
      <c r="AL51" s="4">
        <f t="shared" si="60"/>
        <v>-0.62921018178282395</v>
      </c>
      <c r="AM51" s="4">
        <f t="shared" si="60"/>
        <v>-0.86216429876127165</v>
      </c>
      <c r="AN51" s="4">
        <f t="shared" si="60"/>
        <v>-0.23264137182869149</v>
      </c>
      <c r="AO51" s="4">
        <f t="shared" si="60"/>
        <v>-0.24042288873256723</v>
      </c>
      <c r="AP51" s="4">
        <f t="shared" si="60"/>
        <v>-0.93146859622723355</v>
      </c>
      <c r="AQ51" s="4">
        <f t="shared" si="60"/>
        <v>-1.0977465470025578</v>
      </c>
      <c r="AR51" s="4">
        <f t="shared" si="60"/>
        <v>-1.9974488151482319</v>
      </c>
      <c r="AS51" s="4">
        <f t="shared" si="60"/>
        <v>-1.5006708448124613</v>
      </c>
      <c r="AT51" s="4">
        <f t="shared" si="60"/>
        <v>-1.0592340304331458</v>
      </c>
      <c r="AU51" s="4">
        <f t="shared" si="60"/>
        <v>-0.790572716521865</v>
      </c>
      <c r="AV51" s="4">
        <f t="shared" si="60"/>
        <v>-1.4329959088730391</v>
      </c>
      <c r="AW51" s="4">
        <f t="shared" si="60"/>
        <v>-1.961153193293498</v>
      </c>
      <c r="AY51" s="2">
        <f t="shared" si="51"/>
        <v>75.076725679355462</v>
      </c>
      <c r="AZ51" s="2">
        <f t="shared" si="51"/>
        <v>77.736069529806116</v>
      </c>
      <c r="BA51" s="2">
        <f t="shared" si="51"/>
        <v>71.665930453291054</v>
      </c>
      <c r="BB51" s="2">
        <f t="shared" si="51"/>
        <v>69.199647626865826</v>
      </c>
      <c r="BC51" s="2">
        <f t="shared" si="51"/>
        <v>70.641754029467364</v>
      </c>
      <c r="BD51" s="2">
        <f t="shared" si="51"/>
        <v>72.586089812502081</v>
      </c>
      <c r="BE51" s="2">
        <f t="shared" si="51"/>
        <v>73.207813700837093</v>
      </c>
      <c r="BF51" s="2">
        <f t="shared" si="51"/>
        <v>69.741144438280401</v>
      </c>
      <c r="BG51" s="2">
        <f t="shared" si="51"/>
        <v>70.589425636715305</v>
      </c>
      <c r="BH51" s="2">
        <f t="shared" si="51"/>
        <v>70.267313257575921</v>
      </c>
      <c r="BI51" s="2">
        <f t="shared" si="51"/>
        <v>70.694461826660813</v>
      </c>
      <c r="BJ51" s="2">
        <f t="shared" si="51"/>
        <v>76.251437487479436</v>
      </c>
      <c r="BK51" s="2">
        <f t="shared" si="51"/>
        <v>76.034199132138653</v>
      </c>
      <c r="BL51" s="2">
        <f t="shared" si="51"/>
        <v>77.744872350012045</v>
      </c>
      <c r="BM51" s="2">
        <f t="shared" si="51"/>
        <v>77.602152925629241</v>
      </c>
      <c r="BO51" s="2">
        <f t="shared" si="10"/>
        <v>76.426000000000002</v>
      </c>
      <c r="BP51" s="2">
        <f t="shared" si="11"/>
        <v>77.793999999999997</v>
      </c>
      <c r="BQ51" s="2">
        <f t="shared" si="12"/>
        <v>70.19</v>
      </c>
      <c r="BR51" s="2">
        <f t="shared" si="13"/>
        <v>68.581000000000003</v>
      </c>
      <c r="BS51" s="2">
        <f t="shared" si="14"/>
        <v>69.790000000000006</v>
      </c>
      <c r="BT51" s="2">
        <f t="shared" si="15"/>
        <v>72.355000000000004</v>
      </c>
      <c r="BU51" s="2">
        <f t="shared" si="16"/>
        <v>72.968000000000004</v>
      </c>
      <c r="BV51" s="2">
        <f t="shared" si="17"/>
        <v>68.81</v>
      </c>
      <c r="BW51" s="2">
        <f t="shared" si="18"/>
        <v>69.492000000000004</v>
      </c>
      <c r="BX51" s="2">
        <f t="shared" si="19"/>
        <v>68.27</v>
      </c>
      <c r="BY51" s="2">
        <f t="shared" si="20"/>
        <v>69.194000000000003</v>
      </c>
      <c r="BZ51" s="2">
        <f t="shared" si="21"/>
        <v>75.194000000000003</v>
      </c>
      <c r="CA51" s="2">
        <f t="shared" si="22"/>
        <v>75.245999999999995</v>
      </c>
      <c r="CB51" s="2">
        <f t="shared" si="23"/>
        <v>76.311999999999998</v>
      </c>
      <c r="CC51" s="2">
        <f t="shared" si="24"/>
        <v>75.641000000000005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78.720042172739554</v>
      </c>
      <c r="DL51" s="2">
        <f t="shared" si="61"/>
        <v>79.711599627258735</v>
      </c>
      <c r="DM51" s="2">
        <f t="shared" si="61"/>
        <v>72.747379492600416</v>
      </c>
      <c r="DN51" s="2">
        <f t="shared" si="61"/>
        <v>71.05173178834778</v>
      </c>
      <c r="DO51" s="2">
        <f t="shared" si="61"/>
        <v>72.422079031953103</v>
      </c>
      <c r="DP51" s="2">
        <f t="shared" si="61"/>
        <v>73.720380197322044</v>
      </c>
      <c r="DQ51" s="2">
        <f t="shared" si="61"/>
        <v>74.751880549682895</v>
      </c>
      <c r="DR51" s="2">
        <f t="shared" si="61"/>
        <v>70.939247440780093</v>
      </c>
      <c r="DS51" s="2">
        <f t="shared" si="61"/>
        <v>70.947312265348572</v>
      </c>
      <c r="DT51" s="2">
        <f t="shared" si="61"/>
        <v>70.934293339587242</v>
      </c>
      <c r="DU51" s="2">
        <f t="shared" si="61"/>
        <v>71.491341463414628</v>
      </c>
      <c r="DV51" s="2">
        <f t="shared" si="61"/>
        <v>77.111364693446092</v>
      </c>
      <c r="DW51" s="2">
        <f t="shared" si="61"/>
        <v>77.586212926608297</v>
      </c>
      <c r="DX51" s="2">
        <f t="shared" si="61"/>
        <v>78.057402345215763</v>
      </c>
      <c r="DY51" s="2">
        <f t="shared" si="61"/>
        <v>77.328528495034362</v>
      </c>
      <c r="EA51" s="2">
        <f t="shared" si="62"/>
        <v>60.869969318661546</v>
      </c>
      <c r="EB51" s="2">
        <f t="shared" si="62"/>
        <v>67.100826229508201</v>
      </c>
      <c r="EC51" s="2">
        <f t="shared" si="62"/>
        <v>65.293069121976387</v>
      </c>
      <c r="ED51" s="2">
        <f t="shared" si="62"/>
        <v>59.753182755046055</v>
      </c>
      <c r="EE51" s="2">
        <f t="shared" si="62"/>
        <v>61.453124808760769</v>
      </c>
      <c r="EF51" s="2">
        <f t="shared" si="62"/>
        <v>65.657257099828755</v>
      </c>
      <c r="EG51" s="2">
        <f t="shared" si="62"/>
        <v>62.897036127858044</v>
      </c>
      <c r="EH51" s="2">
        <f t="shared" si="62"/>
        <v>61.536549131872945</v>
      </c>
      <c r="EI51" s="2">
        <f t="shared" si="62"/>
        <v>68.170610607659725</v>
      </c>
      <c r="EJ51" s="2">
        <f t="shared" si="62"/>
        <v>65.50215541616366</v>
      </c>
      <c r="EK51" s="2">
        <f t="shared" si="62"/>
        <v>65.121615698729585</v>
      </c>
      <c r="EL51" s="2">
        <f t="shared" si="62"/>
        <v>71.242853019433866</v>
      </c>
      <c r="EM51" s="2">
        <f t="shared" si="62"/>
        <v>66.785217578682222</v>
      </c>
      <c r="EN51" s="2">
        <f t="shared" si="62"/>
        <v>75.573480935180399</v>
      </c>
      <c r="EO51" s="2">
        <f t="shared" si="62"/>
        <v>80.091664546920114</v>
      </c>
      <c r="EQ51" s="2">
        <f t="shared" si="63"/>
        <v>68.135468015008115</v>
      </c>
      <c r="ER51" s="2">
        <f t="shared" si="63"/>
        <v>68.805981786850481</v>
      </c>
      <c r="ES51" s="2">
        <f t="shared" si="63"/>
        <v>64.894707448198247</v>
      </c>
      <c r="ET51" s="2">
        <f t="shared" si="63"/>
        <v>59.808047974880743</v>
      </c>
      <c r="EU51" s="2">
        <f t="shared" si="63"/>
        <v>61.522231061186098</v>
      </c>
      <c r="EV51" s="2">
        <f t="shared" si="63"/>
        <v>64.932747929181829</v>
      </c>
      <c r="EW51" s="2">
        <f t="shared" si="63"/>
        <v>64.675702457877875</v>
      </c>
      <c r="EX51" s="2">
        <f t="shared" si="63"/>
        <v>63.086886343913704</v>
      </c>
      <c r="EY51" s="2">
        <f t="shared" si="63"/>
        <v>66.884648508397618</v>
      </c>
      <c r="EZ51" s="2">
        <f t="shared" si="63"/>
        <v>65.733304221664042</v>
      </c>
      <c r="FA51" s="2">
        <f t="shared" si="63"/>
        <v>66.913370158161754</v>
      </c>
      <c r="FB51" s="2">
        <f t="shared" si="63"/>
        <v>71.962539990822137</v>
      </c>
      <c r="FC51" s="2">
        <f t="shared" si="63"/>
        <v>68.094771166382557</v>
      </c>
      <c r="FD51" s="2">
        <f t="shared" si="63"/>
        <v>76.000769198760452</v>
      </c>
      <c r="FE51" s="2">
        <f t="shared" si="63"/>
        <v>83.490310601978237</v>
      </c>
      <c r="FG51" s="2">
        <f t="shared" si="64"/>
        <v>0.20410816026314452</v>
      </c>
      <c r="FH51" s="2">
        <f t="shared" si="64"/>
        <v>0.15665477682439166</v>
      </c>
      <c r="FI51" s="2">
        <f t="shared" si="64"/>
        <v>0.14507679476773205</v>
      </c>
      <c r="FJ51" s="2">
        <f t="shared" si="64"/>
        <v>0.1639223235286324</v>
      </c>
      <c r="FK51" s="2">
        <f t="shared" si="64"/>
        <v>0.16230583882033689</v>
      </c>
      <c r="FL51" s="2">
        <f t="shared" si="64"/>
        <v>0.14067587187793759</v>
      </c>
      <c r="FM51" s="2">
        <f t="shared" si="64"/>
        <v>0.1302484806063669</v>
      </c>
      <c r="FN51" s="2">
        <f t="shared" si="64"/>
        <v>0.12742231773078602</v>
      </c>
      <c r="FO51" s="2">
        <f t="shared" si="64"/>
        <v>0.12888638674022823</v>
      </c>
      <c r="FP51" s="2">
        <f t="shared" si="64"/>
        <v>0.12278432278043984</v>
      </c>
      <c r="FQ51" s="2">
        <f t="shared" si="64"/>
        <v>0.12510568743865882</v>
      </c>
      <c r="FR51" s="2">
        <f t="shared" si="64"/>
        <v>0.14653298904670153</v>
      </c>
      <c r="FS51" s="2">
        <f t="shared" si="64"/>
        <v>0.14369219854697002</v>
      </c>
      <c r="FT51" s="2">
        <f t="shared" si="64"/>
        <v>0.12582175923340827</v>
      </c>
      <c r="FU51" s="2">
        <f t="shared" si="64"/>
        <v>9.9022873261208164E-2</v>
      </c>
      <c r="FW51" s="2">
        <f t="shared" si="53"/>
        <v>3.9966182749493613E-6</v>
      </c>
      <c r="FX51" s="2">
        <f t="shared" si="53"/>
        <v>4.5712867247130843E-6</v>
      </c>
      <c r="FY51" s="2">
        <f t="shared" si="53"/>
        <v>3.9751197550993697E-6</v>
      </c>
      <c r="FZ51" s="2">
        <f t="shared" si="53"/>
        <v>4.5303572858107941E-6</v>
      </c>
      <c r="GA51" s="2">
        <f t="shared" si="53"/>
        <v>4.5392618440562345E-6</v>
      </c>
      <c r="GB51" s="2">
        <f t="shared" si="53"/>
        <v>4.8488288366475728E-6</v>
      </c>
      <c r="GC51" s="2">
        <f t="shared" si="53"/>
        <v>4.8490948547376582E-6</v>
      </c>
      <c r="GD51" s="2">
        <f t="shared" si="53"/>
        <v>6.8429916511962591E-6</v>
      </c>
      <c r="GE51" s="2">
        <f t="shared" si="53"/>
        <v>5.8982439333724274E-6</v>
      </c>
      <c r="GF51" s="2">
        <f t="shared" si="53"/>
        <v>5.5988443746584647E-6</v>
      </c>
      <c r="GG51" s="2">
        <f t="shared" si="53"/>
        <v>5.1814202541488212E-6</v>
      </c>
      <c r="GH51" s="2">
        <f t="shared" si="53"/>
        <v>4.6560267823953432E-6</v>
      </c>
      <c r="GI51" s="2">
        <f t="shared" si="53"/>
        <v>3.7979121236999306E-6</v>
      </c>
      <c r="GJ51" s="2">
        <f t="shared" si="53"/>
        <v>3.1978516118037723E-6</v>
      </c>
      <c r="GK51" s="2">
        <f t="shared" si="53"/>
        <v>3.1658270233948068E-6</v>
      </c>
      <c r="GM51" s="86">
        <f t="shared" si="54"/>
        <v>7.8679274037367922E-5</v>
      </c>
      <c r="GN51" s="86">
        <f t="shared" si="54"/>
        <v>4.7324023539465891E-6</v>
      </c>
      <c r="GO51" s="86">
        <f t="shared" si="54"/>
        <v>1.8636534539852506E-6</v>
      </c>
      <c r="GP51" s="86">
        <f t="shared" si="54"/>
        <v>8.8502805700982552E-6</v>
      </c>
      <c r="GQ51" s="86">
        <f t="shared" si="54"/>
        <v>8.6432605188988731E-6</v>
      </c>
      <c r="GR51" s="86">
        <f t="shared" si="54"/>
        <v>1.2011888031210986E-6</v>
      </c>
      <c r="GS51" s="86">
        <f t="shared" si="54"/>
        <v>4.3645666566702765E-7</v>
      </c>
      <c r="GT51" s="86">
        <f t="shared" si="54"/>
        <v>2.22318798418794E-7</v>
      </c>
      <c r="GU51" s="86">
        <f t="shared" si="54"/>
        <v>2.3488228363395188E-7</v>
      </c>
      <c r="GV51" s="86">
        <f t="shared" si="54"/>
        <v>9.3088401944045581E-8</v>
      </c>
      <c r="GW51" s="86">
        <f t="shared" si="54"/>
        <v>1.4591813966336799E-7</v>
      </c>
      <c r="GX51" s="86">
        <f t="shared" si="54"/>
        <v>1.4358330342743854E-6</v>
      </c>
      <c r="GY51" s="86">
        <f t="shared" si="54"/>
        <v>1.8804209298669946E-6</v>
      </c>
      <c r="GZ51" s="86">
        <f t="shared" si="54"/>
        <v>1.0371773852771572E-7</v>
      </c>
      <c r="HA51" s="86">
        <f t="shared" si="54"/>
        <v>2.2906608016449764E-10</v>
      </c>
      <c r="HC51" s="86">
        <f t="shared" si="58"/>
        <v>1.7307955625573402E-15</v>
      </c>
      <c r="HD51" s="86">
        <f t="shared" si="58"/>
        <v>8.3566358551000334E-20</v>
      </c>
      <c r="HE51" s="86">
        <f t="shared" si="58"/>
        <v>2.1058720238683643E-19</v>
      </c>
      <c r="HF51" s="86">
        <f t="shared" si="58"/>
        <v>4.3469469709766723E-19</v>
      </c>
      <c r="HG51" s="86">
        <f t="shared" si="58"/>
        <v>4.3172014749827111E-19</v>
      </c>
      <c r="HH51" s="86">
        <f t="shared" si="58"/>
        <v>1.355399138580532E-20</v>
      </c>
      <c r="HI51" s="86">
        <f t="shared" si="58"/>
        <v>3.5163900914043876E-20</v>
      </c>
      <c r="HJ51" s="86">
        <f t="shared" si="58"/>
        <v>1.0558096671213437E-25</v>
      </c>
      <c r="HK51" s="86">
        <f t="shared" si="58"/>
        <v>9.0243574177400539E-28</v>
      </c>
      <c r="HL51" s="86">
        <f t="shared" si="58"/>
        <v>1.8231137566232417E-21</v>
      </c>
      <c r="HM51" s="86">
        <f t="shared" si="58"/>
        <v>7.405926564919612E-22</v>
      </c>
      <c r="HN51" s="86">
        <f t="shared" si="58"/>
        <v>1.0782073580472032E-24</v>
      </c>
      <c r="HO51" s="86">
        <f t="shared" si="58"/>
        <v>3.4023583396888374E-19</v>
      </c>
      <c r="HP51" s="86">
        <f t="shared" si="58"/>
        <v>2.6778393725762854E-23</v>
      </c>
      <c r="HQ51" s="86">
        <f t="shared" si="58"/>
        <v>4.839557873007356E-32</v>
      </c>
      <c r="HS51" s="86">
        <f t="shared" si="55"/>
        <v>3.0399509490686409E-79</v>
      </c>
      <c r="HT51" s="86">
        <f t="shared" si="55"/>
        <v>7.0940856121126592E-100</v>
      </c>
      <c r="HU51" s="86">
        <f t="shared" si="55"/>
        <v>1.277338564637362E-99</v>
      </c>
      <c r="HV51" s="86">
        <f t="shared" si="55"/>
        <v>2.1651998208600411E-96</v>
      </c>
      <c r="HW51" s="86">
        <f t="shared" si="55"/>
        <v>2.7164365905794472E-97</v>
      </c>
      <c r="HX51" s="86">
        <f t="shared" si="55"/>
        <v>6.1565370340796891E-106</v>
      </c>
      <c r="HY51" s="86">
        <f t="shared" si="55"/>
        <v>3.8254950095800007E-103</v>
      </c>
      <c r="HZ51" s="86">
        <f t="shared" si="55"/>
        <v>2.3333119462777692E-132</v>
      </c>
      <c r="IA51" s="86">
        <f t="shared" si="55"/>
        <v>1.8366168606316664E-146</v>
      </c>
      <c r="IB51" s="86">
        <f t="shared" si="55"/>
        <v>7.15433858348204E-111</v>
      </c>
      <c r="IC51" s="86">
        <f t="shared" si="55"/>
        <v>4.2149191692977624E-114</v>
      </c>
      <c r="ID51" s="86">
        <f t="shared" si="55"/>
        <v>4.1978897818850406E-133</v>
      </c>
      <c r="IE51" s="86">
        <f t="shared" si="55"/>
        <v>3.7055696062548879E-99</v>
      </c>
      <c r="IF51" s="86">
        <f t="shared" si="55"/>
        <v>1.938051855504531E-66</v>
      </c>
      <c r="IG51" s="86">
        <f t="shared" si="55"/>
        <v>1.8646205883729111E-52</v>
      </c>
      <c r="II51" s="86">
        <f t="shared" si="56"/>
        <v>1.4364957485287051E-271</v>
      </c>
      <c r="IJ51" s="86">
        <f t="shared" si="56"/>
        <v>0</v>
      </c>
      <c r="IK51" s="86">
        <f t="shared" si="56"/>
        <v>0</v>
      </c>
      <c r="IL51" s="86">
        <f t="shared" si="56"/>
        <v>0</v>
      </c>
      <c r="IM51" s="86">
        <f t="shared" si="56"/>
        <v>0</v>
      </c>
      <c r="IN51" s="86">
        <f t="shared" si="56"/>
        <v>0</v>
      </c>
      <c r="IO51" s="86">
        <f t="shared" si="56"/>
        <v>0</v>
      </c>
      <c r="IP51" s="86">
        <f t="shared" si="56"/>
        <v>0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3.8197438318052517E-221</v>
      </c>
      <c r="IW51" s="86">
        <f t="shared" si="56"/>
        <v>2.9603826101576655E-236</v>
      </c>
      <c r="IY51" s="86">
        <f t="shared" si="57"/>
        <v>7.8679274039098715E-5</v>
      </c>
      <c r="IZ51" s="86">
        <f t="shared" si="57"/>
        <v>4.732402353946673E-6</v>
      </c>
      <c r="JA51" s="86">
        <f t="shared" si="57"/>
        <v>1.8636534539854611E-6</v>
      </c>
      <c r="JB51" s="86">
        <f t="shared" si="57"/>
        <v>8.8502805700986906E-6</v>
      </c>
      <c r="JC51" s="86">
        <f t="shared" si="57"/>
        <v>8.6432605188993051E-6</v>
      </c>
      <c r="JD51" s="86">
        <f t="shared" si="57"/>
        <v>1.2011888031211121E-6</v>
      </c>
      <c r="JE51" s="86">
        <f t="shared" si="57"/>
        <v>4.364566656670628E-7</v>
      </c>
      <c r="JF51" s="86">
        <f t="shared" si="57"/>
        <v>2.22318798418794E-7</v>
      </c>
      <c r="JG51" s="86">
        <f t="shared" si="57"/>
        <v>2.3488228363395188E-7</v>
      </c>
      <c r="JH51" s="86">
        <f t="shared" si="57"/>
        <v>9.3088401944047408E-8</v>
      </c>
      <c r="JI51" s="86">
        <f t="shared" si="57"/>
        <v>1.4591813966336873E-7</v>
      </c>
      <c r="JJ51" s="86">
        <f t="shared" si="57"/>
        <v>1.4358330342743854E-6</v>
      </c>
      <c r="JK51" s="86">
        <f t="shared" si="57"/>
        <v>1.8804209298673349E-6</v>
      </c>
      <c r="JL51" s="86">
        <f t="shared" si="57"/>
        <v>1.0371773852771575E-7</v>
      </c>
      <c r="JM51" s="86">
        <f t="shared" si="57"/>
        <v>2.2906608016449764E-10</v>
      </c>
    </row>
    <row r="52" spans="2:273" x14ac:dyDescent="0.25">
      <c r="B52" s="2">
        <v>25</v>
      </c>
      <c r="C52" s="37">
        <v>76.808999999999997</v>
      </c>
      <c r="D52" s="37">
        <v>77.459999999999994</v>
      </c>
      <c r="E52" s="37">
        <v>70.921000000000006</v>
      </c>
      <c r="F52" s="37">
        <v>69.822999999999993</v>
      </c>
      <c r="G52" s="37">
        <v>70.903000000000006</v>
      </c>
      <c r="H52" s="37">
        <v>71.644999999999996</v>
      </c>
      <c r="I52" s="37">
        <v>72.370999999999995</v>
      </c>
      <c r="J52" s="37">
        <v>68.143000000000001</v>
      </c>
      <c r="K52" s="37">
        <v>69.048000000000002</v>
      </c>
      <c r="L52" s="37">
        <v>69.412999999999997</v>
      </c>
      <c r="M52" s="37">
        <v>69.983999999999995</v>
      </c>
      <c r="N52" s="37">
        <v>75.644999999999996</v>
      </c>
      <c r="O52" s="37">
        <v>75.852000000000004</v>
      </c>
      <c r="P52" s="37">
        <v>75.281000000000006</v>
      </c>
      <c r="Q52" s="37">
        <v>75.483999999999995</v>
      </c>
      <c r="S52" s="4">
        <f t="shared" si="59"/>
        <v>75.102629692467573</v>
      </c>
      <c r="T52" s="4">
        <f t="shared" si="59"/>
        <v>77.832302831784546</v>
      </c>
      <c r="U52" s="4">
        <f t="shared" si="59"/>
        <v>71.809413139626116</v>
      </c>
      <c r="V52" s="4">
        <f t="shared" si="59"/>
        <v>69.279497784667612</v>
      </c>
      <c r="W52" s="4">
        <f t="shared" si="59"/>
        <v>70.600914350321233</v>
      </c>
      <c r="X52" s="4">
        <f t="shared" si="59"/>
        <v>72.578276306689091</v>
      </c>
      <c r="Y52" s="4">
        <f t="shared" si="59"/>
        <v>73.147194643497102</v>
      </c>
      <c r="Z52" s="4">
        <f t="shared" si="59"/>
        <v>69.825340620385873</v>
      </c>
      <c r="AA52" s="4">
        <f t="shared" si="59"/>
        <v>70.725802362037612</v>
      </c>
      <c r="AB52" s="4">
        <f t="shared" si="59"/>
        <v>70.399401506624784</v>
      </c>
      <c r="AC52" s="4">
        <f t="shared" si="59"/>
        <v>70.828822270156948</v>
      </c>
      <c r="AD52" s="4">
        <f t="shared" si="59"/>
        <v>76.365273657918394</v>
      </c>
      <c r="AE52" s="4">
        <f t="shared" si="59"/>
        <v>76.045846477883927</v>
      </c>
      <c r="AF52" s="4">
        <f t="shared" si="59"/>
        <v>77.899978378342809</v>
      </c>
      <c r="AG52" s="4">
        <f t="shared" si="59"/>
        <v>77.778358363505689</v>
      </c>
      <c r="AI52" s="4">
        <f t="shared" si="60"/>
        <v>1.7063703075324241</v>
      </c>
      <c r="AJ52" s="4">
        <f t="shared" si="60"/>
        <v>-0.37230283178455181</v>
      </c>
      <c r="AK52" s="4">
        <f t="shared" si="60"/>
        <v>-0.88841313962610968</v>
      </c>
      <c r="AL52" s="4">
        <f t="shared" si="60"/>
        <v>0.54350221533238141</v>
      </c>
      <c r="AM52" s="4">
        <f t="shared" si="60"/>
        <v>0.30208564967877294</v>
      </c>
      <c r="AN52" s="4">
        <f t="shared" si="60"/>
        <v>-0.93327630668909478</v>
      </c>
      <c r="AO52" s="4">
        <f t="shared" si="60"/>
        <v>-0.77619464349710654</v>
      </c>
      <c r="AP52" s="4">
        <f t="shared" si="60"/>
        <v>-1.6823406203858724</v>
      </c>
      <c r="AQ52" s="4">
        <f t="shared" si="60"/>
        <v>-1.6778023620376104</v>
      </c>
      <c r="AR52" s="4">
        <f t="shared" si="60"/>
        <v>-0.98640150662478732</v>
      </c>
      <c r="AS52" s="4">
        <f t="shared" si="60"/>
        <v>-0.84482227015695344</v>
      </c>
      <c r="AT52" s="4">
        <f t="shared" si="60"/>
        <v>-0.7202736579183977</v>
      </c>
      <c r="AU52" s="4">
        <f t="shared" si="60"/>
        <v>-0.19384647788392328</v>
      </c>
      <c r="AV52" s="4">
        <f t="shared" si="60"/>
        <v>-2.6189783783428027</v>
      </c>
      <c r="AW52" s="4">
        <f t="shared" si="60"/>
        <v>-2.2943583635056939</v>
      </c>
      <c r="AY52" s="2">
        <f t="shared" si="51"/>
        <v>74.994923875053502</v>
      </c>
      <c r="AZ52" s="2">
        <f t="shared" si="51"/>
        <v>77.822672829955422</v>
      </c>
      <c r="BA52" s="2">
        <f t="shared" si="51"/>
        <v>71.805209584940798</v>
      </c>
      <c r="BB52" s="2">
        <f t="shared" si="51"/>
        <v>69.262391254504621</v>
      </c>
      <c r="BC52" s="2">
        <f t="shared" si="51"/>
        <v>70.584082111908742</v>
      </c>
      <c r="BD52" s="2">
        <f t="shared" si="51"/>
        <v>72.575519309747477</v>
      </c>
      <c r="BE52" s="2">
        <f t="shared" si="51"/>
        <v>73.146064645842088</v>
      </c>
      <c r="BF52" s="2">
        <f t="shared" si="51"/>
        <v>69.824715810913261</v>
      </c>
      <c r="BG52" s="2">
        <f t="shared" si="51"/>
        <v>70.725183426528332</v>
      </c>
      <c r="BH52" s="2">
        <f t="shared" si="51"/>
        <v>70.399128141833273</v>
      </c>
      <c r="BI52" s="2">
        <f t="shared" si="51"/>
        <v>70.828410492950596</v>
      </c>
      <c r="BJ52" s="2">
        <f t="shared" si="51"/>
        <v>76.362074117479111</v>
      </c>
      <c r="BK52" s="2">
        <f t="shared" si="51"/>
        <v>76.041730881402458</v>
      </c>
      <c r="BL52" s="2">
        <f t="shared" si="51"/>
        <v>77.899728591289062</v>
      </c>
      <c r="BM52" s="2">
        <f t="shared" si="51"/>
        <v>77.778357633842418</v>
      </c>
      <c r="BO52" s="2">
        <f t="shared" si="10"/>
        <v>76.808999999999997</v>
      </c>
      <c r="BP52" s="2">
        <f t="shared" si="11"/>
        <v>77.459999999999994</v>
      </c>
      <c r="BQ52" s="2">
        <f t="shared" si="12"/>
        <v>70.921000000000006</v>
      </c>
      <c r="BR52" s="2">
        <f t="shared" si="13"/>
        <v>69.822999999999993</v>
      </c>
      <c r="BS52" s="2">
        <f t="shared" si="14"/>
        <v>70.903000000000006</v>
      </c>
      <c r="BT52" s="2">
        <f t="shared" si="15"/>
        <v>71.644999999999996</v>
      </c>
      <c r="BU52" s="2">
        <f t="shared" si="16"/>
        <v>72.370999999999995</v>
      </c>
      <c r="BV52" s="2">
        <f t="shared" si="17"/>
        <v>68.143000000000001</v>
      </c>
      <c r="BW52" s="2">
        <f t="shared" si="18"/>
        <v>69.048000000000002</v>
      </c>
      <c r="BX52" s="2">
        <f t="shared" si="19"/>
        <v>69.412999999999997</v>
      </c>
      <c r="BY52" s="2">
        <f t="shared" si="20"/>
        <v>69.983999999999995</v>
      </c>
      <c r="BZ52" s="2">
        <f t="shared" si="21"/>
        <v>75.644999999999996</v>
      </c>
      <c r="CA52" s="2">
        <f t="shared" si="22"/>
        <v>75.852000000000004</v>
      </c>
      <c r="CB52" s="2">
        <f t="shared" si="23"/>
        <v>75.281000000000006</v>
      </c>
      <c r="CC52" s="2">
        <f t="shared" si="24"/>
        <v>75.483999999999995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78.963978812415661</v>
      </c>
      <c r="DL52" s="2">
        <f t="shared" si="61"/>
        <v>80.017811765659189</v>
      </c>
      <c r="DM52" s="2">
        <f t="shared" si="61"/>
        <v>73.03637420718816</v>
      </c>
      <c r="DN52" s="2">
        <f t="shared" si="61"/>
        <v>71.323267401345106</v>
      </c>
      <c r="DO52" s="2">
        <f t="shared" si="61"/>
        <v>72.544768279177802</v>
      </c>
      <c r="DP52" s="2">
        <f t="shared" si="61"/>
        <v>73.841923185341784</v>
      </c>
      <c r="DQ52" s="2">
        <f t="shared" si="61"/>
        <v>74.844058491895723</v>
      </c>
      <c r="DR52" s="2">
        <f t="shared" si="61"/>
        <v>71.165361369959257</v>
      </c>
      <c r="DS52" s="2">
        <f t="shared" si="61"/>
        <v>71.163841557950462</v>
      </c>
      <c r="DT52" s="2">
        <f t="shared" si="61"/>
        <v>71.171356660412755</v>
      </c>
      <c r="DU52" s="2">
        <f t="shared" si="61"/>
        <v>71.741654529616724</v>
      </c>
      <c r="DV52" s="2">
        <f t="shared" si="61"/>
        <v>77.354649048625802</v>
      </c>
      <c r="DW52" s="2">
        <f t="shared" si="61"/>
        <v>77.762562971911834</v>
      </c>
      <c r="DX52" s="2">
        <f t="shared" si="61"/>
        <v>78.287147654784235</v>
      </c>
      <c r="DY52" s="2">
        <f t="shared" si="61"/>
        <v>77.514610084033592</v>
      </c>
      <c r="EA52" s="2">
        <f t="shared" si="62"/>
        <v>60.879783294820804</v>
      </c>
      <c r="EB52" s="2">
        <f t="shared" si="62"/>
        <v>67.04498071818891</v>
      </c>
      <c r="EC52" s="2">
        <f t="shared" si="62"/>
        <v>65.188462077756526</v>
      </c>
      <c r="ED52" s="2">
        <f t="shared" si="62"/>
        <v>59.675882172693477</v>
      </c>
      <c r="EE52" s="2">
        <f t="shared" si="62"/>
        <v>61.354978512187543</v>
      </c>
      <c r="EF52" s="2">
        <f t="shared" si="62"/>
        <v>65.520339592599584</v>
      </c>
      <c r="EG52" s="2">
        <f t="shared" si="62"/>
        <v>62.80509111591401</v>
      </c>
      <c r="EH52" s="2">
        <f t="shared" si="62"/>
        <v>61.451796699744492</v>
      </c>
      <c r="EI52" s="2">
        <f t="shared" si="62"/>
        <v>68.021321706259783</v>
      </c>
      <c r="EJ52" s="2">
        <f t="shared" si="62"/>
        <v>65.367480604563298</v>
      </c>
      <c r="EK52" s="2">
        <f t="shared" si="62"/>
        <v>65.003745916515427</v>
      </c>
      <c r="EL52" s="2">
        <f t="shared" si="62"/>
        <v>71.08957494085702</v>
      </c>
      <c r="EM52" s="2">
        <f t="shared" si="62"/>
        <v>66.689034872075041</v>
      </c>
      <c r="EN52" s="2">
        <f t="shared" si="62"/>
        <v>75.444866235329911</v>
      </c>
      <c r="EO52" s="2">
        <f t="shared" si="62"/>
        <v>79.966850765096012</v>
      </c>
      <c r="EQ52" s="2">
        <f t="shared" si="63"/>
        <v>68.064766825680067</v>
      </c>
      <c r="ER52" s="2">
        <f t="shared" si="63"/>
        <v>68.731200078775942</v>
      </c>
      <c r="ES52" s="2">
        <f t="shared" si="63"/>
        <v>64.794534593122577</v>
      </c>
      <c r="ET52" s="2">
        <f t="shared" si="63"/>
        <v>59.730128955311081</v>
      </c>
      <c r="EU52" s="2">
        <f t="shared" si="63"/>
        <v>61.423324738820781</v>
      </c>
      <c r="EV52" s="2">
        <f t="shared" si="63"/>
        <v>64.804014889785421</v>
      </c>
      <c r="EW52" s="2">
        <f t="shared" si="63"/>
        <v>64.563705567969066</v>
      </c>
      <c r="EX52" s="2">
        <f t="shared" si="63"/>
        <v>62.984228186304016</v>
      </c>
      <c r="EY52" s="2">
        <f t="shared" si="63"/>
        <v>66.750255538409277</v>
      </c>
      <c r="EZ52" s="2">
        <f t="shared" si="63"/>
        <v>65.595978041409623</v>
      </c>
      <c r="FA52" s="2">
        <f t="shared" si="63"/>
        <v>66.77510247687259</v>
      </c>
      <c r="FB52" s="2">
        <f t="shared" si="63"/>
        <v>71.800857539846376</v>
      </c>
      <c r="FC52" s="2">
        <f t="shared" si="63"/>
        <v>67.984026612618166</v>
      </c>
      <c r="FD52" s="2">
        <f t="shared" si="63"/>
        <v>75.866808779148457</v>
      </c>
      <c r="FE52" s="2">
        <f t="shared" si="63"/>
        <v>83.321769393835481</v>
      </c>
      <c r="FG52" s="2">
        <f t="shared" si="64"/>
        <v>0.21947818577595166</v>
      </c>
      <c r="FH52" s="2">
        <f t="shared" si="64"/>
        <v>0.16921112897656584</v>
      </c>
      <c r="FI52" s="2">
        <f t="shared" si="64"/>
        <v>0.15687776378711646</v>
      </c>
      <c r="FJ52" s="2">
        <f t="shared" si="64"/>
        <v>0.17693897607493209</v>
      </c>
      <c r="FK52" s="2">
        <f t="shared" si="64"/>
        <v>0.17522103169675837</v>
      </c>
      <c r="FL52" s="2">
        <f t="shared" si="64"/>
        <v>0.15218258076065677</v>
      </c>
      <c r="FM52" s="2">
        <f t="shared" si="64"/>
        <v>0.14104226246688895</v>
      </c>
      <c r="FN52" s="2">
        <f t="shared" si="64"/>
        <v>0.13801905919005183</v>
      </c>
      <c r="FO52" s="2">
        <f t="shared" si="64"/>
        <v>0.13958540654241097</v>
      </c>
      <c r="FP52" s="2">
        <f t="shared" si="64"/>
        <v>0.13305417171144793</v>
      </c>
      <c r="FQ52" s="2">
        <f t="shared" si="64"/>
        <v>0.13553969825574028</v>
      </c>
      <c r="FR52" s="2">
        <f t="shared" si="64"/>
        <v>0.15843045833676914</v>
      </c>
      <c r="FS52" s="2">
        <f t="shared" si="64"/>
        <v>0.15540101291682432</v>
      </c>
      <c r="FT52" s="2">
        <f t="shared" si="64"/>
        <v>0.1363061871113754</v>
      </c>
      <c r="FU52" s="2">
        <f t="shared" si="64"/>
        <v>0.10754894739869822</v>
      </c>
      <c r="FW52" s="2">
        <f t="shared" si="53"/>
        <v>4.382203107070909E-6</v>
      </c>
      <c r="FX52" s="2">
        <f t="shared" si="53"/>
        <v>5.0123140113883616E-6</v>
      </c>
      <c r="FY52" s="2">
        <f t="shared" si="53"/>
        <v>4.358630466935743E-6</v>
      </c>
      <c r="FZ52" s="2">
        <f t="shared" si="53"/>
        <v>4.9674358134596368E-6</v>
      </c>
      <c r="GA52" s="2">
        <f t="shared" si="53"/>
        <v>4.9771994588786568E-6</v>
      </c>
      <c r="GB52" s="2">
        <f t="shared" si="53"/>
        <v>5.3166326090603834E-6</v>
      </c>
      <c r="GC52" s="2">
        <f t="shared" si="53"/>
        <v>5.3169242918230221E-6</v>
      </c>
      <c r="GD52" s="2">
        <f t="shared" si="53"/>
        <v>7.5031861883268453E-6</v>
      </c>
      <c r="GE52" s="2">
        <f t="shared" si="53"/>
        <v>6.4672921882515475E-6</v>
      </c>
      <c r="GF52" s="2">
        <f t="shared" si="53"/>
        <v>6.139007464326344E-6</v>
      </c>
      <c r="GG52" s="2">
        <f t="shared" si="53"/>
        <v>5.6813114936748796E-6</v>
      </c>
      <c r="GH52" s="2">
        <f t="shared" si="53"/>
        <v>5.1052295542602264E-6</v>
      </c>
      <c r="GI52" s="2">
        <f t="shared" si="53"/>
        <v>4.1643263086302537E-6</v>
      </c>
      <c r="GJ52" s="2">
        <f t="shared" si="53"/>
        <v>3.5063734850474718E-6</v>
      </c>
      <c r="GK52" s="2">
        <f t="shared" si="53"/>
        <v>3.471259243675193E-6</v>
      </c>
      <c r="GM52" s="86">
        <f t="shared" si="54"/>
        <v>1.1794571684959384E-4</v>
      </c>
      <c r="GN52" s="86">
        <f t="shared" si="54"/>
        <v>8.0930102333785979E-6</v>
      </c>
      <c r="GO52" s="86">
        <f t="shared" si="54"/>
        <v>3.3205937109402763E-6</v>
      </c>
      <c r="GP52" s="86">
        <f t="shared" si="54"/>
        <v>1.4665929405552293E-5</v>
      </c>
      <c r="GQ52" s="86">
        <f t="shared" si="54"/>
        <v>1.4297526028201773E-5</v>
      </c>
      <c r="GR52" s="86">
        <f t="shared" si="54"/>
        <v>2.184488565252694E-6</v>
      </c>
      <c r="GS52" s="86">
        <f t="shared" si="54"/>
        <v>8.2853837078676851E-7</v>
      </c>
      <c r="GT52" s="86">
        <f t="shared" si="54"/>
        <v>4.3868365735454055E-7</v>
      </c>
      <c r="GU52" s="86">
        <f t="shared" si="54"/>
        <v>4.6381559533916654E-7</v>
      </c>
      <c r="GV52" s="86">
        <f t="shared" si="54"/>
        <v>1.9221838222474724E-7</v>
      </c>
      <c r="GW52" s="86">
        <f t="shared" si="54"/>
        <v>2.9431996005809261E-7</v>
      </c>
      <c r="GX52" s="86">
        <f t="shared" si="54"/>
        <v>2.6182320160828952E-6</v>
      </c>
      <c r="GY52" s="86">
        <f t="shared" si="54"/>
        <v>3.3362922315131571E-6</v>
      </c>
      <c r="GZ52" s="86">
        <f t="shared" si="54"/>
        <v>2.1475370621205775E-7</v>
      </c>
      <c r="HA52" s="86">
        <f t="shared" si="54"/>
        <v>6.3988251437211491E-10</v>
      </c>
      <c r="HC52" s="86">
        <f t="shared" si="58"/>
        <v>4.653821758728518E-15</v>
      </c>
      <c r="HD52" s="86">
        <f t="shared" si="58"/>
        <v>3.0107410648628182E-19</v>
      </c>
      <c r="HE52" s="86">
        <f t="shared" si="58"/>
        <v>7.3734233922038042E-19</v>
      </c>
      <c r="HF52" s="86">
        <f t="shared" si="58"/>
        <v>1.5059320912209061E-18</v>
      </c>
      <c r="HG52" s="86">
        <f t="shared" si="58"/>
        <v>1.5003770477961688E-18</v>
      </c>
      <c r="HH52" s="86">
        <f t="shared" si="58"/>
        <v>5.2821341149111945E-20</v>
      </c>
      <c r="HI52" s="86">
        <f t="shared" si="58"/>
        <v>1.3237377509680887E-19</v>
      </c>
      <c r="HJ52" s="86">
        <f t="shared" si="58"/>
        <v>6.1079394033002541E-25</v>
      </c>
      <c r="HK52" s="86">
        <f t="shared" si="58"/>
        <v>6.0134703748097217E-27</v>
      </c>
      <c r="HL52" s="86">
        <f t="shared" si="58"/>
        <v>7.6481009196600153E-21</v>
      </c>
      <c r="HM52" s="86">
        <f t="shared" si="58"/>
        <v>3.2012724896944282E-21</v>
      </c>
      <c r="HN52" s="86">
        <f t="shared" si="58"/>
        <v>5.7635682374883116E-24</v>
      </c>
      <c r="HO52" s="86">
        <f t="shared" si="58"/>
        <v>1.1728548305280668E-18</v>
      </c>
      <c r="HP52" s="86">
        <f t="shared" si="58"/>
        <v>1.2609379145508709E-22</v>
      </c>
      <c r="HQ52" s="86">
        <f t="shared" si="58"/>
        <v>4.2898271291573827E-31</v>
      </c>
      <c r="HS52" s="86">
        <f t="shared" si="55"/>
        <v>8.836140185970312E-78</v>
      </c>
      <c r="HT52" s="86">
        <f t="shared" si="55"/>
        <v>5.2635746362352394E-98</v>
      </c>
      <c r="HU52" s="86">
        <f t="shared" si="55"/>
        <v>8.9677282217463125E-98</v>
      </c>
      <c r="HV52" s="86">
        <f t="shared" si="55"/>
        <v>1.4175324339081959E-94</v>
      </c>
      <c r="HW52" s="86">
        <f t="shared" si="55"/>
        <v>1.8331495130544701E-95</v>
      </c>
      <c r="HX52" s="86">
        <f t="shared" si="55"/>
        <v>6.2051727067547121E-104</v>
      </c>
      <c r="HY52" s="86">
        <f t="shared" si="55"/>
        <v>3.3854262239533916E-101</v>
      </c>
      <c r="HZ52" s="86">
        <f t="shared" si="55"/>
        <v>8.7707262237786908E-130</v>
      </c>
      <c r="IA52" s="86">
        <f t="shared" si="55"/>
        <v>1.1924820535554704E-143</v>
      </c>
      <c r="IB52" s="86">
        <f t="shared" si="55"/>
        <v>9.3114709181769227E-109</v>
      </c>
      <c r="IC52" s="86">
        <f t="shared" si="55"/>
        <v>6.2271940651737185E-112</v>
      </c>
      <c r="ID52" s="86">
        <f t="shared" si="55"/>
        <v>1.3862049256350207E-130</v>
      </c>
      <c r="IE52" s="86">
        <f t="shared" si="55"/>
        <v>2.5028924155882955E-97</v>
      </c>
      <c r="IF52" s="86">
        <f t="shared" si="55"/>
        <v>3.0842177158207325E-65</v>
      </c>
      <c r="IG52" s="86">
        <f t="shared" si="55"/>
        <v>1.5917154138321866E-51</v>
      </c>
      <c r="II52" s="86">
        <f t="shared" si="56"/>
        <v>1.3649408175619351E-267</v>
      </c>
      <c r="IJ52" s="86">
        <f t="shared" si="56"/>
        <v>0</v>
      </c>
      <c r="IK52" s="86">
        <f t="shared" si="56"/>
        <v>0</v>
      </c>
      <c r="IL52" s="86">
        <f t="shared" si="56"/>
        <v>0</v>
      </c>
      <c r="IM52" s="86">
        <f t="shared" si="56"/>
        <v>0</v>
      </c>
      <c r="IN52" s="86">
        <f t="shared" si="56"/>
        <v>0</v>
      </c>
      <c r="IO52" s="86">
        <f t="shared" si="56"/>
        <v>0</v>
      </c>
      <c r="IP52" s="86">
        <f t="shared" si="56"/>
        <v>0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0</v>
      </c>
      <c r="IU52" s="86">
        <f t="shared" si="56"/>
        <v>0</v>
      </c>
      <c r="IV52" s="86">
        <f t="shared" si="56"/>
        <v>5.7441498306903688E-218</v>
      </c>
      <c r="IW52" s="86">
        <f t="shared" si="56"/>
        <v>7.3253105075916717E-233</v>
      </c>
      <c r="IY52" s="86">
        <f t="shared" si="57"/>
        <v>1.1794571685424766E-4</v>
      </c>
      <c r="IZ52" s="86">
        <f t="shared" si="57"/>
        <v>8.0930102333788995E-6</v>
      </c>
      <c r="JA52" s="86">
        <f t="shared" si="57"/>
        <v>3.3205937109410137E-6</v>
      </c>
      <c r="JB52" s="86">
        <f t="shared" si="57"/>
        <v>1.4665929405553799E-5</v>
      </c>
      <c r="JC52" s="86">
        <f t="shared" si="57"/>
        <v>1.4297526028203274E-5</v>
      </c>
      <c r="JD52" s="86">
        <f t="shared" si="57"/>
        <v>2.1844885652527469E-6</v>
      </c>
      <c r="JE52" s="86">
        <f t="shared" si="57"/>
        <v>8.2853837078690086E-7</v>
      </c>
      <c r="JF52" s="86">
        <f t="shared" si="57"/>
        <v>4.3868365735454055E-7</v>
      </c>
      <c r="JG52" s="86">
        <f t="shared" si="57"/>
        <v>4.6381559533916654E-7</v>
      </c>
      <c r="JH52" s="86">
        <f t="shared" si="57"/>
        <v>1.9221838222475489E-7</v>
      </c>
      <c r="JI52" s="86">
        <f t="shared" si="57"/>
        <v>2.9431996005809578E-7</v>
      </c>
      <c r="JJ52" s="86">
        <f t="shared" si="57"/>
        <v>2.6182320160828952E-6</v>
      </c>
      <c r="JK52" s="86">
        <f t="shared" si="57"/>
        <v>3.3362922315143299E-6</v>
      </c>
      <c r="JL52" s="86">
        <f t="shared" si="57"/>
        <v>2.1475370621205789E-7</v>
      </c>
      <c r="JM52" s="86">
        <f t="shared" si="57"/>
        <v>6.3988251437211491E-10</v>
      </c>
    </row>
    <row r="53" spans="2:273" x14ac:dyDescent="0.25">
      <c r="B53" s="2">
        <v>26</v>
      </c>
      <c r="C53" s="37">
        <v>76.734999999999999</v>
      </c>
      <c r="D53" s="37">
        <v>78.048000000000002</v>
      </c>
      <c r="E53" s="37">
        <v>71.459999999999994</v>
      </c>
      <c r="F53" s="37">
        <v>70.968000000000004</v>
      </c>
      <c r="G53" s="37">
        <v>70.5</v>
      </c>
      <c r="H53" s="37">
        <v>72.064999999999998</v>
      </c>
      <c r="I53" s="37">
        <v>72.435000000000002</v>
      </c>
      <c r="J53" s="37">
        <v>68.412999999999997</v>
      </c>
      <c r="K53" s="37">
        <v>69.063000000000002</v>
      </c>
      <c r="L53" s="37">
        <v>69.254000000000005</v>
      </c>
      <c r="M53" s="37">
        <v>69.983999999999995</v>
      </c>
      <c r="N53" s="37">
        <v>75.805999999999997</v>
      </c>
      <c r="O53" s="37">
        <v>75.131</v>
      </c>
      <c r="P53" s="37">
        <v>76.828000000000003</v>
      </c>
      <c r="Q53" s="37">
        <v>76.608999999999995</v>
      </c>
      <c r="S53" s="4">
        <f t="shared" si="59"/>
        <v>75.047344215137045</v>
      </c>
      <c r="T53" s="4">
        <f t="shared" si="59"/>
        <v>77.905554109816009</v>
      </c>
      <c r="U53" s="4">
        <f t="shared" si="59"/>
        <v>71.936073393252002</v>
      </c>
      <c r="V53" s="4">
        <f t="shared" si="59"/>
        <v>69.333855390331948</v>
      </c>
      <c r="W53" s="4">
        <f t="shared" si="59"/>
        <v>70.538516334339633</v>
      </c>
      <c r="X53" s="4">
        <f t="shared" si="59"/>
        <v>72.557299668341813</v>
      </c>
      <c r="Y53" s="4">
        <f t="shared" si="59"/>
        <v>73.073389613462737</v>
      </c>
      <c r="Z53" s="4">
        <f t="shared" si="59"/>
        <v>69.895561530091314</v>
      </c>
      <c r="AA53" s="4">
        <f t="shared" si="59"/>
        <v>70.851711793425537</v>
      </c>
      <c r="AB53" s="4">
        <f t="shared" si="59"/>
        <v>70.519415549286876</v>
      </c>
      <c r="AC53" s="4">
        <f t="shared" si="59"/>
        <v>70.950326541557672</v>
      </c>
      <c r="AD53" s="4">
        <f t="shared" si="59"/>
        <v>76.463744604402976</v>
      </c>
      <c r="AE53" s="4">
        <f t="shared" si="59"/>
        <v>76.04121682299575</v>
      </c>
      <c r="AF53" s="4">
        <f t="shared" si="59"/>
        <v>78.045242069930211</v>
      </c>
      <c r="AG53" s="4">
        <f t="shared" si="59"/>
        <v>77.950631268304363</v>
      </c>
      <c r="AI53" s="4">
        <f t="shared" si="60"/>
        <v>1.6876557848629545</v>
      </c>
      <c r="AJ53" s="4">
        <f t="shared" si="60"/>
        <v>0.14244589018399267</v>
      </c>
      <c r="AK53" s="4">
        <f t="shared" si="60"/>
        <v>-0.47607339325200826</v>
      </c>
      <c r="AL53" s="4">
        <f t="shared" si="60"/>
        <v>1.6341446096680556</v>
      </c>
      <c r="AM53" s="4">
        <f t="shared" si="60"/>
        <v>-3.8516334339632863E-2</v>
      </c>
      <c r="AN53" s="4">
        <f t="shared" si="60"/>
        <v>-0.49229966834181482</v>
      </c>
      <c r="AO53" s="4">
        <f t="shared" si="60"/>
        <v>-0.63838961346273493</v>
      </c>
      <c r="AP53" s="4">
        <f t="shared" si="60"/>
        <v>-1.4825615300913171</v>
      </c>
      <c r="AQ53" s="4">
        <f t="shared" si="60"/>
        <v>-1.7887117934255343</v>
      </c>
      <c r="AR53" s="4">
        <f t="shared" si="60"/>
        <v>-1.2654155492868711</v>
      </c>
      <c r="AS53" s="4">
        <f t="shared" si="60"/>
        <v>-0.96632654155767739</v>
      </c>
      <c r="AT53" s="4">
        <f t="shared" si="60"/>
        <v>-0.65774460440297844</v>
      </c>
      <c r="AU53" s="4">
        <f t="shared" si="60"/>
        <v>-0.91021682299574991</v>
      </c>
      <c r="AV53" s="4">
        <f t="shared" si="60"/>
        <v>-1.217242069930208</v>
      </c>
      <c r="AW53" s="4">
        <f t="shared" si="60"/>
        <v>-1.3416312683043685</v>
      </c>
      <c r="AY53" s="2">
        <f t="shared" si="51"/>
        <v>74.891001308281929</v>
      </c>
      <c r="AZ53" s="2">
        <f t="shared" si="51"/>
        <v>77.889668429714447</v>
      </c>
      <c r="BA53" s="2">
        <f t="shared" si="51"/>
        <v>71.928855735834034</v>
      </c>
      <c r="BB53" s="2">
        <f t="shared" si="51"/>
        <v>69.306482986687456</v>
      </c>
      <c r="BC53" s="2">
        <f t="shared" si="51"/>
        <v>70.511624022829906</v>
      </c>
      <c r="BD53" s="2">
        <f t="shared" si="51"/>
        <v>72.5524706048882</v>
      </c>
      <c r="BE53" s="2">
        <f t="shared" si="51"/>
        <v>73.071325436167797</v>
      </c>
      <c r="BF53" s="2">
        <f t="shared" si="51"/>
        <v>69.894376875089421</v>
      </c>
      <c r="BG53" s="2">
        <f t="shared" si="51"/>
        <v>70.85053765970369</v>
      </c>
      <c r="BH53" s="2">
        <f t="shared" si="51"/>
        <v>70.518873950675697</v>
      </c>
      <c r="BI53" s="2">
        <f t="shared" si="51"/>
        <v>70.949529034747655</v>
      </c>
      <c r="BJ53" s="2">
        <f t="shared" si="51"/>
        <v>76.458129586320652</v>
      </c>
      <c r="BK53" s="2">
        <f t="shared" si="51"/>
        <v>76.034177609539924</v>
      </c>
      <c r="BL53" s="2">
        <f t="shared" si="51"/>
        <v>78.044746085243062</v>
      </c>
      <c r="BM53" s="2">
        <f t="shared" si="51"/>
        <v>77.950629329606102</v>
      </c>
      <c r="BO53" s="2">
        <f t="shared" si="10"/>
        <v>76.734999999999999</v>
      </c>
      <c r="BP53" s="2">
        <f t="shared" si="11"/>
        <v>78.048000000000002</v>
      </c>
      <c r="BQ53" s="2">
        <f t="shared" si="12"/>
        <v>71.459999999999994</v>
      </c>
      <c r="BR53" s="2">
        <f t="shared" si="13"/>
        <v>70.968000000000004</v>
      </c>
      <c r="BS53" s="2">
        <f t="shared" si="14"/>
        <v>70.5</v>
      </c>
      <c r="BT53" s="2">
        <f t="shared" si="15"/>
        <v>72.064999999999998</v>
      </c>
      <c r="BU53" s="2">
        <f t="shared" si="16"/>
        <v>72.435000000000002</v>
      </c>
      <c r="BV53" s="2">
        <f t="shared" si="17"/>
        <v>68.412999999999997</v>
      </c>
      <c r="BW53" s="2">
        <f t="shared" si="18"/>
        <v>69.063000000000002</v>
      </c>
      <c r="BX53" s="2">
        <f t="shared" si="19"/>
        <v>69.254000000000005</v>
      </c>
      <c r="BY53" s="2">
        <f t="shared" si="20"/>
        <v>69.983999999999995</v>
      </c>
      <c r="BZ53" s="2">
        <f t="shared" si="21"/>
        <v>75.805999999999997</v>
      </c>
      <c r="CA53" s="2">
        <f t="shared" si="22"/>
        <v>75.131</v>
      </c>
      <c r="CB53" s="2">
        <f t="shared" si="23"/>
        <v>76.828000000000003</v>
      </c>
      <c r="CC53" s="2">
        <f t="shared" si="24"/>
        <v>76.608999999999995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79.207915452091783</v>
      </c>
      <c r="DL53" s="2">
        <f t="shared" si="61"/>
        <v>80.324023904059644</v>
      </c>
      <c r="DM53" s="2">
        <f t="shared" si="61"/>
        <v>73.32536892177589</v>
      </c>
      <c r="DN53" s="2">
        <f t="shared" si="61"/>
        <v>71.594803014342432</v>
      </c>
      <c r="DO53" s="2">
        <f t="shared" si="61"/>
        <v>72.667457526402501</v>
      </c>
      <c r="DP53" s="2">
        <f t="shared" si="61"/>
        <v>73.96346617336151</v>
      </c>
      <c r="DQ53" s="2">
        <f t="shared" si="61"/>
        <v>74.936236434108551</v>
      </c>
      <c r="DR53" s="2">
        <f t="shared" si="61"/>
        <v>71.391475299138406</v>
      </c>
      <c r="DS53" s="2">
        <f t="shared" si="61"/>
        <v>71.380370850552367</v>
      </c>
      <c r="DT53" s="2">
        <f t="shared" si="61"/>
        <v>71.408419981238282</v>
      </c>
      <c r="DU53" s="2">
        <f t="shared" si="61"/>
        <v>71.991967595818807</v>
      </c>
      <c r="DV53" s="2">
        <f t="shared" si="61"/>
        <v>77.597933403805499</v>
      </c>
      <c r="DW53" s="2">
        <f t="shared" si="61"/>
        <v>77.938913017215356</v>
      </c>
      <c r="DX53" s="2">
        <f t="shared" si="61"/>
        <v>78.516892964352721</v>
      </c>
      <c r="DY53" s="2">
        <f t="shared" si="61"/>
        <v>77.700691673032836</v>
      </c>
      <c r="EA53" s="2">
        <f t="shared" si="62"/>
        <v>60.889597270980069</v>
      </c>
      <c r="EB53" s="2">
        <f t="shared" si="62"/>
        <v>66.989135206869634</v>
      </c>
      <c r="EC53" s="2">
        <f t="shared" si="62"/>
        <v>65.083855033536679</v>
      </c>
      <c r="ED53" s="2">
        <f t="shared" si="62"/>
        <v>59.598581590340892</v>
      </c>
      <c r="EE53" s="2">
        <f t="shared" si="62"/>
        <v>61.256832215614324</v>
      </c>
      <c r="EF53" s="2">
        <f t="shared" si="62"/>
        <v>65.383422085370412</v>
      </c>
      <c r="EG53" s="2">
        <f t="shared" si="62"/>
        <v>62.713146103969976</v>
      </c>
      <c r="EH53" s="2">
        <f t="shared" si="62"/>
        <v>61.367044267616045</v>
      </c>
      <c r="EI53" s="2">
        <f t="shared" si="62"/>
        <v>67.872032804859842</v>
      </c>
      <c r="EJ53" s="2">
        <f t="shared" si="62"/>
        <v>65.232805792962935</v>
      </c>
      <c r="EK53" s="2">
        <f t="shared" si="62"/>
        <v>64.88587613430127</v>
      </c>
      <c r="EL53" s="2">
        <f t="shared" si="62"/>
        <v>70.936296862280159</v>
      </c>
      <c r="EM53" s="2">
        <f t="shared" si="62"/>
        <v>66.59285216546786</v>
      </c>
      <c r="EN53" s="2">
        <f t="shared" si="62"/>
        <v>75.316251535479424</v>
      </c>
      <c r="EO53" s="2">
        <f t="shared" si="62"/>
        <v>79.842036983271925</v>
      </c>
      <c r="EQ53" s="2">
        <f t="shared" si="63"/>
        <v>67.994065636352019</v>
      </c>
      <c r="ER53" s="2">
        <f t="shared" si="63"/>
        <v>68.656418370701402</v>
      </c>
      <c r="ES53" s="2">
        <f t="shared" si="63"/>
        <v>64.694361738046908</v>
      </c>
      <c r="ET53" s="2">
        <f t="shared" si="63"/>
        <v>59.652209935741425</v>
      </c>
      <c r="EU53" s="2">
        <f t="shared" si="63"/>
        <v>61.324418416455465</v>
      </c>
      <c r="EV53" s="2">
        <f t="shared" si="63"/>
        <v>64.675281850389027</v>
      </c>
      <c r="EW53" s="2">
        <f t="shared" si="63"/>
        <v>64.451708678060257</v>
      </c>
      <c r="EX53" s="2">
        <f t="shared" si="63"/>
        <v>62.88157002869432</v>
      </c>
      <c r="EY53" s="2">
        <f t="shared" si="63"/>
        <v>66.615862568420937</v>
      </c>
      <c r="EZ53" s="2">
        <f t="shared" si="63"/>
        <v>65.458651861155204</v>
      </c>
      <c r="FA53" s="2">
        <f t="shared" si="63"/>
        <v>66.636834795583425</v>
      </c>
      <c r="FB53" s="2">
        <f t="shared" si="63"/>
        <v>71.63917508887063</v>
      </c>
      <c r="FC53" s="2">
        <f t="shared" si="63"/>
        <v>67.873282058853789</v>
      </c>
      <c r="FD53" s="2">
        <f t="shared" si="63"/>
        <v>75.732848359536476</v>
      </c>
      <c r="FE53" s="2">
        <f t="shared" si="63"/>
        <v>83.153228185692711</v>
      </c>
      <c r="FG53" s="2">
        <f t="shared" si="64"/>
        <v>0.23566291610478013</v>
      </c>
      <c r="FH53" s="2">
        <f t="shared" si="64"/>
        <v>0.18255605223489149</v>
      </c>
      <c r="FI53" s="2">
        <f t="shared" si="64"/>
        <v>0.16944839788369787</v>
      </c>
      <c r="FJ53" s="2">
        <f t="shared" si="64"/>
        <v>0.19075342467196921</v>
      </c>
      <c r="FK53" s="2">
        <f t="shared" si="64"/>
        <v>0.18893214120162971</v>
      </c>
      <c r="FL53" s="2">
        <f t="shared" si="64"/>
        <v>0.16445037179890462</v>
      </c>
      <c r="FM53" s="2">
        <f t="shared" si="64"/>
        <v>0.15257361953453558</v>
      </c>
      <c r="FN53" s="2">
        <f t="shared" si="64"/>
        <v>0.14934622019513236</v>
      </c>
      <c r="FO53" s="2">
        <f t="shared" si="64"/>
        <v>0.15101859517043842</v>
      </c>
      <c r="FP53" s="2">
        <f t="shared" si="64"/>
        <v>0.14404195658553534</v>
      </c>
      <c r="FQ53" s="2">
        <f t="shared" si="64"/>
        <v>0.14669800891139861</v>
      </c>
      <c r="FR53" s="2">
        <f t="shared" si="64"/>
        <v>0.17110026116414481</v>
      </c>
      <c r="FS53" s="2">
        <f t="shared" si="64"/>
        <v>0.16787687631180712</v>
      </c>
      <c r="FT53" s="2">
        <f t="shared" si="64"/>
        <v>0.14751683100888083</v>
      </c>
      <c r="FU53" s="2">
        <f t="shared" si="64"/>
        <v>0.11671403601216196</v>
      </c>
      <c r="FW53" s="2">
        <f t="shared" si="53"/>
        <v>4.8049881264874184E-6</v>
      </c>
      <c r="FX53" s="2">
        <f t="shared" si="53"/>
        <v>5.4958903680130731E-6</v>
      </c>
      <c r="FY53" s="2">
        <f t="shared" si="53"/>
        <v>4.7791412623503325E-6</v>
      </c>
      <c r="FZ53" s="2">
        <f t="shared" si="53"/>
        <v>5.4466824498808135E-6</v>
      </c>
      <c r="GA53" s="2">
        <f t="shared" si="53"/>
        <v>5.4573880639262501E-6</v>
      </c>
      <c r="GB53" s="2">
        <f t="shared" si="53"/>
        <v>5.8295687425246797E-6</v>
      </c>
      <c r="GC53" s="2">
        <f t="shared" si="53"/>
        <v>5.8298885659859944E-6</v>
      </c>
      <c r="GD53" s="2">
        <f t="shared" si="53"/>
        <v>8.2270741015745631E-6</v>
      </c>
      <c r="GE53" s="2">
        <f t="shared" si="53"/>
        <v>7.0912404479064649E-6</v>
      </c>
      <c r="GF53" s="2">
        <f t="shared" si="53"/>
        <v>6.7312838437868354E-6</v>
      </c>
      <c r="GG53" s="2">
        <f t="shared" si="53"/>
        <v>6.2294307638198583E-6</v>
      </c>
      <c r="GH53" s="2">
        <f t="shared" si="53"/>
        <v>5.5977701354077394E-6</v>
      </c>
      <c r="GI53" s="2">
        <f t="shared" si="53"/>
        <v>4.5660911645351723E-6</v>
      </c>
      <c r="GJ53" s="2">
        <f t="shared" si="53"/>
        <v>3.8446607732842758E-6</v>
      </c>
      <c r="GK53" s="2">
        <f t="shared" si="53"/>
        <v>3.8061587991645889E-6</v>
      </c>
      <c r="GM53" s="86">
        <f t="shared" si="54"/>
        <v>1.7520111569010002E-4</v>
      </c>
      <c r="GN53" s="86">
        <f t="shared" si="54"/>
        <v>1.3669541311761824E-5</v>
      </c>
      <c r="GO53" s="86">
        <f t="shared" si="54"/>
        <v>5.8380320873559265E-6</v>
      </c>
      <c r="GP53" s="86">
        <f t="shared" si="54"/>
        <v>2.4023498417128272E-5</v>
      </c>
      <c r="GQ53" s="86">
        <f t="shared" si="54"/>
        <v>2.3381058110536892E-5</v>
      </c>
      <c r="GR53" s="86">
        <f t="shared" si="54"/>
        <v>3.9180516419810624E-6</v>
      </c>
      <c r="GS53" s="86">
        <f t="shared" si="54"/>
        <v>1.549709293212375E-6</v>
      </c>
      <c r="GT53" s="86">
        <f t="shared" si="54"/>
        <v>8.5194169186088774E-7</v>
      </c>
      <c r="GU53" s="86">
        <f t="shared" si="54"/>
        <v>9.0132791281700974E-7</v>
      </c>
      <c r="GV53" s="86">
        <f t="shared" si="54"/>
        <v>3.9016231674951122E-7</v>
      </c>
      <c r="GW53" s="86">
        <f t="shared" si="54"/>
        <v>5.8392391359645822E-7</v>
      </c>
      <c r="GX53" s="86">
        <f t="shared" si="54"/>
        <v>4.707140215044399E-6</v>
      </c>
      <c r="GY53" s="86">
        <f t="shared" si="54"/>
        <v>5.8419124287009855E-6</v>
      </c>
      <c r="GZ53" s="86">
        <f t="shared" si="54"/>
        <v>4.3698906867777634E-7</v>
      </c>
      <c r="HA53" s="86">
        <f t="shared" si="54"/>
        <v>1.743208207761406E-9</v>
      </c>
      <c r="HC53" s="86">
        <f t="shared" si="58"/>
        <v>1.2327272354265735E-14</v>
      </c>
      <c r="HD53" s="86">
        <f t="shared" si="58"/>
        <v>1.0638635599927725E-18</v>
      </c>
      <c r="HE53" s="86">
        <f t="shared" si="58"/>
        <v>2.5332230775722905E-18</v>
      </c>
      <c r="HF53" s="86">
        <f t="shared" si="58"/>
        <v>5.1190711652749241E-18</v>
      </c>
      <c r="HG53" s="86">
        <f t="shared" si="58"/>
        <v>5.1159020187495655E-18</v>
      </c>
      <c r="HH53" s="86">
        <f t="shared" si="58"/>
        <v>2.0157513820750918E-19</v>
      </c>
      <c r="HI53" s="86">
        <f t="shared" si="58"/>
        <v>4.882750883319867E-19</v>
      </c>
      <c r="HJ53" s="86">
        <f t="shared" si="58"/>
        <v>3.4368186159070826E-24</v>
      </c>
      <c r="HK53" s="86">
        <f t="shared" si="58"/>
        <v>3.889156120133473E-26</v>
      </c>
      <c r="HL53" s="86">
        <f t="shared" si="58"/>
        <v>3.1375702423286787E-20</v>
      </c>
      <c r="HM53" s="86">
        <f t="shared" si="58"/>
        <v>1.3525257955172962E-20</v>
      </c>
      <c r="HN53" s="86">
        <f t="shared" si="58"/>
        <v>3.0007290475540963E-23</v>
      </c>
      <c r="HO53" s="86">
        <f t="shared" si="58"/>
        <v>3.9681465336229359E-18</v>
      </c>
      <c r="HP53" s="86">
        <f t="shared" si="58"/>
        <v>5.7970614365050807E-22</v>
      </c>
      <c r="HQ53" s="86">
        <f t="shared" si="58"/>
        <v>3.6750494235001394E-30</v>
      </c>
      <c r="HS53" s="86">
        <f t="shared" si="55"/>
        <v>2.4875030097623598E-76</v>
      </c>
      <c r="HT53" s="86">
        <f t="shared" si="55"/>
        <v>3.747258695026169E-96</v>
      </c>
      <c r="HU53" s="86">
        <f t="shared" si="55"/>
        <v>6.0467437085824593E-96</v>
      </c>
      <c r="HV53" s="86">
        <f t="shared" si="55"/>
        <v>8.9129923550807163E-93</v>
      </c>
      <c r="HW53" s="86">
        <f t="shared" si="55"/>
        <v>1.1878564303235636E-93</v>
      </c>
      <c r="HX53" s="86">
        <f t="shared" si="55"/>
        <v>5.9809014240087289E-102</v>
      </c>
      <c r="HY53" s="86">
        <f t="shared" si="55"/>
        <v>2.8688711117358612E-99</v>
      </c>
      <c r="HZ53" s="86">
        <f t="shared" si="55"/>
        <v>3.1081189128360586E-127</v>
      </c>
      <c r="IA53" s="86">
        <f t="shared" si="55"/>
        <v>7.266398321341887E-141</v>
      </c>
      <c r="IB53" s="86">
        <f t="shared" si="55"/>
        <v>1.1556436913945527E-106</v>
      </c>
      <c r="IC53" s="86">
        <f t="shared" si="55"/>
        <v>8.7636782317383903E-110</v>
      </c>
      <c r="ID53" s="86">
        <f t="shared" si="55"/>
        <v>4.3278763179380153E-128</v>
      </c>
      <c r="IE53" s="86">
        <f t="shared" si="55"/>
        <v>1.6245344619151825E-95</v>
      </c>
      <c r="IF53" s="86">
        <f t="shared" si="55"/>
        <v>4.7831706369432885E-64</v>
      </c>
      <c r="IG53" s="86">
        <f t="shared" si="55"/>
        <v>1.332218617055056E-50</v>
      </c>
      <c r="II53" s="86">
        <f t="shared" si="56"/>
        <v>1.2116780940980095E-263</v>
      </c>
      <c r="IJ53" s="86">
        <f t="shared" si="56"/>
        <v>0</v>
      </c>
      <c r="IK53" s="86">
        <f t="shared" si="56"/>
        <v>0</v>
      </c>
      <c r="IL53" s="86">
        <f t="shared" si="56"/>
        <v>0</v>
      </c>
      <c r="IM53" s="86">
        <f t="shared" si="56"/>
        <v>0</v>
      </c>
      <c r="IN53" s="86">
        <f t="shared" si="56"/>
        <v>0</v>
      </c>
      <c r="IO53" s="86">
        <f t="shared" si="56"/>
        <v>0</v>
      </c>
      <c r="IP53" s="86">
        <f t="shared" si="56"/>
        <v>0</v>
      </c>
      <c r="IQ53" s="86">
        <f t="shared" si="56"/>
        <v>0</v>
      </c>
      <c r="IR53" s="86">
        <f t="shared" si="56"/>
        <v>0</v>
      </c>
      <c r="IS53" s="86">
        <f t="shared" si="56"/>
        <v>0</v>
      </c>
      <c r="IT53" s="86">
        <f t="shared" si="56"/>
        <v>0</v>
      </c>
      <c r="IU53" s="86">
        <f t="shared" si="56"/>
        <v>0</v>
      </c>
      <c r="IV53" s="86">
        <f t="shared" si="56"/>
        <v>8.1893958207737088E-215</v>
      </c>
      <c r="IW53" s="86">
        <f t="shared" si="56"/>
        <v>1.7122942290818795E-229</v>
      </c>
      <c r="IY53" s="86">
        <f t="shared" si="57"/>
        <v>1.7520111570242729E-4</v>
      </c>
      <c r="IZ53" s="86">
        <f t="shared" si="57"/>
        <v>1.3669541311762888E-5</v>
      </c>
      <c r="JA53" s="86">
        <f t="shared" si="57"/>
        <v>5.83803208735846E-6</v>
      </c>
      <c r="JB53" s="86">
        <f t="shared" si="57"/>
        <v>2.4023498417133392E-5</v>
      </c>
      <c r="JC53" s="86">
        <f t="shared" si="57"/>
        <v>2.3381058110542008E-5</v>
      </c>
      <c r="JD53" s="86">
        <f t="shared" si="57"/>
        <v>3.918051641981264E-6</v>
      </c>
      <c r="JE53" s="86">
        <f t="shared" si="57"/>
        <v>1.5497092932128633E-6</v>
      </c>
      <c r="JF53" s="86">
        <f t="shared" si="57"/>
        <v>8.5194169186088774E-7</v>
      </c>
      <c r="JG53" s="86">
        <f t="shared" si="57"/>
        <v>9.0132791281700974E-7</v>
      </c>
      <c r="JH53" s="86">
        <f t="shared" si="57"/>
        <v>3.9016231674954261E-7</v>
      </c>
      <c r="JI53" s="86">
        <f t="shared" si="57"/>
        <v>5.8392391359647177E-7</v>
      </c>
      <c r="JJ53" s="86">
        <f t="shared" si="57"/>
        <v>4.707140215044399E-6</v>
      </c>
      <c r="JK53" s="86">
        <f t="shared" si="57"/>
        <v>5.8419124287049539E-6</v>
      </c>
      <c r="JL53" s="86">
        <f t="shared" si="57"/>
        <v>4.3698906867777692E-7</v>
      </c>
      <c r="JM53" s="86">
        <f t="shared" si="57"/>
        <v>1.743208207761406E-9</v>
      </c>
    </row>
    <row r="54" spans="2:273" x14ac:dyDescent="0.25">
      <c r="B54" s="2">
        <v>27</v>
      </c>
      <c r="C54" s="37">
        <v>77.852999999999994</v>
      </c>
      <c r="D54" s="37">
        <v>79.174999999999997</v>
      </c>
      <c r="E54" s="37">
        <v>71.429000000000002</v>
      </c>
      <c r="F54" s="37">
        <v>70.564999999999998</v>
      </c>
      <c r="G54" s="37">
        <v>70.387</v>
      </c>
      <c r="H54" s="37">
        <v>71.838999999999999</v>
      </c>
      <c r="I54" s="37">
        <v>72.209999999999994</v>
      </c>
      <c r="J54" s="37">
        <v>68.683000000000007</v>
      </c>
      <c r="K54" s="37">
        <v>69.206000000000003</v>
      </c>
      <c r="L54" s="37">
        <v>69.475999999999999</v>
      </c>
      <c r="M54" s="37">
        <v>70.338999999999999</v>
      </c>
      <c r="N54" s="37">
        <v>75.403000000000006</v>
      </c>
      <c r="O54" s="37">
        <v>75.671999999999997</v>
      </c>
      <c r="P54" s="37">
        <v>75.25</v>
      </c>
      <c r="Q54" s="37">
        <v>76.218999999999994</v>
      </c>
      <c r="S54" s="4">
        <f t="shared" si="59"/>
        <v>74.989298501372744</v>
      </c>
      <c r="T54" s="4">
        <f t="shared" si="59"/>
        <v>77.961867554869045</v>
      </c>
      <c r="U54" s="4">
        <f t="shared" si="59"/>
        <v>72.048016458736413</v>
      </c>
      <c r="V54" s="4">
        <f t="shared" si="59"/>
        <v>69.374217835786396</v>
      </c>
      <c r="W54" s="4">
        <f t="shared" si="59"/>
        <v>70.466163296683732</v>
      </c>
      <c r="X54" s="4">
        <f t="shared" si="59"/>
        <v>72.524507390906322</v>
      </c>
      <c r="Y54" s="4">
        <f t="shared" si="59"/>
        <v>72.986601066913352</v>
      </c>
      <c r="Z54" s="4">
        <f t="shared" si="59"/>
        <v>69.951396507134305</v>
      </c>
      <c r="AA54" s="4">
        <f t="shared" si="59"/>
        <v>70.96677784510392</v>
      </c>
      <c r="AB54" s="4">
        <f t="shared" si="59"/>
        <v>70.626631336034919</v>
      </c>
      <c r="AC54" s="4">
        <f t="shared" si="59"/>
        <v>71.058343290029057</v>
      </c>
      <c r="AD54" s="4">
        <f t="shared" si="59"/>
        <v>76.548263440157555</v>
      </c>
      <c r="AE54" s="4">
        <f t="shared" si="59"/>
        <v>76.022559212515816</v>
      </c>
      <c r="AF54" s="4">
        <f t="shared" si="59"/>
        <v>78.18002042742431</v>
      </c>
      <c r="AG54" s="4">
        <f t="shared" si="59"/>
        <v>78.118434267584448</v>
      </c>
      <c r="AI54" s="4">
        <f t="shared" si="60"/>
        <v>2.8637014986272504</v>
      </c>
      <c r="AJ54" s="4">
        <f t="shared" si="60"/>
        <v>1.2131324451309524</v>
      </c>
      <c r="AK54" s="4">
        <f t="shared" si="60"/>
        <v>-0.61901645873641087</v>
      </c>
      <c r="AL54" s="4">
        <f t="shared" si="60"/>
        <v>1.1907821642136014</v>
      </c>
      <c r="AM54" s="4">
        <f t="shared" si="60"/>
        <v>-7.9163296683731232E-2</v>
      </c>
      <c r="AN54" s="4">
        <f t="shared" si="60"/>
        <v>-0.68550739090632362</v>
      </c>
      <c r="AO54" s="4">
        <f t="shared" si="60"/>
        <v>-0.77660106691335784</v>
      </c>
      <c r="AP54" s="4">
        <f t="shared" si="60"/>
        <v>-1.2683965071342982</v>
      </c>
      <c r="AQ54" s="4">
        <f t="shared" si="60"/>
        <v>-1.7607778451039167</v>
      </c>
      <c r="AR54" s="4">
        <f t="shared" si="60"/>
        <v>-1.1506313360349196</v>
      </c>
      <c r="AS54" s="4">
        <f t="shared" si="60"/>
        <v>-0.71934329002905883</v>
      </c>
      <c r="AT54" s="4">
        <f t="shared" si="60"/>
        <v>-1.1452634401575494</v>
      </c>
      <c r="AU54" s="4">
        <f t="shared" si="60"/>
        <v>-0.35055921251581879</v>
      </c>
      <c r="AV54" s="4">
        <f t="shared" si="60"/>
        <v>-2.93002042742431</v>
      </c>
      <c r="AW54" s="4">
        <f t="shared" si="60"/>
        <v>-1.8994342675844536</v>
      </c>
      <c r="AY54" s="2">
        <f t="shared" si="51"/>
        <v>74.764525767555639</v>
      </c>
      <c r="AZ54" s="2">
        <f t="shared" si="51"/>
        <v>77.935998523308385</v>
      </c>
      <c r="BA54" s="2">
        <f t="shared" si="51"/>
        <v>72.03579412280412</v>
      </c>
      <c r="BB54" s="2">
        <f t="shared" si="51"/>
        <v>69.330944337610802</v>
      </c>
      <c r="BC54" s="2">
        <f t="shared" si="51"/>
        <v>70.423709088787206</v>
      </c>
      <c r="BD54" s="2">
        <f t="shared" si="51"/>
        <v>72.516169652419137</v>
      </c>
      <c r="BE54" s="2">
        <f t="shared" si="51"/>
        <v>72.982887770409121</v>
      </c>
      <c r="BF54" s="2">
        <f t="shared" si="51"/>
        <v>69.94918702988096</v>
      </c>
      <c r="BG54" s="2">
        <f t="shared" si="51"/>
        <v>70.964587058256384</v>
      </c>
      <c r="BH54" s="2">
        <f t="shared" si="51"/>
        <v>70.625577122290395</v>
      </c>
      <c r="BI54" s="2">
        <f t="shared" si="51"/>
        <v>71.056824840731281</v>
      </c>
      <c r="BJ54" s="2">
        <f t="shared" si="51"/>
        <v>76.538553237993526</v>
      </c>
      <c r="BK54" s="2">
        <f t="shared" si="51"/>
        <v>76.010682979261489</v>
      </c>
      <c r="BL54" s="2">
        <f t="shared" si="51"/>
        <v>78.179053110191191</v>
      </c>
      <c r="BM54" s="2">
        <f t="shared" si="51"/>
        <v>78.11842924700791</v>
      </c>
      <c r="BO54" s="2">
        <f t="shared" si="10"/>
        <v>77.852999999999994</v>
      </c>
      <c r="BP54" s="2">
        <f t="shared" si="11"/>
        <v>79.174999999999997</v>
      </c>
      <c r="BQ54" s="2">
        <f t="shared" si="12"/>
        <v>71.429000000000002</v>
      </c>
      <c r="BR54" s="2">
        <f t="shared" si="13"/>
        <v>70.564999999999998</v>
      </c>
      <c r="BS54" s="2">
        <f t="shared" si="14"/>
        <v>70.387</v>
      </c>
      <c r="BT54" s="2">
        <f t="shared" si="15"/>
        <v>71.838999999999999</v>
      </c>
      <c r="BU54" s="2">
        <f t="shared" si="16"/>
        <v>72.209999999999994</v>
      </c>
      <c r="BV54" s="2">
        <f t="shared" si="17"/>
        <v>68.683000000000007</v>
      </c>
      <c r="BW54" s="2">
        <f t="shared" si="18"/>
        <v>69.206000000000003</v>
      </c>
      <c r="BX54" s="2">
        <f t="shared" si="19"/>
        <v>69.475999999999999</v>
      </c>
      <c r="BY54" s="2">
        <f t="shared" si="20"/>
        <v>70.338999999999999</v>
      </c>
      <c r="BZ54" s="2">
        <f t="shared" si="21"/>
        <v>75.403000000000006</v>
      </c>
      <c r="CA54" s="2">
        <f t="shared" si="22"/>
        <v>75.671999999999997</v>
      </c>
      <c r="CB54" s="2">
        <f t="shared" si="23"/>
        <v>75.25</v>
      </c>
      <c r="CC54" s="2">
        <f t="shared" si="24"/>
        <v>76.218999999999994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79.45185209176789</v>
      </c>
      <c r="DL54" s="2">
        <f t="shared" si="61"/>
        <v>80.630236042460098</v>
      </c>
      <c r="DM54" s="2">
        <f t="shared" si="61"/>
        <v>73.614363636363635</v>
      </c>
      <c r="DN54" s="2">
        <f t="shared" si="61"/>
        <v>71.866338627339758</v>
      </c>
      <c r="DO54" s="2">
        <f t="shared" si="61"/>
        <v>72.7901467736272</v>
      </c>
      <c r="DP54" s="2">
        <f t="shared" si="61"/>
        <v>74.085009161381237</v>
      </c>
      <c r="DQ54" s="2">
        <f t="shared" si="61"/>
        <v>75.028414376321379</v>
      </c>
      <c r="DR54" s="2">
        <f t="shared" si="61"/>
        <v>71.61758922831757</v>
      </c>
      <c r="DS54" s="2">
        <f t="shared" si="61"/>
        <v>71.596900143154258</v>
      </c>
      <c r="DT54" s="2">
        <f t="shared" si="61"/>
        <v>71.645483302063795</v>
      </c>
      <c r="DU54" s="2">
        <f t="shared" si="61"/>
        <v>72.242280662020903</v>
      </c>
      <c r="DV54" s="2">
        <f t="shared" si="61"/>
        <v>77.841217758985209</v>
      </c>
      <c r="DW54" s="2">
        <f t="shared" si="61"/>
        <v>78.115263062518892</v>
      </c>
      <c r="DX54" s="2">
        <f t="shared" si="61"/>
        <v>78.746638273921207</v>
      </c>
      <c r="DY54" s="2">
        <f t="shared" si="61"/>
        <v>77.886773262032065</v>
      </c>
      <c r="EA54" s="2">
        <f t="shared" si="62"/>
        <v>60.899411247139334</v>
      </c>
      <c r="EB54" s="2">
        <f t="shared" si="62"/>
        <v>66.933289695550357</v>
      </c>
      <c r="EC54" s="2">
        <f t="shared" si="62"/>
        <v>64.979247989316818</v>
      </c>
      <c r="ED54" s="2">
        <f t="shared" si="62"/>
        <v>59.521281007988307</v>
      </c>
      <c r="EE54" s="2">
        <f t="shared" si="62"/>
        <v>61.158685919041098</v>
      </c>
      <c r="EF54" s="2">
        <f t="shared" si="62"/>
        <v>65.246504578141241</v>
      </c>
      <c r="EG54" s="2">
        <f t="shared" si="62"/>
        <v>62.621201092025942</v>
      </c>
      <c r="EH54" s="2">
        <f t="shared" si="62"/>
        <v>61.282291835487598</v>
      </c>
      <c r="EI54" s="2">
        <f t="shared" si="62"/>
        <v>67.7227439034599</v>
      </c>
      <c r="EJ54" s="2">
        <f t="shared" si="62"/>
        <v>65.098130981362573</v>
      </c>
      <c r="EK54" s="2">
        <f t="shared" si="62"/>
        <v>64.768006352087113</v>
      </c>
      <c r="EL54" s="2">
        <f t="shared" si="62"/>
        <v>70.783018783703312</v>
      </c>
      <c r="EM54" s="2">
        <f t="shared" si="62"/>
        <v>66.496669458860666</v>
      </c>
      <c r="EN54" s="2">
        <f t="shared" si="62"/>
        <v>75.187636835628936</v>
      </c>
      <c r="EO54" s="2">
        <f t="shared" si="62"/>
        <v>79.717223201447823</v>
      </c>
      <c r="EQ54" s="2">
        <f t="shared" si="63"/>
        <v>67.923364447023957</v>
      </c>
      <c r="ER54" s="2">
        <f t="shared" si="63"/>
        <v>68.581636662626877</v>
      </c>
      <c r="ES54" s="2">
        <f t="shared" si="63"/>
        <v>64.594188882971238</v>
      </c>
      <c r="ET54" s="2">
        <f t="shared" si="63"/>
        <v>59.574290916171762</v>
      </c>
      <c r="EU54" s="2">
        <f t="shared" si="63"/>
        <v>61.225512094090149</v>
      </c>
      <c r="EV54" s="2">
        <f t="shared" si="63"/>
        <v>64.546548810992633</v>
      </c>
      <c r="EW54" s="2">
        <f t="shared" si="63"/>
        <v>64.339711788151448</v>
      </c>
      <c r="EX54" s="2">
        <f t="shared" si="63"/>
        <v>62.778911871084624</v>
      </c>
      <c r="EY54" s="2">
        <f t="shared" si="63"/>
        <v>66.481469598432597</v>
      </c>
      <c r="EZ54" s="2">
        <f t="shared" si="63"/>
        <v>65.321325680900785</v>
      </c>
      <c r="FA54" s="2">
        <f t="shared" si="63"/>
        <v>66.498567114294261</v>
      </c>
      <c r="FB54" s="2">
        <f t="shared" si="63"/>
        <v>71.477492637894869</v>
      </c>
      <c r="FC54" s="2">
        <f t="shared" si="63"/>
        <v>67.762537505089412</v>
      </c>
      <c r="FD54" s="2">
        <f t="shared" si="63"/>
        <v>75.598887939924481</v>
      </c>
      <c r="FE54" s="2">
        <f t="shared" si="63"/>
        <v>82.984686977549956</v>
      </c>
      <c r="FG54" s="2">
        <f t="shared" si="64"/>
        <v>0.25265480534892493</v>
      </c>
      <c r="FH54" s="2">
        <f t="shared" si="64"/>
        <v>0.19670424224867208</v>
      </c>
      <c r="FI54" s="2">
        <f t="shared" si="64"/>
        <v>0.18280791598943563</v>
      </c>
      <c r="FJ54" s="2">
        <f t="shared" si="64"/>
        <v>0.20537730033260809</v>
      </c>
      <c r="FK54" s="2">
        <f t="shared" si="64"/>
        <v>0.20345149369507948</v>
      </c>
      <c r="FL54" s="2">
        <f t="shared" si="64"/>
        <v>0.17750005332641222</v>
      </c>
      <c r="FM54" s="2">
        <f t="shared" si="64"/>
        <v>0.16486680323370398</v>
      </c>
      <c r="FN54" s="2">
        <f t="shared" si="64"/>
        <v>0.16142890095299972</v>
      </c>
      <c r="FO54" s="2">
        <f t="shared" si="64"/>
        <v>0.16321061784588117</v>
      </c>
      <c r="FP54" s="2">
        <f t="shared" si="64"/>
        <v>0.15577408655435654</v>
      </c>
      <c r="FQ54" s="2">
        <f t="shared" si="64"/>
        <v>0.15860638673506619</v>
      </c>
      <c r="FR54" s="2">
        <f t="shared" si="64"/>
        <v>0.18456107402410324</v>
      </c>
      <c r="FS54" s="2">
        <f t="shared" si="64"/>
        <v>0.18113951591451552</v>
      </c>
      <c r="FT54" s="2">
        <f t="shared" si="64"/>
        <v>0.15947925485144251</v>
      </c>
      <c r="FU54" s="2">
        <f t="shared" si="64"/>
        <v>0.12654940386900349</v>
      </c>
      <c r="FW54" s="2">
        <f t="shared" si="53"/>
        <v>5.268562271038229E-6</v>
      </c>
      <c r="FX54" s="2">
        <f t="shared" si="53"/>
        <v>6.0261207616680278E-6</v>
      </c>
      <c r="FY54" s="2">
        <f t="shared" si="53"/>
        <v>5.2402217742785551E-6</v>
      </c>
      <c r="FZ54" s="2">
        <f t="shared" si="53"/>
        <v>5.9721654093201704E-6</v>
      </c>
      <c r="GA54" s="2">
        <f t="shared" si="53"/>
        <v>5.9839038693483829E-6</v>
      </c>
      <c r="GB54" s="2">
        <f t="shared" si="53"/>
        <v>6.3919914240722165E-6</v>
      </c>
      <c r="GC54" s="2">
        <f t="shared" si="53"/>
        <v>6.3923421031296805E-6</v>
      </c>
      <c r="GD54" s="2">
        <f t="shared" si="53"/>
        <v>9.0208002103215488E-6</v>
      </c>
      <c r="GE54" s="2">
        <f t="shared" si="53"/>
        <v>7.7753852152075997E-6</v>
      </c>
      <c r="GF54" s="2">
        <f t="shared" si="53"/>
        <v>7.3807011735725268E-6</v>
      </c>
      <c r="GG54" s="2">
        <f t="shared" si="53"/>
        <v>6.830430901794118E-6</v>
      </c>
      <c r="GH54" s="2">
        <f t="shared" si="53"/>
        <v>6.1378295856828491E-6</v>
      </c>
      <c r="GI54" s="2">
        <f t="shared" si="53"/>
        <v>5.0066171979586017E-6</v>
      </c>
      <c r="GJ54" s="2">
        <f t="shared" si="53"/>
        <v>4.2155851458033376E-6</v>
      </c>
      <c r="GK54" s="2">
        <f t="shared" si="53"/>
        <v>4.1733686018342415E-6</v>
      </c>
      <c r="GM54" s="86">
        <f t="shared" si="54"/>
        <v>2.5788884594171637E-4</v>
      </c>
      <c r="GN54" s="86">
        <f t="shared" si="54"/>
        <v>2.2804598667278861E-5</v>
      </c>
      <c r="GO54" s="86">
        <f t="shared" si="54"/>
        <v>1.0128070647568216E-5</v>
      </c>
      <c r="GP54" s="86">
        <f t="shared" si="54"/>
        <v>3.8899669899385646E-5</v>
      </c>
      <c r="GQ54" s="86">
        <f t="shared" si="54"/>
        <v>3.780037804335376E-5</v>
      </c>
      <c r="GR54" s="86">
        <f t="shared" si="54"/>
        <v>6.9307763366026804E-6</v>
      </c>
      <c r="GS54" s="86">
        <f t="shared" si="54"/>
        <v>2.85603466335444E-6</v>
      </c>
      <c r="GT54" s="86">
        <f t="shared" si="54"/>
        <v>1.6284012468392017E-6</v>
      </c>
      <c r="GU54" s="86">
        <f t="shared" si="54"/>
        <v>1.7237441818377228E-6</v>
      </c>
      <c r="GV54" s="86">
        <f t="shared" si="54"/>
        <v>7.7849738249647605E-7</v>
      </c>
      <c r="GW54" s="86">
        <f t="shared" si="54"/>
        <v>1.1395387515523025E-6</v>
      </c>
      <c r="GX54" s="86">
        <f t="shared" si="54"/>
        <v>8.3437434390369264E-6</v>
      </c>
      <c r="GY54" s="86">
        <f t="shared" si="54"/>
        <v>1.009571566109681E-5</v>
      </c>
      <c r="GZ54" s="86">
        <f t="shared" si="54"/>
        <v>8.7388334437026398E-7</v>
      </c>
      <c r="HA54" s="86">
        <f t="shared" si="54"/>
        <v>4.6314796408113735E-9</v>
      </c>
      <c r="HC54" s="86">
        <f t="shared" si="58"/>
        <v>3.2167729289799674E-14</v>
      </c>
      <c r="HD54" s="86">
        <f t="shared" si="58"/>
        <v>3.6869904134100092E-18</v>
      </c>
      <c r="HE54" s="86">
        <f t="shared" si="58"/>
        <v>8.539800009095771E-18</v>
      </c>
      <c r="HF54" s="86">
        <f t="shared" si="58"/>
        <v>1.7074370083506438E-17</v>
      </c>
      <c r="HG54" s="86">
        <f t="shared" si="58"/>
        <v>1.71147582570015E-17</v>
      </c>
      <c r="HH54" s="86">
        <f t="shared" si="58"/>
        <v>7.532739724845518E-19</v>
      </c>
      <c r="HI54" s="86">
        <f t="shared" si="58"/>
        <v>1.7647694137628855E-18</v>
      </c>
      <c r="HJ54" s="86">
        <f t="shared" si="58"/>
        <v>1.8809390443398871E-23</v>
      </c>
      <c r="HK54" s="86">
        <f t="shared" si="58"/>
        <v>2.4412389167522861E-25</v>
      </c>
      <c r="HL54" s="86">
        <f t="shared" si="58"/>
        <v>1.2587414680991544E-19</v>
      </c>
      <c r="HM54" s="86">
        <f t="shared" si="58"/>
        <v>5.585362889703579E-20</v>
      </c>
      <c r="HN54" s="86">
        <f t="shared" si="58"/>
        <v>1.5216391642910254E-22</v>
      </c>
      <c r="HO54" s="86">
        <f t="shared" si="58"/>
        <v>1.3176901364451719E-17</v>
      </c>
      <c r="HP54" s="86">
        <f t="shared" si="58"/>
        <v>2.6021377667387785E-21</v>
      </c>
      <c r="HQ54" s="86">
        <f t="shared" si="58"/>
        <v>3.0428405652448479E-29</v>
      </c>
      <c r="HS54" s="86">
        <f t="shared" si="55"/>
        <v>6.7821966972668369E-75</v>
      </c>
      <c r="HT54" s="86">
        <f t="shared" si="55"/>
        <v>2.5597401277814288E-94</v>
      </c>
      <c r="HU54" s="86">
        <f t="shared" si="55"/>
        <v>3.9158328955851037E-94</v>
      </c>
      <c r="HV54" s="86">
        <f t="shared" si="55"/>
        <v>5.3823305509666246E-91</v>
      </c>
      <c r="HW54" s="86">
        <f t="shared" si="55"/>
        <v>7.390920953577117E-92</v>
      </c>
      <c r="HX54" s="86">
        <f t="shared" si="55"/>
        <v>5.5128428362408326E-100</v>
      </c>
      <c r="HY54" s="86">
        <f t="shared" si="55"/>
        <v>2.3279920254010228E-97</v>
      </c>
      <c r="HZ54" s="86">
        <f t="shared" si="55"/>
        <v>1.0383885457617975E-124</v>
      </c>
      <c r="IA54" s="86">
        <f t="shared" si="55"/>
        <v>4.1554824161745587E-138</v>
      </c>
      <c r="IB54" s="86">
        <f t="shared" si="55"/>
        <v>1.3676888201795926E-104</v>
      </c>
      <c r="IC54" s="86">
        <f t="shared" si="55"/>
        <v>1.1748221726804571E-107</v>
      </c>
      <c r="ID54" s="86">
        <f t="shared" si="55"/>
        <v>1.2775386309799229E-125</v>
      </c>
      <c r="IE54" s="86">
        <f t="shared" si="55"/>
        <v>1.0132484782600059E-93</v>
      </c>
      <c r="IF54" s="86">
        <f t="shared" si="55"/>
        <v>7.2290069819760749E-63</v>
      </c>
      <c r="IG54" s="86">
        <f t="shared" si="55"/>
        <v>1.0932547723305027E-49</v>
      </c>
      <c r="II54" s="86">
        <f t="shared" si="56"/>
        <v>1.004905011950814E-259</v>
      </c>
      <c r="IJ54" s="86">
        <f t="shared" si="56"/>
        <v>0</v>
      </c>
      <c r="IK54" s="86">
        <f t="shared" si="56"/>
        <v>0</v>
      </c>
      <c r="IL54" s="86">
        <f t="shared" si="56"/>
        <v>0</v>
      </c>
      <c r="IM54" s="86">
        <f t="shared" si="56"/>
        <v>0</v>
      </c>
      <c r="IN54" s="86">
        <f t="shared" si="56"/>
        <v>0</v>
      </c>
      <c r="IO54" s="86">
        <f t="shared" si="56"/>
        <v>0</v>
      </c>
      <c r="IP54" s="86">
        <f t="shared" si="56"/>
        <v>0</v>
      </c>
      <c r="IQ54" s="86">
        <f t="shared" si="56"/>
        <v>0</v>
      </c>
      <c r="IR54" s="86">
        <f t="shared" si="56"/>
        <v>0</v>
      </c>
      <c r="IS54" s="86">
        <f t="shared" si="56"/>
        <v>0</v>
      </c>
      <c r="IT54" s="86">
        <f t="shared" si="56"/>
        <v>0</v>
      </c>
      <c r="IU54" s="86">
        <f t="shared" si="56"/>
        <v>0</v>
      </c>
      <c r="IV54" s="86">
        <f t="shared" si="56"/>
        <v>1.1069114740516346E-211</v>
      </c>
      <c r="IW54" s="86">
        <f t="shared" si="56"/>
        <v>3.7809875700071853E-226</v>
      </c>
      <c r="IY54" s="86">
        <f t="shared" si="57"/>
        <v>2.5788884597388411E-4</v>
      </c>
      <c r="IZ54" s="86">
        <f t="shared" si="57"/>
        <v>2.2804598667282547E-5</v>
      </c>
      <c r="JA54" s="86">
        <f t="shared" si="57"/>
        <v>1.0128070647576756E-5</v>
      </c>
      <c r="JB54" s="86">
        <f t="shared" si="57"/>
        <v>3.8899669899402722E-5</v>
      </c>
      <c r="JC54" s="86">
        <f t="shared" si="57"/>
        <v>3.7800378043370877E-5</v>
      </c>
      <c r="JD54" s="86">
        <f t="shared" si="57"/>
        <v>6.9307763366034334E-6</v>
      </c>
      <c r="JE54" s="86">
        <f t="shared" si="57"/>
        <v>2.8560346633562048E-6</v>
      </c>
      <c r="JF54" s="86">
        <f t="shared" si="57"/>
        <v>1.6284012468392017E-6</v>
      </c>
      <c r="JG54" s="86">
        <f t="shared" si="57"/>
        <v>1.7237441818377228E-6</v>
      </c>
      <c r="JH54" s="86">
        <f t="shared" si="57"/>
        <v>7.7849738249660194E-7</v>
      </c>
      <c r="JI54" s="86">
        <f t="shared" si="57"/>
        <v>1.1395387515523584E-6</v>
      </c>
      <c r="JJ54" s="86">
        <f t="shared" si="57"/>
        <v>8.3437434390369264E-6</v>
      </c>
      <c r="JK54" s="86">
        <f t="shared" si="57"/>
        <v>1.0095715661109986E-5</v>
      </c>
      <c r="JL54" s="86">
        <f t="shared" si="57"/>
        <v>8.7388334437026663E-7</v>
      </c>
      <c r="JM54" s="86">
        <f t="shared" si="57"/>
        <v>4.6314796408113735E-9</v>
      </c>
    </row>
    <row r="55" spans="2:273" x14ac:dyDescent="0.25">
      <c r="B55" s="2">
        <v>28</v>
      </c>
      <c r="C55" s="37">
        <v>77.412000000000006</v>
      </c>
      <c r="D55" s="37">
        <v>79.254000000000005</v>
      </c>
      <c r="E55" s="37">
        <v>71.27</v>
      </c>
      <c r="F55" s="37">
        <v>70.596999999999994</v>
      </c>
      <c r="G55" s="37">
        <v>70.531999999999996</v>
      </c>
      <c r="H55" s="37">
        <v>73.387</v>
      </c>
      <c r="I55" s="37">
        <v>72.968000000000004</v>
      </c>
      <c r="J55" s="37">
        <v>69.286000000000001</v>
      </c>
      <c r="K55" s="37">
        <v>69.27</v>
      </c>
      <c r="L55" s="37">
        <v>69.475999999999999</v>
      </c>
      <c r="M55" s="37">
        <v>70.113</v>
      </c>
      <c r="N55" s="37">
        <v>76.629000000000005</v>
      </c>
      <c r="O55" s="37">
        <v>75.638999999999996</v>
      </c>
      <c r="P55" s="37">
        <v>76.031000000000006</v>
      </c>
      <c r="Q55" s="37">
        <v>77.328000000000003</v>
      </c>
      <c r="S55" s="4">
        <f t="shared" si="59"/>
        <v>74.935284320162964</v>
      </c>
      <c r="T55" s="4">
        <f t="shared" si="59"/>
        <v>78.002246029447107</v>
      </c>
      <c r="U55" s="4">
        <f t="shared" si="59"/>
        <v>72.14537360554769</v>
      </c>
      <c r="V55" s="4">
        <f t="shared" si="59"/>
        <v>69.402445934349785</v>
      </c>
      <c r="W55" s="4">
        <f t="shared" si="59"/>
        <v>70.385948579695011</v>
      </c>
      <c r="X55" s="4">
        <f t="shared" si="59"/>
        <v>72.480050427500331</v>
      </c>
      <c r="Y55" s="4">
        <f t="shared" si="59"/>
        <v>72.886648795487332</v>
      </c>
      <c r="Z55" s="4">
        <f t="shared" si="59"/>
        <v>69.992263939400615</v>
      </c>
      <c r="AA55" s="4">
        <f t="shared" si="59"/>
        <v>71.070429606622923</v>
      </c>
      <c r="AB55" s="4">
        <f t="shared" si="59"/>
        <v>70.720261865132343</v>
      </c>
      <c r="AC55" s="4">
        <f t="shared" si="59"/>
        <v>71.152134713110527</v>
      </c>
      <c r="AD55" s="4">
        <f t="shared" si="59"/>
        <v>76.618846925569414</v>
      </c>
      <c r="AE55" s="4">
        <f t="shared" si="59"/>
        <v>75.990187877147577</v>
      </c>
      <c r="AF55" s="4">
        <f t="shared" si="59"/>
        <v>78.303607037371151</v>
      </c>
      <c r="AG55" s="4">
        <f t="shared" si="59"/>
        <v>78.281190346939624</v>
      </c>
      <c r="AI55" s="4">
        <f t="shared" si="60"/>
        <v>2.4767156798370422</v>
      </c>
      <c r="AJ55" s="4">
        <f t="shared" si="60"/>
        <v>1.2517539705528975</v>
      </c>
      <c r="AK55" s="4">
        <f t="shared" si="60"/>
        <v>-0.8753736055476935</v>
      </c>
      <c r="AL55" s="4">
        <f t="shared" si="60"/>
        <v>1.1945540656502089</v>
      </c>
      <c r="AM55" s="4">
        <f t="shared" si="60"/>
        <v>0.14605142030498541</v>
      </c>
      <c r="AN55" s="4">
        <f t="shared" si="60"/>
        <v>0.9069495724996699</v>
      </c>
      <c r="AO55" s="4">
        <f t="shared" si="60"/>
        <v>8.1351204512671416E-2</v>
      </c>
      <c r="AP55" s="4">
        <f t="shared" si="60"/>
        <v>-0.70626393940061405</v>
      </c>
      <c r="AQ55" s="4">
        <f t="shared" si="60"/>
        <v>-1.8004296066229273</v>
      </c>
      <c r="AR55" s="4">
        <f t="shared" si="60"/>
        <v>-1.2442618651323443</v>
      </c>
      <c r="AS55" s="4">
        <f t="shared" si="60"/>
        <v>-1.0391347131105277</v>
      </c>
      <c r="AT55" s="4">
        <f t="shared" si="60"/>
        <v>1.0153074430590436E-2</v>
      </c>
      <c r="AU55" s="4">
        <f t="shared" si="60"/>
        <v>-0.35118787714758071</v>
      </c>
      <c r="AV55" s="4">
        <f t="shared" si="60"/>
        <v>-2.2726070373711451</v>
      </c>
      <c r="AW55" s="4">
        <f t="shared" si="60"/>
        <v>-0.95319034693962124</v>
      </c>
      <c r="AY55" s="2">
        <f t="shared" si="51"/>
        <v>74.615221301472786</v>
      </c>
      <c r="AZ55" s="2">
        <f t="shared" si="51"/>
        <v>77.960659809751093</v>
      </c>
      <c r="BA55" s="2">
        <f t="shared" si="51"/>
        <v>72.124961370707609</v>
      </c>
      <c r="BB55" s="2">
        <f t="shared" si="51"/>
        <v>69.334854893568007</v>
      </c>
      <c r="BC55" s="2">
        <f t="shared" si="51"/>
        <v>70.31972392524932</v>
      </c>
      <c r="BD55" s="2">
        <f t="shared" si="51"/>
        <v>72.465860102038022</v>
      </c>
      <c r="BE55" s="2">
        <f t="shared" si="51"/>
        <v>72.880070468783188</v>
      </c>
      <c r="BF55" s="2">
        <f t="shared" si="51"/>
        <v>69.988210342751287</v>
      </c>
      <c r="BG55" s="2">
        <f t="shared" si="51"/>
        <v>71.066408986053958</v>
      </c>
      <c r="BH55" s="2">
        <f t="shared" si="51"/>
        <v>70.718245839848791</v>
      </c>
      <c r="BI55" s="2">
        <f t="shared" si="51"/>
        <v>71.149292478083296</v>
      </c>
      <c r="BJ55" s="2">
        <f t="shared" si="51"/>
        <v>76.602299937955692</v>
      </c>
      <c r="BK55" s="2">
        <f t="shared" si="51"/>
        <v>75.970422889882002</v>
      </c>
      <c r="BL55" s="2">
        <f t="shared" si="51"/>
        <v>78.301754052408029</v>
      </c>
      <c r="BM55" s="2">
        <f t="shared" si="51"/>
        <v>78.281177674722812</v>
      </c>
      <c r="BO55" s="2">
        <f t="shared" si="10"/>
        <v>77.412000000000006</v>
      </c>
      <c r="BP55" s="2">
        <f t="shared" si="11"/>
        <v>79.254000000000005</v>
      </c>
      <c r="BQ55" s="2">
        <f t="shared" si="12"/>
        <v>71.27</v>
      </c>
      <c r="BR55" s="2">
        <f t="shared" si="13"/>
        <v>70.596999999999994</v>
      </c>
      <c r="BS55" s="2">
        <f t="shared" si="14"/>
        <v>70.531999999999996</v>
      </c>
      <c r="BT55" s="2">
        <f t="shared" si="15"/>
        <v>73.387</v>
      </c>
      <c r="BU55" s="2">
        <f t="shared" si="16"/>
        <v>72.968000000000004</v>
      </c>
      <c r="BV55" s="2">
        <f t="shared" si="17"/>
        <v>69.286000000000001</v>
      </c>
      <c r="BW55" s="2">
        <f t="shared" si="18"/>
        <v>69.27</v>
      </c>
      <c r="BX55" s="2">
        <f t="shared" si="19"/>
        <v>69.475999999999999</v>
      </c>
      <c r="BY55" s="2">
        <f t="shared" si="20"/>
        <v>70.113</v>
      </c>
      <c r="BZ55" s="2">
        <f t="shared" si="21"/>
        <v>76.629000000000005</v>
      </c>
      <c r="CA55" s="2">
        <f t="shared" si="22"/>
        <v>75.638999999999996</v>
      </c>
      <c r="CB55" s="2">
        <f t="shared" si="23"/>
        <v>76.031000000000006</v>
      </c>
      <c r="CC55" s="2">
        <f t="shared" si="24"/>
        <v>77.328000000000003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79.695788731444011</v>
      </c>
      <c r="DL55" s="2">
        <f t="shared" si="61"/>
        <v>80.936448180860552</v>
      </c>
      <c r="DM55" s="2">
        <f t="shared" si="61"/>
        <v>73.903358350951365</v>
      </c>
      <c r="DN55" s="2">
        <f t="shared" si="61"/>
        <v>72.137874240337084</v>
      </c>
      <c r="DO55" s="2">
        <f t="shared" si="61"/>
        <v>72.912836020851898</v>
      </c>
      <c r="DP55" s="2">
        <f t="shared" si="61"/>
        <v>74.206552149400977</v>
      </c>
      <c r="DQ55" s="2">
        <f t="shared" si="61"/>
        <v>75.120592318534193</v>
      </c>
      <c r="DR55" s="2">
        <f t="shared" si="61"/>
        <v>71.843703157496734</v>
      </c>
      <c r="DS55" s="2">
        <f t="shared" si="61"/>
        <v>71.813429435756163</v>
      </c>
      <c r="DT55" s="2">
        <f t="shared" si="61"/>
        <v>71.882546622889308</v>
      </c>
      <c r="DU55" s="2">
        <f t="shared" si="61"/>
        <v>72.492593728222985</v>
      </c>
      <c r="DV55" s="2">
        <f t="shared" si="61"/>
        <v>78.084502114164906</v>
      </c>
      <c r="DW55" s="2">
        <f t="shared" si="61"/>
        <v>78.291613107822428</v>
      </c>
      <c r="DX55" s="2">
        <f t="shared" si="61"/>
        <v>78.976383583489678</v>
      </c>
      <c r="DY55" s="2">
        <f t="shared" si="61"/>
        <v>78.072854851031309</v>
      </c>
      <c r="EA55" s="2">
        <f t="shared" si="62"/>
        <v>60.909225223298598</v>
      </c>
      <c r="EB55" s="2">
        <f t="shared" si="62"/>
        <v>66.877444184231067</v>
      </c>
      <c r="EC55" s="2">
        <f t="shared" si="62"/>
        <v>64.874640945096957</v>
      </c>
      <c r="ED55" s="2">
        <f t="shared" si="62"/>
        <v>59.443980425635729</v>
      </c>
      <c r="EE55" s="2">
        <f t="shared" si="62"/>
        <v>61.060539622467878</v>
      </c>
      <c r="EF55" s="2">
        <f t="shared" si="62"/>
        <v>65.10958707091207</v>
      </c>
      <c r="EG55" s="2">
        <f t="shared" si="62"/>
        <v>62.529256080081907</v>
      </c>
      <c r="EH55" s="2">
        <f t="shared" si="62"/>
        <v>61.197539403359144</v>
      </c>
      <c r="EI55" s="2">
        <f t="shared" si="62"/>
        <v>67.573455002059958</v>
      </c>
      <c r="EJ55" s="2">
        <f t="shared" si="62"/>
        <v>64.96345616976221</v>
      </c>
      <c r="EK55" s="2">
        <f t="shared" si="62"/>
        <v>64.650136569872956</v>
      </c>
      <c r="EL55" s="2">
        <f t="shared" si="62"/>
        <v>70.629740705126451</v>
      </c>
      <c r="EM55" s="2">
        <f t="shared" si="62"/>
        <v>66.400486752253485</v>
      </c>
      <c r="EN55" s="2">
        <f t="shared" si="62"/>
        <v>75.059022135778449</v>
      </c>
      <c r="EO55" s="2">
        <f t="shared" si="62"/>
        <v>79.592409419623735</v>
      </c>
      <c r="EQ55" s="2">
        <f t="shared" si="63"/>
        <v>67.852663257695909</v>
      </c>
      <c r="ER55" s="2">
        <f t="shared" si="63"/>
        <v>68.506854954552338</v>
      </c>
      <c r="ES55" s="2">
        <f t="shared" si="63"/>
        <v>64.494016027895583</v>
      </c>
      <c r="ET55" s="2">
        <f t="shared" si="63"/>
        <v>59.496371896602099</v>
      </c>
      <c r="EU55" s="2">
        <f t="shared" si="63"/>
        <v>61.126605771724833</v>
      </c>
      <c r="EV55" s="2">
        <f t="shared" si="63"/>
        <v>64.417815771596239</v>
      </c>
      <c r="EW55" s="2">
        <f t="shared" si="63"/>
        <v>64.227714898242638</v>
      </c>
      <c r="EX55" s="2">
        <f t="shared" si="63"/>
        <v>62.676253713474928</v>
      </c>
      <c r="EY55" s="2">
        <f t="shared" si="63"/>
        <v>66.347076628444256</v>
      </c>
      <c r="EZ55" s="2">
        <f t="shared" si="63"/>
        <v>65.183999500646365</v>
      </c>
      <c r="FA55" s="2">
        <f t="shared" si="63"/>
        <v>66.360299433005082</v>
      </c>
      <c r="FB55" s="2">
        <f t="shared" si="63"/>
        <v>71.315810186919109</v>
      </c>
      <c r="FC55" s="2">
        <f t="shared" si="63"/>
        <v>67.651792951325035</v>
      </c>
      <c r="FD55" s="2">
        <f t="shared" si="63"/>
        <v>75.4649275203125</v>
      </c>
      <c r="FE55" s="2">
        <f t="shared" si="63"/>
        <v>82.8161457694072</v>
      </c>
      <c r="FG55" s="2">
        <f t="shared" si="64"/>
        <v>0.27043836617819028</v>
      </c>
      <c r="FH55" s="2">
        <f t="shared" si="64"/>
        <v>0.21166500401910568</v>
      </c>
      <c r="FI55" s="2">
        <f t="shared" si="64"/>
        <v>0.19697092214906275</v>
      </c>
      <c r="FJ55" s="2">
        <f t="shared" si="64"/>
        <v>0.22081638075467616</v>
      </c>
      <c r="FK55" s="2">
        <f t="shared" si="64"/>
        <v>0.21878566329394342</v>
      </c>
      <c r="FL55" s="2">
        <f t="shared" si="64"/>
        <v>0.19134812368126206</v>
      </c>
      <c r="FM55" s="2">
        <f t="shared" si="64"/>
        <v>0.17794249251381924</v>
      </c>
      <c r="FN55" s="2">
        <f t="shared" si="64"/>
        <v>0.17428883151816824</v>
      </c>
      <c r="FO55" s="2">
        <f t="shared" si="64"/>
        <v>0.17618266474322208</v>
      </c>
      <c r="FP55" s="2">
        <f t="shared" si="64"/>
        <v>0.16827393365283191</v>
      </c>
      <c r="FQ55" s="2">
        <f t="shared" si="64"/>
        <v>0.17128739515350352</v>
      </c>
      <c r="FR55" s="2">
        <f t="shared" si="64"/>
        <v>0.19882685871803585</v>
      </c>
      <c r="FS55" s="2">
        <f t="shared" si="64"/>
        <v>0.19520413943619663</v>
      </c>
      <c r="FT55" s="2">
        <f t="shared" si="64"/>
        <v>0.17221576724567458</v>
      </c>
      <c r="FU55" s="2">
        <f t="shared" si="64"/>
        <v>0.13708495644754196</v>
      </c>
      <c r="FW55" s="2">
        <f t="shared" si="53"/>
        <v>5.7768607188297379E-6</v>
      </c>
      <c r="FX55" s="2">
        <f t="shared" si="53"/>
        <v>6.6075061809616304E-6</v>
      </c>
      <c r="FY55" s="2">
        <f t="shared" si="53"/>
        <v>5.7457860135705615E-6</v>
      </c>
      <c r="FZ55" s="2">
        <f t="shared" si="53"/>
        <v>6.5483453820299326E-6</v>
      </c>
      <c r="GA55" s="2">
        <f t="shared" si="53"/>
        <v>6.5612163326605107E-6</v>
      </c>
      <c r="GB55" s="2">
        <f t="shared" si="53"/>
        <v>7.0086749042650865E-6</v>
      </c>
      <c r="GC55" s="2">
        <f t="shared" si="53"/>
        <v>7.0090594157311794E-6</v>
      </c>
      <c r="GD55" s="2">
        <f t="shared" si="53"/>
        <v>9.8911021340510714E-6</v>
      </c>
      <c r="GE55" s="2">
        <f t="shared" si="53"/>
        <v>8.5255339596160962E-6</v>
      </c>
      <c r="GF55" s="2">
        <f t="shared" si="53"/>
        <v>8.0927721463959178E-6</v>
      </c>
      <c r="GG55" s="2">
        <f t="shared" si="53"/>
        <v>7.4894136186487831E-6</v>
      </c>
      <c r="GH55" s="2">
        <f t="shared" si="53"/>
        <v>6.7299923270662868E-6</v>
      </c>
      <c r="GI55" s="2">
        <f t="shared" si="53"/>
        <v>5.4896439423376954E-6</v>
      </c>
      <c r="GJ55" s="2">
        <f t="shared" si="53"/>
        <v>4.6222953164152504E-6</v>
      </c>
      <c r="GK55" s="2">
        <f t="shared" si="53"/>
        <v>4.5760058339010594E-6</v>
      </c>
      <c r="GM55" s="86">
        <f t="shared" si="54"/>
        <v>3.7616452242989943E-4</v>
      </c>
      <c r="GN55" s="86">
        <f t="shared" si="54"/>
        <v>3.7577278986449132E-5</v>
      </c>
      <c r="GO55" s="86">
        <f t="shared" si="54"/>
        <v>1.7338295204438879E-5</v>
      </c>
      <c r="GP55" s="86">
        <f t="shared" si="54"/>
        <v>6.2265573976342517E-5</v>
      </c>
      <c r="GQ55" s="86">
        <f t="shared" si="54"/>
        <v>6.041796514071215E-5</v>
      </c>
      <c r="GR55" s="86">
        <f t="shared" si="54"/>
        <v>1.2091912734585683E-5</v>
      </c>
      <c r="GS55" s="86">
        <f t="shared" si="54"/>
        <v>5.1863572619056424E-6</v>
      </c>
      <c r="GT55" s="86">
        <f t="shared" si="54"/>
        <v>3.0634918949033518E-6</v>
      </c>
      <c r="GU55" s="86">
        <f t="shared" si="54"/>
        <v>3.2443380202561642E-6</v>
      </c>
      <c r="GV55" s="86">
        <f t="shared" si="54"/>
        <v>1.5270085111144124E-6</v>
      </c>
      <c r="GW55" s="86">
        <f t="shared" si="54"/>
        <v>2.1875049774942759E-6</v>
      </c>
      <c r="GX55" s="86">
        <f t="shared" si="54"/>
        <v>1.4582438350681293E-5</v>
      </c>
      <c r="GY55" s="86">
        <f t="shared" si="54"/>
        <v>1.7219478577438203E-5</v>
      </c>
      <c r="GZ55" s="86">
        <f t="shared" si="54"/>
        <v>1.7175157658126243E-6</v>
      </c>
      <c r="HA55" s="86">
        <f t="shared" si="54"/>
        <v>1.2001194456340638E-8</v>
      </c>
      <c r="HC55" s="86">
        <f t="shared" si="58"/>
        <v>8.2693811536629308E-14</v>
      </c>
      <c r="HD55" s="86">
        <f t="shared" si="58"/>
        <v>1.2532413341215154E-17</v>
      </c>
      <c r="HE55" s="86">
        <f t="shared" si="58"/>
        <v>2.8248476513507214E-17</v>
      </c>
      <c r="HF55" s="86">
        <f t="shared" si="58"/>
        <v>5.588163490498053E-17</v>
      </c>
      <c r="HG55" s="86">
        <f t="shared" si="58"/>
        <v>5.6175795893705561E-17</v>
      </c>
      <c r="HH55" s="86">
        <f t="shared" si="58"/>
        <v>2.7565170406841019E-18</v>
      </c>
      <c r="HI55" s="86">
        <f t="shared" si="58"/>
        <v>6.2499332379010898E-18</v>
      </c>
      <c r="HJ55" s="86">
        <f t="shared" si="58"/>
        <v>1.0012732633112661E-22</v>
      </c>
      <c r="HK55" s="86">
        <f t="shared" si="58"/>
        <v>1.487282442746607E-24</v>
      </c>
      <c r="HL55" s="86">
        <f t="shared" si="58"/>
        <v>4.938399676568936E-19</v>
      </c>
      <c r="HM55" s="86">
        <f t="shared" si="58"/>
        <v>2.2544653169905053E-19</v>
      </c>
      <c r="HN55" s="86">
        <f t="shared" si="58"/>
        <v>7.5153574224939025E-22</v>
      </c>
      <c r="HO55" s="86">
        <f t="shared" si="58"/>
        <v>4.2946135865233666E-17</v>
      </c>
      <c r="HP55" s="86">
        <f t="shared" si="58"/>
        <v>1.1404182591514057E-20</v>
      </c>
      <c r="HQ55" s="86">
        <f t="shared" si="58"/>
        <v>2.4349571341026164E-28</v>
      </c>
      <c r="HS55" s="86">
        <f t="shared" si="55"/>
        <v>1.7909508596247861E-73</v>
      </c>
      <c r="HT55" s="86">
        <f t="shared" si="55"/>
        <v>1.6777536427900701E-92</v>
      </c>
      <c r="HU55" s="86">
        <f t="shared" si="55"/>
        <v>2.4355159751205669E-92</v>
      </c>
      <c r="HV55" s="86">
        <f t="shared" si="55"/>
        <v>3.1215789201507706E-89</v>
      </c>
      <c r="HW55" s="86">
        <f t="shared" si="55"/>
        <v>4.4157300382624245E-90</v>
      </c>
      <c r="HX55" s="86">
        <f t="shared" si="55"/>
        <v>4.8593882665542725E-98</v>
      </c>
      <c r="HY55" s="86">
        <f t="shared" si="55"/>
        <v>1.8089456919858256E-95</v>
      </c>
      <c r="HZ55" s="86">
        <f t="shared" si="55"/>
        <v>3.2705684317759631E-122</v>
      </c>
      <c r="IA55" s="86">
        <f t="shared" si="55"/>
        <v>2.230280339060506E-135</v>
      </c>
      <c r="IB55" s="86">
        <f t="shared" si="55"/>
        <v>1.5435090149443567E-102</v>
      </c>
      <c r="IC55" s="86">
        <f t="shared" si="55"/>
        <v>1.5002041812261373E-105</v>
      </c>
      <c r="ID55" s="86">
        <f t="shared" si="55"/>
        <v>3.5655445120845331E-123</v>
      </c>
      <c r="IE55" s="86">
        <f t="shared" si="55"/>
        <v>6.0730106655577164E-92</v>
      </c>
      <c r="IF55" s="86">
        <f t="shared" si="55"/>
        <v>1.064716703260235E-61</v>
      </c>
      <c r="IG55" s="86">
        <f t="shared" si="55"/>
        <v>8.7963756578338853E-49</v>
      </c>
      <c r="II55" s="86">
        <f t="shared" si="56"/>
        <v>7.786234135620811E-256</v>
      </c>
      <c r="IJ55" s="86">
        <f t="shared" si="56"/>
        <v>0</v>
      </c>
      <c r="IK55" s="86">
        <f t="shared" si="56"/>
        <v>0</v>
      </c>
      <c r="IL55" s="86">
        <f t="shared" si="56"/>
        <v>0</v>
      </c>
      <c r="IM55" s="86">
        <f t="shared" si="56"/>
        <v>0</v>
      </c>
      <c r="IN55" s="86">
        <f t="shared" si="56"/>
        <v>0</v>
      </c>
      <c r="IO55" s="86">
        <f t="shared" si="56"/>
        <v>0</v>
      </c>
      <c r="IP55" s="86">
        <f t="shared" si="56"/>
        <v>0</v>
      </c>
      <c r="IQ55" s="86">
        <f t="shared" si="56"/>
        <v>0</v>
      </c>
      <c r="IR55" s="86">
        <f t="shared" si="56"/>
        <v>0</v>
      </c>
      <c r="IS55" s="86">
        <f t="shared" si="56"/>
        <v>0</v>
      </c>
      <c r="IT55" s="86">
        <f t="shared" si="56"/>
        <v>0</v>
      </c>
      <c r="IU55" s="86">
        <f t="shared" si="56"/>
        <v>0</v>
      </c>
      <c r="IV55" s="86">
        <f t="shared" si="56"/>
        <v>1.4184341853566482E-208</v>
      </c>
      <c r="IW55" s="86">
        <f t="shared" si="56"/>
        <v>7.8869113162052792E-223</v>
      </c>
      <c r="IY55" s="86">
        <f t="shared" si="57"/>
        <v>3.7616452251259326E-4</v>
      </c>
      <c r="IZ55" s="86">
        <f t="shared" si="57"/>
        <v>3.7577278986461662E-5</v>
      </c>
      <c r="JA55" s="86">
        <f t="shared" si="57"/>
        <v>1.7338295204467126E-5</v>
      </c>
      <c r="JB55" s="86">
        <f t="shared" si="57"/>
        <v>6.2265573976398394E-5</v>
      </c>
      <c r="JC55" s="86">
        <f t="shared" si="57"/>
        <v>6.0417965140768325E-5</v>
      </c>
      <c r="JD55" s="86">
        <f t="shared" si="57"/>
        <v>1.2091912734588439E-5</v>
      </c>
      <c r="JE55" s="86">
        <f t="shared" si="57"/>
        <v>5.1863572619118927E-6</v>
      </c>
      <c r="JF55" s="86">
        <f t="shared" si="57"/>
        <v>3.0634918949033518E-6</v>
      </c>
      <c r="JG55" s="86">
        <f t="shared" si="57"/>
        <v>3.2443380202561642E-6</v>
      </c>
      <c r="JH55" s="86">
        <f t="shared" si="57"/>
        <v>1.5270085111149062E-6</v>
      </c>
      <c r="JI55" s="86">
        <f t="shared" si="57"/>
        <v>2.1875049774945012E-6</v>
      </c>
      <c r="JJ55" s="86">
        <f t="shared" si="57"/>
        <v>1.4582438350681293E-5</v>
      </c>
      <c r="JK55" s="86">
        <f t="shared" si="57"/>
        <v>1.7219478577481147E-5</v>
      </c>
      <c r="JL55" s="86">
        <f t="shared" si="57"/>
        <v>1.7175157658126358E-6</v>
      </c>
      <c r="JM55" s="86">
        <f t="shared" si="57"/>
        <v>1.2001194456340638E-8</v>
      </c>
    </row>
    <row r="56" spans="2:273" x14ac:dyDescent="0.25">
      <c r="B56" s="2">
        <v>29</v>
      </c>
      <c r="C56" s="37">
        <v>77.823999999999998</v>
      </c>
      <c r="D56" s="37">
        <v>79.762</v>
      </c>
      <c r="E56" s="37">
        <v>72.016000000000005</v>
      </c>
      <c r="F56" s="37">
        <v>71.870999999999995</v>
      </c>
      <c r="G56" s="37">
        <v>71.322999999999993</v>
      </c>
      <c r="H56" s="37">
        <v>72.774000000000001</v>
      </c>
      <c r="I56" s="37">
        <v>72.951999999999998</v>
      </c>
      <c r="J56" s="37">
        <v>69.713999999999999</v>
      </c>
      <c r="K56" s="37">
        <v>70.174999999999997</v>
      </c>
      <c r="L56" s="37">
        <v>70.332999999999998</v>
      </c>
      <c r="M56" s="37">
        <v>71.016000000000005</v>
      </c>
      <c r="N56" s="37">
        <v>76.387</v>
      </c>
      <c r="O56" s="37">
        <v>76.869</v>
      </c>
      <c r="P56" s="37">
        <v>76.125</v>
      </c>
      <c r="Q56" s="37">
        <v>76.531000000000006</v>
      </c>
      <c r="S56" s="4">
        <f t="shared" si="59"/>
        <v>74.894379782807832</v>
      </c>
      <c r="T56" s="4">
        <f t="shared" si="59"/>
        <v>78.028719973091853</v>
      </c>
      <c r="U56" s="4">
        <f t="shared" si="59"/>
        <v>72.228942627106406</v>
      </c>
      <c r="V56" s="4">
        <f t="shared" si="59"/>
        <v>69.421679785164898</v>
      </c>
      <c r="W56" s="4">
        <f t="shared" si="59"/>
        <v>70.301204464150402</v>
      </c>
      <c r="X56" s="4">
        <f t="shared" si="59"/>
        <v>72.424622702040224</v>
      </c>
      <c r="Y56" s="4">
        <f t="shared" si="59"/>
        <v>72.773709141877561</v>
      </c>
      <c r="Z56" s="4">
        <f t="shared" si="59"/>
        <v>70.017844560737075</v>
      </c>
      <c r="AA56" s="4">
        <f t="shared" si="59"/>
        <v>71.162326956755351</v>
      </c>
      <c r="AB56" s="4">
        <f t="shared" si="59"/>
        <v>70.799668772159677</v>
      </c>
      <c r="AC56" s="4">
        <f t="shared" si="59"/>
        <v>71.231155849539221</v>
      </c>
      <c r="AD56" s="4">
        <f t="shared" si="59"/>
        <v>76.676131448039612</v>
      </c>
      <c r="AE56" s="4">
        <f t="shared" si="59"/>
        <v>75.945068464350072</v>
      </c>
      <c r="AF56" s="4">
        <f t="shared" si="59"/>
        <v>78.415424836038838</v>
      </c>
      <c r="AG56" s="4">
        <f t="shared" si="59"/>
        <v>78.43828653061513</v>
      </c>
      <c r="AI56" s="4">
        <f t="shared" si="60"/>
        <v>2.9296202171921664</v>
      </c>
      <c r="AJ56" s="4">
        <f t="shared" si="60"/>
        <v>1.7332800269081474</v>
      </c>
      <c r="AK56" s="4">
        <f t="shared" si="60"/>
        <v>-0.21294262710640055</v>
      </c>
      <c r="AL56" s="4">
        <f t="shared" si="60"/>
        <v>2.4493202148350974</v>
      </c>
      <c r="AM56" s="4">
        <f t="shared" si="60"/>
        <v>1.0217955358495914</v>
      </c>
      <c r="AN56" s="4">
        <f t="shared" si="60"/>
        <v>0.34937729795977646</v>
      </c>
      <c r="AO56" s="4">
        <f t="shared" si="60"/>
        <v>0.17829085812243761</v>
      </c>
      <c r="AP56" s="4">
        <f t="shared" si="60"/>
        <v>-0.30384456073707611</v>
      </c>
      <c r="AQ56" s="4">
        <f t="shared" si="60"/>
        <v>-0.98732695675535354</v>
      </c>
      <c r="AR56" s="4">
        <f t="shared" si="60"/>
        <v>-0.46666877215967872</v>
      </c>
      <c r="AS56" s="4">
        <f t="shared" si="60"/>
        <v>-0.21515584953921518</v>
      </c>
      <c r="AT56" s="4">
        <f t="shared" si="60"/>
        <v>-0.28913144803961188</v>
      </c>
      <c r="AU56" s="4">
        <f t="shared" si="60"/>
        <v>0.92393153564992758</v>
      </c>
      <c r="AV56" s="4">
        <f t="shared" si="60"/>
        <v>-2.290424836038838</v>
      </c>
      <c r="AW56" s="4">
        <f t="shared" si="60"/>
        <v>-1.9072865306151243</v>
      </c>
      <c r="AY56" s="2">
        <f t="shared" si="51"/>
        <v>74.442987853118396</v>
      </c>
      <c r="AZ56" s="2">
        <f t="shared" si="51"/>
        <v>77.962724578270553</v>
      </c>
      <c r="BA56" s="2">
        <f t="shared" si="51"/>
        <v>72.195322040652442</v>
      </c>
      <c r="BB56" s="2">
        <f t="shared" si="51"/>
        <v>69.317372576411046</v>
      </c>
      <c r="BC56" s="2">
        <f t="shared" si="51"/>
        <v>70.19912814314128</v>
      </c>
      <c r="BD56" s="2">
        <f t="shared" si="51"/>
        <v>72.400816222748659</v>
      </c>
      <c r="BE56" s="2">
        <f t="shared" si="51"/>
        <v>72.76223251068555</v>
      </c>
      <c r="BF56" s="2">
        <f t="shared" si="51"/>
        <v>70.010529046079199</v>
      </c>
      <c r="BG56" s="2">
        <f t="shared" si="51"/>
        <v>71.155069299462838</v>
      </c>
      <c r="BH56" s="2">
        <f t="shared" si="51"/>
        <v>70.795881038416127</v>
      </c>
      <c r="BI56" s="2">
        <f t="shared" si="51"/>
        <v>71.22592570757827</v>
      </c>
      <c r="BJ56" s="2">
        <f t="shared" si="51"/>
        <v>76.648345631180192</v>
      </c>
      <c r="BK56" s="2">
        <f t="shared" si="51"/>
        <v>75.9126212367417</v>
      </c>
      <c r="BL56" s="2">
        <f t="shared" si="51"/>
        <v>78.411938436313164</v>
      </c>
      <c r="BM56" s="2">
        <f t="shared" si="51"/>
        <v>78.438255355560031</v>
      </c>
      <c r="BO56" s="2">
        <f t="shared" si="10"/>
        <v>77.823999999999998</v>
      </c>
      <c r="BP56" s="2">
        <f t="shared" si="11"/>
        <v>79.762</v>
      </c>
      <c r="BQ56" s="2">
        <f t="shared" si="12"/>
        <v>72.016000000000005</v>
      </c>
      <c r="BR56" s="2">
        <f t="shared" si="13"/>
        <v>71.870999999999995</v>
      </c>
      <c r="BS56" s="2">
        <f t="shared" si="14"/>
        <v>71.322999999999993</v>
      </c>
      <c r="BT56" s="2">
        <f t="shared" si="15"/>
        <v>72.774000000000001</v>
      </c>
      <c r="BU56" s="2">
        <f t="shared" si="16"/>
        <v>72.951999999999998</v>
      </c>
      <c r="BV56" s="2">
        <f t="shared" si="17"/>
        <v>69.713999999999999</v>
      </c>
      <c r="BW56" s="2">
        <f t="shared" si="18"/>
        <v>70.174999999999997</v>
      </c>
      <c r="BX56" s="2">
        <f t="shared" si="19"/>
        <v>70.332999999999998</v>
      </c>
      <c r="BY56" s="2">
        <f t="shared" si="20"/>
        <v>71.016000000000005</v>
      </c>
      <c r="BZ56" s="2">
        <f t="shared" si="21"/>
        <v>76.387</v>
      </c>
      <c r="CA56" s="2">
        <f t="shared" si="22"/>
        <v>76.869</v>
      </c>
      <c r="CB56" s="2">
        <f t="shared" si="23"/>
        <v>76.125</v>
      </c>
      <c r="CC56" s="2">
        <f t="shared" si="24"/>
        <v>76.531000000000006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79.939725371120119</v>
      </c>
      <c r="DL56" s="2">
        <f t="shared" si="61"/>
        <v>81.242660319261006</v>
      </c>
      <c r="DM56" s="2">
        <f t="shared" si="61"/>
        <v>74.192353065539109</v>
      </c>
      <c r="DN56" s="2">
        <f t="shared" si="61"/>
        <v>72.409409853334409</v>
      </c>
      <c r="DO56" s="2">
        <f t="shared" si="61"/>
        <v>73.035525268076597</v>
      </c>
      <c r="DP56" s="2">
        <f t="shared" si="61"/>
        <v>74.328095137420704</v>
      </c>
      <c r="DQ56" s="2">
        <f t="shared" si="61"/>
        <v>75.212770260747021</v>
      </c>
      <c r="DR56" s="2">
        <f t="shared" si="61"/>
        <v>72.069817086675883</v>
      </c>
      <c r="DS56" s="2">
        <f t="shared" si="61"/>
        <v>72.029958728358054</v>
      </c>
      <c r="DT56" s="2">
        <f t="shared" si="61"/>
        <v>72.119609943714821</v>
      </c>
      <c r="DU56" s="2">
        <f t="shared" si="61"/>
        <v>72.742906794425082</v>
      </c>
      <c r="DV56" s="2">
        <f t="shared" si="61"/>
        <v>78.327786469344616</v>
      </c>
      <c r="DW56" s="2">
        <f t="shared" si="61"/>
        <v>78.467963153125964</v>
      </c>
      <c r="DX56" s="2">
        <f t="shared" si="61"/>
        <v>79.206128893058164</v>
      </c>
      <c r="DY56" s="2">
        <f t="shared" si="61"/>
        <v>78.258936440030539</v>
      </c>
      <c r="EA56" s="2">
        <f t="shared" si="62"/>
        <v>60.919039199457863</v>
      </c>
      <c r="EB56" s="2">
        <f t="shared" si="62"/>
        <v>66.82159867291179</v>
      </c>
      <c r="EC56" s="2">
        <f t="shared" si="62"/>
        <v>64.77003390087711</v>
      </c>
      <c r="ED56" s="2">
        <f t="shared" si="62"/>
        <v>59.366679843283144</v>
      </c>
      <c r="EE56" s="2">
        <f t="shared" si="62"/>
        <v>60.962393325894652</v>
      </c>
      <c r="EF56" s="2">
        <f t="shared" si="62"/>
        <v>64.972669563682899</v>
      </c>
      <c r="EG56" s="2">
        <f t="shared" si="62"/>
        <v>62.437311068137873</v>
      </c>
      <c r="EH56" s="2">
        <f t="shared" si="62"/>
        <v>61.112786971230697</v>
      </c>
      <c r="EI56" s="2">
        <f t="shared" si="62"/>
        <v>67.424166100660017</v>
      </c>
      <c r="EJ56" s="2">
        <f t="shared" si="62"/>
        <v>64.828781358161848</v>
      </c>
      <c r="EK56" s="2">
        <f t="shared" si="62"/>
        <v>64.532266787658799</v>
      </c>
      <c r="EL56" s="2">
        <f t="shared" si="62"/>
        <v>70.476462626549605</v>
      </c>
      <c r="EM56" s="2">
        <f t="shared" si="62"/>
        <v>66.304304045646305</v>
      </c>
      <c r="EN56" s="2">
        <f t="shared" si="62"/>
        <v>74.930407435927961</v>
      </c>
      <c r="EO56" s="2">
        <f t="shared" si="62"/>
        <v>79.467595637799647</v>
      </c>
      <c r="EQ56" s="2">
        <f t="shared" si="63"/>
        <v>67.781962068367861</v>
      </c>
      <c r="ER56" s="2">
        <f t="shared" si="63"/>
        <v>68.432073246477799</v>
      </c>
      <c r="ES56" s="2">
        <f t="shared" si="63"/>
        <v>64.393843172819913</v>
      </c>
      <c r="ET56" s="2">
        <f t="shared" si="63"/>
        <v>59.418452877032436</v>
      </c>
      <c r="EU56" s="2">
        <f t="shared" si="63"/>
        <v>61.027699449359517</v>
      </c>
      <c r="EV56" s="2">
        <f t="shared" si="63"/>
        <v>64.28908273219983</v>
      </c>
      <c r="EW56" s="2">
        <f t="shared" si="63"/>
        <v>64.115718008333829</v>
      </c>
      <c r="EX56" s="2">
        <f t="shared" si="63"/>
        <v>62.573595555865239</v>
      </c>
      <c r="EY56" s="2">
        <f t="shared" si="63"/>
        <v>66.212683658455916</v>
      </c>
      <c r="EZ56" s="2">
        <f t="shared" si="63"/>
        <v>65.046673320391946</v>
      </c>
      <c r="FA56" s="2">
        <f t="shared" si="63"/>
        <v>66.222031751715917</v>
      </c>
      <c r="FB56" s="2">
        <f t="shared" si="63"/>
        <v>71.154127735943362</v>
      </c>
      <c r="FC56" s="2">
        <f t="shared" si="63"/>
        <v>67.541048397560658</v>
      </c>
      <c r="FD56" s="2">
        <f t="shared" si="63"/>
        <v>75.330967100700505</v>
      </c>
      <c r="FE56" s="2">
        <f t="shared" si="63"/>
        <v>82.64760456126443</v>
      </c>
      <c r="FG56" s="2">
        <f t="shared" si="64"/>
        <v>0.2889896263209123</v>
      </c>
      <c r="FH56" s="2">
        <f t="shared" si="64"/>
        <v>0.22744146646650154</v>
      </c>
      <c r="FI56" s="2">
        <f t="shared" si="64"/>
        <v>0.21194661525875694</v>
      </c>
      <c r="FJ56" s="2">
        <f t="shared" si="64"/>
        <v>0.23706981945319403</v>
      </c>
      <c r="FK56" s="2">
        <f t="shared" si="64"/>
        <v>0.23493469700702332</v>
      </c>
      <c r="FL56" s="2">
        <f t="shared" si="64"/>
        <v>0.20600598510635373</v>
      </c>
      <c r="FM56" s="2">
        <f t="shared" si="64"/>
        <v>0.19181703077249151</v>
      </c>
      <c r="FN56" s="2">
        <f t="shared" si="64"/>
        <v>0.18794361810685942</v>
      </c>
      <c r="FO56" s="2">
        <f t="shared" si="64"/>
        <v>0.18995169227336806</v>
      </c>
      <c r="FP56" s="2">
        <f t="shared" si="64"/>
        <v>0.18156109737582246</v>
      </c>
      <c r="FQ56" s="2">
        <f t="shared" si="64"/>
        <v>0.18475964868763031</v>
      </c>
      <c r="FR56" s="2">
        <f t="shared" si="64"/>
        <v>0.21390607144419854</v>
      </c>
      <c r="FS56" s="2">
        <f t="shared" si="64"/>
        <v>0.21008064580774069</v>
      </c>
      <c r="FT56" s="2">
        <f t="shared" si="64"/>
        <v>0.18574467369819617</v>
      </c>
      <c r="FU56" s="2">
        <f t="shared" si="64"/>
        <v>0.1483486496462621</v>
      </c>
      <c r="FW56" s="2">
        <f t="shared" si="53"/>
        <v>6.3341982900437973E-6</v>
      </c>
      <c r="FX56" s="2">
        <f t="shared" si="53"/>
        <v>7.2449818397727202E-6</v>
      </c>
      <c r="FY56" s="2">
        <f t="shared" si="53"/>
        <v>6.3001255911536393E-6</v>
      </c>
      <c r="FZ56" s="2">
        <f t="shared" si="53"/>
        <v>7.1801133960121837E-6</v>
      </c>
      <c r="GA56" s="2">
        <f t="shared" si="53"/>
        <v>7.1942260948926843E-6</v>
      </c>
      <c r="GB56" s="2">
        <f t="shared" si="53"/>
        <v>7.6848540200048725E-6</v>
      </c>
      <c r="GC56" s="2">
        <f t="shared" si="53"/>
        <v>7.6852756278734254E-6</v>
      </c>
      <c r="GD56" s="2">
        <f t="shared" si="53"/>
        <v>1.0845367476341791E-5</v>
      </c>
      <c r="GE56" s="2">
        <f t="shared" si="53"/>
        <v>9.3480544081595362E-6</v>
      </c>
      <c r="GF56" s="2">
        <f t="shared" si="53"/>
        <v>8.873541276629437E-6</v>
      </c>
      <c r="GG56" s="2">
        <f t="shared" si="53"/>
        <v>8.2119728010611391E-6</v>
      </c>
      <c r="GH56" s="2">
        <f t="shared" si="53"/>
        <v>7.3792850554876304E-6</v>
      </c>
      <c r="GI56" s="2">
        <f t="shared" si="53"/>
        <v>6.0192716993702475E-6</v>
      </c>
      <c r="GJ56" s="2">
        <f t="shared" si="53"/>
        <v>5.0682437703971545E-6</v>
      </c>
      <c r="GK56" s="2">
        <f t="shared" si="53"/>
        <v>5.0174884071517254E-6</v>
      </c>
      <c r="GM56" s="86">
        <f t="shared" si="54"/>
        <v>5.4372807329386224E-4</v>
      </c>
      <c r="GN56" s="86">
        <f t="shared" si="54"/>
        <v>6.1160775504082138E-5</v>
      </c>
      <c r="GO56" s="86">
        <f t="shared" si="54"/>
        <v>2.9289773801032463E-5</v>
      </c>
      <c r="GP56" s="86">
        <f t="shared" si="54"/>
        <v>9.852636567751725E-5</v>
      </c>
      <c r="GQ56" s="86">
        <f t="shared" si="54"/>
        <v>9.5473713074613895E-5</v>
      </c>
      <c r="GR56" s="86">
        <f t="shared" si="54"/>
        <v>2.0807513378225377E-5</v>
      </c>
      <c r="GS56" s="86">
        <f t="shared" si="54"/>
        <v>9.2802105180378089E-6</v>
      </c>
      <c r="GT56" s="86">
        <f t="shared" si="54"/>
        <v>5.672664453961227E-6</v>
      </c>
      <c r="GU56" s="86">
        <f t="shared" si="54"/>
        <v>6.0097185097251944E-6</v>
      </c>
      <c r="GV56" s="86">
        <f t="shared" si="54"/>
        <v>2.944489268403928E-6</v>
      </c>
      <c r="GW56" s="86">
        <f t="shared" si="54"/>
        <v>4.1307378593324218E-6</v>
      </c>
      <c r="GX56" s="86">
        <f t="shared" si="54"/>
        <v>2.5129047373105025E-5</v>
      </c>
      <c r="GY56" s="86">
        <f t="shared" si="54"/>
        <v>2.8987716152340177E-5</v>
      </c>
      <c r="GZ56" s="86">
        <f t="shared" si="54"/>
        <v>3.3176038850552674E-6</v>
      </c>
      <c r="HA56" s="86">
        <f t="shared" si="54"/>
        <v>3.0330323041506912E-8</v>
      </c>
      <c r="HC56" s="86">
        <f t="shared" si="58"/>
        <v>2.0942472832820649E-13</v>
      </c>
      <c r="HD56" s="86">
        <f t="shared" si="58"/>
        <v>4.1780848626723806E-17</v>
      </c>
      <c r="HE56" s="86">
        <f t="shared" si="58"/>
        <v>9.1689294127875401E-17</v>
      </c>
      <c r="HF56" s="86">
        <f t="shared" si="58"/>
        <v>1.7946001285078466E-16</v>
      </c>
      <c r="HG56" s="86">
        <f t="shared" si="58"/>
        <v>1.8090931370218136E-16</v>
      </c>
      <c r="HH56" s="86">
        <f t="shared" si="58"/>
        <v>9.8778754922128775E-18</v>
      </c>
      <c r="HI56" s="86">
        <f t="shared" si="58"/>
        <v>2.1688532410844127E-17</v>
      </c>
      <c r="HJ56" s="86">
        <f t="shared" si="58"/>
        <v>5.1843468296449146E-22</v>
      </c>
      <c r="HK56" s="86">
        <f t="shared" si="58"/>
        <v>8.7944482941150374E-24</v>
      </c>
      <c r="HL56" s="86">
        <f t="shared" si="58"/>
        <v>1.8947245385141746E-18</v>
      </c>
      <c r="HM56" s="86">
        <f t="shared" si="58"/>
        <v>8.8945832921252248E-19</v>
      </c>
      <c r="HN56" s="86">
        <f t="shared" si="58"/>
        <v>3.6153000796055989E-21</v>
      </c>
      <c r="HO56" s="86">
        <f t="shared" si="58"/>
        <v>1.3737992819021187E-16</v>
      </c>
      <c r="HP56" s="86">
        <f t="shared" si="58"/>
        <v>4.8799232861184417E-20</v>
      </c>
      <c r="HQ56" s="86">
        <f t="shared" si="58"/>
        <v>1.8832293229653835E-27</v>
      </c>
      <c r="HS56" s="86">
        <f t="shared" si="55"/>
        <v>4.5804091929377175E-72</v>
      </c>
      <c r="HT56" s="86">
        <f t="shared" si="55"/>
        <v>1.0551432953124664E-90</v>
      </c>
      <c r="HU56" s="86">
        <f t="shared" si="55"/>
        <v>1.4548655426560509E-90</v>
      </c>
      <c r="HV56" s="86">
        <f t="shared" si="55"/>
        <v>1.7387463715061074E-87</v>
      </c>
      <c r="HW56" s="86">
        <f t="shared" si="55"/>
        <v>2.5332418893195777E-88</v>
      </c>
      <c r="HX56" s="86">
        <f t="shared" si="55"/>
        <v>4.0962406486507102E-96</v>
      </c>
      <c r="HY56" s="86">
        <f t="shared" si="55"/>
        <v>1.3459967306096854E-93</v>
      </c>
      <c r="HZ56" s="86">
        <f t="shared" si="55"/>
        <v>9.7115512352191482E-120</v>
      </c>
      <c r="IA56" s="86">
        <f t="shared" si="55"/>
        <v>1.1233991931489464E-132</v>
      </c>
      <c r="IB56" s="86">
        <f t="shared" si="55"/>
        <v>1.6610796037220652E-100</v>
      </c>
      <c r="IC56" s="86">
        <f t="shared" si="55"/>
        <v>1.8248282623050957E-103</v>
      </c>
      <c r="ID56" s="86">
        <f t="shared" si="55"/>
        <v>9.4087331711510787E-121</v>
      </c>
      <c r="IE56" s="86">
        <f t="shared" si="55"/>
        <v>3.4977919098763009E-90</v>
      </c>
      <c r="IF56" s="86">
        <f t="shared" si="55"/>
        <v>1.5282094992376386E-60</v>
      </c>
      <c r="IG56" s="86">
        <f t="shared" si="55"/>
        <v>6.9394231787505608E-48</v>
      </c>
      <c r="II56" s="86">
        <f t="shared" si="56"/>
        <v>5.6363113444144482E-252</v>
      </c>
      <c r="IJ56" s="86">
        <f t="shared" si="56"/>
        <v>0</v>
      </c>
      <c r="IK56" s="86">
        <f t="shared" si="56"/>
        <v>0</v>
      </c>
      <c r="IL56" s="86">
        <f t="shared" si="56"/>
        <v>0</v>
      </c>
      <c r="IM56" s="86">
        <f t="shared" si="56"/>
        <v>0</v>
      </c>
      <c r="IN56" s="86">
        <f t="shared" si="56"/>
        <v>0</v>
      </c>
      <c r="IO56" s="86">
        <f t="shared" si="56"/>
        <v>0</v>
      </c>
      <c r="IP56" s="86">
        <f t="shared" si="56"/>
        <v>0</v>
      </c>
      <c r="IQ56" s="86">
        <f t="shared" si="56"/>
        <v>0</v>
      </c>
      <c r="IR56" s="86">
        <f t="shared" si="56"/>
        <v>0</v>
      </c>
      <c r="IS56" s="86">
        <f t="shared" si="56"/>
        <v>0</v>
      </c>
      <c r="IT56" s="86">
        <f t="shared" si="56"/>
        <v>0</v>
      </c>
      <c r="IU56" s="86">
        <f t="shared" si="56"/>
        <v>0</v>
      </c>
      <c r="IV56" s="86">
        <f t="shared" si="56"/>
        <v>1.7232215647011754E-205</v>
      </c>
      <c r="IW56" s="86">
        <f t="shared" si="56"/>
        <v>1.5541175809994929E-219</v>
      </c>
      <c r="IY56" s="86">
        <f t="shared" si="57"/>
        <v>5.4372807350328695E-4</v>
      </c>
      <c r="IZ56" s="86">
        <f t="shared" si="57"/>
        <v>6.1160775504123921E-5</v>
      </c>
      <c r="JA56" s="86">
        <f t="shared" si="57"/>
        <v>2.9289773801124153E-5</v>
      </c>
      <c r="JB56" s="86">
        <f t="shared" si="57"/>
        <v>9.8526365677696712E-5</v>
      </c>
      <c r="JC56" s="86">
        <f t="shared" si="57"/>
        <v>9.5473713074794808E-5</v>
      </c>
      <c r="JD56" s="86">
        <f t="shared" si="57"/>
        <v>2.0807513378235254E-5</v>
      </c>
      <c r="JE56" s="86">
        <f t="shared" si="57"/>
        <v>9.2802105180594981E-6</v>
      </c>
      <c r="JF56" s="86">
        <f t="shared" si="57"/>
        <v>5.6726644539612278E-6</v>
      </c>
      <c r="JG56" s="86">
        <f t="shared" si="57"/>
        <v>6.0097185097251944E-6</v>
      </c>
      <c r="JH56" s="86">
        <f t="shared" si="57"/>
        <v>2.9444892684058228E-6</v>
      </c>
      <c r="JI56" s="86">
        <f t="shared" si="57"/>
        <v>4.1307378593333112E-6</v>
      </c>
      <c r="JJ56" s="86">
        <f t="shared" si="57"/>
        <v>2.5129047373105028E-5</v>
      </c>
      <c r="JK56" s="86">
        <f t="shared" si="57"/>
        <v>2.8987716152477556E-5</v>
      </c>
      <c r="JL56" s="86">
        <f t="shared" si="57"/>
        <v>3.3176038850553161E-6</v>
      </c>
      <c r="JM56" s="86">
        <f t="shared" si="57"/>
        <v>3.0330323041506912E-8</v>
      </c>
    </row>
    <row r="57" spans="2:273" x14ac:dyDescent="0.25">
      <c r="B57" s="2">
        <v>30</v>
      </c>
      <c r="C57" s="37">
        <v>79.617999999999995</v>
      </c>
      <c r="D57" s="37">
        <v>80.825000000000003</v>
      </c>
      <c r="E57" s="37">
        <v>73.429000000000002</v>
      </c>
      <c r="F57" s="37">
        <v>71.613</v>
      </c>
      <c r="G57" s="37">
        <v>71.742000000000004</v>
      </c>
      <c r="H57" s="37">
        <v>73.355000000000004</v>
      </c>
      <c r="I57" s="37">
        <v>73.274000000000001</v>
      </c>
      <c r="J57" s="37">
        <v>70.364999999999995</v>
      </c>
      <c r="K57" s="37">
        <v>71.745999999999995</v>
      </c>
      <c r="L57" s="37">
        <v>70.983999999999995</v>
      </c>
      <c r="M57" s="37">
        <v>71.209999999999994</v>
      </c>
      <c r="N57" s="37">
        <v>77.370999999999995</v>
      </c>
      <c r="O57" s="37">
        <v>77.671999999999997</v>
      </c>
      <c r="P57" s="37">
        <v>76.968999999999994</v>
      </c>
      <c r="Q57" s="37">
        <v>77.811999999999998</v>
      </c>
      <c r="S57" s="4">
        <f t="shared" si="59"/>
        <v>74.878438390919086</v>
      </c>
      <c r="T57" s="4">
        <f t="shared" si="59"/>
        <v>78.044751666242306</v>
      </c>
      <c r="U57" s="4">
        <f t="shared" si="59"/>
        <v>72.300500271780109</v>
      </c>
      <c r="V57" s="4">
        <f t="shared" si="59"/>
        <v>69.436791664101634</v>
      </c>
      <c r="W57" s="4">
        <f t="shared" si="59"/>
        <v>70.21693698912847</v>
      </c>
      <c r="X57" s="4">
        <f t="shared" si="59"/>
        <v>72.359726295213875</v>
      </c>
      <c r="Y57" s="4">
        <f t="shared" si="59"/>
        <v>72.648504934981872</v>
      </c>
      <c r="Z57" s="4">
        <f t="shared" si="59"/>
        <v>70.028245571496441</v>
      </c>
      <c r="AA57" s="4">
        <f t="shared" si="59"/>
        <v>71.24251975732507</v>
      </c>
      <c r="AB57" s="4">
        <f t="shared" si="59"/>
        <v>70.864480965735666</v>
      </c>
      <c r="AC57" s="4">
        <f t="shared" si="59"/>
        <v>71.295192936271363</v>
      </c>
      <c r="AD57" s="4">
        <f t="shared" si="59"/>
        <v>76.721681748442904</v>
      </c>
      <c r="AE57" s="4">
        <f t="shared" si="59"/>
        <v>75.889110782838046</v>
      </c>
      <c r="AF57" s="4">
        <f t="shared" si="59"/>
        <v>78.515134655989783</v>
      </c>
      <c r="AG57" s="4">
        <f t="shared" si="59"/>
        <v>78.589080683109799</v>
      </c>
      <c r="AI57" s="4">
        <f t="shared" si="60"/>
        <v>4.7395616090809085</v>
      </c>
      <c r="AJ57" s="4">
        <f t="shared" si="60"/>
        <v>2.7802483337576973</v>
      </c>
      <c r="AK57" s="4">
        <f t="shared" si="60"/>
        <v>1.128499728219893</v>
      </c>
      <c r="AL57" s="4">
        <f t="shared" si="60"/>
        <v>2.1762083358983659</v>
      </c>
      <c r="AM57" s="4">
        <f t="shared" si="60"/>
        <v>1.5250630108715342</v>
      </c>
      <c r="AN57" s="4">
        <f t="shared" si="60"/>
        <v>0.99527370478612909</v>
      </c>
      <c r="AO57" s="4">
        <f t="shared" si="60"/>
        <v>0.62549506501812857</v>
      </c>
      <c r="AP57" s="4">
        <f t="shared" si="60"/>
        <v>0.33675442850355353</v>
      </c>
      <c r="AQ57" s="4">
        <f t="shared" si="60"/>
        <v>0.50348024267492519</v>
      </c>
      <c r="AR57" s="4">
        <f t="shared" si="60"/>
        <v>0.11951903426432864</v>
      </c>
      <c r="AS57" s="4">
        <f t="shared" si="60"/>
        <v>-8.5192936271369035E-2</v>
      </c>
      <c r="AT57" s="4">
        <f t="shared" si="60"/>
        <v>0.64931825155709078</v>
      </c>
      <c r="AU57" s="4">
        <f t="shared" si="60"/>
        <v>1.7828892171619515</v>
      </c>
      <c r="AV57" s="4">
        <f t="shared" si="60"/>
        <v>-1.5461346559897891</v>
      </c>
      <c r="AW57" s="4">
        <f t="shared" si="60"/>
        <v>-0.77708068310980138</v>
      </c>
      <c r="AY57" s="2">
        <f t="shared" si="51"/>
        <v>74.247918912885098</v>
      </c>
      <c r="AZ57" s="2">
        <f t="shared" si="51"/>
        <v>77.941363047287467</v>
      </c>
      <c r="BA57" s="2">
        <f t="shared" si="51"/>
        <v>72.245886974018205</v>
      </c>
      <c r="BB57" s="2">
        <f t="shared" si="51"/>
        <v>69.277754883904379</v>
      </c>
      <c r="BC57" s="2">
        <f t="shared" si="51"/>
        <v>70.061470544519509</v>
      </c>
      <c r="BD57" s="2">
        <f t="shared" si="51"/>
        <v>72.320357083491189</v>
      </c>
      <c r="BE57" s="2">
        <f t="shared" si="51"/>
        <v>72.628787219739749</v>
      </c>
      <c r="BF57" s="2">
        <f t="shared" si="51"/>
        <v>70.015258758336017</v>
      </c>
      <c r="BG57" s="2">
        <f t="shared" si="51"/>
        <v>71.229633991774534</v>
      </c>
      <c r="BH57" s="2">
        <f t="shared" si="51"/>
        <v>70.857489325392535</v>
      </c>
      <c r="BI57" s="2">
        <f t="shared" si="51"/>
        <v>71.285731419486382</v>
      </c>
      <c r="BJ57" s="2">
        <f t="shared" si="51"/>
        <v>76.675704714248013</v>
      </c>
      <c r="BK57" s="2">
        <f t="shared" si="51"/>
        <v>75.836566933248491</v>
      </c>
      <c r="BL57" s="2">
        <f t="shared" si="51"/>
        <v>78.508691705768271</v>
      </c>
      <c r="BM57" s="2">
        <f t="shared" si="51"/>
        <v>78.58900593202533</v>
      </c>
      <c r="BO57" s="2">
        <f t="shared" si="10"/>
        <v>79.617999999999995</v>
      </c>
      <c r="BP57" s="2">
        <f t="shared" si="11"/>
        <v>80.825000000000003</v>
      </c>
      <c r="BQ57" s="2">
        <f t="shared" si="12"/>
        <v>73.429000000000002</v>
      </c>
      <c r="BR57" s="2">
        <f t="shared" si="13"/>
        <v>71.613</v>
      </c>
      <c r="BS57" s="2">
        <f t="shared" si="14"/>
        <v>71.742000000000004</v>
      </c>
      <c r="BT57" s="2">
        <f t="shared" si="15"/>
        <v>73.355000000000004</v>
      </c>
      <c r="BU57" s="2">
        <f t="shared" si="16"/>
        <v>73.274000000000001</v>
      </c>
      <c r="BV57" s="2">
        <f t="shared" si="17"/>
        <v>70.364999999999995</v>
      </c>
      <c r="BW57" s="2">
        <f t="shared" si="18"/>
        <v>71.745999999999995</v>
      </c>
      <c r="BX57" s="2">
        <f t="shared" si="19"/>
        <v>70.983999999999995</v>
      </c>
      <c r="BY57" s="2">
        <f t="shared" si="20"/>
        <v>71.209999999999994</v>
      </c>
      <c r="BZ57" s="2">
        <f t="shared" si="21"/>
        <v>77.370999999999995</v>
      </c>
      <c r="CA57" s="2">
        <f t="shared" si="22"/>
        <v>77.671999999999997</v>
      </c>
      <c r="CB57" s="2">
        <f t="shared" si="23"/>
        <v>76.968999999999994</v>
      </c>
      <c r="CC57" s="2">
        <f t="shared" si="24"/>
        <v>77.811999999999998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80.183662010796226</v>
      </c>
      <c r="DL57" s="2">
        <f t="shared" si="61"/>
        <v>81.54887245766146</v>
      </c>
      <c r="DM57" s="2">
        <f t="shared" si="61"/>
        <v>74.481347780126839</v>
      </c>
      <c r="DN57" s="2">
        <f t="shared" si="61"/>
        <v>72.680945466331735</v>
      </c>
      <c r="DO57" s="2">
        <f t="shared" si="61"/>
        <v>73.158214515301296</v>
      </c>
      <c r="DP57" s="2">
        <f t="shared" si="61"/>
        <v>74.449638125440444</v>
      </c>
      <c r="DQ57" s="2">
        <f t="shared" si="61"/>
        <v>75.304948202959849</v>
      </c>
      <c r="DR57" s="2">
        <f t="shared" si="61"/>
        <v>72.295931015855047</v>
      </c>
      <c r="DS57" s="2">
        <f t="shared" si="61"/>
        <v>72.246488020959944</v>
      </c>
      <c r="DT57" s="2">
        <f t="shared" si="61"/>
        <v>72.356673264540333</v>
      </c>
      <c r="DU57" s="2">
        <f t="shared" si="61"/>
        <v>72.993219860627164</v>
      </c>
      <c r="DV57" s="2">
        <f t="shared" si="61"/>
        <v>78.571070824524313</v>
      </c>
      <c r="DW57" s="2">
        <f t="shared" si="61"/>
        <v>78.644313198429501</v>
      </c>
      <c r="DX57" s="2">
        <f t="shared" si="61"/>
        <v>79.435874202626636</v>
      </c>
      <c r="DY57" s="2">
        <f t="shared" si="61"/>
        <v>78.445018029029782</v>
      </c>
      <c r="EA57" s="2">
        <f t="shared" si="62"/>
        <v>60.928853175617128</v>
      </c>
      <c r="EB57" s="2">
        <f t="shared" si="62"/>
        <v>66.765753161592514</v>
      </c>
      <c r="EC57" s="2">
        <f t="shared" si="62"/>
        <v>64.665426856657248</v>
      </c>
      <c r="ED57" s="2">
        <f t="shared" si="62"/>
        <v>59.289379260930559</v>
      </c>
      <c r="EE57" s="2">
        <f t="shared" si="62"/>
        <v>60.864247029321433</v>
      </c>
      <c r="EF57" s="2">
        <f t="shared" si="62"/>
        <v>64.835752056453714</v>
      </c>
      <c r="EG57" s="2">
        <f t="shared" si="62"/>
        <v>62.345366056193839</v>
      </c>
      <c r="EH57" s="2">
        <f t="shared" si="62"/>
        <v>61.028034539102244</v>
      </c>
      <c r="EI57" s="2">
        <f t="shared" si="62"/>
        <v>67.274877199260075</v>
      </c>
      <c r="EJ57" s="2">
        <f t="shared" si="62"/>
        <v>64.694106546561471</v>
      </c>
      <c r="EK57" s="2">
        <f t="shared" si="62"/>
        <v>64.414397005444641</v>
      </c>
      <c r="EL57" s="2">
        <f t="shared" si="62"/>
        <v>70.323184547972744</v>
      </c>
      <c r="EM57" s="2">
        <f t="shared" si="62"/>
        <v>66.208121339039124</v>
      </c>
      <c r="EN57" s="2">
        <f t="shared" si="62"/>
        <v>74.801792736077473</v>
      </c>
      <c r="EO57" s="2">
        <f t="shared" si="62"/>
        <v>79.342781855975545</v>
      </c>
      <c r="EQ57" s="2">
        <f t="shared" si="63"/>
        <v>67.711260879039799</v>
      </c>
      <c r="ER57" s="2">
        <f t="shared" si="63"/>
        <v>68.357291538403274</v>
      </c>
      <c r="ES57" s="2">
        <f t="shared" si="63"/>
        <v>64.293670317744244</v>
      </c>
      <c r="ET57" s="2">
        <f t="shared" si="63"/>
        <v>59.340533857462773</v>
      </c>
      <c r="EU57" s="2">
        <f t="shared" si="63"/>
        <v>60.928793126994194</v>
      </c>
      <c r="EV57" s="2">
        <f t="shared" si="63"/>
        <v>64.160349692803436</v>
      </c>
      <c r="EW57" s="2">
        <f t="shared" si="63"/>
        <v>64.00372111842502</v>
      </c>
      <c r="EX57" s="2">
        <f t="shared" si="63"/>
        <v>62.470937398255543</v>
      </c>
      <c r="EY57" s="2">
        <f t="shared" si="63"/>
        <v>66.078290688467575</v>
      </c>
      <c r="EZ57" s="2">
        <f t="shared" si="63"/>
        <v>64.909347140137527</v>
      </c>
      <c r="FA57" s="2">
        <f t="shared" si="63"/>
        <v>66.083764070426753</v>
      </c>
      <c r="FB57" s="2">
        <f t="shared" si="63"/>
        <v>70.992445284967602</v>
      </c>
      <c r="FC57" s="2">
        <f t="shared" si="63"/>
        <v>67.430303843796281</v>
      </c>
      <c r="FD57" s="2">
        <f t="shared" si="63"/>
        <v>75.19700668108851</v>
      </c>
      <c r="FE57" s="2">
        <f t="shared" si="63"/>
        <v>82.479063353121674</v>
      </c>
      <c r="FG57" s="2">
        <f t="shared" si="64"/>
        <v>0.30827572761790628</v>
      </c>
      <c r="FH57" s="2">
        <f t="shared" si="64"/>
        <v>0.24402982761892528</v>
      </c>
      <c r="FI57" s="2">
        <f t="shared" si="64"/>
        <v>0.22773800394923507</v>
      </c>
      <c r="FJ57" s="2">
        <f t="shared" si="64"/>
        <v>0.25412942242605724</v>
      </c>
      <c r="FK57" s="2">
        <f t="shared" si="64"/>
        <v>0.25189138359709745</v>
      </c>
      <c r="FL57" s="2">
        <f t="shared" si="64"/>
        <v>0.22147915375201854</v>
      </c>
      <c r="FM57" s="2">
        <f t="shared" si="64"/>
        <v>0.20650163928316059</v>
      </c>
      <c r="FN57" s="2">
        <f t="shared" si="64"/>
        <v>0.20240596111149123</v>
      </c>
      <c r="FO57" s="2">
        <f t="shared" si="64"/>
        <v>0.20452963852698686</v>
      </c>
      <c r="FP57" s="2">
        <f t="shared" si="64"/>
        <v>0.19565063359812548</v>
      </c>
      <c r="FQ57" s="2">
        <f t="shared" si="64"/>
        <v>0.19903703589056918</v>
      </c>
      <c r="FR57" s="2">
        <f t="shared" si="64"/>
        <v>0.22980088011157881</v>
      </c>
      <c r="FS57" s="2">
        <f t="shared" si="64"/>
        <v>0.22577283812656748</v>
      </c>
      <c r="FT57" s="2">
        <f t="shared" si="64"/>
        <v>0.20007949792002572</v>
      </c>
      <c r="FU57" s="2">
        <f t="shared" si="64"/>
        <v>0.16036583812029251</v>
      </c>
      <c r="FW57" s="2">
        <f t="shared" si="53"/>
        <v>6.9453060707203994E-6</v>
      </c>
      <c r="FX57" s="2">
        <f t="shared" si="53"/>
        <v>7.9439590660735369E-6</v>
      </c>
      <c r="FY57" s="2">
        <f t="shared" si="53"/>
        <v>6.9079461448430003E-6</v>
      </c>
      <c r="FZ57" s="2">
        <f t="shared" si="53"/>
        <v>7.8728323308599913E-6</v>
      </c>
      <c r="GA57" s="2">
        <f t="shared" si="53"/>
        <v>7.8883065760113575E-6</v>
      </c>
      <c r="GB57" s="2">
        <f t="shared" si="53"/>
        <v>8.4262686260673658E-6</v>
      </c>
      <c r="GC57" s="2">
        <f t="shared" si="53"/>
        <v>8.4267309092170449E-6</v>
      </c>
      <c r="GD57" s="2">
        <f t="shared" si="53"/>
        <v>1.189169652419374E-5</v>
      </c>
      <c r="GE57" s="2">
        <f t="shared" si="53"/>
        <v>1.0249928590666411E-5</v>
      </c>
      <c r="GF57" s="2">
        <f t="shared" si="53"/>
        <v>9.7296362028275036E-6</v>
      </c>
      <c r="GG57" s="2">
        <f t="shared" si="53"/>
        <v>9.0042419898366626E-6</v>
      </c>
      <c r="GH57" s="2">
        <f t="shared" si="53"/>
        <v>8.0912194060037964E-6</v>
      </c>
      <c r="GI57" s="2">
        <f t="shared" si="53"/>
        <v>6.5999963422153954E-6</v>
      </c>
      <c r="GJ57" s="2">
        <f t="shared" si="53"/>
        <v>5.5572160696391851E-6</v>
      </c>
      <c r="GK57" s="2">
        <f t="shared" si="53"/>
        <v>5.5015639746557085E-6</v>
      </c>
      <c r="GM57" s="86">
        <f t="shared" si="54"/>
        <v>7.7885015315095306E-4</v>
      </c>
      <c r="GN57" s="86">
        <f t="shared" si="54"/>
        <v>9.8327814756317313E-5</v>
      </c>
      <c r="GO57" s="86">
        <f t="shared" si="54"/>
        <v>4.8827757486861334E-5</v>
      </c>
      <c r="GP57" s="86">
        <f t="shared" si="54"/>
        <v>1.5412386477229001E-4</v>
      </c>
      <c r="GQ57" s="86">
        <f t="shared" si="54"/>
        <v>1.4916251080914313E-4</v>
      </c>
      <c r="GR57" s="86">
        <f t="shared" si="54"/>
        <v>3.5315776037509945E-5</v>
      </c>
      <c r="GS57" s="86">
        <f t="shared" si="54"/>
        <v>1.6362930010978659E-5</v>
      </c>
      <c r="GT57" s="86">
        <f t="shared" si="54"/>
        <v>1.0339142770472335E-5</v>
      </c>
      <c r="GU57" s="86">
        <f t="shared" si="54"/>
        <v>1.0956431426743729E-5</v>
      </c>
      <c r="GV57" s="86">
        <f t="shared" si="54"/>
        <v>5.5818124444803722E-6</v>
      </c>
      <c r="GW57" s="86">
        <f t="shared" si="54"/>
        <v>7.6732107783711254E-6</v>
      </c>
      <c r="GX57" s="86">
        <f t="shared" si="54"/>
        <v>4.269829728539967E-5</v>
      </c>
      <c r="GY57" s="86">
        <f t="shared" si="54"/>
        <v>4.8164832848214691E-5</v>
      </c>
      <c r="GZ57" s="86">
        <f t="shared" si="54"/>
        <v>6.2985099056095187E-6</v>
      </c>
      <c r="HA57" s="86">
        <f t="shared" si="54"/>
        <v>7.4763919216855844E-8</v>
      </c>
      <c r="HC57" s="86">
        <f t="shared" si="58"/>
        <v>5.2250271819647178E-13</v>
      </c>
      <c r="HD57" s="86">
        <f t="shared" si="58"/>
        <v>1.3661645529803851E-16</v>
      </c>
      <c r="HE57" s="86">
        <f t="shared" si="58"/>
        <v>2.9202621833815852E-16</v>
      </c>
      <c r="HF57" s="86">
        <f t="shared" si="58"/>
        <v>5.6551470439276015E-16</v>
      </c>
      <c r="HG57" s="86">
        <f t="shared" si="58"/>
        <v>5.7162249367126651E-16</v>
      </c>
      <c r="HH57" s="86">
        <f t="shared" si="58"/>
        <v>3.4662919726698927E-17</v>
      </c>
      <c r="HI57" s="86">
        <f t="shared" si="58"/>
        <v>7.3748952363620994E-17</v>
      </c>
      <c r="HJ57" s="86">
        <f t="shared" si="58"/>
        <v>2.610976304331809E-21</v>
      </c>
      <c r="HK57" s="86">
        <f t="shared" si="58"/>
        <v>5.0473059939744923E-23</v>
      </c>
      <c r="HL57" s="86">
        <f t="shared" si="58"/>
        <v>7.1091843289015421E-18</v>
      </c>
      <c r="HM57" s="86">
        <f t="shared" si="58"/>
        <v>3.4300564494047284E-18</v>
      </c>
      <c r="HN57" s="86">
        <f t="shared" si="58"/>
        <v>1.6939464180763025E-20</v>
      </c>
      <c r="HO57" s="86">
        <f t="shared" si="58"/>
        <v>4.3133450522252418E-16</v>
      </c>
      <c r="HP57" s="86">
        <f t="shared" si="58"/>
        <v>2.0388271602118601E-19</v>
      </c>
      <c r="HQ57" s="86">
        <f t="shared" si="58"/>
        <v>1.4077278189331695E-26</v>
      </c>
      <c r="HS57" s="86">
        <f t="shared" si="55"/>
        <v>1.1345745159359128E-70</v>
      </c>
      <c r="HT57" s="86">
        <f t="shared" si="55"/>
        <v>6.3671706159344631E-89</v>
      </c>
      <c r="HU57" s="86">
        <f t="shared" si="55"/>
        <v>8.3468114063483807E-89</v>
      </c>
      <c r="HV57" s="86">
        <f t="shared" si="55"/>
        <v>9.3015855866592875E-86</v>
      </c>
      <c r="HW57" s="86">
        <f t="shared" si="55"/>
        <v>1.3954743536669926E-86</v>
      </c>
      <c r="HX57" s="86">
        <f t="shared" si="55"/>
        <v>3.302083678897405E-94</v>
      </c>
      <c r="HY57" s="86">
        <f t="shared" si="55"/>
        <v>9.590423579195356E-92</v>
      </c>
      <c r="HZ57" s="86">
        <f t="shared" si="55"/>
        <v>2.7186727731807724E-117</v>
      </c>
      <c r="IA57" s="86">
        <f t="shared" si="55"/>
        <v>5.3106333340125083E-130</v>
      </c>
      <c r="IB57" s="86">
        <f t="shared" si="55"/>
        <v>1.7046374349750576E-98</v>
      </c>
      <c r="IC57" s="86">
        <f t="shared" si="55"/>
        <v>2.1144036762953923E-101</v>
      </c>
      <c r="ID57" s="86">
        <f t="shared" si="55"/>
        <v>2.3474199122779653E-118</v>
      </c>
      <c r="IE57" s="86">
        <f t="shared" si="55"/>
        <v>1.9359161723447573E-88</v>
      </c>
      <c r="IF57" s="86">
        <f t="shared" si="55"/>
        <v>2.1375973364977192E-59</v>
      </c>
      <c r="IG57" s="86">
        <f t="shared" si="55"/>
        <v>5.3676097140129598E-47</v>
      </c>
      <c r="II57" s="86">
        <f t="shared" si="56"/>
        <v>3.8117810599226126E-248</v>
      </c>
      <c r="IJ57" s="86">
        <f t="shared" si="56"/>
        <v>0</v>
      </c>
      <c r="IK57" s="86">
        <f t="shared" si="56"/>
        <v>0</v>
      </c>
      <c r="IL57" s="86">
        <f t="shared" si="56"/>
        <v>4.4461442931994381E-306</v>
      </c>
      <c r="IM57" s="86">
        <f t="shared" si="56"/>
        <v>1.7241520205746315E-307</v>
      </c>
      <c r="IN57" s="86">
        <f t="shared" si="56"/>
        <v>0</v>
      </c>
      <c r="IO57" s="86">
        <f t="shared" si="56"/>
        <v>0</v>
      </c>
      <c r="IP57" s="86">
        <f t="shared" si="56"/>
        <v>0</v>
      </c>
      <c r="IQ57" s="86">
        <f t="shared" si="56"/>
        <v>0</v>
      </c>
      <c r="IR57" s="86">
        <f t="shared" si="56"/>
        <v>0</v>
      </c>
      <c r="IS57" s="86">
        <f t="shared" si="56"/>
        <v>0</v>
      </c>
      <c r="IT57" s="86">
        <f t="shared" si="56"/>
        <v>0</v>
      </c>
      <c r="IU57" s="86">
        <f t="shared" si="56"/>
        <v>0</v>
      </c>
      <c r="IV57" s="86">
        <f t="shared" si="56"/>
        <v>1.9847647983188904E-202</v>
      </c>
      <c r="IW57" s="86">
        <f t="shared" si="56"/>
        <v>2.8929195909377059E-216</v>
      </c>
      <c r="IY57" s="86">
        <f t="shared" si="57"/>
        <v>7.7885015367345578E-4</v>
      </c>
      <c r="IZ57" s="86">
        <f t="shared" si="57"/>
        <v>9.8327814756453936E-5</v>
      </c>
      <c r="JA57" s="86">
        <f t="shared" si="57"/>
        <v>4.8827757487153357E-5</v>
      </c>
      <c r="JB57" s="86">
        <f t="shared" si="57"/>
        <v>1.5412386477285553E-4</v>
      </c>
      <c r="JC57" s="86">
        <f t="shared" si="57"/>
        <v>1.4916251080971475E-4</v>
      </c>
      <c r="JD57" s="86">
        <f t="shared" si="57"/>
        <v>3.5315776037544606E-5</v>
      </c>
      <c r="JE57" s="86">
        <f t="shared" si="57"/>
        <v>1.6362930011052409E-5</v>
      </c>
      <c r="JF57" s="86">
        <f t="shared" si="57"/>
        <v>1.0339142770472338E-5</v>
      </c>
      <c r="JG57" s="86">
        <f t="shared" si="57"/>
        <v>1.0956431426743729E-5</v>
      </c>
      <c r="JH57" s="86">
        <f t="shared" si="57"/>
        <v>5.5818124444874813E-6</v>
      </c>
      <c r="JI57" s="86">
        <f t="shared" si="57"/>
        <v>7.6732107783745558E-6</v>
      </c>
      <c r="JJ57" s="86">
        <f t="shared" si="57"/>
        <v>4.2698297285399684E-5</v>
      </c>
      <c r="JK57" s="86">
        <f t="shared" si="57"/>
        <v>4.8164832848646028E-5</v>
      </c>
      <c r="JL57" s="86">
        <f t="shared" si="57"/>
        <v>6.2985099056097229E-6</v>
      </c>
      <c r="JM57" s="86">
        <f t="shared" si="57"/>
        <v>7.4763919216855844E-8</v>
      </c>
    </row>
    <row r="58" spans="2:273" x14ac:dyDescent="0.25">
      <c r="B58" s="2">
        <v>31</v>
      </c>
      <c r="C58" s="37">
        <v>80.808999999999997</v>
      </c>
      <c r="D58" s="37">
        <v>80.063000000000002</v>
      </c>
      <c r="E58" s="37">
        <v>73.951999999999998</v>
      </c>
      <c r="F58" s="37">
        <v>72.935000000000002</v>
      </c>
      <c r="G58" s="37">
        <v>72.677000000000007</v>
      </c>
      <c r="H58" s="37">
        <v>73.483999999999995</v>
      </c>
      <c r="I58" s="37">
        <v>73.774000000000001</v>
      </c>
      <c r="J58" s="37">
        <v>71.111000000000004</v>
      </c>
      <c r="K58" s="37">
        <v>71.094999999999999</v>
      </c>
      <c r="L58" s="37">
        <v>71.936999999999998</v>
      </c>
      <c r="M58" s="37">
        <v>71.5</v>
      </c>
      <c r="N58" s="37">
        <v>78.031999999999996</v>
      </c>
      <c r="O58" s="37">
        <v>77.721000000000004</v>
      </c>
      <c r="P58" s="37">
        <v>78.25</v>
      </c>
      <c r="Q58" s="37">
        <v>77.546999999999997</v>
      </c>
      <c r="S58" s="4">
        <f t="shared" si="59"/>
        <v>74.902623913205176</v>
      </c>
      <c r="T58" s="4">
        <f t="shared" si="59"/>
        <v>78.055758438786839</v>
      </c>
      <c r="U58" s="4">
        <f t="shared" si="59"/>
        <v>72.363225487641529</v>
      </c>
      <c r="V58" s="4">
        <f t="shared" si="59"/>
        <v>69.454954121922256</v>
      </c>
      <c r="W58" s="4">
        <f t="shared" si="59"/>
        <v>70.140372390015898</v>
      </c>
      <c r="X58" s="4">
        <f t="shared" si="59"/>
        <v>72.288038399063481</v>
      </c>
      <c r="Y58" s="4">
        <f t="shared" si="59"/>
        <v>72.512578580010683</v>
      </c>
      <c r="Z58" s="4">
        <f t="shared" si="59"/>
        <v>70.024243734726667</v>
      </c>
      <c r="AA58" s="4">
        <f t="shared" si="59"/>
        <v>71.311685279903386</v>
      </c>
      <c r="AB58" s="4">
        <f t="shared" si="59"/>
        <v>70.914777057957266</v>
      </c>
      <c r="AC58" s="4">
        <f t="shared" si="59"/>
        <v>71.344572222667921</v>
      </c>
      <c r="AD58" s="4">
        <f t="shared" si="59"/>
        <v>76.758416343108038</v>
      </c>
      <c r="AE58" s="4">
        <f t="shared" si="59"/>
        <v>75.825564223600551</v>
      </c>
      <c r="AF58" s="4">
        <f t="shared" si="59"/>
        <v>78.602802592665654</v>
      </c>
      <c r="AG58" s="4">
        <f t="shared" si="59"/>
        <v>78.732914271591113</v>
      </c>
      <c r="AI58" s="4">
        <f t="shared" si="60"/>
        <v>5.9063760867948218</v>
      </c>
      <c r="AJ58" s="4">
        <f t="shared" si="60"/>
        <v>2.0072415612131635</v>
      </c>
      <c r="AK58" s="4">
        <f t="shared" si="60"/>
        <v>1.5887745123584693</v>
      </c>
      <c r="AL58" s="4">
        <f t="shared" si="60"/>
        <v>3.4800458780777461</v>
      </c>
      <c r="AM58" s="4">
        <f t="shared" si="60"/>
        <v>2.5366276099841087</v>
      </c>
      <c r="AN58" s="4">
        <f t="shared" si="60"/>
        <v>1.1959616009365135</v>
      </c>
      <c r="AO58" s="4">
        <f t="shared" si="60"/>
        <v>1.2614214199893183</v>
      </c>
      <c r="AP58" s="4">
        <f t="shared" si="60"/>
        <v>1.0867562652733369</v>
      </c>
      <c r="AQ58" s="4">
        <f t="shared" si="60"/>
        <v>-0.2166852799033876</v>
      </c>
      <c r="AR58" s="4">
        <f t="shared" si="60"/>
        <v>1.0222229420427311</v>
      </c>
      <c r="AS58" s="4">
        <f t="shared" si="60"/>
        <v>0.15542777733207913</v>
      </c>
      <c r="AT58" s="4">
        <f t="shared" si="60"/>
        <v>1.2735836568919581</v>
      </c>
      <c r="AU58" s="4">
        <f t="shared" si="60"/>
        <v>1.8954357763994523</v>
      </c>
      <c r="AV58" s="4">
        <f t="shared" si="60"/>
        <v>-0.35280259266565395</v>
      </c>
      <c r="AW58" s="4">
        <f t="shared" si="60"/>
        <v>-1.1859142715911162</v>
      </c>
      <c r="AY58" s="2">
        <f t="shared" si="51"/>
        <v>74.030316328685657</v>
      </c>
      <c r="AZ58" s="2">
        <f t="shared" si="51"/>
        <v>77.895866432561178</v>
      </c>
      <c r="BA58" s="2">
        <f t="shared" si="51"/>
        <v>72.275733172776384</v>
      </c>
      <c r="BB58" s="2">
        <f t="shared" si="51"/>
        <v>69.215380562229626</v>
      </c>
      <c r="BC58" s="2">
        <f t="shared" si="51"/>
        <v>69.906405353616407</v>
      </c>
      <c r="BD58" s="2">
        <f t="shared" si="51"/>
        <v>72.223861756207754</v>
      </c>
      <c r="BE58" s="2">
        <f t="shared" si="51"/>
        <v>72.479217359350926</v>
      </c>
      <c r="BF58" s="2">
        <f t="shared" si="51"/>
        <v>70.001565269763844</v>
      </c>
      <c r="BG58" s="2">
        <f t="shared" si="51"/>
        <v>71.289182592076457</v>
      </c>
      <c r="BH58" s="2">
        <f t="shared" si="51"/>
        <v>70.902097769431919</v>
      </c>
      <c r="BI58" s="2">
        <f t="shared" si="51"/>
        <v>71.327745410427809</v>
      </c>
      <c r="BJ58" s="2">
        <f t="shared" si="51"/>
        <v>76.683448969769685</v>
      </c>
      <c r="BK58" s="2">
        <f t="shared" si="51"/>
        <v>75.741631867060846</v>
      </c>
      <c r="BL58" s="2">
        <f t="shared" si="51"/>
        <v>78.591107741831877</v>
      </c>
      <c r="BM58" s="2">
        <f t="shared" si="51"/>
        <v>78.732739575415266</v>
      </c>
      <c r="BO58" s="2">
        <f t="shared" si="10"/>
        <v>80.808999999999997</v>
      </c>
      <c r="BP58" s="2">
        <f t="shared" si="11"/>
        <v>80.063000000000002</v>
      </c>
      <c r="BQ58" s="2">
        <f t="shared" si="12"/>
        <v>73.951999999999998</v>
      </c>
      <c r="BR58" s="2">
        <f t="shared" si="13"/>
        <v>72.935000000000002</v>
      </c>
      <c r="BS58" s="2">
        <f t="shared" si="14"/>
        <v>72.677000000000007</v>
      </c>
      <c r="BT58" s="2">
        <f t="shared" si="15"/>
        <v>73.483999999999995</v>
      </c>
      <c r="BU58" s="2">
        <f t="shared" si="16"/>
        <v>73.774000000000001</v>
      </c>
      <c r="BV58" s="2">
        <f t="shared" si="17"/>
        <v>71.111000000000004</v>
      </c>
      <c r="BW58" s="2">
        <f t="shared" si="18"/>
        <v>71.094999999999999</v>
      </c>
      <c r="BX58" s="2">
        <f t="shared" si="19"/>
        <v>71.936999999999998</v>
      </c>
      <c r="BY58" s="2">
        <f t="shared" si="20"/>
        <v>71.5</v>
      </c>
      <c r="BZ58" s="2">
        <f t="shared" si="21"/>
        <v>78.031999999999996</v>
      </c>
      <c r="CA58" s="2">
        <f t="shared" si="22"/>
        <v>77.721000000000004</v>
      </c>
      <c r="CB58" s="2">
        <f t="shared" si="23"/>
        <v>78.25</v>
      </c>
      <c r="CC58" s="2">
        <f t="shared" si="24"/>
        <v>77.546999999999997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80.427598650472348</v>
      </c>
      <c r="DL58" s="2">
        <f t="shared" si="61"/>
        <v>81.855084596061914</v>
      </c>
      <c r="DM58" s="2">
        <f t="shared" si="61"/>
        <v>74.770342494714583</v>
      </c>
      <c r="DN58" s="2">
        <f t="shared" si="61"/>
        <v>72.952481079329061</v>
      </c>
      <c r="DO58" s="2">
        <f t="shared" si="61"/>
        <v>73.280903762525995</v>
      </c>
      <c r="DP58" s="2">
        <f t="shared" si="61"/>
        <v>74.57118111346017</v>
      </c>
      <c r="DQ58" s="2">
        <f t="shared" si="61"/>
        <v>75.397126145172678</v>
      </c>
      <c r="DR58" s="2">
        <f t="shared" si="61"/>
        <v>72.522044945034196</v>
      </c>
      <c r="DS58" s="2">
        <f t="shared" si="61"/>
        <v>72.463017313561849</v>
      </c>
      <c r="DT58" s="2">
        <f t="shared" si="61"/>
        <v>72.59373658536586</v>
      </c>
      <c r="DU58" s="2">
        <f t="shared" si="61"/>
        <v>73.243532926829261</v>
      </c>
      <c r="DV58" s="2">
        <f t="shared" si="61"/>
        <v>78.814355179704023</v>
      </c>
      <c r="DW58" s="2">
        <f t="shared" si="61"/>
        <v>78.820663243733037</v>
      </c>
      <c r="DX58" s="2">
        <f t="shared" si="61"/>
        <v>79.665619512195121</v>
      </c>
      <c r="DY58" s="2">
        <f t="shared" si="61"/>
        <v>78.631099618029012</v>
      </c>
      <c r="EA58" s="2">
        <f t="shared" si="62"/>
        <v>60.938667151776393</v>
      </c>
      <c r="EB58" s="2">
        <f t="shared" si="62"/>
        <v>66.709907650273223</v>
      </c>
      <c r="EC58" s="2">
        <f t="shared" si="62"/>
        <v>64.560819812437401</v>
      </c>
      <c r="ED58" s="2">
        <f t="shared" si="62"/>
        <v>59.212078678577981</v>
      </c>
      <c r="EE58" s="2">
        <f t="shared" si="62"/>
        <v>60.766100732748207</v>
      </c>
      <c r="EF58" s="2">
        <f t="shared" si="62"/>
        <v>64.698834549224543</v>
      </c>
      <c r="EG58" s="2">
        <f t="shared" si="62"/>
        <v>62.253421044249805</v>
      </c>
      <c r="EH58" s="2">
        <f t="shared" si="62"/>
        <v>60.943282106973797</v>
      </c>
      <c r="EI58" s="2">
        <f t="shared" si="62"/>
        <v>67.125588297860133</v>
      </c>
      <c r="EJ58" s="2">
        <f t="shared" si="62"/>
        <v>64.559431734961109</v>
      </c>
      <c r="EK58" s="2">
        <f t="shared" si="62"/>
        <v>64.296527223230484</v>
      </c>
      <c r="EL58" s="2">
        <f t="shared" si="62"/>
        <v>70.169906469395897</v>
      </c>
      <c r="EM58" s="2">
        <f t="shared" si="62"/>
        <v>66.111938632431944</v>
      </c>
      <c r="EN58" s="2">
        <f t="shared" si="62"/>
        <v>74.673178036226986</v>
      </c>
      <c r="EO58" s="2">
        <f t="shared" si="62"/>
        <v>79.217968074151457</v>
      </c>
      <c r="EQ58" s="2">
        <f t="shared" si="63"/>
        <v>67.64055968971175</v>
      </c>
      <c r="ER58" s="2">
        <f t="shared" si="63"/>
        <v>68.282509830328735</v>
      </c>
      <c r="ES58" s="2">
        <f t="shared" si="63"/>
        <v>64.193497462668574</v>
      </c>
      <c r="ET58" s="2">
        <f t="shared" si="63"/>
        <v>59.262614837893111</v>
      </c>
      <c r="EU58" s="2">
        <f t="shared" si="63"/>
        <v>60.829886804628877</v>
      </c>
      <c r="EV58" s="2">
        <f t="shared" si="63"/>
        <v>64.031616653407042</v>
      </c>
      <c r="EW58" s="2">
        <f t="shared" si="63"/>
        <v>63.891724228516203</v>
      </c>
      <c r="EX58" s="2">
        <f t="shared" si="63"/>
        <v>62.368279240645847</v>
      </c>
      <c r="EY58" s="2">
        <f t="shared" si="63"/>
        <v>65.943897718479235</v>
      </c>
      <c r="EZ58" s="2">
        <f t="shared" si="63"/>
        <v>64.772020959883108</v>
      </c>
      <c r="FA58" s="2">
        <f t="shared" si="63"/>
        <v>65.945496389137588</v>
      </c>
      <c r="FB58" s="2">
        <f t="shared" si="63"/>
        <v>70.830762833991855</v>
      </c>
      <c r="FC58" s="2">
        <f t="shared" si="63"/>
        <v>67.319559290031904</v>
      </c>
      <c r="FD58" s="2">
        <f t="shared" si="63"/>
        <v>75.063046261476529</v>
      </c>
      <c r="FE58" s="2">
        <f t="shared" si="63"/>
        <v>82.310522144978904</v>
      </c>
      <c r="FG58" s="2">
        <f t="shared" si="64"/>
        <v>0.32825469983393574</v>
      </c>
      <c r="FH58" s="2">
        <f t="shared" si="64"/>
        <v>0.26141865992199098</v>
      </c>
      <c r="FI58" s="2">
        <f t="shared" si="64"/>
        <v>0.24434115260055433</v>
      </c>
      <c r="FJ58" s="2">
        <f t="shared" si="64"/>
        <v>0.27197900355106097</v>
      </c>
      <c r="FK58" s="2">
        <f t="shared" si="64"/>
        <v>0.26964059702644305</v>
      </c>
      <c r="FL58" s="2">
        <f t="shared" si="64"/>
        <v>0.2377664902069164</v>
      </c>
      <c r="FM58" s="2">
        <f t="shared" si="64"/>
        <v>0.22200162746182195</v>
      </c>
      <c r="FN58" s="2">
        <f t="shared" si="64"/>
        <v>0.21768286396553083</v>
      </c>
      <c r="FO58" s="2">
        <f t="shared" si="64"/>
        <v>0.21992263264463979</v>
      </c>
      <c r="FP58" s="2">
        <f t="shared" si="64"/>
        <v>0.21055226499395818</v>
      </c>
      <c r="FQ58" s="2">
        <f t="shared" si="64"/>
        <v>0.21412792838783157</v>
      </c>
      <c r="FR58" s="2">
        <f t="shared" si="64"/>
        <v>0.24650641635532217</v>
      </c>
      <c r="FS58" s="2">
        <f t="shared" si="64"/>
        <v>0.24227766436766926</v>
      </c>
      <c r="FT58" s="2">
        <f t="shared" si="64"/>
        <v>0.21522819068469615</v>
      </c>
      <c r="FU58" s="2">
        <f t="shared" si="64"/>
        <v>0.17315856898268953</v>
      </c>
      <c r="FW58" s="2">
        <f t="shared" si="53"/>
        <v>7.6153715692492179E-6</v>
      </c>
      <c r="FX58" s="2">
        <f t="shared" si="53"/>
        <v>8.7103712312109866E-6</v>
      </c>
      <c r="FY58" s="2">
        <f t="shared" si="53"/>
        <v>7.5744072798654115E-6</v>
      </c>
      <c r="FZ58" s="2">
        <f t="shared" si="53"/>
        <v>8.6323824358955345E-6</v>
      </c>
      <c r="GA58" s="2">
        <f t="shared" si="53"/>
        <v>8.6493495825054076E-6</v>
      </c>
      <c r="GB58" s="2">
        <f t="shared" si="53"/>
        <v>9.2392123122995458E-6</v>
      </c>
      <c r="GC58" s="2">
        <f t="shared" si="53"/>
        <v>9.2397191948694461E-6</v>
      </c>
      <c r="GD58" s="2">
        <f t="shared" si="53"/>
        <v>1.3038970994456536E-5</v>
      </c>
      <c r="GE58" s="2">
        <f t="shared" si="53"/>
        <v>1.1238812097689532E-5</v>
      </c>
      <c r="GF58" s="2">
        <f t="shared" si="53"/>
        <v>1.0668323938474051E-5</v>
      </c>
      <c r="GG58" s="2">
        <f t="shared" si="53"/>
        <v>9.8729464378956769E-6</v>
      </c>
      <c r="GH58" s="2">
        <f t="shared" si="53"/>
        <v>8.8718387333035437E-6</v>
      </c>
      <c r="GI58" s="2">
        <f t="shared" si="53"/>
        <v>7.2367474758234482E-6</v>
      </c>
      <c r="GJ58" s="2">
        <f t="shared" si="53"/>
        <v>6.0933629846582187E-6</v>
      </c>
      <c r="GK58" s="2">
        <f t="shared" si="53"/>
        <v>6.0323417410446305E-6</v>
      </c>
      <c r="GM58" s="86">
        <f t="shared" si="54"/>
        <v>1.1056162730334875E-3</v>
      </c>
      <c r="GN58" s="86">
        <f t="shared" si="54"/>
        <v>1.5615187969115932E-4</v>
      </c>
      <c r="GO58" s="86">
        <f t="shared" si="54"/>
        <v>8.0328668153015981E-5</v>
      </c>
      <c r="GP58" s="86">
        <f t="shared" si="54"/>
        <v>2.3834799123200948E-4</v>
      </c>
      <c r="GQ58" s="86">
        <f t="shared" si="54"/>
        <v>2.3041180520584406E-4</v>
      </c>
      <c r="GR58" s="86">
        <f t="shared" si="54"/>
        <v>5.9122498210994447E-5</v>
      </c>
      <c r="GS58" s="86">
        <f t="shared" si="54"/>
        <v>2.8430487215054492E-5</v>
      </c>
      <c r="GT58" s="86">
        <f t="shared" si="54"/>
        <v>1.854905837731166E-5</v>
      </c>
      <c r="GU58" s="86">
        <f t="shared" si="54"/>
        <v>1.9660026398585922E-5</v>
      </c>
      <c r="GV58" s="86">
        <f t="shared" si="54"/>
        <v>1.0402808894690128E-5</v>
      </c>
      <c r="GW58" s="86">
        <f t="shared" si="54"/>
        <v>1.4022021237411498E-5</v>
      </c>
      <c r="GX58" s="86">
        <f t="shared" si="54"/>
        <v>7.1539600205540726E-5</v>
      </c>
      <c r="GY58" s="86">
        <f t="shared" si="54"/>
        <v>7.8991396360871157E-5</v>
      </c>
      <c r="GZ58" s="86">
        <f t="shared" si="54"/>
        <v>1.1753154078451982E-5</v>
      </c>
      <c r="HA58" s="86">
        <f t="shared" si="54"/>
        <v>1.7975675613486983E-7</v>
      </c>
      <c r="HC58" s="86">
        <f t="shared" si="58"/>
        <v>1.2842756132957435E-12</v>
      </c>
      <c r="HD58" s="86">
        <f t="shared" si="58"/>
        <v>4.381426172224759E-16</v>
      </c>
      <c r="HE58" s="86">
        <f t="shared" si="58"/>
        <v>9.1265823864401027E-16</v>
      </c>
      <c r="HF58" s="86">
        <f t="shared" si="58"/>
        <v>1.7486436861935476E-15</v>
      </c>
      <c r="HG58" s="86">
        <f t="shared" si="58"/>
        <v>1.7721399383948302E-15</v>
      </c>
      <c r="HH58" s="86">
        <f t="shared" si="58"/>
        <v>1.1911575660010892E-16</v>
      </c>
      <c r="HI58" s="86">
        <f t="shared" si="58"/>
        <v>2.4572884375849861E-16</v>
      </c>
      <c r="HJ58" s="86">
        <f t="shared" si="58"/>
        <v>1.2790378139330768E-20</v>
      </c>
      <c r="HK58" s="86">
        <f t="shared" si="58"/>
        <v>2.8115813403050634E-22</v>
      </c>
      <c r="HL58" s="86">
        <f t="shared" si="58"/>
        <v>2.6086222915610035E-17</v>
      </c>
      <c r="HM58" s="86">
        <f t="shared" si="58"/>
        <v>1.2929283236190137E-17</v>
      </c>
      <c r="HN58" s="86">
        <f t="shared" si="58"/>
        <v>7.7307146310603241E-20</v>
      </c>
      <c r="HO58" s="86">
        <f t="shared" si="58"/>
        <v>1.3292305957546851E-15</v>
      </c>
      <c r="HP58" s="86">
        <f t="shared" si="58"/>
        <v>8.3170671644316157E-19</v>
      </c>
      <c r="HQ58" s="86">
        <f t="shared" si="58"/>
        <v>1.017048813698801E-25</v>
      </c>
      <c r="HS58" s="86">
        <f t="shared" si="55"/>
        <v>2.7218911567231304E-69</v>
      </c>
      <c r="HT58" s="86">
        <f t="shared" si="55"/>
        <v>3.6866694370998111E-87</v>
      </c>
      <c r="HU58" s="86">
        <f t="shared" si="55"/>
        <v>4.5992292675236729E-87</v>
      </c>
      <c r="HV58" s="86">
        <f t="shared" si="55"/>
        <v>4.7790047615979695E-84</v>
      </c>
      <c r="HW58" s="86">
        <f t="shared" si="55"/>
        <v>7.3814043804950444E-85</v>
      </c>
      <c r="HX58" s="86">
        <f t="shared" si="55"/>
        <v>2.5456010350012291E-92</v>
      </c>
      <c r="HY58" s="86">
        <f t="shared" si="55"/>
        <v>6.5434649298137657E-90</v>
      </c>
      <c r="HZ58" s="86">
        <f t="shared" si="55"/>
        <v>7.1751208514773276E-115</v>
      </c>
      <c r="IA58" s="86">
        <f t="shared" si="55"/>
        <v>2.3561179379440428E-127</v>
      </c>
      <c r="IB58" s="86">
        <f t="shared" si="55"/>
        <v>1.6681489442333148E-96</v>
      </c>
      <c r="IC58" s="86">
        <f t="shared" si="55"/>
        <v>2.3337214004823487E-99</v>
      </c>
      <c r="ID58" s="86">
        <f t="shared" si="55"/>
        <v>5.5373969690019686E-116</v>
      </c>
      <c r="IE58" s="86">
        <f t="shared" si="55"/>
        <v>1.0296333883801412E-86</v>
      </c>
      <c r="IF58" s="86">
        <f t="shared" si="55"/>
        <v>2.9138277615497276E-58</v>
      </c>
      <c r="IG58" s="86">
        <f t="shared" si="55"/>
        <v>4.0707759287668599E-46</v>
      </c>
      <c r="II58" s="86">
        <f t="shared" si="56"/>
        <v>2.4083897670032353E-244</v>
      </c>
      <c r="IJ58" s="86">
        <f t="shared" si="56"/>
        <v>8.9197799499618994E-308</v>
      </c>
      <c r="IK58" s="86">
        <f t="shared" si="56"/>
        <v>6.2390413098173515E-308</v>
      </c>
      <c r="IL58" s="86">
        <f t="shared" si="56"/>
        <v>2.470335104627474E-301</v>
      </c>
      <c r="IM58" s="86">
        <f t="shared" si="56"/>
        <v>1.0096293113213382E-302</v>
      </c>
      <c r="IN58" s="86">
        <f t="shared" si="56"/>
        <v>0</v>
      </c>
      <c r="IO58" s="86">
        <f t="shared" si="56"/>
        <v>0</v>
      </c>
      <c r="IP58" s="86">
        <f t="shared" si="56"/>
        <v>0</v>
      </c>
      <c r="IQ58" s="86">
        <f t="shared" si="56"/>
        <v>0</v>
      </c>
      <c r="IR58" s="86">
        <f t="shared" si="56"/>
        <v>0</v>
      </c>
      <c r="IS58" s="86">
        <f t="shared" si="56"/>
        <v>0</v>
      </c>
      <c r="IT58" s="86">
        <f t="shared" si="56"/>
        <v>0</v>
      </c>
      <c r="IU58" s="86">
        <f t="shared" si="56"/>
        <v>3.8302399748132498E-306</v>
      </c>
      <c r="IV58" s="86">
        <f t="shared" si="56"/>
        <v>2.1672716353346408E-199</v>
      </c>
      <c r="IW58" s="86">
        <f t="shared" si="56"/>
        <v>5.0870358476816375E-213</v>
      </c>
      <c r="IY58" s="86">
        <f t="shared" si="57"/>
        <v>1.1056162743177632E-3</v>
      </c>
      <c r="IZ58" s="86">
        <f t="shared" si="57"/>
        <v>1.5615187969159747E-4</v>
      </c>
      <c r="JA58" s="86">
        <f t="shared" si="57"/>
        <v>8.0328668153928636E-5</v>
      </c>
      <c r="JB58" s="86">
        <f t="shared" si="57"/>
        <v>2.3834799123375813E-4</v>
      </c>
      <c r="JC58" s="86">
        <f t="shared" si="57"/>
        <v>2.3041180520761619E-4</v>
      </c>
      <c r="JD58" s="86">
        <f t="shared" si="57"/>
        <v>5.912249821111356E-5</v>
      </c>
      <c r="JE58" s="86">
        <f t="shared" si="57"/>
        <v>2.843048721530022E-5</v>
      </c>
      <c r="JF58" s="86">
        <f t="shared" si="57"/>
        <v>1.8549058377311673E-5</v>
      </c>
      <c r="JG58" s="86">
        <f t="shared" si="57"/>
        <v>1.9660026398585922E-5</v>
      </c>
      <c r="JH58" s="86">
        <f t="shared" si="57"/>
        <v>1.0402808894716215E-5</v>
      </c>
      <c r="JI58" s="86">
        <f t="shared" si="57"/>
        <v>1.4022021237424427E-5</v>
      </c>
      <c r="JJ58" s="86">
        <f t="shared" si="57"/>
        <v>7.1539600205540807E-5</v>
      </c>
      <c r="JK58" s="86">
        <f t="shared" si="57"/>
        <v>7.8991396362200388E-5</v>
      </c>
      <c r="JL58" s="86">
        <f t="shared" si="57"/>
        <v>1.1753154078452814E-5</v>
      </c>
      <c r="JM58" s="86">
        <f t="shared" si="57"/>
        <v>1.7975675613486983E-7</v>
      </c>
    </row>
    <row r="59" spans="2:273" x14ac:dyDescent="0.25">
      <c r="B59" s="2">
        <v>32</v>
      </c>
      <c r="C59" s="37">
        <v>81.221000000000004</v>
      </c>
      <c r="D59" s="37">
        <v>81.635000000000005</v>
      </c>
      <c r="E59" s="37">
        <v>74.397000000000006</v>
      </c>
      <c r="F59" s="37">
        <v>72.081000000000003</v>
      </c>
      <c r="G59" s="37">
        <v>72.805999999999997</v>
      </c>
      <c r="H59" s="37">
        <v>73.968000000000004</v>
      </c>
      <c r="I59" s="37">
        <v>73.742000000000004</v>
      </c>
      <c r="J59" s="37">
        <v>71.951999999999998</v>
      </c>
      <c r="K59" s="37">
        <v>72.667000000000002</v>
      </c>
      <c r="L59" s="37">
        <v>71.825000000000003</v>
      </c>
      <c r="M59" s="37">
        <v>72.048000000000002</v>
      </c>
      <c r="N59" s="37">
        <v>78.838999999999999</v>
      </c>
      <c r="O59" s="37">
        <v>77.885000000000005</v>
      </c>
      <c r="P59" s="37">
        <v>77.578000000000003</v>
      </c>
      <c r="Q59" s="37">
        <v>78.608999999999995</v>
      </c>
      <c r="S59" s="4">
        <f t="shared" si="59"/>
        <v>74.985974709170733</v>
      </c>
      <c r="T59" s="4">
        <f t="shared" si="59"/>
        <v>78.069774536520896</v>
      </c>
      <c r="U59" s="4">
        <f t="shared" si="59"/>
        <v>72.422260384889412</v>
      </c>
      <c r="V59" s="4">
        <f t="shared" si="59"/>
        <v>69.486335679427441</v>
      </c>
      <c r="W59" s="4">
        <f t="shared" si="59"/>
        <v>70.081627656728998</v>
      </c>
      <c r="X59" s="4">
        <f t="shared" si="59"/>
        <v>72.213908327592449</v>
      </c>
      <c r="Y59" s="4">
        <f t="shared" si="59"/>
        <v>72.36867745925305</v>
      </c>
      <c r="Z59" s="4">
        <f t="shared" si="59"/>
        <v>70.00763896716866</v>
      </c>
      <c r="AA59" s="4">
        <f t="shared" si="59"/>
        <v>71.37147492977715</v>
      </c>
      <c r="AB59" s="4">
        <f t="shared" si="59"/>
        <v>70.951360978164175</v>
      </c>
      <c r="AC59" s="4">
        <f t="shared" si="59"/>
        <v>71.380469425436999</v>
      </c>
      <c r="AD59" s="4">
        <f t="shared" si="59"/>
        <v>76.791180577338295</v>
      </c>
      <c r="AE59" s="4">
        <f t="shared" si="59"/>
        <v>75.759540729570304</v>
      </c>
      <c r="AF59" s="4">
        <f t="shared" si="59"/>
        <v>78.679153067243647</v>
      </c>
      <c r="AG59" s="4">
        <f t="shared" si="59"/>
        <v>78.869135848615684</v>
      </c>
      <c r="AI59" s="4">
        <f t="shared" si="60"/>
        <v>6.2350252908292703</v>
      </c>
      <c r="AJ59" s="4">
        <f t="shared" si="60"/>
        <v>3.5652254634791092</v>
      </c>
      <c r="AK59" s="4">
        <f t="shared" si="60"/>
        <v>1.9747396151105931</v>
      </c>
      <c r="AL59" s="4">
        <f t="shared" si="60"/>
        <v>2.5946643205725621</v>
      </c>
      <c r="AM59" s="4">
        <f t="shared" si="60"/>
        <v>2.7243723432709999</v>
      </c>
      <c r="AN59" s="4">
        <f t="shared" si="60"/>
        <v>1.7540916724075544</v>
      </c>
      <c r="AO59" s="4">
        <f t="shared" si="60"/>
        <v>1.3733225407469547</v>
      </c>
      <c r="AP59" s="4">
        <f t="shared" si="60"/>
        <v>1.9443610328313383</v>
      </c>
      <c r="AQ59" s="4">
        <f t="shared" si="60"/>
        <v>1.2955250702228511</v>
      </c>
      <c r="AR59" s="4">
        <f t="shared" si="60"/>
        <v>0.87363902183582809</v>
      </c>
      <c r="AS59" s="4">
        <f t="shared" si="60"/>
        <v>0.66753057456300269</v>
      </c>
      <c r="AT59" s="4">
        <f t="shared" si="60"/>
        <v>2.0478194226617035</v>
      </c>
      <c r="AU59" s="4">
        <f t="shared" si="60"/>
        <v>2.1254592704297011</v>
      </c>
      <c r="AV59" s="4">
        <f t="shared" si="60"/>
        <v>-1.1011530672436436</v>
      </c>
      <c r="AW59" s="4">
        <f t="shared" si="60"/>
        <v>-0.26013584861568972</v>
      </c>
      <c r="AY59" s="2">
        <f t="shared" ref="AY59:BM75" si="65">IF(OR($B59 &lt; C$230, $B59 &gt; C$233), #N/A, ((1-FG59)*DK59) + (FG59 - FW59)*EA59 + (FW59*EQ59))</f>
        <v>73.790701421248571</v>
      </c>
      <c r="AZ59" s="2">
        <f t="shared" si="65"/>
        <v>77.825670093401129</v>
      </c>
      <c r="BA59" s="2">
        <f t="shared" si="65"/>
        <v>72.284024816929715</v>
      </c>
      <c r="BB59" s="2">
        <f t="shared" si="65"/>
        <v>69.12977105160067</v>
      </c>
      <c r="BC59" s="2">
        <f t="shared" si="65"/>
        <v>69.733707948174882</v>
      </c>
      <c r="BD59" s="2">
        <f t="shared" si="65"/>
        <v>72.110785217974524</v>
      </c>
      <c r="BE59" s="2">
        <f t="shared" si="65"/>
        <v>72.313090815502079</v>
      </c>
      <c r="BF59" s="2">
        <f t="shared" si="65"/>
        <v>69.968682633868184</v>
      </c>
      <c r="BG59" s="2">
        <f t="shared" si="65"/>
        <v>71.332823197112418</v>
      </c>
      <c r="BH59" s="2">
        <f t="shared" si="65"/>
        <v>70.928770425398397</v>
      </c>
      <c r="BI59" s="2">
        <f t="shared" si="65"/>
        <v>71.351049827661825</v>
      </c>
      <c r="BJ59" s="2">
        <f t="shared" si="65"/>
        <v>76.670727695998977</v>
      </c>
      <c r="BK59" s="2">
        <f t="shared" si="65"/>
        <v>75.627289358844237</v>
      </c>
      <c r="BL59" s="2">
        <f t="shared" si="65"/>
        <v>78.658303026344143</v>
      </c>
      <c r="BM59" s="2">
        <f t="shared" si="65"/>
        <v>78.868737920219516</v>
      </c>
      <c r="BO59" s="2">
        <f t="shared" si="10"/>
        <v>81.221000000000004</v>
      </c>
      <c r="BP59" s="2">
        <f t="shared" si="11"/>
        <v>81.635000000000005</v>
      </c>
      <c r="BQ59" s="2">
        <f t="shared" si="12"/>
        <v>74.397000000000006</v>
      </c>
      <c r="BR59" s="2">
        <f t="shared" si="13"/>
        <v>72.081000000000003</v>
      </c>
      <c r="BS59" s="2">
        <f t="shared" si="14"/>
        <v>72.805999999999997</v>
      </c>
      <c r="BT59" s="2">
        <f t="shared" si="15"/>
        <v>73.968000000000004</v>
      </c>
      <c r="BU59" s="2">
        <f t="shared" si="16"/>
        <v>73.742000000000004</v>
      </c>
      <c r="BV59" s="2">
        <f t="shared" si="17"/>
        <v>71.951999999999998</v>
      </c>
      <c r="BW59" s="2">
        <f t="shared" si="18"/>
        <v>72.667000000000002</v>
      </c>
      <c r="BX59" s="2">
        <f t="shared" si="19"/>
        <v>71.825000000000003</v>
      </c>
      <c r="BY59" s="2">
        <f t="shared" si="20"/>
        <v>72.048000000000002</v>
      </c>
      <c r="BZ59" s="2">
        <f t="shared" si="21"/>
        <v>78.838999999999999</v>
      </c>
      <c r="CA59" s="2">
        <f t="shared" si="22"/>
        <v>77.885000000000005</v>
      </c>
      <c r="CB59" s="2">
        <f t="shared" si="23"/>
        <v>77.578000000000003</v>
      </c>
      <c r="CC59" s="2">
        <f t="shared" si="24"/>
        <v>78.608999999999995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80.671535290148455</v>
      </c>
      <c r="DL59" s="2">
        <f t="shared" si="61"/>
        <v>82.161296734462368</v>
      </c>
      <c r="DM59" s="2">
        <f t="shared" si="61"/>
        <v>75.059337209302328</v>
      </c>
      <c r="DN59" s="2">
        <f t="shared" si="61"/>
        <v>73.224016692326387</v>
      </c>
      <c r="DO59" s="2">
        <f t="shared" si="61"/>
        <v>73.403593009750693</v>
      </c>
      <c r="DP59" s="2">
        <f t="shared" si="61"/>
        <v>74.692724101479897</v>
      </c>
      <c r="DQ59" s="2">
        <f t="shared" si="61"/>
        <v>75.489304087385506</v>
      </c>
      <c r="DR59" s="2">
        <f t="shared" si="61"/>
        <v>72.74815887421336</v>
      </c>
      <c r="DS59" s="2">
        <f t="shared" si="61"/>
        <v>72.67954660616374</v>
      </c>
      <c r="DT59" s="2">
        <f t="shared" si="61"/>
        <v>72.830799906191373</v>
      </c>
      <c r="DU59" s="2">
        <f t="shared" si="61"/>
        <v>73.493845993031357</v>
      </c>
      <c r="DV59" s="2">
        <f t="shared" si="61"/>
        <v>79.05763953488372</v>
      </c>
      <c r="DW59" s="2">
        <f t="shared" si="61"/>
        <v>78.997013289036559</v>
      </c>
      <c r="DX59" s="2">
        <f t="shared" si="61"/>
        <v>79.895364821763607</v>
      </c>
      <c r="DY59" s="2">
        <f t="shared" si="61"/>
        <v>78.817181207028256</v>
      </c>
      <c r="EA59" s="2">
        <f t="shared" si="62"/>
        <v>60.948481127935658</v>
      </c>
      <c r="EB59" s="2">
        <f t="shared" si="62"/>
        <v>66.654062138953947</v>
      </c>
      <c r="EC59" s="2">
        <f t="shared" si="62"/>
        <v>64.45621276821754</v>
      </c>
      <c r="ED59" s="2">
        <f t="shared" si="62"/>
        <v>59.134778096225396</v>
      </c>
      <c r="EE59" s="2">
        <f t="shared" si="62"/>
        <v>60.667954436174988</v>
      </c>
      <c r="EF59" s="2">
        <f t="shared" si="62"/>
        <v>64.561917041995372</v>
      </c>
      <c r="EG59" s="2">
        <f t="shared" si="62"/>
        <v>62.161476032305771</v>
      </c>
      <c r="EH59" s="2">
        <f t="shared" si="62"/>
        <v>60.858529674845343</v>
      </c>
      <c r="EI59" s="2">
        <f t="shared" si="62"/>
        <v>66.976299396460178</v>
      </c>
      <c r="EJ59" s="2">
        <f t="shared" si="62"/>
        <v>64.424756923360746</v>
      </c>
      <c r="EK59" s="2">
        <f t="shared" si="62"/>
        <v>64.178657441016341</v>
      </c>
      <c r="EL59" s="2">
        <f t="shared" si="62"/>
        <v>70.016628390819051</v>
      </c>
      <c r="EM59" s="2">
        <f t="shared" si="62"/>
        <v>66.015755925824763</v>
      </c>
      <c r="EN59" s="2">
        <f t="shared" si="62"/>
        <v>74.544563336376498</v>
      </c>
      <c r="EO59" s="2">
        <f t="shared" si="62"/>
        <v>79.093154292327355</v>
      </c>
      <c r="EQ59" s="2">
        <f t="shared" si="63"/>
        <v>67.569858500383702</v>
      </c>
      <c r="ER59" s="2">
        <f t="shared" si="63"/>
        <v>68.207728122254196</v>
      </c>
      <c r="ES59" s="2">
        <f t="shared" si="63"/>
        <v>64.093324607592905</v>
      </c>
      <c r="ET59" s="2">
        <f t="shared" si="63"/>
        <v>59.184695818323448</v>
      </c>
      <c r="EU59" s="2">
        <f t="shared" si="63"/>
        <v>60.730980482263561</v>
      </c>
      <c r="EV59" s="2">
        <f t="shared" si="63"/>
        <v>63.902883614010641</v>
      </c>
      <c r="EW59" s="2">
        <f t="shared" si="63"/>
        <v>63.779727338607394</v>
      </c>
      <c r="EX59" s="2">
        <f t="shared" si="63"/>
        <v>62.265621083036152</v>
      </c>
      <c r="EY59" s="2">
        <f t="shared" si="63"/>
        <v>65.809504748490895</v>
      </c>
      <c r="EZ59" s="2">
        <f t="shared" si="63"/>
        <v>64.634694779628688</v>
      </c>
      <c r="FA59" s="2">
        <f t="shared" si="63"/>
        <v>65.807228707848424</v>
      </c>
      <c r="FB59" s="2">
        <f t="shared" si="63"/>
        <v>70.669080383016095</v>
      </c>
      <c r="FC59" s="2">
        <f t="shared" si="63"/>
        <v>67.208814736267513</v>
      </c>
      <c r="FD59" s="2">
        <f t="shared" si="63"/>
        <v>74.929085841864534</v>
      </c>
      <c r="FE59" s="2">
        <f t="shared" si="63"/>
        <v>82.141980936836148</v>
      </c>
      <c r="FG59" s="2">
        <f t="shared" si="64"/>
        <v>0.34887543791933912</v>
      </c>
      <c r="FH59" s="2">
        <f t="shared" si="64"/>
        <v>0.2795883078309902</v>
      </c>
      <c r="FI59" s="2">
        <f t="shared" si="64"/>
        <v>0.2617444880465945</v>
      </c>
      <c r="FJ59" s="2">
        <f t="shared" si="64"/>
        <v>0.29059385184523295</v>
      </c>
      <c r="FK59" s="2">
        <f t="shared" si="64"/>
        <v>0.28815874744730752</v>
      </c>
      <c r="FL59" s="2">
        <f t="shared" si="64"/>
        <v>0.25485947881057103</v>
      </c>
      <c r="FM59" s="2">
        <f t="shared" si="64"/>
        <v>0.23831562453313415</v>
      </c>
      <c r="FN59" s="2">
        <f t="shared" si="64"/>
        <v>0.23377485629067857</v>
      </c>
      <c r="FO59" s="2">
        <f t="shared" si="64"/>
        <v>0.23613022213625715</v>
      </c>
      <c r="FP59" s="2">
        <f t="shared" si="64"/>
        <v>0.22626959443833353</v>
      </c>
      <c r="FQ59" s="2">
        <f t="shared" si="64"/>
        <v>0.23003439849206564</v>
      </c>
      <c r="FR59" s="2">
        <f t="shared" si="64"/>
        <v>0.26401009220680471</v>
      </c>
      <c r="FS59" s="2">
        <f t="shared" si="64"/>
        <v>0.25958451502397972</v>
      </c>
      <c r="FT59" s="2">
        <f t="shared" si="64"/>
        <v>0.23119234901226585</v>
      </c>
      <c r="FU59" s="2">
        <f t="shared" si="64"/>
        <v>0.18674483128666297</v>
      </c>
      <c r="FW59" s="2">
        <f t="shared" ref="FW59:GK75" si="67">POWER(10,($B59-C$232)/C$229)/(1+POWER(10,($B59-C$232)/C$229))</f>
        <v>8.3500827462601253E-6</v>
      </c>
      <c r="FX59" s="2">
        <f t="shared" si="67"/>
        <v>9.5507241092805813E-6</v>
      </c>
      <c r="FY59" s="2">
        <f t="shared" si="67"/>
        <v>8.3051663619544917E-6</v>
      </c>
      <c r="FZ59" s="2">
        <f t="shared" si="67"/>
        <v>9.4652112387536873E-6</v>
      </c>
      <c r="GA59" s="2">
        <f t="shared" si="67"/>
        <v>9.4838153140434011E-6</v>
      </c>
      <c r="GB59" s="2">
        <f t="shared" si="67"/>
        <v>1.0130585819746812E-5</v>
      </c>
      <c r="GC59" s="2">
        <f t="shared" si="67"/>
        <v>1.013114160444187E-5</v>
      </c>
      <c r="GD59" s="2">
        <f t="shared" si="67"/>
        <v>1.4296929410365226E-5</v>
      </c>
      <c r="GE59" s="2">
        <f t="shared" si="67"/>
        <v>1.2323099053726595E-5</v>
      </c>
      <c r="GF59" s="2">
        <f t="shared" si="67"/>
        <v>1.1697572548078064E-5</v>
      </c>
      <c r="GG59" s="2">
        <f t="shared" si="67"/>
        <v>1.0825460189330809E-5</v>
      </c>
      <c r="GH59" s="2">
        <f t="shared" si="67"/>
        <v>9.727769404388732E-6</v>
      </c>
      <c r="GI59" s="2">
        <f t="shared" si="67"/>
        <v>7.9349302781588059E-6</v>
      </c>
      <c r="GJ59" s="2">
        <f t="shared" si="67"/>
        <v>6.681235726121101E-6</v>
      </c>
      <c r="GK59" s="2">
        <f t="shared" si="67"/>
        <v>6.6143273412711237E-6</v>
      </c>
      <c r="GM59" s="86">
        <f t="shared" ref="GM59:HA75" si="68" xml:space="preserve"> _xlfn.NORM.DIST($B59, C$7, ABS(C$11), TRUE) * _xlfn.NORM.DIST(($B59 - C$7)*C$15, 0, ABS(C$11), TRUE) * 2</f>
        <v>1.5554068732800453E-3</v>
      </c>
      <c r="GN59" s="86">
        <f t="shared" si="68"/>
        <v>2.4496152891578289E-4</v>
      </c>
      <c r="GO59" s="86">
        <f t="shared" si="68"/>
        <v>1.3041875006802476E-4</v>
      </c>
      <c r="GP59" s="86">
        <f t="shared" si="68"/>
        <v>3.6440908221063918E-4</v>
      </c>
      <c r="GQ59" s="86">
        <f t="shared" si="68"/>
        <v>3.5190920897127124E-4</v>
      </c>
      <c r="GR59" s="86">
        <f t="shared" si="68"/>
        <v>9.763040484626102E-5</v>
      </c>
      <c r="GS59" s="86">
        <f t="shared" si="68"/>
        <v>4.8678865706626818E-5</v>
      </c>
      <c r="GT59" s="86">
        <f t="shared" si="68"/>
        <v>3.2757653310421086E-5</v>
      </c>
      <c r="GU59" s="86">
        <f t="shared" si="68"/>
        <v>3.4722656150519949E-5</v>
      </c>
      <c r="GV59" s="86">
        <f t="shared" si="68"/>
        <v>1.9061207291640941E-5</v>
      </c>
      <c r="GW59" s="86">
        <f t="shared" si="68"/>
        <v>2.5208214773033688E-5</v>
      </c>
      <c r="GX59" s="86">
        <f t="shared" si="68"/>
        <v>1.1819455988978194E-4</v>
      </c>
      <c r="GY59" s="86">
        <f t="shared" si="68"/>
        <v>1.2787203121481568E-4</v>
      </c>
      <c r="GZ59" s="86">
        <f t="shared" si="68"/>
        <v>2.1557041956503539E-5</v>
      </c>
      <c r="HA59" s="86">
        <f t="shared" si="68"/>
        <v>4.2157356631612736E-7</v>
      </c>
      <c r="HC59" s="86">
        <f t="shared" si="58"/>
        <v>3.1098583677344249E-12</v>
      </c>
      <c r="HD59" s="86">
        <f t="shared" ref="HD59:HQ77" si="69" xml:space="preserve"> _xlfn.NORM.DIST($B59, D$8, ABS(D$12), TRUE) * _xlfn.NORM.DIST(($B59 - D$8)*D$16, 0, ABS(D$12), TRUE) * 2</f>
        <v>1.3782195249974684E-15</v>
      </c>
      <c r="HE59" s="86">
        <f t="shared" si="69"/>
        <v>2.7988607885500537E-15</v>
      </c>
      <c r="HF59" s="86">
        <f t="shared" si="69"/>
        <v>5.3057127002591135E-15</v>
      </c>
      <c r="HG59" s="86">
        <f t="shared" si="69"/>
        <v>5.3905221354774142E-15</v>
      </c>
      <c r="HH59" s="86">
        <f t="shared" si="69"/>
        <v>4.0084797631160068E-16</v>
      </c>
      <c r="HI59" s="86">
        <f t="shared" si="69"/>
        <v>8.0229646268845166E-16</v>
      </c>
      <c r="HJ59" s="86">
        <f t="shared" si="69"/>
        <v>6.0945231718641123E-20</v>
      </c>
      <c r="HK59" s="86">
        <f t="shared" si="69"/>
        <v>1.5201482877995467E-21</v>
      </c>
      <c r="HL59" s="86">
        <f t="shared" si="69"/>
        <v>9.3610470347701102E-17</v>
      </c>
      <c r="HM59" s="86">
        <f t="shared" si="69"/>
        <v>4.7637531745443466E-17</v>
      </c>
      <c r="HN59" s="86">
        <f t="shared" si="69"/>
        <v>3.4364380530859168E-19</v>
      </c>
      <c r="HO59" s="86">
        <f t="shared" si="69"/>
        <v>4.020548602164608E-15</v>
      </c>
      <c r="HP59" s="86">
        <f t="shared" si="69"/>
        <v>3.3127325387755888E-18</v>
      </c>
      <c r="HQ59" s="86">
        <f t="shared" si="69"/>
        <v>7.1019358352269524E-25</v>
      </c>
      <c r="HS59" s="86">
        <f t="shared" ref="HS59:IG75" si="70" xml:space="preserve"> _xlfn.NORM.DIST($B59, C$9, ABS(C$13), TRUE) * _xlfn.NORM.DIST(($B59 - C$9)*C$17, 0, ABS(C$13), TRUE) * 2</f>
        <v>6.3243855455607968E-68</v>
      </c>
      <c r="HT59" s="86">
        <f t="shared" si="70"/>
        <v>2.048214708325465E-85</v>
      </c>
      <c r="HU59" s="86">
        <f t="shared" si="70"/>
        <v>2.4339805717950855E-85</v>
      </c>
      <c r="HV59" s="86">
        <f t="shared" si="70"/>
        <v>2.3581888892810204E-82</v>
      </c>
      <c r="HW59" s="86">
        <f t="shared" si="70"/>
        <v>3.7491169933982668E-83</v>
      </c>
      <c r="HX59" s="86">
        <f t="shared" si="70"/>
        <v>1.8766927945276064E-90</v>
      </c>
      <c r="HY59" s="86">
        <f t="shared" si="70"/>
        <v>4.2751848863313233E-88</v>
      </c>
      <c r="HZ59" s="86">
        <f t="shared" si="70"/>
        <v>1.785280525802935E-112</v>
      </c>
      <c r="IA59" s="86">
        <f t="shared" si="70"/>
        <v>9.8104110415858955E-125</v>
      </c>
      <c r="IB59" s="86">
        <f t="shared" si="70"/>
        <v>1.5566816674008484E-94</v>
      </c>
      <c r="IC59" s="86">
        <f t="shared" si="70"/>
        <v>2.4536140764294214E-97</v>
      </c>
      <c r="ID59" s="86">
        <f t="shared" si="70"/>
        <v>1.2350277144823043E-113</v>
      </c>
      <c r="IE59" s="86">
        <f t="shared" si="70"/>
        <v>5.2623900915409176E-85</v>
      </c>
      <c r="IF59" s="86">
        <f t="shared" si="70"/>
        <v>3.8707724788064902E-57</v>
      </c>
      <c r="IG59" s="86">
        <f t="shared" si="70"/>
        <v>3.0270037095004594E-45</v>
      </c>
      <c r="II59" s="86">
        <f t="shared" ref="II59:IW75" si="71" xml:space="preserve"> _xlfn.NORM.DIST($B59, C$10, ABS(C$14), TRUE) * _xlfn.NORM.DIST(($B59 - C$10)*C$18, 0, ABS(C$14), TRUE) * 2</f>
        <v>1.4216472752751893E-240</v>
      </c>
      <c r="IJ59" s="86">
        <f t="shared" si="71"/>
        <v>5.7922799037461935E-303</v>
      </c>
      <c r="IK59" s="86">
        <f t="shared" si="71"/>
        <v>3.574491815563671E-303</v>
      </c>
      <c r="IL59" s="86">
        <f t="shared" si="71"/>
        <v>1.2596503477887868E-296</v>
      </c>
      <c r="IM59" s="86">
        <f t="shared" si="71"/>
        <v>5.4235593003739359E-298</v>
      </c>
      <c r="IN59" s="86">
        <f t="shared" si="71"/>
        <v>0</v>
      </c>
      <c r="IO59" s="86">
        <f t="shared" si="71"/>
        <v>0</v>
      </c>
      <c r="IP59" s="86">
        <f t="shared" si="71"/>
        <v>0</v>
      </c>
      <c r="IQ59" s="86">
        <f t="shared" si="71"/>
        <v>0</v>
      </c>
      <c r="IR59" s="86">
        <f t="shared" si="71"/>
        <v>0</v>
      </c>
      <c r="IS59" s="86">
        <f t="shared" si="71"/>
        <v>0</v>
      </c>
      <c r="IT59" s="86">
        <f t="shared" si="71"/>
        <v>0</v>
      </c>
      <c r="IU59" s="86">
        <f t="shared" si="71"/>
        <v>1.9740659216345654E-301</v>
      </c>
      <c r="IV59" s="86">
        <f t="shared" si="71"/>
        <v>2.2436463253420197E-196</v>
      </c>
      <c r="IW59" s="86">
        <f t="shared" si="71"/>
        <v>8.4502500796674057E-210</v>
      </c>
      <c r="IY59" s="86">
        <f t="shared" ref="IY59:JM75" si="72">GM59+HC59+HS59+II59</f>
        <v>1.5554068763899036E-3</v>
      </c>
      <c r="IZ59" s="86">
        <f t="shared" si="72"/>
        <v>2.4496152891716113E-4</v>
      </c>
      <c r="JA59" s="86">
        <f t="shared" si="72"/>
        <v>1.3041875007082363E-4</v>
      </c>
      <c r="JB59" s="86">
        <f t="shared" si="72"/>
        <v>3.6440908221594488E-4</v>
      </c>
      <c r="JC59" s="86">
        <f t="shared" si="72"/>
        <v>3.5190920897666179E-4</v>
      </c>
      <c r="JD59" s="86">
        <f t="shared" si="72"/>
        <v>9.7630404846661863E-5</v>
      </c>
      <c r="JE59" s="86">
        <f t="shared" si="72"/>
        <v>4.8678865707429114E-5</v>
      </c>
      <c r="JF59" s="86">
        <f t="shared" si="72"/>
        <v>3.2757653310421147E-5</v>
      </c>
      <c r="JG59" s="86">
        <f t="shared" si="72"/>
        <v>3.4722656150519949E-5</v>
      </c>
      <c r="JH59" s="86">
        <f t="shared" si="72"/>
        <v>1.9061207291734551E-5</v>
      </c>
      <c r="JI59" s="86">
        <f t="shared" si="72"/>
        <v>2.5208214773081325E-5</v>
      </c>
      <c r="JJ59" s="86">
        <f t="shared" si="72"/>
        <v>1.1819455988978228E-4</v>
      </c>
      <c r="JK59" s="86">
        <f t="shared" si="72"/>
        <v>1.2787203121883623E-4</v>
      </c>
      <c r="JL59" s="86">
        <f t="shared" si="72"/>
        <v>2.1557041956506852E-5</v>
      </c>
      <c r="JM59" s="86">
        <f t="shared" si="72"/>
        <v>4.2157356631612736E-7</v>
      </c>
    </row>
    <row r="60" spans="2:273" x14ac:dyDescent="0.25">
      <c r="B60" s="2">
        <v>33</v>
      </c>
      <c r="C60" s="37">
        <v>82.278999999999996</v>
      </c>
      <c r="D60" s="37">
        <v>83.143000000000001</v>
      </c>
      <c r="E60" s="37">
        <v>73.905000000000001</v>
      </c>
      <c r="F60" s="37">
        <v>72.968000000000004</v>
      </c>
      <c r="G60" s="37">
        <v>73.144999999999996</v>
      </c>
      <c r="H60" s="37">
        <v>74.064999999999998</v>
      </c>
      <c r="I60" s="37">
        <v>75.613</v>
      </c>
      <c r="J60" s="37">
        <v>72.983999999999995</v>
      </c>
      <c r="K60" s="37">
        <v>73.905000000000001</v>
      </c>
      <c r="L60" s="37">
        <v>72.174999999999997</v>
      </c>
      <c r="M60" s="37">
        <v>72.403000000000006</v>
      </c>
      <c r="N60" s="37">
        <v>78.805999999999997</v>
      </c>
      <c r="O60" s="37">
        <v>78.328000000000003</v>
      </c>
      <c r="P60" s="37">
        <v>78.828000000000003</v>
      </c>
      <c r="Q60" s="37">
        <v>76.906000000000006</v>
      </c>
      <c r="S60" s="4">
        <f t="shared" si="59"/>
        <v>75.151972333520519</v>
      </c>
      <c r="T60" s="4">
        <f t="shared" si="59"/>
        <v>78.098267303568662</v>
      </c>
      <c r="U60" s="4">
        <f t="shared" si="59"/>
        <v>72.485436080572242</v>
      </c>
      <c r="V60" s="4">
        <f t="shared" si="59"/>
        <v>69.544930062256029</v>
      </c>
      <c r="W60" s="4">
        <f t="shared" si="59"/>
        <v>70.054511728072669</v>
      </c>
      <c r="X60" s="4">
        <f t="shared" si="59"/>
        <v>72.144014984125405</v>
      </c>
      <c r="Y60" s="4">
        <f t="shared" si="59"/>
        <v>72.221286391745934</v>
      </c>
      <c r="Z60" s="4">
        <f t="shared" si="59"/>
        <v>69.981757953987099</v>
      </c>
      <c r="AA60" s="4">
        <f t="shared" si="59"/>
        <v>71.425009034950506</v>
      </c>
      <c r="AB60" s="4">
        <f t="shared" si="59"/>
        <v>70.976169852879039</v>
      </c>
      <c r="AC60" s="4">
        <f t="shared" si="59"/>
        <v>71.405358794680296</v>
      </c>
      <c r="AD60" s="4">
        <f t="shared" si="59"/>
        <v>76.82749950446464</v>
      </c>
      <c r="AE60" s="4">
        <f t="shared" si="59"/>
        <v>75.69869049696382</v>
      </c>
      <c r="AF60" s="4">
        <f t="shared" si="59"/>
        <v>78.745943080840917</v>
      </c>
      <c r="AG60" s="4">
        <f t="shared" si="59"/>
        <v>78.99714384980625</v>
      </c>
      <c r="AI60" s="4">
        <f t="shared" si="60"/>
        <v>7.1270276664794778</v>
      </c>
      <c r="AJ60" s="4">
        <f t="shared" si="60"/>
        <v>5.044732696431339</v>
      </c>
      <c r="AK60" s="4">
        <f t="shared" si="60"/>
        <v>1.4195639194277589</v>
      </c>
      <c r="AL60" s="4">
        <f t="shared" si="60"/>
        <v>3.4230699377439748</v>
      </c>
      <c r="AM60" s="4">
        <f t="shared" si="60"/>
        <v>3.0904882719273274</v>
      </c>
      <c r="AN60" s="4">
        <f t="shared" si="60"/>
        <v>1.9209850158745922</v>
      </c>
      <c r="AO60" s="4">
        <f t="shared" si="60"/>
        <v>3.3917136082540651</v>
      </c>
      <c r="AP60" s="4">
        <f t="shared" si="60"/>
        <v>3.0022420460128956</v>
      </c>
      <c r="AQ60" s="4">
        <f t="shared" si="60"/>
        <v>2.4799909650494953</v>
      </c>
      <c r="AR60" s="4">
        <f t="shared" si="60"/>
        <v>1.1988301471209581</v>
      </c>
      <c r="AS60" s="4">
        <f t="shared" si="60"/>
        <v>0.99764120531970946</v>
      </c>
      <c r="AT60" s="4">
        <f t="shared" si="60"/>
        <v>1.9785004955353571</v>
      </c>
      <c r="AU60" s="4">
        <f t="shared" si="60"/>
        <v>2.6293095030361826</v>
      </c>
      <c r="AV60" s="4">
        <f t="shared" si="60"/>
        <v>8.2056919159086306E-2</v>
      </c>
      <c r="AW60" s="4">
        <f t="shared" si="60"/>
        <v>-2.0911438498062438</v>
      </c>
      <c r="AY60" s="2">
        <f t="shared" si="65"/>
        <v>73.529821613521449</v>
      </c>
      <c r="AZ60" s="2">
        <f t="shared" si="65"/>
        <v>77.730375991480372</v>
      </c>
      <c r="BA60" s="2">
        <f t="shared" si="65"/>
        <v>72.270034897775574</v>
      </c>
      <c r="BB60" s="2">
        <f t="shared" si="65"/>
        <v>69.020610948032171</v>
      </c>
      <c r="BC60" s="2">
        <f t="shared" si="65"/>
        <v>69.543289489998642</v>
      </c>
      <c r="BD60" s="2">
        <f t="shared" si="65"/>
        <v>71.980674538710289</v>
      </c>
      <c r="BE60" s="2">
        <f t="shared" si="65"/>
        <v>72.130076455903378</v>
      </c>
      <c r="BF60" s="2">
        <f t="shared" si="65"/>
        <v>69.915932199485937</v>
      </c>
      <c r="BG60" s="2">
        <f t="shared" si="65"/>
        <v>71.359708920810291</v>
      </c>
      <c r="BH60" s="2">
        <f t="shared" si="65"/>
        <v>70.936626362623272</v>
      </c>
      <c r="BI60" s="2">
        <f t="shared" si="65"/>
        <v>71.354792001781178</v>
      </c>
      <c r="BJ60" s="2">
        <f t="shared" si="65"/>
        <v>76.636788545941059</v>
      </c>
      <c r="BK60" s="2">
        <f t="shared" si="65"/>
        <v>75.493132591660938</v>
      </c>
      <c r="BL60" s="2">
        <f t="shared" si="65"/>
        <v>78.709432272417857</v>
      </c>
      <c r="BM60" s="2">
        <f t="shared" si="65"/>
        <v>78.996260399557386</v>
      </c>
      <c r="BO60" s="2">
        <f t="shared" si="10"/>
        <v>82.278999999999996</v>
      </c>
      <c r="BP60" s="2">
        <f t="shared" si="11"/>
        <v>83.143000000000001</v>
      </c>
      <c r="BQ60" s="2">
        <f t="shared" si="12"/>
        <v>73.905000000000001</v>
      </c>
      <c r="BR60" s="2">
        <f t="shared" si="13"/>
        <v>72.968000000000004</v>
      </c>
      <c r="BS60" s="2">
        <f t="shared" si="14"/>
        <v>73.144999999999996</v>
      </c>
      <c r="BT60" s="2">
        <f t="shared" si="15"/>
        <v>74.064999999999998</v>
      </c>
      <c r="BU60" s="2">
        <f t="shared" si="16"/>
        <v>75.613</v>
      </c>
      <c r="BV60" s="2">
        <f t="shared" si="17"/>
        <v>72.983999999999995</v>
      </c>
      <c r="BW60" s="2">
        <f t="shared" si="18"/>
        <v>73.905000000000001</v>
      </c>
      <c r="BX60" s="2">
        <f t="shared" si="19"/>
        <v>72.174999999999997</v>
      </c>
      <c r="BY60" s="2">
        <f t="shared" si="20"/>
        <v>72.403000000000006</v>
      </c>
      <c r="BZ60" s="2">
        <f t="shared" si="21"/>
        <v>78.805999999999997</v>
      </c>
      <c r="CA60" s="2">
        <f t="shared" si="22"/>
        <v>78.328000000000003</v>
      </c>
      <c r="CB60" s="2">
        <f t="shared" si="23"/>
        <v>78.828000000000003</v>
      </c>
      <c r="CC60" s="2">
        <f t="shared" si="24"/>
        <v>76.906000000000006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80.915471929824577</v>
      </c>
      <c r="DL60" s="2">
        <f t="shared" si="61"/>
        <v>82.467508872862822</v>
      </c>
      <c r="DM60" s="2">
        <f t="shared" si="61"/>
        <v>75.348331923890058</v>
      </c>
      <c r="DN60" s="2">
        <f t="shared" si="61"/>
        <v>73.495552305323713</v>
      </c>
      <c r="DO60" s="2">
        <f t="shared" si="61"/>
        <v>73.526282256975392</v>
      </c>
      <c r="DP60" s="2">
        <f t="shared" si="61"/>
        <v>74.814267089499637</v>
      </c>
      <c r="DQ60" s="2">
        <f t="shared" si="61"/>
        <v>75.581482029598334</v>
      </c>
      <c r="DR60" s="2">
        <f t="shared" si="61"/>
        <v>72.974272803392523</v>
      </c>
      <c r="DS60" s="2">
        <f t="shared" si="61"/>
        <v>72.896075898765631</v>
      </c>
      <c r="DT60" s="2">
        <f t="shared" si="61"/>
        <v>73.067863227016886</v>
      </c>
      <c r="DU60" s="2">
        <f t="shared" si="61"/>
        <v>73.744159059233439</v>
      </c>
      <c r="DV60" s="2">
        <f t="shared" si="61"/>
        <v>79.30092389006343</v>
      </c>
      <c r="DW60" s="2">
        <f t="shared" si="61"/>
        <v>79.173363334340095</v>
      </c>
      <c r="DX60" s="2">
        <f t="shared" si="61"/>
        <v>80.125110131332079</v>
      </c>
      <c r="DY60" s="2">
        <f t="shared" si="61"/>
        <v>79.003262796027485</v>
      </c>
      <c r="EA60" s="2">
        <f t="shared" si="62"/>
        <v>60.958295104094923</v>
      </c>
      <c r="EB60" s="2">
        <f t="shared" si="62"/>
        <v>66.598216627634656</v>
      </c>
      <c r="EC60" s="2">
        <f t="shared" si="62"/>
        <v>64.351605723997693</v>
      </c>
      <c r="ED60" s="2">
        <f t="shared" si="62"/>
        <v>59.057477513872811</v>
      </c>
      <c r="EE60" s="2">
        <f t="shared" si="62"/>
        <v>60.569808139601761</v>
      </c>
      <c r="EF60" s="2">
        <f t="shared" si="62"/>
        <v>64.424999534766201</v>
      </c>
      <c r="EG60" s="2">
        <f t="shared" si="62"/>
        <v>62.069531020361737</v>
      </c>
      <c r="EH60" s="2">
        <f t="shared" si="62"/>
        <v>60.773777242716896</v>
      </c>
      <c r="EI60" s="2">
        <f t="shared" si="62"/>
        <v>66.827010495060236</v>
      </c>
      <c r="EJ60" s="2">
        <f t="shared" si="62"/>
        <v>64.290082111760384</v>
      </c>
      <c r="EK60" s="2">
        <f t="shared" si="62"/>
        <v>64.060787658802184</v>
      </c>
      <c r="EL60" s="2">
        <f t="shared" si="62"/>
        <v>69.86335031224219</v>
      </c>
      <c r="EM60" s="2">
        <f t="shared" si="62"/>
        <v>65.919573219217583</v>
      </c>
      <c r="EN60" s="2">
        <f t="shared" si="62"/>
        <v>74.415948636526011</v>
      </c>
      <c r="EO60" s="2">
        <f t="shared" si="62"/>
        <v>78.968340510503268</v>
      </c>
      <c r="EQ60" s="2">
        <f t="shared" si="63"/>
        <v>67.499157311055654</v>
      </c>
      <c r="ER60" s="2">
        <f t="shared" si="63"/>
        <v>68.132946414179671</v>
      </c>
      <c r="ES60" s="2">
        <f t="shared" si="63"/>
        <v>63.993151752517235</v>
      </c>
      <c r="ET60" s="2">
        <f t="shared" si="63"/>
        <v>59.106776798753785</v>
      </c>
      <c r="EU60" s="2">
        <f t="shared" si="63"/>
        <v>60.632074159898245</v>
      </c>
      <c r="EV60" s="2">
        <f t="shared" si="63"/>
        <v>63.774150574614247</v>
      </c>
      <c r="EW60" s="2">
        <f t="shared" si="63"/>
        <v>63.667730448698578</v>
      </c>
      <c r="EX60" s="2">
        <f t="shared" si="63"/>
        <v>62.162962925426463</v>
      </c>
      <c r="EY60" s="2">
        <f t="shared" si="63"/>
        <v>65.675111778502554</v>
      </c>
      <c r="EZ60" s="2">
        <f t="shared" si="63"/>
        <v>64.497368599374269</v>
      </c>
      <c r="FA60" s="2">
        <f t="shared" si="63"/>
        <v>65.668961026559245</v>
      </c>
      <c r="FB60" s="2">
        <f t="shared" si="63"/>
        <v>70.507397932040334</v>
      </c>
      <c r="FC60" s="2">
        <f t="shared" si="63"/>
        <v>67.098070182503136</v>
      </c>
      <c r="FD60" s="2">
        <f t="shared" si="63"/>
        <v>74.795125422252553</v>
      </c>
      <c r="FE60" s="2">
        <f t="shared" si="63"/>
        <v>81.973439728693393</v>
      </c>
      <c r="FG60" s="2">
        <f t="shared" si="64"/>
        <v>0.3700779056483669</v>
      </c>
      <c r="FH60" s="2">
        <f t="shared" si="64"/>
        <v>0.29851041118289956</v>
      </c>
      <c r="FI60" s="2">
        <f t="shared" si="64"/>
        <v>0.27992819916802592</v>
      </c>
      <c r="FJ60" s="2">
        <f t="shared" si="64"/>
        <v>0.30994034409548654</v>
      </c>
      <c r="FK60" s="2">
        <f t="shared" si="64"/>
        <v>0.30741337329782931</v>
      </c>
      <c r="FL60" s="2">
        <f t="shared" si="64"/>
        <v>0.27274158705220569</v>
      </c>
      <c r="FM60" s="2">
        <f t="shared" si="64"/>
        <v>0.255434860964035</v>
      </c>
      <c r="FN60" s="2">
        <f t="shared" si="64"/>
        <v>0.25067525871538782</v>
      </c>
      <c r="FO60" s="2">
        <f t="shared" si="64"/>
        <v>0.25314464605531239</v>
      </c>
      <c r="FP60" s="2">
        <f t="shared" si="64"/>
        <v>0.24279934702067812</v>
      </c>
      <c r="FQ60" s="2">
        <f t="shared" si="64"/>
        <v>0.24675147192562741</v>
      </c>
      <c r="FR60" s="2">
        <f t="shared" si="64"/>
        <v>0.28229101386542532</v>
      </c>
      <c r="FS60" s="2">
        <f t="shared" si="64"/>
        <v>0.27767460961669466</v>
      </c>
      <c r="FT60" s="2">
        <f t="shared" si="64"/>
        <v>0.24796647248194956</v>
      </c>
      <c r="FU60" s="2">
        <f t="shared" si="64"/>
        <v>0.20113777577233222</v>
      </c>
      <c r="FW60" s="2">
        <f t="shared" si="67"/>
        <v>9.155676291444378E-6</v>
      </c>
      <c r="FX60" s="2">
        <f t="shared" si="67"/>
        <v>1.0472151093781542E-5</v>
      </c>
      <c r="FY60" s="2">
        <f t="shared" si="67"/>
        <v>9.1064265345415586E-6</v>
      </c>
      <c r="FZ60" s="2">
        <f t="shared" si="67"/>
        <v>1.0378388267778718E-5</v>
      </c>
      <c r="GA60" s="2">
        <f t="shared" si="67"/>
        <v>1.0398787193400613E-5</v>
      </c>
      <c r="GB60" s="2">
        <f t="shared" si="67"/>
        <v>1.1107955608808903E-5</v>
      </c>
      <c r="GC60" s="2">
        <f t="shared" si="67"/>
        <v>1.1108565013417493E-5</v>
      </c>
      <c r="GD60" s="2">
        <f t="shared" si="67"/>
        <v>1.5676249747354657E-5</v>
      </c>
      <c r="GE60" s="2">
        <f t="shared" si="67"/>
        <v>1.3511993356774909E-5</v>
      </c>
      <c r="GF60" s="2">
        <f t="shared" si="67"/>
        <v>1.2826118771717131E-5</v>
      </c>
      <c r="GG60" s="2">
        <f t="shared" si="67"/>
        <v>1.1869868663678731E-5</v>
      </c>
      <c r="GH60" s="2">
        <f t="shared" si="67"/>
        <v>1.0666277038531814E-5</v>
      </c>
      <c r="GI60" s="2">
        <f t="shared" si="67"/>
        <v>8.7004713772911496E-6</v>
      </c>
      <c r="GJ60" s="2">
        <f t="shared" si="67"/>
        <v>7.3258245748052427E-6</v>
      </c>
      <c r="GK60" s="2">
        <f t="shared" si="67"/>
        <v>7.2524610837838239E-6</v>
      </c>
      <c r="GM60" s="86">
        <f t="shared" si="68"/>
        <v>2.168622873438155E-3</v>
      </c>
      <c r="GN60" s="86">
        <f t="shared" si="68"/>
        <v>3.7961345747791059E-4</v>
      </c>
      <c r="GO60" s="86">
        <f t="shared" si="68"/>
        <v>2.0897226914611119E-4</v>
      </c>
      <c r="GP60" s="86">
        <f t="shared" si="68"/>
        <v>5.5082753407424494E-4</v>
      </c>
      <c r="GQ60" s="86">
        <f t="shared" si="68"/>
        <v>5.3143459957318299E-4</v>
      </c>
      <c r="GR60" s="86">
        <f t="shared" si="68"/>
        <v>1.5903011682661726E-4</v>
      </c>
      <c r="GS60" s="86">
        <f t="shared" si="68"/>
        <v>8.2137845984831318E-5</v>
      </c>
      <c r="GT60" s="86">
        <f t="shared" si="68"/>
        <v>5.6947136080380046E-5</v>
      </c>
      <c r="GU60" s="86">
        <f t="shared" si="68"/>
        <v>6.0362956062736015E-5</v>
      </c>
      <c r="GV60" s="86">
        <f t="shared" si="68"/>
        <v>3.4339176227442643E-5</v>
      </c>
      <c r="GW60" s="86">
        <f t="shared" si="68"/>
        <v>4.4584764657846494E-5</v>
      </c>
      <c r="GX60" s="86">
        <f t="shared" si="68"/>
        <v>1.9256529143978955E-4</v>
      </c>
      <c r="GY60" s="86">
        <f t="shared" si="68"/>
        <v>2.0432924882837953E-4</v>
      </c>
      <c r="GZ60" s="86">
        <f t="shared" si="68"/>
        <v>3.8864928037700641E-5</v>
      </c>
      <c r="HA60" s="86">
        <f t="shared" si="68"/>
        <v>9.6443871895501301E-7</v>
      </c>
      <c r="HC60" s="86">
        <f t="shared" ref="HC60:HH122" si="73" xml:space="preserve"> _xlfn.NORM.DIST($B60, C$8, ABS(C$12), TRUE) * _xlfn.NORM.DIST(($B60 - C$8)*C$16, 0, ABS(C$12), TRUE) * 2</f>
        <v>7.418898840395082E-12</v>
      </c>
      <c r="HD60" s="86">
        <f t="shared" si="69"/>
        <v>4.2522185075047617E-15</v>
      </c>
      <c r="HE60" s="86">
        <f t="shared" si="69"/>
        <v>8.4225780142548902E-15</v>
      </c>
      <c r="HF60" s="86">
        <f t="shared" si="69"/>
        <v>1.5797016319383594E-14</v>
      </c>
      <c r="HG60" s="86">
        <f t="shared" si="69"/>
        <v>1.6088359125209959E-14</v>
      </c>
      <c r="HH60" s="86">
        <f t="shared" si="69"/>
        <v>1.3209935867301161E-15</v>
      </c>
      <c r="HI60" s="86">
        <f t="shared" si="69"/>
        <v>2.5668242254347332E-15</v>
      </c>
      <c r="HJ60" s="86">
        <f t="shared" si="69"/>
        <v>2.8247272412065832E-19</v>
      </c>
      <c r="HK60" s="86">
        <f t="shared" si="69"/>
        <v>7.9775596928107272E-21</v>
      </c>
      <c r="HL60" s="86">
        <f t="shared" si="69"/>
        <v>3.2852144422033647E-16</v>
      </c>
      <c r="HM60" s="86">
        <f t="shared" si="69"/>
        <v>1.7156550557606961E-16</v>
      </c>
      <c r="HN60" s="86">
        <f t="shared" si="69"/>
        <v>1.4878897915229308E-18</v>
      </c>
      <c r="HO60" s="86">
        <f t="shared" si="69"/>
        <v>1.1936389572215384E-14</v>
      </c>
      <c r="HP60" s="86">
        <f t="shared" si="69"/>
        <v>1.2883476959654894E-17</v>
      </c>
      <c r="HQ60" s="86">
        <f t="shared" si="69"/>
        <v>4.7932267067394793E-24</v>
      </c>
      <c r="HS60" s="86">
        <f t="shared" si="70"/>
        <v>1.4232351750315988E-66</v>
      </c>
      <c r="HT60" s="86">
        <f t="shared" si="70"/>
        <v>1.091870831464827E-83</v>
      </c>
      <c r="HU60" s="86">
        <f t="shared" si="70"/>
        <v>1.2371365713549987E-83</v>
      </c>
      <c r="HV60" s="86">
        <f t="shared" si="70"/>
        <v>1.1175869289491831E-80</v>
      </c>
      <c r="HW60" s="86">
        <f t="shared" si="70"/>
        <v>1.8284908337891149E-81</v>
      </c>
      <c r="HX60" s="86">
        <f t="shared" si="70"/>
        <v>1.3231149523740604E-88</v>
      </c>
      <c r="HY60" s="86">
        <f t="shared" si="70"/>
        <v>2.6747309905110531E-86</v>
      </c>
      <c r="HZ60" s="86">
        <f t="shared" si="70"/>
        <v>4.187836586621475E-110</v>
      </c>
      <c r="IA60" s="86">
        <f t="shared" si="70"/>
        <v>3.833697604172779E-122</v>
      </c>
      <c r="IB60" s="86">
        <f t="shared" si="70"/>
        <v>1.3852493806141666E-92</v>
      </c>
      <c r="IC60" s="86">
        <f t="shared" si="70"/>
        <v>2.4573137882537585E-95</v>
      </c>
      <c r="ID60" s="86">
        <f t="shared" si="70"/>
        <v>2.6043831405913989E-111</v>
      </c>
      <c r="IE60" s="86">
        <f t="shared" si="70"/>
        <v>2.584572381218962E-83</v>
      </c>
      <c r="IF60" s="86">
        <f t="shared" si="70"/>
        <v>5.0110420337142164E-56</v>
      </c>
      <c r="IG60" s="86">
        <f t="shared" si="70"/>
        <v>2.2069322282982888E-44</v>
      </c>
      <c r="II60" s="86">
        <f t="shared" si="71"/>
        <v>7.8401363202885601E-237</v>
      </c>
      <c r="IJ60" s="86">
        <f t="shared" si="71"/>
        <v>3.4451251180507506E-298</v>
      </c>
      <c r="IK60" s="86">
        <f t="shared" si="71"/>
        <v>1.8795356426912383E-298</v>
      </c>
      <c r="IL60" s="86">
        <f t="shared" si="71"/>
        <v>5.8947637665270399E-292</v>
      </c>
      <c r="IM60" s="86">
        <f t="shared" si="71"/>
        <v>2.6726575328666243E-293</v>
      </c>
      <c r="IN60" s="86">
        <f t="shared" si="71"/>
        <v>0</v>
      </c>
      <c r="IO60" s="86">
        <f t="shared" si="71"/>
        <v>0</v>
      </c>
      <c r="IP60" s="86">
        <f t="shared" si="71"/>
        <v>0</v>
      </c>
      <c r="IQ60" s="86">
        <f t="shared" si="71"/>
        <v>0</v>
      </c>
      <c r="IR60" s="86">
        <f t="shared" si="71"/>
        <v>0</v>
      </c>
      <c r="IS60" s="86">
        <f t="shared" si="71"/>
        <v>0</v>
      </c>
      <c r="IT60" s="86">
        <f t="shared" si="71"/>
        <v>0</v>
      </c>
      <c r="IU60" s="86">
        <f t="shared" si="71"/>
        <v>9.3484601001653068E-297</v>
      </c>
      <c r="IV60" s="86">
        <f t="shared" si="71"/>
        <v>2.2020774725827773E-193</v>
      </c>
      <c r="IW60" s="86">
        <f t="shared" si="71"/>
        <v>1.3260229615179811E-206</v>
      </c>
      <c r="IY60" s="86">
        <f t="shared" si="72"/>
        <v>2.1686228808570538E-3</v>
      </c>
      <c r="IZ60" s="86">
        <f t="shared" si="72"/>
        <v>3.7961345748216283E-4</v>
      </c>
      <c r="JA60" s="86">
        <f t="shared" si="72"/>
        <v>2.0897226915453376E-4</v>
      </c>
      <c r="JB60" s="86">
        <f t="shared" si="72"/>
        <v>5.5082753409004198E-4</v>
      </c>
      <c r="JC60" s="86">
        <f t="shared" si="72"/>
        <v>5.3143459958927136E-4</v>
      </c>
      <c r="JD60" s="86">
        <f t="shared" si="72"/>
        <v>1.5903011682793825E-4</v>
      </c>
      <c r="JE60" s="86">
        <f t="shared" si="72"/>
        <v>8.2137845987398139E-5</v>
      </c>
      <c r="JF60" s="86">
        <f t="shared" si="72"/>
        <v>5.6947136080380331E-5</v>
      </c>
      <c r="JG60" s="86">
        <f t="shared" si="72"/>
        <v>6.0362956062736021E-5</v>
      </c>
      <c r="JH60" s="86">
        <f t="shared" si="72"/>
        <v>3.4339176227771163E-5</v>
      </c>
      <c r="JI60" s="86">
        <f t="shared" si="72"/>
        <v>4.4584764658018062E-5</v>
      </c>
      <c r="JJ60" s="86">
        <f t="shared" si="72"/>
        <v>1.9256529143979104E-4</v>
      </c>
      <c r="JK60" s="86">
        <f t="shared" si="72"/>
        <v>2.0432924884031592E-4</v>
      </c>
      <c r="JL60" s="86">
        <f t="shared" si="72"/>
        <v>3.8864928037713523E-5</v>
      </c>
      <c r="JM60" s="86">
        <f t="shared" si="72"/>
        <v>9.6443871895501301E-7</v>
      </c>
    </row>
    <row r="61" spans="2:273" x14ac:dyDescent="0.25">
      <c r="B61" s="2">
        <v>34</v>
      </c>
      <c r="C61" s="37">
        <v>82.837999999999994</v>
      </c>
      <c r="D61" s="37">
        <v>83.602999999999994</v>
      </c>
      <c r="E61" s="37">
        <v>76.507999999999996</v>
      </c>
      <c r="F61" s="37">
        <v>73.483999999999995</v>
      </c>
      <c r="G61" s="37">
        <v>73.418999999999997</v>
      </c>
      <c r="H61" s="37">
        <v>74.694000000000003</v>
      </c>
      <c r="I61" s="37">
        <v>74.5</v>
      </c>
      <c r="J61" s="37">
        <v>72.206000000000003</v>
      </c>
      <c r="K61" s="37">
        <v>73.412999999999997</v>
      </c>
      <c r="L61" s="37">
        <v>72.905000000000001</v>
      </c>
      <c r="M61" s="37">
        <v>74.161000000000001</v>
      </c>
      <c r="N61" s="37">
        <v>80.064999999999998</v>
      </c>
      <c r="O61" s="37">
        <v>79.885000000000005</v>
      </c>
      <c r="P61" s="37">
        <v>80.016000000000005</v>
      </c>
      <c r="Q61" s="37">
        <v>78.483999999999995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75.429079236195264</v>
      </c>
      <c r="T61" s="4">
        <f t="shared" si="74"/>
        <v>78.157115000294581</v>
      </c>
      <c r="U61" s="4">
        <f t="shared" si="74"/>
        <v>72.564187226073884</v>
      </c>
      <c r="V61" s="4">
        <f t="shared" si="74"/>
        <v>69.649514409407089</v>
      </c>
      <c r="W61" s="4">
        <f t="shared" si="74"/>
        <v>70.077453977988839</v>
      </c>
      <c r="X61" s="4">
        <f t="shared" si="74"/>
        <v>72.088214227563356</v>
      </c>
      <c r="Y61" s="4">
        <f t="shared" si="74"/>
        <v>72.077345940572812</v>
      </c>
      <c r="Z61" s="4">
        <f t="shared" si="74"/>
        <v>69.952154617222277</v>
      </c>
      <c r="AA61" s="4">
        <f t="shared" si="74"/>
        <v>71.477565332281486</v>
      </c>
      <c r="AB61" s="4">
        <f t="shared" si="74"/>
        <v>70.992863613681621</v>
      </c>
      <c r="AC61" s="4">
        <f t="shared" si="74"/>
        <v>71.423649518403252</v>
      </c>
      <c r="AD61" s="4">
        <f t="shared" si="74"/>
        <v>76.878540054357572</v>
      </c>
      <c r="AE61" s="4">
        <f t="shared" si="74"/>
        <v>75.654052628245196</v>
      </c>
      <c r="AF61" s="4">
        <f t="shared" si="74"/>
        <v>78.806502159236132</v>
      </c>
      <c r="AG61" s="4">
        <f t="shared" si="74"/>
        <v>79.116463718543784</v>
      </c>
      <c r="AI61" s="4">
        <f t="shared" ref="AI61:AW77" si="75">IF(OR($B61 &lt; C$230, $B61 &gt; C$233), 0, C61-S61)</f>
        <v>7.4089207638047299</v>
      </c>
      <c r="AJ61" s="4">
        <f t="shared" si="75"/>
        <v>5.4458849997054131</v>
      </c>
      <c r="AK61" s="4">
        <f t="shared" si="75"/>
        <v>3.943812773926112</v>
      </c>
      <c r="AL61" s="4">
        <f t="shared" si="75"/>
        <v>3.8344855905929052</v>
      </c>
      <c r="AM61" s="4">
        <f t="shared" si="75"/>
        <v>3.3415460220111584</v>
      </c>
      <c r="AN61" s="4">
        <f t="shared" si="75"/>
        <v>2.6057857724366471</v>
      </c>
      <c r="AO61" s="4">
        <f t="shared" si="75"/>
        <v>2.4226540594271881</v>
      </c>
      <c r="AP61" s="4">
        <f t="shared" si="75"/>
        <v>2.2538453827777261</v>
      </c>
      <c r="AQ61" s="4">
        <f t="shared" si="75"/>
        <v>1.9354346677185106</v>
      </c>
      <c r="AR61" s="4">
        <f t="shared" si="75"/>
        <v>1.9121363863183802</v>
      </c>
      <c r="AS61" s="4">
        <f t="shared" si="75"/>
        <v>2.7373504815967493</v>
      </c>
      <c r="AT61" s="4">
        <f t="shared" si="75"/>
        <v>3.1864599456424259</v>
      </c>
      <c r="AU61" s="4">
        <f t="shared" si="75"/>
        <v>4.2309473717548087</v>
      </c>
      <c r="AV61" s="4">
        <f t="shared" si="75"/>
        <v>1.2094978407638735</v>
      </c>
      <c r="AW61" s="4">
        <f t="shared" si="75"/>
        <v>-0.63246371854378935</v>
      </c>
      <c r="AY61" s="2">
        <f t="shared" si="65"/>
        <v>73.248651901179159</v>
      </c>
      <c r="AZ61" s="2">
        <f t="shared" si="65"/>
        <v>77.60977360580344</v>
      </c>
      <c r="BA61" s="2">
        <f t="shared" si="65"/>
        <v>72.233166829408944</v>
      </c>
      <c r="BB61" s="2">
        <f t="shared" si="65"/>
        <v>68.887766653380822</v>
      </c>
      <c r="BC61" s="2">
        <f t="shared" si="65"/>
        <v>69.335209811033934</v>
      </c>
      <c r="BD61" s="2">
        <f t="shared" si="65"/>
        <v>71.833184856270435</v>
      </c>
      <c r="BE61" s="2">
        <f t="shared" si="65"/>
        <v>71.929959671469447</v>
      </c>
      <c r="BF61" s="2">
        <f t="shared" si="65"/>
        <v>69.842742109116344</v>
      </c>
      <c r="BG61" s="2">
        <f t="shared" si="65"/>
        <v>71.369055444249696</v>
      </c>
      <c r="BH61" s="2">
        <f t="shared" si="65"/>
        <v>70.924858854239176</v>
      </c>
      <c r="BI61" s="2">
        <f t="shared" si="65"/>
        <v>71.338204275814917</v>
      </c>
      <c r="BJ61" s="2">
        <f t="shared" si="65"/>
        <v>76.580998476391443</v>
      </c>
      <c r="BK61" s="2">
        <f t="shared" si="65"/>
        <v>75.338892389236008</v>
      </c>
      <c r="BL61" s="2">
        <f t="shared" si="65"/>
        <v>78.743705245401657</v>
      </c>
      <c r="BM61" s="2">
        <f t="shared" si="65"/>
        <v>79.114552039866879</v>
      </c>
      <c r="BO61" s="2">
        <f t="shared" si="10"/>
        <v>82.837999999999994</v>
      </c>
      <c r="BP61" s="2">
        <f t="shared" si="11"/>
        <v>83.602999999999994</v>
      </c>
      <c r="BQ61" s="2">
        <f t="shared" si="12"/>
        <v>76.507999999999996</v>
      </c>
      <c r="BR61" s="2">
        <f t="shared" si="13"/>
        <v>73.483999999999995</v>
      </c>
      <c r="BS61" s="2">
        <f t="shared" si="14"/>
        <v>73.418999999999997</v>
      </c>
      <c r="BT61" s="2">
        <f t="shared" si="15"/>
        <v>74.694000000000003</v>
      </c>
      <c r="BU61" s="2">
        <f t="shared" si="16"/>
        <v>74.5</v>
      </c>
      <c r="BV61" s="2">
        <f t="shared" si="17"/>
        <v>72.206000000000003</v>
      </c>
      <c r="BW61" s="2">
        <f t="shared" si="18"/>
        <v>73.412999999999997</v>
      </c>
      <c r="BX61" s="2">
        <f t="shared" si="19"/>
        <v>72.905000000000001</v>
      </c>
      <c r="BY61" s="2">
        <f t="shared" si="20"/>
        <v>74.161000000000001</v>
      </c>
      <c r="BZ61" s="2">
        <f t="shared" si="21"/>
        <v>80.064999999999998</v>
      </c>
      <c r="CA61" s="2">
        <f t="shared" si="22"/>
        <v>79.885000000000005</v>
      </c>
      <c r="CB61" s="2">
        <f t="shared" si="23"/>
        <v>80.016000000000005</v>
      </c>
      <c r="CC61" s="2">
        <f t="shared" si="24"/>
        <v>78.483999999999995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81.159408569500684</v>
      </c>
      <c r="DL61" s="2">
        <f t="shared" si="76"/>
        <v>82.773721011263277</v>
      </c>
      <c r="DM61" s="2">
        <f t="shared" si="76"/>
        <v>75.637326638477802</v>
      </c>
      <c r="DN61" s="2">
        <f t="shared" si="76"/>
        <v>73.767087918321039</v>
      </c>
      <c r="DO61" s="2">
        <f t="shared" si="76"/>
        <v>73.648971504200091</v>
      </c>
      <c r="DP61" s="2">
        <f t="shared" si="76"/>
        <v>74.935810077519363</v>
      </c>
      <c r="DQ61" s="2">
        <f t="shared" si="76"/>
        <v>75.673659971811162</v>
      </c>
      <c r="DR61" s="2">
        <f t="shared" si="76"/>
        <v>73.200386732571673</v>
      </c>
      <c r="DS61" s="2">
        <f t="shared" si="76"/>
        <v>73.112605191367535</v>
      </c>
      <c r="DT61" s="2">
        <f t="shared" si="76"/>
        <v>73.304926547842399</v>
      </c>
      <c r="DU61" s="2">
        <f t="shared" si="76"/>
        <v>73.994472125435536</v>
      </c>
      <c r="DV61" s="2">
        <f t="shared" si="76"/>
        <v>79.544208245243141</v>
      </c>
      <c r="DW61" s="2">
        <f t="shared" si="76"/>
        <v>79.349713379643632</v>
      </c>
      <c r="DX61" s="2">
        <f t="shared" si="76"/>
        <v>80.354855440900565</v>
      </c>
      <c r="DY61" s="2">
        <f t="shared" si="76"/>
        <v>79.189344385026715</v>
      </c>
      <c r="EA61" s="2">
        <f t="shared" ref="EA61:EO77" si="77">CE$228*$B61+CE$229</f>
        <v>60.968109080254187</v>
      </c>
      <c r="EB61" s="2">
        <f t="shared" si="77"/>
        <v>66.54237111631538</v>
      </c>
      <c r="EC61" s="2">
        <f t="shared" si="77"/>
        <v>64.246998679777832</v>
      </c>
      <c r="ED61" s="2">
        <f t="shared" si="77"/>
        <v>58.980176931520234</v>
      </c>
      <c r="EE61" s="2">
        <f t="shared" si="77"/>
        <v>60.471661843028542</v>
      </c>
      <c r="EF61" s="2">
        <f t="shared" si="77"/>
        <v>64.28808202753703</v>
      </c>
      <c r="EG61" s="2">
        <f t="shared" si="77"/>
        <v>61.977586008417703</v>
      </c>
      <c r="EH61" s="2">
        <f t="shared" si="77"/>
        <v>60.689024810588442</v>
      </c>
      <c r="EI61" s="2">
        <f t="shared" si="77"/>
        <v>66.677721593660294</v>
      </c>
      <c r="EJ61" s="2">
        <f t="shared" si="77"/>
        <v>64.155407300160022</v>
      </c>
      <c r="EK61" s="2">
        <f t="shared" si="77"/>
        <v>63.942917876588027</v>
      </c>
      <c r="EL61" s="2">
        <f t="shared" si="77"/>
        <v>69.710072233665343</v>
      </c>
      <c r="EM61" s="2">
        <f t="shared" si="77"/>
        <v>65.823390512610402</v>
      </c>
      <c r="EN61" s="2">
        <f t="shared" si="77"/>
        <v>74.287333936675523</v>
      </c>
      <c r="EO61" s="2">
        <f t="shared" si="77"/>
        <v>78.843526728679166</v>
      </c>
      <c r="EQ61" s="2">
        <f t="shared" ref="EQ61:FE77" si="78">CU$228*$B61+CU$229</f>
        <v>67.428456121727606</v>
      </c>
      <c r="ER61" s="2">
        <f t="shared" si="78"/>
        <v>68.058164706105131</v>
      </c>
      <c r="ES61" s="2">
        <f t="shared" si="78"/>
        <v>63.892978897441573</v>
      </c>
      <c r="ET61" s="2">
        <f t="shared" si="78"/>
        <v>59.028857779184122</v>
      </c>
      <c r="EU61" s="2">
        <f t="shared" si="78"/>
        <v>60.533167837532929</v>
      </c>
      <c r="EV61" s="2">
        <f t="shared" si="78"/>
        <v>63.645417535217845</v>
      </c>
      <c r="EW61" s="2">
        <f t="shared" si="78"/>
        <v>63.555733558789768</v>
      </c>
      <c r="EX61" s="2">
        <f t="shared" si="78"/>
        <v>62.060304767816767</v>
      </c>
      <c r="EY61" s="2">
        <f t="shared" si="78"/>
        <v>65.540718808514214</v>
      </c>
      <c r="EZ61" s="2">
        <f t="shared" si="78"/>
        <v>64.36004241911985</v>
      </c>
      <c r="FA61" s="2">
        <f t="shared" si="78"/>
        <v>65.53069334527008</v>
      </c>
      <c r="FB61" s="2">
        <f t="shared" si="78"/>
        <v>70.345715481064587</v>
      </c>
      <c r="FC61" s="2">
        <f t="shared" si="78"/>
        <v>66.987325628738759</v>
      </c>
      <c r="FD61" s="2">
        <f t="shared" si="78"/>
        <v>74.661165002640558</v>
      </c>
      <c r="FE61" s="2">
        <f t="shared" si="78"/>
        <v>81.804898520550623</v>
      </c>
      <c r="FG61" s="2">
        <f t="shared" ref="FG61:FU77" si="79">POWER(10,($B61-C$231)/C$229)/(1+POWER(10,($B61-C$231)/C$229))</f>
        <v>0.3917935805913641</v>
      </c>
      <c r="FH61" s="2">
        <f t="shared" si="79"/>
        <v>0.31814758747374733</v>
      </c>
      <c r="FI61" s="2">
        <f t="shared" si="79"/>
        <v>0.29886376288094474</v>
      </c>
      <c r="FJ61" s="2">
        <f t="shared" si="79"/>
        <v>0.32997573484194043</v>
      </c>
      <c r="FK61" s="2">
        <f t="shared" si="79"/>
        <v>0.32736290679807406</v>
      </c>
      <c r="FL61" s="2">
        <f t="shared" si="79"/>
        <v>0.29138773823642183</v>
      </c>
      <c r="FM61" s="2">
        <f t="shared" si="79"/>
        <v>0.27334253105209377</v>
      </c>
      <c r="FN61" s="2">
        <f t="shared" si="79"/>
        <v>0.26836952002749476</v>
      </c>
      <c r="FO61" s="2">
        <f t="shared" si="79"/>
        <v>0.27095018507803564</v>
      </c>
      <c r="FP61" s="2">
        <f t="shared" si="79"/>
        <v>0.26013066993664474</v>
      </c>
      <c r="FQ61" s="2">
        <f t="shared" si="79"/>
        <v>0.26426644564765733</v>
      </c>
      <c r="FR61" s="2">
        <f t="shared" si="79"/>
        <v>0.30131952613015062</v>
      </c>
      <c r="FS61" s="2">
        <f t="shared" si="79"/>
        <v>0.29652050550794196</v>
      </c>
      <c r="FT61" s="2">
        <f t="shared" si="79"/>
        <v>0.26553728688277067</v>
      </c>
      <c r="FU61" s="2">
        <f t="shared" si="79"/>
        <v>0.21634492365711153</v>
      </c>
      <c r="FW61" s="2">
        <f t="shared" si="67"/>
        <v>1.0038990556841265E-5</v>
      </c>
      <c r="FX61" s="2">
        <f t="shared" si="67"/>
        <v>1.1482473739911999E-5</v>
      </c>
      <c r="FY61" s="2">
        <f t="shared" si="67"/>
        <v>9.9849893673764191E-6</v>
      </c>
      <c r="FZ61" s="2">
        <f t="shared" si="67"/>
        <v>1.1379665052403519E-5</v>
      </c>
      <c r="GA61" s="2">
        <f t="shared" si="67"/>
        <v>1.1402031984737143E-5</v>
      </c>
      <c r="GB61" s="2">
        <f t="shared" si="67"/>
        <v>1.2179618076186802E-5</v>
      </c>
      <c r="GC61" s="2">
        <f t="shared" si="67"/>
        <v>1.2180286273620545E-5</v>
      </c>
      <c r="GD61" s="2">
        <f t="shared" si="67"/>
        <v>1.7188640048890138E-5</v>
      </c>
      <c r="GE61" s="2">
        <f t="shared" si="67"/>
        <v>1.4815586788347478E-5</v>
      </c>
      <c r="GF61" s="2">
        <f t="shared" si="67"/>
        <v>1.4063542171529727E-5</v>
      </c>
      <c r="GG61" s="2">
        <f t="shared" si="67"/>
        <v>1.3015037276200804E-5</v>
      </c>
      <c r="GH61" s="2">
        <f t="shared" si="67"/>
        <v>1.1695328171541371E-5</v>
      </c>
      <c r="GI61" s="2">
        <f t="shared" si="67"/>
        <v>9.5398691535462602E-6</v>
      </c>
      <c r="GJ61" s="2">
        <f t="shared" si="67"/>
        <v>8.032601237743164E-6</v>
      </c>
      <c r="GK61" s="2">
        <f t="shared" si="67"/>
        <v>7.9521598825849642E-6</v>
      </c>
      <c r="GM61" s="86">
        <f t="shared" si="68"/>
        <v>2.9966533665638367E-3</v>
      </c>
      <c r="GN61" s="86">
        <f t="shared" si="68"/>
        <v>5.8115560955003369E-4</v>
      </c>
      <c r="GO61" s="86">
        <f t="shared" si="68"/>
        <v>3.3046906485409563E-4</v>
      </c>
      <c r="GP61" s="86">
        <f t="shared" si="68"/>
        <v>8.2319800690663046E-4</v>
      </c>
      <c r="GQ61" s="86">
        <f t="shared" si="68"/>
        <v>7.9355223900667295E-4</v>
      </c>
      <c r="GR61" s="86">
        <f t="shared" si="68"/>
        <v>2.5553490901843981E-4</v>
      </c>
      <c r="GS61" s="86">
        <f t="shared" si="68"/>
        <v>1.3658644688025856E-4</v>
      </c>
      <c r="GT61" s="86">
        <f t="shared" si="68"/>
        <v>9.7457397694993364E-5</v>
      </c>
      <c r="GU61" s="86">
        <f t="shared" si="68"/>
        <v>1.0329341986486229E-4</v>
      </c>
      <c r="GV61" s="86">
        <f t="shared" si="68"/>
        <v>6.0825458043659433E-5</v>
      </c>
      <c r="GW61" s="86">
        <f t="shared" si="68"/>
        <v>7.7581785932600563E-5</v>
      </c>
      <c r="GX61" s="86">
        <f t="shared" si="68"/>
        <v>3.093880847171349E-4</v>
      </c>
      <c r="GY61" s="86">
        <f t="shared" si="68"/>
        <v>3.2229883931784818E-4</v>
      </c>
      <c r="GZ61" s="86">
        <f t="shared" si="68"/>
        <v>6.8877520670601386E-5</v>
      </c>
      <c r="HA61" s="86">
        <f t="shared" si="68"/>
        <v>2.1523285015233347E-6</v>
      </c>
      <c r="HC61" s="86">
        <f t="shared" si="73"/>
        <v>1.7436475448686278E-11</v>
      </c>
      <c r="HD61" s="86">
        <f t="shared" si="69"/>
        <v>1.2868000540695327E-14</v>
      </c>
      <c r="HE61" s="86">
        <f t="shared" si="69"/>
        <v>2.4871583538007499E-14</v>
      </c>
      <c r="HF61" s="86">
        <f t="shared" si="69"/>
        <v>4.6152951099209952E-14</v>
      </c>
      <c r="HG61" s="86">
        <f t="shared" si="69"/>
        <v>4.7113453759231426E-14</v>
      </c>
      <c r="HH61" s="86">
        <f t="shared" si="69"/>
        <v>4.2632085799382089E-15</v>
      </c>
      <c r="HI61" s="86">
        <f t="shared" si="69"/>
        <v>8.0471879660177979E-15</v>
      </c>
      <c r="HJ61" s="86">
        <f t="shared" si="69"/>
        <v>1.2734987370000157E-18</v>
      </c>
      <c r="HK61" s="86">
        <f t="shared" si="69"/>
        <v>4.0635698607100182E-20</v>
      </c>
      <c r="HL61" s="86">
        <f t="shared" si="69"/>
        <v>1.1275441941424983E-15</v>
      </c>
      <c r="HM61" s="86">
        <f t="shared" si="69"/>
        <v>6.0397802452511112E-16</v>
      </c>
      <c r="HN61" s="86">
        <f t="shared" si="69"/>
        <v>6.2749615308501872E-18</v>
      </c>
      <c r="HO61" s="86">
        <f t="shared" si="69"/>
        <v>3.4783024149191598E-14</v>
      </c>
      <c r="HP61" s="86">
        <f t="shared" si="69"/>
        <v>4.892318609110177E-17</v>
      </c>
      <c r="HQ61" s="86">
        <f t="shared" si="69"/>
        <v>3.1268002856907882E-23</v>
      </c>
      <c r="HS61" s="86">
        <f t="shared" si="70"/>
        <v>3.1020348432612621E-65</v>
      </c>
      <c r="HT61" s="86">
        <f t="shared" si="70"/>
        <v>5.5849914163902194E-82</v>
      </c>
      <c r="HU61" s="86">
        <f t="shared" si="70"/>
        <v>6.0393138779665135E-82</v>
      </c>
      <c r="HV61" s="86">
        <f t="shared" si="70"/>
        <v>5.0868229029625503E-79</v>
      </c>
      <c r="HW61" s="86">
        <f t="shared" si="70"/>
        <v>8.5631066882080014E-80</v>
      </c>
      <c r="HX61" s="86">
        <f t="shared" si="70"/>
        <v>8.9208143461303492E-87</v>
      </c>
      <c r="HY61" s="86">
        <f t="shared" si="70"/>
        <v>1.6024496369396592E-84</v>
      </c>
      <c r="HZ61" s="86">
        <f t="shared" si="70"/>
        <v>9.2614732901120616E-108</v>
      </c>
      <c r="IA61" s="86">
        <f t="shared" si="70"/>
        <v>1.4060151723397613E-119</v>
      </c>
      <c r="IB61" s="86">
        <f t="shared" si="70"/>
        <v>1.1754936912088712E-90</v>
      </c>
      <c r="IC61" s="86">
        <f t="shared" si="70"/>
        <v>2.3442995460686785E-93</v>
      </c>
      <c r="ID61" s="86">
        <f t="shared" si="70"/>
        <v>5.1926752297435012E-109</v>
      </c>
      <c r="IE61" s="86">
        <f t="shared" si="70"/>
        <v>1.2198333817655245E-81</v>
      </c>
      <c r="IF61" s="86">
        <f t="shared" si="70"/>
        <v>6.3220212014339391E-55</v>
      </c>
      <c r="IG61" s="86">
        <f t="shared" si="70"/>
        <v>1.5776336195789695E-43</v>
      </c>
      <c r="II61" s="86">
        <f t="shared" si="71"/>
        <v>4.0394521615545306E-233</v>
      </c>
      <c r="IJ61" s="86">
        <f t="shared" si="71"/>
        <v>1.876812802543083E-293</v>
      </c>
      <c r="IK61" s="86">
        <f t="shared" si="71"/>
        <v>9.0704130210340538E-294</v>
      </c>
      <c r="IL61" s="86">
        <f t="shared" si="71"/>
        <v>2.5316606603369738E-287</v>
      </c>
      <c r="IM61" s="86">
        <f t="shared" si="71"/>
        <v>1.2082008873929283E-288</v>
      </c>
      <c r="IN61" s="86">
        <f t="shared" si="71"/>
        <v>0</v>
      </c>
      <c r="IO61" s="86">
        <f t="shared" si="71"/>
        <v>1.7095411082948316E-304</v>
      </c>
      <c r="IP61" s="86">
        <f t="shared" si="71"/>
        <v>0</v>
      </c>
      <c r="IQ61" s="86">
        <f t="shared" si="71"/>
        <v>0</v>
      </c>
      <c r="IR61" s="86">
        <f t="shared" si="71"/>
        <v>0</v>
      </c>
      <c r="IS61" s="86">
        <f t="shared" si="71"/>
        <v>0</v>
      </c>
      <c r="IT61" s="86">
        <f t="shared" si="71"/>
        <v>0</v>
      </c>
      <c r="IU61" s="86">
        <f t="shared" si="71"/>
        <v>4.0678196242542783E-292</v>
      </c>
      <c r="IV61" s="86">
        <f t="shared" si="71"/>
        <v>2.0490300818356166E-190</v>
      </c>
      <c r="IW61" s="86">
        <f t="shared" si="71"/>
        <v>1.9656656371455134E-203</v>
      </c>
      <c r="IY61" s="86">
        <f t="shared" si="72"/>
        <v>2.9966533840003122E-3</v>
      </c>
      <c r="IZ61" s="86">
        <f t="shared" si="72"/>
        <v>5.8115560956290165E-4</v>
      </c>
      <c r="JA61" s="86">
        <f t="shared" si="72"/>
        <v>3.3046906487896723E-4</v>
      </c>
      <c r="JB61" s="86">
        <f t="shared" si="72"/>
        <v>8.2319800695278343E-4</v>
      </c>
      <c r="JC61" s="86">
        <f t="shared" si="72"/>
        <v>7.9355223905378642E-4</v>
      </c>
      <c r="JD61" s="86">
        <f t="shared" si="72"/>
        <v>2.55534909022703E-4</v>
      </c>
      <c r="JE61" s="86">
        <f t="shared" si="72"/>
        <v>1.3658644688830575E-4</v>
      </c>
      <c r="JF61" s="86">
        <f t="shared" si="72"/>
        <v>9.7457397694994638E-5</v>
      </c>
      <c r="JG61" s="86">
        <f t="shared" si="72"/>
        <v>1.0329341986486233E-4</v>
      </c>
      <c r="JH61" s="86">
        <f t="shared" si="72"/>
        <v>6.0825458044786976E-5</v>
      </c>
      <c r="JI61" s="86">
        <f t="shared" si="72"/>
        <v>7.7581785933204545E-5</v>
      </c>
      <c r="JJ61" s="86">
        <f t="shared" si="72"/>
        <v>3.0938808471714119E-4</v>
      </c>
      <c r="JK61" s="86">
        <f t="shared" si="72"/>
        <v>3.2229883935263123E-4</v>
      </c>
      <c r="JL61" s="86">
        <f t="shared" si="72"/>
        <v>6.887752067065031E-5</v>
      </c>
      <c r="JM61" s="86">
        <f t="shared" si="72"/>
        <v>2.1523285015233347E-6</v>
      </c>
    </row>
    <row r="62" spans="2:273" x14ac:dyDescent="0.25">
      <c r="B62" s="2">
        <v>35</v>
      </c>
      <c r="C62" s="37">
        <v>84.528999999999996</v>
      </c>
      <c r="D62" s="37">
        <v>83.888999999999996</v>
      </c>
      <c r="E62" s="37">
        <v>76.936999999999998</v>
      </c>
      <c r="F62" s="37">
        <v>74.629000000000005</v>
      </c>
      <c r="G62" s="37">
        <v>75.064999999999998</v>
      </c>
      <c r="H62" s="37">
        <v>75.064999999999998</v>
      </c>
      <c r="I62" s="37">
        <v>77.096999999999994</v>
      </c>
      <c r="J62" s="37">
        <v>73.302000000000007</v>
      </c>
      <c r="K62" s="37">
        <v>73.840999999999994</v>
      </c>
      <c r="L62" s="37">
        <v>74.364999999999995</v>
      </c>
      <c r="M62" s="37">
        <v>74.629000000000005</v>
      </c>
      <c r="N62" s="37">
        <v>80.742000000000004</v>
      </c>
      <c r="O62" s="37">
        <v>79.41</v>
      </c>
      <c r="P62" s="37">
        <v>80.016000000000005</v>
      </c>
      <c r="Q62" s="37">
        <v>78.593999999999994</v>
      </c>
      <c r="S62" s="4">
        <f t="shared" si="74"/>
        <v>75.851199641103904</v>
      </c>
      <c r="T62" s="4">
        <f t="shared" si="74"/>
        <v>78.26773977549513</v>
      </c>
      <c r="U62" s="4">
        <f t="shared" si="74"/>
        <v>72.674670348132139</v>
      </c>
      <c r="V62" s="4">
        <f t="shared" si="74"/>
        <v>69.824716622027282</v>
      </c>
      <c r="W62" s="4">
        <f t="shared" si="74"/>
        <v>70.174542224214676</v>
      </c>
      <c r="X62" s="4">
        <f t="shared" si="74"/>
        <v>72.060599750602435</v>
      </c>
      <c r="Y62" s="4">
        <f t="shared" si="74"/>
        <v>71.947196039313965</v>
      </c>
      <c r="Z62" s="4">
        <f t="shared" si="74"/>
        <v>69.927558906063524</v>
      </c>
      <c r="AA62" s="4">
        <f t="shared" si="74"/>
        <v>71.537510836575052</v>
      </c>
      <c r="AB62" s="4">
        <f t="shared" si="74"/>
        <v>71.007655208149572</v>
      </c>
      <c r="AC62" s="4">
        <f t="shared" si="74"/>
        <v>71.442564115600021</v>
      </c>
      <c r="AD62" s="4">
        <f t="shared" si="74"/>
        <v>76.960303153243828</v>
      </c>
      <c r="AE62" s="4">
        <f t="shared" si="74"/>
        <v>75.641095197641775</v>
      </c>
      <c r="AF62" s="4">
        <f t="shared" si="74"/>
        <v>78.866490247240165</v>
      </c>
      <c r="AG62" s="4">
        <f t="shared" si="74"/>
        <v>79.226884563890934</v>
      </c>
      <c r="AI62" s="4">
        <f t="shared" si="75"/>
        <v>8.6778003588960928</v>
      </c>
      <c r="AJ62" s="4">
        <f t="shared" si="75"/>
        <v>5.6212602245048657</v>
      </c>
      <c r="AK62" s="4">
        <f t="shared" si="75"/>
        <v>4.2623296518678586</v>
      </c>
      <c r="AL62" s="4">
        <f t="shared" si="75"/>
        <v>4.8042833779727232</v>
      </c>
      <c r="AM62" s="4">
        <f t="shared" si="75"/>
        <v>4.8904577757853218</v>
      </c>
      <c r="AN62" s="4">
        <f t="shared" si="75"/>
        <v>3.0044002493975626</v>
      </c>
      <c r="AO62" s="4">
        <f t="shared" si="75"/>
        <v>5.1498039606860289</v>
      </c>
      <c r="AP62" s="4">
        <f t="shared" si="75"/>
        <v>3.3744410939364826</v>
      </c>
      <c r="AQ62" s="4">
        <f t="shared" si="75"/>
        <v>2.3034891634249419</v>
      </c>
      <c r="AR62" s="4">
        <f t="shared" si="75"/>
        <v>3.3573447918504229</v>
      </c>
      <c r="AS62" s="4">
        <f t="shared" si="75"/>
        <v>3.1864358843999838</v>
      </c>
      <c r="AT62" s="4">
        <f t="shared" si="75"/>
        <v>3.7816968467561765</v>
      </c>
      <c r="AU62" s="4">
        <f t="shared" si="75"/>
        <v>3.7689048023582217</v>
      </c>
      <c r="AV62" s="4">
        <f t="shared" si="75"/>
        <v>1.1495097527598404</v>
      </c>
      <c r="AW62" s="4">
        <f t="shared" si="75"/>
        <v>-0.63288456389093994</v>
      </c>
      <c r="AY62" s="2">
        <f t="shared" si="65"/>
        <v>72.948390665268988</v>
      </c>
      <c r="AZ62" s="2">
        <f t="shared" si="65"/>
        <v>77.463858391221294</v>
      </c>
      <c r="BA62" s="2">
        <f t="shared" si="65"/>
        <v>72.172975300161951</v>
      </c>
      <c r="BB62" s="2">
        <f t="shared" si="65"/>
        <v>68.731302352355058</v>
      </c>
      <c r="BC62" s="2">
        <f t="shared" si="65"/>
        <v>69.109687899810083</v>
      </c>
      <c r="BD62" s="2">
        <f t="shared" si="65"/>
        <v>71.668094568801777</v>
      </c>
      <c r="BE62" s="2">
        <f t="shared" si="65"/>
        <v>71.712657034460506</v>
      </c>
      <c r="BF62" s="2">
        <f t="shared" si="65"/>
        <v>69.748666684794514</v>
      </c>
      <c r="BG62" s="2">
        <f t="shared" si="65"/>
        <v>71.360159244308775</v>
      </c>
      <c r="BH62" s="2">
        <f t="shared" si="65"/>
        <v>70.892755272227632</v>
      </c>
      <c r="BI62" s="2">
        <f t="shared" si="65"/>
        <v>71.300624324580411</v>
      </c>
      <c r="BJ62" s="2">
        <f t="shared" si="65"/>
        <v>76.502864107519201</v>
      </c>
      <c r="BK62" s="2">
        <f t="shared" si="65"/>
        <v>75.164453650924003</v>
      </c>
      <c r="BL62" s="2">
        <f t="shared" si="65"/>
        <v>78.760404395905041</v>
      </c>
      <c r="BM62" s="2">
        <f t="shared" si="65"/>
        <v>79.2228527235374</v>
      </c>
      <c r="BO62" s="2">
        <f t="shared" si="10"/>
        <v>84.528999999999996</v>
      </c>
      <c r="BP62" s="2">
        <f t="shared" si="11"/>
        <v>83.888999999999996</v>
      </c>
      <c r="BQ62" s="2">
        <f t="shared" si="12"/>
        <v>76.936999999999998</v>
      </c>
      <c r="BR62" s="2">
        <f t="shared" si="13"/>
        <v>74.629000000000005</v>
      </c>
      <c r="BS62" s="2">
        <f t="shared" si="14"/>
        <v>75.064999999999998</v>
      </c>
      <c r="BT62" s="2">
        <f t="shared" si="15"/>
        <v>75.064999999999998</v>
      </c>
      <c r="BU62" s="2">
        <f t="shared" si="16"/>
        <v>77.096999999999994</v>
      </c>
      <c r="BV62" s="2">
        <f t="shared" si="17"/>
        <v>73.302000000000007</v>
      </c>
      <c r="BW62" s="2">
        <f t="shared" si="18"/>
        <v>73.840999999999994</v>
      </c>
      <c r="BX62" s="2">
        <f t="shared" si="19"/>
        <v>74.364999999999995</v>
      </c>
      <c r="BY62" s="2">
        <f t="shared" si="20"/>
        <v>74.629000000000005</v>
      </c>
      <c r="BZ62" s="2">
        <f t="shared" si="21"/>
        <v>80.742000000000004</v>
      </c>
      <c r="CA62" s="2">
        <f t="shared" si="22"/>
        <v>79.41</v>
      </c>
      <c r="CB62" s="2">
        <f t="shared" si="23"/>
        <v>80.016000000000005</v>
      </c>
      <c r="CC62" s="2">
        <f t="shared" si="24"/>
        <v>78.593999999999994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81.403345209176791</v>
      </c>
      <c r="DL62" s="2">
        <f t="shared" si="76"/>
        <v>83.079933149663731</v>
      </c>
      <c r="DM62" s="2">
        <f t="shared" si="76"/>
        <v>75.926321353065532</v>
      </c>
      <c r="DN62" s="2">
        <f t="shared" si="76"/>
        <v>74.038623531318365</v>
      </c>
      <c r="DO62" s="2">
        <f t="shared" si="76"/>
        <v>73.77166075142479</v>
      </c>
      <c r="DP62" s="2">
        <f t="shared" si="76"/>
        <v>75.057353065539104</v>
      </c>
      <c r="DQ62" s="2">
        <f t="shared" si="76"/>
        <v>75.765837914023976</v>
      </c>
      <c r="DR62" s="2">
        <f t="shared" si="76"/>
        <v>73.426500661750836</v>
      </c>
      <c r="DS62" s="2">
        <f t="shared" si="76"/>
        <v>73.329134483969426</v>
      </c>
      <c r="DT62" s="2">
        <f t="shared" si="76"/>
        <v>73.541989868667912</v>
      </c>
      <c r="DU62" s="2">
        <f t="shared" si="76"/>
        <v>74.244785191637618</v>
      </c>
      <c r="DV62" s="2">
        <f t="shared" si="76"/>
        <v>79.787492600422837</v>
      </c>
      <c r="DW62" s="2">
        <f t="shared" si="76"/>
        <v>79.526063424947168</v>
      </c>
      <c r="DX62" s="2">
        <f t="shared" si="76"/>
        <v>80.584600750469036</v>
      </c>
      <c r="DY62" s="2">
        <f t="shared" si="76"/>
        <v>79.375425974025958</v>
      </c>
      <c r="EA62" s="2">
        <f t="shared" si="77"/>
        <v>60.977923056413445</v>
      </c>
      <c r="EB62" s="2">
        <f t="shared" si="77"/>
        <v>66.486525604996103</v>
      </c>
      <c r="EC62" s="2">
        <f t="shared" si="77"/>
        <v>64.142391635557985</v>
      </c>
      <c r="ED62" s="2">
        <f t="shared" si="77"/>
        <v>58.902876349167649</v>
      </c>
      <c r="EE62" s="2">
        <f t="shared" si="77"/>
        <v>60.373515546455316</v>
      </c>
      <c r="EF62" s="2">
        <f t="shared" si="77"/>
        <v>64.151164520307859</v>
      </c>
      <c r="EG62" s="2">
        <f t="shared" si="77"/>
        <v>61.885640996473668</v>
      </c>
      <c r="EH62" s="2">
        <f t="shared" si="77"/>
        <v>60.604272378459996</v>
      </c>
      <c r="EI62" s="2">
        <f t="shared" si="77"/>
        <v>66.528432692260353</v>
      </c>
      <c r="EJ62" s="2">
        <f t="shared" si="77"/>
        <v>64.020732488559659</v>
      </c>
      <c r="EK62" s="2">
        <f t="shared" si="77"/>
        <v>63.825048094373869</v>
      </c>
      <c r="EL62" s="2">
        <f t="shared" si="77"/>
        <v>69.556794155088483</v>
      </c>
      <c r="EM62" s="2">
        <f t="shared" si="77"/>
        <v>65.727207806003221</v>
      </c>
      <c r="EN62" s="2">
        <f t="shared" si="77"/>
        <v>74.158719236825036</v>
      </c>
      <c r="EO62" s="2">
        <f t="shared" si="77"/>
        <v>78.718712946855078</v>
      </c>
      <c r="EQ62" s="2">
        <f t="shared" si="78"/>
        <v>67.357754932399544</v>
      </c>
      <c r="ER62" s="2">
        <f t="shared" si="78"/>
        <v>67.983382998030592</v>
      </c>
      <c r="ES62" s="2">
        <f t="shared" si="78"/>
        <v>63.792806042365903</v>
      </c>
      <c r="ET62" s="2">
        <f t="shared" si="78"/>
        <v>58.950938759614459</v>
      </c>
      <c r="EU62" s="2">
        <f t="shared" si="78"/>
        <v>60.434261515167613</v>
      </c>
      <c r="EV62" s="2">
        <f t="shared" si="78"/>
        <v>63.516684495821451</v>
      </c>
      <c r="EW62" s="2">
        <f t="shared" si="78"/>
        <v>63.443736668880959</v>
      </c>
      <c r="EX62" s="2">
        <f t="shared" si="78"/>
        <v>61.957646610207071</v>
      </c>
      <c r="EY62" s="2">
        <f t="shared" si="78"/>
        <v>65.406325838525873</v>
      </c>
      <c r="EZ62" s="2">
        <f t="shared" si="78"/>
        <v>64.222716238865445</v>
      </c>
      <c r="FA62" s="2">
        <f t="shared" si="78"/>
        <v>65.392425663980916</v>
      </c>
      <c r="FB62" s="2">
        <f t="shared" si="78"/>
        <v>70.184033030088827</v>
      </c>
      <c r="FC62" s="2">
        <f t="shared" si="78"/>
        <v>66.876581074974382</v>
      </c>
      <c r="FD62" s="2">
        <f t="shared" si="78"/>
        <v>74.527204583028578</v>
      </c>
      <c r="FE62" s="2">
        <f t="shared" si="78"/>
        <v>81.636357312407867</v>
      </c>
      <c r="FG62" s="2">
        <f t="shared" si="79"/>
        <v>0.41394614548585118</v>
      </c>
      <c r="FH62" s="2">
        <f t="shared" si="79"/>
        <v>0.33845330376901039</v>
      </c>
      <c r="FI62" s="2">
        <f t="shared" si="79"/>
        <v>0.3185136296217751</v>
      </c>
      <c r="FJ62" s="2">
        <f t="shared" si="79"/>
        <v>0.35064815200684674</v>
      </c>
      <c r="FK62" s="2">
        <f t="shared" si="79"/>
        <v>0.34795664173990543</v>
      </c>
      <c r="FL62" s="2">
        <f t="shared" si="79"/>
        <v>0.31076393090122778</v>
      </c>
      <c r="FM62" s="2">
        <f t="shared" si="79"/>
        <v>0.29201326988622145</v>
      </c>
      <c r="FN62" s="2">
        <f t="shared" si="79"/>
        <v>0.28683465951928488</v>
      </c>
      <c r="FO62" s="2">
        <f t="shared" si="79"/>
        <v>0.28952262154728353</v>
      </c>
      <c r="FP62" s="2">
        <f t="shared" si="79"/>
        <v>0.27824452226598356</v>
      </c>
      <c r="FQ62" s="2">
        <f t="shared" si="79"/>
        <v>0.28255830325935521</v>
      </c>
      <c r="FR62" s="2">
        <f t="shared" si="79"/>
        <v>0.32105692040002559</v>
      </c>
      <c r="FS62" s="2">
        <f t="shared" si="79"/>
        <v>0.31608576226899043</v>
      </c>
      <c r="FT62" s="2">
        <f t="shared" si="79"/>
        <v>0.28388316780342604</v>
      </c>
      <c r="FU62" s="2">
        <f t="shared" si="79"/>
        <v>0.23236738754363728</v>
      </c>
      <c r="FW62" s="2">
        <f t="shared" si="67"/>
        <v>1.1007523595596161E-5</v>
      </c>
      <c r="FX62" s="2">
        <f t="shared" si="67"/>
        <v>1.2590268145995969E-5</v>
      </c>
      <c r="FY62" s="2">
        <f t="shared" si="67"/>
        <v>1.0948312583170622E-5</v>
      </c>
      <c r="FZ62" s="2">
        <f t="shared" si="67"/>
        <v>1.247754091041119E-5</v>
      </c>
      <c r="GA62" s="2">
        <f t="shared" si="67"/>
        <v>1.2502065710125622E-5</v>
      </c>
      <c r="GB62" s="2">
        <f t="shared" si="67"/>
        <v>1.3354669965250484E-5</v>
      </c>
      <c r="GC62" s="2">
        <f t="shared" si="67"/>
        <v>1.3355402627445402E-5</v>
      </c>
      <c r="GD62" s="2">
        <f t="shared" si="67"/>
        <v>1.8846937780538339E-5</v>
      </c>
      <c r="GE62" s="2">
        <f t="shared" si="67"/>
        <v>1.6244944656273397E-5</v>
      </c>
      <c r="GF62" s="2">
        <f t="shared" si="67"/>
        <v>1.5420346428908202E-5</v>
      </c>
      <c r="GG62" s="2">
        <f t="shared" si="67"/>
        <v>1.4270686676110107E-5</v>
      </c>
      <c r="GH62" s="2">
        <f t="shared" si="67"/>
        <v>1.2823657867334743E-5</v>
      </c>
      <c r="GI62" s="2">
        <f t="shared" si="67"/>
        <v>1.0460248893420554E-5</v>
      </c>
      <c r="GJ62" s="2">
        <f t="shared" si="67"/>
        <v>8.8075652898915335E-6</v>
      </c>
      <c r="GK62" s="2">
        <f t="shared" si="67"/>
        <v>8.7193632339159381E-6</v>
      </c>
      <c r="GM62" s="86">
        <f t="shared" si="68"/>
        <v>4.1040646225928012E-3</v>
      </c>
      <c r="GN62" s="86">
        <f t="shared" si="68"/>
        <v>8.7895245896704721E-4</v>
      </c>
      <c r="GO62" s="86">
        <f t="shared" si="68"/>
        <v>5.1580058250620892E-4</v>
      </c>
      <c r="GP62" s="86">
        <f t="shared" si="68"/>
        <v>1.2163807488429438E-3</v>
      </c>
      <c r="GQ62" s="86">
        <f t="shared" si="68"/>
        <v>1.1717144283152016E-3</v>
      </c>
      <c r="GR62" s="86">
        <f t="shared" si="68"/>
        <v>4.0505431150791263E-4</v>
      </c>
      <c r="GS62" s="86">
        <f t="shared" si="68"/>
        <v>2.2384586802097736E-4</v>
      </c>
      <c r="GT62" s="86">
        <f t="shared" si="68"/>
        <v>1.6419437593054716E-4</v>
      </c>
      <c r="GU62" s="86">
        <f t="shared" si="68"/>
        <v>1.7399485806761345E-4</v>
      </c>
      <c r="GV62" s="86">
        <f t="shared" si="68"/>
        <v>1.0593866437751126E-4</v>
      </c>
      <c r="GW62" s="86">
        <f t="shared" si="68"/>
        <v>1.3282477844722281E-4</v>
      </c>
      <c r="GX62" s="86">
        <f t="shared" si="68"/>
        <v>4.9021972501288064E-4</v>
      </c>
      <c r="GY62" s="86">
        <f t="shared" si="68"/>
        <v>5.0185139420317617E-4</v>
      </c>
      <c r="GZ62" s="86">
        <f t="shared" si="68"/>
        <v>1.1999586787070449E-4</v>
      </c>
      <c r="HA62" s="86">
        <f t="shared" si="68"/>
        <v>4.6859345120956835E-6</v>
      </c>
      <c r="HC62" s="86">
        <f t="shared" si="73"/>
        <v>4.0374067896856285E-11</v>
      </c>
      <c r="HD62" s="86">
        <f t="shared" si="69"/>
        <v>3.819523041899219E-14</v>
      </c>
      <c r="HE62" s="86">
        <f t="shared" si="69"/>
        <v>7.2071025770994128E-14</v>
      </c>
      <c r="HF62" s="86">
        <f t="shared" si="69"/>
        <v>1.3231872288317654E-13</v>
      </c>
      <c r="HG62" s="86">
        <f t="shared" si="69"/>
        <v>1.3537385144701352E-13</v>
      </c>
      <c r="HH62" s="86">
        <f t="shared" si="69"/>
        <v>1.3473854558672238E-14</v>
      </c>
      <c r="HI62" s="86">
        <f t="shared" si="69"/>
        <v>2.4721987946697624E-14</v>
      </c>
      <c r="HJ62" s="86">
        <f t="shared" si="69"/>
        <v>5.5848403370470782E-18</v>
      </c>
      <c r="HK62" s="86">
        <f t="shared" si="69"/>
        <v>2.00911114646739E-19</v>
      </c>
      <c r="HL62" s="86">
        <f t="shared" si="69"/>
        <v>3.7847629936514784E-15</v>
      </c>
      <c r="HM62" s="86">
        <f t="shared" si="69"/>
        <v>2.0783921283716434E-15</v>
      </c>
      <c r="HN62" s="86">
        <f t="shared" si="69"/>
        <v>2.577711840155169E-17</v>
      </c>
      <c r="HO62" s="86">
        <f t="shared" si="69"/>
        <v>9.9488429943506824E-14</v>
      </c>
      <c r="HP62" s="86">
        <f t="shared" si="69"/>
        <v>1.8139943378089576E-16</v>
      </c>
      <c r="HQ62" s="86">
        <f t="shared" si="69"/>
        <v>1.9715063192287786E-22</v>
      </c>
      <c r="HS62" s="86">
        <f t="shared" si="70"/>
        <v>6.5483110089776154E-64</v>
      </c>
      <c r="HT62" s="86">
        <f t="shared" si="70"/>
        <v>2.7411336290180641E-80</v>
      </c>
      <c r="HU62" s="86">
        <f t="shared" si="70"/>
        <v>2.8315741088843268E-80</v>
      </c>
      <c r="HV62" s="86">
        <f t="shared" si="70"/>
        <v>2.223696500786606E-77</v>
      </c>
      <c r="HW62" s="86">
        <f t="shared" si="70"/>
        <v>3.8507533243910087E-78</v>
      </c>
      <c r="HX62" s="86">
        <f t="shared" si="70"/>
        <v>5.7519483722361958E-85</v>
      </c>
      <c r="HY62" s="86">
        <f t="shared" si="70"/>
        <v>9.1932433214635328E-83</v>
      </c>
      <c r="HZ62" s="86">
        <f t="shared" si="70"/>
        <v>1.9309838402466053E-105</v>
      </c>
      <c r="IA62" s="86">
        <f t="shared" si="70"/>
        <v>4.8395472219735354E-117</v>
      </c>
      <c r="IB62" s="86">
        <f t="shared" si="70"/>
        <v>9.5121321185865671E-89</v>
      </c>
      <c r="IC62" s="86">
        <f t="shared" si="70"/>
        <v>2.1304176432928249E-91</v>
      </c>
      <c r="ID62" s="86">
        <f t="shared" si="70"/>
        <v>9.7889605551408882E-107</v>
      </c>
      <c r="IE62" s="86">
        <f t="shared" si="70"/>
        <v>5.5324745642649384E-80</v>
      </c>
      <c r="IF62" s="86">
        <f t="shared" si="70"/>
        <v>7.7728850497434295E-54</v>
      </c>
      <c r="IG62" s="86">
        <f t="shared" si="70"/>
        <v>1.1057711850199765E-42</v>
      </c>
      <c r="II62" s="86">
        <f t="shared" si="71"/>
        <v>1.9444145293894268E-229</v>
      </c>
      <c r="IJ62" s="86">
        <f t="shared" si="71"/>
        <v>9.3647862021182593E-289</v>
      </c>
      <c r="IK62" s="86">
        <f t="shared" si="71"/>
        <v>4.0173922186564345E-289</v>
      </c>
      <c r="IL62" s="86">
        <f t="shared" si="71"/>
        <v>9.9785565903047436E-283</v>
      </c>
      <c r="IM62" s="86">
        <f t="shared" si="71"/>
        <v>5.0103995058734416E-284</v>
      </c>
      <c r="IN62" s="86">
        <f t="shared" si="71"/>
        <v>0</v>
      </c>
      <c r="IO62" s="86">
        <f t="shared" si="71"/>
        <v>1.3621255663470646E-299</v>
      </c>
      <c r="IP62" s="86">
        <f t="shared" si="71"/>
        <v>0</v>
      </c>
      <c r="IQ62" s="86">
        <f t="shared" si="71"/>
        <v>0</v>
      </c>
      <c r="IR62" s="86">
        <f t="shared" si="71"/>
        <v>0</v>
      </c>
      <c r="IS62" s="86">
        <f t="shared" si="71"/>
        <v>0</v>
      </c>
      <c r="IT62" s="86">
        <f t="shared" si="71"/>
        <v>0</v>
      </c>
      <c r="IU62" s="86">
        <f t="shared" si="71"/>
        <v>1.6263982814022614E-287</v>
      </c>
      <c r="IV62" s="86">
        <f t="shared" si="71"/>
        <v>1.8075987360989384E-187</v>
      </c>
      <c r="IW62" s="86">
        <f t="shared" si="71"/>
        <v>2.7526169157433703E-200</v>
      </c>
      <c r="IY62" s="86">
        <f t="shared" si="72"/>
        <v>4.1040646629668691E-3</v>
      </c>
      <c r="IZ62" s="86">
        <f t="shared" si="72"/>
        <v>8.7895245900524246E-4</v>
      </c>
      <c r="JA62" s="86">
        <f t="shared" si="72"/>
        <v>5.1580058257827996E-4</v>
      </c>
      <c r="JB62" s="86">
        <f t="shared" si="72"/>
        <v>1.2163807489752624E-3</v>
      </c>
      <c r="JC62" s="86">
        <f t="shared" si="72"/>
        <v>1.1717144284505755E-3</v>
      </c>
      <c r="JD62" s="86">
        <f t="shared" si="72"/>
        <v>4.050543115213865E-4</v>
      </c>
      <c r="JE62" s="86">
        <f t="shared" si="72"/>
        <v>2.2384586804569934E-4</v>
      </c>
      <c r="JF62" s="86">
        <f t="shared" si="72"/>
        <v>1.6419437593055274E-4</v>
      </c>
      <c r="JG62" s="86">
        <f t="shared" si="72"/>
        <v>1.7399485806761364E-4</v>
      </c>
      <c r="JH62" s="86">
        <f t="shared" si="72"/>
        <v>1.0593866438129602E-4</v>
      </c>
      <c r="JI62" s="86">
        <f t="shared" si="72"/>
        <v>1.328247784493012E-4</v>
      </c>
      <c r="JJ62" s="86">
        <f t="shared" si="72"/>
        <v>4.9021972501290644E-4</v>
      </c>
      <c r="JK62" s="86">
        <f t="shared" si="72"/>
        <v>5.0185139430266462E-4</v>
      </c>
      <c r="JL62" s="86">
        <f t="shared" si="72"/>
        <v>1.1999586787088589E-4</v>
      </c>
      <c r="JM62" s="86">
        <f t="shared" si="72"/>
        <v>4.6859345120956835E-6</v>
      </c>
    </row>
    <row r="63" spans="2:273" x14ac:dyDescent="0.25">
      <c r="B63" s="2">
        <v>36</v>
      </c>
      <c r="C63" s="37">
        <v>85.087999999999994</v>
      </c>
      <c r="D63" s="37">
        <v>84.762</v>
      </c>
      <c r="E63" s="37">
        <v>77.602999999999994</v>
      </c>
      <c r="F63" s="37">
        <v>75.161000000000001</v>
      </c>
      <c r="G63" s="37">
        <v>74.468000000000004</v>
      </c>
      <c r="H63" s="37">
        <v>75.709999999999994</v>
      </c>
      <c r="I63" s="37">
        <v>76.596999999999994</v>
      </c>
      <c r="J63" s="37">
        <v>74.492000000000004</v>
      </c>
      <c r="K63" s="37">
        <v>73.524000000000001</v>
      </c>
      <c r="L63" s="37">
        <v>73.873000000000005</v>
      </c>
      <c r="M63" s="37">
        <v>74.370999999999995</v>
      </c>
      <c r="N63" s="37">
        <v>81.257999999999996</v>
      </c>
      <c r="O63" s="37">
        <v>80.097999999999999</v>
      </c>
      <c r="P63" s="37">
        <v>80.625</v>
      </c>
      <c r="Q63" s="37">
        <v>79.938000000000002</v>
      </c>
      <c r="S63" s="4">
        <f t="shared" si="74"/>
        <v>76.458007042080865</v>
      </c>
      <c r="T63" s="4">
        <f t="shared" si="74"/>
        <v>78.458369094664633</v>
      </c>
      <c r="U63" s="4">
        <f t="shared" si="74"/>
        <v>72.839085393620891</v>
      </c>
      <c r="V63" s="4">
        <f t="shared" si="74"/>
        <v>70.102151638975286</v>
      </c>
      <c r="W63" s="4">
        <f t="shared" si="74"/>
        <v>70.376633122305833</v>
      </c>
      <c r="X63" s="4">
        <f t="shared" si="74"/>
        <v>72.08078834443188</v>
      </c>
      <c r="Y63" s="4">
        <f t="shared" si="74"/>
        <v>71.845779354821744</v>
      </c>
      <c r="Z63" s="4">
        <f t="shared" si="74"/>
        <v>69.921124530199819</v>
      </c>
      <c r="AA63" s="4">
        <f t="shared" si="74"/>
        <v>71.617525204441009</v>
      </c>
      <c r="AB63" s="4">
        <f t="shared" si="74"/>
        <v>71.030445991899967</v>
      </c>
      <c r="AC63" s="4">
        <f t="shared" si="74"/>
        <v>71.473315778601972</v>
      </c>
      <c r="AD63" s="4">
        <f t="shared" si="74"/>
        <v>77.095049321336873</v>
      </c>
      <c r="AE63" s="4">
        <f t="shared" si="74"/>
        <v>75.680945029463047</v>
      </c>
      <c r="AF63" s="4">
        <f t="shared" si="74"/>
        <v>78.934929687466351</v>
      </c>
      <c r="AG63" s="4">
        <f t="shared" si="74"/>
        <v>79.328695822049767</v>
      </c>
      <c r="AI63" s="4">
        <f t="shared" si="75"/>
        <v>8.6299929579191286</v>
      </c>
      <c r="AJ63" s="4">
        <f t="shared" si="75"/>
        <v>6.3036309053353676</v>
      </c>
      <c r="AK63" s="4">
        <f t="shared" si="75"/>
        <v>4.7639146063791031</v>
      </c>
      <c r="AL63" s="4">
        <f t="shared" si="75"/>
        <v>5.0588483610247152</v>
      </c>
      <c r="AM63" s="4">
        <f t="shared" si="75"/>
        <v>4.0913668776941705</v>
      </c>
      <c r="AN63" s="4">
        <f t="shared" si="75"/>
        <v>3.6292116555681133</v>
      </c>
      <c r="AO63" s="4">
        <f t="shared" si="75"/>
        <v>4.7512206451782504</v>
      </c>
      <c r="AP63" s="4">
        <f t="shared" si="75"/>
        <v>4.5708754698001854</v>
      </c>
      <c r="AQ63" s="4">
        <f t="shared" si="75"/>
        <v>1.9064747955589922</v>
      </c>
      <c r="AR63" s="4">
        <f t="shared" si="75"/>
        <v>2.8425540081000378</v>
      </c>
      <c r="AS63" s="4">
        <f t="shared" si="75"/>
        <v>2.8976842213980234</v>
      </c>
      <c r="AT63" s="4">
        <f t="shared" si="75"/>
        <v>4.1629506786631225</v>
      </c>
      <c r="AU63" s="4">
        <f t="shared" si="75"/>
        <v>4.4170549705369524</v>
      </c>
      <c r="AV63" s="4">
        <f t="shared" si="75"/>
        <v>1.6900703125336491</v>
      </c>
      <c r="AW63" s="4">
        <f t="shared" si="75"/>
        <v>0.60930417795023573</v>
      </c>
      <c r="AY63" s="2">
        <f t="shared" si="65"/>
        <v>72.630449552195799</v>
      </c>
      <c r="AZ63" s="2">
        <f t="shared" si="65"/>
        <v>77.29284685728787</v>
      </c>
      <c r="BA63" s="2">
        <f t="shared" si="65"/>
        <v>72.089185551130683</v>
      </c>
      <c r="BB63" s="2">
        <f t="shared" si="65"/>
        <v>68.55149246848859</v>
      </c>
      <c r="BC63" s="2">
        <f t="shared" si="65"/>
        <v>68.867109359189286</v>
      </c>
      <c r="BD63" s="2">
        <f t="shared" si="65"/>
        <v>71.485319123012857</v>
      </c>
      <c r="BE63" s="2">
        <f t="shared" si="65"/>
        <v>71.478229455219648</v>
      </c>
      <c r="BF63" s="2">
        <f t="shared" si="65"/>
        <v>69.633405031651108</v>
      </c>
      <c r="BG63" s="2">
        <f t="shared" si="65"/>
        <v>71.332415979067179</v>
      </c>
      <c r="BH63" s="2">
        <f t="shared" si="65"/>
        <v>70.839717123324036</v>
      </c>
      <c r="BI63" s="2">
        <f t="shared" si="65"/>
        <v>71.241515350734034</v>
      </c>
      <c r="BJ63" s="2">
        <f t="shared" si="65"/>
        <v>76.402050718024881</v>
      </c>
      <c r="BK63" s="2">
        <f t="shared" si="65"/>
        <v>74.969869709329103</v>
      </c>
      <c r="BL63" s="2">
        <f t="shared" si="65"/>
        <v>78.758902826396621</v>
      </c>
      <c r="BM63" s="2">
        <f t="shared" si="65"/>
        <v>79.320407866919453</v>
      </c>
      <c r="BO63" s="2">
        <f t="shared" si="10"/>
        <v>85.087999999999994</v>
      </c>
      <c r="BP63" s="2">
        <f t="shared" si="11"/>
        <v>84.762</v>
      </c>
      <c r="BQ63" s="2">
        <f t="shared" si="12"/>
        <v>77.602999999999994</v>
      </c>
      <c r="BR63" s="2">
        <f t="shared" si="13"/>
        <v>75.161000000000001</v>
      </c>
      <c r="BS63" s="2">
        <f t="shared" si="14"/>
        <v>74.468000000000004</v>
      </c>
      <c r="BT63" s="2">
        <f t="shared" si="15"/>
        <v>75.709999999999994</v>
      </c>
      <c r="BU63" s="2">
        <f t="shared" si="16"/>
        <v>76.596999999999994</v>
      </c>
      <c r="BV63" s="2">
        <f t="shared" si="17"/>
        <v>74.492000000000004</v>
      </c>
      <c r="BW63" s="2">
        <f t="shared" si="18"/>
        <v>73.524000000000001</v>
      </c>
      <c r="BX63" s="2">
        <f t="shared" si="19"/>
        <v>73.873000000000005</v>
      </c>
      <c r="BY63" s="2">
        <f t="shared" si="20"/>
        <v>74.370999999999995</v>
      </c>
      <c r="BZ63" s="2">
        <f t="shared" si="21"/>
        <v>81.257999999999996</v>
      </c>
      <c r="CA63" s="2">
        <f t="shared" si="22"/>
        <v>80.097999999999999</v>
      </c>
      <c r="CB63" s="2">
        <f t="shared" si="23"/>
        <v>80.625</v>
      </c>
      <c r="CC63" s="2">
        <f t="shared" si="24"/>
        <v>79.938000000000002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81.647281848852913</v>
      </c>
      <c r="DL63" s="2">
        <f t="shared" si="76"/>
        <v>83.386145288064185</v>
      </c>
      <c r="DM63" s="2">
        <f t="shared" si="76"/>
        <v>76.215316067653276</v>
      </c>
      <c r="DN63" s="2">
        <f t="shared" si="76"/>
        <v>74.310159144315691</v>
      </c>
      <c r="DO63" s="2">
        <f t="shared" si="76"/>
        <v>73.894349998649488</v>
      </c>
      <c r="DP63" s="2">
        <f t="shared" si="76"/>
        <v>75.17889605355883</v>
      </c>
      <c r="DQ63" s="2">
        <f t="shared" si="76"/>
        <v>75.858015856236804</v>
      </c>
      <c r="DR63" s="2">
        <f t="shared" si="76"/>
        <v>73.65261459093</v>
      </c>
      <c r="DS63" s="2">
        <f t="shared" si="76"/>
        <v>73.545663776571331</v>
      </c>
      <c r="DT63" s="2">
        <f t="shared" si="76"/>
        <v>73.779053189493439</v>
      </c>
      <c r="DU63" s="2">
        <f t="shared" si="76"/>
        <v>74.495098257839715</v>
      </c>
      <c r="DV63" s="2">
        <f t="shared" si="76"/>
        <v>80.030776955602533</v>
      </c>
      <c r="DW63" s="2">
        <f t="shared" si="76"/>
        <v>79.702413470250704</v>
      </c>
      <c r="DX63" s="2">
        <f t="shared" si="76"/>
        <v>80.814346060037522</v>
      </c>
      <c r="DY63" s="2">
        <f t="shared" si="76"/>
        <v>79.561507563025188</v>
      </c>
      <c r="EA63" s="2">
        <f t="shared" si="77"/>
        <v>60.98773703257271</v>
      </c>
      <c r="EB63" s="2">
        <f t="shared" si="77"/>
        <v>66.430680093676813</v>
      </c>
      <c r="EC63" s="2">
        <f t="shared" si="77"/>
        <v>64.037784591338124</v>
      </c>
      <c r="ED63" s="2">
        <f t="shared" si="77"/>
        <v>58.825575766815064</v>
      </c>
      <c r="EE63" s="2">
        <f t="shared" si="77"/>
        <v>60.27536924988209</v>
      </c>
      <c r="EF63" s="2">
        <f t="shared" si="77"/>
        <v>64.014247013078688</v>
      </c>
      <c r="EG63" s="2">
        <f t="shared" si="77"/>
        <v>61.793695984529634</v>
      </c>
      <c r="EH63" s="2">
        <f t="shared" si="77"/>
        <v>60.519519946331542</v>
      </c>
      <c r="EI63" s="2">
        <f t="shared" si="77"/>
        <v>66.379143790860411</v>
      </c>
      <c r="EJ63" s="2">
        <f t="shared" si="77"/>
        <v>63.88605767695929</v>
      </c>
      <c r="EK63" s="2">
        <f t="shared" si="77"/>
        <v>63.707178312159712</v>
      </c>
      <c r="EL63" s="2">
        <f t="shared" si="77"/>
        <v>69.403516076511636</v>
      </c>
      <c r="EM63" s="2">
        <f t="shared" si="77"/>
        <v>65.631025099396041</v>
      </c>
      <c r="EN63" s="2">
        <f t="shared" si="77"/>
        <v>74.030104536974548</v>
      </c>
      <c r="EO63" s="2">
        <f t="shared" si="77"/>
        <v>78.593899165030976</v>
      </c>
      <c r="EQ63" s="2">
        <f t="shared" si="78"/>
        <v>67.287053743071496</v>
      </c>
      <c r="ER63" s="2">
        <f t="shared" si="78"/>
        <v>67.908601289956067</v>
      </c>
      <c r="ES63" s="2">
        <f t="shared" si="78"/>
        <v>63.692633187290234</v>
      </c>
      <c r="ET63" s="2">
        <f t="shared" si="78"/>
        <v>58.873019740044796</v>
      </c>
      <c r="EU63" s="2">
        <f t="shared" si="78"/>
        <v>60.335355192802297</v>
      </c>
      <c r="EV63" s="2">
        <f t="shared" si="78"/>
        <v>63.38795145642505</v>
      </c>
      <c r="EW63" s="2">
        <f t="shared" si="78"/>
        <v>63.33173977897215</v>
      </c>
      <c r="EX63" s="2">
        <f t="shared" si="78"/>
        <v>61.854988452597382</v>
      </c>
      <c r="EY63" s="2">
        <f t="shared" si="78"/>
        <v>65.271932868537533</v>
      </c>
      <c r="EZ63" s="2">
        <f t="shared" si="78"/>
        <v>64.085390058611026</v>
      </c>
      <c r="FA63" s="2">
        <f t="shared" si="78"/>
        <v>65.254157982691751</v>
      </c>
      <c r="FB63" s="2">
        <f t="shared" si="78"/>
        <v>70.022350579113066</v>
      </c>
      <c r="FC63" s="2">
        <f t="shared" si="78"/>
        <v>66.765836521210005</v>
      </c>
      <c r="FD63" s="2">
        <f t="shared" si="78"/>
        <v>74.393244163416583</v>
      </c>
      <c r="FE63" s="2">
        <f t="shared" si="78"/>
        <v>81.467816104265097</v>
      </c>
      <c r="FG63" s="2">
        <f t="shared" si="79"/>
        <v>0.43645241976166194</v>
      </c>
      <c r="FH63" s="2">
        <f t="shared" si="79"/>
        <v>0.35937196435066987</v>
      </c>
      <c r="FI63" s="2">
        <f t="shared" si="79"/>
        <v>0.33883109899181246</v>
      </c>
      <c r="FJ63" s="2">
        <f t="shared" si="79"/>
        <v>0.37189682050415651</v>
      </c>
      <c r="FK63" s="2">
        <f t="shared" si="79"/>
        <v>0.36913492679810533</v>
      </c>
      <c r="FL63" s="2">
        <f t="shared" si="79"/>
        <v>0.33082703686023807</v>
      </c>
      <c r="FM63" s="2">
        <f t="shared" si="79"/>
        <v>0.31141277814438678</v>
      </c>
      <c r="FN63" s="2">
        <f t="shared" si="79"/>
        <v>0.30603884810049786</v>
      </c>
      <c r="FO63" s="2">
        <f t="shared" si="79"/>
        <v>0.30882884301655245</v>
      </c>
      <c r="FP63" s="2">
        <f t="shared" si="79"/>
        <v>0.29711318809019249</v>
      </c>
      <c r="FQ63" s="2">
        <f t="shared" si="79"/>
        <v>0.30159726154944955</v>
      </c>
      <c r="FR63" s="2">
        <f t="shared" si="79"/>
        <v>0.34145533644069004</v>
      </c>
      <c r="FS63" s="2">
        <f t="shared" si="79"/>
        <v>0.33632479268047355</v>
      </c>
      <c r="FT63" s="2">
        <f t="shared" si="79"/>
        <v>0.30297369773761101</v>
      </c>
      <c r="FU63" s="2">
        <f t="shared" si="79"/>
        <v>0.24919913151726886</v>
      </c>
      <c r="FW63" s="2">
        <f t="shared" si="67"/>
        <v>1.2069496798465944E-5</v>
      </c>
      <c r="FX63" s="2">
        <f t="shared" si="67"/>
        <v>1.3804937737011114E-5</v>
      </c>
      <c r="FY63" s="2">
        <f t="shared" si="67"/>
        <v>1.2004573351894557E-5</v>
      </c>
      <c r="FZ63" s="2">
        <f t="shared" si="67"/>
        <v>1.3681335080013719E-5</v>
      </c>
      <c r="GA63" s="2">
        <f t="shared" si="67"/>
        <v>1.3708225923358743E-5</v>
      </c>
      <c r="GB63" s="2">
        <f t="shared" si="67"/>
        <v>1.4643085566929249E-5</v>
      </c>
      <c r="GC63" s="2">
        <f t="shared" si="67"/>
        <v>1.464388891298097E-5</v>
      </c>
      <c r="GD63" s="2">
        <f t="shared" si="67"/>
        <v>2.0665218764476724E-5</v>
      </c>
      <c r="GE63" s="2">
        <f t="shared" si="67"/>
        <v>1.7812199696399514E-5</v>
      </c>
      <c r="GF63" s="2">
        <f t="shared" si="67"/>
        <v>1.6908048481708541E-5</v>
      </c>
      <c r="GG63" s="2">
        <f t="shared" si="67"/>
        <v>1.5647475240743708E-5</v>
      </c>
      <c r="GH63" s="2">
        <f t="shared" si="67"/>
        <v>1.4060843850209035E-5</v>
      </c>
      <c r="GI63" s="2">
        <f t="shared" si="67"/>
        <v>1.1469423263085762E-5</v>
      </c>
      <c r="GJ63" s="2">
        <f t="shared" si="67"/>
        <v>9.6572950953028799E-6</v>
      </c>
      <c r="GK63" s="2">
        <f t="shared" si="67"/>
        <v>9.5605836276065395E-6</v>
      </c>
      <c r="GM63" s="86">
        <f t="shared" si="68"/>
        <v>5.5709672554778737E-3</v>
      </c>
      <c r="GN63" s="86">
        <f t="shared" si="68"/>
        <v>1.3133378414021866E-3</v>
      </c>
      <c r="GO63" s="86">
        <f t="shared" si="68"/>
        <v>7.9461743693448833E-4</v>
      </c>
      <c r="GP63" s="86">
        <f t="shared" si="68"/>
        <v>1.7771602965612535E-3</v>
      </c>
      <c r="GQ63" s="86">
        <f t="shared" si="68"/>
        <v>1.7108170562157548E-3</v>
      </c>
      <c r="GR63" s="86">
        <f t="shared" si="68"/>
        <v>6.3341027488956743E-4</v>
      </c>
      <c r="GS63" s="86">
        <f t="shared" si="68"/>
        <v>3.6156349030803557E-4</v>
      </c>
      <c r="GT63" s="86">
        <f t="shared" si="68"/>
        <v>2.7234550604309508E-4</v>
      </c>
      <c r="GU63" s="86">
        <f t="shared" si="68"/>
        <v>2.8852270923024483E-4</v>
      </c>
      <c r="GV63" s="86">
        <f t="shared" si="68"/>
        <v>1.8143288928088895E-4</v>
      </c>
      <c r="GW63" s="86">
        <f t="shared" si="68"/>
        <v>2.2374988912271198E-4</v>
      </c>
      <c r="GX63" s="86">
        <f t="shared" si="68"/>
        <v>7.6605040184367075E-4</v>
      </c>
      <c r="GY63" s="86">
        <f t="shared" si="68"/>
        <v>7.7142852407130621E-4</v>
      </c>
      <c r="GZ63" s="86">
        <f t="shared" si="68"/>
        <v>2.0551512283709274E-4</v>
      </c>
      <c r="HA63" s="86">
        <f t="shared" si="68"/>
        <v>9.9531466527604881E-6</v>
      </c>
      <c r="HC63" s="86">
        <f t="shared" si="73"/>
        <v>9.2103303646730875E-11</v>
      </c>
      <c r="HD63" s="86">
        <f t="shared" si="69"/>
        <v>1.1120241542598828E-13</v>
      </c>
      <c r="HE63" s="86">
        <f t="shared" si="69"/>
        <v>2.0493742333078833E-13</v>
      </c>
      <c r="HF63" s="86">
        <f t="shared" si="69"/>
        <v>3.7225891044851706E-13</v>
      </c>
      <c r="HG63" s="86">
        <f t="shared" si="69"/>
        <v>3.8166811466268991E-13</v>
      </c>
      <c r="HH63" s="86">
        <f t="shared" si="69"/>
        <v>4.1703384823409553E-14</v>
      </c>
      <c r="HI63" s="86">
        <f t="shared" si="69"/>
        <v>7.4424950345373659E-14</v>
      </c>
      <c r="HJ63" s="86">
        <f t="shared" si="69"/>
        <v>2.38242119338428E-17</v>
      </c>
      <c r="HK63" s="86">
        <f t="shared" si="69"/>
        <v>9.6419312827479535E-19</v>
      </c>
      <c r="HL63" s="86">
        <f t="shared" si="69"/>
        <v>1.242464605996986E-14</v>
      </c>
      <c r="HM63" s="86">
        <f t="shared" si="69"/>
        <v>6.9912369973280415E-15</v>
      </c>
      <c r="HN63" s="86">
        <f t="shared" si="69"/>
        <v>1.0314444828905307E-16</v>
      </c>
      <c r="HO63" s="86">
        <f t="shared" si="69"/>
        <v>2.7931425994325332E-13</v>
      </c>
      <c r="HP63" s="86">
        <f t="shared" si="69"/>
        <v>6.5675217310383898E-16</v>
      </c>
      <c r="HQ63" s="86">
        <f t="shared" si="69"/>
        <v>1.2015095736781776E-21</v>
      </c>
      <c r="HS63" s="86">
        <f t="shared" si="70"/>
        <v>1.3388302873043398E-62</v>
      </c>
      <c r="HT63" s="86">
        <f t="shared" si="70"/>
        <v>1.2909082578074809E-78</v>
      </c>
      <c r="HU63" s="86">
        <f t="shared" si="70"/>
        <v>1.2750864344636112E-78</v>
      </c>
      <c r="HV63" s="86">
        <f t="shared" si="70"/>
        <v>9.3361762324238531E-76</v>
      </c>
      <c r="HW63" s="86">
        <f t="shared" si="70"/>
        <v>1.6627878999293751E-76</v>
      </c>
      <c r="HX63" s="86">
        <f t="shared" si="70"/>
        <v>3.5467458194240904E-83</v>
      </c>
      <c r="HY63" s="86">
        <f t="shared" si="70"/>
        <v>5.0504986022937592E-81</v>
      </c>
      <c r="HZ63" s="86">
        <f t="shared" si="70"/>
        <v>3.7956535242496802E-103</v>
      </c>
      <c r="IA63" s="86">
        <f t="shared" si="70"/>
        <v>1.5633748773182187E-114</v>
      </c>
      <c r="IB63" s="86">
        <f t="shared" si="70"/>
        <v>7.3400963525259853E-87</v>
      </c>
      <c r="IC63" s="86">
        <f t="shared" si="70"/>
        <v>1.8442365663167124E-89</v>
      </c>
      <c r="ID63" s="86">
        <f t="shared" si="70"/>
        <v>1.7447860432029731E-104</v>
      </c>
      <c r="IE63" s="86">
        <f t="shared" si="70"/>
        <v>2.4112731325007348E-78</v>
      </c>
      <c r="IF63" s="86">
        <f t="shared" si="70"/>
        <v>9.313391476345799E-53</v>
      </c>
      <c r="IG63" s="86">
        <f t="shared" si="70"/>
        <v>7.5991885145365719E-42</v>
      </c>
      <c r="II63" s="86">
        <f t="shared" si="71"/>
        <v>8.744263269685683E-226</v>
      </c>
      <c r="IJ63" s="86">
        <f t="shared" si="71"/>
        <v>4.279925313260616E-284</v>
      </c>
      <c r="IK63" s="86">
        <f t="shared" si="71"/>
        <v>1.6330614413106052E-284</v>
      </c>
      <c r="IL63" s="86">
        <f t="shared" si="71"/>
        <v>3.609554149515984E-278</v>
      </c>
      <c r="IM63" s="86">
        <f t="shared" si="71"/>
        <v>1.9060899485925795E-279</v>
      </c>
      <c r="IN63" s="86">
        <f t="shared" si="71"/>
        <v>1.1244070474460729E-303</v>
      </c>
      <c r="IO63" s="86">
        <f t="shared" si="71"/>
        <v>9.8981860920123321E-295</v>
      </c>
      <c r="IP63" s="86">
        <f t="shared" si="71"/>
        <v>0</v>
      </c>
      <c r="IQ63" s="86">
        <f t="shared" si="71"/>
        <v>0</v>
      </c>
      <c r="IR63" s="86">
        <f t="shared" si="71"/>
        <v>0</v>
      </c>
      <c r="IS63" s="86">
        <f t="shared" si="71"/>
        <v>0</v>
      </c>
      <c r="IT63" s="86">
        <f t="shared" si="71"/>
        <v>0</v>
      </c>
      <c r="IU63" s="86">
        <f t="shared" si="71"/>
        <v>5.9749761786131147E-283</v>
      </c>
      <c r="IV63" s="86">
        <f t="shared" si="71"/>
        <v>1.5117991523665903E-184</v>
      </c>
      <c r="IW63" s="86">
        <f t="shared" si="71"/>
        <v>3.6413284108411334E-197</v>
      </c>
      <c r="IY63" s="86">
        <f t="shared" si="72"/>
        <v>5.570967347581177E-3</v>
      </c>
      <c r="IZ63" s="86">
        <f t="shared" si="72"/>
        <v>1.3133378415133891E-3</v>
      </c>
      <c r="JA63" s="86">
        <f t="shared" si="72"/>
        <v>7.9461743713942574E-4</v>
      </c>
      <c r="JB63" s="86">
        <f t="shared" si="72"/>
        <v>1.7771602969335124E-3</v>
      </c>
      <c r="JC63" s="86">
        <f t="shared" si="72"/>
        <v>1.710817056597423E-3</v>
      </c>
      <c r="JD63" s="86">
        <f t="shared" si="72"/>
        <v>6.3341027493127083E-4</v>
      </c>
      <c r="JE63" s="86">
        <f t="shared" si="72"/>
        <v>3.6156349038246052E-4</v>
      </c>
      <c r="JF63" s="86">
        <f t="shared" si="72"/>
        <v>2.7234550604311888E-4</v>
      </c>
      <c r="JG63" s="86">
        <f t="shared" si="72"/>
        <v>2.8852270923024581E-4</v>
      </c>
      <c r="JH63" s="86">
        <f t="shared" si="72"/>
        <v>1.8143288929331361E-4</v>
      </c>
      <c r="JI63" s="86">
        <f t="shared" si="72"/>
        <v>2.2374988912970321E-4</v>
      </c>
      <c r="JJ63" s="86">
        <f t="shared" si="72"/>
        <v>7.6605040184377386E-4</v>
      </c>
      <c r="JK63" s="86">
        <f t="shared" si="72"/>
        <v>7.7142852435062043E-4</v>
      </c>
      <c r="JL63" s="86">
        <f t="shared" si="72"/>
        <v>2.0551512283774949E-4</v>
      </c>
      <c r="JM63" s="86">
        <f t="shared" si="72"/>
        <v>9.9531466527604898E-6</v>
      </c>
    </row>
    <row r="64" spans="2:273" x14ac:dyDescent="0.25">
      <c r="B64" s="2">
        <v>37</v>
      </c>
      <c r="C64" s="37">
        <v>86.367999999999995</v>
      </c>
      <c r="D64" s="37">
        <v>85.126999999999995</v>
      </c>
      <c r="E64" s="37">
        <v>77.81</v>
      </c>
      <c r="F64" s="37">
        <v>75.918999999999997</v>
      </c>
      <c r="G64" s="37">
        <v>75.790000000000006</v>
      </c>
      <c r="H64" s="37">
        <v>76.370999999999995</v>
      </c>
      <c r="I64" s="37">
        <v>76.935000000000002</v>
      </c>
      <c r="J64" s="37">
        <v>73.951999999999998</v>
      </c>
      <c r="K64" s="37">
        <v>74.444000000000003</v>
      </c>
      <c r="L64" s="37">
        <v>74.840999999999994</v>
      </c>
      <c r="M64" s="37">
        <v>75.581000000000003</v>
      </c>
      <c r="N64" s="37">
        <v>82.225999999999999</v>
      </c>
      <c r="O64" s="37">
        <v>81.754000000000005</v>
      </c>
      <c r="P64" s="37">
        <v>81.858999999999995</v>
      </c>
      <c r="Q64" s="37">
        <v>79.608999999999995</v>
      </c>
      <c r="S64" s="4">
        <f t="shared" si="74"/>
        <v>77.295072283908198</v>
      </c>
      <c r="T64" s="4">
        <f t="shared" si="74"/>
        <v>78.765371847953531</v>
      </c>
      <c r="U64" s="4">
        <f t="shared" si="74"/>
        <v>73.087175490770903</v>
      </c>
      <c r="V64" s="4">
        <f t="shared" si="74"/>
        <v>70.521561149218499</v>
      </c>
      <c r="W64" s="4">
        <f t="shared" si="74"/>
        <v>70.722473648386298</v>
      </c>
      <c r="X64" s="4">
        <f t="shared" si="74"/>
        <v>72.175418752767669</v>
      </c>
      <c r="Y64" s="4">
        <f t="shared" si="74"/>
        <v>71.794125185152893</v>
      </c>
      <c r="Z64" s="4">
        <f t="shared" si="74"/>
        <v>69.952016270426967</v>
      </c>
      <c r="AA64" s="4">
        <f t="shared" si="74"/>
        <v>71.736152893286643</v>
      </c>
      <c r="AB64" s="4">
        <f t="shared" si="74"/>
        <v>71.076328877056952</v>
      </c>
      <c r="AC64" s="4">
        <f t="shared" si="74"/>
        <v>71.532635520517047</v>
      </c>
      <c r="AD64" s="4">
        <f t="shared" si="74"/>
        <v>77.312933715898637</v>
      </c>
      <c r="AE64" s="4">
        <f t="shared" si="74"/>
        <v>75.801785488074472</v>
      </c>
      <c r="AF64" s="4">
        <f t="shared" si="74"/>
        <v>79.025563650573247</v>
      </c>
      <c r="AG64" s="4">
        <f t="shared" si="74"/>
        <v>79.423085703360115</v>
      </c>
      <c r="AI64" s="4">
        <f t="shared" si="75"/>
        <v>9.0729277160917974</v>
      </c>
      <c r="AJ64" s="4">
        <f t="shared" si="75"/>
        <v>6.3616281520464639</v>
      </c>
      <c r="AK64" s="4">
        <f t="shared" si="75"/>
        <v>4.722824509229099</v>
      </c>
      <c r="AL64" s="4">
        <f t="shared" si="75"/>
        <v>5.3974388507814979</v>
      </c>
      <c r="AM64" s="4">
        <f t="shared" si="75"/>
        <v>5.0675263516137079</v>
      </c>
      <c r="AN64" s="4">
        <f t="shared" si="75"/>
        <v>4.1955812472323259</v>
      </c>
      <c r="AO64" s="4">
        <f t="shared" si="75"/>
        <v>5.1408748148471091</v>
      </c>
      <c r="AP64" s="4">
        <f t="shared" si="75"/>
        <v>3.9999837295730316</v>
      </c>
      <c r="AQ64" s="4">
        <f t="shared" si="75"/>
        <v>2.7078471067133592</v>
      </c>
      <c r="AR64" s="4">
        <f t="shared" si="75"/>
        <v>3.7646711229430423</v>
      </c>
      <c r="AS64" s="4">
        <f t="shared" si="75"/>
        <v>4.0483644794829559</v>
      </c>
      <c r="AT64" s="4">
        <f t="shared" si="75"/>
        <v>4.9130662841013617</v>
      </c>
      <c r="AU64" s="4">
        <f t="shared" si="75"/>
        <v>5.9522145119255327</v>
      </c>
      <c r="AV64" s="4">
        <f t="shared" si="75"/>
        <v>2.8334363494267478</v>
      </c>
      <c r="AW64" s="4">
        <f t="shared" si="75"/>
        <v>0.18591429663987924</v>
      </c>
      <c r="AY64" s="2">
        <f t="shared" si="65"/>
        <v>72.296437409085257</v>
      </c>
      <c r="AZ64" s="2">
        <f t="shared" si="65"/>
        <v>77.097187387875621</v>
      </c>
      <c r="BA64" s="2">
        <f t="shared" si="65"/>
        <v>71.98171023103788</v>
      </c>
      <c r="BB64" s="2">
        <f t="shared" si="65"/>
        <v>68.348829817723683</v>
      </c>
      <c r="BC64" s="2">
        <f t="shared" si="65"/>
        <v>68.608030274355059</v>
      </c>
      <c r="BD64" s="2">
        <f t="shared" si="65"/>
        <v>71.284922754318288</v>
      </c>
      <c r="BE64" s="2">
        <f t="shared" si="65"/>
        <v>71.226893194107419</v>
      </c>
      <c r="BF64" s="2">
        <f t="shared" si="65"/>
        <v>69.496818120925312</v>
      </c>
      <c r="BG64" s="2">
        <f t="shared" si="65"/>
        <v>71.285338420536817</v>
      </c>
      <c r="BH64" s="2">
        <f t="shared" si="65"/>
        <v>70.765279563862023</v>
      </c>
      <c r="BI64" s="2">
        <f t="shared" si="65"/>
        <v>71.160485452660836</v>
      </c>
      <c r="BJ64" s="2">
        <f t="shared" si="65"/>
        <v>76.278399059725174</v>
      </c>
      <c r="BK64" s="2">
        <f t="shared" si="65"/>
        <v>74.75537387173415</v>
      </c>
      <c r="BL64" s="2">
        <f t="shared" si="65"/>
        <v>78.738682022442447</v>
      </c>
      <c r="BM64" s="2">
        <f t="shared" si="65"/>
        <v>79.406480389533499</v>
      </c>
      <c r="BO64" s="2">
        <f t="shared" si="10"/>
        <v>86.367999999999995</v>
      </c>
      <c r="BP64" s="2">
        <f t="shared" si="11"/>
        <v>85.126999999999995</v>
      </c>
      <c r="BQ64" s="2">
        <f t="shared" si="12"/>
        <v>77.81</v>
      </c>
      <c r="BR64" s="2">
        <f t="shared" si="13"/>
        <v>75.918999999999997</v>
      </c>
      <c r="BS64" s="2">
        <f t="shared" si="14"/>
        <v>75.790000000000006</v>
      </c>
      <c r="BT64" s="2">
        <f t="shared" si="15"/>
        <v>76.370999999999995</v>
      </c>
      <c r="BU64" s="2">
        <f t="shared" si="16"/>
        <v>76.935000000000002</v>
      </c>
      <c r="BV64" s="2">
        <f t="shared" si="17"/>
        <v>73.951999999999998</v>
      </c>
      <c r="BW64" s="2">
        <f t="shared" si="18"/>
        <v>74.444000000000003</v>
      </c>
      <c r="BX64" s="2">
        <f t="shared" si="19"/>
        <v>74.840999999999994</v>
      </c>
      <c r="BY64" s="2">
        <f t="shared" si="20"/>
        <v>75.581000000000003</v>
      </c>
      <c r="BZ64" s="2">
        <f t="shared" si="21"/>
        <v>82.225999999999999</v>
      </c>
      <c r="CA64" s="2">
        <f t="shared" si="22"/>
        <v>81.754000000000005</v>
      </c>
      <c r="CB64" s="2">
        <f t="shared" si="23"/>
        <v>81.858999999999995</v>
      </c>
      <c r="CC64" s="2">
        <f t="shared" si="24"/>
        <v>79.608999999999995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81.89121848852902</v>
      </c>
      <c r="DL64" s="2">
        <f t="shared" si="76"/>
        <v>83.692357426464639</v>
      </c>
      <c r="DM64" s="2">
        <f t="shared" si="76"/>
        <v>76.504310782241006</v>
      </c>
      <c r="DN64" s="2">
        <f t="shared" si="76"/>
        <v>74.581694757313016</v>
      </c>
      <c r="DO64" s="2">
        <f t="shared" si="76"/>
        <v>74.017039245874187</v>
      </c>
      <c r="DP64" s="2">
        <f t="shared" si="76"/>
        <v>75.300439041578571</v>
      </c>
      <c r="DQ64" s="2">
        <f t="shared" si="76"/>
        <v>75.950193798449632</v>
      </c>
      <c r="DR64" s="2">
        <f t="shared" si="76"/>
        <v>73.878728520109149</v>
      </c>
      <c r="DS64" s="2">
        <f t="shared" si="76"/>
        <v>73.762193069173222</v>
      </c>
      <c r="DT64" s="2">
        <f t="shared" si="76"/>
        <v>74.016116510318952</v>
      </c>
      <c r="DU64" s="2">
        <f t="shared" si="76"/>
        <v>74.745411324041811</v>
      </c>
      <c r="DV64" s="2">
        <f t="shared" si="76"/>
        <v>80.274061310782244</v>
      </c>
      <c r="DW64" s="2">
        <f t="shared" si="76"/>
        <v>79.878763515554226</v>
      </c>
      <c r="DX64" s="2">
        <f t="shared" si="76"/>
        <v>81.044091369606008</v>
      </c>
      <c r="DY64" s="2">
        <f t="shared" si="76"/>
        <v>79.747589152024432</v>
      </c>
      <c r="EA64" s="2">
        <f t="shared" si="77"/>
        <v>60.997551008731975</v>
      </c>
      <c r="EB64" s="2">
        <f t="shared" si="77"/>
        <v>66.374834582357536</v>
      </c>
      <c r="EC64" s="2">
        <f t="shared" si="77"/>
        <v>63.93317754711827</v>
      </c>
      <c r="ED64" s="2">
        <f t="shared" si="77"/>
        <v>58.748275184462486</v>
      </c>
      <c r="EE64" s="2">
        <f t="shared" si="77"/>
        <v>60.177222953308871</v>
      </c>
      <c r="EF64" s="2">
        <f t="shared" si="77"/>
        <v>63.877329505849517</v>
      </c>
      <c r="EG64" s="2">
        <f t="shared" si="77"/>
        <v>61.7017509725856</v>
      </c>
      <c r="EH64" s="2">
        <f t="shared" si="77"/>
        <v>60.434767514203095</v>
      </c>
      <c r="EI64" s="2">
        <f t="shared" si="77"/>
        <v>66.229854889460469</v>
      </c>
      <c r="EJ64" s="2">
        <f t="shared" si="77"/>
        <v>63.751382865358927</v>
      </c>
      <c r="EK64" s="2">
        <f t="shared" si="77"/>
        <v>63.589308529945555</v>
      </c>
      <c r="EL64" s="2">
        <f t="shared" si="77"/>
        <v>69.250237997934775</v>
      </c>
      <c r="EM64" s="2">
        <f t="shared" si="77"/>
        <v>65.53484239278886</v>
      </c>
      <c r="EN64" s="2">
        <f t="shared" si="77"/>
        <v>73.901489837124061</v>
      </c>
      <c r="EO64" s="2">
        <f t="shared" si="77"/>
        <v>78.469085383206888</v>
      </c>
      <c r="EQ64" s="2">
        <f t="shared" si="78"/>
        <v>67.216352553743448</v>
      </c>
      <c r="ER64" s="2">
        <f t="shared" si="78"/>
        <v>67.833819581881528</v>
      </c>
      <c r="ES64" s="2">
        <f t="shared" si="78"/>
        <v>63.592460332214564</v>
      </c>
      <c r="ET64" s="2">
        <f t="shared" si="78"/>
        <v>58.795100720475141</v>
      </c>
      <c r="EU64" s="2">
        <f t="shared" si="78"/>
        <v>60.23644887043698</v>
      </c>
      <c r="EV64" s="2">
        <f t="shared" si="78"/>
        <v>63.259218417028656</v>
      </c>
      <c r="EW64" s="2">
        <f t="shared" si="78"/>
        <v>63.21974288906334</v>
      </c>
      <c r="EX64" s="2">
        <f t="shared" si="78"/>
        <v>61.752330294987686</v>
      </c>
      <c r="EY64" s="2">
        <f t="shared" si="78"/>
        <v>65.137539898549193</v>
      </c>
      <c r="EZ64" s="2">
        <f t="shared" si="78"/>
        <v>63.948063878356606</v>
      </c>
      <c r="FA64" s="2">
        <f t="shared" si="78"/>
        <v>65.115890301402587</v>
      </c>
      <c r="FB64" s="2">
        <f t="shared" si="78"/>
        <v>69.86066812813732</v>
      </c>
      <c r="FC64" s="2">
        <f t="shared" si="78"/>
        <v>66.655091967445628</v>
      </c>
      <c r="FD64" s="2">
        <f t="shared" si="78"/>
        <v>74.259283743804602</v>
      </c>
      <c r="FE64" s="2">
        <f t="shared" si="78"/>
        <v>81.299274896122341</v>
      </c>
      <c r="FG64" s="2">
        <f t="shared" si="79"/>
        <v>0.45922351295542502</v>
      </c>
      <c r="FH64" s="2">
        <f t="shared" si="79"/>
        <v>0.38083923331952163</v>
      </c>
      <c r="FI64" s="2">
        <f t="shared" si="79"/>
        <v>0.35976041155908117</v>
      </c>
      <c r="FJ64" s="2">
        <f t="shared" si="79"/>
        <v>0.39365252801859096</v>
      </c>
      <c r="FK64" s="2">
        <f t="shared" si="79"/>
        <v>0.39082959971331693</v>
      </c>
      <c r="FL64" s="2">
        <f t="shared" si="79"/>
        <v>0.35152480595863661</v>
      </c>
      <c r="FM64" s="2">
        <f t="shared" si="79"/>
        <v>0.3314976265113096</v>
      </c>
      <c r="FN64" s="2">
        <f t="shared" si="79"/>
        <v>0.32594116062996575</v>
      </c>
      <c r="FO64" s="2">
        <f t="shared" si="79"/>
        <v>0.32882662141751973</v>
      </c>
      <c r="FP64" s="2">
        <f t="shared" si="79"/>
        <v>0.31669994616730573</v>
      </c>
      <c r="FQ64" s="2">
        <f t="shared" si="79"/>
        <v>0.32134448106539854</v>
      </c>
      <c r="FR64" s="2">
        <f t="shared" si="79"/>
        <v>0.36245788315914412</v>
      </c>
      <c r="FS64" s="2">
        <f t="shared" si="79"/>
        <v>0.35718292705200155</v>
      </c>
      <c r="FT64" s="2">
        <f t="shared" si="79"/>
        <v>0.32276938946690109</v>
      </c>
      <c r="FU64" s="2">
        <f t="shared" si="79"/>
        <v>0.26682630085248504</v>
      </c>
      <c r="FW64" s="2">
        <f t="shared" si="67"/>
        <v>1.323392466778324E-5</v>
      </c>
      <c r="FX64" s="2">
        <f t="shared" si="67"/>
        <v>1.5136793067423228E-5</v>
      </c>
      <c r="FY64" s="2">
        <f t="shared" si="67"/>
        <v>1.3162737689539867E-5</v>
      </c>
      <c r="FZ64" s="2">
        <f t="shared" si="67"/>
        <v>1.5001265808435171E-5</v>
      </c>
      <c r="GA64" s="2">
        <f t="shared" si="67"/>
        <v>1.5030750953924478E-5</v>
      </c>
      <c r="GB64" s="2">
        <f t="shared" si="67"/>
        <v>1.6055801365748473E-5</v>
      </c>
      <c r="GC64" s="2">
        <f t="shared" si="67"/>
        <v>1.6056682214689221E-5</v>
      </c>
      <c r="GD64" s="2">
        <f t="shared" si="67"/>
        <v>2.2658916617720669E-5</v>
      </c>
      <c r="GE64" s="2">
        <f t="shared" si="67"/>
        <v>1.9530655029236517E-5</v>
      </c>
      <c r="GF64" s="2">
        <f t="shared" si="67"/>
        <v>1.853927625718225E-5</v>
      </c>
      <c r="GG64" s="2">
        <f t="shared" si="67"/>
        <v>1.7157089525133992E-5</v>
      </c>
      <c r="GH64" s="2">
        <f t="shared" si="67"/>
        <v>1.5417387786441828E-5</v>
      </c>
      <c r="GI64" s="2">
        <f t="shared" si="67"/>
        <v>1.2575958614393188E-5</v>
      </c>
      <c r="GJ64" s="2">
        <f t="shared" si="67"/>
        <v>1.0589003639750485E-5</v>
      </c>
      <c r="GK64" s="2">
        <f t="shared" si="67"/>
        <v>1.0482961820717356E-5</v>
      </c>
      <c r="GM64" s="86">
        <f t="shared" si="68"/>
        <v>7.4954915378661092E-3</v>
      </c>
      <c r="GN64" s="86">
        <f t="shared" si="68"/>
        <v>1.9388434458059577E-3</v>
      </c>
      <c r="GO64" s="86">
        <f t="shared" si="68"/>
        <v>1.2083065115344332E-3</v>
      </c>
      <c r="GP64" s="86">
        <f t="shared" si="68"/>
        <v>2.5673896979941644E-3</v>
      </c>
      <c r="GQ64" s="86">
        <f t="shared" si="68"/>
        <v>2.4702270114870797E-3</v>
      </c>
      <c r="GR64" s="86">
        <f t="shared" si="68"/>
        <v>9.7720032092818237E-4</v>
      </c>
      <c r="GS64" s="86">
        <f t="shared" si="68"/>
        <v>5.7561500008067041E-4</v>
      </c>
      <c r="GT64" s="86">
        <f t="shared" si="68"/>
        <v>4.4475398715704387E-4</v>
      </c>
      <c r="GU64" s="86">
        <f t="shared" si="68"/>
        <v>4.7100225042859663E-4</v>
      </c>
      <c r="GV64" s="86">
        <f t="shared" si="68"/>
        <v>3.0555556040226636E-4</v>
      </c>
      <c r="GW64" s="86">
        <f t="shared" si="68"/>
        <v>3.7087766565502864E-4</v>
      </c>
      <c r="GX64" s="86">
        <f t="shared" si="68"/>
        <v>1.1806530016394712E-3</v>
      </c>
      <c r="GY64" s="86">
        <f t="shared" si="68"/>
        <v>1.1706780816407322E-3</v>
      </c>
      <c r="GZ64" s="86">
        <f t="shared" si="68"/>
        <v>3.4604376173851491E-4</v>
      </c>
      <c r="HA64" s="86">
        <f t="shared" si="68"/>
        <v>2.0626512071832899E-5</v>
      </c>
      <c r="HC64" s="86">
        <f t="shared" si="73"/>
        <v>2.0700524664694295E-10</v>
      </c>
      <c r="HD64" s="86">
        <f t="shared" si="69"/>
        <v>3.175638144247581E-13</v>
      </c>
      <c r="HE64" s="86">
        <f t="shared" si="69"/>
        <v>5.7186009859502414E-13</v>
      </c>
      <c r="HF64" s="86">
        <f t="shared" si="69"/>
        <v>1.0277220445763005E-12</v>
      </c>
      <c r="HG64" s="86">
        <f t="shared" si="69"/>
        <v>1.0558520317662816E-12</v>
      </c>
      <c r="HH64" s="86">
        <f t="shared" si="69"/>
        <v>1.2640957015156906E-13</v>
      </c>
      <c r="HI64" s="86">
        <f t="shared" si="69"/>
        <v>2.1956067957741628E-13</v>
      </c>
      <c r="HJ64" s="86">
        <f t="shared" si="69"/>
        <v>9.8861557410667304E-17</v>
      </c>
      <c r="HK64" s="86">
        <f t="shared" si="69"/>
        <v>4.4915216252653585E-18</v>
      </c>
      <c r="HL64" s="86">
        <f t="shared" si="69"/>
        <v>3.9890988719882825E-14</v>
      </c>
      <c r="HM64" s="86">
        <f t="shared" si="69"/>
        <v>2.2988254847386777E-14</v>
      </c>
      <c r="HN64" s="86">
        <f t="shared" si="69"/>
        <v>4.0202310775151297E-16</v>
      </c>
      <c r="HO64" s="86">
        <f t="shared" si="69"/>
        <v>7.6972139858417847E-13</v>
      </c>
      <c r="HP64" s="86">
        <f t="shared" si="69"/>
        <v>2.3217561768563427E-15</v>
      </c>
      <c r="HQ64" s="86">
        <f t="shared" si="69"/>
        <v>7.0777103252733996E-21</v>
      </c>
      <c r="HS64" s="86">
        <f t="shared" si="70"/>
        <v>2.6511626686672521E-61</v>
      </c>
      <c r="HT64" s="86">
        <f t="shared" si="70"/>
        <v>5.8333640097340439E-77</v>
      </c>
      <c r="HU64" s="86">
        <f t="shared" si="70"/>
        <v>5.5147229322199268E-77</v>
      </c>
      <c r="HV64" s="86">
        <f t="shared" si="70"/>
        <v>3.7646818463078816E-74</v>
      </c>
      <c r="HW64" s="86">
        <f t="shared" si="70"/>
        <v>6.8945494902939147E-75</v>
      </c>
      <c r="HX64" s="86">
        <f t="shared" si="70"/>
        <v>2.0914661878336723E-81</v>
      </c>
      <c r="HY64" s="86">
        <f t="shared" si="70"/>
        <v>2.656941374994687E-79</v>
      </c>
      <c r="HZ64" s="86">
        <f t="shared" si="70"/>
        <v>7.0340433234752508E-101</v>
      </c>
      <c r="IA64" s="86">
        <f t="shared" si="70"/>
        <v>4.7398689641550182E-112</v>
      </c>
      <c r="IB64" s="86">
        <f t="shared" si="70"/>
        <v>5.4012351110435481E-85</v>
      </c>
      <c r="IC64" s="86">
        <f t="shared" si="70"/>
        <v>1.5207920909935936E-87</v>
      </c>
      <c r="ID64" s="86">
        <f t="shared" si="70"/>
        <v>2.9404178191393178E-102</v>
      </c>
      <c r="IE64" s="86">
        <f t="shared" si="70"/>
        <v>1.009909506353719E-76</v>
      </c>
      <c r="IF64" s="86">
        <f t="shared" si="70"/>
        <v>1.0875111965044514E-51</v>
      </c>
      <c r="IG64" s="86">
        <f t="shared" si="70"/>
        <v>5.1205062578273065E-41</v>
      </c>
      <c r="II64" s="86">
        <f t="shared" si="71"/>
        <v>3.6738889681069838E-222</v>
      </c>
      <c r="IJ64" s="86">
        <f t="shared" si="71"/>
        <v>1.7915808099678997E-279</v>
      </c>
      <c r="IK64" s="86">
        <f t="shared" si="71"/>
        <v>6.0925961512564231E-280</v>
      </c>
      <c r="IL64" s="86">
        <f t="shared" si="71"/>
        <v>1.198294252103664E-273</v>
      </c>
      <c r="IM64" s="86">
        <f t="shared" si="71"/>
        <v>6.6520074882936002E-275</v>
      </c>
      <c r="IN64" s="86">
        <f t="shared" si="71"/>
        <v>1.0460140540218781E-298</v>
      </c>
      <c r="IO64" s="86">
        <f t="shared" si="71"/>
        <v>6.5598731360745238E-290</v>
      </c>
      <c r="IP64" s="86">
        <f t="shared" si="71"/>
        <v>0</v>
      </c>
      <c r="IQ64" s="86">
        <f t="shared" si="71"/>
        <v>0</v>
      </c>
      <c r="IR64" s="86">
        <f t="shared" si="71"/>
        <v>0</v>
      </c>
      <c r="IS64" s="86">
        <f t="shared" si="71"/>
        <v>0</v>
      </c>
      <c r="IT64" s="86">
        <f t="shared" si="71"/>
        <v>0</v>
      </c>
      <c r="IU64" s="86">
        <f t="shared" si="71"/>
        <v>2.0169259457453957E-278</v>
      </c>
      <c r="IV64" s="86">
        <f t="shared" si="71"/>
        <v>1.1987399227747799E-181</v>
      </c>
      <c r="IW64" s="86">
        <f t="shared" si="71"/>
        <v>4.5504285542679848E-194</v>
      </c>
      <c r="IY64" s="86">
        <f t="shared" si="72"/>
        <v>7.4954917448713555E-3</v>
      </c>
      <c r="IZ64" s="86">
        <f t="shared" si="72"/>
        <v>1.9388434461235216E-3</v>
      </c>
      <c r="JA64" s="86">
        <f t="shared" si="72"/>
        <v>1.2083065121062933E-3</v>
      </c>
      <c r="JB64" s="86">
        <f t="shared" si="72"/>
        <v>2.5673896990218866E-3</v>
      </c>
      <c r="JC64" s="86">
        <f t="shared" si="72"/>
        <v>2.4702270125429317E-3</v>
      </c>
      <c r="JD64" s="86">
        <f t="shared" si="72"/>
        <v>9.7720032105459188E-4</v>
      </c>
      <c r="JE64" s="86">
        <f t="shared" si="72"/>
        <v>5.7561500030023111E-4</v>
      </c>
      <c r="JF64" s="86">
        <f t="shared" si="72"/>
        <v>4.4475398715714275E-4</v>
      </c>
      <c r="JG64" s="86">
        <f t="shared" si="72"/>
        <v>4.7100225042860113E-4</v>
      </c>
      <c r="JH64" s="86">
        <f t="shared" si="72"/>
        <v>3.0555556044215736E-4</v>
      </c>
      <c r="JI64" s="86">
        <f t="shared" si="72"/>
        <v>3.7087766567801687E-4</v>
      </c>
      <c r="JJ64" s="86">
        <f t="shared" si="72"/>
        <v>1.1806530016398732E-3</v>
      </c>
      <c r="JK64" s="86">
        <f t="shared" si="72"/>
        <v>1.1706780824104535E-3</v>
      </c>
      <c r="JL64" s="86">
        <f t="shared" si="72"/>
        <v>3.4604376174083667E-4</v>
      </c>
      <c r="JM64" s="86">
        <f t="shared" si="72"/>
        <v>2.0626512071832906E-5</v>
      </c>
    </row>
    <row r="65" spans="2:273" x14ac:dyDescent="0.25">
      <c r="B65" s="2">
        <v>38</v>
      </c>
      <c r="C65" s="37">
        <v>87.484999999999999</v>
      </c>
      <c r="D65" s="37">
        <v>85.81</v>
      </c>
      <c r="E65" s="37">
        <v>79.238</v>
      </c>
      <c r="F65" s="37">
        <v>77.935000000000002</v>
      </c>
      <c r="G65" s="37">
        <v>76.677000000000007</v>
      </c>
      <c r="H65" s="37">
        <v>77.194000000000003</v>
      </c>
      <c r="I65" s="37">
        <v>77.387</v>
      </c>
      <c r="J65" s="37">
        <v>74.905000000000001</v>
      </c>
      <c r="K65" s="37">
        <v>74.619</v>
      </c>
      <c r="L65" s="37">
        <v>75.475999999999999</v>
      </c>
      <c r="M65" s="37">
        <v>76.144999999999996</v>
      </c>
      <c r="N65" s="37">
        <v>82.694000000000003</v>
      </c>
      <c r="O65" s="37">
        <v>83.426000000000002</v>
      </c>
      <c r="P65" s="37">
        <v>81.796999999999997</v>
      </c>
      <c r="Q65" s="37">
        <v>80.343999999999994</v>
      </c>
      <c r="S65" s="4">
        <f t="shared" si="74"/>
        <v>78.413719244331858</v>
      </c>
      <c r="T65" s="4">
        <f t="shared" si="74"/>
        <v>79.234581823129929</v>
      </c>
      <c r="U65" s="4">
        <f t="shared" si="74"/>
        <v>73.45784596344231</v>
      </c>
      <c r="V65" s="4">
        <f t="shared" si="74"/>
        <v>71.131862100234301</v>
      </c>
      <c r="W65" s="4">
        <f t="shared" si="74"/>
        <v>71.259744326434031</v>
      </c>
      <c r="X65" s="4">
        <f t="shared" si="74"/>
        <v>72.379821110255051</v>
      </c>
      <c r="Y65" s="4">
        <f t="shared" si="74"/>
        <v>71.821109547851705</v>
      </c>
      <c r="Z65" s="4">
        <f t="shared" si="74"/>
        <v>70.047354153908458</v>
      </c>
      <c r="AA65" s="4">
        <f t="shared" si="74"/>
        <v>71.919697256002223</v>
      </c>
      <c r="AB65" s="4">
        <f t="shared" si="74"/>
        <v>71.167506929510211</v>
      </c>
      <c r="AC65" s="4">
        <f t="shared" si="74"/>
        <v>71.644680814976766</v>
      </c>
      <c r="AD65" s="4">
        <f t="shared" si="74"/>
        <v>77.653787204119254</v>
      </c>
      <c r="AE65" s="4">
        <f t="shared" si="74"/>
        <v>76.040369822522464</v>
      </c>
      <c r="AF65" s="4">
        <f t="shared" si="74"/>
        <v>79.158577218090315</v>
      </c>
      <c r="AG65" s="4">
        <f t="shared" si="74"/>
        <v>79.512790445851678</v>
      </c>
      <c r="AI65" s="4">
        <f t="shared" si="75"/>
        <v>9.0712807556681412</v>
      </c>
      <c r="AJ65" s="4">
        <f t="shared" si="75"/>
        <v>6.5754181768700732</v>
      </c>
      <c r="AK65" s="4">
        <f t="shared" si="75"/>
        <v>5.7801540365576898</v>
      </c>
      <c r="AL65" s="4">
        <f t="shared" si="75"/>
        <v>6.8031378997657015</v>
      </c>
      <c r="AM65" s="4">
        <f t="shared" si="75"/>
        <v>5.4172556735659754</v>
      </c>
      <c r="AN65" s="4">
        <f t="shared" si="75"/>
        <v>4.8141788897449516</v>
      </c>
      <c r="AO65" s="4">
        <f t="shared" si="75"/>
        <v>5.5658904521482953</v>
      </c>
      <c r="AP65" s="4">
        <f t="shared" si="75"/>
        <v>4.8576458460915433</v>
      </c>
      <c r="AQ65" s="4">
        <f t="shared" si="75"/>
        <v>2.6993027439977766</v>
      </c>
      <c r="AR65" s="4">
        <f t="shared" si="75"/>
        <v>4.3084930704897886</v>
      </c>
      <c r="AS65" s="4">
        <f t="shared" si="75"/>
        <v>4.5003191850232298</v>
      </c>
      <c r="AT65" s="4">
        <f t="shared" si="75"/>
        <v>5.0402127958807483</v>
      </c>
      <c r="AU65" s="4">
        <f t="shared" si="75"/>
        <v>7.3856301774775375</v>
      </c>
      <c r="AV65" s="4">
        <f t="shared" si="75"/>
        <v>2.6384227819096822</v>
      </c>
      <c r="AW65" s="4">
        <f t="shared" si="75"/>
        <v>0.83120955414831599</v>
      </c>
      <c r="AY65" s="2">
        <f t="shared" si="65"/>
        <v>71.948138547581976</v>
      </c>
      <c r="AZ65" s="2">
        <f t="shared" si="65"/>
        <v>76.877566025006672</v>
      </c>
      <c r="BA65" s="2">
        <f t="shared" si="65"/>
        <v>71.850662984608007</v>
      </c>
      <c r="BB65" s="2">
        <f t="shared" si="65"/>
        <v>68.124028801038435</v>
      </c>
      <c r="BC65" s="2">
        <f t="shared" si="65"/>
        <v>68.33317704087635</v>
      </c>
      <c r="BD65" s="2">
        <f t="shared" si="65"/>
        <v>71.067127547436527</v>
      </c>
      <c r="BE65" s="2">
        <f t="shared" si="65"/>
        <v>70.959028094073105</v>
      </c>
      <c r="BF65" s="2">
        <f t="shared" si="65"/>
        <v>69.338943578127456</v>
      </c>
      <c r="BG65" s="2">
        <f t="shared" si="65"/>
        <v>71.218573259412906</v>
      </c>
      <c r="BH65" s="2">
        <f t="shared" si="65"/>
        <v>70.669129656705309</v>
      </c>
      <c r="BI65" s="2">
        <f t="shared" si="65"/>
        <v>71.057305394096574</v>
      </c>
      <c r="BJ65" s="2">
        <f t="shared" si="65"/>
        <v>76.131939177613887</v>
      </c>
      <c r="BK65" s="2">
        <f t="shared" si="65"/>
        <v>74.521387445586754</v>
      </c>
      <c r="BL65" s="2">
        <f t="shared" si="65"/>
        <v>78.699348707467095</v>
      </c>
      <c r="BM65" s="2">
        <f t="shared" si="65"/>
        <v>79.480363770979892</v>
      </c>
      <c r="BO65" s="2">
        <f t="shared" si="10"/>
        <v>87.484999999999999</v>
      </c>
      <c r="BP65" s="2">
        <f t="shared" si="11"/>
        <v>85.81</v>
      </c>
      <c r="BQ65" s="2">
        <f t="shared" si="12"/>
        <v>79.238</v>
      </c>
      <c r="BR65" s="2">
        <f t="shared" si="13"/>
        <v>77.935000000000002</v>
      </c>
      <c r="BS65" s="2">
        <f t="shared" si="14"/>
        <v>76.677000000000007</v>
      </c>
      <c r="BT65" s="2">
        <f t="shared" si="15"/>
        <v>77.194000000000003</v>
      </c>
      <c r="BU65" s="2">
        <f t="shared" si="16"/>
        <v>77.387</v>
      </c>
      <c r="BV65" s="2">
        <f t="shared" si="17"/>
        <v>74.905000000000001</v>
      </c>
      <c r="BW65" s="2">
        <f t="shared" si="18"/>
        <v>74.619</v>
      </c>
      <c r="BX65" s="2">
        <f t="shared" si="19"/>
        <v>75.475999999999999</v>
      </c>
      <c r="BY65" s="2">
        <f t="shared" si="20"/>
        <v>76.144999999999996</v>
      </c>
      <c r="BZ65" s="2">
        <f t="shared" si="21"/>
        <v>82.694000000000003</v>
      </c>
      <c r="CA65" s="2">
        <f t="shared" si="22"/>
        <v>83.426000000000002</v>
      </c>
      <c r="CB65" s="2">
        <f t="shared" si="23"/>
        <v>81.796999999999997</v>
      </c>
      <c r="CC65" s="2">
        <f t="shared" si="24"/>
        <v>80.343999999999994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82.135155128205142</v>
      </c>
      <c r="DL65" s="2">
        <f t="shared" si="76"/>
        <v>83.998569564865093</v>
      </c>
      <c r="DM65" s="2">
        <f t="shared" si="76"/>
        <v>76.793305496828751</v>
      </c>
      <c r="DN65" s="2">
        <f t="shared" si="76"/>
        <v>74.853230370310342</v>
      </c>
      <c r="DO65" s="2">
        <f t="shared" si="76"/>
        <v>74.139728493098886</v>
      </c>
      <c r="DP65" s="2">
        <f t="shared" si="76"/>
        <v>75.421982029598297</v>
      </c>
      <c r="DQ65" s="2">
        <f t="shared" si="76"/>
        <v>76.04237174066246</v>
      </c>
      <c r="DR65" s="2">
        <f t="shared" si="76"/>
        <v>74.104842449288313</v>
      </c>
      <c r="DS65" s="2">
        <f t="shared" si="76"/>
        <v>73.978722361775112</v>
      </c>
      <c r="DT65" s="2">
        <f t="shared" si="76"/>
        <v>74.253179831144465</v>
      </c>
      <c r="DU65" s="2">
        <f t="shared" si="76"/>
        <v>74.995724390243893</v>
      </c>
      <c r="DV65" s="2">
        <f t="shared" si="76"/>
        <v>80.517345665961955</v>
      </c>
      <c r="DW65" s="2">
        <f t="shared" si="76"/>
        <v>80.055113560857762</v>
      </c>
      <c r="DX65" s="2">
        <f t="shared" si="76"/>
        <v>81.27383667917448</v>
      </c>
      <c r="DY65" s="2">
        <f t="shared" si="76"/>
        <v>79.933670741023661</v>
      </c>
      <c r="EA65" s="2">
        <f t="shared" si="77"/>
        <v>61.00736498489124</v>
      </c>
      <c r="EB65" s="2">
        <f t="shared" si="77"/>
        <v>66.31898907103826</v>
      </c>
      <c r="EC65" s="2">
        <f t="shared" si="77"/>
        <v>63.828570502898415</v>
      </c>
      <c r="ED65" s="2">
        <f t="shared" si="77"/>
        <v>58.670974602109901</v>
      </c>
      <c r="EE65" s="2">
        <f t="shared" si="77"/>
        <v>60.079076656735644</v>
      </c>
      <c r="EF65" s="2">
        <f t="shared" si="77"/>
        <v>63.740411998620345</v>
      </c>
      <c r="EG65" s="2">
        <f t="shared" si="77"/>
        <v>61.609805960641566</v>
      </c>
      <c r="EH65" s="2">
        <f t="shared" si="77"/>
        <v>60.350015082074641</v>
      </c>
      <c r="EI65" s="2">
        <f t="shared" si="77"/>
        <v>66.080565988060528</v>
      </c>
      <c r="EJ65" s="2">
        <f t="shared" si="77"/>
        <v>63.616708053758565</v>
      </c>
      <c r="EK65" s="2">
        <f t="shared" si="77"/>
        <v>63.471438747731398</v>
      </c>
      <c r="EL65" s="2">
        <f t="shared" si="77"/>
        <v>69.096959919357928</v>
      </c>
      <c r="EM65" s="2">
        <f t="shared" si="77"/>
        <v>65.43865968618168</v>
      </c>
      <c r="EN65" s="2">
        <f t="shared" si="77"/>
        <v>73.772875137273573</v>
      </c>
      <c r="EO65" s="2">
        <f t="shared" si="77"/>
        <v>78.344271601382786</v>
      </c>
      <c r="EQ65" s="2">
        <f t="shared" si="78"/>
        <v>67.145651364415386</v>
      </c>
      <c r="ER65" s="2">
        <f t="shared" si="78"/>
        <v>67.759037873806989</v>
      </c>
      <c r="ES65" s="2">
        <f t="shared" si="78"/>
        <v>63.492287477138902</v>
      </c>
      <c r="ET65" s="2">
        <f t="shared" si="78"/>
        <v>58.717181700905478</v>
      </c>
      <c r="EU65" s="2">
        <f t="shared" si="78"/>
        <v>60.137542548071664</v>
      </c>
      <c r="EV65" s="2">
        <f t="shared" si="78"/>
        <v>63.130485377632255</v>
      </c>
      <c r="EW65" s="2">
        <f t="shared" si="78"/>
        <v>63.107745999154524</v>
      </c>
      <c r="EX65" s="2">
        <f t="shared" si="78"/>
        <v>61.649672137377991</v>
      </c>
      <c r="EY65" s="2">
        <f t="shared" si="78"/>
        <v>65.003146928560852</v>
      </c>
      <c r="EZ65" s="2">
        <f t="shared" si="78"/>
        <v>63.810737698102187</v>
      </c>
      <c r="FA65" s="2">
        <f t="shared" si="78"/>
        <v>64.977622620113408</v>
      </c>
      <c r="FB65" s="2">
        <f t="shared" si="78"/>
        <v>69.698985677161559</v>
      </c>
      <c r="FC65" s="2">
        <f t="shared" si="78"/>
        <v>66.544347413681237</v>
      </c>
      <c r="FD65" s="2">
        <f t="shared" si="78"/>
        <v>74.125323324192607</v>
      </c>
      <c r="FE65" s="2">
        <f t="shared" si="78"/>
        <v>81.130733687979586</v>
      </c>
      <c r="FG65" s="2">
        <f t="shared" si="79"/>
        <v>0.48216616987867339</v>
      </c>
      <c r="FH65" s="2">
        <f t="shared" si="79"/>
        <v>0.4027826023946367</v>
      </c>
      <c r="FI65" s="2">
        <f t="shared" si="79"/>
        <v>0.38123707588963757</v>
      </c>
      <c r="FJ65" s="2">
        <f t="shared" si="79"/>
        <v>0.4158383371083873</v>
      </c>
      <c r="FK65" s="2">
        <f t="shared" si="79"/>
        <v>0.41296466788078523</v>
      </c>
      <c r="FL65" s="2">
        <f t="shared" si="79"/>
        <v>0.37279609958008447</v>
      </c>
      <c r="FM65" s="2">
        <f t="shared" si="79"/>
        <v>0.35221526764292327</v>
      </c>
      <c r="FN65" s="2">
        <f t="shared" si="79"/>
        <v>0.34649152867163024</v>
      </c>
      <c r="FO65" s="2">
        <f t="shared" si="79"/>
        <v>0.34946459641262462</v>
      </c>
      <c r="FP65" s="2">
        <f t="shared" si="79"/>
        <v>0.33695892713876091</v>
      </c>
      <c r="FQ65" s="2">
        <f t="shared" si="79"/>
        <v>0.34175197085248055</v>
      </c>
      <c r="FR65" s="2">
        <f t="shared" si="79"/>
        <v>0.3839989964244262</v>
      </c>
      <c r="FS65" s="2">
        <f t="shared" si="79"/>
        <v>0.37859671089309199</v>
      </c>
      <c r="FT65" s="2">
        <f t="shared" si="79"/>
        <v>0.34322160558495285</v>
      </c>
      <c r="FU65" s="2">
        <f t="shared" si="79"/>
        <v>0.28522665405104991</v>
      </c>
      <c r="FW65" s="2">
        <f t="shared" si="67"/>
        <v>1.451069132059016E-5</v>
      </c>
      <c r="FX65" s="2">
        <f t="shared" si="67"/>
        <v>1.6597139319988394E-5</v>
      </c>
      <c r="FY65" s="2">
        <f t="shared" si="67"/>
        <v>1.4432636549879351E-5</v>
      </c>
      <c r="FZ65" s="2">
        <f t="shared" si="67"/>
        <v>1.644853706761093E-5</v>
      </c>
      <c r="GA65" s="2">
        <f t="shared" si="67"/>
        <v>1.6480866793076729E-5</v>
      </c>
      <c r="GB65" s="2">
        <f t="shared" si="67"/>
        <v>1.7604808848688432E-5</v>
      </c>
      <c r="GC65" s="2">
        <f t="shared" si="67"/>
        <v>1.7605774677353771E-5</v>
      </c>
      <c r="GD65" s="2">
        <f t="shared" si="67"/>
        <v>2.4844953706217516E-5</v>
      </c>
      <c r="GE65" s="2">
        <f t="shared" si="67"/>
        <v>2.1414897044239225E-5</v>
      </c>
      <c r="GF65" s="2">
        <f t="shared" si="67"/>
        <v>2.0327875829106254E-5</v>
      </c>
      <c r="GG65" s="2">
        <f t="shared" si="67"/>
        <v>1.8812343433795266E-5</v>
      </c>
      <c r="GH65" s="2">
        <f t="shared" si="67"/>
        <v>1.6904804404405634E-5</v>
      </c>
      <c r="GI65" s="2">
        <f t="shared" si="67"/>
        <v>1.3789247685706964E-5</v>
      </c>
      <c r="GJ65" s="2">
        <f t="shared" si="67"/>
        <v>1.1610599748385987E-5</v>
      </c>
      <c r="GK65" s="2">
        <f t="shared" si="67"/>
        <v>1.1494327442316795E-5</v>
      </c>
      <c r="GM65" s="86">
        <f t="shared" si="68"/>
        <v>9.9962702021875356E-3</v>
      </c>
      <c r="GN65" s="86">
        <f t="shared" si="68"/>
        <v>2.8280202203367312E-3</v>
      </c>
      <c r="GO65" s="86">
        <f t="shared" si="68"/>
        <v>1.8136674169994601E-3</v>
      </c>
      <c r="GP65" s="86">
        <f t="shared" si="68"/>
        <v>3.6676045502139786E-3</v>
      </c>
      <c r="GQ65" s="86">
        <f t="shared" si="68"/>
        <v>3.5272699212265481E-3</v>
      </c>
      <c r="GR65" s="86">
        <f t="shared" si="68"/>
        <v>1.4874002328471646E-3</v>
      </c>
      <c r="GS65" s="86">
        <f t="shared" si="68"/>
        <v>9.0325632363592672E-4</v>
      </c>
      <c r="GT65" s="86">
        <f t="shared" si="68"/>
        <v>7.1511822025994976E-4</v>
      </c>
      <c r="GU65" s="86">
        <f t="shared" si="68"/>
        <v>7.5698343442923697E-4</v>
      </c>
      <c r="GV65" s="86">
        <f t="shared" si="68"/>
        <v>5.0605624135818567E-4</v>
      </c>
      <c r="GW65" s="86">
        <f t="shared" si="68"/>
        <v>6.0492823662944761E-4</v>
      </c>
      <c r="GX65" s="86">
        <f t="shared" si="68"/>
        <v>1.7947582290349312E-3</v>
      </c>
      <c r="GY65" s="86">
        <f t="shared" si="68"/>
        <v>1.7539563392749394E-3</v>
      </c>
      <c r="GZ65" s="86">
        <f t="shared" si="68"/>
        <v>5.7286285356642592E-4</v>
      </c>
      <c r="HA65" s="86">
        <f t="shared" si="68"/>
        <v>4.170797896623971E-5</v>
      </c>
      <c r="HC65" s="86">
        <f t="shared" si="73"/>
        <v>4.5838006700756378E-10</v>
      </c>
      <c r="HD65" s="86">
        <f t="shared" si="69"/>
        <v>8.8953782887870151E-13</v>
      </c>
      <c r="HE65" s="86">
        <f t="shared" si="69"/>
        <v>1.5659257425061093E-12</v>
      </c>
      <c r="HF65" s="86">
        <f t="shared" si="69"/>
        <v>2.7843129697737941E-12</v>
      </c>
      <c r="HG65" s="86">
        <f t="shared" si="69"/>
        <v>2.8661004626838481E-12</v>
      </c>
      <c r="HH65" s="86">
        <f t="shared" si="69"/>
        <v>3.7525206226310552E-13</v>
      </c>
      <c r="HI65" s="86">
        <f t="shared" si="69"/>
        <v>6.3474109503375584E-13</v>
      </c>
      <c r="HJ65" s="86">
        <f t="shared" si="69"/>
        <v>3.9906474713810671E-16</v>
      </c>
      <c r="HK65" s="86">
        <f t="shared" si="69"/>
        <v>2.0309452547958023E-17</v>
      </c>
      <c r="HL65" s="86">
        <f t="shared" si="69"/>
        <v>1.2526118249244125E-13</v>
      </c>
      <c r="HM65" s="86">
        <f t="shared" si="69"/>
        <v>7.3890561096581826E-14</v>
      </c>
      <c r="HN65" s="86">
        <f t="shared" si="69"/>
        <v>1.5263552318673794E-15</v>
      </c>
      <c r="HO65" s="86">
        <f t="shared" si="69"/>
        <v>2.0820866346350048E-12</v>
      </c>
      <c r="HP65" s="86">
        <f t="shared" si="69"/>
        <v>8.0146871596738792E-15</v>
      </c>
      <c r="HQ65" s="86">
        <f t="shared" si="69"/>
        <v>4.0299585003946337E-20</v>
      </c>
      <c r="HS65" s="86">
        <f t="shared" si="70"/>
        <v>5.0846713103088974E-60</v>
      </c>
      <c r="HT65" s="86">
        <f t="shared" si="70"/>
        <v>2.5293119308098064E-75</v>
      </c>
      <c r="HU65" s="86">
        <f t="shared" si="70"/>
        <v>2.290768487754523E-75</v>
      </c>
      <c r="HV65" s="86">
        <f t="shared" si="70"/>
        <v>1.4579893143919349E-72</v>
      </c>
      <c r="HW65" s="86">
        <f t="shared" si="70"/>
        <v>2.7450731153843381E-73</v>
      </c>
      <c r="HX65" s="86">
        <f t="shared" si="70"/>
        <v>1.1794470539648932E-79</v>
      </c>
      <c r="HY65" s="86">
        <f t="shared" si="70"/>
        <v>1.3384835002330868E-77</v>
      </c>
      <c r="HZ65" s="86">
        <f t="shared" si="70"/>
        <v>1.2289530770868332E-98</v>
      </c>
      <c r="IA65" s="86">
        <f t="shared" si="70"/>
        <v>1.3487005286544343E-109</v>
      </c>
      <c r="IB65" s="86">
        <f t="shared" si="70"/>
        <v>3.7901202810938268E-83</v>
      </c>
      <c r="IC65" s="86">
        <f t="shared" si="70"/>
        <v>1.1946083400231639E-85</v>
      </c>
      <c r="ID65" s="86">
        <f t="shared" si="70"/>
        <v>4.6853096743112258E-100</v>
      </c>
      <c r="IE65" s="86">
        <f t="shared" si="70"/>
        <v>4.064701148429735E-75</v>
      </c>
      <c r="IF65" s="86">
        <f t="shared" si="70"/>
        <v>1.2375446008028846E-50</v>
      </c>
      <c r="IG65" s="86">
        <f t="shared" si="70"/>
        <v>3.3830097106561572E-40</v>
      </c>
      <c r="II65" s="86">
        <f t="shared" si="71"/>
        <v>1.442107819852839E-218</v>
      </c>
      <c r="IJ65" s="86">
        <f t="shared" si="71"/>
        <v>6.869086531622567E-275</v>
      </c>
      <c r="IK65" s="86">
        <f t="shared" si="71"/>
        <v>2.0861440975047671E-275</v>
      </c>
      <c r="IL65" s="86">
        <f t="shared" si="71"/>
        <v>3.6508833208787218E-269</v>
      </c>
      <c r="IM65" s="86">
        <f t="shared" si="71"/>
        <v>2.1296138150258463E-270</v>
      </c>
      <c r="IN65" s="86">
        <f t="shared" si="71"/>
        <v>8.8497277300904914E-294</v>
      </c>
      <c r="IO65" s="86">
        <f t="shared" si="71"/>
        <v>3.9649445312249707E-285</v>
      </c>
      <c r="IP65" s="86">
        <f t="shared" si="71"/>
        <v>0</v>
      </c>
      <c r="IQ65" s="86">
        <f t="shared" si="71"/>
        <v>0</v>
      </c>
      <c r="IR65" s="86">
        <f t="shared" si="71"/>
        <v>2.8895149534828202E-304</v>
      </c>
      <c r="IS65" s="86">
        <f t="shared" si="71"/>
        <v>0</v>
      </c>
      <c r="IT65" s="86">
        <f t="shared" si="71"/>
        <v>0</v>
      </c>
      <c r="IU65" s="86">
        <f t="shared" si="71"/>
        <v>6.255884082684848E-274</v>
      </c>
      <c r="IV65" s="86">
        <f t="shared" si="71"/>
        <v>9.0114584390850634E-179</v>
      </c>
      <c r="IW65" s="86">
        <f t="shared" si="71"/>
        <v>5.3718461296115025E-191</v>
      </c>
      <c r="IY65" s="86">
        <f t="shared" si="72"/>
        <v>9.9962706605676022E-3</v>
      </c>
      <c r="IZ65" s="86">
        <f t="shared" si="72"/>
        <v>2.8280202212262692E-3</v>
      </c>
      <c r="JA65" s="86">
        <f t="shared" si="72"/>
        <v>1.8136674185653858E-3</v>
      </c>
      <c r="JB65" s="86">
        <f t="shared" si="72"/>
        <v>3.6676045529982918E-3</v>
      </c>
      <c r="JC65" s="86">
        <f t="shared" si="72"/>
        <v>3.5272699240926487E-3</v>
      </c>
      <c r="JD65" s="86">
        <f t="shared" si="72"/>
        <v>1.4874002332224167E-3</v>
      </c>
      <c r="JE65" s="86">
        <f t="shared" si="72"/>
        <v>9.0325632427066779E-4</v>
      </c>
      <c r="JF65" s="86">
        <f t="shared" si="72"/>
        <v>7.1511822026034885E-4</v>
      </c>
      <c r="JG65" s="86">
        <f t="shared" si="72"/>
        <v>7.5698343442925724E-4</v>
      </c>
      <c r="JH65" s="86">
        <f t="shared" si="72"/>
        <v>5.060562414834468E-4</v>
      </c>
      <c r="JI65" s="86">
        <f t="shared" si="72"/>
        <v>6.0492823670333816E-4</v>
      </c>
      <c r="JJ65" s="86">
        <f t="shared" si="72"/>
        <v>1.7947582290364576E-3</v>
      </c>
      <c r="JK65" s="86">
        <f t="shared" si="72"/>
        <v>1.7539563413570261E-3</v>
      </c>
      <c r="JL65" s="86">
        <f t="shared" si="72"/>
        <v>5.7286285357444056E-4</v>
      </c>
      <c r="JM65" s="86">
        <f t="shared" si="72"/>
        <v>4.1707978966239751E-5</v>
      </c>
    </row>
    <row r="66" spans="2:273" x14ac:dyDescent="0.25">
      <c r="B66" s="2">
        <v>39</v>
      </c>
      <c r="C66" s="37">
        <v>88.721000000000004</v>
      </c>
      <c r="D66" s="37">
        <v>86.778000000000006</v>
      </c>
      <c r="E66" s="37">
        <v>79.936999999999998</v>
      </c>
      <c r="F66" s="37">
        <v>77.661000000000001</v>
      </c>
      <c r="G66" s="37">
        <v>77.016000000000005</v>
      </c>
      <c r="H66" s="37">
        <v>78.113</v>
      </c>
      <c r="I66" s="37">
        <v>78.048000000000002</v>
      </c>
      <c r="J66" s="37">
        <v>76.174999999999997</v>
      </c>
      <c r="K66" s="37">
        <v>75.793999999999997</v>
      </c>
      <c r="L66" s="37">
        <v>75.873000000000005</v>
      </c>
      <c r="M66" s="37">
        <v>75.983999999999995</v>
      </c>
      <c r="N66" s="37">
        <v>82.774000000000001</v>
      </c>
      <c r="O66" s="37">
        <v>83.114999999999995</v>
      </c>
      <c r="P66" s="37">
        <v>82.391000000000005</v>
      </c>
      <c r="Q66" s="37">
        <v>79.843999999999994</v>
      </c>
      <c r="S66" s="4">
        <f t="shared" si="74"/>
        <v>79.870532231457716</v>
      </c>
      <c r="T66" s="4">
        <f t="shared" si="74"/>
        <v>79.922482825282145</v>
      </c>
      <c r="U66" s="4">
        <f t="shared" si="74"/>
        <v>74.000800209213494</v>
      </c>
      <c r="V66" s="4">
        <f t="shared" si="74"/>
        <v>71.991978371601633</v>
      </c>
      <c r="W66" s="4">
        <f t="shared" si="74"/>
        <v>72.04590478079183</v>
      </c>
      <c r="X66" s="4">
        <f t="shared" si="74"/>
        <v>72.73977058254188</v>
      </c>
      <c r="Y66" s="4">
        <f t="shared" si="74"/>
        <v>71.965447889848917</v>
      </c>
      <c r="Z66" s="4">
        <f t="shared" si="74"/>
        <v>70.244490883471116</v>
      </c>
      <c r="AA66" s="4">
        <f t="shared" si="74"/>
        <v>72.204428205783145</v>
      </c>
      <c r="AB66" s="4">
        <f t="shared" si="74"/>
        <v>71.335641434893233</v>
      </c>
      <c r="AC66" s="4">
        <f t="shared" si="74"/>
        <v>71.843320217703919</v>
      </c>
      <c r="AD66" s="4">
        <f t="shared" si="74"/>
        <v>78.16892879795769</v>
      </c>
      <c r="AE66" s="4">
        <f t="shared" si="74"/>
        <v>76.443558159602674</v>
      </c>
      <c r="AF66" s="4">
        <f t="shared" si="74"/>
        <v>79.362683492524383</v>
      </c>
      <c r="AG66" s="4">
        <f t="shared" si="74"/>
        <v>79.60311412716824</v>
      </c>
      <c r="AI66" s="4">
        <f t="shared" si="75"/>
        <v>8.8504677685422877</v>
      </c>
      <c r="AJ66" s="4">
        <f t="shared" si="75"/>
        <v>6.8555171747178605</v>
      </c>
      <c r="AK66" s="4">
        <f t="shared" si="75"/>
        <v>5.9361997907865032</v>
      </c>
      <c r="AL66" s="4">
        <f t="shared" si="75"/>
        <v>5.6690216283983688</v>
      </c>
      <c r="AM66" s="4">
        <f t="shared" si="75"/>
        <v>4.9700952192081758</v>
      </c>
      <c r="AN66" s="4">
        <f t="shared" si="75"/>
        <v>5.3732294174581199</v>
      </c>
      <c r="AO66" s="4">
        <f t="shared" si="75"/>
        <v>6.0825521101510844</v>
      </c>
      <c r="AP66" s="4">
        <f t="shared" si="75"/>
        <v>5.9305091165288815</v>
      </c>
      <c r="AQ66" s="4">
        <f t="shared" si="75"/>
        <v>3.5895717942168517</v>
      </c>
      <c r="AR66" s="4">
        <f t="shared" si="75"/>
        <v>4.5373585651067714</v>
      </c>
      <c r="AS66" s="4">
        <f t="shared" si="75"/>
        <v>4.1406797822960755</v>
      </c>
      <c r="AT66" s="4">
        <f t="shared" si="75"/>
        <v>4.6050712020423106</v>
      </c>
      <c r="AU66" s="4">
        <f t="shared" si="75"/>
        <v>6.6714418403973212</v>
      </c>
      <c r="AV66" s="4">
        <f t="shared" si="75"/>
        <v>3.0283165074756226</v>
      </c>
      <c r="AW66" s="4">
        <f t="shared" si="75"/>
        <v>0.240885872831754</v>
      </c>
      <c r="AY66" s="2">
        <f t="shared" si="65"/>
        <v>71.587485896111829</v>
      </c>
      <c r="AZ66" s="2">
        <f t="shared" si="65"/>
        <v>76.634906603288812</v>
      </c>
      <c r="BA66" s="2">
        <f t="shared" si="65"/>
        <v>71.696367991960557</v>
      </c>
      <c r="BB66" s="2">
        <f t="shared" si="65"/>
        <v>67.878023154411977</v>
      </c>
      <c r="BC66" s="2">
        <f t="shared" si="65"/>
        <v>68.043441853733611</v>
      </c>
      <c r="BD66" s="2">
        <f t="shared" si="65"/>
        <v>70.832319238753087</v>
      </c>
      <c r="BE66" s="2">
        <f t="shared" si="65"/>
        <v>70.6751824477182</v>
      </c>
      <c r="BF66" s="2">
        <f t="shared" si="65"/>
        <v>69.160007406872168</v>
      </c>
      <c r="BG66" s="2">
        <f t="shared" si="65"/>
        <v>71.131916071130007</v>
      </c>
      <c r="BH66" s="2">
        <f t="shared" si="65"/>
        <v>70.551122590385475</v>
      </c>
      <c r="BI66" s="2">
        <f t="shared" si="65"/>
        <v>70.931923975905121</v>
      </c>
      <c r="BJ66" s="2">
        <f t="shared" si="65"/>
        <v>75.962900473569348</v>
      </c>
      <c r="BK66" s="2">
        <f t="shared" si="65"/>
        <v>74.268523635264856</v>
      </c>
      <c r="BL66" s="2">
        <f t="shared" si="65"/>
        <v>78.640650134770922</v>
      </c>
      <c r="BM66" s="2">
        <f t="shared" si="65"/>
        <v>79.54139590903435</v>
      </c>
      <c r="BO66" s="2" t="str">
        <f t="shared" si="10"/>
        <v/>
      </c>
      <c r="BP66" s="2">
        <f t="shared" si="11"/>
        <v>86.778000000000006</v>
      </c>
      <c r="BQ66" s="2">
        <f t="shared" si="12"/>
        <v>79.936999999999998</v>
      </c>
      <c r="BR66" s="2">
        <f t="shared" si="13"/>
        <v>77.661000000000001</v>
      </c>
      <c r="BS66" s="2">
        <f t="shared" si="14"/>
        <v>77.016000000000005</v>
      </c>
      <c r="BT66" s="2">
        <f t="shared" si="15"/>
        <v>78.113</v>
      </c>
      <c r="BU66" s="2">
        <f t="shared" si="16"/>
        <v>78.048000000000002</v>
      </c>
      <c r="BV66" s="2">
        <f t="shared" si="17"/>
        <v>76.174999999999997</v>
      </c>
      <c r="BW66" s="2">
        <f t="shared" si="18"/>
        <v>75.793999999999997</v>
      </c>
      <c r="BX66" s="2">
        <f t="shared" si="19"/>
        <v>75.873000000000005</v>
      </c>
      <c r="BY66" s="2">
        <f t="shared" si="20"/>
        <v>75.983999999999995</v>
      </c>
      <c r="BZ66" s="2">
        <f t="shared" si="21"/>
        <v>82.774000000000001</v>
      </c>
      <c r="CA66" s="2">
        <f t="shared" si="22"/>
        <v>83.114999999999995</v>
      </c>
      <c r="CB66" s="2">
        <f t="shared" si="23"/>
        <v>82.391000000000005</v>
      </c>
      <c r="CC66" s="2">
        <f t="shared" si="24"/>
        <v>79.843999999999994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82.379091767881249</v>
      </c>
      <c r="DL66" s="2">
        <f t="shared" si="76"/>
        <v>84.304781703265547</v>
      </c>
      <c r="DM66" s="2">
        <f t="shared" si="76"/>
        <v>77.082300211416481</v>
      </c>
      <c r="DN66" s="2">
        <f t="shared" si="76"/>
        <v>75.124765983307668</v>
      </c>
      <c r="DO66" s="2">
        <f t="shared" si="76"/>
        <v>74.262417740323585</v>
      </c>
      <c r="DP66" s="2">
        <f t="shared" si="76"/>
        <v>75.543525017618023</v>
      </c>
      <c r="DQ66" s="2">
        <f t="shared" si="76"/>
        <v>76.134549682875289</v>
      </c>
      <c r="DR66" s="2">
        <f t="shared" si="76"/>
        <v>74.330956378467476</v>
      </c>
      <c r="DS66" s="2">
        <f t="shared" si="76"/>
        <v>74.195251654377017</v>
      </c>
      <c r="DT66" s="2">
        <f t="shared" si="76"/>
        <v>74.490243151969977</v>
      </c>
      <c r="DU66" s="2">
        <f t="shared" si="76"/>
        <v>75.24603745644599</v>
      </c>
      <c r="DV66" s="2">
        <f t="shared" si="76"/>
        <v>80.760630021141651</v>
      </c>
      <c r="DW66" s="2">
        <f t="shared" si="76"/>
        <v>80.231463606161299</v>
      </c>
      <c r="DX66" s="2">
        <f t="shared" si="76"/>
        <v>81.503581988742965</v>
      </c>
      <c r="DY66" s="2">
        <f t="shared" si="76"/>
        <v>80.119752330022905</v>
      </c>
      <c r="EA66" s="2">
        <f t="shared" si="77"/>
        <v>61.017178961050504</v>
      </c>
      <c r="EB66" s="2">
        <f t="shared" si="77"/>
        <v>66.263143559718969</v>
      </c>
      <c r="EC66" s="2">
        <f t="shared" si="77"/>
        <v>63.723963458678561</v>
      </c>
      <c r="ED66" s="2">
        <f t="shared" si="77"/>
        <v>58.593674019757316</v>
      </c>
      <c r="EE66" s="2">
        <f t="shared" si="77"/>
        <v>59.980930360162425</v>
      </c>
      <c r="EF66" s="2">
        <f t="shared" si="77"/>
        <v>63.603494491391174</v>
      </c>
      <c r="EG66" s="2">
        <f t="shared" si="77"/>
        <v>61.517860948697539</v>
      </c>
      <c r="EH66" s="2">
        <f t="shared" si="77"/>
        <v>60.265262649946195</v>
      </c>
      <c r="EI66" s="2">
        <f t="shared" si="77"/>
        <v>65.931277086660586</v>
      </c>
      <c r="EJ66" s="2">
        <f t="shared" si="77"/>
        <v>63.482033242158195</v>
      </c>
      <c r="EK66" s="2">
        <f t="shared" si="77"/>
        <v>63.35356896551724</v>
      </c>
      <c r="EL66" s="2">
        <f t="shared" si="77"/>
        <v>68.943681840781068</v>
      </c>
      <c r="EM66" s="2">
        <f t="shared" si="77"/>
        <v>65.342476979574499</v>
      </c>
      <c r="EN66" s="2">
        <f t="shared" si="77"/>
        <v>73.644260437423085</v>
      </c>
      <c r="EO66" s="2">
        <f t="shared" si="77"/>
        <v>78.219457819558698</v>
      </c>
      <c r="EQ66" s="2">
        <f t="shared" si="78"/>
        <v>67.074950175087338</v>
      </c>
      <c r="ER66" s="2">
        <f t="shared" si="78"/>
        <v>67.684256165732464</v>
      </c>
      <c r="ES66" s="2">
        <f t="shared" si="78"/>
        <v>63.392114622063232</v>
      </c>
      <c r="ET66" s="2">
        <f t="shared" si="78"/>
        <v>58.639262681335815</v>
      </c>
      <c r="EU66" s="2">
        <f t="shared" si="78"/>
        <v>60.038636225706348</v>
      </c>
      <c r="EV66" s="2">
        <f t="shared" si="78"/>
        <v>63.00175233823586</v>
      </c>
      <c r="EW66" s="2">
        <f t="shared" si="78"/>
        <v>62.995749109245715</v>
      </c>
      <c r="EX66" s="2">
        <f t="shared" si="78"/>
        <v>61.547013979768295</v>
      </c>
      <c r="EY66" s="2">
        <f t="shared" si="78"/>
        <v>64.868753958572526</v>
      </c>
      <c r="EZ66" s="2">
        <f t="shared" si="78"/>
        <v>63.673411517847768</v>
      </c>
      <c r="FA66" s="2">
        <f t="shared" si="78"/>
        <v>64.839354938824243</v>
      </c>
      <c r="FB66" s="2">
        <f t="shared" si="78"/>
        <v>69.537303226185813</v>
      </c>
      <c r="FC66" s="2">
        <f t="shared" si="78"/>
        <v>66.43360285991686</v>
      </c>
      <c r="FD66" s="2">
        <f t="shared" si="78"/>
        <v>73.991362904580612</v>
      </c>
      <c r="FE66" s="2">
        <f t="shared" si="78"/>
        <v>80.962192479836816</v>
      </c>
      <c r="FG66" s="2">
        <f t="shared" si="79"/>
        <v>0.50518426661218874</v>
      </c>
      <c r="FH66" s="2">
        <f t="shared" si="79"/>
        <v>0.42512220347665225</v>
      </c>
      <c r="FI66" s="2">
        <f t="shared" si="79"/>
        <v>0.40318844086842165</v>
      </c>
      <c r="FJ66" s="2">
        <f t="shared" si="79"/>
        <v>0.43837053638594625</v>
      </c>
      <c r="FK66" s="2">
        <f t="shared" si="79"/>
        <v>0.43545722961775296</v>
      </c>
      <c r="FL66" s="2">
        <f t="shared" si="79"/>
        <v>0.3945713667091218</v>
      </c>
      <c r="FM66" s="2">
        <f t="shared" si="79"/>
        <v>0.37350427747773995</v>
      </c>
      <c r="FN66" s="2">
        <f t="shared" si="79"/>
        <v>0.36763091737394921</v>
      </c>
      <c r="FO66" s="2">
        <f t="shared" si="79"/>
        <v>0.37068248566425449</v>
      </c>
      <c r="FP66" s="2">
        <f t="shared" si="79"/>
        <v>0.35783518478417037</v>
      </c>
      <c r="FQ66" s="2">
        <f t="shared" si="79"/>
        <v>0.36276271251550529</v>
      </c>
      <c r="FR66" s="2">
        <f t="shared" si="79"/>
        <v>0.40600504271867072</v>
      </c>
      <c r="FS66" s="2">
        <f t="shared" si="79"/>
        <v>0.4004944471925167</v>
      </c>
      <c r="FT66" s="2">
        <f t="shared" si="79"/>
        <v>0.36427269887790548</v>
      </c>
      <c r="FU66" s="2">
        <f t="shared" si="79"/>
        <v>0.30436913079343347</v>
      </c>
      <c r="FW66" s="2">
        <f t="shared" si="67"/>
        <v>1.5910634369654871E-5</v>
      </c>
      <c r="FX66" s="2">
        <f t="shared" si="67"/>
        <v>1.8198372242354953E-5</v>
      </c>
      <c r="FY66" s="2">
        <f t="shared" si="67"/>
        <v>1.5825049254453565E-5</v>
      </c>
      <c r="FZ66" s="2">
        <f t="shared" si="67"/>
        <v>1.8035433632204477E-5</v>
      </c>
      <c r="GA66" s="2">
        <f t="shared" si="67"/>
        <v>1.8070882358645406E-5</v>
      </c>
      <c r="GB66" s="2">
        <f t="shared" si="67"/>
        <v>1.9303256263656886E-5</v>
      </c>
      <c r="GC66" s="2">
        <f t="shared" si="67"/>
        <v>1.9304315270132131E-5</v>
      </c>
      <c r="GD66" s="2">
        <f t="shared" si="67"/>
        <v>2.7241884724356963E-5</v>
      </c>
      <c r="GE66" s="2">
        <f t="shared" si="67"/>
        <v>2.3480919168421811E-5</v>
      </c>
      <c r="GF66" s="2">
        <f t="shared" si="67"/>
        <v>2.2289028907349092E-5</v>
      </c>
      <c r="GG66" s="2">
        <f t="shared" si="67"/>
        <v>2.0627286955380848E-5</v>
      </c>
      <c r="GH66" s="2">
        <f t="shared" si="67"/>
        <v>1.8535719208756872E-5</v>
      </c>
      <c r="GI66" s="2">
        <f t="shared" si="67"/>
        <v>1.5119589314072365E-5</v>
      </c>
      <c r="GJ66" s="2">
        <f t="shared" si="67"/>
        <v>1.2730755207644285E-5</v>
      </c>
      <c r="GK66" s="2">
        <f t="shared" si="67"/>
        <v>1.2603265443414488E-5</v>
      </c>
      <c r="GM66" s="86">
        <f t="shared" si="68"/>
        <v>1.3214795076815737E-2</v>
      </c>
      <c r="GN66" s="86">
        <f t="shared" si="68"/>
        <v>4.0758229181869421E-3</v>
      </c>
      <c r="GO66" s="86">
        <f t="shared" si="68"/>
        <v>2.687322451964352E-3</v>
      </c>
      <c r="GP66" s="86">
        <f t="shared" si="68"/>
        <v>5.1810442637186763E-3</v>
      </c>
      <c r="GQ66" s="86">
        <f t="shared" si="68"/>
        <v>4.9811227472376417E-3</v>
      </c>
      <c r="GR66" s="86">
        <f t="shared" si="68"/>
        <v>2.2337692537165357E-3</v>
      </c>
      <c r="GS66" s="86">
        <f t="shared" si="68"/>
        <v>1.3971467981982262E-3</v>
      </c>
      <c r="GT66" s="86">
        <f t="shared" si="68"/>
        <v>1.1321824125102957E-3</v>
      </c>
      <c r="GU66" s="86">
        <f t="shared" si="68"/>
        <v>1.1978233983232669E-3</v>
      </c>
      <c r="GV66" s="86">
        <f t="shared" si="68"/>
        <v>8.2426194273391672E-4</v>
      </c>
      <c r="GW66" s="86">
        <f t="shared" si="68"/>
        <v>9.7096857329875353E-4</v>
      </c>
      <c r="GX66" s="86">
        <f t="shared" si="68"/>
        <v>2.6911025867701437E-3</v>
      </c>
      <c r="GY66" s="86">
        <f t="shared" si="68"/>
        <v>2.5945325246426328E-3</v>
      </c>
      <c r="GZ66" s="86">
        <f t="shared" si="68"/>
        <v>9.3245336258430825E-4</v>
      </c>
      <c r="HA66" s="86">
        <f t="shared" si="68"/>
        <v>8.2294254118829246E-5</v>
      </c>
      <c r="HC66" s="86">
        <f t="shared" si="73"/>
        <v>1.0000307228020189E-9</v>
      </c>
      <c r="HD66" s="86">
        <f t="shared" si="69"/>
        <v>2.4441037204974118E-12</v>
      </c>
      <c r="HE66" s="86">
        <f t="shared" si="69"/>
        <v>4.2079495245385703E-12</v>
      </c>
      <c r="HF66" s="86">
        <f t="shared" si="69"/>
        <v>7.4024850461565843E-12</v>
      </c>
      <c r="HG66" s="86">
        <f t="shared" si="69"/>
        <v>7.6340724471346906E-12</v>
      </c>
      <c r="HH66" s="86">
        <f t="shared" si="69"/>
        <v>1.0909535822736749E-12</v>
      </c>
      <c r="HI66" s="86">
        <f t="shared" si="69"/>
        <v>1.7982504088399513E-12</v>
      </c>
      <c r="HJ66" s="86">
        <f t="shared" si="69"/>
        <v>1.5670126933292432E-15</v>
      </c>
      <c r="HK66" s="86">
        <f t="shared" si="69"/>
        <v>8.9142414199168946E-17</v>
      </c>
      <c r="HL66" s="86">
        <f t="shared" si="69"/>
        <v>3.8469357894593116E-13</v>
      </c>
      <c r="HM66" s="86">
        <f t="shared" si="69"/>
        <v>2.3217141608138354E-13</v>
      </c>
      <c r="HN66" s="86">
        <f t="shared" si="69"/>
        <v>5.6450236137468137E-15</v>
      </c>
      <c r="HO66" s="86">
        <f t="shared" si="69"/>
        <v>5.5283296468518939E-12</v>
      </c>
      <c r="HP66" s="86">
        <f t="shared" si="69"/>
        <v>2.7015753163335016E-14</v>
      </c>
      <c r="HQ66" s="86">
        <f t="shared" si="69"/>
        <v>2.2179751901208983E-19</v>
      </c>
      <c r="HS66" s="86">
        <f t="shared" si="70"/>
        <v>9.4450906605251224E-59</v>
      </c>
      <c r="HT66" s="86">
        <f t="shared" si="70"/>
        <v>1.0523166623066453E-73</v>
      </c>
      <c r="HU66" s="86">
        <f t="shared" si="70"/>
        <v>9.139305974381332E-74</v>
      </c>
      <c r="HV66" s="86">
        <f t="shared" si="70"/>
        <v>5.4231094958081415E-71</v>
      </c>
      <c r="HW66" s="86">
        <f t="shared" si="70"/>
        <v>1.0494990857287106E-71</v>
      </c>
      <c r="HX66" s="86">
        <f t="shared" si="70"/>
        <v>6.3608335699200184E-78</v>
      </c>
      <c r="HY66" s="86">
        <f t="shared" si="70"/>
        <v>6.4569668887595063E-76</v>
      </c>
      <c r="HZ66" s="86">
        <f t="shared" si="70"/>
        <v>2.0243174725116144E-96</v>
      </c>
      <c r="IA66" s="86">
        <f t="shared" si="70"/>
        <v>3.6017363616004279E-107</v>
      </c>
      <c r="IB66" s="86">
        <f t="shared" si="70"/>
        <v>2.5361952582178315E-81</v>
      </c>
      <c r="IC66" s="86">
        <f t="shared" si="70"/>
        <v>8.9389169131180543E-84</v>
      </c>
      <c r="ID66" s="86">
        <f t="shared" si="70"/>
        <v>7.0588036294980327E-98</v>
      </c>
      <c r="IE66" s="86">
        <f t="shared" si="70"/>
        <v>1.5721209487544068E-73</v>
      </c>
      <c r="IF66" s="86">
        <f t="shared" si="70"/>
        <v>1.3724301059919862E-49</v>
      </c>
      <c r="IG66" s="86">
        <f t="shared" si="70"/>
        <v>2.1914885357253598E-39</v>
      </c>
      <c r="II66" s="86">
        <f t="shared" si="71"/>
        <v>5.288576835582544E-215</v>
      </c>
      <c r="IJ66" s="86">
        <f t="shared" si="71"/>
        <v>2.4122618277799878E-270</v>
      </c>
      <c r="IK66" s="86">
        <f t="shared" si="71"/>
        <v>6.5558459378413447E-271</v>
      </c>
      <c r="IL66" s="86">
        <f t="shared" si="71"/>
        <v>1.0208395564021781E-264</v>
      </c>
      <c r="IM66" s="86">
        <f t="shared" si="71"/>
        <v>6.2544376322455686E-266</v>
      </c>
      <c r="IN66" s="86">
        <f t="shared" si="71"/>
        <v>6.8092806551737577E-289</v>
      </c>
      <c r="IO66" s="86">
        <f t="shared" si="71"/>
        <v>2.1856526680545943E-280</v>
      </c>
      <c r="IP66" s="86">
        <f t="shared" si="71"/>
        <v>0</v>
      </c>
      <c r="IQ66" s="86">
        <f t="shared" si="71"/>
        <v>0</v>
      </c>
      <c r="IR66" s="86">
        <f t="shared" si="71"/>
        <v>3.8874914573314986E-299</v>
      </c>
      <c r="IS66" s="86">
        <f t="shared" si="71"/>
        <v>0</v>
      </c>
      <c r="IT66" s="86">
        <f t="shared" si="71"/>
        <v>0</v>
      </c>
      <c r="IU66" s="86">
        <f t="shared" si="71"/>
        <v>1.7829241696538746E-269</v>
      </c>
      <c r="IV66" s="86">
        <f t="shared" si="71"/>
        <v>6.422511524209918E-176</v>
      </c>
      <c r="IW66" s="86">
        <f t="shared" si="71"/>
        <v>5.9906520050454091E-188</v>
      </c>
      <c r="IY66" s="86">
        <f t="shared" si="72"/>
        <v>1.3214796076846461E-2</v>
      </c>
      <c r="IZ66" s="86">
        <f t="shared" si="72"/>
        <v>4.075822920631046E-3</v>
      </c>
      <c r="JA66" s="86">
        <f t="shared" si="72"/>
        <v>2.6873224561723016E-3</v>
      </c>
      <c r="JB66" s="86">
        <f t="shared" si="72"/>
        <v>5.1810442711211612E-3</v>
      </c>
      <c r="JC66" s="86">
        <f t="shared" si="72"/>
        <v>4.9811227548717139E-3</v>
      </c>
      <c r="JD66" s="86">
        <f t="shared" si="72"/>
        <v>2.2337692548074894E-3</v>
      </c>
      <c r="JE66" s="86">
        <f t="shared" si="72"/>
        <v>1.3971467999964766E-3</v>
      </c>
      <c r="JF66" s="86">
        <f t="shared" si="72"/>
        <v>1.1321824125118628E-3</v>
      </c>
      <c r="JG66" s="86">
        <f t="shared" si="72"/>
        <v>1.1978233983233561E-3</v>
      </c>
      <c r="JH66" s="86">
        <f t="shared" si="72"/>
        <v>8.242619431186103E-4</v>
      </c>
      <c r="JI66" s="86">
        <f t="shared" si="72"/>
        <v>9.7096857353092491E-4</v>
      </c>
      <c r="JJ66" s="86">
        <f t="shared" si="72"/>
        <v>2.6911025867757889E-3</v>
      </c>
      <c r="JK66" s="86">
        <f t="shared" si="72"/>
        <v>2.5945325301709623E-3</v>
      </c>
      <c r="JL66" s="86">
        <f t="shared" si="72"/>
        <v>9.3245336261132397E-4</v>
      </c>
      <c r="JM66" s="86">
        <f t="shared" si="72"/>
        <v>8.2294254118829463E-5</v>
      </c>
    </row>
    <row r="67" spans="2:273" x14ac:dyDescent="0.25">
      <c r="B67" s="2">
        <v>40</v>
      </c>
      <c r="C67" s="37">
        <v>89.221000000000004</v>
      </c>
      <c r="D67" s="37">
        <v>88.111000000000004</v>
      </c>
      <c r="E67" s="37">
        <v>80.412999999999997</v>
      </c>
      <c r="F67" s="37">
        <v>79.177000000000007</v>
      </c>
      <c r="G67" s="37">
        <v>77.935000000000002</v>
      </c>
      <c r="H67" s="37">
        <v>78.290000000000006</v>
      </c>
      <c r="I67" s="37">
        <v>78.290000000000006</v>
      </c>
      <c r="J67" s="37">
        <v>76.048000000000002</v>
      </c>
      <c r="K67" s="37">
        <v>76.332999999999998</v>
      </c>
      <c r="L67" s="37">
        <v>75.524000000000001</v>
      </c>
      <c r="M67" s="37">
        <v>77.387</v>
      </c>
      <c r="N67" s="37">
        <v>82.564999999999998</v>
      </c>
      <c r="O67" s="37">
        <v>83.376999999999995</v>
      </c>
      <c r="P67" s="37">
        <v>82.593999999999994</v>
      </c>
      <c r="Q67" s="37">
        <v>80.546999999999997</v>
      </c>
      <c r="S67" s="4">
        <f t="shared" si="74"/>
        <v>81.726441957154663</v>
      </c>
      <c r="T67" s="4">
        <f t="shared" si="74"/>
        <v>80.897089539487865</v>
      </c>
      <c r="U67" s="4">
        <f t="shared" si="74"/>
        <v>74.778038984470143</v>
      </c>
      <c r="V67" s="4">
        <f t="shared" si="74"/>
        <v>73.171300329465623</v>
      </c>
      <c r="W67" s="4">
        <f t="shared" si="74"/>
        <v>73.148693039585083</v>
      </c>
      <c r="X67" s="4">
        <f t="shared" si="74"/>
        <v>73.313185261028906</v>
      </c>
      <c r="Y67" s="4">
        <f t="shared" si="74"/>
        <v>72.277822172432536</v>
      </c>
      <c r="Z67" s="4">
        <f t="shared" si="74"/>
        <v>70.593537266945248</v>
      </c>
      <c r="AA67" s="4">
        <f t="shared" si="74"/>
        <v>72.639013332653363</v>
      </c>
      <c r="AB67" s="4">
        <f t="shared" si="74"/>
        <v>71.624585304443229</v>
      </c>
      <c r="AC67" s="4">
        <f t="shared" si="74"/>
        <v>72.174728916942954</v>
      </c>
      <c r="AD67" s="4">
        <f t="shared" si="74"/>
        <v>78.922833715383732</v>
      </c>
      <c r="AE67" s="4">
        <f t="shared" si="74"/>
        <v>77.069739624522995</v>
      </c>
      <c r="AF67" s="4">
        <f t="shared" si="74"/>
        <v>79.677520825526216</v>
      </c>
      <c r="AG67" s="4">
        <f t="shared" si="74"/>
        <v>79.703466684802478</v>
      </c>
      <c r="AI67" s="4">
        <f t="shared" si="75"/>
        <v>7.4945580428453411</v>
      </c>
      <c r="AJ67" s="4">
        <f t="shared" si="75"/>
        <v>7.2139104605121389</v>
      </c>
      <c r="AK67" s="4">
        <f t="shared" si="75"/>
        <v>5.6349610155298535</v>
      </c>
      <c r="AL67" s="4">
        <f t="shared" si="75"/>
        <v>6.0056996705343835</v>
      </c>
      <c r="AM67" s="4">
        <f t="shared" si="75"/>
        <v>4.7863069604149189</v>
      </c>
      <c r="AN67" s="4">
        <f t="shared" si="75"/>
        <v>4.9768147389711004</v>
      </c>
      <c r="AO67" s="4">
        <f t="shared" si="75"/>
        <v>6.01217782756747</v>
      </c>
      <c r="AP67" s="4">
        <f t="shared" si="75"/>
        <v>5.4544627330547542</v>
      </c>
      <c r="AQ67" s="4">
        <f t="shared" si="75"/>
        <v>3.6939866673466355</v>
      </c>
      <c r="AR67" s="4">
        <f t="shared" si="75"/>
        <v>3.8994146955567714</v>
      </c>
      <c r="AS67" s="4">
        <f t="shared" si="75"/>
        <v>5.2122710830570469</v>
      </c>
      <c r="AT67" s="4">
        <f t="shared" si="75"/>
        <v>3.6421662846162661</v>
      </c>
      <c r="AU67" s="4">
        <f t="shared" si="75"/>
        <v>6.307260375477</v>
      </c>
      <c r="AV67" s="4">
        <f t="shared" si="75"/>
        <v>2.9164791744737784</v>
      </c>
      <c r="AW67" s="4">
        <f t="shared" si="75"/>
        <v>0.84353331519751862</v>
      </c>
      <c r="AY67" s="2">
        <f t="shared" si="65"/>
        <v>71.216529867529232</v>
      </c>
      <c r="AZ67" s="2">
        <f t="shared" si="65"/>
        <v>76.370364839085752</v>
      </c>
      <c r="BA67" s="2">
        <f t="shared" si="65"/>
        <v>71.519364792014599</v>
      </c>
      <c r="BB67" s="2">
        <f t="shared" si="65"/>
        <v>67.611957997913009</v>
      </c>
      <c r="BC67" s="2">
        <f t="shared" si="65"/>
        <v>67.739873742423342</v>
      </c>
      <c r="BD67" s="2">
        <f t="shared" si="65"/>
        <v>70.581049276467382</v>
      </c>
      <c r="BE67" s="2">
        <f t="shared" si="65"/>
        <v>70.376074003447215</v>
      </c>
      <c r="BF67" s="2">
        <f t="shared" si="65"/>
        <v>68.960431931065941</v>
      </c>
      <c r="BG67" s="2">
        <f t="shared" si="65"/>
        <v>71.025323735266568</v>
      </c>
      <c r="BH67" s="2">
        <f t="shared" si="65"/>
        <v>70.411295078228221</v>
      </c>
      <c r="BI67" s="2">
        <f t="shared" si="65"/>
        <v>70.784480225058005</v>
      </c>
      <c r="BJ67" s="2">
        <f t="shared" si="65"/>
        <v>75.771717356843297</v>
      </c>
      <c r="BK67" s="2">
        <f t="shared" si="65"/>
        <v>73.997586832366494</v>
      </c>
      <c r="BL67" s="2">
        <f t="shared" si="65"/>
        <v>78.562487120410822</v>
      </c>
      <c r="BM67" s="2">
        <f t="shared" si="65"/>
        <v>79.588973411000609</v>
      </c>
      <c r="BO67" s="2" t="str">
        <f t="shared" si="10"/>
        <v/>
      </c>
      <c r="BP67" s="2">
        <f t="shared" si="11"/>
        <v>88.111000000000004</v>
      </c>
      <c r="BQ67" s="2">
        <f t="shared" si="12"/>
        <v>80.412999999999997</v>
      </c>
      <c r="BR67" s="2">
        <f t="shared" si="13"/>
        <v>79.177000000000007</v>
      </c>
      <c r="BS67" s="2">
        <f t="shared" si="14"/>
        <v>77.935000000000002</v>
      </c>
      <c r="BT67" s="2">
        <f t="shared" si="15"/>
        <v>78.290000000000006</v>
      </c>
      <c r="BU67" s="2">
        <f t="shared" si="16"/>
        <v>78.290000000000006</v>
      </c>
      <c r="BV67" s="2">
        <f t="shared" si="17"/>
        <v>76.048000000000002</v>
      </c>
      <c r="BW67" s="2">
        <f t="shared" si="18"/>
        <v>76.332999999999998</v>
      </c>
      <c r="BX67" s="2">
        <f t="shared" si="19"/>
        <v>75.524000000000001</v>
      </c>
      <c r="BY67" s="2">
        <f t="shared" si="20"/>
        <v>77.387</v>
      </c>
      <c r="BZ67" s="2">
        <f t="shared" si="21"/>
        <v>82.564999999999998</v>
      </c>
      <c r="CA67" s="2">
        <f t="shared" si="22"/>
        <v>83.376999999999995</v>
      </c>
      <c r="CB67" s="2">
        <f t="shared" si="23"/>
        <v>82.593999999999994</v>
      </c>
      <c r="CC67" s="2">
        <f t="shared" si="24"/>
        <v>80.546999999999997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82.623028407557371</v>
      </c>
      <c r="DL67" s="2">
        <f t="shared" si="76"/>
        <v>84.610993841666001</v>
      </c>
      <c r="DM67" s="2">
        <f t="shared" si="76"/>
        <v>77.371294926004225</v>
      </c>
      <c r="DN67" s="2">
        <f t="shared" si="76"/>
        <v>75.396301596304994</v>
      </c>
      <c r="DO67" s="2">
        <f t="shared" si="76"/>
        <v>74.385106987548284</v>
      </c>
      <c r="DP67" s="2">
        <f t="shared" si="76"/>
        <v>75.665068005637764</v>
      </c>
      <c r="DQ67" s="2">
        <f t="shared" si="76"/>
        <v>76.226727625088117</v>
      </c>
      <c r="DR67" s="2">
        <f t="shared" si="76"/>
        <v>74.557070307646626</v>
      </c>
      <c r="DS67" s="2">
        <f t="shared" si="76"/>
        <v>74.411780946978908</v>
      </c>
      <c r="DT67" s="2">
        <f t="shared" si="76"/>
        <v>74.727306472795505</v>
      </c>
      <c r="DU67" s="2">
        <f t="shared" si="76"/>
        <v>75.496350522648072</v>
      </c>
      <c r="DV67" s="2">
        <f t="shared" si="76"/>
        <v>81.003914376321362</v>
      </c>
      <c r="DW67" s="2">
        <f t="shared" si="76"/>
        <v>80.407813651464835</v>
      </c>
      <c r="DX67" s="2">
        <f t="shared" si="76"/>
        <v>81.733327298311451</v>
      </c>
      <c r="DY67" s="2">
        <f t="shared" si="76"/>
        <v>80.305833919022135</v>
      </c>
      <c r="EA67" s="2">
        <f t="shared" si="77"/>
        <v>61.026992937209769</v>
      </c>
      <c r="EB67" s="2">
        <f t="shared" si="77"/>
        <v>66.207298048399693</v>
      </c>
      <c r="EC67" s="2">
        <f t="shared" si="77"/>
        <v>63.619356414458707</v>
      </c>
      <c r="ED67" s="2">
        <f t="shared" si="77"/>
        <v>58.516373437404738</v>
      </c>
      <c r="EE67" s="2">
        <f t="shared" si="77"/>
        <v>59.882784063589199</v>
      </c>
      <c r="EF67" s="2">
        <f t="shared" si="77"/>
        <v>63.466576984162003</v>
      </c>
      <c r="EG67" s="2">
        <f t="shared" si="77"/>
        <v>61.425915936753505</v>
      </c>
      <c r="EH67" s="2">
        <f t="shared" si="77"/>
        <v>60.180510217817741</v>
      </c>
      <c r="EI67" s="2">
        <f t="shared" si="77"/>
        <v>65.781988185260644</v>
      </c>
      <c r="EJ67" s="2">
        <f t="shared" si="77"/>
        <v>63.347358430557833</v>
      </c>
      <c r="EK67" s="2">
        <f t="shared" si="77"/>
        <v>63.235699183303083</v>
      </c>
      <c r="EL67" s="2">
        <f t="shared" si="77"/>
        <v>68.790403762204221</v>
      </c>
      <c r="EM67" s="2">
        <f t="shared" si="77"/>
        <v>65.246294272967319</v>
      </c>
      <c r="EN67" s="2">
        <f t="shared" si="77"/>
        <v>73.515645737572598</v>
      </c>
      <c r="EO67" s="2">
        <f t="shared" si="77"/>
        <v>78.094644037734597</v>
      </c>
      <c r="EQ67" s="2">
        <f t="shared" si="78"/>
        <v>67.00424898575929</v>
      </c>
      <c r="ER67" s="2">
        <f t="shared" si="78"/>
        <v>67.609474457657925</v>
      </c>
      <c r="ES67" s="2">
        <f t="shared" si="78"/>
        <v>63.291941766987563</v>
      </c>
      <c r="ET67" s="2">
        <f t="shared" si="78"/>
        <v>58.561343661766152</v>
      </c>
      <c r="EU67" s="2">
        <f t="shared" si="78"/>
        <v>59.939729903341032</v>
      </c>
      <c r="EV67" s="2">
        <f t="shared" si="78"/>
        <v>62.873019298839459</v>
      </c>
      <c r="EW67" s="2">
        <f t="shared" si="78"/>
        <v>62.883752219336905</v>
      </c>
      <c r="EX67" s="2">
        <f t="shared" si="78"/>
        <v>61.444355822158599</v>
      </c>
      <c r="EY67" s="2">
        <f t="shared" si="78"/>
        <v>64.734360988584186</v>
      </c>
      <c r="EZ67" s="2">
        <f t="shared" si="78"/>
        <v>63.536085337593349</v>
      </c>
      <c r="FA67" s="2">
        <f t="shared" si="78"/>
        <v>64.701087257535079</v>
      </c>
      <c r="FB67" s="2">
        <f t="shared" si="78"/>
        <v>69.375620775210052</v>
      </c>
      <c r="FC67" s="2">
        <f t="shared" si="78"/>
        <v>66.322858306152483</v>
      </c>
      <c r="FD67" s="2">
        <f t="shared" si="78"/>
        <v>73.857402484968631</v>
      </c>
      <c r="FE67" s="2">
        <f t="shared" si="78"/>
        <v>80.79365127169406</v>
      </c>
      <c r="FG67" s="2">
        <f t="shared" si="79"/>
        <v>0.52818040759048634</v>
      </c>
      <c r="FH67" s="2">
        <f t="shared" si="79"/>
        <v>0.4477718537784306</v>
      </c>
      <c r="FI67" s="2">
        <f t="shared" si="79"/>
        <v>0.42553451266850711</v>
      </c>
      <c r="FJ67" s="2">
        <f t="shared" si="79"/>
        <v>0.46115981148846602</v>
      </c>
      <c r="FK67" s="2">
        <f t="shared" si="79"/>
        <v>0.45821861837651146</v>
      </c>
      <c r="FL67" s="2">
        <f t="shared" si="79"/>
        <v>0.41677336624988504</v>
      </c>
      <c r="FM67" s="2">
        <f t="shared" si="79"/>
        <v>0.39529483939496102</v>
      </c>
      <c r="FN67" s="2">
        <f t="shared" si="79"/>
        <v>0.38929174244378678</v>
      </c>
      <c r="FO67" s="2">
        <f t="shared" si="79"/>
        <v>0.39241153672367413</v>
      </c>
      <c r="FP67" s="2">
        <f t="shared" si="79"/>
        <v>0.37926500111572775</v>
      </c>
      <c r="FQ67" s="2">
        <f t="shared" si="79"/>
        <v>0.3843110215220169</v>
      </c>
      <c r="FR67" s="2">
        <f t="shared" si="79"/>
        <v>0.42839516652703091</v>
      </c>
      <c r="FS67" s="2">
        <f t="shared" si="79"/>
        <v>0.42279698403875099</v>
      </c>
      <c r="FT67" s="2">
        <f t="shared" si="79"/>
        <v>0.38585639088582208</v>
      </c>
      <c r="FU67" s="2">
        <f t="shared" si="79"/>
        <v>0.32421358843007103</v>
      </c>
      <c r="FW67" s="2">
        <f t="shared" si="67"/>
        <v>1.7445636893569079E-5</v>
      </c>
      <c r="FX67" s="2">
        <f t="shared" si="67"/>
        <v>1.9954083334735037E-5</v>
      </c>
      <c r="FY67" s="2">
        <f t="shared" si="67"/>
        <v>1.7351794968162012E-5</v>
      </c>
      <c r="FZ67" s="2">
        <f t="shared" si="67"/>
        <v>1.9775425325943417E-5</v>
      </c>
      <c r="GA67" s="2">
        <f t="shared" si="67"/>
        <v>1.9814293946169062E-5</v>
      </c>
      <c r="GB67" s="2">
        <f t="shared" si="67"/>
        <v>2.1165560190123989E-5</v>
      </c>
      <c r="GC67" s="2">
        <f t="shared" si="67"/>
        <v>2.1166721363308582E-5</v>
      </c>
      <c r="GD67" s="2">
        <f t="shared" si="67"/>
        <v>2.9870054116196608E-5</v>
      </c>
      <c r="GE67" s="2">
        <f t="shared" si="67"/>
        <v>2.5746257568087495E-5</v>
      </c>
      <c r="GF67" s="2">
        <f t="shared" si="67"/>
        <v>2.4439381655537476E-5</v>
      </c>
      <c r="GG67" s="2">
        <f t="shared" si="67"/>
        <v>2.2617325381799209E-5</v>
      </c>
      <c r="GH67" s="2">
        <f t="shared" si="67"/>
        <v>2.0323975617015993E-5</v>
      </c>
      <c r="GI67" s="2">
        <f t="shared" si="67"/>
        <v>1.6578275834611428E-5</v>
      </c>
      <c r="GJ67" s="2">
        <f t="shared" si="67"/>
        <v>1.3958978360638544E-5</v>
      </c>
      <c r="GK67" s="2">
        <f t="shared" si="67"/>
        <v>1.3819188955599898E-5</v>
      </c>
      <c r="GM67" s="86">
        <f t="shared" si="68"/>
        <v>1.7317480698962696E-2</v>
      </c>
      <c r="GN67" s="86">
        <f t="shared" si="68"/>
        <v>5.8044632348060359E-3</v>
      </c>
      <c r="GO67" s="86">
        <f t="shared" si="68"/>
        <v>3.9308370722113883E-3</v>
      </c>
      <c r="GP67" s="86">
        <f t="shared" si="68"/>
        <v>7.2379578830549188E-3</v>
      </c>
      <c r="GQ67" s="86">
        <f t="shared" si="68"/>
        <v>6.9569991315721223E-3</v>
      </c>
      <c r="GR67" s="86">
        <f t="shared" si="68"/>
        <v>3.3100683597573626E-3</v>
      </c>
      <c r="GS67" s="86">
        <f t="shared" si="68"/>
        <v>2.130332920898763E-3</v>
      </c>
      <c r="GT67" s="86">
        <f t="shared" si="68"/>
        <v>1.7650598790883534E-3</v>
      </c>
      <c r="GU67" s="86">
        <f t="shared" si="68"/>
        <v>1.8662360816873503E-3</v>
      </c>
      <c r="GV67" s="86">
        <f t="shared" si="68"/>
        <v>1.3204284406482347E-3</v>
      </c>
      <c r="GW67" s="86">
        <f t="shared" si="68"/>
        <v>1.5337663889917156E-3</v>
      </c>
      <c r="GX67" s="86">
        <f t="shared" si="68"/>
        <v>3.9803263736433846E-3</v>
      </c>
      <c r="GY67" s="86">
        <f t="shared" si="68"/>
        <v>3.7894786580121103E-3</v>
      </c>
      <c r="GZ67" s="86">
        <f t="shared" si="68"/>
        <v>1.4924052195696828E-3</v>
      </c>
      <c r="HA67" s="86">
        <f t="shared" si="68"/>
        <v>1.5845593544221485E-4</v>
      </c>
      <c r="HC67" s="86">
        <f t="shared" si="73"/>
        <v>2.1495595909313183E-9</v>
      </c>
      <c r="HD67" s="86">
        <f t="shared" si="69"/>
        <v>6.5872188045569602E-12</v>
      </c>
      <c r="HE67" s="86">
        <f t="shared" si="69"/>
        <v>1.1096685648632256E-11</v>
      </c>
      <c r="HF67" s="86">
        <f t="shared" si="69"/>
        <v>1.9313443830778321E-11</v>
      </c>
      <c r="HG67" s="86">
        <f t="shared" si="69"/>
        <v>1.9952774663946908E-11</v>
      </c>
      <c r="HH67" s="86">
        <f t="shared" si="69"/>
        <v>3.10624265501098E-12</v>
      </c>
      <c r="HI67" s="86">
        <f t="shared" si="69"/>
        <v>4.9925333656112996E-12</v>
      </c>
      <c r="HJ67" s="86">
        <f t="shared" si="69"/>
        <v>5.9857899503813004E-15</v>
      </c>
      <c r="HK67" s="86">
        <f t="shared" si="69"/>
        <v>3.798031541107985E-16</v>
      </c>
      <c r="HL67" s="86">
        <f t="shared" si="69"/>
        <v>1.1555166351951224E-12</v>
      </c>
      <c r="HM67" s="86">
        <f t="shared" si="69"/>
        <v>7.1313462789332557E-13</v>
      </c>
      <c r="HN67" s="86">
        <f t="shared" si="69"/>
        <v>2.0337046747275664E-14</v>
      </c>
      <c r="HO67" s="86">
        <f t="shared" si="69"/>
        <v>1.4408685070058394E-11</v>
      </c>
      <c r="HP67" s="86">
        <f t="shared" si="69"/>
        <v>8.8922998608312774E-14</v>
      </c>
      <c r="HQ67" s="86">
        <f t="shared" si="69"/>
        <v>1.1799606912740788E-18</v>
      </c>
      <c r="HS67" s="86">
        <f t="shared" si="70"/>
        <v>1.6992889352677704E-57</v>
      </c>
      <c r="HT67" s="86">
        <f t="shared" si="70"/>
        <v>4.200997296553718E-72</v>
      </c>
      <c r="HU67" s="86">
        <f t="shared" si="70"/>
        <v>3.5020381164317699E-72</v>
      </c>
      <c r="HV67" s="86">
        <f t="shared" si="70"/>
        <v>1.9373655054919785E-69</v>
      </c>
      <c r="HW67" s="86">
        <f t="shared" si="70"/>
        <v>3.8529335202676407E-70</v>
      </c>
      <c r="HX67" s="86">
        <f t="shared" si="70"/>
        <v>3.280641655692779E-76</v>
      </c>
      <c r="HY67" s="86">
        <f t="shared" si="70"/>
        <v>2.9828387518538622E-74</v>
      </c>
      <c r="HZ67" s="86">
        <f t="shared" si="70"/>
        <v>3.1436654642119156E-94</v>
      </c>
      <c r="IA67" s="86">
        <f t="shared" si="70"/>
        <v>9.0272770191392562E-105</v>
      </c>
      <c r="IB67" s="86">
        <f t="shared" si="70"/>
        <v>1.6183907841877398E-79</v>
      </c>
      <c r="IC67" s="86">
        <f t="shared" si="70"/>
        <v>6.3716093357563009E-82</v>
      </c>
      <c r="ID67" s="86">
        <f t="shared" si="70"/>
        <v>1.0055152014262325E-95</v>
      </c>
      <c r="IE67" s="86">
        <f t="shared" si="70"/>
        <v>5.8432647845280451E-72</v>
      </c>
      <c r="IF67" s="86">
        <f t="shared" si="70"/>
        <v>1.4832792046174517E-48</v>
      </c>
      <c r="IG67" s="86">
        <f t="shared" si="70"/>
        <v>1.3919439963324803E-38</v>
      </c>
      <c r="II67" s="86">
        <f t="shared" si="71"/>
        <v>1.8119648883092813E-211</v>
      </c>
      <c r="IJ67" s="86">
        <f t="shared" si="71"/>
        <v>7.759134570006388E-266</v>
      </c>
      <c r="IK67" s="86">
        <f t="shared" si="71"/>
        <v>1.8908461361782662E-266</v>
      </c>
      <c r="IL67" s="86">
        <f t="shared" si="71"/>
        <v>2.6196459240435228E-260</v>
      </c>
      <c r="IM67" s="86">
        <f t="shared" si="71"/>
        <v>1.685060394852462E-261</v>
      </c>
      <c r="IN67" s="86">
        <f t="shared" si="71"/>
        <v>4.7648805142294935E-284</v>
      </c>
      <c r="IO67" s="86">
        <f t="shared" si="71"/>
        <v>1.0988237905926472E-275</v>
      </c>
      <c r="IP67" s="86">
        <f t="shared" si="71"/>
        <v>0</v>
      </c>
      <c r="IQ67" s="86">
        <f t="shared" si="71"/>
        <v>0</v>
      </c>
      <c r="IR67" s="86">
        <f t="shared" si="71"/>
        <v>4.7278688720150762E-294</v>
      </c>
      <c r="IS67" s="86">
        <f t="shared" si="71"/>
        <v>5.3975611921164392E-305</v>
      </c>
      <c r="IT67" s="86">
        <f t="shared" si="71"/>
        <v>0</v>
      </c>
      <c r="IU67" s="86">
        <f t="shared" si="71"/>
        <v>4.6689903535167085E-265</v>
      </c>
      <c r="IV67" s="86">
        <f t="shared" si="71"/>
        <v>4.3396515057728591E-173</v>
      </c>
      <c r="IW67" s="86">
        <f t="shared" si="71"/>
        <v>6.3110895780113991E-185</v>
      </c>
      <c r="IY67" s="86">
        <f t="shared" si="72"/>
        <v>1.7317482848522286E-2</v>
      </c>
      <c r="IZ67" s="86">
        <f t="shared" si="72"/>
        <v>5.8044632413932545E-3</v>
      </c>
      <c r="JA67" s="86">
        <f t="shared" si="72"/>
        <v>3.9308370833080744E-3</v>
      </c>
      <c r="JB67" s="86">
        <f t="shared" si="72"/>
        <v>7.2379579023683629E-3</v>
      </c>
      <c r="JC67" s="86">
        <f t="shared" si="72"/>
        <v>6.956999151524897E-3</v>
      </c>
      <c r="JD67" s="86">
        <f t="shared" si="72"/>
        <v>3.3100683628636053E-3</v>
      </c>
      <c r="JE67" s="86">
        <f t="shared" si="72"/>
        <v>2.1303329258912963E-3</v>
      </c>
      <c r="JF67" s="86">
        <f t="shared" si="72"/>
        <v>1.7650598790943392E-3</v>
      </c>
      <c r="JG67" s="86">
        <f t="shared" si="72"/>
        <v>1.8662360816877302E-3</v>
      </c>
      <c r="JH67" s="86">
        <f t="shared" si="72"/>
        <v>1.3204284418037514E-3</v>
      </c>
      <c r="JI67" s="86">
        <f t="shared" si="72"/>
        <v>1.5337663897048502E-3</v>
      </c>
      <c r="JJ67" s="86">
        <f t="shared" si="72"/>
        <v>3.9803263736637217E-3</v>
      </c>
      <c r="JK67" s="86">
        <f t="shared" si="72"/>
        <v>3.7894786724207955E-3</v>
      </c>
      <c r="JL67" s="86">
        <f t="shared" si="72"/>
        <v>1.4924052196586058E-3</v>
      </c>
      <c r="JM67" s="86">
        <f t="shared" si="72"/>
        <v>1.5845593544221604E-4</v>
      </c>
    </row>
    <row r="68" spans="2:273" x14ac:dyDescent="0.25">
      <c r="B68" s="2">
        <v>41</v>
      </c>
      <c r="C68" s="37">
        <v>91.691000000000003</v>
      </c>
      <c r="D68" s="37">
        <v>88.286000000000001</v>
      </c>
      <c r="E68" s="37">
        <v>81.429000000000002</v>
      </c>
      <c r="F68" s="37">
        <v>79.209999999999994</v>
      </c>
      <c r="G68" s="37">
        <v>79.531999999999996</v>
      </c>
      <c r="H68" s="37">
        <v>78.774000000000001</v>
      </c>
      <c r="I68" s="37">
        <v>78.451999999999998</v>
      </c>
      <c r="J68" s="37">
        <v>76.459999999999994</v>
      </c>
      <c r="K68" s="37">
        <v>76.555999999999997</v>
      </c>
      <c r="L68" s="37">
        <v>76.254000000000005</v>
      </c>
      <c r="M68" s="37">
        <v>77.225999999999999</v>
      </c>
      <c r="N68" s="37">
        <v>85.242000000000004</v>
      </c>
      <c r="O68" s="37">
        <v>85.442999999999998</v>
      </c>
      <c r="P68" s="37">
        <v>84.5</v>
      </c>
      <c r="Q68" s="37">
        <v>80.125</v>
      </c>
      <c r="S68" s="4">
        <f t="shared" si="74"/>
        <v>84.04532683503416</v>
      </c>
      <c r="T68" s="4">
        <f t="shared" si="74"/>
        <v>82.238320994565939</v>
      </c>
      <c r="U68" s="4">
        <f t="shared" si="74"/>
        <v>75.865014893620085</v>
      </c>
      <c r="V68" s="4">
        <f t="shared" si="74"/>
        <v>74.749592964172223</v>
      </c>
      <c r="W68" s="4">
        <f t="shared" si="74"/>
        <v>74.646105818957452</v>
      </c>
      <c r="X68" s="4">
        <f t="shared" si="74"/>
        <v>74.171567868463967</v>
      </c>
      <c r="Y68" s="4">
        <f t="shared" si="74"/>
        <v>72.822974718788899</v>
      </c>
      <c r="Z68" s="4">
        <f t="shared" si="74"/>
        <v>71.159967135006042</v>
      </c>
      <c r="AA68" s="4">
        <f t="shared" si="74"/>
        <v>73.28699987611374</v>
      </c>
      <c r="AB68" s="4">
        <f t="shared" si="74"/>
        <v>72.093371145229767</v>
      </c>
      <c r="AC68" s="4">
        <f t="shared" si="74"/>
        <v>72.700146032599591</v>
      </c>
      <c r="AD68" s="4">
        <f t="shared" si="74"/>
        <v>79.994415287678336</v>
      </c>
      <c r="AE68" s="4">
        <f t="shared" si="74"/>
        <v>77.98995073407815</v>
      </c>
      <c r="AF68" s="4">
        <f t="shared" si="74"/>
        <v>80.156225682796205</v>
      </c>
      <c r="AG68" s="4">
        <f t="shared" si="74"/>
        <v>79.8295810609808</v>
      </c>
      <c r="AI68" s="4">
        <f t="shared" si="75"/>
        <v>7.6456731649658423</v>
      </c>
      <c r="AJ68" s="4">
        <f t="shared" si="75"/>
        <v>6.0476790054340626</v>
      </c>
      <c r="AK68" s="4">
        <f t="shared" si="75"/>
        <v>5.5639851063799171</v>
      </c>
      <c r="AL68" s="4">
        <f t="shared" si="75"/>
        <v>4.460407035827771</v>
      </c>
      <c r="AM68" s="4">
        <f t="shared" si="75"/>
        <v>4.8858941810425449</v>
      </c>
      <c r="AN68" s="4">
        <f t="shared" si="75"/>
        <v>4.6024321315360339</v>
      </c>
      <c r="AO68" s="4">
        <f t="shared" si="75"/>
        <v>5.6290252812110992</v>
      </c>
      <c r="AP68" s="4">
        <f t="shared" si="75"/>
        <v>5.3000328649939519</v>
      </c>
      <c r="AQ68" s="4">
        <f t="shared" si="75"/>
        <v>3.2690001238862578</v>
      </c>
      <c r="AR68" s="4">
        <f t="shared" si="75"/>
        <v>4.1606288547702377</v>
      </c>
      <c r="AS68" s="4">
        <f t="shared" si="75"/>
        <v>4.5258539674004084</v>
      </c>
      <c r="AT68" s="4">
        <f t="shared" si="75"/>
        <v>5.2475847123216681</v>
      </c>
      <c r="AU68" s="4">
        <f t="shared" si="75"/>
        <v>7.4530492659218481</v>
      </c>
      <c r="AV68" s="4">
        <f t="shared" si="75"/>
        <v>4.3437743172037955</v>
      </c>
      <c r="AW68" s="4">
        <f t="shared" si="75"/>
        <v>0.29541893901919991</v>
      </c>
      <c r="AY68" s="2">
        <f t="shared" si="65"/>
        <v>70.837403994361722</v>
      </c>
      <c r="AZ68" s="2">
        <f t="shared" si="65"/>
        <v>76.08531624018687</v>
      </c>
      <c r="BA68" s="2">
        <f t="shared" si="65"/>
        <v>71.320407891495179</v>
      </c>
      <c r="BB68" s="2">
        <f t="shared" si="65"/>
        <v>67.327176183099482</v>
      </c>
      <c r="BC68" s="2">
        <f t="shared" si="65"/>
        <v>67.423665243747038</v>
      </c>
      <c r="BD68" s="2">
        <f t="shared" si="65"/>
        <v>70.314032789428381</v>
      </c>
      <c r="BE68" s="2">
        <f t="shared" si="65"/>
        <v>70.062586747623669</v>
      </c>
      <c r="BF68" s="2">
        <f t="shared" si="65"/>
        <v>68.740839340793826</v>
      </c>
      <c r="BG68" s="2">
        <f t="shared" si="65"/>
        <v>70.898923646727752</v>
      </c>
      <c r="BH68" s="2">
        <f t="shared" si="65"/>
        <v>70.249875200224253</v>
      </c>
      <c r="BI68" s="2">
        <f t="shared" si="65"/>
        <v>70.615311680279873</v>
      </c>
      <c r="BJ68" s="2">
        <f t="shared" si="65"/>
        <v>75.559029980643089</v>
      </c>
      <c r="BK68" s="2">
        <f t="shared" si="65"/>
        <v>73.709567000513573</v>
      </c>
      <c r="BL68" s="2">
        <f t="shared" si="65"/>
        <v>78.46492415159517</v>
      </c>
      <c r="BM68" s="2">
        <f t="shared" si="65"/>
        <v>79.622565876953416</v>
      </c>
      <c r="BO68" s="2" t="str">
        <f t="shared" si="10"/>
        <v/>
      </c>
      <c r="BP68" s="2">
        <f t="shared" si="11"/>
        <v>88.286000000000001</v>
      </c>
      <c r="BQ68" s="2">
        <f t="shared" si="12"/>
        <v>81.429000000000002</v>
      </c>
      <c r="BR68" s="2">
        <f t="shared" si="13"/>
        <v>79.209999999999994</v>
      </c>
      <c r="BS68" s="2">
        <f t="shared" si="14"/>
        <v>79.531999999999996</v>
      </c>
      <c r="BT68" s="2">
        <f t="shared" si="15"/>
        <v>78.774000000000001</v>
      </c>
      <c r="BU68" s="2">
        <f t="shared" si="16"/>
        <v>78.451999999999998</v>
      </c>
      <c r="BV68" s="2">
        <f t="shared" si="17"/>
        <v>76.459999999999994</v>
      </c>
      <c r="BW68" s="2">
        <f t="shared" si="18"/>
        <v>76.555999999999997</v>
      </c>
      <c r="BX68" s="2">
        <f t="shared" si="19"/>
        <v>76.254000000000005</v>
      </c>
      <c r="BY68" s="2">
        <f t="shared" si="20"/>
        <v>77.225999999999999</v>
      </c>
      <c r="BZ68" s="2">
        <f t="shared" si="21"/>
        <v>85.242000000000004</v>
      </c>
      <c r="CA68" s="2">
        <f t="shared" si="22"/>
        <v>85.442999999999998</v>
      </c>
      <c r="CB68" s="2">
        <f t="shared" si="23"/>
        <v>84.5</v>
      </c>
      <c r="CC68" s="2">
        <f t="shared" si="24"/>
        <v>80.125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82.866965047233478</v>
      </c>
      <c r="DL68" s="2">
        <f t="shared" si="76"/>
        <v>84.917205980066456</v>
      </c>
      <c r="DM68" s="2">
        <f t="shared" si="76"/>
        <v>77.660289640591955</v>
      </c>
      <c r="DN68" s="2">
        <f t="shared" si="76"/>
        <v>75.66783720930232</v>
      </c>
      <c r="DO68" s="2">
        <f t="shared" si="76"/>
        <v>74.507796234772968</v>
      </c>
      <c r="DP68" s="2">
        <f t="shared" si="76"/>
        <v>75.78661099365749</v>
      </c>
      <c r="DQ68" s="2">
        <f t="shared" si="76"/>
        <v>76.318905567300931</v>
      </c>
      <c r="DR68" s="2">
        <f t="shared" si="76"/>
        <v>74.78318423682579</v>
      </c>
      <c r="DS68" s="2">
        <f t="shared" si="76"/>
        <v>74.628310239580799</v>
      </c>
      <c r="DT68" s="2">
        <f t="shared" si="76"/>
        <v>74.964369793621017</v>
      </c>
      <c r="DU68" s="2">
        <f t="shared" si="76"/>
        <v>75.746663588850168</v>
      </c>
      <c r="DV68" s="2">
        <f t="shared" si="76"/>
        <v>81.247198731501058</v>
      </c>
      <c r="DW68" s="2">
        <f t="shared" si="76"/>
        <v>80.584163696768371</v>
      </c>
      <c r="DX68" s="2">
        <f t="shared" si="76"/>
        <v>81.963072607879923</v>
      </c>
      <c r="DY68" s="2">
        <f t="shared" si="76"/>
        <v>80.491915508021378</v>
      </c>
      <c r="EA68" s="2">
        <f t="shared" si="77"/>
        <v>61.036806913369034</v>
      </c>
      <c r="EB68" s="2">
        <f t="shared" si="77"/>
        <v>66.151452537080402</v>
      </c>
      <c r="EC68" s="2">
        <f t="shared" si="77"/>
        <v>63.514749370238846</v>
      </c>
      <c r="ED68" s="2">
        <f t="shared" si="77"/>
        <v>58.439072855052153</v>
      </c>
      <c r="EE68" s="2">
        <f t="shared" si="77"/>
        <v>59.78463776701598</v>
      </c>
      <c r="EF68" s="2">
        <f t="shared" si="77"/>
        <v>63.329659476932832</v>
      </c>
      <c r="EG68" s="2">
        <f t="shared" si="77"/>
        <v>61.333970924809471</v>
      </c>
      <c r="EH68" s="2">
        <f t="shared" si="77"/>
        <v>60.095757785689294</v>
      </c>
      <c r="EI68" s="2">
        <f t="shared" si="77"/>
        <v>65.632699283860688</v>
      </c>
      <c r="EJ68" s="2">
        <f t="shared" si="77"/>
        <v>63.21268361895747</v>
      </c>
      <c r="EK68" s="2">
        <f t="shared" si="77"/>
        <v>63.117829401088933</v>
      </c>
      <c r="EL68" s="2">
        <f t="shared" si="77"/>
        <v>68.637125683627374</v>
      </c>
      <c r="EM68" s="2">
        <f t="shared" si="77"/>
        <v>65.150111566360138</v>
      </c>
      <c r="EN68" s="2">
        <f t="shared" si="77"/>
        <v>73.38703103772211</v>
      </c>
      <c r="EO68" s="2">
        <f t="shared" si="77"/>
        <v>77.969830255910509</v>
      </c>
      <c r="EQ68" s="2">
        <f t="shared" si="78"/>
        <v>66.933547796431242</v>
      </c>
      <c r="ER68" s="2">
        <f t="shared" si="78"/>
        <v>67.5346927495834</v>
      </c>
      <c r="ES68" s="2">
        <f t="shared" si="78"/>
        <v>63.191768911911893</v>
      </c>
      <c r="ET68" s="2">
        <f t="shared" si="78"/>
        <v>58.483424642196489</v>
      </c>
      <c r="EU68" s="2">
        <f t="shared" si="78"/>
        <v>59.840823580975716</v>
      </c>
      <c r="EV68" s="2">
        <f t="shared" si="78"/>
        <v>62.744286259443058</v>
      </c>
      <c r="EW68" s="2">
        <f t="shared" si="78"/>
        <v>62.771755329428096</v>
      </c>
      <c r="EX68" s="2">
        <f t="shared" si="78"/>
        <v>61.34169766454891</v>
      </c>
      <c r="EY68" s="2">
        <f t="shared" si="78"/>
        <v>64.599968018595845</v>
      </c>
      <c r="EZ68" s="2">
        <f t="shared" si="78"/>
        <v>63.39875915733893</v>
      </c>
      <c r="FA68" s="2">
        <f t="shared" si="78"/>
        <v>64.562819576245914</v>
      </c>
      <c r="FB68" s="2">
        <f t="shared" si="78"/>
        <v>69.213938324234292</v>
      </c>
      <c r="FC68" s="2">
        <f t="shared" si="78"/>
        <v>66.212113752388106</v>
      </c>
      <c r="FD68" s="2">
        <f t="shared" si="78"/>
        <v>73.723442065356636</v>
      </c>
      <c r="FE68" s="2">
        <f t="shared" si="78"/>
        <v>80.625110063551304</v>
      </c>
      <c r="FG68" s="2">
        <f t="shared" si="79"/>
        <v>0.55105756798731431</v>
      </c>
      <c r="FH68" s="2">
        <f t="shared" si="79"/>
        <v>0.47064030926696188</v>
      </c>
      <c r="FI68" s="2">
        <f t="shared" si="79"/>
        <v>0.44818900395143746</v>
      </c>
      <c r="FJ68" s="2">
        <f t="shared" si="79"/>
        <v>0.48411260473462547</v>
      </c>
      <c r="FK68" s="2">
        <f t="shared" si="79"/>
        <v>0.4811557402732034</v>
      </c>
      <c r="FL68" s="2">
        <f t="shared" si="79"/>
        <v>0.43931812785948537</v>
      </c>
      <c r="FM68" s="2">
        <f t="shared" si="79"/>
        <v>0.41750947456179699</v>
      </c>
      <c r="FN68" s="2">
        <f t="shared" si="79"/>
        <v>0.41139853349182887</v>
      </c>
      <c r="FO68" s="2">
        <f t="shared" si="79"/>
        <v>0.41457522530290192</v>
      </c>
      <c r="FP68" s="2">
        <f t="shared" si="79"/>
        <v>0.4011764362685199</v>
      </c>
      <c r="FQ68" s="2">
        <f t="shared" si="79"/>
        <v>0.40632315438588179</v>
      </c>
      <c r="FR68" s="2">
        <f t="shared" si="79"/>
        <v>0.45108236751602426</v>
      </c>
      <c r="FS68" s="2">
        <f t="shared" si="79"/>
        <v>0.445418736629492</v>
      </c>
      <c r="FT68" s="2">
        <f t="shared" si="79"/>
        <v>0.40789839655883386</v>
      </c>
      <c r="FU68" s="2">
        <f t="shared" si="79"/>
        <v>0.34471073658315027</v>
      </c>
      <c r="FW68" s="2">
        <f t="shared" si="67"/>
        <v>1.9128728275616036E-5</v>
      </c>
      <c r="FX68" s="2">
        <f t="shared" si="67"/>
        <v>2.1879175180217769E-5</v>
      </c>
      <c r="FY68" s="2">
        <f t="shared" si="67"/>
        <v>1.9025832995962777E-5</v>
      </c>
      <c r="FZ68" s="2">
        <f t="shared" si="67"/>
        <v>2.1683281319879422E-5</v>
      </c>
      <c r="GA68" s="2">
        <f t="shared" si="67"/>
        <v>2.1725899751687855E-5</v>
      </c>
      <c r="GB68" s="2">
        <f t="shared" si="67"/>
        <v>2.320752786750561E-5</v>
      </c>
      <c r="GC68" s="2">
        <f t="shared" si="67"/>
        <v>2.3208801063384502E-5</v>
      </c>
      <c r="GD68" s="2">
        <f t="shared" si="67"/>
        <v>3.2751768671686813E-5</v>
      </c>
      <c r="GE68" s="2">
        <f t="shared" si="67"/>
        <v>2.8230139933368077E-5</v>
      </c>
      <c r="GF68" s="2">
        <f t="shared" si="67"/>
        <v>2.6797185928305979E-5</v>
      </c>
      <c r="GG68" s="2">
        <f t="shared" si="67"/>
        <v>2.4799350022083848E-5</v>
      </c>
      <c r="GH68" s="2">
        <f t="shared" si="67"/>
        <v>2.228475242660423E-5</v>
      </c>
      <c r="GI68" s="2">
        <f t="shared" si="67"/>
        <v>1.8177688908137136E-5</v>
      </c>
      <c r="GJ68" s="2">
        <f t="shared" si="67"/>
        <v>1.5305694800128374E-5</v>
      </c>
      <c r="GK68" s="2">
        <f t="shared" si="67"/>
        <v>1.5152419176228728E-5</v>
      </c>
      <c r="GM68" s="86">
        <f t="shared" si="68"/>
        <v>2.2497237443853839E-2</v>
      </c>
      <c r="GN68" s="86">
        <f t="shared" si="68"/>
        <v>8.1685546458265933E-3</v>
      </c>
      <c r="GO68" s="86">
        <f t="shared" si="68"/>
        <v>5.6764466200213814E-3</v>
      </c>
      <c r="GP68" s="86">
        <f t="shared" si="68"/>
        <v>9.9999999505071858E-3</v>
      </c>
      <c r="GQ68" s="86">
        <f t="shared" si="68"/>
        <v>9.6104472234067127E-3</v>
      </c>
      <c r="GR68" s="86">
        <f t="shared" si="68"/>
        <v>4.8400228289599704E-3</v>
      </c>
      <c r="GS68" s="86">
        <f t="shared" si="68"/>
        <v>3.2022209853547383E-3</v>
      </c>
      <c r="GT68" s="86">
        <f t="shared" si="68"/>
        <v>2.7097718753262296E-3</v>
      </c>
      <c r="GU68" s="86">
        <f t="shared" si="68"/>
        <v>2.8630833858765154E-3</v>
      </c>
      <c r="GV68" s="86">
        <f t="shared" si="68"/>
        <v>2.0805346846494701E-3</v>
      </c>
      <c r="GW68" s="86">
        <f t="shared" si="68"/>
        <v>2.3844735405712668E-3</v>
      </c>
      <c r="GX68" s="86">
        <f t="shared" si="68"/>
        <v>5.8075977905959102E-3</v>
      </c>
      <c r="GY68" s="86">
        <f t="shared" si="68"/>
        <v>5.4651526569966143E-3</v>
      </c>
      <c r="GZ68" s="86">
        <f t="shared" si="68"/>
        <v>2.3488650973823863E-3</v>
      </c>
      <c r="HA68" s="86">
        <f t="shared" si="68"/>
        <v>2.9776290557375647E-4</v>
      </c>
      <c r="HC68" s="86">
        <f t="shared" si="73"/>
        <v>4.5523927084412734E-9</v>
      </c>
      <c r="HD68" s="86">
        <f t="shared" si="69"/>
        <v>1.7414761632550439E-11</v>
      </c>
      <c r="HE68" s="86">
        <f t="shared" si="69"/>
        <v>2.8717402279319743E-11</v>
      </c>
      <c r="HF68" s="86">
        <f t="shared" si="69"/>
        <v>4.9450476573406381E-11</v>
      </c>
      <c r="HG68" s="86">
        <f t="shared" si="69"/>
        <v>5.1172709268314E-11</v>
      </c>
      <c r="HH68" s="86">
        <f t="shared" si="69"/>
        <v>8.6619684970932579E-12</v>
      </c>
      <c r="HI68" s="86">
        <f t="shared" si="69"/>
        <v>1.3583607151791326E-11</v>
      </c>
      <c r="HJ68" s="86">
        <f t="shared" si="69"/>
        <v>2.2243196364577233E-14</v>
      </c>
      <c r="HK68" s="86">
        <f t="shared" si="69"/>
        <v>1.5708245181293879E-15</v>
      </c>
      <c r="HL68" s="86">
        <f t="shared" si="69"/>
        <v>3.3947418492215548E-12</v>
      </c>
      <c r="HM68" s="86">
        <f t="shared" si="69"/>
        <v>2.1413309787484326E-12</v>
      </c>
      <c r="HN68" s="86">
        <f t="shared" si="69"/>
        <v>7.1372153679952271E-14</v>
      </c>
      <c r="HO68" s="86">
        <f t="shared" si="69"/>
        <v>3.6863428031277435E-11</v>
      </c>
      <c r="HP68" s="86">
        <f t="shared" si="69"/>
        <v>2.8581429336049459E-13</v>
      </c>
      <c r="HQ68" s="86">
        <f t="shared" si="69"/>
        <v>6.0679213123744282E-18</v>
      </c>
      <c r="HS68" s="86">
        <f t="shared" si="70"/>
        <v>2.9610608290927536E-56</v>
      </c>
      <c r="HT68" s="86">
        <f t="shared" si="70"/>
        <v>1.6092423650413591E-70</v>
      </c>
      <c r="HU68" s="86">
        <f t="shared" si="70"/>
        <v>1.2888587107804236E-70</v>
      </c>
      <c r="HV68" s="86">
        <f t="shared" si="70"/>
        <v>6.6472978177690182E-68</v>
      </c>
      <c r="HW68" s="86">
        <f t="shared" si="70"/>
        <v>1.3582618004628305E-68</v>
      </c>
      <c r="HX68" s="86">
        <f t="shared" si="70"/>
        <v>1.6181321156000588E-74</v>
      </c>
      <c r="HY68" s="86">
        <f t="shared" si="70"/>
        <v>1.3195258614496803E-72</v>
      </c>
      <c r="HZ68" s="86">
        <f t="shared" si="70"/>
        <v>4.6026692416060401E-92</v>
      </c>
      <c r="IA68" s="86">
        <f t="shared" si="70"/>
        <v>2.1234956508708411E-102</v>
      </c>
      <c r="IB68" s="86">
        <f t="shared" si="70"/>
        <v>9.8481895785304061E-78</v>
      </c>
      <c r="IC68" s="86">
        <f t="shared" si="70"/>
        <v>4.3263287961176173E-80</v>
      </c>
      <c r="ID68" s="86">
        <f t="shared" si="70"/>
        <v>1.3542915173191777E-93</v>
      </c>
      <c r="IE68" s="86">
        <f t="shared" si="70"/>
        <v>2.0870775875994031E-70</v>
      </c>
      <c r="IF68" s="86">
        <f t="shared" si="70"/>
        <v>1.5622838731139192E-47</v>
      </c>
      <c r="IG68" s="86">
        <f t="shared" si="70"/>
        <v>8.6686593569135428E-38</v>
      </c>
      <c r="II68" s="86">
        <f t="shared" si="71"/>
        <v>5.8000416645129218E-208</v>
      </c>
      <c r="IJ68" s="86">
        <f t="shared" si="71"/>
        <v>2.2859463297420188E-261</v>
      </c>
      <c r="IK68" s="86">
        <f t="shared" si="71"/>
        <v>5.0052659851603265E-262</v>
      </c>
      <c r="IL68" s="86">
        <f t="shared" si="71"/>
        <v>6.1695543025291682E-256</v>
      </c>
      <c r="IM68" s="86">
        <f t="shared" si="71"/>
        <v>4.1646929998051587E-257</v>
      </c>
      <c r="IN68" s="86">
        <f t="shared" si="71"/>
        <v>3.0323741218360444E-279</v>
      </c>
      <c r="IO68" s="86">
        <f t="shared" si="71"/>
        <v>5.038234383599818E-271</v>
      </c>
      <c r="IP68" s="86">
        <f t="shared" si="71"/>
        <v>0</v>
      </c>
      <c r="IQ68" s="86">
        <f t="shared" si="71"/>
        <v>0</v>
      </c>
      <c r="IR68" s="86">
        <f t="shared" si="71"/>
        <v>5.1977265329600797E-289</v>
      </c>
      <c r="IS68" s="86">
        <f t="shared" si="71"/>
        <v>8.4038436878811093E-300</v>
      </c>
      <c r="IT68" s="86">
        <f t="shared" si="71"/>
        <v>0</v>
      </c>
      <c r="IU68" s="86">
        <f t="shared" si="71"/>
        <v>1.1234648868180088E-260</v>
      </c>
      <c r="IV68" s="86">
        <f t="shared" si="71"/>
        <v>2.7800041563898735E-170</v>
      </c>
      <c r="IW68" s="86">
        <f t="shared" si="71"/>
        <v>6.2807975176588684E-182</v>
      </c>
      <c r="IY68" s="86">
        <f t="shared" si="72"/>
        <v>2.2497241996246548E-2</v>
      </c>
      <c r="IZ68" s="86">
        <f t="shared" si="72"/>
        <v>8.1685546632413557E-3</v>
      </c>
      <c r="JA68" s="86">
        <f t="shared" si="72"/>
        <v>5.676446648738784E-3</v>
      </c>
      <c r="JB68" s="86">
        <f t="shared" si="72"/>
        <v>9.9999999999576625E-3</v>
      </c>
      <c r="JC68" s="86">
        <f t="shared" si="72"/>
        <v>9.6104472745794211E-3</v>
      </c>
      <c r="JD68" s="86">
        <f t="shared" si="72"/>
        <v>4.8400228376219391E-3</v>
      </c>
      <c r="JE68" s="86">
        <f t="shared" si="72"/>
        <v>3.2022209989383457E-3</v>
      </c>
      <c r="JF68" s="86">
        <f t="shared" si="72"/>
        <v>2.7097718753484727E-3</v>
      </c>
      <c r="JG68" s="86">
        <f t="shared" si="72"/>
        <v>2.8630833858780862E-3</v>
      </c>
      <c r="JH68" s="86">
        <f t="shared" si="72"/>
        <v>2.0805346880442121E-3</v>
      </c>
      <c r="JI68" s="86">
        <f t="shared" si="72"/>
        <v>2.3844735427125978E-3</v>
      </c>
      <c r="JJ68" s="86">
        <f t="shared" si="72"/>
        <v>5.8075977906672819E-3</v>
      </c>
      <c r="JK68" s="86">
        <f t="shared" si="72"/>
        <v>5.4651526938600424E-3</v>
      </c>
      <c r="JL68" s="86">
        <f t="shared" si="72"/>
        <v>2.3488650976682007E-3</v>
      </c>
      <c r="JM68" s="86">
        <f t="shared" si="72"/>
        <v>2.9776290557376254E-4</v>
      </c>
    </row>
    <row r="69" spans="2:273" x14ac:dyDescent="0.25">
      <c r="B69" s="2">
        <v>42</v>
      </c>
      <c r="C69" s="37">
        <v>94.367999999999995</v>
      </c>
      <c r="D69" s="37">
        <v>90.063000000000002</v>
      </c>
      <c r="E69" s="37">
        <v>83.174999999999997</v>
      </c>
      <c r="F69" s="37">
        <v>80.677000000000007</v>
      </c>
      <c r="G69" s="37">
        <v>81.144999999999996</v>
      </c>
      <c r="H69" s="37">
        <v>79.064999999999998</v>
      </c>
      <c r="I69" s="37">
        <v>79.725999999999999</v>
      </c>
      <c r="J69" s="37">
        <v>77.555999999999997</v>
      </c>
      <c r="K69" s="37">
        <v>77.126999999999995</v>
      </c>
      <c r="L69" s="37">
        <v>77.332999999999998</v>
      </c>
      <c r="M69" s="37">
        <v>78.322999999999993</v>
      </c>
      <c r="N69" s="37">
        <v>85.822999999999993</v>
      </c>
      <c r="O69" s="37">
        <v>85.049000000000007</v>
      </c>
      <c r="P69" s="37">
        <v>85.343999999999994</v>
      </c>
      <c r="Q69" s="37">
        <v>79.938000000000002</v>
      </c>
      <c r="S69" s="4">
        <f t="shared" si="74"/>
        <v>86.892084562147801</v>
      </c>
      <c r="T69" s="4">
        <f t="shared" si="74"/>
        <v>84.037635498039535</v>
      </c>
      <c r="U69" s="4">
        <f t="shared" si="74"/>
        <v>77.351181883055702</v>
      </c>
      <c r="V69" s="4">
        <f t="shared" si="74"/>
        <v>76.816160164068378</v>
      </c>
      <c r="W69" s="4">
        <f t="shared" si="74"/>
        <v>76.625672735345205</v>
      </c>
      <c r="X69" s="4">
        <f t="shared" si="74"/>
        <v>75.400929442405356</v>
      </c>
      <c r="Y69" s="4">
        <f t="shared" si="74"/>
        <v>73.681521073952297</v>
      </c>
      <c r="Z69" s="4">
        <f t="shared" si="74"/>
        <v>72.027031374109086</v>
      </c>
      <c r="AA69" s="4">
        <f t="shared" si="74"/>
        <v>74.229075223990534</v>
      </c>
      <c r="AB69" s="4">
        <f t="shared" si="74"/>
        <v>72.819208288778839</v>
      </c>
      <c r="AC69" s="4">
        <f t="shared" si="74"/>
        <v>73.498537390596269</v>
      </c>
      <c r="AD69" s="4">
        <f t="shared" si="74"/>
        <v>81.477615978506392</v>
      </c>
      <c r="AE69" s="4">
        <f t="shared" si="74"/>
        <v>79.288452811518013</v>
      </c>
      <c r="AF69" s="4">
        <f t="shared" si="74"/>
        <v>80.867939879798342</v>
      </c>
      <c r="AG69" s="4">
        <f t="shared" si="74"/>
        <v>80.006550869505872</v>
      </c>
      <c r="AI69" s="4">
        <f t="shared" si="75"/>
        <v>7.4759154378521941</v>
      </c>
      <c r="AJ69" s="4">
        <f t="shared" si="75"/>
        <v>6.0253645019604676</v>
      </c>
      <c r="AK69" s="4">
        <f t="shared" si="75"/>
        <v>5.8238181169442953</v>
      </c>
      <c r="AL69" s="4">
        <f t="shared" si="75"/>
        <v>3.8608398359316283</v>
      </c>
      <c r="AM69" s="4">
        <f t="shared" si="75"/>
        <v>4.5193272646547911</v>
      </c>
      <c r="AN69" s="4">
        <f t="shared" si="75"/>
        <v>3.6640705575946413</v>
      </c>
      <c r="AO69" s="4">
        <f t="shared" si="75"/>
        <v>6.0444789260477023</v>
      </c>
      <c r="AP69" s="4">
        <f t="shared" si="75"/>
        <v>5.5289686258909114</v>
      </c>
      <c r="AQ69" s="4">
        <f t="shared" si="75"/>
        <v>2.8979247760094609</v>
      </c>
      <c r="AR69" s="4">
        <f t="shared" si="75"/>
        <v>4.5137917112211596</v>
      </c>
      <c r="AS69" s="4">
        <f t="shared" si="75"/>
        <v>4.8244626094037244</v>
      </c>
      <c r="AT69" s="4">
        <f t="shared" si="75"/>
        <v>4.3453840214936008</v>
      </c>
      <c r="AU69" s="4">
        <f t="shared" si="75"/>
        <v>5.7605471884819934</v>
      </c>
      <c r="AV69" s="4">
        <f t="shared" si="75"/>
        <v>4.4760601202016517</v>
      </c>
      <c r="AW69" s="4">
        <f t="shared" si="75"/>
        <v>-6.8550869505870082E-2</v>
      </c>
      <c r="AY69" s="2">
        <f t="shared" si="65"/>
        <v>70.452288549032929</v>
      </c>
      <c r="AZ69" s="2">
        <f t="shared" si="65"/>
        <v>75.781337991016144</v>
      </c>
      <c r="BA69" s="2">
        <f t="shared" si="65"/>
        <v>71.100460875529791</v>
      </c>
      <c r="BB69" s="2">
        <f t="shared" si="65"/>
        <v>67.025199212055043</v>
      </c>
      <c r="BC69" s="2">
        <f t="shared" si="65"/>
        <v>67.096135018507852</v>
      </c>
      <c r="BD69" s="2">
        <f t="shared" si="65"/>
        <v>70.032142284801623</v>
      </c>
      <c r="BE69" s="2">
        <f t="shared" si="65"/>
        <v>69.735763268791189</v>
      </c>
      <c r="BF69" s="2">
        <f t="shared" si="65"/>
        <v>68.502050379327287</v>
      </c>
      <c r="BG69" s="2">
        <f t="shared" si="65"/>
        <v>70.753019149359346</v>
      </c>
      <c r="BH69" s="2">
        <f t="shared" si="65"/>
        <v>70.067288045962187</v>
      </c>
      <c r="BI69" s="2">
        <f t="shared" si="65"/>
        <v>70.424958169980087</v>
      </c>
      <c r="BJ69" s="2">
        <f t="shared" si="65"/>
        <v>75.325679764835286</v>
      </c>
      <c r="BK69" s="2">
        <f t="shared" si="65"/>
        <v>73.405629069111328</v>
      </c>
      <c r="BL69" s="2">
        <f t="shared" si="65"/>
        <v>78.348195980721414</v>
      </c>
      <c r="BM69" s="2">
        <f t="shared" si="65"/>
        <v>79.641729675004967</v>
      </c>
      <c r="BO69" s="2" t="str">
        <f t="shared" si="10"/>
        <v/>
      </c>
      <c r="BP69" s="2" t="str">
        <f t="shared" si="11"/>
        <v/>
      </c>
      <c r="BQ69" s="2">
        <f t="shared" si="12"/>
        <v>83.174999999999997</v>
      </c>
      <c r="BR69" s="2" t="str">
        <f t="shared" si="13"/>
        <v/>
      </c>
      <c r="BS69" s="2" t="str">
        <f t="shared" si="14"/>
        <v/>
      </c>
      <c r="BT69" s="2">
        <f t="shared" si="15"/>
        <v>79.064999999999998</v>
      </c>
      <c r="BU69" s="2">
        <f t="shared" si="16"/>
        <v>79.725999999999999</v>
      </c>
      <c r="BV69" s="2">
        <f t="shared" si="17"/>
        <v>77.555999999999997</v>
      </c>
      <c r="BW69" s="2">
        <f t="shared" si="18"/>
        <v>77.126999999999995</v>
      </c>
      <c r="BX69" s="2">
        <f t="shared" si="19"/>
        <v>77.332999999999998</v>
      </c>
      <c r="BY69" s="2">
        <f t="shared" si="20"/>
        <v>78.322999999999993</v>
      </c>
      <c r="BZ69" s="2">
        <f t="shared" si="21"/>
        <v>85.822999999999993</v>
      </c>
      <c r="CA69" s="2">
        <f t="shared" si="22"/>
        <v>85.049000000000007</v>
      </c>
      <c r="CB69" s="2">
        <f t="shared" si="23"/>
        <v>85.343999999999994</v>
      </c>
      <c r="CC69" s="2">
        <f t="shared" si="24"/>
        <v>79.938000000000002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83.110901686909585</v>
      </c>
      <c r="DL69" s="2">
        <f t="shared" si="76"/>
        <v>85.22341811846691</v>
      </c>
      <c r="DM69" s="2">
        <f t="shared" si="76"/>
        <v>77.949284355179699</v>
      </c>
      <c r="DN69" s="2">
        <f t="shared" si="76"/>
        <v>75.939372822299646</v>
      </c>
      <c r="DO69" s="2">
        <f t="shared" si="76"/>
        <v>74.630485481997667</v>
      </c>
      <c r="DP69" s="2">
        <f t="shared" si="76"/>
        <v>75.908153981677231</v>
      </c>
      <c r="DQ69" s="2">
        <f t="shared" si="76"/>
        <v>76.411083509513759</v>
      </c>
      <c r="DR69" s="2">
        <f t="shared" si="76"/>
        <v>75.009298166004953</v>
      </c>
      <c r="DS69" s="2">
        <f t="shared" si="76"/>
        <v>74.844839532182704</v>
      </c>
      <c r="DT69" s="2">
        <f t="shared" si="76"/>
        <v>75.20143311444653</v>
      </c>
      <c r="DU69" s="2">
        <f t="shared" si="76"/>
        <v>75.996976655052265</v>
      </c>
      <c r="DV69" s="2">
        <f t="shared" si="76"/>
        <v>81.490483086680769</v>
      </c>
      <c r="DW69" s="2">
        <f t="shared" si="76"/>
        <v>80.760513742071907</v>
      </c>
      <c r="DX69" s="2">
        <f t="shared" si="76"/>
        <v>82.192817917448409</v>
      </c>
      <c r="DY69" s="2">
        <f t="shared" si="76"/>
        <v>80.677997097020608</v>
      </c>
      <c r="EA69" s="2">
        <f t="shared" si="77"/>
        <v>61.046620889528299</v>
      </c>
      <c r="EB69" s="2">
        <f t="shared" si="77"/>
        <v>66.095607025761126</v>
      </c>
      <c r="EC69" s="2">
        <f t="shared" si="77"/>
        <v>63.410142326018992</v>
      </c>
      <c r="ED69" s="2">
        <f t="shared" si="77"/>
        <v>58.361772272699568</v>
      </c>
      <c r="EE69" s="2">
        <f t="shared" si="77"/>
        <v>59.686491470442753</v>
      </c>
      <c r="EF69" s="2">
        <f t="shared" si="77"/>
        <v>63.192741969703661</v>
      </c>
      <c r="EG69" s="2">
        <f t="shared" si="77"/>
        <v>61.242025912865437</v>
      </c>
      <c r="EH69" s="2">
        <f t="shared" si="77"/>
        <v>60.011005353560847</v>
      </c>
      <c r="EI69" s="2">
        <f t="shared" si="77"/>
        <v>65.483410382460747</v>
      </c>
      <c r="EJ69" s="2">
        <f t="shared" si="77"/>
        <v>63.078008807357108</v>
      </c>
      <c r="EK69" s="2">
        <f t="shared" si="77"/>
        <v>62.999959618874776</v>
      </c>
      <c r="EL69" s="2">
        <f t="shared" si="77"/>
        <v>68.483847605050514</v>
      </c>
      <c r="EM69" s="2">
        <f t="shared" si="77"/>
        <v>65.053928859752958</v>
      </c>
      <c r="EN69" s="2">
        <f t="shared" si="77"/>
        <v>73.258416337871623</v>
      </c>
      <c r="EO69" s="2">
        <f t="shared" si="77"/>
        <v>77.845016474086407</v>
      </c>
      <c r="EQ69" s="2">
        <f t="shared" si="78"/>
        <v>66.862846607103194</v>
      </c>
      <c r="ER69" s="2">
        <f t="shared" si="78"/>
        <v>67.45991104150886</v>
      </c>
      <c r="ES69" s="2">
        <f t="shared" si="78"/>
        <v>63.091596056836231</v>
      </c>
      <c r="ET69" s="2">
        <f t="shared" si="78"/>
        <v>58.405505622626826</v>
      </c>
      <c r="EU69" s="2">
        <f t="shared" si="78"/>
        <v>59.7419172586104</v>
      </c>
      <c r="EV69" s="2">
        <f t="shared" si="78"/>
        <v>62.615553220046664</v>
      </c>
      <c r="EW69" s="2">
        <f t="shared" si="78"/>
        <v>62.65975843951928</v>
      </c>
      <c r="EX69" s="2">
        <f t="shared" si="78"/>
        <v>61.239039506939214</v>
      </c>
      <c r="EY69" s="2">
        <f t="shared" si="78"/>
        <v>64.465575048607505</v>
      </c>
      <c r="EZ69" s="2">
        <f t="shared" si="78"/>
        <v>63.26143297708451</v>
      </c>
      <c r="FA69" s="2">
        <f t="shared" si="78"/>
        <v>64.42455189495675</v>
      </c>
      <c r="FB69" s="2">
        <f t="shared" si="78"/>
        <v>69.052255873258545</v>
      </c>
      <c r="FC69" s="2">
        <f t="shared" si="78"/>
        <v>66.101369198623729</v>
      </c>
      <c r="FD69" s="2">
        <f t="shared" si="78"/>
        <v>73.589481645744655</v>
      </c>
      <c r="FE69" s="2">
        <f t="shared" si="78"/>
        <v>80.456568855408534</v>
      </c>
      <c r="FG69" s="2">
        <f t="shared" si="79"/>
        <v>0.57372072286308473</v>
      </c>
      <c r="FH69" s="2">
        <f t="shared" si="79"/>
        <v>0.49363269071013821</v>
      </c>
      <c r="FI69" s="2">
        <f t="shared" si="79"/>
        <v>0.4710605908244771</v>
      </c>
      <c r="FJ69" s="2">
        <f t="shared" si="79"/>
        <v>0.50713262170566031</v>
      </c>
      <c r="FK69" s="2">
        <f t="shared" si="79"/>
        <v>0.50417256444382552</v>
      </c>
      <c r="FL69" s="2">
        <f t="shared" si="79"/>
        <v>0.46211613150355768</v>
      </c>
      <c r="FM69" s="2">
        <f t="shared" si="79"/>
        <v>0.44006401033740805</v>
      </c>
      <c r="FN69" s="2">
        <f t="shared" si="79"/>
        <v>0.43386883884616495</v>
      </c>
      <c r="FO69" s="2">
        <f t="shared" si="79"/>
        <v>0.43709019335232741</v>
      </c>
      <c r="FP69" s="2">
        <f t="shared" si="79"/>
        <v>0.42349012357294924</v>
      </c>
      <c r="FQ69" s="2">
        <f t="shared" si="79"/>
        <v>0.42871815947510333</v>
      </c>
      <c r="FR69" s="2">
        <f t="shared" si="79"/>
        <v>0.47397478152083156</v>
      </c>
      <c r="FS69" s="2">
        <f t="shared" si="79"/>
        <v>0.46826892064851428</v>
      </c>
      <c r="FT69" s="2">
        <f t="shared" si="79"/>
        <v>0.43031729193420593</v>
      </c>
      <c r="FU69" s="2">
        <f t="shared" si="79"/>
        <v>0.36580229411750259</v>
      </c>
      <c r="FW69" s="2">
        <f t="shared" si="67"/>
        <v>2.0974194766175162E-5</v>
      </c>
      <c r="FX69" s="2">
        <f t="shared" si="67"/>
        <v>2.3989987895119591E-5</v>
      </c>
      <c r="FY69" s="2">
        <f t="shared" si="67"/>
        <v>2.0861372750856879E-5</v>
      </c>
      <c r="FZ69" s="2">
        <f t="shared" si="67"/>
        <v>2.3775195451236801E-5</v>
      </c>
      <c r="GA69" s="2">
        <f t="shared" si="67"/>
        <v>2.3821925436761329E-5</v>
      </c>
      <c r="GB69" s="2">
        <f t="shared" si="67"/>
        <v>2.5446491317891411E-5</v>
      </c>
      <c r="GC69" s="2">
        <f t="shared" si="67"/>
        <v>2.5447887343160405E-5</v>
      </c>
      <c r="GD69" s="2">
        <f t="shared" si="67"/>
        <v>3.5911486759380723E-5</v>
      </c>
      <c r="GE69" s="2">
        <f t="shared" si="67"/>
        <v>3.0953648605869188E-5</v>
      </c>
      <c r="GF69" s="2">
        <f t="shared" si="67"/>
        <v>2.9382454124626285E-5</v>
      </c>
      <c r="GG69" s="2">
        <f t="shared" si="67"/>
        <v>2.7191881518535929E-5</v>
      </c>
      <c r="GH69" s="2">
        <f t="shared" si="67"/>
        <v>2.4434692607809352E-5</v>
      </c>
      <c r="GI69" s="2">
        <f t="shared" si="67"/>
        <v>1.9931404589332705E-5</v>
      </c>
      <c r="GJ69" s="2">
        <f t="shared" si="67"/>
        <v>1.6782335843261075E-5</v>
      </c>
      <c r="GK69" s="2">
        <f t="shared" si="67"/>
        <v>1.66142729575154E-5</v>
      </c>
      <c r="GM69" s="86">
        <f t="shared" si="68"/>
        <v>2.8974332135785843E-2</v>
      </c>
      <c r="GN69" s="86">
        <f t="shared" si="68"/>
        <v>1.1360274792943699E-2</v>
      </c>
      <c r="GO69" s="86">
        <f t="shared" si="68"/>
        <v>8.09317936356275E-3</v>
      </c>
      <c r="GP69" s="86">
        <f t="shared" si="68"/>
        <v>1.3664441788993778E-2</v>
      </c>
      <c r="GQ69" s="86">
        <f t="shared" si="68"/>
        <v>1.3131503152278335E-2</v>
      </c>
      <c r="GR69" s="86">
        <f t="shared" si="68"/>
        <v>6.9838520684499163E-3</v>
      </c>
      <c r="GS69" s="86">
        <f t="shared" si="68"/>
        <v>4.7454708634403599E-3</v>
      </c>
      <c r="GT69" s="86">
        <f t="shared" si="68"/>
        <v>4.0969821673235967E-3</v>
      </c>
      <c r="GU69" s="86">
        <f t="shared" si="68"/>
        <v>4.3253711104113751E-3</v>
      </c>
      <c r="GV69" s="86">
        <f t="shared" si="68"/>
        <v>3.2245940374900106E-3</v>
      </c>
      <c r="GW69" s="86">
        <f t="shared" si="68"/>
        <v>3.6486625057710466E-3</v>
      </c>
      <c r="GX69" s="86">
        <f t="shared" si="68"/>
        <v>8.359706360549236E-3</v>
      </c>
      <c r="GY69" s="86">
        <f t="shared" si="68"/>
        <v>7.7830846645630322E-3</v>
      </c>
      <c r="GZ69" s="86">
        <f t="shared" si="68"/>
        <v>3.6355648850078647E-3</v>
      </c>
      <c r="HA69" s="86">
        <f t="shared" si="68"/>
        <v>5.4612665208826009E-4</v>
      </c>
      <c r="HC69" s="86">
        <f t="shared" si="73"/>
        <v>9.4992623136994349E-9</v>
      </c>
      <c r="HD69" s="86">
        <f t="shared" si="69"/>
        <v>4.5161880782833051E-11</v>
      </c>
      <c r="HE69" s="86">
        <f t="shared" si="69"/>
        <v>7.2934353913357568E-11</v>
      </c>
      <c r="HF69" s="86">
        <f t="shared" si="69"/>
        <v>1.2425561612490106E-10</v>
      </c>
      <c r="HG69" s="86">
        <f t="shared" si="69"/>
        <v>1.2878577052203594E-10</v>
      </c>
      <c r="HH69" s="86">
        <f t="shared" si="69"/>
        <v>2.3656825938607374E-11</v>
      </c>
      <c r="HI69" s="86">
        <f t="shared" si="69"/>
        <v>3.6219211147290903E-11</v>
      </c>
      <c r="HJ69" s="86">
        <f t="shared" si="69"/>
        <v>8.0409442352548105E-14</v>
      </c>
      <c r="HK69" s="86">
        <f t="shared" si="69"/>
        <v>6.3066545442465661E-15</v>
      </c>
      <c r="HL69" s="86">
        <f t="shared" si="69"/>
        <v>9.7546886918208841E-12</v>
      </c>
      <c r="HM69" s="86">
        <f t="shared" si="69"/>
        <v>6.2856827558339077E-12</v>
      </c>
      <c r="HN69" s="86">
        <f t="shared" si="69"/>
        <v>2.440033093056525E-13</v>
      </c>
      <c r="HO69" s="86">
        <f t="shared" si="69"/>
        <v>9.2579326668577652E-11</v>
      </c>
      <c r="HP69" s="86">
        <f t="shared" si="69"/>
        <v>8.9708435086323611E-13</v>
      </c>
      <c r="HQ69" s="86">
        <f t="shared" si="69"/>
        <v>3.0163455151929674E-17</v>
      </c>
      <c r="HS69" s="86">
        <f t="shared" si="70"/>
        <v>4.9974403303761295E-55</v>
      </c>
      <c r="HT69" s="86">
        <f t="shared" si="70"/>
        <v>5.9150014167276501E-69</v>
      </c>
      <c r="HU69" s="86">
        <f t="shared" si="70"/>
        <v>4.5558324097904293E-69</v>
      </c>
      <c r="HV69" s="86">
        <f t="shared" si="70"/>
        <v>2.1905358400952174E-66</v>
      </c>
      <c r="HW69" s="86">
        <f t="shared" si="70"/>
        <v>4.5978969852431494E-67</v>
      </c>
      <c r="HX69" s="86">
        <f t="shared" si="70"/>
        <v>7.6327469173477582E-73</v>
      </c>
      <c r="HY69" s="86">
        <f t="shared" si="70"/>
        <v>5.589773665230665E-71</v>
      </c>
      <c r="HZ69" s="86">
        <f t="shared" si="70"/>
        <v>6.3533146423547128E-90</v>
      </c>
      <c r="IA69" s="86">
        <f t="shared" si="70"/>
        <v>4.688102337218597E-100</v>
      </c>
      <c r="IB69" s="86">
        <f t="shared" si="70"/>
        <v>5.714826065085939E-76</v>
      </c>
      <c r="IC69" s="86">
        <f t="shared" si="70"/>
        <v>2.798319846353956E-78</v>
      </c>
      <c r="ID69" s="86">
        <f t="shared" si="70"/>
        <v>1.7246577798006801E-91</v>
      </c>
      <c r="IE69" s="86">
        <f t="shared" si="70"/>
        <v>7.1636806078179179E-69</v>
      </c>
      <c r="IF69" s="86">
        <f t="shared" si="70"/>
        <v>1.6036237179696074E-46</v>
      </c>
      <c r="IG69" s="86">
        <f t="shared" si="70"/>
        <v>5.2933520151925326E-37</v>
      </c>
      <c r="II69" s="86">
        <f t="shared" si="71"/>
        <v>1.7345360923864308E-204</v>
      </c>
      <c r="IJ69" s="86">
        <f t="shared" si="71"/>
        <v>6.1685518314288079E-257</v>
      </c>
      <c r="IK69" s="86">
        <f t="shared" si="71"/>
        <v>1.2160240614059302E-257</v>
      </c>
      <c r="IL69" s="86">
        <f t="shared" si="71"/>
        <v>1.3334956803679398E-251</v>
      </c>
      <c r="IM69" s="86">
        <f t="shared" si="71"/>
        <v>9.4425950961072018E-253</v>
      </c>
      <c r="IN69" s="86">
        <f t="shared" si="71"/>
        <v>1.7550685437144576E-274</v>
      </c>
      <c r="IO69" s="86">
        <f t="shared" si="71"/>
        <v>2.1068452365895162E-266</v>
      </c>
      <c r="IP69" s="86">
        <f t="shared" si="71"/>
        <v>0</v>
      </c>
      <c r="IQ69" s="86">
        <f t="shared" si="71"/>
        <v>0</v>
      </c>
      <c r="IR69" s="86">
        <f t="shared" si="71"/>
        <v>5.1655197596618724E-284</v>
      </c>
      <c r="IS69" s="86">
        <f t="shared" si="71"/>
        <v>1.1801100976943898E-294</v>
      </c>
      <c r="IT69" s="86">
        <f t="shared" si="71"/>
        <v>0</v>
      </c>
      <c r="IU69" s="86">
        <f t="shared" si="71"/>
        <v>2.4839506475679529E-256</v>
      </c>
      <c r="IV69" s="86">
        <f t="shared" si="71"/>
        <v>1.688407012153988E-167</v>
      </c>
      <c r="IW69" s="86">
        <f t="shared" si="71"/>
        <v>5.9048099007165532E-179</v>
      </c>
      <c r="IY69" s="86">
        <f t="shared" si="72"/>
        <v>2.8974341635048157E-2</v>
      </c>
      <c r="IZ69" s="86">
        <f t="shared" si="72"/>
        <v>1.136027483810558E-2</v>
      </c>
      <c r="JA69" s="86">
        <f t="shared" si="72"/>
        <v>8.0931794364971048E-3</v>
      </c>
      <c r="JB69" s="86">
        <f t="shared" si="72"/>
        <v>1.3664441913249394E-2</v>
      </c>
      <c r="JC69" s="86">
        <f t="shared" si="72"/>
        <v>1.3131503281064105E-2</v>
      </c>
      <c r="JD69" s="86">
        <f t="shared" si="72"/>
        <v>6.983852092106742E-3</v>
      </c>
      <c r="JE69" s="86">
        <f t="shared" si="72"/>
        <v>4.7454708996595707E-3</v>
      </c>
      <c r="JF69" s="86">
        <f t="shared" si="72"/>
        <v>4.0969821674040063E-3</v>
      </c>
      <c r="JG69" s="86">
        <f t="shared" si="72"/>
        <v>4.3253711104176817E-3</v>
      </c>
      <c r="JH69" s="86">
        <f t="shared" si="72"/>
        <v>3.2245940472446994E-3</v>
      </c>
      <c r="JI69" s="86">
        <f t="shared" si="72"/>
        <v>3.6486625120567295E-3</v>
      </c>
      <c r="JJ69" s="86">
        <f t="shared" si="72"/>
        <v>8.3597063607932388E-3</v>
      </c>
      <c r="JK69" s="86">
        <f t="shared" si="72"/>
        <v>7.7830847571423592E-3</v>
      </c>
      <c r="JL69" s="86">
        <f t="shared" si="72"/>
        <v>3.6355648859049492E-3</v>
      </c>
      <c r="JM69" s="86">
        <f t="shared" si="72"/>
        <v>5.4612665208829023E-4</v>
      </c>
    </row>
    <row r="70" spans="2:273" x14ac:dyDescent="0.25">
      <c r="B70" s="2">
        <v>43</v>
      </c>
      <c r="C70" s="37">
        <v>97.117999999999995</v>
      </c>
      <c r="D70" s="37">
        <v>91.507999999999996</v>
      </c>
      <c r="E70" s="37">
        <v>84.713999999999999</v>
      </c>
      <c r="F70" s="37">
        <v>83.338999999999999</v>
      </c>
      <c r="G70" s="37">
        <v>81.629000000000005</v>
      </c>
      <c r="H70" s="37">
        <v>79.242000000000004</v>
      </c>
      <c r="I70" s="37">
        <v>79.5</v>
      </c>
      <c r="J70" s="37">
        <v>79.078999999999994</v>
      </c>
      <c r="K70" s="37">
        <v>77.570999999999998</v>
      </c>
      <c r="L70" s="37">
        <v>78.126999999999995</v>
      </c>
      <c r="M70" s="37">
        <v>79.161000000000001</v>
      </c>
      <c r="N70" s="37">
        <v>86.918999999999997</v>
      </c>
      <c r="O70" s="37">
        <v>86.754000000000005</v>
      </c>
      <c r="P70" s="37">
        <v>86.625</v>
      </c>
      <c r="Q70" s="37">
        <v>80.358999999999995</v>
      </c>
      <c r="S70" s="4">
        <f t="shared" si="74"/>
        <v>90.33015611200635</v>
      </c>
      <c r="T70" s="4">
        <f t="shared" si="74"/>
        <v>86.396684662145731</v>
      </c>
      <c r="U70" s="4">
        <f t="shared" si="74"/>
        <v>79.33963915454521</v>
      </c>
      <c r="V70" s="4">
        <f t="shared" si="74"/>
        <v>79.46807609310116</v>
      </c>
      <c r="W70" s="4">
        <f t="shared" si="74"/>
        <v>79.182838493268548</v>
      </c>
      <c r="X70" s="4">
        <f t="shared" si="74"/>
        <v>77.10187990251994</v>
      </c>
      <c r="Y70" s="4">
        <f t="shared" si="74"/>
        <v>74.951151134773184</v>
      </c>
      <c r="Z70" s="4">
        <f t="shared" si="74"/>
        <v>73.297598627030879</v>
      </c>
      <c r="AA70" s="4">
        <f t="shared" si="74"/>
        <v>75.564725458792324</v>
      </c>
      <c r="AB70" s="4">
        <f t="shared" si="74"/>
        <v>73.900105647420247</v>
      </c>
      <c r="AC70" s="4">
        <f t="shared" si="74"/>
        <v>74.66878478532881</v>
      </c>
      <c r="AD70" s="4">
        <f t="shared" si="74"/>
        <v>83.480954196694256</v>
      </c>
      <c r="AE70" s="4">
        <f t="shared" si="74"/>
        <v>81.062492586674693</v>
      </c>
      <c r="AF70" s="4">
        <f t="shared" si="74"/>
        <v>81.899888000737121</v>
      </c>
      <c r="AG70" s="4">
        <f t="shared" si="74"/>
        <v>80.272754092709263</v>
      </c>
      <c r="AI70" s="4">
        <f t="shared" si="75"/>
        <v>6.7878438879936454</v>
      </c>
      <c r="AJ70" s="4">
        <f t="shared" si="75"/>
        <v>5.1113153378542648</v>
      </c>
      <c r="AK70" s="4">
        <f t="shared" si="75"/>
        <v>5.3743608454547882</v>
      </c>
      <c r="AL70" s="4">
        <f t="shared" si="75"/>
        <v>3.8709239068988381</v>
      </c>
      <c r="AM70" s="4">
        <f t="shared" si="75"/>
        <v>2.4461615067314568</v>
      </c>
      <c r="AN70" s="4">
        <f t="shared" si="75"/>
        <v>2.1401200974800645</v>
      </c>
      <c r="AO70" s="4">
        <f t="shared" si="75"/>
        <v>4.548848865226816</v>
      </c>
      <c r="AP70" s="4">
        <f t="shared" si="75"/>
        <v>5.781401372969114</v>
      </c>
      <c r="AQ70" s="4">
        <f t="shared" si="75"/>
        <v>2.0062745412076737</v>
      </c>
      <c r="AR70" s="4">
        <f t="shared" si="75"/>
        <v>4.2268943525797482</v>
      </c>
      <c r="AS70" s="4">
        <f t="shared" si="75"/>
        <v>4.4922152146711909</v>
      </c>
      <c r="AT70" s="4">
        <f t="shared" si="75"/>
        <v>3.4380458033057408</v>
      </c>
      <c r="AU70" s="4">
        <f t="shared" si="75"/>
        <v>5.6915074133253114</v>
      </c>
      <c r="AV70" s="4">
        <f t="shared" si="75"/>
        <v>4.7251119992628787</v>
      </c>
      <c r="AW70" s="4">
        <f t="shared" si="75"/>
        <v>8.6245907290731338E-2</v>
      </c>
      <c r="AY70" s="2">
        <f t="shared" si="65"/>
        <v>70.063373458115223</v>
      </c>
      <c r="AZ70" s="2">
        <f t="shared" si="65"/>
        <v>75.460185265001883</v>
      </c>
      <c r="BA70" s="2">
        <f t="shared" si="65"/>
        <v>70.860684983572696</v>
      </c>
      <c r="BB70" s="2">
        <f t="shared" si="65"/>
        <v>66.707703272150951</v>
      </c>
      <c r="BC70" s="2">
        <f t="shared" si="65"/>
        <v>66.758706925039704</v>
      </c>
      <c r="BD70" s="2">
        <f t="shared" si="65"/>
        <v>69.736397088551698</v>
      </c>
      <c r="BE70" s="2">
        <f t="shared" si="65"/>
        <v>69.39679270710586</v>
      </c>
      <c r="BF70" s="2">
        <f t="shared" si="65"/>
        <v>68.245077904273032</v>
      </c>
      <c r="BG70" s="2">
        <f t="shared" si="65"/>
        <v>70.588090758892548</v>
      </c>
      <c r="BH70" s="2">
        <f t="shared" si="65"/>
        <v>69.864156662099006</v>
      </c>
      <c r="BI70" s="2">
        <f t="shared" si="65"/>
        <v>70.214160643347014</v>
      </c>
      <c r="BJ70" s="2">
        <f t="shared" si="65"/>
        <v>75.072699638454097</v>
      </c>
      <c r="BK70" s="2">
        <f t="shared" si="65"/>
        <v>73.087097485365945</v>
      </c>
      <c r="BL70" s="2">
        <f t="shared" si="65"/>
        <v>78.212710234647218</v>
      </c>
      <c r="BM70" s="2">
        <f t="shared" si="65"/>
        <v>79.646120672114108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>
        <f t="shared" si="15"/>
        <v>79.242000000000004</v>
      </c>
      <c r="BU70" s="2">
        <f t="shared" si="16"/>
        <v>79.5</v>
      </c>
      <c r="BV70" s="2">
        <f t="shared" si="17"/>
        <v>79.078999999999994</v>
      </c>
      <c r="BW70" s="2">
        <f t="shared" si="18"/>
        <v>77.570999999999998</v>
      </c>
      <c r="BX70" s="2">
        <f t="shared" si="19"/>
        <v>78.126999999999995</v>
      </c>
      <c r="BY70" s="2">
        <f t="shared" si="20"/>
        <v>79.161000000000001</v>
      </c>
      <c r="BZ70" s="2" t="str">
        <f t="shared" si="21"/>
        <v/>
      </c>
      <c r="CA70" s="2" t="str">
        <f t="shared" si="22"/>
        <v/>
      </c>
      <c r="CB70" s="2">
        <f t="shared" si="23"/>
        <v>86.625</v>
      </c>
      <c r="CC70" s="2">
        <f t="shared" si="24"/>
        <v>80.358999999999995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83.354838326585707</v>
      </c>
      <c r="DL70" s="2">
        <f t="shared" si="76"/>
        <v>85.529630256867364</v>
      </c>
      <c r="DM70" s="2">
        <f t="shared" si="76"/>
        <v>78.23827906976743</v>
      </c>
      <c r="DN70" s="2">
        <f t="shared" si="76"/>
        <v>76.210908435296972</v>
      </c>
      <c r="DO70" s="2">
        <f t="shared" si="76"/>
        <v>74.753174729222366</v>
      </c>
      <c r="DP70" s="2">
        <f t="shared" si="76"/>
        <v>76.029696969696957</v>
      </c>
      <c r="DQ70" s="2">
        <f t="shared" si="76"/>
        <v>76.503261451726587</v>
      </c>
      <c r="DR70" s="2">
        <f t="shared" si="76"/>
        <v>75.235412095184103</v>
      </c>
      <c r="DS70" s="2">
        <f t="shared" si="76"/>
        <v>75.061368824784594</v>
      </c>
      <c r="DT70" s="2">
        <f t="shared" si="76"/>
        <v>75.438496435272043</v>
      </c>
      <c r="DU70" s="2">
        <f t="shared" si="76"/>
        <v>76.247289721254347</v>
      </c>
      <c r="DV70" s="2">
        <f t="shared" si="76"/>
        <v>81.733767441860465</v>
      </c>
      <c r="DW70" s="2">
        <f t="shared" si="76"/>
        <v>80.93686378737543</v>
      </c>
      <c r="DX70" s="2">
        <f t="shared" si="76"/>
        <v>82.42256322701688</v>
      </c>
      <c r="DY70" s="2">
        <f t="shared" si="76"/>
        <v>80.864078686019838</v>
      </c>
      <c r="EA70" s="2">
        <f t="shared" si="77"/>
        <v>61.056434865687564</v>
      </c>
      <c r="EB70" s="2">
        <f t="shared" si="77"/>
        <v>66.039761514441849</v>
      </c>
      <c r="EC70" s="2">
        <f t="shared" si="77"/>
        <v>63.305535281799138</v>
      </c>
      <c r="ED70" s="2">
        <f t="shared" si="77"/>
        <v>58.28447169034699</v>
      </c>
      <c r="EE70" s="2">
        <f t="shared" si="77"/>
        <v>59.588345173869534</v>
      </c>
      <c r="EF70" s="2">
        <f t="shared" si="77"/>
        <v>63.05582446247449</v>
      </c>
      <c r="EG70" s="2">
        <f t="shared" si="77"/>
        <v>61.150080900921402</v>
      </c>
      <c r="EH70" s="2">
        <f t="shared" si="77"/>
        <v>59.926252921432393</v>
      </c>
      <c r="EI70" s="2">
        <f t="shared" si="77"/>
        <v>65.334121481060805</v>
      </c>
      <c r="EJ70" s="2">
        <f t="shared" si="77"/>
        <v>62.943333995756745</v>
      </c>
      <c r="EK70" s="2">
        <f t="shared" si="77"/>
        <v>62.882089836660619</v>
      </c>
      <c r="EL70" s="2">
        <f t="shared" si="77"/>
        <v>68.330569526473667</v>
      </c>
      <c r="EM70" s="2">
        <f t="shared" si="77"/>
        <v>64.957746153145777</v>
      </c>
      <c r="EN70" s="2">
        <f t="shared" si="77"/>
        <v>73.129801638021135</v>
      </c>
      <c r="EO70" s="2">
        <f t="shared" si="77"/>
        <v>77.720202692262319</v>
      </c>
      <c r="EQ70" s="2">
        <f t="shared" si="78"/>
        <v>66.792145417775131</v>
      </c>
      <c r="ER70" s="2">
        <f t="shared" si="78"/>
        <v>67.385129333434321</v>
      </c>
      <c r="ES70" s="2">
        <f t="shared" si="78"/>
        <v>62.991423201760561</v>
      </c>
      <c r="ET70" s="2">
        <f t="shared" si="78"/>
        <v>58.327586603057163</v>
      </c>
      <c r="EU70" s="2">
        <f t="shared" si="78"/>
        <v>59.643010936245084</v>
      </c>
      <c r="EV70" s="2">
        <f t="shared" si="78"/>
        <v>62.48682018065027</v>
      </c>
      <c r="EW70" s="2">
        <f t="shared" si="78"/>
        <v>62.54776154961047</v>
      </c>
      <c r="EX70" s="2">
        <f t="shared" si="78"/>
        <v>61.136381349329518</v>
      </c>
      <c r="EY70" s="2">
        <f t="shared" si="78"/>
        <v>64.331182078619165</v>
      </c>
      <c r="EZ70" s="2">
        <f t="shared" si="78"/>
        <v>63.124106796830091</v>
      </c>
      <c r="FA70" s="2">
        <f t="shared" si="78"/>
        <v>64.286284213667571</v>
      </c>
      <c r="FB70" s="2">
        <f t="shared" si="78"/>
        <v>68.890573422282785</v>
      </c>
      <c r="FC70" s="2">
        <f t="shared" si="78"/>
        <v>65.990624644859352</v>
      </c>
      <c r="FD70" s="2">
        <f t="shared" si="78"/>
        <v>73.45552122613266</v>
      </c>
      <c r="FE70" s="2">
        <f t="shared" si="78"/>
        <v>80.288027647265778</v>
      </c>
      <c r="FG70" s="2">
        <f t="shared" si="79"/>
        <v>0.59607840534112067</v>
      </c>
      <c r="FH70" s="2">
        <f t="shared" si="79"/>
        <v>0.51665203671127435</v>
      </c>
      <c r="FI70" s="2">
        <f t="shared" si="79"/>
        <v>0.49405434165026879</v>
      </c>
      <c r="FJ70" s="2">
        <f t="shared" si="79"/>
        <v>0.53012243438632678</v>
      </c>
      <c r="FK70" s="2">
        <f t="shared" si="79"/>
        <v>0.5271717168254858</v>
      </c>
      <c r="FL70" s="2">
        <f t="shared" si="79"/>
        <v>0.48507367415509889</v>
      </c>
      <c r="FM70" s="2">
        <f t="shared" si="79"/>
        <v>0.46286876654429426</v>
      </c>
      <c r="FN70" s="2">
        <f t="shared" si="79"/>
        <v>0.45661435495063712</v>
      </c>
      <c r="FO70" s="2">
        <f t="shared" si="79"/>
        <v>0.45986740833888751</v>
      </c>
      <c r="FP70" s="2">
        <f t="shared" si="79"/>
        <v>0.44612029848648604</v>
      </c>
      <c r="FQ70" s="2">
        <f t="shared" si="79"/>
        <v>0.45140895732026781</v>
      </c>
      <c r="FR70" s="2">
        <f t="shared" si="79"/>
        <v>0.49697712807842659</v>
      </c>
      <c r="FS70" s="2">
        <f t="shared" si="79"/>
        <v>0.49125296243137329</v>
      </c>
      <c r="FT70" s="2">
        <f t="shared" si="79"/>
        <v>0.4530256098534659</v>
      </c>
      <c r="FU70" s="2">
        <f t="shared" si="79"/>
        <v>0.38742138519435343</v>
      </c>
      <c r="FW70" s="2">
        <f t="shared" si="67"/>
        <v>2.299770070571735E-5</v>
      </c>
      <c r="FX70" s="2">
        <f t="shared" si="67"/>
        <v>2.6304437770833416E-5</v>
      </c>
      <c r="FY70" s="2">
        <f t="shared" si="67"/>
        <v>2.2873994325182598E-5</v>
      </c>
      <c r="FZ70" s="2">
        <f t="shared" si="67"/>
        <v>2.6068923624740372E-5</v>
      </c>
      <c r="GA70" s="2">
        <f t="shared" si="67"/>
        <v>2.612016179968381E-5</v>
      </c>
      <c r="GB70" s="2">
        <f t="shared" si="67"/>
        <v>2.7901454399463094E-5</v>
      </c>
      <c r="GC70" s="2">
        <f t="shared" si="67"/>
        <v>2.7902985103215734E-5</v>
      </c>
      <c r="GD70" s="2">
        <f t="shared" si="67"/>
        <v>3.9376025797595211E-5</v>
      </c>
      <c r="GE70" s="2">
        <f t="shared" si="67"/>
        <v>3.3939899430920742E-5</v>
      </c>
      <c r="GF70" s="2">
        <f t="shared" si="67"/>
        <v>3.2217128968802739E-5</v>
      </c>
      <c r="GG70" s="2">
        <f t="shared" si="67"/>
        <v>2.9815226979211029E-5</v>
      </c>
      <c r="GH70" s="2">
        <f t="shared" si="67"/>
        <v>2.6792044513954663E-5</v>
      </c>
      <c r="GI70" s="2">
        <f t="shared" si="67"/>
        <v>2.1854308526057198E-5</v>
      </c>
      <c r="GJ70" s="2">
        <f t="shared" si="67"/>
        <v>1.8401435538181088E-5</v>
      </c>
      <c r="GK70" s="2">
        <f t="shared" si="67"/>
        <v>1.8217158842128258E-5</v>
      </c>
      <c r="GM70" s="86">
        <f t="shared" si="68"/>
        <v>3.6996299395163725E-2</v>
      </c>
      <c r="GN70" s="86">
        <f t="shared" si="68"/>
        <v>1.5614164833937128E-2</v>
      </c>
      <c r="GO70" s="86">
        <f t="shared" si="68"/>
        <v>1.1393038882196883E-2</v>
      </c>
      <c r="GP70" s="86">
        <f t="shared" si="68"/>
        <v>1.8467841062915755E-2</v>
      </c>
      <c r="GQ70" s="86">
        <f t="shared" si="68"/>
        <v>1.7748363673596525E-2</v>
      </c>
      <c r="GR70" s="86">
        <f t="shared" si="68"/>
        <v>9.9450540625246157E-3</v>
      </c>
      <c r="GS70" s="86">
        <f t="shared" si="68"/>
        <v>6.9336087703792794E-3</v>
      </c>
      <c r="GT70" s="86">
        <f t="shared" si="68"/>
        <v>6.1007539445511686E-3</v>
      </c>
      <c r="GU70" s="86">
        <f t="shared" si="68"/>
        <v>6.4352487763504182E-3</v>
      </c>
      <c r="GV70" s="86">
        <f t="shared" si="68"/>
        <v>4.9163986781388799E-3</v>
      </c>
      <c r="GW70" s="86">
        <f t="shared" si="68"/>
        <v>5.4955827615499452E-3</v>
      </c>
      <c r="GX70" s="86">
        <f t="shared" si="68"/>
        <v>1.1872208268690397E-2</v>
      </c>
      <c r="GY70" s="86">
        <f t="shared" si="68"/>
        <v>1.0945958119206282E-2</v>
      </c>
      <c r="GZ70" s="86">
        <f t="shared" si="68"/>
        <v>5.5342866019949333E-3</v>
      </c>
      <c r="HA70" s="86">
        <f t="shared" si="68"/>
        <v>9.7772783355008059E-4</v>
      </c>
      <c r="HC70" s="86">
        <f t="shared" si="73"/>
        <v>1.9530175057067286E-8</v>
      </c>
      <c r="HD70" s="86">
        <f t="shared" si="69"/>
        <v>1.1488727647140024E-10</v>
      </c>
      <c r="HE70" s="86">
        <f t="shared" si="69"/>
        <v>1.8178606631145404E-10</v>
      </c>
      <c r="HF70" s="86">
        <f t="shared" si="69"/>
        <v>3.0640998255643859E-10</v>
      </c>
      <c r="HG70" s="86">
        <f t="shared" si="69"/>
        <v>3.1805214039274434E-10</v>
      </c>
      <c r="HH70" s="86">
        <f t="shared" si="69"/>
        <v>6.3279336147659008E-11</v>
      </c>
      <c r="HI70" s="86">
        <f t="shared" si="69"/>
        <v>9.464536901684561E-11</v>
      </c>
      <c r="HJ70" s="86">
        <f t="shared" si="69"/>
        <v>2.827866121031586E-13</v>
      </c>
      <c r="HK70" s="86">
        <f t="shared" si="69"/>
        <v>2.4579919757609354E-14</v>
      </c>
      <c r="HL70" s="86">
        <f t="shared" si="69"/>
        <v>2.7415956112395369E-11</v>
      </c>
      <c r="HM70" s="86">
        <f t="shared" si="69"/>
        <v>1.8037850460857067E-11</v>
      </c>
      <c r="HN70" s="86">
        <f t="shared" si="69"/>
        <v>8.1263639286387095E-13</v>
      </c>
      <c r="HO70" s="86">
        <f t="shared" si="69"/>
        <v>2.2823673743976285E-10</v>
      </c>
      <c r="HP70" s="86">
        <f t="shared" si="69"/>
        <v>2.749597744620797E-12</v>
      </c>
      <c r="HQ70" s="86">
        <f t="shared" si="69"/>
        <v>1.4494345742018479E-16</v>
      </c>
      <c r="HS70" s="86">
        <f t="shared" si="70"/>
        <v>8.1690079977810935E-54</v>
      </c>
      <c r="HT70" s="86">
        <f t="shared" si="70"/>
        <v>2.0861900586911783E-67</v>
      </c>
      <c r="HU70" s="86">
        <f t="shared" si="70"/>
        <v>1.5467117700966533E-67</v>
      </c>
      <c r="HV70" s="86">
        <f t="shared" si="70"/>
        <v>6.9331173947247179E-65</v>
      </c>
      <c r="HW70" s="86">
        <f t="shared" si="70"/>
        <v>1.4945831000376231E-65</v>
      </c>
      <c r="HX70" s="86">
        <f t="shared" si="70"/>
        <v>3.4431883210356466E-71</v>
      </c>
      <c r="HY70" s="86">
        <f t="shared" si="70"/>
        <v>2.2675665708392178E-69</v>
      </c>
      <c r="HZ70" s="86">
        <f t="shared" si="70"/>
        <v>8.2681734547903635E-88</v>
      </c>
      <c r="IA70" s="86">
        <f t="shared" si="70"/>
        <v>9.7139370497185818E-98</v>
      </c>
      <c r="IB70" s="86">
        <f t="shared" si="70"/>
        <v>3.1624568816665034E-74</v>
      </c>
      <c r="IC70" s="86">
        <f t="shared" si="70"/>
        <v>1.7241854722780407E-76</v>
      </c>
      <c r="ID70" s="86">
        <f t="shared" si="70"/>
        <v>2.0766451130261337E-89</v>
      </c>
      <c r="IE70" s="86">
        <f t="shared" si="70"/>
        <v>2.3629234008912154E-67</v>
      </c>
      <c r="IF70" s="86">
        <f t="shared" si="70"/>
        <v>1.6041745330115608E-45</v>
      </c>
      <c r="IG70" s="86">
        <f t="shared" si="70"/>
        <v>3.169270876837894E-36</v>
      </c>
      <c r="II70" s="86">
        <f t="shared" si="71"/>
        <v>4.8462631279795506E-201</v>
      </c>
      <c r="IJ70" s="86">
        <f t="shared" si="71"/>
        <v>1.5246332990755139E-252</v>
      </c>
      <c r="IK70" s="86">
        <f t="shared" si="71"/>
        <v>2.7114508820528578E-253</v>
      </c>
      <c r="IL70" s="86">
        <f t="shared" si="71"/>
        <v>2.6451884091433563E-247</v>
      </c>
      <c r="IM70" s="86">
        <f t="shared" si="71"/>
        <v>1.9639984652364787E-248</v>
      </c>
      <c r="IN70" s="86">
        <f t="shared" si="71"/>
        <v>9.2381812156479871E-270</v>
      </c>
      <c r="IO70" s="86">
        <f t="shared" si="71"/>
        <v>8.0351023979091466E-262</v>
      </c>
      <c r="IP70" s="86">
        <f t="shared" si="71"/>
        <v>0</v>
      </c>
      <c r="IQ70" s="86">
        <f t="shared" si="71"/>
        <v>0</v>
      </c>
      <c r="IR70" s="86">
        <f t="shared" si="71"/>
        <v>4.6405324037796364E-279</v>
      </c>
      <c r="IS70" s="86">
        <f t="shared" si="71"/>
        <v>1.4946235737491396E-289</v>
      </c>
      <c r="IT70" s="86">
        <f t="shared" si="71"/>
        <v>0</v>
      </c>
      <c r="IU70" s="86">
        <f t="shared" si="71"/>
        <v>5.0463094424577001E-252</v>
      </c>
      <c r="IV70" s="86">
        <f t="shared" si="71"/>
        <v>9.7218845030696827E-165</v>
      </c>
      <c r="IW70" s="86">
        <f t="shared" si="71"/>
        <v>5.244187651027046E-176</v>
      </c>
      <c r="IY70" s="86">
        <f t="shared" si="72"/>
        <v>3.6996318925338785E-2</v>
      </c>
      <c r="IZ70" s="86">
        <f t="shared" si="72"/>
        <v>1.5614164948824404E-2</v>
      </c>
      <c r="JA70" s="86">
        <f t="shared" si="72"/>
        <v>1.139303906398295E-2</v>
      </c>
      <c r="JB70" s="86">
        <f t="shared" si="72"/>
        <v>1.8467841369325739E-2</v>
      </c>
      <c r="JC70" s="86">
        <f t="shared" si="72"/>
        <v>1.7748363991648666E-2</v>
      </c>
      <c r="JD70" s="86">
        <f t="shared" si="72"/>
        <v>9.9450541258039524E-3</v>
      </c>
      <c r="JE70" s="86">
        <f t="shared" si="72"/>
        <v>6.9336088650246482E-3</v>
      </c>
      <c r="JF70" s="86">
        <f t="shared" si="72"/>
        <v>6.1007539448339554E-3</v>
      </c>
      <c r="JG70" s="86">
        <f t="shared" si="72"/>
        <v>6.4352487763749983E-3</v>
      </c>
      <c r="JH70" s="86">
        <f t="shared" si="72"/>
        <v>4.9163987055548357E-3</v>
      </c>
      <c r="JI70" s="86">
        <f t="shared" si="72"/>
        <v>5.495582779587796E-3</v>
      </c>
      <c r="JJ70" s="86">
        <f t="shared" si="72"/>
        <v>1.1872208269503033E-2</v>
      </c>
      <c r="JK70" s="86">
        <f t="shared" si="72"/>
        <v>1.0945958347443019E-2</v>
      </c>
      <c r="JL70" s="86">
        <f t="shared" si="72"/>
        <v>5.5342866047445307E-3</v>
      </c>
      <c r="JM70" s="86">
        <f t="shared" si="72"/>
        <v>9.7772783355022544E-4</v>
      </c>
    </row>
    <row r="71" spans="2:273" x14ac:dyDescent="0.25">
      <c r="B71" s="2">
        <v>44</v>
      </c>
      <c r="C71" s="37">
        <v>100.176</v>
      </c>
      <c r="D71" s="37">
        <v>92.254000000000005</v>
      </c>
      <c r="E71" s="37">
        <v>85.951999999999998</v>
      </c>
      <c r="F71" s="37">
        <v>84.644999999999996</v>
      </c>
      <c r="G71" s="37">
        <v>82.838999999999999</v>
      </c>
      <c r="H71" s="37">
        <v>81.435000000000002</v>
      </c>
      <c r="I71" s="37">
        <v>80.564999999999998</v>
      </c>
      <c r="J71" s="37">
        <v>79.429000000000002</v>
      </c>
      <c r="K71" s="37">
        <v>78.174999999999997</v>
      </c>
      <c r="L71" s="37">
        <v>78.697999999999993</v>
      </c>
      <c r="M71" s="37">
        <v>80.5</v>
      </c>
      <c r="N71" s="37">
        <v>88.016000000000005</v>
      </c>
      <c r="O71" s="37">
        <v>87.721000000000004</v>
      </c>
      <c r="P71" s="37">
        <v>87.561999999999998</v>
      </c>
      <c r="Q71" s="37">
        <v>82.483999999999995</v>
      </c>
      <c r="S71" s="4">
        <f t="shared" si="74"/>
        <v>94.418520252472675</v>
      </c>
      <c r="T71" s="4">
        <f t="shared" si="74"/>
        <v>89.424757540626189</v>
      </c>
      <c r="U71" s="4">
        <f t="shared" si="74"/>
        <v>81.945550909396999</v>
      </c>
      <c r="V71" s="4">
        <f t="shared" si="74"/>
        <v>82.80732010169082</v>
      </c>
      <c r="W71" s="4">
        <f t="shared" si="74"/>
        <v>82.418288930091535</v>
      </c>
      <c r="X71" s="4">
        <f t="shared" si="74"/>
        <v>79.388536951510346</v>
      </c>
      <c r="Y71" s="4">
        <f t="shared" si="74"/>
        <v>76.746814279505216</v>
      </c>
      <c r="Z71" s="4">
        <f t="shared" si="74"/>
        <v>75.094932737144177</v>
      </c>
      <c r="AA71" s="4">
        <f t="shared" si="74"/>
        <v>77.412810045177167</v>
      </c>
      <c r="AB71" s="4">
        <f t="shared" si="74"/>
        <v>75.456591823605066</v>
      </c>
      <c r="AC71" s="4">
        <f t="shared" si="74"/>
        <v>76.330898980893295</v>
      </c>
      <c r="AD71" s="4">
        <f t="shared" si="74"/>
        <v>86.12565316588865</v>
      </c>
      <c r="AE71" s="4">
        <f t="shared" si="74"/>
        <v>83.420951029538216</v>
      </c>
      <c r="AF71" s="4">
        <f t="shared" si="74"/>
        <v>83.358535569412254</v>
      </c>
      <c r="AG71" s="4">
        <f t="shared" si="74"/>
        <v>80.684571054320571</v>
      </c>
      <c r="AI71" s="4">
        <f t="shared" si="75"/>
        <v>5.7574797475273272</v>
      </c>
      <c r="AJ71" s="4">
        <f t="shared" si="75"/>
        <v>2.8292424593738161</v>
      </c>
      <c r="AK71" s="4">
        <f t="shared" si="75"/>
        <v>4.0064490906029988</v>
      </c>
      <c r="AL71" s="4">
        <f t="shared" si="75"/>
        <v>1.837679898309176</v>
      </c>
      <c r="AM71" s="4">
        <f t="shared" si="75"/>
        <v>0.42071106990846374</v>
      </c>
      <c r="AN71" s="4">
        <f t="shared" si="75"/>
        <v>2.046463048489656</v>
      </c>
      <c r="AO71" s="4">
        <f t="shared" si="75"/>
        <v>3.8181857204947818</v>
      </c>
      <c r="AP71" s="4">
        <f t="shared" si="75"/>
        <v>4.3340672628558252</v>
      </c>
      <c r="AQ71" s="4">
        <f t="shared" si="75"/>
        <v>0.76218995482282992</v>
      </c>
      <c r="AR71" s="4">
        <f t="shared" si="75"/>
        <v>3.241408176394927</v>
      </c>
      <c r="AS71" s="4">
        <f t="shared" si="75"/>
        <v>4.1691010191067051</v>
      </c>
      <c r="AT71" s="4">
        <f t="shared" si="75"/>
        <v>1.8903468341113552</v>
      </c>
      <c r="AU71" s="4">
        <f t="shared" si="75"/>
        <v>4.3000489704617877</v>
      </c>
      <c r="AV71" s="4">
        <f t="shared" si="75"/>
        <v>4.2034644305877435</v>
      </c>
      <c r="AW71" s="4">
        <f t="shared" si="75"/>
        <v>1.7994289456794235</v>
      </c>
      <c r="AY71" s="2">
        <f t="shared" si="65"/>
        <v>69.672821831188344</v>
      </c>
      <c r="AZ71" s="2">
        <f t="shared" si="65"/>
        <v>75.123762697144286</v>
      </c>
      <c r="BA71" s="2">
        <f t="shared" si="65"/>
        <v>70.602422378788049</v>
      </c>
      <c r="BB71" s="2">
        <f t="shared" si="65"/>
        <v>66.376491177004297</v>
      </c>
      <c r="BC71" s="2">
        <f t="shared" si="65"/>
        <v>66.412886244970224</v>
      </c>
      <c r="BD71" s="2">
        <f t="shared" si="65"/>
        <v>69.427948748137538</v>
      </c>
      <c r="BE71" s="2">
        <f t="shared" si="65"/>
        <v>69.046994504613068</v>
      </c>
      <c r="BF71" s="2">
        <f t="shared" si="65"/>
        <v>67.971115284288459</v>
      </c>
      <c r="BG71" s="2">
        <f t="shared" si="65"/>
        <v>70.404792916206816</v>
      </c>
      <c r="BH71" s="2">
        <f t="shared" si="65"/>
        <v>69.641297996790342</v>
      </c>
      <c r="BI71" s="2">
        <f t="shared" si="65"/>
        <v>69.983854822226448</v>
      </c>
      <c r="BJ71" s="2">
        <f t="shared" si="65"/>
        <v>74.801299186574909</v>
      </c>
      <c r="BK71" s="2">
        <f t="shared" si="65"/>
        <v>72.755436313581441</v>
      </c>
      <c r="BL71" s="2">
        <f t="shared" si="65"/>
        <v>78.059045727566883</v>
      </c>
      <c r="BM71" s="2">
        <f t="shared" si="65"/>
        <v>79.635505375351386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>
        <f t="shared" si="16"/>
        <v>80.564999999999998</v>
      </c>
      <c r="BV71" s="2">
        <f t="shared" si="17"/>
        <v>79.429000000000002</v>
      </c>
      <c r="BW71" s="2">
        <f t="shared" si="18"/>
        <v>78.174999999999997</v>
      </c>
      <c r="BX71" s="2">
        <f t="shared" si="19"/>
        <v>78.697999999999993</v>
      </c>
      <c r="BY71" s="2">
        <f t="shared" si="20"/>
        <v>80.5</v>
      </c>
      <c r="BZ71" s="2" t="str">
        <f t="shared" si="21"/>
        <v/>
      </c>
      <c r="CA71" s="2" t="str">
        <f t="shared" si="22"/>
        <v/>
      </c>
      <c r="CB71" s="2">
        <f t="shared" si="23"/>
        <v>87.561999999999998</v>
      </c>
      <c r="CC71" s="2">
        <f t="shared" si="24"/>
        <v>82.483999999999995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83.598774966261814</v>
      </c>
      <c r="DL71" s="2">
        <f t="shared" si="76"/>
        <v>85.835842395267818</v>
      </c>
      <c r="DM71" s="2">
        <f t="shared" si="76"/>
        <v>78.527273784355174</v>
      </c>
      <c r="DN71" s="2">
        <f t="shared" si="76"/>
        <v>76.482444048294298</v>
      </c>
      <c r="DO71" s="2">
        <f t="shared" si="76"/>
        <v>74.875863976447064</v>
      </c>
      <c r="DP71" s="2">
        <f t="shared" si="76"/>
        <v>76.151239957716683</v>
      </c>
      <c r="DQ71" s="2">
        <f t="shared" si="76"/>
        <v>76.595439393939415</v>
      </c>
      <c r="DR71" s="2">
        <f t="shared" si="76"/>
        <v>75.461526024363266</v>
      </c>
      <c r="DS71" s="2">
        <f t="shared" si="76"/>
        <v>75.277898117386499</v>
      </c>
      <c r="DT71" s="2">
        <f t="shared" si="76"/>
        <v>75.675559756097556</v>
      </c>
      <c r="DU71" s="2">
        <f t="shared" si="76"/>
        <v>76.497602787456444</v>
      </c>
      <c r="DV71" s="2">
        <f t="shared" si="76"/>
        <v>81.977051797040176</v>
      </c>
      <c r="DW71" s="2">
        <f t="shared" si="76"/>
        <v>81.113213832678966</v>
      </c>
      <c r="DX71" s="2">
        <f t="shared" si="76"/>
        <v>82.652308536585366</v>
      </c>
      <c r="DY71" s="2">
        <f t="shared" si="76"/>
        <v>81.050160275019081</v>
      </c>
      <c r="EA71" s="2">
        <f t="shared" si="77"/>
        <v>61.066248841846829</v>
      </c>
      <c r="EB71" s="2">
        <f t="shared" si="77"/>
        <v>65.983916003122559</v>
      </c>
      <c r="EC71" s="2">
        <f t="shared" si="77"/>
        <v>63.200928237579284</v>
      </c>
      <c r="ED71" s="2">
        <f t="shared" si="77"/>
        <v>58.207171107994405</v>
      </c>
      <c r="EE71" s="2">
        <f t="shared" si="77"/>
        <v>59.490198877296308</v>
      </c>
      <c r="EF71" s="2">
        <f t="shared" si="77"/>
        <v>62.918906955245319</v>
      </c>
      <c r="EG71" s="2">
        <f t="shared" si="77"/>
        <v>61.058135888977368</v>
      </c>
      <c r="EH71" s="2">
        <f t="shared" si="77"/>
        <v>59.841500489303947</v>
      </c>
      <c r="EI71" s="2">
        <f t="shared" si="77"/>
        <v>65.184832579660863</v>
      </c>
      <c r="EJ71" s="2">
        <f t="shared" si="77"/>
        <v>62.808659184156376</v>
      </c>
      <c r="EK71" s="2">
        <f t="shared" si="77"/>
        <v>62.764220054446461</v>
      </c>
      <c r="EL71" s="2">
        <f t="shared" si="77"/>
        <v>68.177291447896806</v>
      </c>
      <c r="EM71" s="2">
        <f t="shared" si="77"/>
        <v>64.861563446538597</v>
      </c>
      <c r="EN71" s="2">
        <f t="shared" si="77"/>
        <v>73.001186938170648</v>
      </c>
      <c r="EO71" s="2">
        <f t="shared" si="77"/>
        <v>77.595388910438231</v>
      </c>
      <c r="EQ71" s="2">
        <f t="shared" si="78"/>
        <v>66.721444228447083</v>
      </c>
      <c r="ER71" s="2">
        <f t="shared" si="78"/>
        <v>67.310347625359796</v>
      </c>
      <c r="ES71" s="2">
        <f t="shared" si="78"/>
        <v>62.891250346684892</v>
      </c>
      <c r="ET71" s="2">
        <f t="shared" si="78"/>
        <v>58.249667583487501</v>
      </c>
      <c r="EU71" s="2">
        <f t="shared" si="78"/>
        <v>59.544104613879767</v>
      </c>
      <c r="EV71" s="2">
        <f t="shared" si="78"/>
        <v>62.358087141253868</v>
      </c>
      <c r="EW71" s="2">
        <f t="shared" si="78"/>
        <v>62.435764659701661</v>
      </c>
      <c r="EX71" s="2">
        <f t="shared" si="78"/>
        <v>61.03372319171983</v>
      </c>
      <c r="EY71" s="2">
        <f t="shared" si="78"/>
        <v>64.196789108630824</v>
      </c>
      <c r="EZ71" s="2">
        <f t="shared" si="78"/>
        <v>62.986780616575672</v>
      </c>
      <c r="FA71" s="2">
        <f t="shared" si="78"/>
        <v>64.148016532378406</v>
      </c>
      <c r="FB71" s="2">
        <f t="shared" si="78"/>
        <v>68.728890971307024</v>
      </c>
      <c r="FC71" s="2">
        <f t="shared" si="78"/>
        <v>65.879880091094975</v>
      </c>
      <c r="FD71" s="2">
        <f t="shared" si="78"/>
        <v>73.321560806520679</v>
      </c>
      <c r="FE71" s="2">
        <f t="shared" si="78"/>
        <v>80.119486439123023</v>
      </c>
      <c r="FG71" s="2">
        <f t="shared" si="79"/>
        <v>0.61804414036711619</v>
      </c>
      <c r="FH71" s="2">
        <f t="shared" si="79"/>
        <v>0.53960093059418912</v>
      </c>
      <c r="FI71" s="2">
        <f t="shared" si="79"/>
        <v>0.51707327193017438</v>
      </c>
      <c r="FJ71" s="2">
        <f t="shared" si="79"/>
        <v>0.55298512471029782</v>
      </c>
      <c r="FK71" s="2">
        <f t="shared" si="79"/>
        <v>0.55005612177341034</v>
      </c>
      <c r="FL71" s="2">
        <f t="shared" si="79"/>
        <v>0.50809438146851504</v>
      </c>
      <c r="FM71" s="2">
        <f t="shared" si="79"/>
        <v>0.48582992765602873</v>
      </c>
      <c r="FN71" s="2">
        <f t="shared" si="79"/>
        <v>0.47954225153005475</v>
      </c>
      <c r="FO71" s="2">
        <f t="shared" si="79"/>
        <v>0.4828135132661619</v>
      </c>
      <c r="FP71" s="2">
        <f t="shared" si="79"/>
        <v>0.46897603799424381</v>
      </c>
      <c r="FQ71" s="2">
        <f t="shared" si="79"/>
        <v>0.47430362427506623</v>
      </c>
      <c r="FR71" s="2">
        <f t="shared" si="79"/>
        <v>0.51999227763029965</v>
      </c>
      <c r="FS71" s="2">
        <f t="shared" si="79"/>
        <v>0.51427404122993614</v>
      </c>
      <c r="FT71" s="2">
        <f t="shared" si="79"/>
        <v>0.47593113673671522</v>
      </c>
      <c r="FU71" s="2">
        <f t="shared" si="79"/>
        <v>0.40949318158011239</v>
      </c>
      <c r="FW71" s="2">
        <f t="shared" si="67"/>
        <v>2.5216421435637978E-5</v>
      </c>
      <c r="FX71" s="2">
        <f t="shared" si="67"/>
        <v>2.8842169281731119E-5</v>
      </c>
      <c r="FY71" s="2">
        <f t="shared" si="67"/>
        <v>2.508078068695274E-5</v>
      </c>
      <c r="FZ71" s="2">
        <f t="shared" si="67"/>
        <v>2.8583934460489952E-5</v>
      </c>
      <c r="GA71" s="2">
        <f t="shared" si="67"/>
        <v>2.8640115719246492E-5</v>
      </c>
      <c r="GB71" s="2">
        <f t="shared" si="67"/>
        <v>3.0593254036265056E-5</v>
      </c>
      <c r="GC71" s="2">
        <f t="shared" si="67"/>
        <v>3.0594932410518409E-5</v>
      </c>
      <c r="GD71" s="2">
        <f t="shared" si="67"/>
        <v>4.3174789719919799E-5</v>
      </c>
      <c r="GE71" s="2">
        <f t="shared" si="67"/>
        <v>3.7214237848753591E-5</v>
      </c>
      <c r="GF71" s="2">
        <f t="shared" si="67"/>
        <v>3.5325269656838584E-5</v>
      </c>
      <c r="GG71" s="2">
        <f t="shared" si="67"/>
        <v>3.2691652257595722E-5</v>
      </c>
      <c r="GH71" s="2">
        <f t="shared" si="67"/>
        <v>2.9376816705039261E-5</v>
      </c>
      <c r="GI71" s="2">
        <f t="shared" si="67"/>
        <v>2.3962722266064237E-5</v>
      </c>
      <c r="GJ71" s="2">
        <f t="shared" si="67"/>
        <v>2.0176737024835955E-5</v>
      </c>
      <c r="GK71" s="2">
        <f t="shared" si="67"/>
        <v>1.9974682359395454E-5</v>
      </c>
      <c r="GM71" s="86">
        <f t="shared" si="68"/>
        <v>4.6836666077267546E-2</v>
      </c>
      <c r="GN71" s="86">
        <f t="shared" si="68"/>
        <v>2.1211078800488444E-2</v>
      </c>
      <c r="GO71" s="86">
        <f t="shared" si="68"/>
        <v>1.5836768105257911E-2</v>
      </c>
      <c r="GP71" s="86">
        <f t="shared" si="68"/>
        <v>2.4688735842711501E-2</v>
      </c>
      <c r="GQ71" s="86">
        <f t="shared" si="68"/>
        <v>2.3730166456908897E-2</v>
      </c>
      <c r="GR71" s="86">
        <f t="shared" si="68"/>
        <v>1.397697530041663E-2</v>
      </c>
      <c r="GS71" s="86">
        <f t="shared" si="68"/>
        <v>9.988985418884485E-3</v>
      </c>
      <c r="GT71" s="86">
        <f t="shared" si="68"/>
        <v>8.9479494886683126E-3</v>
      </c>
      <c r="GU71" s="86">
        <f t="shared" si="68"/>
        <v>9.4295946707211534E-3</v>
      </c>
      <c r="GV71" s="86">
        <f t="shared" si="68"/>
        <v>7.374383948090299E-3</v>
      </c>
      <c r="GW71" s="86">
        <f t="shared" si="68"/>
        <v>8.1482852093986008E-3</v>
      </c>
      <c r="GX71" s="86">
        <f t="shared" si="68"/>
        <v>1.6636028158580195E-2</v>
      </c>
      <c r="GY71" s="86">
        <f t="shared" si="68"/>
        <v>1.5203244887536773E-2</v>
      </c>
      <c r="GZ71" s="86">
        <f t="shared" si="68"/>
        <v>8.2863554606452516E-3</v>
      </c>
      <c r="HA71" s="86">
        <f t="shared" si="68"/>
        <v>1.7087930933381628E-3</v>
      </c>
      <c r="HC71" s="86">
        <f t="shared" si="73"/>
        <v>3.9563525432163423E-8</v>
      </c>
      <c r="HD71" s="86">
        <f t="shared" si="69"/>
        <v>2.866975776787599E-10</v>
      </c>
      <c r="HE71" s="86">
        <f t="shared" si="69"/>
        <v>4.4466936135081993E-10</v>
      </c>
      <c r="HF71" s="86">
        <f t="shared" si="69"/>
        <v>7.4154592482542584E-10</v>
      </c>
      <c r="HG71" s="86">
        <f t="shared" si="69"/>
        <v>7.7079116177415422E-10</v>
      </c>
      <c r="HH71" s="86">
        <f t="shared" si="69"/>
        <v>1.6578309041810171E-10</v>
      </c>
      <c r="HI71" s="86">
        <f t="shared" si="69"/>
        <v>2.4238370331780839E-10</v>
      </c>
      <c r="HJ71" s="86">
        <f t="shared" si="69"/>
        <v>9.6752203804728505E-13</v>
      </c>
      <c r="HK71" s="86">
        <f t="shared" si="69"/>
        <v>9.299940778032569E-14</v>
      </c>
      <c r="HL71" s="86">
        <f t="shared" si="69"/>
        <v>7.536754002405318E-11</v>
      </c>
      <c r="HM71" s="86">
        <f t="shared" si="69"/>
        <v>5.0604424024593049E-11</v>
      </c>
      <c r="HN71" s="86">
        <f t="shared" si="69"/>
        <v>2.6365654393579148E-12</v>
      </c>
      <c r="HO71" s="86">
        <f t="shared" si="69"/>
        <v>5.5235332710837387E-10</v>
      </c>
      <c r="HP71" s="86">
        <f t="shared" si="69"/>
        <v>8.2299852542704345E-12</v>
      </c>
      <c r="HQ71" s="86">
        <f t="shared" si="69"/>
        <v>6.7328762450826245E-16</v>
      </c>
      <c r="HS71" s="86">
        <f t="shared" si="70"/>
        <v>1.2933429790571157E-52</v>
      </c>
      <c r="HT71" s="86">
        <f t="shared" si="70"/>
        <v>7.0602461020304906E-66</v>
      </c>
      <c r="HU71" s="86">
        <f t="shared" si="70"/>
        <v>5.0434943724267018E-66</v>
      </c>
      <c r="HV71" s="86">
        <f t="shared" si="70"/>
        <v>2.1075654308731399E-63</v>
      </c>
      <c r="HW71" s="86">
        <f t="shared" si="70"/>
        <v>4.6651683961366434E-64</v>
      </c>
      <c r="HX71" s="86">
        <f t="shared" si="70"/>
        <v>1.4854399258934541E-69</v>
      </c>
      <c r="HY71" s="86">
        <f t="shared" si="70"/>
        <v>8.8087997775972299E-68</v>
      </c>
      <c r="HZ71" s="86">
        <f t="shared" si="70"/>
        <v>1.0144693438392009E-85</v>
      </c>
      <c r="IA71" s="86">
        <f t="shared" si="70"/>
        <v>1.8890672627940742E-95</v>
      </c>
      <c r="IB71" s="86">
        <f t="shared" si="70"/>
        <v>1.6688703646431234E-72</v>
      </c>
      <c r="IC71" s="86">
        <f t="shared" si="70"/>
        <v>1.0120006858946286E-74</v>
      </c>
      <c r="ID71" s="86">
        <f t="shared" si="70"/>
        <v>2.3642401331533333E-87</v>
      </c>
      <c r="IE71" s="86">
        <f t="shared" si="70"/>
        <v>7.4899710234265179E-66</v>
      </c>
      <c r="IF71" s="86">
        <f t="shared" si="70"/>
        <v>1.5638985349501038E-44</v>
      </c>
      <c r="IG71" s="86">
        <f t="shared" si="70"/>
        <v>1.8605391126069521E-35</v>
      </c>
      <c r="II71" s="86">
        <f t="shared" si="71"/>
        <v>1.2650351833428727E-197</v>
      </c>
      <c r="IJ71" s="86">
        <f t="shared" si="71"/>
        <v>3.4515418434321977E-248</v>
      </c>
      <c r="IK71" s="86">
        <f t="shared" si="71"/>
        <v>5.548893947584404E-249</v>
      </c>
      <c r="IL71" s="86">
        <f t="shared" si="71"/>
        <v>4.8155882747278932E-243</v>
      </c>
      <c r="IM71" s="86">
        <f t="shared" si="71"/>
        <v>3.7474244620493366E-244</v>
      </c>
      <c r="IN71" s="86">
        <f t="shared" si="71"/>
        <v>4.4224256588035424E-265</v>
      </c>
      <c r="IO71" s="86">
        <f t="shared" si="71"/>
        <v>2.7948292883706059E-257</v>
      </c>
      <c r="IP71" s="86">
        <f t="shared" si="71"/>
        <v>0</v>
      </c>
      <c r="IQ71" s="86">
        <f t="shared" si="71"/>
        <v>0</v>
      </c>
      <c r="IR71" s="86">
        <f t="shared" si="71"/>
        <v>3.7685594713401826E-274</v>
      </c>
      <c r="IS71" s="86">
        <f t="shared" si="71"/>
        <v>1.7072866983156307E-284</v>
      </c>
      <c r="IT71" s="86">
        <f t="shared" si="71"/>
        <v>0</v>
      </c>
      <c r="IU71" s="86">
        <f t="shared" si="71"/>
        <v>9.420040850990826E-248</v>
      </c>
      <c r="IV71" s="86">
        <f t="shared" si="71"/>
        <v>5.3072052605521748E-162</v>
      </c>
      <c r="IW71" s="86">
        <f t="shared" si="71"/>
        <v>4.3997926492677045E-173</v>
      </c>
      <c r="IY71" s="86">
        <f t="shared" si="72"/>
        <v>4.683670564079298E-2</v>
      </c>
      <c r="IZ71" s="86">
        <f t="shared" si="72"/>
        <v>2.1211079087186023E-2</v>
      </c>
      <c r="JA71" s="86">
        <f t="shared" si="72"/>
        <v>1.5836768549927271E-2</v>
      </c>
      <c r="JB71" s="86">
        <f t="shared" si="72"/>
        <v>2.4688736584257426E-2</v>
      </c>
      <c r="JC71" s="86">
        <f t="shared" si="72"/>
        <v>2.3730167227700057E-2</v>
      </c>
      <c r="JD71" s="86">
        <f t="shared" si="72"/>
        <v>1.397697546619972E-2</v>
      </c>
      <c r="JE71" s="86">
        <f t="shared" si="72"/>
        <v>9.9889856612681883E-3</v>
      </c>
      <c r="JF71" s="86">
        <f t="shared" si="72"/>
        <v>8.9479494896358338E-3</v>
      </c>
      <c r="JG71" s="86">
        <f t="shared" si="72"/>
        <v>9.4295946708141537E-3</v>
      </c>
      <c r="JH71" s="86">
        <f t="shared" si="72"/>
        <v>7.3743840234578393E-3</v>
      </c>
      <c r="JI71" s="86">
        <f t="shared" si="72"/>
        <v>8.1482852600030242E-3</v>
      </c>
      <c r="JJ71" s="86">
        <f t="shared" si="72"/>
        <v>1.6636028161216759E-2</v>
      </c>
      <c r="JK71" s="86">
        <f t="shared" si="72"/>
        <v>1.5203245439890099E-2</v>
      </c>
      <c r="JL71" s="86">
        <f t="shared" si="72"/>
        <v>8.286355468875236E-3</v>
      </c>
      <c r="JM71" s="86">
        <f t="shared" si="72"/>
        <v>1.7087930933388361E-3</v>
      </c>
    </row>
    <row r="72" spans="2:273" x14ac:dyDescent="0.25">
      <c r="B72" s="2">
        <v>45</v>
      </c>
      <c r="C72" s="37">
        <v>102.941</v>
      </c>
      <c r="D72" s="37">
        <v>94.873000000000005</v>
      </c>
      <c r="E72" s="37">
        <v>88.221999999999994</v>
      </c>
      <c r="F72" s="37">
        <v>87.435000000000002</v>
      </c>
      <c r="G72" s="37">
        <v>85.483999999999995</v>
      </c>
      <c r="H72" s="37">
        <v>82.935000000000002</v>
      </c>
      <c r="I72" s="37">
        <v>81.338999999999999</v>
      </c>
      <c r="J72" s="37">
        <v>80.905000000000001</v>
      </c>
      <c r="K72" s="37">
        <v>80.713999999999999</v>
      </c>
      <c r="L72" s="37">
        <v>80</v>
      </c>
      <c r="M72" s="37">
        <v>81.225999999999999</v>
      </c>
      <c r="N72" s="37">
        <v>90.613</v>
      </c>
      <c r="O72" s="37">
        <v>90.507999999999996</v>
      </c>
      <c r="P72" s="37">
        <v>88.593999999999994</v>
      </c>
      <c r="Q72" s="37">
        <v>82.703000000000003</v>
      </c>
      <c r="S72" s="4">
        <f t="shared" si="74"/>
        <v>99.208220395063677</v>
      </c>
      <c r="T72" s="4">
        <f t="shared" si="74"/>
        <v>93.234831151816309</v>
      </c>
      <c r="U72" s="4">
        <f t="shared" si="74"/>
        <v>85.293039281034027</v>
      </c>
      <c r="V72" s="4">
        <f t="shared" si="74"/>
        <v>86.936703468109854</v>
      </c>
      <c r="W72" s="4">
        <f t="shared" si="74"/>
        <v>86.434103752655034</v>
      </c>
      <c r="X72" s="4">
        <f t="shared" si="74"/>
        <v>82.385904435639716</v>
      </c>
      <c r="Y72" s="4">
        <f t="shared" si="74"/>
        <v>79.199436516470257</v>
      </c>
      <c r="Z72" s="4">
        <f t="shared" si="74"/>
        <v>77.561835413877617</v>
      </c>
      <c r="AA72" s="4">
        <f t="shared" si="74"/>
        <v>79.910497366291054</v>
      </c>
      <c r="AB72" s="4">
        <f t="shared" si="74"/>
        <v>77.631874251650032</v>
      </c>
      <c r="AC72" s="4">
        <f t="shared" si="74"/>
        <v>78.625651210582646</v>
      </c>
      <c r="AD72" s="4">
        <f t="shared" si="74"/>
        <v>89.542000647133051</v>
      </c>
      <c r="AE72" s="4">
        <f t="shared" si="74"/>
        <v>86.481596320849491</v>
      </c>
      <c r="AF72" s="4">
        <f t="shared" si="74"/>
        <v>85.369234217663561</v>
      </c>
      <c r="AG72" s="4">
        <f t="shared" si="74"/>
        <v>81.321547948632386</v>
      </c>
      <c r="AI72" s="4">
        <f t="shared" si="75"/>
        <v>3.7327796049363258</v>
      </c>
      <c r="AJ72" s="4">
        <f t="shared" si="75"/>
        <v>1.638168848183696</v>
      </c>
      <c r="AK72" s="4">
        <f t="shared" si="75"/>
        <v>2.9289607189659677</v>
      </c>
      <c r="AL72" s="4">
        <f t="shared" si="75"/>
        <v>0.49829653189014778</v>
      </c>
      <c r="AM72" s="4">
        <f t="shared" si="75"/>
        <v>-0.9501037526550391</v>
      </c>
      <c r="AN72" s="4">
        <f t="shared" si="75"/>
        <v>0.54909556436028595</v>
      </c>
      <c r="AO72" s="4">
        <f t="shared" si="75"/>
        <v>2.1395634835297415</v>
      </c>
      <c r="AP72" s="4">
        <f t="shared" si="75"/>
        <v>3.3431645861223842</v>
      </c>
      <c r="AQ72" s="4">
        <f t="shared" si="75"/>
        <v>0.80350263370894481</v>
      </c>
      <c r="AR72" s="4">
        <f t="shared" si="75"/>
        <v>2.3681257483499678</v>
      </c>
      <c r="AS72" s="4">
        <f t="shared" si="75"/>
        <v>2.6003487894173531</v>
      </c>
      <c r="AT72" s="4">
        <f t="shared" si="75"/>
        <v>1.0709993528669486</v>
      </c>
      <c r="AU72" s="4">
        <f t="shared" si="75"/>
        <v>4.0264036791505049</v>
      </c>
      <c r="AV72" s="4">
        <f t="shared" si="75"/>
        <v>3.2247657823364335</v>
      </c>
      <c r="AW72" s="4">
        <f t="shared" si="75"/>
        <v>1.3814520513676172</v>
      </c>
      <c r="AY72" s="2">
        <f t="shared" si="65"/>
        <v>69.282735357029225</v>
      </c>
      <c r="AZ72" s="2">
        <f t="shared" si="65"/>
        <v>74.774091993849723</v>
      </c>
      <c r="BA72" s="2">
        <f t="shared" si="65"/>
        <v>70.327174600588933</v>
      </c>
      <c r="BB72" s="2">
        <f t="shared" si="65"/>
        <v>66.033461206526169</v>
      </c>
      <c r="BC72" s="2">
        <f t="shared" si="65"/>
        <v>66.060233900129973</v>
      </c>
      <c r="BD72" s="2">
        <f t="shared" si="65"/>
        <v>69.108062818670106</v>
      </c>
      <c r="BE72" s="2">
        <f t="shared" si="65"/>
        <v>68.687798384677563</v>
      </c>
      <c r="BF72" s="2">
        <f t="shared" si="65"/>
        <v>67.681519839090299</v>
      </c>
      <c r="BG72" s="2">
        <f t="shared" si="65"/>
        <v>70.203946213446741</v>
      </c>
      <c r="BH72" s="2">
        <f t="shared" si="65"/>
        <v>69.39971375565311</v>
      </c>
      <c r="BI72" s="2">
        <f t="shared" si="65"/>
        <v>69.73515967729378</v>
      </c>
      <c r="BJ72" s="2">
        <f t="shared" si="65"/>
        <v>74.51284513578544</v>
      </c>
      <c r="BK72" s="2">
        <f t="shared" si="65"/>
        <v>72.412225497116694</v>
      </c>
      <c r="BL72" s="2">
        <f t="shared" si="65"/>
        <v>77.887946355095551</v>
      </c>
      <c r="BM72" s="2">
        <f t="shared" si="65"/>
        <v>79.609769962408038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>
        <f t="shared" si="24"/>
        <v>82.703000000000003</v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83.842711605937936</v>
      </c>
      <c r="DL72" s="2">
        <f t="shared" si="76"/>
        <v>86.142054533668272</v>
      </c>
      <c r="DM72" s="2">
        <f t="shared" si="76"/>
        <v>78.816268498942918</v>
      </c>
      <c r="DN72" s="2">
        <f t="shared" si="76"/>
        <v>76.753979661291623</v>
      </c>
      <c r="DO72" s="2">
        <f t="shared" si="76"/>
        <v>74.998553223671763</v>
      </c>
      <c r="DP72" s="2">
        <f t="shared" si="76"/>
        <v>76.272782945736424</v>
      </c>
      <c r="DQ72" s="2">
        <f t="shared" si="76"/>
        <v>76.687617336152243</v>
      </c>
      <c r="DR72" s="2">
        <f t="shared" si="76"/>
        <v>75.68763995354243</v>
      </c>
      <c r="DS72" s="2">
        <f t="shared" si="76"/>
        <v>75.49442740998839</v>
      </c>
      <c r="DT72" s="2">
        <f t="shared" si="76"/>
        <v>75.912623076923083</v>
      </c>
      <c r="DU72" s="2">
        <f t="shared" si="76"/>
        <v>76.747915853658526</v>
      </c>
      <c r="DV72" s="2">
        <f t="shared" si="76"/>
        <v>82.220336152219872</v>
      </c>
      <c r="DW72" s="2">
        <f t="shared" si="76"/>
        <v>81.289563877982502</v>
      </c>
      <c r="DX72" s="2">
        <f t="shared" si="76"/>
        <v>82.882053846153838</v>
      </c>
      <c r="DY72" s="2">
        <f t="shared" si="76"/>
        <v>81.236241864018311</v>
      </c>
      <c r="EA72" s="2">
        <f t="shared" si="77"/>
        <v>61.076062818006086</v>
      </c>
      <c r="EB72" s="2">
        <f t="shared" si="77"/>
        <v>65.928070491803282</v>
      </c>
      <c r="EC72" s="2">
        <f t="shared" si="77"/>
        <v>63.096321193359429</v>
      </c>
      <c r="ED72" s="2">
        <f t="shared" si="77"/>
        <v>58.129870525641827</v>
      </c>
      <c r="EE72" s="2">
        <f t="shared" si="77"/>
        <v>59.392052580723089</v>
      </c>
      <c r="EF72" s="2">
        <f t="shared" si="77"/>
        <v>62.781989448016141</v>
      </c>
      <c r="EG72" s="2">
        <f t="shared" si="77"/>
        <v>60.966190877033334</v>
      </c>
      <c r="EH72" s="2">
        <f t="shared" si="77"/>
        <v>59.756748057175493</v>
      </c>
      <c r="EI72" s="2">
        <f t="shared" si="77"/>
        <v>65.035543678260922</v>
      </c>
      <c r="EJ72" s="2">
        <f t="shared" si="77"/>
        <v>62.673984372556014</v>
      </c>
      <c r="EK72" s="2">
        <f t="shared" si="77"/>
        <v>62.646350272232304</v>
      </c>
      <c r="EL72" s="2">
        <f t="shared" si="77"/>
        <v>68.02401336931996</v>
      </c>
      <c r="EM72" s="2">
        <f t="shared" si="77"/>
        <v>64.765380739931416</v>
      </c>
      <c r="EN72" s="2">
        <f t="shared" si="77"/>
        <v>72.87257223832016</v>
      </c>
      <c r="EO72" s="2">
        <f t="shared" si="77"/>
        <v>77.470575128614129</v>
      </c>
      <c r="EQ72" s="2">
        <f t="shared" si="78"/>
        <v>66.650743039119035</v>
      </c>
      <c r="ER72" s="2">
        <f t="shared" si="78"/>
        <v>67.235565917285257</v>
      </c>
      <c r="ES72" s="2">
        <f t="shared" si="78"/>
        <v>62.791077491609222</v>
      </c>
      <c r="ET72" s="2">
        <f t="shared" si="78"/>
        <v>58.171748563917838</v>
      </c>
      <c r="EU72" s="2">
        <f t="shared" si="78"/>
        <v>59.445198291514451</v>
      </c>
      <c r="EV72" s="2">
        <f t="shared" si="78"/>
        <v>62.229354101857467</v>
      </c>
      <c r="EW72" s="2">
        <f t="shared" si="78"/>
        <v>62.323767769792852</v>
      </c>
      <c r="EX72" s="2">
        <f t="shared" si="78"/>
        <v>60.931065034110134</v>
      </c>
      <c r="EY72" s="2">
        <f t="shared" si="78"/>
        <v>64.062396138642484</v>
      </c>
      <c r="EZ72" s="2">
        <f t="shared" si="78"/>
        <v>62.84945443632126</v>
      </c>
      <c r="FA72" s="2">
        <f t="shared" si="78"/>
        <v>64.009748851089242</v>
      </c>
      <c r="FB72" s="2">
        <f t="shared" si="78"/>
        <v>68.567208520331278</v>
      </c>
      <c r="FC72" s="2">
        <f t="shared" si="78"/>
        <v>65.769135537330584</v>
      </c>
      <c r="FD72" s="2">
        <f t="shared" si="78"/>
        <v>73.187600386908684</v>
      </c>
      <c r="FE72" s="2">
        <f t="shared" si="78"/>
        <v>79.950945230980253</v>
      </c>
      <c r="FG72" s="2">
        <f t="shared" si="79"/>
        <v>0.63953770798335163</v>
      </c>
      <c r="FH72" s="2">
        <f t="shared" si="79"/>
        <v>0.5623831435432719</v>
      </c>
      <c r="FI72" s="2">
        <f t="shared" si="79"/>
        <v>0.54001997201325047</v>
      </c>
      <c r="FJ72" s="2">
        <f t="shared" si="79"/>
        <v>0.57562590990020357</v>
      </c>
      <c r="FK72" s="2">
        <f t="shared" si="79"/>
        <v>0.57273063302146321</v>
      </c>
      <c r="FL72" s="2">
        <f t="shared" si="79"/>
        <v>0.53108081376159921</v>
      </c>
      <c r="FM72" s="2">
        <f t="shared" si="79"/>
        <v>0.50885105841605482</v>
      </c>
      <c r="FN72" s="2">
        <f t="shared" si="79"/>
        <v>0.50255665274241157</v>
      </c>
      <c r="FO72" s="2">
        <f t="shared" si="79"/>
        <v>0.50583232622989827</v>
      </c>
      <c r="FP72" s="2">
        <f t="shared" si="79"/>
        <v>0.49196267556183321</v>
      </c>
      <c r="FQ72" s="2">
        <f t="shared" si="79"/>
        <v>0.49730684211417919</v>
      </c>
      <c r="FR72" s="2">
        <f t="shared" si="79"/>
        <v>0.54292288440701442</v>
      </c>
      <c r="FS72" s="2">
        <f t="shared" si="79"/>
        <v>0.53723471108358523</v>
      </c>
      <c r="FT72" s="2">
        <f t="shared" si="79"/>
        <v>0.49893837225445231</v>
      </c>
      <c r="FU72" s="2">
        <f t="shared" si="79"/>
        <v>0.43193578730488913</v>
      </c>
      <c r="FW72" s="2">
        <f t="shared" si="67"/>
        <v>2.7649189023023941E-5</v>
      </c>
      <c r="FX72" s="2">
        <f t="shared" si="67"/>
        <v>3.1624721746658479E-5</v>
      </c>
      <c r="FY72" s="2">
        <f t="shared" si="67"/>
        <v>2.7500462621290174E-5</v>
      </c>
      <c r="FZ72" s="2">
        <f t="shared" si="67"/>
        <v>3.1341574464424608E-5</v>
      </c>
      <c r="GA72" s="2">
        <f t="shared" si="67"/>
        <v>3.1403175649590282E-5</v>
      </c>
      <c r="GB72" s="2">
        <f t="shared" si="67"/>
        <v>3.3544736989793496E-5</v>
      </c>
      <c r="GC72" s="2">
        <f t="shared" si="67"/>
        <v>3.3546577279703349E-5</v>
      </c>
      <c r="GD72" s="2">
        <f t="shared" si="67"/>
        <v>4.7340018359623654E-5</v>
      </c>
      <c r="GE72" s="2">
        <f t="shared" si="67"/>
        <v>4.0804453884462137E-5</v>
      </c>
      <c r="GF72" s="2">
        <f t="shared" si="67"/>
        <v>3.8733255944083747E-5</v>
      </c>
      <c r="GG72" s="2">
        <f t="shared" si="67"/>
        <v>3.5845570838284289E-5</v>
      </c>
      <c r="GH72" s="2">
        <f t="shared" si="67"/>
        <v>3.2210947696184669E-5</v>
      </c>
      <c r="GI72" s="2">
        <f t="shared" si="67"/>
        <v>2.6274541741380972E-5</v>
      </c>
      <c r="GJ72" s="2">
        <f t="shared" si="67"/>
        <v>2.2123309151477836E-5</v>
      </c>
      <c r="GK72" s="2">
        <f t="shared" si="67"/>
        <v>2.1901761474611481E-5</v>
      </c>
      <c r="GM72" s="86">
        <f t="shared" si="68"/>
        <v>5.8792267750351047E-2</v>
      </c>
      <c r="GN72" s="86">
        <f t="shared" si="68"/>
        <v>2.8480702347851512E-2</v>
      </c>
      <c r="GO72" s="86">
        <f t="shared" si="68"/>
        <v>2.1738575565717538E-2</v>
      </c>
      <c r="GP72" s="86">
        <f t="shared" si="68"/>
        <v>3.2648869090868823E-2</v>
      </c>
      <c r="GQ72" s="86">
        <f t="shared" si="68"/>
        <v>3.1388405766910432E-2</v>
      </c>
      <c r="GR72" s="86">
        <f t="shared" si="68"/>
        <v>1.9388531997604146E-2</v>
      </c>
      <c r="GS72" s="86">
        <f t="shared" si="68"/>
        <v>1.4190505575588151E-2</v>
      </c>
      <c r="GT72" s="86">
        <f t="shared" si="68"/>
        <v>1.2927641174622841E-2</v>
      </c>
      <c r="GU72" s="86">
        <f t="shared" si="68"/>
        <v>1.3609504522979968E-2</v>
      </c>
      <c r="GV72" s="86">
        <f t="shared" si="68"/>
        <v>1.0882999268638751E-2</v>
      </c>
      <c r="GW72" s="86">
        <f t="shared" si="68"/>
        <v>1.1893986864637569E-2</v>
      </c>
      <c r="GX72" s="86">
        <f t="shared" si="68"/>
        <v>2.3002743647927735E-2</v>
      </c>
      <c r="GY72" s="86">
        <f t="shared" si="68"/>
        <v>2.085591916972197E-2</v>
      </c>
      <c r="GZ72" s="86">
        <f t="shared" si="68"/>
        <v>1.2204416268025044E-2</v>
      </c>
      <c r="HA72" s="86">
        <f t="shared" si="68"/>
        <v>2.9157973442159222E-3</v>
      </c>
      <c r="HC72" s="86">
        <f t="shared" si="73"/>
        <v>7.8970207840819744E-8</v>
      </c>
      <c r="HD72" s="86">
        <f t="shared" si="69"/>
        <v>7.0183564321811024E-10</v>
      </c>
      <c r="HE72" s="86">
        <f t="shared" si="69"/>
        <v>1.0675029021899232E-9</v>
      </c>
      <c r="HF72" s="86">
        <f t="shared" si="69"/>
        <v>1.7612815042747201E-9</v>
      </c>
      <c r="HG72" s="86">
        <f t="shared" si="69"/>
        <v>1.8331182624108325E-9</v>
      </c>
      <c r="HH72" s="86">
        <f t="shared" si="69"/>
        <v>4.2540164636288618E-10</v>
      </c>
      <c r="HI72" s="86">
        <f t="shared" si="69"/>
        <v>6.0835727615974084E-10</v>
      </c>
      <c r="HJ72" s="86">
        <f t="shared" si="69"/>
        <v>3.2204897094832557E-12</v>
      </c>
      <c r="HK72" s="86">
        <f t="shared" si="69"/>
        <v>3.4159144218463499E-13</v>
      </c>
      <c r="HL72" s="86">
        <f t="shared" si="69"/>
        <v>2.026582755752764E-10</v>
      </c>
      <c r="HM72" s="86">
        <f t="shared" si="69"/>
        <v>1.3879433718386104E-10</v>
      </c>
      <c r="HN72" s="86">
        <f t="shared" si="69"/>
        <v>8.3335717045842598E-12</v>
      </c>
      <c r="HO72" s="86">
        <f t="shared" si="69"/>
        <v>1.3122461991627798E-9</v>
      </c>
      <c r="HP72" s="86">
        <f t="shared" si="69"/>
        <v>2.4056413278854013E-11</v>
      </c>
      <c r="HQ72" s="86">
        <f t="shared" si="69"/>
        <v>3.0234009445603536E-15</v>
      </c>
      <c r="HS72" s="86">
        <f t="shared" si="70"/>
        <v>1.9832711549518716E-51</v>
      </c>
      <c r="HT72" s="86">
        <f t="shared" si="70"/>
        <v>2.2927364241133185E-64</v>
      </c>
      <c r="HU72" s="86">
        <f t="shared" si="70"/>
        <v>1.5795577618581985E-64</v>
      </c>
      <c r="HV72" s="86">
        <f t="shared" si="70"/>
        <v>6.1533172394630402E-62</v>
      </c>
      <c r="HW72" s="86">
        <f t="shared" si="70"/>
        <v>1.3983065884623357E-62</v>
      </c>
      <c r="HX72" s="86">
        <f t="shared" si="70"/>
        <v>6.1286558236190958E-68</v>
      </c>
      <c r="HY72" s="86">
        <f t="shared" si="70"/>
        <v>3.2769190591264529E-66</v>
      </c>
      <c r="HZ72" s="86">
        <f t="shared" si="70"/>
        <v>1.1735186111580853E-83</v>
      </c>
      <c r="IA72" s="86">
        <f t="shared" si="70"/>
        <v>3.4479025974763145E-93</v>
      </c>
      <c r="IB72" s="86">
        <f t="shared" si="70"/>
        <v>8.3984366598181148E-71</v>
      </c>
      <c r="IC72" s="86">
        <f t="shared" si="70"/>
        <v>5.6583430820615686E-73</v>
      </c>
      <c r="ID72" s="86">
        <f t="shared" si="70"/>
        <v>2.5450261680252302E-85</v>
      </c>
      <c r="IE72" s="86">
        <f t="shared" si="70"/>
        <v>2.2815447824730048E-64</v>
      </c>
      <c r="IF72" s="86">
        <f t="shared" si="70"/>
        <v>1.4858486024162947E-43</v>
      </c>
      <c r="IG72" s="86">
        <f t="shared" si="70"/>
        <v>1.0709526300547367E-34</v>
      </c>
      <c r="II72" s="86">
        <f t="shared" si="71"/>
        <v>3.0851106130146477E-194</v>
      </c>
      <c r="IJ72" s="86">
        <f t="shared" si="71"/>
        <v>7.1569341982831629E-244</v>
      </c>
      <c r="IK72" s="86">
        <f t="shared" si="71"/>
        <v>1.0422136930680804E-244</v>
      </c>
      <c r="IL72" s="86">
        <f t="shared" si="71"/>
        <v>8.0458216941326035E-239</v>
      </c>
      <c r="IM72" s="86">
        <f t="shared" si="71"/>
        <v>6.5594462289179396E-240</v>
      </c>
      <c r="IN72" s="86">
        <f t="shared" si="71"/>
        <v>1.9253818123640506E-260</v>
      </c>
      <c r="IO72" s="86">
        <f t="shared" si="71"/>
        <v>8.8659409666696258E-253</v>
      </c>
      <c r="IP72" s="86">
        <f t="shared" si="71"/>
        <v>0</v>
      </c>
      <c r="IQ72" s="86">
        <f t="shared" si="71"/>
        <v>0</v>
      </c>
      <c r="IR72" s="86">
        <f t="shared" si="71"/>
        <v>2.766542421178527E-269</v>
      </c>
      <c r="IS72" s="86">
        <f t="shared" si="71"/>
        <v>1.7589237596283527E-279</v>
      </c>
      <c r="IT72" s="86">
        <f t="shared" si="71"/>
        <v>0</v>
      </c>
      <c r="IU72" s="86">
        <f t="shared" si="71"/>
        <v>1.6157725931856263E-243</v>
      </c>
      <c r="IV72" s="86">
        <f t="shared" si="71"/>
        <v>2.7467804716597792E-159</v>
      </c>
      <c r="IW72" s="86">
        <f t="shared" si="71"/>
        <v>3.4871321055713261E-170</v>
      </c>
      <c r="IY72" s="86">
        <f t="shared" si="72"/>
        <v>5.8792346720558886E-2</v>
      </c>
      <c r="IZ72" s="86">
        <f t="shared" si="72"/>
        <v>2.8480703049687153E-2</v>
      </c>
      <c r="JA72" s="86">
        <f t="shared" si="72"/>
        <v>2.173857663322044E-2</v>
      </c>
      <c r="JB72" s="86">
        <f t="shared" si="72"/>
        <v>3.2648870852150326E-2</v>
      </c>
      <c r="JC72" s="86">
        <f t="shared" si="72"/>
        <v>3.1388407600028694E-2</v>
      </c>
      <c r="JD72" s="86">
        <f t="shared" si="72"/>
        <v>1.9388532423005794E-2</v>
      </c>
      <c r="JE72" s="86">
        <f t="shared" si="72"/>
        <v>1.4190506183945427E-2</v>
      </c>
      <c r="JF72" s="86">
        <f t="shared" si="72"/>
        <v>1.292764117784333E-2</v>
      </c>
      <c r="JG72" s="86">
        <f t="shared" si="72"/>
        <v>1.3609504523321559E-2</v>
      </c>
      <c r="JH72" s="86">
        <f t="shared" si="72"/>
        <v>1.0882999471297027E-2</v>
      </c>
      <c r="JI72" s="86">
        <f t="shared" si="72"/>
        <v>1.1893987003431906E-2</v>
      </c>
      <c r="JJ72" s="86">
        <f t="shared" si="72"/>
        <v>2.3002743656261308E-2</v>
      </c>
      <c r="JK72" s="86">
        <f t="shared" si="72"/>
        <v>2.085592048196817E-2</v>
      </c>
      <c r="JL72" s="86">
        <f t="shared" si="72"/>
        <v>1.2204416292081457E-2</v>
      </c>
      <c r="JM72" s="86">
        <f t="shared" si="72"/>
        <v>2.9157973442189454E-3</v>
      </c>
    </row>
    <row r="73" spans="2:273" x14ac:dyDescent="0.25">
      <c r="B73" s="2">
        <v>46</v>
      </c>
      <c r="C73" s="37">
        <v>106.544</v>
      </c>
      <c r="D73" s="37">
        <v>97.936999999999998</v>
      </c>
      <c r="E73" s="37">
        <v>91.031999999999996</v>
      </c>
      <c r="F73" s="37">
        <v>90.048000000000002</v>
      </c>
      <c r="G73" s="37">
        <v>89.129000000000005</v>
      </c>
      <c r="H73" s="37">
        <v>84.613</v>
      </c>
      <c r="I73" s="37">
        <v>83.096999999999994</v>
      </c>
      <c r="J73" s="37">
        <v>82.825000000000003</v>
      </c>
      <c r="K73" s="37">
        <v>81.936999999999998</v>
      </c>
      <c r="L73" s="37">
        <v>81.459999999999994</v>
      </c>
      <c r="M73" s="37">
        <v>84.257999999999996</v>
      </c>
      <c r="N73" s="37">
        <v>91.596999999999994</v>
      </c>
      <c r="O73" s="37">
        <v>93.459000000000003</v>
      </c>
      <c r="P73" s="37">
        <v>92.483999999999995</v>
      </c>
      <c r="Q73" s="37">
        <v>83.421999999999997</v>
      </c>
      <c r="S73" s="4">
        <f t="shared" si="74"/>
        <v>104.73853477990444</v>
      </c>
      <c r="T73" s="4">
        <f t="shared" si="74"/>
        <v>97.938125847169204</v>
      </c>
      <c r="U73" s="4">
        <f t="shared" si="74"/>
        <v>89.510308347510417</v>
      </c>
      <c r="V73" s="4">
        <f t="shared" si="74"/>
        <v>91.954556737930986</v>
      </c>
      <c r="W73" s="4">
        <f t="shared" si="74"/>
        <v>91.328693312850746</v>
      </c>
      <c r="X73" s="4">
        <f t="shared" si="74"/>
        <v>86.225417312421783</v>
      </c>
      <c r="Y73" s="4">
        <f t="shared" si="74"/>
        <v>82.452714754170202</v>
      </c>
      <c r="Z73" s="4">
        <f t="shared" si="74"/>
        <v>80.857553182584113</v>
      </c>
      <c r="AA73" s="4">
        <f t="shared" si="74"/>
        <v>83.209986356274285</v>
      </c>
      <c r="AB73" s="4">
        <f t="shared" si="74"/>
        <v>80.589697927273022</v>
      </c>
      <c r="AC73" s="4">
        <f t="shared" si="74"/>
        <v>81.711965674540977</v>
      </c>
      <c r="AD73" s="4">
        <f t="shared" si="74"/>
        <v>93.863667203840592</v>
      </c>
      <c r="AE73" s="4">
        <f t="shared" si="74"/>
        <v>90.366707537603574</v>
      </c>
      <c r="AF73" s="4">
        <f t="shared" si="74"/>
        <v>88.073707239247796</v>
      </c>
      <c r="AG73" s="4">
        <f t="shared" si="74"/>
        <v>82.291300984678756</v>
      </c>
      <c r="AI73" s="4">
        <f t="shared" si="75"/>
        <v>1.8054652200955559</v>
      </c>
      <c r="AJ73" s="4">
        <f t="shared" si="75"/>
        <v>-1.1258471692059402E-3</v>
      </c>
      <c r="AK73" s="4">
        <f t="shared" si="75"/>
        <v>1.5216916524895794</v>
      </c>
      <c r="AL73" s="4">
        <f t="shared" si="75"/>
        <v>-1.906556737930984</v>
      </c>
      <c r="AM73" s="4">
        <f t="shared" si="75"/>
        <v>-2.1996933128507408</v>
      </c>
      <c r="AN73" s="4">
        <f t="shared" si="75"/>
        <v>-1.6124173124217833</v>
      </c>
      <c r="AO73" s="4">
        <f t="shared" si="75"/>
        <v>0.64428524582979207</v>
      </c>
      <c r="AP73" s="4">
        <f t="shared" si="75"/>
        <v>1.9674468174158903</v>
      </c>
      <c r="AQ73" s="4">
        <f t="shared" si="75"/>
        <v>-1.2729863562742878</v>
      </c>
      <c r="AR73" s="4">
        <f t="shared" si="75"/>
        <v>0.87030207272697169</v>
      </c>
      <c r="AS73" s="4">
        <f t="shared" si="75"/>
        <v>2.5460343254590185</v>
      </c>
      <c r="AT73" s="4">
        <f t="shared" si="75"/>
        <v>-2.2666672038405977</v>
      </c>
      <c r="AU73" s="4">
        <f t="shared" si="75"/>
        <v>3.0922924623964292</v>
      </c>
      <c r="AV73" s="4">
        <f t="shared" si="75"/>
        <v>4.4102927607521991</v>
      </c>
      <c r="AW73" s="4">
        <f t="shared" si="75"/>
        <v>1.1306990153212411</v>
      </c>
      <c r="AY73" s="2">
        <f t="shared" si="65"/>
        <v>68.895122680564072</v>
      </c>
      <c r="AZ73" s="2">
        <f t="shared" si="65"/>
        <v>74.41327684428407</v>
      </c>
      <c r="BA73" s="2">
        <f t="shared" si="65"/>
        <v>70.036576928557707</v>
      </c>
      <c r="BB73" s="2">
        <f t="shared" si="65"/>
        <v>65.680573981490596</v>
      </c>
      <c r="BC73" s="2">
        <f t="shared" si="65"/>
        <v>65.702339592588132</v>
      </c>
      <c r="BD73" s="2">
        <f t="shared" si="65"/>
        <v>68.778097636368727</v>
      </c>
      <c r="BE73" s="2">
        <f t="shared" si="65"/>
        <v>68.320721185328082</v>
      </c>
      <c r="BF73" s="2">
        <f t="shared" si="65"/>
        <v>67.377791776847232</v>
      </c>
      <c r="BG73" s="2">
        <f t="shared" si="65"/>
        <v>69.986525250738566</v>
      </c>
      <c r="BH73" s="2">
        <f t="shared" si="65"/>
        <v>69.140576324491107</v>
      </c>
      <c r="BI73" s="2">
        <f t="shared" si="65"/>
        <v>69.469360980895758</v>
      </c>
      <c r="BJ73" s="2">
        <f t="shared" si="65"/>
        <v>74.208837841735416</v>
      </c>
      <c r="BK73" s="2">
        <f t="shared" si="65"/>
        <v>72.059134093434821</v>
      </c>
      <c r="BL73" s="2">
        <f t="shared" si="65"/>
        <v>77.700310654335212</v>
      </c>
      <c r="BM73" s="2">
        <f t="shared" si="65"/>
        <v>79.5689267385373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>
        <f t="shared" si="24"/>
        <v>83.421999999999997</v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84.086648245614043</v>
      </c>
      <c r="DL73" s="2">
        <f t="shared" si="76"/>
        <v>86.448266672068712</v>
      </c>
      <c r="DM73" s="2">
        <f t="shared" si="76"/>
        <v>79.105263213530648</v>
      </c>
      <c r="DN73" s="2">
        <f t="shared" si="76"/>
        <v>77.025515274288949</v>
      </c>
      <c r="DO73" s="2">
        <f t="shared" si="76"/>
        <v>75.121242470896462</v>
      </c>
      <c r="DP73" s="2">
        <f t="shared" si="76"/>
        <v>76.39432593375615</v>
      </c>
      <c r="DQ73" s="2">
        <f t="shared" si="76"/>
        <v>76.779795278365071</v>
      </c>
      <c r="DR73" s="2">
        <f t="shared" si="76"/>
        <v>75.913753882721579</v>
      </c>
      <c r="DS73" s="2">
        <f t="shared" si="76"/>
        <v>75.710956702590281</v>
      </c>
      <c r="DT73" s="2">
        <f t="shared" si="76"/>
        <v>76.149686397748596</v>
      </c>
      <c r="DU73" s="2">
        <f t="shared" si="76"/>
        <v>76.998228919860622</v>
      </c>
      <c r="DV73" s="2">
        <f t="shared" si="76"/>
        <v>82.463620507399582</v>
      </c>
      <c r="DW73" s="2">
        <f t="shared" si="76"/>
        <v>81.465913923286038</v>
      </c>
      <c r="DX73" s="2">
        <f t="shared" si="76"/>
        <v>83.111799155722323</v>
      </c>
      <c r="DY73" s="2">
        <f t="shared" si="76"/>
        <v>81.422323453017555</v>
      </c>
      <c r="EA73" s="2">
        <f t="shared" si="77"/>
        <v>61.085876794165351</v>
      </c>
      <c r="EB73" s="2">
        <f t="shared" si="77"/>
        <v>65.872224980483992</v>
      </c>
      <c r="EC73" s="2">
        <f t="shared" si="77"/>
        <v>62.991714149139575</v>
      </c>
      <c r="ED73" s="2">
        <f t="shared" si="77"/>
        <v>58.052569943289242</v>
      </c>
      <c r="EE73" s="2">
        <f t="shared" si="77"/>
        <v>59.293906284149863</v>
      </c>
      <c r="EF73" s="2">
        <f t="shared" si="77"/>
        <v>62.64507194078697</v>
      </c>
      <c r="EG73" s="2">
        <f t="shared" si="77"/>
        <v>60.8742458650893</v>
      </c>
      <c r="EH73" s="2">
        <f t="shared" si="77"/>
        <v>59.671995625047046</v>
      </c>
      <c r="EI73" s="2">
        <f t="shared" si="77"/>
        <v>64.88625477686098</v>
      </c>
      <c r="EJ73" s="2">
        <f t="shared" si="77"/>
        <v>62.539309560955651</v>
      </c>
      <c r="EK73" s="2">
        <f t="shared" si="77"/>
        <v>62.528480490018147</v>
      </c>
      <c r="EL73" s="2">
        <f t="shared" si="77"/>
        <v>67.870735290743099</v>
      </c>
      <c r="EM73" s="2">
        <f t="shared" si="77"/>
        <v>64.669198033324236</v>
      </c>
      <c r="EN73" s="2">
        <f t="shared" si="77"/>
        <v>72.743957538469672</v>
      </c>
      <c r="EO73" s="2">
        <f t="shared" si="77"/>
        <v>77.345761346790042</v>
      </c>
      <c r="EQ73" s="2">
        <f t="shared" si="78"/>
        <v>66.580041849790973</v>
      </c>
      <c r="ER73" s="2">
        <f t="shared" si="78"/>
        <v>67.160784209210718</v>
      </c>
      <c r="ES73" s="2">
        <f t="shared" si="78"/>
        <v>62.69090463653356</v>
      </c>
      <c r="ET73" s="2">
        <f t="shared" si="78"/>
        <v>58.093829544348175</v>
      </c>
      <c r="EU73" s="2">
        <f t="shared" si="78"/>
        <v>59.346291969149135</v>
      </c>
      <c r="EV73" s="2">
        <f t="shared" si="78"/>
        <v>62.100621062461073</v>
      </c>
      <c r="EW73" s="2">
        <f t="shared" si="78"/>
        <v>62.211770879884043</v>
      </c>
      <c r="EX73" s="2">
        <f t="shared" si="78"/>
        <v>60.828406876500438</v>
      </c>
      <c r="EY73" s="2">
        <f t="shared" si="78"/>
        <v>63.928003168654136</v>
      </c>
      <c r="EZ73" s="2">
        <f t="shared" si="78"/>
        <v>62.71212825606684</v>
      </c>
      <c r="FA73" s="2">
        <f t="shared" si="78"/>
        <v>63.871481169800077</v>
      </c>
      <c r="FB73" s="2">
        <f t="shared" si="78"/>
        <v>68.405526069355517</v>
      </c>
      <c r="FC73" s="2">
        <f t="shared" si="78"/>
        <v>65.658390983566207</v>
      </c>
      <c r="FD73" s="2">
        <f t="shared" si="78"/>
        <v>73.053639967296704</v>
      </c>
      <c r="FE73" s="2">
        <f t="shared" si="78"/>
        <v>79.782404022837497</v>
      </c>
      <c r="FG73" s="2">
        <f t="shared" si="79"/>
        <v>0.66048619985671531</v>
      </c>
      <c r="FH73" s="2">
        <f t="shared" si="79"/>
        <v>0.58490523541345496</v>
      </c>
      <c r="FI73" s="2">
        <f t="shared" si="79"/>
        <v>0.56279824998519978</v>
      </c>
      <c r="FJ73" s="2">
        <f t="shared" si="79"/>
        <v>0.59795369210063798</v>
      </c>
      <c r="FK73" s="2">
        <f t="shared" si="79"/>
        <v>0.59510359614278774</v>
      </c>
      <c r="FL73" s="2">
        <f t="shared" si="79"/>
        <v>0.55393610997800424</v>
      </c>
      <c r="FM73" s="2">
        <f t="shared" si="79"/>
        <v>0.53183471198555066</v>
      </c>
      <c r="FN73" s="2">
        <f t="shared" si="79"/>
        <v>0.52556022546081926</v>
      </c>
      <c r="FO73" s="2">
        <f t="shared" si="79"/>
        <v>0.52882643956163478</v>
      </c>
      <c r="FP73" s="2">
        <f t="shared" si="79"/>
        <v>0.5149833466713255</v>
      </c>
      <c r="FQ73" s="2">
        <f t="shared" si="79"/>
        <v>0.52032146657100231</v>
      </c>
      <c r="FR73" s="2">
        <f t="shared" si="79"/>
        <v>0.56567302703415412</v>
      </c>
      <c r="FS73" s="2">
        <f t="shared" si="79"/>
        <v>0.56003854500614636</v>
      </c>
      <c r="FT73" s="2">
        <f t="shared" si="79"/>
        <v>0.52195010430691668</v>
      </c>
      <c r="FU73" s="2">
        <f t="shared" si="79"/>
        <v>0.45466134982250223</v>
      </c>
      <c r="FW73" s="2">
        <f t="shared" si="67"/>
        <v>3.0316652033787639E-5</v>
      </c>
      <c r="FX73" s="2">
        <f t="shared" si="67"/>
        <v>3.4675712055376145E-5</v>
      </c>
      <c r="FY73" s="2">
        <f t="shared" si="67"/>
        <v>3.0153577644773076E-5</v>
      </c>
      <c r="FZ73" s="2">
        <f t="shared" si="67"/>
        <v>3.4365249120135796E-5</v>
      </c>
      <c r="GA73" s="2">
        <f t="shared" si="67"/>
        <v>3.4432793067648619E-5</v>
      </c>
      <c r="GB73" s="2">
        <f t="shared" si="67"/>
        <v>3.6780953669152339E-5</v>
      </c>
      <c r="GC73" s="2">
        <f t="shared" si="67"/>
        <v>3.6782971493851993E-5</v>
      </c>
      <c r="GD73" s="2">
        <f t="shared" si="67"/>
        <v>5.1907060862286412E-5</v>
      </c>
      <c r="GE73" s="2">
        <f t="shared" si="67"/>
        <v>4.4741017856083532E-5</v>
      </c>
      <c r="GF73" s="2">
        <f t="shared" si="67"/>
        <v>4.2470011901510971E-5</v>
      </c>
      <c r="GG73" s="2">
        <f t="shared" si="67"/>
        <v>3.9303750927693514E-5</v>
      </c>
      <c r="GH73" s="2">
        <f t="shared" si="67"/>
        <v>3.5318492068317302E-5</v>
      </c>
      <c r="GI73" s="2">
        <f t="shared" si="67"/>
        <v>2.8809389103570309E-5</v>
      </c>
      <c r="GJ73" s="2">
        <f t="shared" si="67"/>
        <v>2.4257674335138925E-5</v>
      </c>
      <c r="GK73" s="2">
        <f t="shared" si="67"/>
        <v>2.4014753169847623E-5</v>
      </c>
      <c r="GM73" s="86">
        <f t="shared" si="68"/>
        <v>7.3178973184237023E-2</v>
      </c>
      <c r="GN73" s="86">
        <f t="shared" si="68"/>
        <v>3.7801994789203937E-2</v>
      </c>
      <c r="GO73" s="86">
        <f t="shared" si="68"/>
        <v>2.9469079452514858E-2</v>
      </c>
      <c r="GP73" s="86">
        <f t="shared" si="68"/>
        <v>4.2712417390901279E-2</v>
      </c>
      <c r="GQ73" s="86">
        <f t="shared" si="68"/>
        <v>4.1076476134031717E-2</v>
      </c>
      <c r="GR73" s="86">
        <f t="shared" si="68"/>
        <v>2.654829350098321E-2</v>
      </c>
      <c r="GS73" s="86">
        <f t="shared" si="68"/>
        <v>1.9880342022520734E-2</v>
      </c>
      <c r="GT73" s="86">
        <f t="shared" si="68"/>
        <v>1.8399623148891629E-2</v>
      </c>
      <c r="GU73" s="86">
        <f t="shared" si="68"/>
        <v>1.9348714660357081E-2</v>
      </c>
      <c r="GV73" s="86">
        <f t="shared" si="68"/>
        <v>1.5803617341103793E-2</v>
      </c>
      <c r="GW73" s="86">
        <f t="shared" si="68"/>
        <v>1.7093732329254475E-2</v>
      </c>
      <c r="GX73" s="86">
        <f t="shared" si="68"/>
        <v>3.1387624597767248E-2</v>
      </c>
      <c r="GY73" s="86">
        <f t="shared" si="68"/>
        <v>2.8259553965925225E-2</v>
      </c>
      <c r="GZ73" s="86">
        <f t="shared" si="68"/>
        <v>1.7683361415523596E-2</v>
      </c>
      <c r="HA73" s="86">
        <f t="shared" si="68"/>
        <v>4.8582060396038284E-3</v>
      </c>
      <c r="HC73" s="86">
        <f t="shared" si="73"/>
        <v>1.5531674121773048E-7</v>
      </c>
      <c r="HD73" s="86">
        <f t="shared" si="69"/>
        <v>1.6854414510915475E-9</v>
      </c>
      <c r="HE73" s="86">
        <f t="shared" si="69"/>
        <v>2.5151486324721858E-9</v>
      </c>
      <c r="HF73" s="86">
        <f t="shared" si="69"/>
        <v>4.1056585020474408E-9</v>
      </c>
      <c r="HG73" s="86">
        <f t="shared" si="69"/>
        <v>4.2782624398349342E-9</v>
      </c>
      <c r="HH73" s="86">
        <f t="shared" si="69"/>
        <v>1.0691703942667091E-9</v>
      </c>
      <c r="HI73" s="86">
        <f t="shared" si="69"/>
        <v>1.4964880890531864E-9</v>
      </c>
      <c r="HJ73" s="86">
        <f t="shared" si="69"/>
        <v>1.0429208598754476E-11</v>
      </c>
      <c r="HK73" s="86">
        <f t="shared" si="69"/>
        <v>1.2180642259605788E-12</v>
      </c>
      <c r="HL73" s="86">
        <f t="shared" si="69"/>
        <v>5.3303041901947869E-10</v>
      </c>
      <c r="HM73" s="86">
        <f t="shared" si="69"/>
        <v>3.7217161182490716E-10</v>
      </c>
      <c r="HN73" s="86">
        <f t="shared" si="69"/>
        <v>2.566157278043003E-11</v>
      </c>
      <c r="HO73" s="86">
        <f t="shared" si="69"/>
        <v>3.0604693767320964E-9</v>
      </c>
      <c r="HP73" s="86">
        <f t="shared" si="69"/>
        <v>6.867094343621565E-11</v>
      </c>
      <c r="HQ73" s="86">
        <f t="shared" si="69"/>
        <v>1.3124812684160508E-14</v>
      </c>
      <c r="HS73" s="86">
        <f t="shared" si="70"/>
        <v>2.9456140044913451E-50</v>
      </c>
      <c r="HT73" s="86">
        <f t="shared" si="70"/>
        <v>7.144275039196545E-63</v>
      </c>
      <c r="HU73" s="86">
        <f t="shared" si="70"/>
        <v>4.7514118049830926E-63</v>
      </c>
      <c r="HV73" s="86">
        <f t="shared" si="70"/>
        <v>1.7254990634615585E-60</v>
      </c>
      <c r="HW73" s="86">
        <f t="shared" si="70"/>
        <v>4.0246373005162913E-61</v>
      </c>
      <c r="HX73" s="86">
        <f t="shared" si="70"/>
        <v>2.418202516079809E-66</v>
      </c>
      <c r="HY73" s="86">
        <f t="shared" si="70"/>
        <v>1.1673697514574511E-64</v>
      </c>
      <c r="HZ73" s="86">
        <f t="shared" si="70"/>
        <v>1.2798656123306445E-81</v>
      </c>
      <c r="IA73" s="86">
        <f t="shared" si="70"/>
        <v>5.9063548213162945E-91</v>
      </c>
      <c r="IB73" s="86">
        <f t="shared" si="70"/>
        <v>4.0304512847578799E-69</v>
      </c>
      <c r="IC73" s="86">
        <f t="shared" si="70"/>
        <v>3.0137754457528851E-71</v>
      </c>
      <c r="ID73" s="86">
        <f t="shared" si="70"/>
        <v>2.590393571022481E-83</v>
      </c>
      <c r="IE73" s="86">
        <f t="shared" si="70"/>
        <v>6.6787866240421843E-63</v>
      </c>
      <c r="IF73" s="86">
        <f t="shared" si="70"/>
        <v>1.3757858667008466E-42</v>
      </c>
      <c r="IG73" s="86">
        <f t="shared" si="70"/>
        <v>6.0444240133051173E-34</v>
      </c>
      <c r="II73" s="86">
        <f t="shared" si="71"/>
        <v>7.029298213793612E-191</v>
      </c>
      <c r="IJ73" s="86">
        <f t="shared" si="71"/>
        <v>1.3592759756654807E-239</v>
      </c>
      <c r="IK73" s="86">
        <f t="shared" si="71"/>
        <v>1.796608147715669E-240</v>
      </c>
      <c r="IL73" s="86">
        <f t="shared" si="71"/>
        <v>1.2337306990324279E-234</v>
      </c>
      <c r="IM73" s="86">
        <f t="shared" si="71"/>
        <v>1.0532818610202358E-235</v>
      </c>
      <c r="IN73" s="86">
        <f t="shared" si="71"/>
        <v>7.6235289732369176E-256</v>
      </c>
      <c r="IO73" s="86">
        <f t="shared" si="71"/>
        <v>2.5650785575276368E-248</v>
      </c>
      <c r="IP73" s="86">
        <f t="shared" si="71"/>
        <v>0</v>
      </c>
      <c r="IQ73" s="86">
        <f t="shared" si="71"/>
        <v>0</v>
      </c>
      <c r="IR73" s="86">
        <f t="shared" si="71"/>
        <v>1.8359224149826583E-264</v>
      </c>
      <c r="IS73" s="86">
        <f t="shared" si="71"/>
        <v>1.6343840770962778E-274</v>
      </c>
      <c r="IT73" s="86">
        <f t="shared" si="71"/>
        <v>0</v>
      </c>
      <c r="IU73" s="86">
        <f t="shared" si="71"/>
        <v>2.5465769080666482E-239</v>
      </c>
      <c r="IV73" s="86">
        <f t="shared" si="71"/>
        <v>1.3477991927616895E-156</v>
      </c>
      <c r="IW73" s="86">
        <f t="shared" si="71"/>
        <v>2.6108825137065207E-167</v>
      </c>
      <c r="IY73" s="86">
        <f t="shared" si="72"/>
        <v>7.3179128500978241E-2</v>
      </c>
      <c r="IZ73" s="86">
        <f t="shared" si="72"/>
        <v>3.780199647464539E-2</v>
      </c>
      <c r="JA73" s="86">
        <f t="shared" si="72"/>
        <v>2.9469081967663489E-2</v>
      </c>
      <c r="JB73" s="86">
        <f t="shared" si="72"/>
        <v>4.271242149655978E-2</v>
      </c>
      <c r="JC73" s="86">
        <f t="shared" si="72"/>
        <v>4.1076480412294156E-2</v>
      </c>
      <c r="JD73" s="86">
        <f t="shared" si="72"/>
        <v>2.6548294570153605E-2</v>
      </c>
      <c r="JE73" s="86">
        <f t="shared" si="72"/>
        <v>1.9880343519008824E-2</v>
      </c>
      <c r="JF73" s="86">
        <f t="shared" si="72"/>
        <v>1.8399623159320838E-2</v>
      </c>
      <c r="JG73" s="86">
        <f t="shared" si="72"/>
        <v>1.9348714661575145E-2</v>
      </c>
      <c r="JH73" s="86">
        <f t="shared" si="72"/>
        <v>1.5803617874134212E-2</v>
      </c>
      <c r="JI73" s="86">
        <f t="shared" si="72"/>
        <v>1.7093732701426088E-2</v>
      </c>
      <c r="JJ73" s="86">
        <f t="shared" si="72"/>
        <v>3.1387624623428818E-2</v>
      </c>
      <c r="JK73" s="86">
        <f t="shared" si="72"/>
        <v>2.8259557026394603E-2</v>
      </c>
      <c r="JL73" s="86">
        <f t="shared" si="72"/>
        <v>1.768336148419454E-2</v>
      </c>
      <c r="JM73" s="86">
        <f t="shared" si="72"/>
        <v>4.8582060396169533E-3</v>
      </c>
    </row>
    <row r="74" spans="2:273" x14ac:dyDescent="0.25">
      <c r="B74" s="2">
        <v>47</v>
      </c>
      <c r="C74" s="37">
        <v>110.324</v>
      </c>
      <c r="D74" s="37">
        <v>100.825</v>
      </c>
      <c r="E74" s="37">
        <v>92.762</v>
      </c>
      <c r="F74" s="37">
        <v>93.951999999999998</v>
      </c>
      <c r="G74" s="37">
        <v>91.564999999999998</v>
      </c>
      <c r="H74" s="37">
        <v>86.822999999999993</v>
      </c>
      <c r="I74" s="37">
        <v>85.194000000000003</v>
      </c>
      <c r="J74" s="37">
        <v>83.713999999999999</v>
      </c>
      <c r="K74" s="37">
        <v>86.507999999999996</v>
      </c>
      <c r="L74" s="37">
        <v>84.031999999999996</v>
      </c>
      <c r="M74" s="37">
        <v>85.016000000000005</v>
      </c>
      <c r="N74" s="37">
        <v>95.113</v>
      </c>
      <c r="O74" s="37">
        <v>95.688999999999993</v>
      </c>
      <c r="P74" s="37">
        <v>93.781000000000006</v>
      </c>
      <c r="Q74" s="37">
        <v>83.953000000000003</v>
      </c>
      <c r="S74" s="4">
        <f t="shared" si="74"/>
        <v>111.03295239541266</v>
      </c>
      <c r="T74" s="4">
        <f t="shared" si="74"/>
        <v>103.63718447799012</v>
      </c>
      <c r="U74" s="4">
        <f t="shared" si="74"/>
        <v>94.722869730371357</v>
      </c>
      <c r="V74" s="4">
        <f t="shared" si="74"/>
        <v>97.948254510245221</v>
      </c>
      <c r="W74" s="4">
        <f t="shared" si="74"/>
        <v>97.190578342775837</v>
      </c>
      <c r="X74" s="4">
        <f t="shared" si="74"/>
        <v>91.038453381984169</v>
      </c>
      <c r="Y74" s="4">
        <f t="shared" si="74"/>
        <v>86.657594163735197</v>
      </c>
      <c r="Z74" s="4">
        <f t="shared" si="74"/>
        <v>85.151898488013757</v>
      </c>
      <c r="AA74" s="4">
        <f t="shared" si="74"/>
        <v>87.472500931941525</v>
      </c>
      <c r="AB74" s="4">
        <f t="shared" si="74"/>
        <v>84.509169716354194</v>
      </c>
      <c r="AC74" s="4">
        <f t="shared" si="74"/>
        <v>85.761445847742877</v>
      </c>
      <c r="AD74" s="4">
        <f t="shared" si="74"/>
        <v>99.219854945480876</v>
      </c>
      <c r="AE74" s="4">
        <f t="shared" si="74"/>
        <v>95.19693337331681</v>
      </c>
      <c r="AF74" s="4">
        <f t="shared" si="74"/>
        <v>91.624761797869951</v>
      </c>
      <c r="AG74" s="4">
        <f t="shared" si="74"/>
        <v>83.733034084898151</v>
      </c>
      <c r="AI74" s="4">
        <f t="shared" si="75"/>
        <v>-0.70895239541266619</v>
      </c>
      <c r="AJ74" s="4">
        <f t="shared" si="75"/>
        <v>-2.8121844779901153</v>
      </c>
      <c r="AK74" s="4">
        <f t="shared" si="75"/>
        <v>-1.9608697303713569</v>
      </c>
      <c r="AL74" s="4">
        <f t="shared" si="75"/>
        <v>-3.9962545102452225</v>
      </c>
      <c r="AM74" s="4">
        <f t="shared" si="75"/>
        <v>-5.6255783427758388</v>
      </c>
      <c r="AN74" s="4">
        <f t="shared" si="75"/>
        <v>-4.215453381984176</v>
      </c>
      <c r="AO74" s="4">
        <f t="shared" si="75"/>
        <v>-1.4635941637351948</v>
      </c>
      <c r="AP74" s="4">
        <f t="shared" si="75"/>
        <v>-1.437898488013758</v>
      </c>
      <c r="AQ74" s="4">
        <f t="shared" si="75"/>
        <v>-0.96450093194152942</v>
      </c>
      <c r="AR74" s="4">
        <f t="shared" si="75"/>
        <v>-0.47716971635419725</v>
      </c>
      <c r="AS74" s="4">
        <f t="shared" si="75"/>
        <v>-0.74544584774287159</v>
      </c>
      <c r="AT74" s="4">
        <f t="shared" si="75"/>
        <v>-4.106854945480876</v>
      </c>
      <c r="AU74" s="4">
        <f t="shared" si="75"/>
        <v>0.49206662668318302</v>
      </c>
      <c r="AV74" s="4">
        <f t="shared" si="75"/>
        <v>2.156238202130055</v>
      </c>
      <c r="AW74" s="4">
        <f t="shared" si="75"/>
        <v>0.21996591510185226</v>
      </c>
      <c r="AY74" s="2">
        <f t="shared" si="65"/>
        <v>68.511871677200034</v>
      </c>
      <c r="AZ74" s="2">
        <f t="shared" si="65"/>
        <v>74.043466413361742</v>
      </c>
      <c r="BA74" s="2">
        <f t="shared" si="65"/>
        <v>69.732369582744141</v>
      </c>
      <c r="BB74" s="2">
        <f t="shared" si="65"/>
        <v>65.319818580255827</v>
      </c>
      <c r="BC74" s="2">
        <f t="shared" si="65"/>
        <v>65.340794835536855</v>
      </c>
      <c r="BD74" s="2">
        <f t="shared" si="65"/>
        <v>68.439480831946213</v>
      </c>
      <c r="BE74" s="2">
        <f t="shared" si="65"/>
        <v>67.9473413356599</v>
      </c>
      <c r="BF74" s="2">
        <f t="shared" si="65"/>
        <v>67.061549310489909</v>
      </c>
      <c r="BG74" s="2">
        <f t="shared" si="65"/>
        <v>69.753642494191453</v>
      </c>
      <c r="BH74" s="2">
        <f t="shared" si="65"/>
        <v>68.865210155673978</v>
      </c>
      <c r="BI74" s="2">
        <f t="shared" si="65"/>
        <v>69.187890432277271</v>
      </c>
      <c r="BJ74" s="2">
        <f t="shared" si="65"/>
        <v>73.890884633173954</v>
      </c>
      <c r="BK74" s="2">
        <f t="shared" si="65"/>
        <v>71.697891440764749</v>
      </c>
      <c r="BL74" s="2">
        <f t="shared" si="65"/>
        <v>77.497177324772366</v>
      </c>
      <c r="BM74" s="2">
        <f t="shared" si="65"/>
        <v>79.513117649068221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>
        <f t="shared" si="24"/>
        <v>83.953000000000003</v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84.330584885290165</v>
      </c>
      <c r="DL74" s="2">
        <f t="shared" si="76"/>
        <v>86.75447881046918</v>
      </c>
      <c r="DM74" s="2">
        <f t="shared" si="76"/>
        <v>79.394257928118392</v>
      </c>
      <c r="DN74" s="2">
        <f t="shared" si="76"/>
        <v>77.297050887286275</v>
      </c>
      <c r="DO74" s="2">
        <f t="shared" si="76"/>
        <v>75.243931718121161</v>
      </c>
      <c r="DP74" s="2">
        <f t="shared" si="76"/>
        <v>76.51586892177589</v>
      </c>
      <c r="DQ74" s="2">
        <f t="shared" si="76"/>
        <v>76.8719732205779</v>
      </c>
      <c r="DR74" s="2">
        <f t="shared" si="76"/>
        <v>76.139867811900743</v>
      </c>
      <c r="DS74" s="2">
        <f t="shared" si="76"/>
        <v>75.927485995192185</v>
      </c>
      <c r="DT74" s="2">
        <f t="shared" si="76"/>
        <v>76.386749718574109</v>
      </c>
      <c r="DU74" s="2">
        <f t="shared" si="76"/>
        <v>77.248541986062705</v>
      </c>
      <c r="DV74" s="2">
        <f t="shared" si="76"/>
        <v>82.706904862579279</v>
      </c>
      <c r="DW74" s="2">
        <f t="shared" si="76"/>
        <v>81.642263968589575</v>
      </c>
      <c r="DX74" s="2">
        <f t="shared" si="76"/>
        <v>83.341544465290809</v>
      </c>
      <c r="DY74" s="2">
        <f t="shared" si="76"/>
        <v>81.608405042016784</v>
      </c>
      <c r="EA74" s="2">
        <f t="shared" si="77"/>
        <v>61.095690770324616</v>
      </c>
      <c r="EB74" s="2">
        <f t="shared" si="77"/>
        <v>65.816379469164715</v>
      </c>
      <c r="EC74" s="2">
        <f t="shared" si="77"/>
        <v>62.887107104919721</v>
      </c>
      <c r="ED74" s="2">
        <f t="shared" si="77"/>
        <v>57.975269360936657</v>
      </c>
      <c r="EE74" s="2">
        <f t="shared" si="77"/>
        <v>59.195759987576636</v>
      </c>
      <c r="EF74" s="2">
        <f t="shared" si="77"/>
        <v>62.508154433557799</v>
      </c>
      <c r="EG74" s="2">
        <f t="shared" si="77"/>
        <v>60.782300853145266</v>
      </c>
      <c r="EH74" s="2">
        <f t="shared" si="77"/>
        <v>59.587243192918592</v>
      </c>
      <c r="EI74" s="2">
        <f t="shared" si="77"/>
        <v>64.736965875461038</v>
      </c>
      <c r="EJ74" s="2">
        <f t="shared" si="77"/>
        <v>62.404634749355289</v>
      </c>
      <c r="EK74" s="2">
        <f t="shared" si="77"/>
        <v>62.410610707803997</v>
      </c>
      <c r="EL74" s="2">
        <f t="shared" si="77"/>
        <v>67.717457212166252</v>
      </c>
      <c r="EM74" s="2">
        <f t="shared" si="77"/>
        <v>64.573015326717055</v>
      </c>
      <c r="EN74" s="2">
        <f t="shared" si="77"/>
        <v>72.615342838619185</v>
      </c>
      <c r="EO74" s="2">
        <f t="shared" si="77"/>
        <v>77.22094756496594</v>
      </c>
      <c r="EQ74" s="2">
        <f t="shared" si="78"/>
        <v>66.509340660462925</v>
      </c>
      <c r="ER74" s="2">
        <f t="shared" si="78"/>
        <v>67.086002501136193</v>
      </c>
      <c r="ES74" s="2">
        <f t="shared" si="78"/>
        <v>62.59073178145789</v>
      </c>
      <c r="ET74" s="2">
        <f t="shared" si="78"/>
        <v>58.015910524778519</v>
      </c>
      <c r="EU74" s="2">
        <f t="shared" si="78"/>
        <v>59.247385646783819</v>
      </c>
      <c r="EV74" s="2">
        <f t="shared" si="78"/>
        <v>61.971888023064672</v>
      </c>
      <c r="EW74" s="2">
        <f t="shared" si="78"/>
        <v>62.099773989975226</v>
      </c>
      <c r="EX74" s="2">
        <f t="shared" si="78"/>
        <v>60.725748718890742</v>
      </c>
      <c r="EY74" s="2">
        <f t="shared" si="78"/>
        <v>63.793610198665796</v>
      </c>
      <c r="EZ74" s="2">
        <f t="shared" si="78"/>
        <v>62.574802075812421</v>
      </c>
      <c r="FA74" s="2">
        <f t="shared" si="78"/>
        <v>63.733213488510906</v>
      </c>
      <c r="FB74" s="2">
        <f t="shared" si="78"/>
        <v>68.243843618379771</v>
      </c>
      <c r="FC74" s="2">
        <f t="shared" si="78"/>
        <v>65.54764642980183</v>
      </c>
      <c r="FD74" s="2">
        <f t="shared" si="78"/>
        <v>72.919679547684709</v>
      </c>
      <c r="FE74" s="2">
        <f t="shared" si="78"/>
        <v>79.613862814694727</v>
      </c>
      <c r="FG74" s="2">
        <f t="shared" si="79"/>
        <v>0.68082484419316458</v>
      </c>
      <c r="FH74" s="2">
        <f t="shared" si="79"/>
        <v>0.60707805719567653</v>
      </c>
      <c r="FI74" s="2">
        <f t="shared" si="79"/>
        <v>0.58531473116752819</v>
      </c>
      <c r="FJ74" s="2">
        <f t="shared" si="79"/>
        <v>0.61988247937081253</v>
      </c>
      <c r="FK74" s="2">
        <f t="shared" si="79"/>
        <v>0.61708828880774969</v>
      </c>
      <c r="FL74" s="2">
        <f t="shared" si="79"/>
        <v>0.57656561099499182</v>
      </c>
      <c r="FM74" s="2">
        <f t="shared" si="79"/>
        <v>0.55468407416175347</v>
      </c>
      <c r="FN74" s="2">
        <f t="shared" si="79"/>
        <v>0.54845581942772093</v>
      </c>
      <c r="FO74" s="2">
        <f t="shared" si="79"/>
        <v>0.55169886264679024</v>
      </c>
      <c r="FP74" s="2">
        <f t="shared" si="79"/>
        <v>0.53794061225238232</v>
      </c>
      <c r="FQ74" s="2">
        <f t="shared" si="79"/>
        <v>0.54325016074718957</v>
      </c>
      <c r="FR74" s="2">
        <f t="shared" si="79"/>
        <v>0.58814979842902981</v>
      </c>
      <c r="FS74" s="2">
        <f t="shared" si="79"/>
        <v>0.582591742839632</v>
      </c>
      <c r="FT74" s="2">
        <f t="shared" si="79"/>
        <v>0.54486904485536536</v>
      </c>
      <c r="FU74" s="2">
        <f t="shared" si="79"/>
        <v>0.47757736984965671</v>
      </c>
      <c r="FW74" s="2">
        <f t="shared" si="67"/>
        <v>3.3241450707325149E-5</v>
      </c>
      <c r="FX74" s="2">
        <f t="shared" si="67"/>
        <v>3.802103500698215E-5</v>
      </c>
      <c r="FY74" s="2">
        <f t="shared" si="67"/>
        <v>3.3062644238590267E-5</v>
      </c>
      <c r="FZ74" s="2">
        <f t="shared" si="67"/>
        <v>3.7680621435261091E-5</v>
      </c>
      <c r="GA74" s="2">
        <f t="shared" si="67"/>
        <v>3.7754681409415632E-5</v>
      </c>
      <c r="GB74" s="2">
        <f t="shared" si="67"/>
        <v>4.0329370620384276E-5</v>
      </c>
      <c r="GC74" s="2">
        <f t="shared" si="67"/>
        <v>4.0331583105468428E-5</v>
      </c>
      <c r="GD74" s="2">
        <f t="shared" si="67"/>
        <v>5.6914675438394096E-5</v>
      </c>
      <c r="GE74" s="2">
        <f t="shared" si="67"/>
        <v>4.9057338794841589E-5</v>
      </c>
      <c r="GF74" s="2">
        <f t="shared" si="67"/>
        <v>4.6567251233889652E-5</v>
      </c>
      <c r="GG74" s="2">
        <f t="shared" si="67"/>
        <v>4.3095542502500923E-5</v>
      </c>
      <c r="GH74" s="2">
        <f t="shared" si="67"/>
        <v>3.8725824516697382E-5</v>
      </c>
      <c r="GI74" s="2">
        <f t="shared" si="67"/>
        <v>3.1588779195956458E-5</v>
      </c>
      <c r="GJ74" s="2">
        <f t="shared" si="67"/>
        <v>2.6597948749467345E-5</v>
      </c>
      <c r="GK74" s="2">
        <f t="shared" si="67"/>
        <v>2.6331592228830557E-5</v>
      </c>
      <c r="GM74" s="86">
        <f t="shared" si="68"/>
        <v>9.032569198822199E-2</v>
      </c>
      <c r="GN74" s="86">
        <f t="shared" si="68"/>
        <v>4.960088794088563E-2</v>
      </c>
      <c r="GO74" s="86">
        <f t="shared" si="68"/>
        <v>3.9455638806616511E-2</v>
      </c>
      <c r="GP74" s="86">
        <f t="shared" si="68"/>
        <v>5.5282706036653841E-2</v>
      </c>
      <c r="GQ74" s="86">
        <f t="shared" si="68"/>
        <v>5.3186838700955731E-2</v>
      </c>
      <c r="GR74" s="86">
        <f t="shared" si="68"/>
        <v>3.5886018328774395E-2</v>
      </c>
      <c r="GS74" s="86">
        <f t="shared" si="68"/>
        <v>2.746864658717325E-2</v>
      </c>
      <c r="GT74" s="86">
        <f t="shared" si="68"/>
        <v>2.5800837649948269E-2</v>
      </c>
      <c r="GU74" s="86">
        <f t="shared" si="68"/>
        <v>2.7099712303419281E-2</v>
      </c>
      <c r="GV74" s="86">
        <f t="shared" si="68"/>
        <v>2.2583637552429012E-2</v>
      </c>
      <c r="GW74" s="86">
        <f t="shared" si="68"/>
        <v>2.4190085962857863E-2</v>
      </c>
      <c r="GX74" s="86">
        <f t="shared" si="68"/>
        <v>4.2269398804147554E-2</v>
      </c>
      <c r="GY74" s="86">
        <f t="shared" si="68"/>
        <v>3.7825016768671789E-2</v>
      </c>
      <c r="GZ74" s="86">
        <f t="shared" si="68"/>
        <v>2.5208883680209945E-2</v>
      </c>
      <c r="HA74" s="86">
        <f t="shared" si="68"/>
        <v>7.9050598505678547E-3</v>
      </c>
      <c r="HC74" s="86">
        <f t="shared" si="73"/>
        <v>3.0100076889592336E-7</v>
      </c>
      <c r="HD74" s="86">
        <f t="shared" si="69"/>
        <v>3.9706971625312286E-9</v>
      </c>
      <c r="HE74" s="86">
        <f t="shared" si="69"/>
        <v>5.8160603919634118E-9</v>
      </c>
      <c r="HF74" s="86">
        <f t="shared" si="69"/>
        <v>9.3930883097391502E-9</v>
      </c>
      <c r="HG74" s="86">
        <f t="shared" si="69"/>
        <v>9.798866276596393E-9</v>
      </c>
      <c r="HH74" s="86">
        <f t="shared" si="69"/>
        <v>2.6320383295450694E-9</v>
      </c>
      <c r="HI74" s="86">
        <f t="shared" si="69"/>
        <v>3.6079092034515715E-9</v>
      </c>
      <c r="HJ74" s="86">
        <f t="shared" si="69"/>
        <v>3.285936340631547E-11</v>
      </c>
      <c r="HK74" s="86">
        <f t="shared" si="69"/>
        <v>4.2167682990412062E-12</v>
      </c>
      <c r="HL74" s="86">
        <f t="shared" si="69"/>
        <v>1.3713755937380795E-9</v>
      </c>
      <c r="HM74" s="86">
        <f t="shared" si="69"/>
        <v>9.756907609322998E-10</v>
      </c>
      <c r="HN74" s="86">
        <f t="shared" si="69"/>
        <v>7.6984724241710449E-11</v>
      </c>
      <c r="HO74" s="86">
        <f t="shared" si="69"/>
        <v>7.0071754944426905E-9</v>
      </c>
      <c r="HP74" s="86">
        <f t="shared" si="69"/>
        <v>1.914407486137529E-10</v>
      </c>
      <c r="HQ74" s="86">
        <f t="shared" si="69"/>
        <v>5.5081086118979704E-14</v>
      </c>
      <c r="HS74" s="86">
        <f t="shared" si="70"/>
        <v>4.2373695041871297E-49</v>
      </c>
      <c r="HT74" s="86">
        <f t="shared" si="70"/>
        <v>2.1361582222876167E-61</v>
      </c>
      <c r="HU74" s="86">
        <f t="shared" si="70"/>
        <v>1.3727594362599227E-61</v>
      </c>
      <c r="HV74" s="86">
        <f t="shared" si="70"/>
        <v>4.6472799985795057E-59</v>
      </c>
      <c r="HW74" s="86">
        <f t="shared" si="70"/>
        <v>1.1123510067128941E-59</v>
      </c>
      <c r="HX74" s="86">
        <f t="shared" si="70"/>
        <v>9.1251271878335484E-65</v>
      </c>
      <c r="HY74" s="86">
        <f t="shared" si="70"/>
        <v>3.9824141185467472E-63</v>
      </c>
      <c r="HZ74" s="86">
        <f t="shared" si="70"/>
        <v>1.3160239271394883E-79</v>
      </c>
      <c r="IA74" s="86">
        <f t="shared" si="70"/>
        <v>9.4960427688435351E-89</v>
      </c>
      <c r="IB74" s="86">
        <f t="shared" si="70"/>
        <v>1.8445475338356484E-67</v>
      </c>
      <c r="IC74" s="86">
        <f t="shared" si="70"/>
        <v>1.5291398366964365E-69</v>
      </c>
      <c r="ID74" s="86">
        <f t="shared" si="70"/>
        <v>2.4929502475552498E-81</v>
      </c>
      <c r="IE74" s="86">
        <f t="shared" si="70"/>
        <v>1.878828949787259E-61</v>
      </c>
      <c r="IF74" s="86">
        <f t="shared" si="70"/>
        <v>1.2414771510673305E-41</v>
      </c>
      <c r="IG74" s="86">
        <f t="shared" si="70"/>
        <v>3.3449837755260962E-33</v>
      </c>
      <c r="II74" s="86">
        <f t="shared" si="71"/>
        <v>1.4963282557821177E-187</v>
      </c>
      <c r="IJ74" s="86">
        <f t="shared" si="71"/>
        <v>2.3645886730232967E-235</v>
      </c>
      <c r="IK74" s="86">
        <f t="shared" si="71"/>
        <v>2.8424758413054796E-236</v>
      </c>
      <c r="IL74" s="86">
        <f t="shared" si="71"/>
        <v>1.7362004370770792E-230</v>
      </c>
      <c r="IM74" s="86">
        <f t="shared" si="71"/>
        <v>1.5515500303797731E-231</v>
      </c>
      <c r="IN74" s="86">
        <f t="shared" si="71"/>
        <v>2.7452299873639487E-251</v>
      </c>
      <c r="IO74" s="86">
        <f t="shared" si="71"/>
        <v>6.7683594258743661E-244</v>
      </c>
      <c r="IP74" s="86">
        <f t="shared" si="71"/>
        <v>0</v>
      </c>
      <c r="IQ74" s="86">
        <f t="shared" si="71"/>
        <v>0</v>
      </c>
      <c r="IR74" s="86">
        <f t="shared" si="71"/>
        <v>1.1013541536008378E-259</v>
      </c>
      <c r="IS74" s="86">
        <f t="shared" si="71"/>
        <v>1.3697093283293697E-269</v>
      </c>
      <c r="IT74" s="86">
        <f t="shared" si="71"/>
        <v>0</v>
      </c>
      <c r="IU74" s="86">
        <f t="shared" si="71"/>
        <v>3.6879331824674057E-235</v>
      </c>
      <c r="IV74" s="86">
        <f t="shared" si="71"/>
        <v>6.2700377590287236E-154</v>
      </c>
      <c r="IW74" s="86">
        <f t="shared" si="71"/>
        <v>1.8466710698029799E-164</v>
      </c>
      <c r="IY74" s="86">
        <f t="shared" si="72"/>
        <v>9.0325992988990883E-2</v>
      </c>
      <c r="IZ74" s="86">
        <f t="shared" si="72"/>
        <v>4.960089191158279E-2</v>
      </c>
      <c r="JA74" s="86">
        <f t="shared" si="72"/>
        <v>3.9455644622676901E-2</v>
      </c>
      <c r="JB74" s="86">
        <f t="shared" si="72"/>
        <v>5.5282715429742148E-2</v>
      </c>
      <c r="JC74" s="86">
        <f t="shared" si="72"/>
        <v>5.3186848499822005E-2</v>
      </c>
      <c r="JD74" s="86">
        <f t="shared" si="72"/>
        <v>3.5886020960812726E-2</v>
      </c>
      <c r="JE74" s="86">
        <f t="shared" si="72"/>
        <v>2.7468650195082454E-2</v>
      </c>
      <c r="JF74" s="86">
        <f t="shared" si="72"/>
        <v>2.5800837682807633E-2</v>
      </c>
      <c r="JG74" s="86">
        <f t="shared" si="72"/>
        <v>2.709971230763605E-2</v>
      </c>
      <c r="JH74" s="86">
        <f t="shared" si="72"/>
        <v>2.2583638923804605E-2</v>
      </c>
      <c r="JI74" s="86">
        <f t="shared" si="72"/>
        <v>2.4190086938548624E-2</v>
      </c>
      <c r="JJ74" s="86">
        <f t="shared" si="72"/>
        <v>4.2269398881132278E-2</v>
      </c>
      <c r="JK74" s="86">
        <f t="shared" si="72"/>
        <v>3.7825023775847282E-2</v>
      </c>
      <c r="JL74" s="86">
        <f t="shared" si="72"/>
        <v>2.5208883871650694E-2</v>
      </c>
      <c r="JM74" s="86">
        <f t="shared" si="72"/>
        <v>7.9050598506229357E-3</v>
      </c>
    </row>
    <row r="75" spans="2:273" x14ac:dyDescent="0.25">
      <c r="B75" s="2">
        <v>48</v>
      </c>
      <c r="C75" s="37">
        <v>115.58799999999999</v>
      </c>
      <c r="D75" s="37">
        <v>104.206</v>
      </c>
      <c r="E75" s="37">
        <v>95.364999999999995</v>
      </c>
      <c r="F75" s="37">
        <v>97.805999999999997</v>
      </c>
      <c r="G75" s="37">
        <v>97.757999999999996</v>
      </c>
      <c r="H75" s="37">
        <v>91.242000000000004</v>
      </c>
      <c r="I75" s="37">
        <v>87.725999999999999</v>
      </c>
      <c r="J75" s="37">
        <v>88.063000000000002</v>
      </c>
      <c r="K75" s="37">
        <v>89.286000000000001</v>
      </c>
      <c r="L75" s="37">
        <v>86.126999999999995</v>
      </c>
      <c r="M75" s="37">
        <v>87.983999999999995</v>
      </c>
      <c r="N75" s="37">
        <v>100.67700000000001</v>
      </c>
      <c r="O75" s="37">
        <v>99.081999999999994</v>
      </c>
      <c r="P75" s="37">
        <v>96.375</v>
      </c>
      <c r="Q75" s="37">
        <v>85.546999999999997</v>
      </c>
      <c r="S75" s="4">
        <f t="shared" si="74"/>
        <v>118.09516633456303</v>
      </c>
      <c r="T75" s="4">
        <f t="shared" si="74"/>
        <v>110.41764937528589</v>
      </c>
      <c r="U75" s="4">
        <f t="shared" si="74"/>
        <v>101.0449068950075</v>
      </c>
      <c r="V75" s="4">
        <f t="shared" si="74"/>
        <v>104.98678520107642</v>
      </c>
      <c r="W75" s="4">
        <f t="shared" si="74"/>
        <v>104.09119594367235</v>
      </c>
      <c r="X75" s="4">
        <f t="shared" si="74"/>
        <v>96.947777112138226</v>
      </c>
      <c r="Y75" s="4">
        <f t="shared" si="74"/>
        <v>91.964174562634682</v>
      </c>
      <c r="Z75" s="4">
        <f t="shared" si="74"/>
        <v>90.61619042240892</v>
      </c>
      <c r="AA75" s="4">
        <f t="shared" si="74"/>
        <v>92.85920913975788</v>
      </c>
      <c r="AB75" s="4">
        <f t="shared" si="74"/>
        <v>89.575944046169809</v>
      </c>
      <c r="AC75" s="4">
        <f t="shared" si="74"/>
        <v>90.94955042586929</v>
      </c>
      <c r="AD75" s="4">
        <f t="shared" si="74"/>
        <v>105.72535956068562</v>
      </c>
      <c r="AE75" s="4">
        <f t="shared" si="74"/>
        <v>101.08339749482889</v>
      </c>
      <c r="AF75" s="4">
        <f t="shared" si="74"/>
        <v>96.177764449678918</v>
      </c>
      <c r="AG75" s="4">
        <f t="shared" si="74"/>
        <v>85.818133050217924</v>
      </c>
      <c r="AI75" s="4">
        <f t="shared" si="75"/>
        <v>-2.5071663345630384</v>
      </c>
      <c r="AJ75" s="4">
        <f t="shared" si="75"/>
        <v>-6.2116493752858872</v>
      </c>
      <c r="AK75" s="4">
        <f t="shared" si="75"/>
        <v>-5.6799068950075053</v>
      </c>
      <c r="AL75" s="4">
        <f t="shared" si="75"/>
        <v>-7.1807852010764179</v>
      </c>
      <c r="AM75" s="4">
        <f t="shared" si="75"/>
        <v>-6.3331959436723508</v>
      </c>
      <c r="AN75" s="4">
        <f t="shared" si="75"/>
        <v>-5.7057771121382217</v>
      </c>
      <c r="AO75" s="4">
        <f t="shared" si="75"/>
        <v>-4.2381745626346827</v>
      </c>
      <c r="AP75" s="4">
        <f t="shared" si="75"/>
        <v>-2.5531904224089175</v>
      </c>
      <c r="AQ75" s="4">
        <f t="shared" si="75"/>
        <v>-3.5732091397578785</v>
      </c>
      <c r="AR75" s="4">
        <f t="shared" si="75"/>
        <v>-3.4489440461698138</v>
      </c>
      <c r="AS75" s="4">
        <f t="shared" si="75"/>
        <v>-2.9655504258692957</v>
      </c>
      <c r="AT75" s="4">
        <f t="shared" si="75"/>
        <v>-5.0483595606856113</v>
      </c>
      <c r="AU75" s="4">
        <f t="shared" si="75"/>
        <v>-2.0013974948288933</v>
      </c>
      <c r="AV75" s="4">
        <f t="shared" si="75"/>
        <v>0.19723555032108209</v>
      </c>
      <c r="AW75" s="4">
        <f t="shared" si="75"/>
        <v>-0.27113305021792655</v>
      </c>
      <c r="AY75" s="2">
        <f t="shared" si="65"/>
        <v>68.134726304904603</v>
      </c>
      <c r="AZ75" s="2">
        <f t="shared" si="65"/>
        <v>73.666818733179781</v>
      </c>
      <c r="BA75" s="2">
        <f t="shared" si="65"/>
        <v>69.416366825235244</v>
      </c>
      <c r="BB75" s="2">
        <f t="shared" si="65"/>
        <v>64.953179103265668</v>
      </c>
      <c r="BC75" s="2">
        <f t="shared" si="65"/>
        <v>64.977166819615476</v>
      </c>
      <c r="BD75" s="2">
        <f t="shared" si="65"/>
        <v>68.093684439859373</v>
      </c>
      <c r="BE75" s="2">
        <f t="shared" si="65"/>
        <v>67.569271883276244</v>
      </c>
      <c r="BF75" s="2">
        <f t="shared" si="65"/>
        <v>66.734500824941009</v>
      </c>
      <c r="BG75" s="2">
        <f t="shared" si="65"/>
        <v>69.506528700147314</v>
      </c>
      <c r="BH75" s="2">
        <f t="shared" si="65"/>
        <v>68.575069239178504</v>
      </c>
      <c r="BI75" s="2">
        <f t="shared" si="65"/>
        <v>68.892301069839689</v>
      </c>
      <c r="BJ75" s="2">
        <f t="shared" si="65"/>
        <v>73.560671004930683</v>
      </c>
      <c r="BK75" s="2">
        <f t="shared" si="65"/>
        <v>71.330257304473065</v>
      </c>
      <c r="BL75" s="2">
        <f t="shared" si="65"/>
        <v>77.279707201813437</v>
      </c>
      <c r="BM75" s="2">
        <f t="shared" si="65"/>
        <v>79.442614597896522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84.574521524966272</v>
      </c>
      <c r="DL75" s="2">
        <f t="shared" si="76"/>
        <v>87.06069094886962</v>
      </c>
      <c r="DM75" s="2">
        <f t="shared" si="76"/>
        <v>79.683252642706123</v>
      </c>
      <c r="DN75" s="2">
        <f t="shared" si="76"/>
        <v>77.568586500283601</v>
      </c>
      <c r="DO75" s="2">
        <f t="shared" si="76"/>
        <v>75.366620965345859</v>
      </c>
      <c r="DP75" s="2">
        <f t="shared" si="76"/>
        <v>76.637411909795617</v>
      </c>
      <c r="DQ75" s="2">
        <f t="shared" si="76"/>
        <v>76.964151162790714</v>
      </c>
      <c r="DR75" s="2">
        <f t="shared" si="76"/>
        <v>76.365981741079906</v>
      </c>
      <c r="DS75" s="2">
        <f t="shared" si="76"/>
        <v>76.144015287794076</v>
      </c>
      <c r="DT75" s="2">
        <f t="shared" si="76"/>
        <v>76.623813039399622</v>
      </c>
      <c r="DU75" s="2">
        <f t="shared" si="76"/>
        <v>77.498855052264801</v>
      </c>
      <c r="DV75" s="2">
        <f t="shared" si="76"/>
        <v>82.950189217758989</v>
      </c>
      <c r="DW75" s="2">
        <f t="shared" si="76"/>
        <v>81.818614013893097</v>
      </c>
      <c r="DX75" s="2">
        <f t="shared" si="76"/>
        <v>83.571289774859281</v>
      </c>
      <c r="DY75" s="2">
        <f t="shared" si="76"/>
        <v>81.794486631016028</v>
      </c>
      <c r="EA75" s="2">
        <f t="shared" si="77"/>
        <v>61.105504746483881</v>
      </c>
      <c r="EB75" s="2">
        <f t="shared" si="77"/>
        <v>65.760533957845439</v>
      </c>
      <c r="EC75" s="2">
        <f t="shared" si="77"/>
        <v>62.782500060699867</v>
      </c>
      <c r="ED75" s="2">
        <f t="shared" si="77"/>
        <v>57.89796877858408</v>
      </c>
      <c r="EE75" s="2">
        <f t="shared" si="77"/>
        <v>59.097613691003417</v>
      </c>
      <c r="EF75" s="2">
        <f t="shared" si="77"/>
        <v>62.371236926328628</v>
      </c>
      <c r="EG75" s="2">
        <f t="shared" si="77"/>
        <v>60.690355841201232</v>
      </c>
      <c r="EH75" s="2">
        <f t="shared" si="77"/>
        <v>59.502490760790145</v>
      </c>
      <c r="EI75" s="2">
        <f t="shared" si="77"/>
        <v>64.587676974061097</v>
      </c>
      <c r="EJ75" s="2">
        <f t="shared" si="77"/>
        <v>62.269959937754919</v>
      </c>
      <c r="EK75" s="2">
        <f t="shared" si="77"/>
        <v>62.29274092558984</v>
      </c>
      <c r="EL75" s="2">
        <f t="shared" si="77"/>
        <v>67.564179133589391</v>
      </c>
      <c r="EM75" s="2">
        <f t="shared" si="77"/>
        <v>64.476832620109874</v>
      </c>
      <c r="EN75" s="2">
        <f t="shared" si="77"/>
        <v>72.486728138768697</v>
      </c>
      <c r="EO75" s="2">
        <f t="shared" si="77"/>
        <v>77.096133783141852</v>
      </c>
      <c r="EQ75" s="2">
        <f t="shared" si="78"/>
        <v>66.438639471134877</v>
      </c>
      <c r="ER75" s="2">
        <f t="shared" si="78"/>
        <v>67.011220793061653</v>
      </c>
      <c r="ES75" s="2">
        <f t="shared" si="78"/>
        <v>62.490558926382221</v>
      </c>
      <c r="ET75" s="2">
        <f t="shared" si="78"/>
        <v>57.937991505208856</v>
      </c>
      <c r="EU75" s="2">
        <f t="shared" si="78"/>
        <v>59.148479324418503</v>
      </c>
      <c r="EV75" s="2">
        <f t="shared" si="78"/>
        <v>61.843154983668278</v>
      </c>
      <c r="EW75" s="2">
        <f t="shared" si="78"/>
        <v>61.987777100066417</v>
      </c>
      <c r="EX75" s="2">
        <f t="shared" si="78"/>
        <v>60.623090561281053</v>
      </c>
      <c r="EY75" s="2">
        <f t="shared" si="78"/>
        <v>63.659217228677456</v>
      </c>
      <c r="EZ75" s="2">
        <f t="shared" si="78"/>
        <v>62.437475895558002</v>
      </c>
      <c r="FA75" s="2">
        <f t="shared" si="78"/>
        <v>63.594945807221741</v>
      </c>
      <c r="FB75" s="2">
        <f t="shared" si="78"/>
        <v>68.08216116740401</v>
      </c>
      <c r="FC75" s="2">
        <f t="shared" si="78"/>
        <v>65.436901876037453</v>
      </c>
      <c r="FD75" s="2">
        <f t="shared" si="78"/>
        <v>72.785719128072714</v>
      </c>
      <c r="FE75" s="2">
        <f t="shared" si="78"/>
        <v>79.445321606551971</v>
      </c>
      <c r="FG75" s="2">
        <f t="shared" si="79"/>
        <v>0.70049758622229452</v>
      </c>
      <c r="FH75" s="2">
        <f t="shared" si="79"/>
        <v>0.62881810501778124</v>
      </c>
      <c r="FI75" s="2">
        <f t="shared" si="79"/>
        <v>0.60748035829177849</v>
      </c>
      <c r="FJ75" s="2">
        <f t="shared" si="79"/>
        <v>0.64133263271511121</v>
      </c>
      <c r="FK75" s="2">
        <f t="shared" si="79"/>
        <v>0.63860419238989263</v>
      </c>
      <c r="FL75" s="2">
        <f t="shared" si="79"/>
        <v>0.5988784048982535</v>
      </c>
      <c r="FM75" s="2">
        <f t="shared" si="79"/>
        <v>0.57730458501592141</v>
      </c>
      <c r="FN75" s="2">
        <f t="shared" si="79"/>
        <v>0.57114810087828594</v>
      </c>
      <c r="FO75" s="2">
        <f t="shared" si="79"/>
        <v>0.57435464985177087</v>
      </c>
      <c r="FP75" s="2">
        <f t="shared" si="79"/>
        <v>0.56073810262285451</v>
      </c>
      <c r="FQ75" s="2">
        <f t="shared" si="79"/>
        <v>0.56599703540162249</v>
      </c>
      <c r="FR75" s="2">
        <f t="shared" si="79"/>
        <v>0.61026478963324582</v>
      </c>
      <c r="FS75" s="2">
        <f t="shared" si="79"/>
        <v>0.60480464633401043</v>
      </c>
      <c r="FT75" s="2">
        <f t="shared" si="79"/>
        <v>0.56759946846547882</v>
      </c>
      <c r="FU75" s="2">
        <f t="shared" si="79"/>
        <v>0.50058817098029385</v>
      </c>
      <c r="FW75" s="2">
        <f t="shared" si="67"/>
        <v>3.644840901596178E-5</v>
      </c>
      <c r="FX75" s="2">
        <f t="shared" si="67"/>
        <v>4.1689082956022172E-5</v>
      </c>
      <c r="FY75" s="2">
        <f t="shared" si="67"/>
        <v>3.6252352875818109E-5</v>
      </c>
      <c r="FZ75" s="2">
        <f t="shared" si="67"/>
        <v>4.1315829623041611E-5</v>
      </c>
      <c r="GA75" s="2">
        <f t="shared" si="67"/>
        <v>4.1397034178912376E-5</v>
      </c>
      <c r="GB75" s="2">
        <f t="shared" si="67"/>
        <v>4.4220103493210252E-5</v>
      </c>
      <c r="GC75" s="2">
        <f t="shared" si="67"/>
        <v>4.4222529415985692E-5</v>
      </c>
      <c r="GD75" s="2">
        <f t="shared" si="67"/>
        <v>6.2405357989370566E-5</v>
      </c>
      <c r="GE75" s="2">
        <f t="shared" si="67"/>
        <v>5.3790047763017308E-5</v>
      </c>
      <c r="GF75" s="2">
        <f t="shared" si="67"/>
        <v>5.1059746234914221E-5</v>
      </c>
      <c r="GG75" s="2">
        <f t="shared" si="67"/>
        <v>4.7253126236841364E-5</v>
      </c>
      <c r="GH75" s="2">
        <f t="shared" si="67"/>
        <v>4.2461863564309151E-5</v>
      </c>
      <c r="GI75" s="2">
        <f t="shared" si="67"/>
        <v>3.4636302072568671E-5</v>
      </c>
      <c r="GJ75" s="2">
        <f t="shared" si="67"/>
        <v>2.9163996027549665E-5</v>
      </c>
      <c r="GK75" s="2">
        <f t="shared" si="67"/>
        <v>2.8871943401653128E-5</v>
      </c>
      <c r="GM75" s="86">
        <f t="shared" si="68"/>
        <v>0.11056662186096926</v>
      </c>
      <c r="GN75" s="86">
        <f t="shared" si="68"/>
        <v>6.4344616540458727E-2</v>
      </c>
      <c r="GO75" s="86">
        <f t="shared" si="68"/>
        <v>5.2179217890535319E-2</v>
      </c>
      <c r="GP75" s="86">
        <f t="shared" si="68"/>
        <v>7.0795952202047416E-2</v>
      </c>
      <c r="GQ75" s="86">
        <f t="shared" si="68"/>
        <v>6.8145354951147749E-2</v>
      </c>
      <c r="GR75" s="86">
        <f t="shared" si="68"/>
        <v>4.7890675525566972E-2</v>
      </c>
      <c r="GS75" s="86">
        <f t="shared" si="68"/>
        <v>3.7435116653241431E-2</v>
      </c>
      <c r="GT75" s="86">
        <f t="shared" si="68"/>
        <v>3.5648302281631204E-2</v>
      </c>
      <c r="GU75" s="86">
        <f t="shared" si="68"/>
        <v>3.7396063691736599E-2</v>
      </c>
      <c r="GV75" s="86">
        <f t="shared" si="68"/>
        <v>3.1762096192003632E-2</v>
      </c>
      <c r="GW75" s="86">
        <f t="shared" si="68"/>
        <v>3.3711307776984535E-2</v>
      </c>
      <c r="GX75" s="86">
        <f t="shared" si="68"/>
        <v>5.6185701739115142E-2</v>
      </c>
      <c r="GY75" s="86">
        <f t="shared" si="68"/>
        <v>5.0015950250542902E-2</v>
      </c>
      <c r="GZ75" s="86">
        <f t="shared" si="68"/>
        <v>3.5361787120463922E-2</v>
      </c>
      <c r="HA75" s="86">
        <f t="shared" si="68"/>
        <v>1.2563514129566158E-2</v>
      </c>
      <c r="HC75" s="86">
        <f t="shared" si="73"/>
        <v>5.7480347412783494E-7</v>
      </c>
      <c r="HD75" s="86">
        <f t="shared" si="69"/>
        <v>9.1770516508947141E-9</v>
      </c>
      <c r="HE75" s="86">
        <f t="shared" si="69"/>
        <v>1.3199978566813304E-8</v>
      </c>
      <c r="HF75" s="86">
        <f t="shared" si="69"/>
        <v>2.1091828134646646E-8</v>
      </c>
      <c r="HG75" s="86">
        <f t="shared" si="69"/>
        <v>2.2025435545353028E-8</v>
      </c>
      <c r="HH75" s="86">
        <f t="shared" si="69"/>
        <v>6.3466458396409137E-9</v>
      </c>
      <c r="HI75" s="86">
        <f t="shared" si="69"/>
        <v>8.5253995837811259E-9</v>
      </c>
      <c r="HJ75" s="86">
        <f t="shared" si="69"/>
        <v>1.0072932194712326E-10</v>
      </c>
      <c r="HK75" s="86">
        <f t="shared" si="69"/>
        <v>1.4172492121592555E-11</v>
      </c>
      <c r="HL75" s="86">
        <f t="shared" si="69"/>
        <v>3.4513365185683658E-9</v>
      </c>
      <c r="HM75" s="86">
        <f t="shared" si="69"/>
        <v>2.5008543406109349E-9</v>
      </c>
      <c r="HN75" s="86">
        <f t="shared" si="69"/>
        <v>2.2501185257346185E-10</v>
      </c>
      <c r="HO75" s="86">
        <f t="shared" si="69"/>
        <v>1.5750289374545202E-8</v>
      </c>
      <c r="HP75" s="86">
        <f t="shared" si="69"/>
        <v>5.2122406689692056E-10</v>
      </c>
      <c r="HQ75" s="86">
        <f t="shared" si="69"/>
        <v>2.2347774981110862E-13</v>
      </c>
      <c r="HS75" s="86">
        <f t="shared" si="70"/>
        <v>5.9039823830423164E-48</v>
      </c>
      <c r="HT75" s="86">
        <f t="shared" si="70"/>
        <v>6.1288841271392403E-60</v>
      </c>
      <c r="HU75" s="86">
        <f t="shared" si="70"/>
        <v>3.8093622563802776E-60</v>
      </c>
      <c r="HV75" s="86">
        <f t="shared" si="70"/>
        <v>1.2021625740369325E-57</v>
      </c>
      <c r="HW75" s="86">
        <f t="shared" si="70"/>
        <v>2.9522237270901636E-58</v>
      </c>
      <c r="HX75" s="86">
        <f t="shared" si="70"/>
        <v>3.2931050688857937E-63</v>
      </c>
      <c r="HY75" s="86">
        <f t="shared" si="70"/>
        <v>1.3010117977473206E-61</v>
      </c>
      <c r="HZ75" s="86">
        <f t="shared" si="70"/>
        <v>1.275821690910466E-77</v>
      </c>
      <c r="IA75" s="86">
        <f t="shared" si="70"/>
        <v>1.432933512389339E-86</v>
      </c>
      <c r="IB75" s="86">
        <f t="shared" si="70"/>
        <v>8.0502359244432783E-66</v>
      </c>
      <c r="IC75" s="86">
        <f t="shared" si="70"/>
        <v>7.3909425303079931E-68</v>
      </c>
      <c r="ID75" s="86">
        <f t="shared" si="70"/>
        <v>2.2684927873622504E-79</v>
      </c>
      <c r="IE75" s="86">
        <f t="shared" si="70"/>
        <v>5.0792485268536238E-60</v>
      </c>
      <c r="IF75" s="86">
        <f t="shared" si="70"/>
        <v>1.091791161941855E-40</v>
      </c>
      <c r="IG75" s="86">
        <f t="shared" si="70"/>
        <v>1.815050917127253E-32</v>
      </c>
      <c r="II75" s="86">
        <f t="shared" si="71"/>
        <v>2.9758844763817412E-184</v>
      </c>
      <c r="IJ75" s="86">
        <f t="shared" si="71"/>
        <v>3.7676586071556265E-231</v>
      </c>
      <c r="IK75" s="86">
        <f t="shared" si="71"/>
        <v>4.1275052088676951E-232</v>
      </c>
      <c r="IL75" s="86">
        <f t="shared" si="71"/>
        <v>2.2423814884087995E-226</v>
      </c>
      <c r="IM75" s="86">
        <f t="shared" si="71"/>
        <v>2.0966760787177019E-227</v>
      </c>
      <c r="IN75" s="86">
        <f t="shared" si="71"/>
        <v>8.9905351207747064E-247</v>
      </c>
      <c r="IO75" s="86">
        <f t="shared" si="71"/>
        <v>1.628822290404715E-239</v>
      </c>
      <c r="IP75" s="86">
        <f t="shared" si="71"/>
        <v>5.8645847736641622E-303</v>
      </c>
      <c r="IQ75" s="86">
        <f t="shared" si="71"/>
        <v>0</v>
      </c>
      <c r="IR75" s="86">
        <f t="shared" si="71"/>
        <v>5.9724979747281438E-255</v>
      </c>
      <c r="IS75" s="86">
        <f t="shared" si="71"/>
        <v>1.0353103152907999E-264</v>
      </c>
      <c r="IT75" s="86">
        <f t="shared" si="71"/>
        <v>0</v>
      </c>
      <c r="IU75" s="86">
        <f t="shared" si="71"/>
        <v>4.9074917086466879E-231</v>
      </c>
      <c r="IV75" s="86">
        <f t="shared" si="71"/>
        <v>2.7654092258645766E-151</v>
      </c>
      <c r="IW75" s="86">
        <f t="shared" si="71"/>
        <v>1.2338876307846894E-161</v>
      </c>
      <c r="IY75" s="86">
        <f t="shared" si="72"/>
        <v>0.11056719666444338</v>
      </c>
      <c r="IZ75" s="86">
        <f t="shared" si="72"/>
        <v>6.4344625717510373E-2</v>
      </c>
      <c r="JA75" s="86">
        <f t="shared" si="72"/>
        <v>5.2179231090513888E-2</v>
      </c>
      <c r="JB75" s="86">
        <f t="shared" si="72"/>
        <v>7.0795973293875547E-2</v>
      </c>
      <c r="JC75" s="86">
        <f t="shared" si="72"/>
        <v>6.8145376976583294E-2</v>
      </c>
      <c r="JD75" s="86">
        <f t="shared" si="72"/>
        <v>4.7890681872212813E-2</v>
      </c>
      <c r="JE75" s="86">
        <f t="shared" si="72"/>
        <v>3.7435125178641011E-2</v>
      </c>
      <c r="JF75" s="86">
        <f t="shared" si="72"/>
        <v>3.5648302382360525E-2</v>
      </c>
      <c r="JG75" s="86">
        <f t="shared" si="72"/>
        <v>3.7396063705909088E-2</v>
      </c>
      <c r="JH75" s="86">
        <f t="shared" si="72"/>
        <v>3.1762099643340147E-2</v>
      </c>
      <c r="JI75" s="86">
        <f t="shared" si="72"/>
        <v>3.3711310277838878E-2</v>
      </c>
      <c r="JJ75" s="86">
        <f t="shared" si="72"/>
        <v>5.6185701964126991E-2</v>
      </c>
      <c r="JK75" s="86">
        <f t="shared" si="72"/>
        <v>5.0015966000832274E-2</v>
      </c>
      <c r="JL75" s="86">
        <f t="shared" si="72"/>
        <v>3.5361787641687986E-2</v>
      </c>
      <c r="JM75" s="86">
        <f t="shared" si="72"/>
        <v>1.2563514129789635E-2</v>
      </c>
    </row>
    <row r="76" spans="2:273" x14ac:dyDescent="0.25">
      <c r="B76" s="2">
        <v>49</v>
      </c>
      <c r="C76" s="37">
        <v>121.33799999999999</v>
      </c>
      <c r="D76" s="37">
        <v>110.36499999999999</v>
      </c>
      <c r="E76" s="37">
        <v>100.794</v>
      </c>
      <c r="F76" s="37">
        <v>105.71</v>
      </c>
      <c r="G76" s="37">
        <v>103.40300000000001</v>
      </c>
      <c r="H76" s="37">
        <v>96.370999999999995</v>
      </c>
      <c r="I76" s="37">
        <v>93.725999999999999</v>
      </c>
      <c r="J76" s="37">
        <v>93.238</v>
      </c>
      <c r="K76" s="37">
        <v>94.968000000000004</v>
      </c>
      <c r="L76" s="37">
        <v>90.602999999999994</v>
      </c>
      <c r="M76" s="37">
        <v>90.855000000000004</v>
      </c>
      <c r="N76" s="37">
        <v>106.742</v>
      </c>
      <c r="O76" s="37">
        <v>102.18</v>
      </c>
      <c r="P76" s="37">
        <v>101.125</v>
      </c>
      <c r="Q76" s="37">
        <v>87.343999999999994</v>
      </c>
      <c r="S76" s="4">
        <f t="shared" si="74"/>
        <v>125.90533850267643</v>
      </c>
      <c r="T76" s="4">
        <f t="shared" si="74"/>
        <v>118.33909091989123</v>
      </c>
      <c r="U76" s="4">
        <f t="shared" si="74"/>
        <v>108.56902996612941</v>
      </c>
      <c r="V76" s="4">
        <f t="shared" si="74"/>
        <v>113.11271714086864</v>
      </c>
      <c r="W76" s="4">
        <f t="shared" si="74"/>
        <v>112.07705379948941</v>
      </c>
      <c r="X76" s="4">
        <f t="shared" si="74"/>
        <v>104.05710506138338</v>
      </c>
      <c r="Y76" s="4">
        <f t="shared" si="74"/>
        <v>98.511017994724526</v>
      </c>
      <c r="Z76" s="4">
        <f t="shared" si="74"/>
        <v>97.410895344765322</v>
      </c>
      <c r="AA76" s="4">
        <f t="shared" si="74"/>
        <v>99.519000065721457</v>
      </c>
      <c r="AB76" s="4">
        <f t="shared" si="74"/>
        <v>95.969448351636615</v>
      </c>
      <c r="AC76" s="4">
        <f t="shared" si="74"/>
        <v>97.443210855678075</v>
      </c>
      <c r="AD76" s="4">
        <f t="shared" si="74"/>
        <v>113.46889656253433</v>
      </c>
      <c r="AE76" s="4">
        <f t="shared" si="74"/>
        <v>108.11825460610078</v>
      </c>
      <c r="AF76" s="4">
        <f t="shared" si="74"/>
        <v>101.87870538593296</v>
      </c>
      <c r="AG76" s="4">
        <f t="shared" si="74"/>
        <v>88.746026470297821</v>
      </c>
      <c r="AI76" s="4">
        <f t="shared" si="75"/>
        <v>-4.567338502676435</v>
      </c>
      <c r="AJ76" s="4">
        <f t="shared" si="75"/>
        <v>-7.9740909198912391</v>
      </c>
      <c r="AK76" s="4">
        <f t="shared" si="75"/>
        <v>-7.7750299661294093</v>
      </c>
      <c r="AL76" s="4">
        <f t="shared" si="75"/>
        <v>-7.4027171408686456</v>
      </c>
      <c r="AM76" s="4">
        <f t="shared" si="75"/>
        <v>-8.6740537994893998</v>
      </c>
      <c r="AN76" s="4">
        <f t="shared" si="75"/>
        <v>-7.6861050613833868</v>
      </c>
      <c r="AO76" s="4">
        <f t="shared" si="75"/>
        <v>-4.7850179947245266</v>
      </c>
      <c r="AP76" s="4">
        <f t="shared" si="75"/>
        <v>-4.1728953447653225</v>
      </c>
      <c r="AQ76" s="4">
        <f t="shared" si="75"/>
        <v>-4.5510000657214533</v>
      </c>
      <c r="AR76" s="4">
        <f t="shared" si="75"/>
        <v>-5.3664483516366204</v>
      </c>
      <c r="AS76" s="4">
        <f t="shared" si="75"/>
        <v>-6.5882108556780707</v>
      </c>
      <c r="AT76" s="4">
        <f t="shared" si="75"/>
        <v>-6.7268965625343213</v>
      </c>
      <c r="AU76" s="4">
        <f t="shared" si="75"/>
        <v>-5.9382546061007702</v>
      </c>
      <c r="AV76" s="4">
        <f t="shared" si="75"/>
        <v>-0.75370538593296033</v>
      </c>
      <c r="AW76" s="4">
        <f t="shared" si="75"/>
        <v>-1.4020264702978267</v>
      </c>
      <c r="AY76" s="2">
        <f t="shared" ref="AY76:BM92" si="80">IF(OR($B76 &lt; C$230, $B76 &gt; C$233), #N/A, ((1-FG76)*DK76) + (FG76 - FW76)*EA76 + (FW76*EQ76))</f>
        <v>67.765268458732407</v>
      </c>
      <c r="AZ76" s="2">
        <f t="shared" si="80"/>
        <v>73.285465266755011</v>
      </c>
      <c r="BA76" s="2">
        <f t="shared" si="80"/>
        <v>69.090425101099825</v>
      </c>
      <c r="BB76" s="2">
        <f t="shared" si="80"/>
        <v>64.582602817716676</v>
      </c>
      <c r="BC76" s="2">
        <f t="shared" si="80"/>
        <v>64.61297398108708</v>
      </c>
      <c r="BD76" s="2">
        <f t="shared" si="80"/>
        <v>67.742199509650476</v>
      </c>
      <c r="BE76" s="2">
        <f t="shared" si="80"/>
        <v>67.188133044528641</v>
      </c>
      <c r="BF76" s="2">
        <f t="shared" si="80"/>
        <v>66.398415105681778</v>
      </c>
      <c r="BG76" s="2">
        <f t="shared" si="80"/>
        <v>69.24651063123045</v>
      </c>
      <c r="BH76" s="2">
        <f t="shared" si="80"/>
        <v>68.271711468342147</v>
      </c>
      <c r="BI76" s="2">
        <f t="shared" si="80"/>
        <v>68.584239862414449</v>
      </c>
      <c r="BJ76" s="2">
        <f t="shared" si="80"/>
        <v>73.219930727863712</v>
      </c>
      <c r="BK76" s="2">
        <f t="shared" si="80"/>
        <v>70.957992076171735</v>
      </c>
      <c r="BL76" s="2">
        <f t="shared" si="80"/>
        <v>77.049162343333705</v>
      </c>
      <c r="BM76" s="2">
        <f t="shared" si="80"/>
        <v>79.35781646556336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84.818458164642379</v>
      </c>
      <c r="DL76" s="2">
        <f t="shared" si="76"/>
        <v>87.366903087270089</v>
      </c>
      <c r="DM76" s="2">
        <f t="shared" si="76"/>
        <v>79.972247357293867</v>
      </c>
      <c r="DN76" s="2">
        <f t="shared" si="76"/>
        <v>77.840122113280927</v>
      </c>
      <c r="DO76" s="2">
        <f t="shared" si="76"/>
        <v>75.489310212570558</v>
      </c>
      <c r="DP76" s="2">
        <f t="shared" si="76"/>
        <v>76.758954897815357</v>
      </c>
      <c r="DQ76" s="2">
        <f t="shared" si="76"/>
        <v>77.056329105003542</v>
      </c>
      <c r="DR76" s="2">
        <f t="shared" si="76"/>
        <v>76.592095670259056</v>
      </c>
      <c r="DS76" s="2">
        <f t="shared" si="76"/>
        <v>76.360544580395981</v>
      </c>
      <c r="DT76" s="2">
        <f t="shared" si="76"/>
        <v>76.860876360225149</v>
      </c>
      <c r="DU76" s="2">
        <f t="shared" si="76"/>
        <v>77.749168118466883</v>
      </c>
      <c r="DV76" s="2">
        <f t="shared" si="76"/>
        <v>83.1934735729387</v>
      </c>
      <c r="DW76" s="2">
        <f t="shared" si="76"/>
        <v>81.994964059196633</v>
      </c>
      <c r="DX76" s="2">
        <f t="shared" si="76"/>
        <v>83.801035084427767</v>
      </c>
      <c r="DY76" s="2">
        <f t="shared" si="76"/>
        <v>81.980568220015257</v>
      </c>
      <c r="EA76" s="2">
        <f t="shared" si="77"/>
        <v>61.115318722643146</v>
      </c>
      <c r="EB76" s="2">
        <f t="shared" si="77"/>
        <v>65.704688446526148</v>
      </c>
      <c r="EC76" s="2">
        <f t="shared" si="77"/>
        <v>62.677893016480013</v>
      </c>
      <c r="ED76" s="2">
        <f t="shared" si="77"/>
        <v>57.820668196231495</v>
      </c>
      <c r="EE76" s="2">
        <f t="shared" si="77"/>
        <v>58.999467394430191</v>
      </c>
      <c r="EF76" s="2">
        <f t="shared" si="77"/>
        <v>62.234319419099457</v>
      </c>
      <c r="EG76" s="2">
        <f t="shared" si="77"/>
        <v>60.598410829257197</v>
      </c>
      <c r="EH76" s="2">
        <f t="shared" si="77"/>
        <v>59.417738328661692</v>
      </c>
      <c r="EI76" s="2">
        <f t="shared" si="77"/>
        <v>64.438388072661155</v>
      </c>
      <c r="EJ76" s="2">
        <f t="shared" si="77"/>
        <v>62.135285126154557</v>
      </c>
      <c r="EK76" s="2">
        <f t="shared" si="77"/>
        <v>62.174871143375682</v>
      </c>
      <c r="EL76" s="2">
        <f t="shared" si="77"/>
        <v>67.410901055012545</v>
      </c>
      <c r="EM76" s="2">
        <f t="shared" si="77"/>
        <v>64.380649913502694</v>
      </c>
      <c r="EN76" s="2">
        <f t="shared" si="77"/>
        <v>72.35811343891821</v>
      </c>
      <c r="EO76" s="2">
        <f t="shared" si="77"/>
        <v>76.97132000131775</v>
      </c>
      <c r="EQ76" s="2">
        <f t="shared" si="78"/>
        <v>66.367938281806829</v>
      </c>
      <c r="ER76" s="2">
        <f t="shared" si="78"/>
        <v>66.936439084987114</v>
      </c>
      <c r="ES76" s="2">
        <f t="shared" si="78"/>
        <v>62.390386071306551</v>
      </c>
      <c r="ET76" s="2">
        <f t="shared" si="78"/>
        <v>57.860072485639193</v>
      </c>
      <c r="EU76" s="2">
        <f t="shared" si="78"/>
        <v>59.049573002053179</v>
      </c>
      <c r="EV76" s="2">
        <f t="shared" si="78"/>
        <v>61.714421944271876</v>
      </c>
      <c r="EW76" s="2">
        <f t="shared" si="78"/>
        <v>61.875780210157608</v>
      </c>
      <c r="EX76" s="2">
        <f t="shared" si="78"/>
        <v>60.520432403671357</v>
      </c>
      <c r="EY76" s="2">
        <f t="shared" si="78"/>
        <v>63.524824258689115</v>
      </c>
      <c r="EZ76" s="2">
        <f t="shared" si="78"/>
        <v>62.300149715303583</v>
      </c>
      <c r="FA76" s="2">
        <f t="shared" si="78"/>
        <v>63.456678125932569</v>
      </c>
      <c r="FB76" s="2">
        <f t="shared" si="78"/>
        <v>67.920478716428249</v>
      </c>
      <c r="FC76" s="2">
        <f t="shared" si="78"/>
        <v>65.326157322273076</v>
      </c>
      <c r="FD76" s="2">
        <f t="shared" si="78"/>
        <v>72.651758708460733</v>
      </c>
      <c r="FE76" s="2">
        <f t="shared" si="78"/>
        <v>79.276780398409215</v>
      </c>
      <c r="FG76" s="2">
        <f t="shared" si="79"/>
        <v>0.71945742323465456</v>
      </c>
      <c r="FH76" s="2">
        <f t="shared" si="79"/>
        <v>0.65004868424516904</v>
      </c>
      <c r="FI76" s="2">
        <f t="shared" si="79"/>
        <v>0.62921174236478872</v>
      </c>
      <c r="FJ76" s="2">
        <f t="shared" si="79"/>
        <v>0.66223190380612151</v>
      </c>
      <c r="FK76" s="2">
        <f t="shared" si="79"/>
        <v>0.65957805818805615</v>
      </c>
      <c r="FL76" s="2">
        <f t="shared" si="79"/>
        <v>0.62078874155149644</v>
      </c>
      <c r="FM76" s="2">
        <f t="shared" si="79"/>
        <v>0.59960548067414732</v>
      </c>
      <c r="FN76" s="2">
        <f t="shared" si="79"/>
        <v>0.59354512162757667</v>
      </c>
      <c r="FO76" s="2">
        <f t="shared" si="79"/>
        <v>0.59670245590117599</v>
      </c>
      <c r="FP76" s="2">
        <f t="shared" si="79"/>
        <v>0.58328212330496465</v>
      </c>
      <c r="FQ76" s="2">
        <f t="shared" si="79"/>
        <v>0.58846923770749315</v>
      </c>
      <c r="FR76" s="2">
        <f t="shared" si="79"/>
        <v>0.63193541856532098</v>
      </c>
      <c r="FS76" s="2">
        <f t="shared" si="79"/>
        <v>0.62659311058308564</v>
      </c>
      <c r="FT76" s="2">
        <f t="shared" si="79"/>
        <v>0.59004879525792997</v>
      </c>
      <c r="FU76" s="2">
        <f t="shared" si="79"/>
        <v>0.52359648089920907</v>
      </c>
      <c r="FW76" s="2">
        <f t="shared" ref="FW76:GK92" si="82">POWER(10,($B76-C$232)/C$229)/(1+POWER(10,($B76-C$232)/C$229))</f>
        <v>3.9964745235013157E-5</v>
      </c>
      <c r="FX76" s="2">
        <f t="shared" si="82"/>
        <v>4.5710986624893832E-5</v>
      </c>
      <c r="FY76" s="2">
        <f t="shared" si="82"/>
        <v>3.9749775459934515E-5</v>
      </c>
      <c r="FZ76" s="2">
        <f t="shared" si="82"/>
        <v>4.5301725761077659E-5</v>
      </c>
      <c r="GA76" s="2">
        <f t="shared" si="82"/>
        <v>4.5390764075491426E-5</v>
      </c>
      <c r="GB76" s="2">
        <f t="shared" si="82"/>
        <v>4.8486172456115133E-5</v>
      </c>
      <c r="GC76" s="2">
        <f t="shared" si="82"/>
        <v>4.848883240484701E-5</v>
      </c>
      <c r="GD76" s="2">
        <f t="shared" si="82"/>
        <v>6.8425702383371323E-5</v>
      </c>
      <c r="GE76" s="2">
        <f t="shared" si="82"/>
        <v>5.8979308464589123E-5</v>
      </c>
      <c r="GF76" s="2">
        <f t="shared" si="82"/>
        <v>5.5985622653488617E-5</v>
      </c>
      <c r="GG76" s="2">
        <f t="shared" si="82"/>
        <v>5.1811786413732422E-5</v>
      </c>
      <c r="GH76" s="2">
        <f t="shared" si="82"/>
        <v>4.6558316833022353E-5</v>
      </c>
      <c r="GI76" s="2">
        <f t="shared" si="82"/>
        <v>3.7977823109085982E-5</v>
      </c>
      <c r="GJ76" s="2">
        <f t="shared" si="82"/>
        <v>3.1977595781581847E-5</v>
      </c>
      <c r="GK76" s="2">
        <f t="shared" si="82"/>
        <v>3.1657368238181374E-5</v>
      </c>
      <c r="GM76" s="86">
        <f t="shared" ref="GM76:HA92" si="83" xml:space="preserve"> _xlfn.NORM.DIST($B76, C$7, ABS(C$11), TRUE) * _xlfn.NORM.DIST(($B76 - C$7)*C$15, 0, ABS(C$11), TRUE) * 2</f>
        <v>0.13423179331643903</v>
      </c>
      <c r="GN76" s="86">
        <f t="shared" si="83"/>
        <v>8.253217129555912E-2</v>
      </c>
      <c r="GO76" s="86">
        <f t="shared" si="83"/>
        <v>6.8166992722522093E-2</v>
      </c>
      <c r="GP76" s="86">
        <f t="shared" si="83"/>
        <v>8.9711696632056526E-2</v>
      </c>
      <c r="GQ76" s="86">
        <f t="shared" si="83"/>
        <v>8.6402438459391953E-2</v>
      </c>
      <c r="GR76" s="86">
        <f t="shared" si="83"/>
        <v>6.3104017667893003E-2</v>
      </c>
      <c r="GS76" s="86">
        <f t="shared" si="83"/>
        <v>5.0326206198268379E-2</v>
      </c>
      <c r="GT76" s="86">
        <f t="shared" si="83"/>
        <v>4.8536997761261275E-2</v>
      </c>
      <c r="GU76" s="86">
        <f t="shared" si="83"/>
        <v>5.0849380915889177E-2</v>
      </c>
      <c r="GV76" s="86">
        <f t="shared" si="83"/>
        <v>4.3969855653455278E-2</v>
      </c>
      <c r="GW76" s="86">
        <f t="shared" si="83"/>
        <v>4.6270288389472523E-2</v>
      </c>
      <c r="GX76" s="86">
        <f t="shared" si="83"/>
        <v>7.3723270839666483E-2</v>
      </c>
      <c r="GY76" s="86">
        <f t="shared" si="83"/>
        <v>6.5342271109196021E-2</v>
      </c>
      <c r="GZ76" s="86">
        <f t="shared" si="83"/>
        <v>4.8815984394505491E-2</v>
      </c>
      <c r="HA76" s="86">
        <f t="shared" si="83"/>
        <v>1.950594078036837E-2</v>
      </c>
      <c r="HC76" s="86">
        <f t="shared" si="73"/>
        <v>1.0816386106292879E-6</v>
      </c>
      <c r="HD76" s="86">
        <f t="shared" si="69"/>
        <v>2.080807429739486E-8</v>
      </c>
      <c r="HE76" s="86">
        <f t="shared" si="69"/>
        <v>2.9403939778680472E-8</v>
      </c>
      <c r="HF76" s="86">
        <f t="shared" si="69"/>
        <v>4.6484644589325775E-8</v>
      </c>
      <c r="HG76" s="86">
        <f t="shared" si="69"/>
        <v>4.8587301530669824E-8</v>
      </c>
      <c r="HH76" s="86">
        <f t="shared" si="69"/>
        <v>1.4990389367899452E-8</v>
      </c>
      <c r="HI76" s="86">
        <f t="shared" si="69"/>
        <v>1.9745143367913461E-8</v>
      </c>
      <c r="HJ76" s="86">
        <f t="shared" si="69"/>
        <v>3.0043669942712938E-10</v>
      </c>
      <c r="HK76" s="86">
        <f t="shared" si="69"/>
        <v>4.6246721740039561E-11</v>
      </c>
      <c r="HL76" s="86">
        <f t="shared" si="69"/>
        <v>8.4967919937676488E-9</v>
      </c>
      <c r="HM76" s="86">
        <f t="shared" si="69"/>
        <v>6.2673261132785638E-9</v>
      </c>
      <c r="HN76" s="86">
        <f t="shared" si="69"/>
        <v>6.4076210970155557E-10</v>
      </c>
      <c r="HO76" s="86">
        <f t="shared" si="69"/>
        <v>3.4756298399546764E-8</v>
      </c>
      <c r="HP76" s="86">
        <f t="shared" si="69"/>
        <v>1.3859683931287155E-9</v>
      </c>
      <c r="HQ76" s="86">
        <f t="shared" si="69"/>
        <v>8.7659623583901807E-13</v>
      </c>
      <c r="HS76" s="86">
        <f t="shared" ref="HS76:IG92" si="84" xml:space="preserve"> _xlfn.NORM.DIST($B76, C$9, ABS(C$13), TRUE) * _xlfn.NORM.DIST(($B76 - C$9)*C$17, 0, ABS(C$13), TRUE) * 2</f>
        <v>7.9675260482244113E-47</v>
      </c>
      <c r="HT76" s="86">
        <f t="shared" si="84"/>
        <v>1.6873443723600375E-58</v>
      </c>
      <c r="HU76" s="86">
        <f t="shared" si="84"/>
        <v>1.0153077515703025E-58</v>
      </c>
      <c r="HV76" s="86">
        <f t="shared" si="84"/>
        <v>2.9868226721294678E-56</v>
      </c>
      <c r="HW76" s="86">
        <f t="shared" si="84"/>
        <v>7.5240313591564164E-57</v>
      </c>
      <c r="HX76" s="86">
        <f t="shared" si="84"/>
        <v>1.136565035632233E-61</v>
      </c>
      <c r="HY76" s="86">
        <f t="shared" si="84"/>
        <v>4.0701884036940604E-60</v>
      </c>
      <c r="HZ76" s="86">
        <f t="shared" si="84"/>
        <v>1.1661241288570832E-75</v>
      </c>
      <c r="IA76" s="86">
        <f t="shared" si="84"/>
        <v>2.029417473968682E-84</v>
      </c>
      <c r="IB76" s="86">
        <f t="shared" si="84"/>
        <v>3.350515561449843E-64</v>
      </c>
      <c r="IC76" s="86">
        <f t="shared" si="84"/>
        <v>3.4030664586014824E-66</v>
      </c>
      <c r="ID76" s="86">
        <f t="shared" si="84"/>
        <v>1.9518155071374279E-77</v>
      </c>
      <c r="IE76" s="86">
        <f t="shared" si="84"/>
        <v>1.3195799923144672E-58</v>
      </c>
      <c r="IF76" s="86">
        <f t="shared" si="84"/>
        <v>9.3573909286248066E-40</v>
      </c>
      <c r="IG76" s="86">
        <f t="shared" si="84"/>
        <v>9.656964337796386E-32</v>
      </c>
      <c r="II76" s="86">
        <f t="shared" ref="II76:IW92" si="85" xml:space="preserve"> _xlfn.NORM.DIST($B76, C$10, ABS(C$14), TRUE) * _xlfn.NORM.DIST(($B76 - C$10)*C$18, 0, ABS(C$14), TRUE) * 2</f>
        <v>5.5294273947275666E-181</v>
      </c>
      <c r="IJ76" s="86">
        <f t="shared" si="85"/>
        <v>5.4986503370849523E-227</v>
      </c>
      <c r="IK76" s="86">
        <f t="shared" si="85"/>
        <v>5.5008085200763577E-228</v>
      </c>
      <c r="IL76" s="86">
        <f t="shared" si="85"/>
        <v>2.6579691130611746E-222</v>
      </c>
      <c r="IM76" s="86">
        <f t="shared" si="85"/>
        <v>2.5992132811747378E-223</v>
      </c>
      <c r="IN76" s="86">
        <f t="shared" si="85"/>
        <v>2.6777938232881358E-242</v>
      </c>
      <c r="IO76" s="86">
        <f t="shared" si="85"/>
        <v>3.5749683340704739E-235</v>
      </c>
      <c r="IP76" s="86">
        <f t="shared" si="85"/>
        <v>2.9088346536415496E-297</v>
      </c>
      <c r="IQ76" s="86">
        <f t="shared" si="85"/>
        <v>0</v>
      </c>
      <c r="IR76" s="86">
        <f t="shared" si="85"/>
        <v>2.9278044201790492E-250</v>
      </c>
      <c r="IS76" s="86">
        <f t="shared" si="85"/>
        <v>7.0579922358933688E-260</v>
      </c>
      <c r="IT76" s="86">
        <f t="shared" si="85"/>
        <v>7.9925341030763739E-306</v>
      </c>
      <c r="IU76" s="86">
        <f t="shared" si="85"/>
        <v>6.0004939135336343E-227</v>
      </c>
      <c r="IV76" s="86">
        <f t="shared" si="85"/>
        <v>1.1563612332978798E-148</v>
      </c>
      <c r="IW76" s="86">
        <f t="shared" si="85"/>
        <v>7.7883615141642378E-159</v>
      </c>
      <c r="IY76" s="86">
        <f t="shared" ref="IY76:JM92" si="86">GM76+HC76+HS76+II76</f>
        <v>0.13423287495504965</v>
      </c>
      <c r="IZ76" s="86">
        <f t="shared" si="86"/>
        <v>8.2532192103633412E-2</v>
      </c>
      <c r="JA76" s="86">
        <f t="shared" si="86"/>
        <v>6.8167022126461876E-2</v>
      </c>
      <c r="JB76" s="86">
        <f t="shared" si="86"/>
        <v>8.9711743116701118E-2</v>
      </c>
      <c r="JC76" s="86">
        <f t="shared" si="86"/>
        <v>8.6402487046693482E-2</v>
      </c>
      <c r="JD76" s="86">
        <f t="shared" si="86"/>
        <v>6.3104032658282377E-2</v>
      </c>
      <c r="JE76" s="86">
        <f t="shared" si="86"/>
        <v>5.0326225943411747E-2</v>
      </c>
      <c r="JF76" s="86">
        <f t="shared" si="86"/>
        <v>4.8536998061697971E-2</v>
      </c>
      <c r="JG76" s="86">
        <f t="shared" si="86"/>
        <v>5.0849380962135898E-2</v>
      </c>
      <c r="JH76" s="86">
        <f t="shared" si="86"/>
        <v>4.396986415024727E-2</v>
      </c>
      <c r="JI76" s="86">
        <f t="shared" si="86"/>
        <v>4.627029465679864E-2</v>
      </c>
      <c r="JJ76" s="86">
        <f t="shared" si="86"/>
        <v>7.3723271480428593E-2</v>
      </c>
      <c r="JK76" s="86">
        <f t="shared" si="86"/>
        <v>6.5342305865494416E-2</v>
      </c>
      <c r="JL76" s="86">
        <f t="shared" si="86"/>
        <v>4.8815985780473886E-2</v>
      </c>
      <c r="JM76" s="86">
        <f t="shared" si="86"/>
        <v>1.9505940781244967E-2</v>
      </c>
    </row>
    <row r="77" spans="2:273" x14ac:dyDescent="0.25">
      <c r="B77" s="2">
        <v>50</v>
      </c>
      <c r="C77" s="37">
        <v>128.691</v>
      </c>
      <c r="D77" s="37">
        <v>118.54</v>
      </c>
      <c r="E77" s="37">
        <v>107.01600000000001</v>
      </c>
      <c r="F77" s="37">
        <v>115.048</v>
      </c>
      <c r="G77" s="37">
        <v>113.774</v>
      </c>
      <c r="H77" s="37">
        <v>104.32299999999999</v>
      </c>
      <c r="I77" s="37">
        <v>100.32299999999999</v>
      </c>
      <c r="J77" s="37">
        <v>100.492</v>
      </c>
      <c r="K77" s="37">
        <v>100.27</v>
      </c>
      <c r="L77" s="37">
        <v>95.555999999999997</v>
      </c>
      <c r="M77" s="37">
        <v>96.29</v>
      </c>
      <c r="N77" s="37">
        <v>114.081</v>
      </c>
      <c r="O77" s="37">
        <v>109.262</v>
      </c>
      <c r="P77" s="37">
        <v>104.51600000000001</v>
      </c>
      <c r="Q77" s="37">
        <v>90.233999999999995</v>
      </c>
      <c r="S77" s="4">
        <f t="shared" si="74"/>
        <v>134.41691939159921</v>
      </c>
      <c r="T77" s="4">
        <f t="shared" si="74"/>
        <v>127.42542966315558</v>
      </c>
      <c r="U77" s="4">
        <f t="shared" si="74"/>
        <v>117.35492041820905</v>
      </c>
      <c r="V77" s="4">
        <f t="shared" si="74"/>
        <v>122.33405559956607</v>
      </c>
      <c r="W77" s="4">
        <f t="shared" si="74"/>
        <v>121.16169489346966</v>
      </c>
      <c r="X77" s="4">
        <f t="shared" si="74"/>
        <v>112.43925182862699</v>
      </c>
      <c r="Y77" s="4">
        <f t="shared" si="74"/>
        <v>106.41213682091963</v>
      </c>
      <c r="Z77" s="4">
        <f t="shared" si="74"/>
        <v>105.67023792441145</v>
      </c>
      <c r="AA77" s="4">
        <f t="shared" si="74"/>
        <v>107.57344332997634</v>
      </c>
      <c r="AB77" s="4">
        <f t="shared" si="74"/>
        <v>103.84627069960497</v>
      </c>
      <c r="AC77" s="4">
        <f t="shared" si="74"/>
        <v>105.38509393713545</v>
      </c>
      <c r="AD77" s="4">
        <f t="shared" si="74"/>
        <v>122.50034613756833</v>
      </c>
      <c r="AE77" s="4">
        <f t="shared" si="74"/>
        <v>116.36412629970256</v>
      </c>
      <c r="AF77" s="4">
        <f t="shared" si="74"/>
        <v>108.84910450784209</v>
      </c>
      <c r="AG77" s="4">
        <f t="shared" si="74"/>
        <v>92.733527507907453</v>
      </c>
      <c r="AI77" s="4">
        <f t="shared" si="75"/>
        <v>-5.7259193915992057</v>
      </c>
      <c r="AJ77" s="4">
        <f t="shared" si="75"/>
        <v>-8.8854296631555769</v>
      </c>
      <c r="AK77" s="4">
        <f t="shared" si="75"/>
        <v>-10.338920418209042</v>
      </c>
      <c r="AL77" s="4">
        <f t="shared" si="75"/>
        <v>-7.286055599566069</v>
      </c>
      <c r="AM77" s="4">
        <f t="shared" si="75"/>
        <v>-7.3876948934696571</v>
      </c>
      <c r="AN77" s="4">
        <f t="shared" si="75"/>
        <v>-8.116251828627</v>
      </c>
      <c r="AO77" s="4">
        <f t="shared" si="75"/>
        <v>-6.0891368209196344</v>
      </c>
      <c r="AP77" s="4">
        <f t="shared" si="75"/>
        <v>-5.178237924411448</v>
      </c>
      <c r="AQ77" s="4">
        <f t="shared" si="75"/>
        <v>-7.3034433299763464</v>
      </c>
      <c r="AR77" s="4">
        <f t="shared" si="75"/>
        <v>-8.2902706996049744</v>
      </c>
      <c r="AS77" s="4">
        <f t="shared" si="75"/>
        <v>-9.0950939371354451</v>
      </c>
      <c r="AT77" s="4">
        <f t="shared" si="75"/>
        <v>-8.4193461375683256</v>
      </c>
      <c r="AU77" s="4">
        <f t="shared" si="75"/>
        <v>-7.1021262997025616</v>
      </c>
      <c r="AV77" s="4">
        <f t="shared" si="75"/>
        <v>-4.33310450784208</v>
      </c>
      <c r="AW77" s="4">
        <f t="shared" si="75"/>
        <v>-2.4995275079074588</v>
      </c>
      <c r="AY77" s="2">
        <f t="shared" si="80"/>
        <v>67.404904997132334</v>
      </c>
      <c r="AZ77" s="2">
        <f t="shared" si="80"/>
        <v>72.901477802033554</v>
      </c>
      <c r="BA77" s="2">
        <f t="shared" si="80"/>
        <v>68.756411359804773</v>
      </c>
      <c r="BB77" s="2">
        <f t="shared" si="80"/>
        <v>64.209970879473303</v>
      </c>
      <c r="BC77" s="2">
        <f t="shared" si="80"/>
        <v>64.249664013622223</v>
      </c>
      <c r="BD77" s="2">
        <f t="shared" si="80"/>
        <v>67.386511120307219</v>
      </c>
      <c r="BE77" s="2">
        <f t="shared" si="80"/>
        <v>66.80552525357453</v>
      </c>
      <c r="BF77" s="2">
        <f t="shared" si="80"/>
        <v>66.055090715058498</v>
      </c>
      <c r="BG77" s="2">
        <f t="shared" si="80"/>
        <v>68.974986904652056</v>
      </c>
      <c r="BH77" s="2">
        <f t="shared" si="80"/>
        <v>67.956770849777101</v>
      </c>
      <c r="BI77" s="2">
        <f t="shared" si="80"/>
        <v>68.26541849376153</v>
      </c>
      <c r="BJ77" s="2">
        <f t="shared" si="80"/>
        <v>72.870415953193671</v>
      </c>
      <c r="BK77" s="2">
        <f t="shared" si="80"/>
        <v>70.582828058745648</v>
      </c>
      <c r="BL77" s="2">
        <f t="shared" si="80"/>
        <v>76.806883017008005</v>
      </c>
      <c r="BM77" s="2">
        <f t="shared" si="80"/>
        <v>79.259242875760108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85.062394804318501</v>
      </c>
      <c r="DL77" s="2">
        <f t="shared" si="76"/>
        <v>87.673115225670529</v>
      </c>
      <c r="DM77" s="2">
        <f t="shared" si="76"/>
        <v>80.261242071881597</v>
      </c>
      <c r="DN77" s="2">
        <f t="shared" si="76"/>
        <v>78.111657726278253</v>
      </c>
      <c r="DO77" s="2">
        <f t="shared" si="76"/>
        <v>75.611999459795257</v>
      </c>
      <c r="DP77" s="2">
        <f t="shared" si="76"/>
        <v>76.880497885835084</v>
      </c>
      <c r="DQ77" s="2">
        <f t="shared" si="76"/>
        <v>77.14850704721637</v>
      </c>
      <c r="DR77" s="2">
        <f t="shared" si="76"/>
        <v>76.818209599438219</v>
      </c>
      <c r="DS77" s="2">
        <f t="shared" si="76"/>
        <v>76.577073872997872</v>
      </c>
      <c r="DT77" s="2">
        <f t="shared" si="76"/>
        <v>77.097939681050661</v>
      </c>
      <c r="DU77" s="2">
        <f t="shared" si="76"/>
        <v>77.99948118466898</v>
      </c>
      <c r="DV77" s="2">
        <f t="shared" si="76"/>
        <v>83.436757928118396</v>
      </c>
      <c r="DW77" s="2">
        <f t="shared" si="76"/>
        <v>82.171314104500169</v>
      </c>
      <c r="DX77" s="2">
        <f t="shared" si="76"/>
        <v>84.030780393996253</v>
      </c>
      <c r="DY77" s="2">
        <f t="shared" si="76"/>
        <v>82.166649809014501</v>
      </c>
      <c r="EA77" s="2">
        <f t="shared" si="77"/>
        <v>61.12513269880241</v>
      </c>
      <c r="EB77" s="2">
        <f t="shared" si="77"/>
        <v>65.648842935206872</v>
      </c>
      <c r="EC77" s="2">
        <f t="shared" si="77"/>
        <v>62.573285972260152</v>
      </c>
      <c r="ED77" s="2">
        <f t="shared" si="77"/>
        <v>57.74336761387891</v>
      </c>
      <c r="EE77" s="2">
        <f t="shared" si="77"/>
        <v>58.901321097856972</v>
      </c>
      <c r="EF77" s="2">
        <f t="shared" si="77"/>
        <v>62.097401911870286</v>
      </c>
      <c r="EG77" s="2">
        <f t="shared" si="77"/>
        <v>60.506465817313163</v>
      </c>
      <c r="EH77" s="2">
        <f t="shared" si="77"/>
        <v>59.332985896533245</v>
      </c>
      <c r="EI77" s="2">
        <f t="shared" si="77"/>
        <v>64.289099171261199</v>
      </c>
      <c r="EJ77" s="2">
        <f t="shared" si="77"/>
        <v>62.000610314554194</v>
      </c>
      <c r="EK77" s="2">
        <f t="shared" si="77"/>
        <v>62.057001361161525</v>
      </c>
      <c r="EL77" s="2">
        <f t="shared" si="77"/>
        <v>67.257622976435684</v>
      </c>
      <c r="EM77" s="2">
        <f t="shared" si="77"/>
        <v>64.284467206895513</v>
      </c>
      <c r="EN77" s="2">
        <f t="shared" si="77"/>
        <v>72.229498739067722</v>
      </c>
      <c r="EO77" s="2">
        <f t="shared" si="77"/>
        <v>76.846506219493662</v>
      </c>
      <c r="EQ77" s="2">
        <f t="shared" si="78"/>
        <v>66.297237092478781</v>
      </c>
      <c r="ER77" s="2">
        <f t="shared" si="78"/>
        <v>66.861657376912589</v>
      </c>
      <c r="ES77" s="2">
        <f t="shared" si="78"/>
        <v>62.290213216230889</v>
      </c>
      <c r="ET77" s="2">
        <f t="shared" si="78"/>
        <v>57.782153466069531</v>
      </c>
      <c r="EU77" s="2">
        <f t="shared" si="78"/>
        <v>58.95066667968787</v>
      </c>
      <c r="EV77" s="2">
        <f t="shared" si="78"/>
        <v>61.585688904875482</v>
      </c>
      <c r="EW77" s="2">
        <f t="shared" si="78"/>
        <v>61.763783320248798</v>
      </c>
      <c r="EX77" s="2">
        <f t="shared" si="78"/>
        <v>60.417774246061661</v>
      </c>
      <c r="EY77" s="2">
        <f t="shared" si="78"/>
        <v>63.390431288700775</v>
      </c>
      <c r="EZ77" s="2">
        <f t="shared" si="78"/>
        <v>62.162823535049164</v>
      </c>
      <c r="FA77" s="2">
        <f t="shared" si="78"/>
        <v>63.318410444643405</v>
      </c>
      <c r="FB77" s="2">
        <f t="shared" si="78"/>
        <v>67.758796265452503</v>
      </c>
      <c r="FC77" s="2">
        <f t="shared" si="78"/>
        <v>65.215412768508699</v>
      </c>
      <c r="FD77" s="2">
        <f t="shared" si="78"/>
        <v>72.517798288848738</v>
      </c>
      <c r="FE77" s="2">
        <f t="shared" si="78"/>
        <v>79.108239190266445</v>
      </c>
      <c r="FG77" s="2">
        <f t="shared" si="79"/>
        <v>0.73766650390220745</v>
      </c>
      <c r="FH77" s="2">
        <f t="shared" si="79"/>
        <v>0.67070085295662807</v>
      </c>
      <c r="FI77" s="2">
        <f t="shared" si="79"/>
        <v>0.65043232296984532</v>
      </c>
      <c r="FJ77" s="2">
        <f t="shared" si="79"/>
        <v>0.68251623954032203</v>
      </c>
      <c r="FK77" s="2">
        <f t="shared" si="79"/>
        <v>0.67994474287596329</v>
      </c>
      <c r="FL77" s="2">
        <f t="shared" si="79"/>
        <v>0.64221727151398156</v>
      </c>
      <c r="FM77" s="2">
        <f t="shared" si="79"/>
        <v>0.62150120277781185</v>
      </c>
      <c r="FN77" s="2">
        <f t="shared" si="79"/>
        <v>0.61555976952042746</v>
      </c>
      <c r="FO77" s="2">
        <f t="shared" si="79"/>
        <v>0.61865596542742995</v>
      </c>
      <c r="FP77" s="2">
        <f t="shared" si="79"/>
        <v>0.60548316639967603</v>
      </c>
      <c r="FQ77" s="2">
        <f t="shared" si="79"/>
        <v>0.61057843319138982</v>
      </c>
      <c r="FR77" s="2">
        <f t="shared" si="79"/>
        <v>0.65308606370806499</v>
      </c>
      <c r="FS77" s="2">
        <f t="shared" si="79"/>
        <v>0.64787968937467921</v>
      </c>
      <c r="FT77" s="2">
        <f t="shared" si="79"/>
        <v>0.6121290633302805</v>
      </c>
      <c r="FU77" s="2">
        <f t="shared" si="79"/>
        <v>0.54650506936380971</v>
      </c>
      <c r="FW77" s="2">
        <f t="shared" si="82"/>
        <v>4.3820302805505175E-5</v>
      </c>
      <c r="FX77" s="2">
        <f t="shared" si="82"/>
        <v>5.0120879119621509E-5</v>
      </c>
      <c r="FY77" s="2">
        <f t="shared" si="82"/>
        <v>4.3584594947066569E-5</v>
      </c>
      <c r="FZ77" s="2">
        <f t="shared" si="82"/>
        <v>4.967213744620609E-5</v>
      </c>
      <c r="GA77" s="2">
        <f t="shared" si="82"/>
        <v>4.9769765162352516E-5</v>
      </c>
      <c r="GB77" s="2">
        <f t="shared" si="82"/>
        <v>5.3163782219920244E-5</v>
      </c>
      <c r="GC77" s="2">
        <f t="shared" si="82"/>
        <v>5.3166698768420404E-5</v>
      </c>
      <c r="GD77" s="2">
        <f t="shared" si="82"/>
        <v>7.5026795423131857E-5</v>
      </c>
      <c r="GE77" s="2">
        <f t="shared" si="82"/>
        <v>6.4669157773465544E-5</v>
      </c>
      <c r="GF77" s="2">
        <f t="shared" si="82"/>
        <v>6.1386682963519084E-5</v>
      </c>
      <c r="GG77" s="2">
        <f t="shared" si="82"/>
        <v>5.6810210128251021E-5</v>
      </c>
      <c r="GH77" s="2">
        <f t="shared" si="82"/>
        <v>5.1049949947183312E-5</v>
      </c>
      <c r="GI77" s="2">
        <f t="shared" si="82"/>
        <v>4.1641702399570964E-5</v>
      </c>
      <c r="GJ77" s="2">
        <f t="shared" si="82"/>
        <v>3.5062628366440916E-5</v>
      </c>
      <c r="GK77" s="2">
        <f t="shared" si="82"/>
        <v>3.4711508002964754E-5</v>
      </c>
      <c r="GM77" s="86">
        <f t="shared" si="83"/>
        <v>0.16163608672540905</v>
      </c>
      <c r="GN77" s="86">
        <f t="shared" si="83"/>
        <v>0.10468056450727178</v>
      </c>
      <c r="GO77" s="86">
        <f t="shared" si="83"/>
        <v>8.7980076599249668E-2</v>
      </c>
      <c r="GP77" s="86">
        <f t="shared" si="83"/>
        <v>0.11249976493582482</v>
      </c>
      <c r="GQ77" s="86">
        <f t="shared" si="83"/>
        <v>0.10842084060057999</v>
      </c>
      <c r="GR77" s="86">
        <f t="shared" si="83"/>
        <v>8.2108921781212596E-2</v>
      </c>
      <c r="GS77" s="86">
        <f t="shared" si="83"/>
        <v>6.6746825091765855E-2</v>
      </c>
      <c r="GT77" s="86">
        <f t="shared" si="83"/>
        <v>6.5131203984968453E-2</v>
      </c>
      <c r="GU77" s="86">
        <f t="shared" si="83"/>
        <v>6.8139408536252929E-2</v>
      </c>
      <c r="GV77" s="86">
        <f t="shared" si="83"/>
        <v>5.9922387420253229E-2</v>
      </c>
      <c r="GW77" s="86">
        <f t="shared" si="83"/>
        <v>6.2556511335247728E-2</v>
      </c>
      <c r="GX77" s="86">
        <f t="shared" si="83"/>
        <v>9.5502187664259719E-2</v>
      </c>
      <c r="GY77" s="86">
        <f t="shared" si="83"/>
        <v>8.434906408970913E-2</v>
      </c>
      <c r="GZ77" s="86">
        <f t="shared" si="83"/>
        <v>6.6328125875458763E-2</v>
      </c>
      <c r="HA77" s="86">
        <f t="shared" si="83"/>
        <v>2.9590572176277488E-2</v>
      </c>
      <c r="HC77" s="86">
        <f t="shared" si="73"/>
        <v>2.0056958795543497E-6</v>
      </c>
      <c r="HD77" s="86">
        <f t="shared" si="69"/>
        <v>4.6287364384231039E-8</v>
      </c>
      <c r="HE77" s="86">
        <f t="shared" si="69"/>
        <v>6.4288792401162587E-8</v>
      </c>
      <c r="HF77" s="86">
        <f t="shared" si="69"/>
        <v>1.0055509742397589E-7</v>
      </c>
      <c r="HG77" s="86">
        <f t="shared" ref="HG77:HQ100" si="87" xml:space="preserve"> _xlfn.NORM.DIST($B77, G$8, ABS(G$12), TRUE) * _xlfn.NORM.DIST(($B77 - G$8)*G$16, 0, ABS(G$12), TRUE) * 2</f>
        <v>1.0519148209829361E-7</v>
      </c>
      <c r="HH77" s="86">
        <f t="shared" si="87"/>
        <v>3.468235767703811E-8</v>
      </c>
      <c r="HI77" s="86">
        <f t="shared" si="87"/>
        <v>4.4823157692854684E-8</v>
      </c>
      <c r="HJ77" s="86">
        <f t="shared" si="87"/>
        <v>8.7189154990415753E-10</v>
      </c>
      <c r="HK77" s="86">
        <f t="shared" si="87"/>
        <v>1.4651969528943178E-10</v>
      </c>
      <c r="HL77" s="86">
        <f t="shared" si="87"/>
        <v>2.0463054040924417E-8</v>
      </c>
      <c r="HM77" s="86">
        <f t="shared" si="87"/>
        <v>1.5356951091601697E-8</v>
      </c>
      <c r="HN77" s="86">
        <f t="shared" si="87"/>
        <v>1.7778316297256809E-9</v>
      </c>
      <c r="HO77" s="86">
        <f t="shared" si="87"/>
        <v>7.5298674205406866E-8</v>
      </c>
      <c r="HP77" s="86">
        <f t="shared" si="87"/>
        <v>3.5994133437511074E-9</v>
      </c>
      <c r="HQ77" s="86">
        <f t="shared" si="87"/>
        <v>3.3243772362531747E-12</v>
      </c>
      <c r="HS77" s="86">
        <f t="shared" si="84"/>
        <v>1.0414375102533067E-45</v>
      </c>
      <c r="HT77" s="86">
        <f t="shared" si="84"/>
        <v>4.4576093642441023E-57</v>
      </c>
      <c r="HU77" s="86">
        <f t="shared" si="84"/>
        <v>2.5991556917032656E-57</v>
      </c>
      <c r="HV77" s="86">
        <f t="shared" si="84"/>
        <v>7.1275328533998532E-55</v>
      </c>
      <c r="HW77" s="86">
        <f t="shared" si="84"/>
        <v>1.8413973353012143E-55</v>
      </c>
      <c r="HX77" s="86">
        <f t="shared" si="84"/>
        <v>3.7515154611262936E-60</v>
      </c>
      <c r="HY77" s="86">
        <f t="shared" si="84"/>
        <v>1.2194049184202465E-58</v>
      </c>
      <c r="HZ77" s="86">
        <f t="shared" si="84"/>
        <v>1.0049167370771866E-73</v>
      </c>
      <c r="IA77" s="86">
        <f t="shared" si="84"/>
        <v>2.6976184545501799E-82</v>
      </c>
      <c r="IB77" s="86">
        <f t="shared" si="84"/>
        <v>1.3298440110078745E-62</v>
      </c>
      <c r="IC77" s="86">
        <f t="shared" si="84"/>
        <v>1.4926595132610468E-64</v>
      </c>
      <c r="ID77" s="86">
        <f t="shared" si="84"/>
        <v>1.5878862677582566E-75</v>
      </c>
      <c r="IE77" s="86">
        <f t="shared" si="84"/>
        <v>3.2945611082755492E-57</v>
      </c>
      <c r="IF77" s="86">
        <f t="shared" si="84"/>
        <v>7.8160220803765573E-39</v>
      </c>
      <c r="IG77" s="86">
        <f t="shared" si="84"/>
        <v>5.0379148116303815E-31</v>
      </c>
      <c r="II77" s="86">
        <f t="shared" si="85"/>
        <v>9.5988628874327261E-178</v>
      </c>
      <c r="IJ77" s="86">
        <f t="shared" si="85"/>
        <v>7.3503826245219093E-223</v>
      </c>
      <c r="IK77" s="86">
        <f t="shared" si="85"/>
        <v>6.7284357784343927E-224</v>
      </c>
      <c r="IL77" s="86">
        <f t="shared" si="85"/>
        <v>2.8914907921332394E-218</v>
      </c>
      <c r="IM77" s="86">
        <f t="shared" si="85"/>
        <v>2.9559574436278062E-219</v>
      </c>
      <c r="IN77" s="86">
        <f t="shared" si="85"/>
        <v>7.2536098154499212E-238</v>
      </c>
      <c r="IO77" s="86">
        <f t="shared" si="85"/>
        <v>7.1561522956114435E-231</v>
      </c>
      <c r="IP77" s="86">
        <f t="shared" si="85"/>
        <v>1.2730339068823945E-291</v>
      </c>
      <c r="IQ77" s="86">
        <f t="shared" si="85"/>
        <v>0</v>
      </c>
      <c r="IR77" s="86">
        <f t="shared" si="85"/>
        <v>1.2974357268622506E-245</v>
      </c>
      <c r="IS77" s="86">
        <f t="shared" si="85"/>
        <v>4.3397129957347453E-255</v>
      </c>
      <c r="IT77" s="86">
        <f t="shared" si="85"/>
        <v>3.0500028212045213E-300</v>
      </c>
      <c r="IU77" s="86">
        <f t="shared" si="85"/>
        <v>6.7416460410191267E-223</v>
      </c>
      <c r="IV77" s="86">
        <f t="shared" si="85"/>
        <v>4.5843007182746121E-146</v>
      </c>
      <c r="IW77" s="86">
        <f t="shared" si="85"/>
        <v>4.6441005304653631E-156</v>
      </c>
      <c r="IY77" s="86">
        <f t="shared" si="86"/>
        <v>0.1616380924212886</v>
      </c>
      <c r="IZ77" s="86">
        <f t="shared" si="86"/>
        <v>0.10468061079463617</v>
      </c>
      <c r="JA77" s="86">
        <f t="shared" si="86"/>
        <v>8.7980140888042069E-2</v>
      </c>
      <c r="JB77" s="86">
        <f t="shared" si="86"/>
        <v>0.11249986549092225</v>
      </c>
      <c r="JC77" s="86">
        <f t="shared" si="86"/>
        <v>0.10842094579206209</v>
      </c>
      <c r="JD77" s="86">
        <f t="shared" si="86"/>
        <v>8.2108956463570276E-2</v>
      </c>
      <c r="JE77" s="86">
        <f t="shared" si="86"/>
        <v>6.6746869914923554E-2</v>
      </c>
      <c r="JF77" s="86">
        <f t="shared" si="86"/>
        <v>6.5131204856859998E-2</v>
      </c>
      <c r="JG77" s="86">
        <f t="shared" si="86"/>
        <v>6.8139408682772629E-2</v>
      </c>
      <c r="JH77" s="86">
        <f t="shared" si="86"/>
        <v>5.9922407883307272E-2</v>
      </c>
      <c r="JI77" s="86">
        <f t="shared" si="86"/>
        <v>6.2556526692198813E-2</v>
      </c>
      <c r="JJ77" s="86">
        <f t="shared" si="86"/>
        <v>9.5502189442091351E-2</v>
      </c>
      <c r="JK77" s="86">
        <f t="shared" si="86"/>
        <v>8.4349139388383329E-2</v>
      </c>
      <c r="JL77" s="86">
        <f t="shared" si="86"/>
        <v>6.63281294748721E-2</v>
      </c>
      <c r="JM77" s="86">
        <f t="shared" si="86"/>
        <v>2.9590572179601867E-2</v>
      </c>
    </row>
    <row r="78" spans="2:273" x14ac:dyDescent="0.25">
      <c r="B78" s="2">
        <v>51</v>
      </c>
      <c r="C78" s="37">
        <v>137.79400000000001</v>
      </c>
      <c r="D78" s="37">
        <v>128.81</v>
      </c>
      <c r="E78" s="37">
        <v>117.46</v>
      </c>
      <c r="F78" s="37">
        <v>127.371</v>
      </c>
      <c r="G78" s="37">
        <v>126.113</v>
      </c>
      <c r="H78" s="37">
        <v>116.081</v>
      </c>
      <c r="I78" s="37">
        <v>109.274</v>
      </c>
      <c r="J78" s="37">
        <v>110.77800000000001</v>
      </c>
      <c r="K78" s="37">
        <v>109.794</v>
      </c>
      <c r="L78" s="37">
        <v>104.571</v>
      </c>
      <c r="M78" s="37">
        <v>105.339</v>
      </c>
      <c r="N78" s="37">
        <v>125.613</v>
      </c>
      <c r="O78" s="37">
        <v>116.557</v>
      </c>
      <c r="P78" s="37">
        <v>112.078</v>
      </c>
      <c r="Q78" s="37">
        <v>93.468999999999994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143.55431845587268</v>
      </c>
      <c r="T78" s="4">
        <f t="shared" si="88"/>
        <v>137.6556681943903</v>
      </c>
      <c r="U78" s="4">
        <f t="shared" si="88"/>
        <v>127.41762045447852</v>
      </c>
      <c r="V78" s="4">
        <f t="shared" si="88"/>
        <v>132.61661083648812</v>
      </c>
      <c r="W78" s="4">
        <f t="shared" si="88"/>
        <v>131.31806069344682</v>
      </c>
      <c r="X78" s="4">
        <f t="shared" si="88"/>
        <v>122.12360483992356</v>
      </c>
      <c r="Y78" s="4">
        <f t="shared" si="88"/>
        <v>115.74230735979299</v>
      </c>
      <c r="Z78" s="4">
        <f t="shared" si="88"/>
        <v>115.48452524457876</v>
      </c>
      <c r="AA78" s="4">
        <f t="shared" si="88"/>
        <v>117.09972979822471</v>
      </c>
      <c r="AB78" s="4">
        <f t="shared" si="88"/>
        <v>113.320416726663</v>
      </c>
      <c r="AC78" s="4">
        <f t="shared" si="88"/>
        <v>114.87523676497351</v>
      </c>
      <c r="AD78" s="4">
        <f t="shared" si="88"/>
        <v>132.81787548089923</v>
      </c>
      <c r="AE78" s="4">
        <f t="shared" si="88"/>
        <v>125.84308198125682</v>
      </c>
      <c r="AF78" s="4">
        <f t="shared" si="88"/>
        <v>117.16855142585823</v>
      </c>
      <c r="AG78" s="4">
        <f t="shared" si="88"/>
        <v>97.996349441631864</v>
      </c>
      <c r="AI78" s="4">
        <f t="shared" ref="AI78:AW94" si="89">IF(OR($B78 &lt; C$230, $B78 &gt; C$233), 0, C78-S78)</f>
        <v>-5.7603184558726639</v>
      </c>
      <c r="AJ78" s="4">
        <f t="shared" si="89"/>
        <v>-8.8456681943902993</v>
      </c>
      <c r="AK78" s="4">
        <f t="shared" si="89"/>
        <v>-9.9576204544785298</v>
      </c>
      <c r="AL78" s="4">
        <f t="shared" si="89"/>
        <v>-5.245610836488126</v>
      </c>
      <c r="AM78" s="4">
        <f t="shared" si="89"/>
        <v>-5.2050606934468249</v>
      </c>
      <c r="AN78" s="4">
        <f t="shared" si="89"/>
        <v>-6.0426048399235555</v>
      </c>
      <c r="AO78" s="4">
        <f t="shared" si="89"/>
        <v>-6.4683073597929877</v>
      </c>
      <c r="AP78" s="4">
        <f t="shared" si="89"/>
        <v>-4.7065252445787564</v>
      </c>
      <c r="AQ78" s="4">
        <f t="shared" si="89"/>
        <v>-7.3057297982247178</v>
      </c>
      <c r="AR78" s="4">
        <f t="shared" si="89"/>
        <v>-8.7494167266630001</v>
      </c>
      <c r="AS78" s="4">
        <f t="shared" si="89"/>
        <v>-9.5362367649735091</v>
      </c>
      <c r="AT78" s="4">
        <f t="shared" si="89"/>
        <v>-7.2048754808992328</v>
      </c>
      <c r="AU78" s="4">
        <f t="shared" si="89"/>
        <v>-9.2860819812568138</v>
      </c>
      <c r="AV78" s="4">
        <f t="shared" si="89"/>
        <v>-5.090551425858223</v>
      </c>
      <c r="AW78" s="4">
        <f t="shared" si="89"/>
        <v>-4.5273494416318698</v>
      </c>
      <c r="AY78" s="2">
        <f t="shared" si="80"/>
        <v>67.054859871776102</v>
      </c>
      <c r="AZ78" s="2">
        <f t="shared" si="80"/>
        <v>72.516838658116427</v>
      </c>
      <c r="BA78" s="2">
        <f t="shared" si="80"/>
        <v>68.416172633907024</v>
      </c>
      <c r="BB78" s="2">
        <f t="shared" si="80"/>
        <v>63.837072445968353</v>
      </c>
      <c r="BC78" s="2">
        <f t="shared" si="80"/>
        <v>63.888594906413317</v>
      </c>
      <c r="BD78" s="2">
        <f t="shared" si="80"/>
        <v>67.02807464022716</v>
      </c>
      <c r="BE78" s="2">
        <f t="shared" si="80"/>
        <v>66.423003632064734</v>
      </c>
      <c r="BF78" s="2">
        <f t="shared" si="80"/>
        <v>65.706325611753456</v>
      </c>
      <c r="BG78" s="2">
        <f t="shared" si="80"/>
        <v>68.693402874803397</v>
      </c>
      <c r="BH78" s="2">
        <f t="shared" si="80"/>
        <v>67.631928586697626</v>
      </c>
      <c r="BI78" s="2">
        <f t="shared" si="80"/>
        <v>67.937583413245946</v>
      </c>
      <c r="BJ78" s="2">
        <f t="shared" si="80"/>
        <v>72.513868334280986</v>
      </c>
      <c r="BK78" s="2">
        <f t="shared" si="80"/>
        <v>70.206442771585088</v>
      </c>
      <c r="BL78" s="2">
        <f t="shared" si="80"/>
        <v>76.55426345350341</v>
      </c>
      <c r="BM78" s="2">
        <f t="shared" si="80"/>
        <v>79.147524914839551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85.306331443994608</v>
      </c>
      <c r="DL78" s="2">
        <f t="shared" si="90"/>
        <v>87.979327364070983</v>
      </c>
      <c r="DM78" s="2">
        <f t="shared" si="90"/>
        <v>80.550236786469341</v>
      </c>
      <c r="DN78" s="2">
        <f t="shared" si="90"/>
        <v>78.383193339275579</v>
      </c>
      <c r="DO78" s="2">
        <f t="shared" si="90"/>
        <v>75.734688707019956</v>
      </c>
      <c r="DP78" s="2">
        <f t="shared" si="90"/>
        <v>77.00204087385481</v>
      </c>
      <c r="DQ78" s="2">
        <f t="shared" si="90"/>
        <v>77.240684989429198</v>
      </c>
      <c r="DR78" s="2">
        <f t="shared" si="90"/>
        <v>77.044323528617383</v>
      </c>
      <c r="DS78" s="2">
        <f t="shared" si="90"/>
        <v>76.793603165599762</v>
      </c>
      <c r="DT78" s="2">
        <f t="shared" si="90"/>
        <v>77.335003001876174</v>
      </c>
      <c r="DU78" s="2">
        <f t="shared" si="90"/>
        <v>78.249794250871076</v>
      </c>
      <c r="DV78" s="2">
        <f t="shared" si="90"/>
        <v>83.680042283298107</v>
      </c>
      <c r="DW78" s="2">
        <f t="shared" si="90"/>
        <v>82.347664149803705</v>
      </c>
      <c r="DX78" s="2">
        <f t="shared" si="90"/>
        <v>84.260525703564724</v>
      </c>
      <c r="DY78" s="2">
        <f t="shared" si="90"/>
        <v>82.352731398013731</v>
      </c>
      <c r="EA78" s="2">
        <f t="shared" ref="EA78:EO95" si="91">CE$228*$B78+CE$229</f>
        <v>61.134946674961675</v>
      </c>
      <c r="EB78" s="2">
        <f t="shared" si="91"/>
        <v>65.592997423887596</v>
      </c>
      <c r="EC78" s="2">
        <f t="shared" si="91"/>
        <v>62.468678928040298</v>
      </c>
      <c r="ED78" s="2">
        <f t="shared" si="91"/>
        <v>57.666067031526332</v>
      </c>
      <c r="EE78" s="2">
        <f t="shared" si="91"/>
        <v>58.803174801283745</v>
      </c>
      <c r="EF78" s="2">
        <f t="shared" si="91"/>
        <v>61.960484404641115</v>
      </c>
      <c r="EG78" s="2">
        <f t="shared" si="91"/>
        <v>60.414520805369129</v>
      </c>
      <c r="EH78" s="2">
        <f t="shared" si="91"/>
        <v>59.248233464404791</v>
      </c>
      <c r="EI78" s="2">
        <f t="shared" si="91"/>
        <v>64.139810269861258</v>
      </c>
      <c r="EJ78" s="2">
        <f t="shared" si="91"/>
        <v>61.865935502953832</v>
      </c>
      <c r="EK78" s="2">
        <f t="shared" si="91"/>
        <v>61.939131578947368</v>
      </c>
      <c r="EL78" s="2">
        <f t="shared" si="91"/>
        <v>67.104344897858837</v>
      </c>
      <c r="EM78" s="2">
        <f t="shared" si="91"/>
        <v>64.188284500288333</v>
      </c>
      <c r="EN78" s="2">
        <f t="shared" si="91"/>
        <v>72.100884039217235</v>
      </c>
      <c r="EO78" s="2">
        <f t="shared" si="91"/>
        <v>76.72169243766956</v>
      </c>
      <c r="EQ78" s="2">
        <f t="shared" ref="EQ78:FE94" si="92">CU$228*$B78+CU$229</f>
        <v>66.226535903150719</v>
      </c>
      <c r="ER78" s="2">
        <f t="shared" si="92"/>
        <v>66.78687566883805</v>
      </c>
      <c r="ES78" s="2">
        <f t="shared" si="92"/>
        <v>62.190040361155219</v>
      </c>
      <c r="ET78" s="2">
        <f t="shared" si="92"/>
        <v>57.704234446499868</v>
      </c>
      <c r="EU78" s="2">
        <f t="shared" si="92"/>
        <v>58.851760357322547</v>
      </c>
      <c r="EV78" s="2">
        <f t="shared" si="92"/>
        <v>61.456955865479081</v>
      </c>
      <c r="EW78" s="2">
        <f t="shared" si="92"/>
        <v>61.651786430339982</v>
      </c>
      <c r="EX78" s="2">
        <f t="shared" si="92"/>
        <v>60.315116088451973</v>
      </c>
      <c r="EY78" s="2">
        <f t="shared" si="92"/>
        <v>63.256038318712434</v>
      </c>
      <c r="EZ78" s="2">
        <f t="shared" si="92"/>
        <v>62.025497354794751</v>
      </c>
      <c r="FA78" s="2">
        <f t="shared" si="92"/>
        <v>63.18014276335424</v>
      </c>
      <c r="FB78" s="2">
        <f t="shared" si="92"/>
        <v>67.597113814476742</v>
      </c>
      <c r="FC78" s="2">
        <f t="shared" si="92"/>
        <v>65.104668214744322</v>
      </c>
      <c r="FD78" s="2">
        <f t="shared" si="92"/>
        <v>72.383837869236757</v>
      </c>
      <c r="FE78" s="2">
        <f t="shared" si="92"/>
        <v>78.93969798212369</v>
      </c>
      <c r="FG78" s="2">
        <f t="shared" ref="FG78:FU94" si="93">POWER(10,($B78-C$231)/C$229)/(1+POWER(10,($B78-C$231)/C$229))</f>
        <v>0.75509601068781362</v>
      </c>
      <c r="FH78" s="2">
        <f t="shared" si="93"/>
        <v>0.69071412590919967</v>
      </c>
      <c r="FI78" s="2">
        <f t="shared" si="93"/>
        <v>0.67107330748870375</v>
      </c>
      <c r="FJ78" s="2">
        <f t="shared" si="93"/>
        <v>0.70213034163054933</v>
      </c>
      <c r="FK78" s="2">
        <f t="shared" si="93"/>
        <v>0.69964779983232461</v>
      </c>
      <c r="FL78" s="2">
        <f t="shared" si="93"/>
        <v>0.66309207441659801</v>
      </c>
      <c r="FM78" s="2">
        <f t="shared" si="93"/>
        <v>0.64291263097475293</v>
      </c>
      <c r="FN78" s="2">
        <f t="shared" si="93"/>
        <v>0.63711105319645267</v>
      </c>
      <c r="FO78" s="2">
        <f t="shared" si="93"/>
        <v>0.64013515087082551</v>
      </c>
      <c r="FP78" s="2">
        <f t="shared" si="93"/>
        <v>0.62725727686979382</v>
      </c>
      <c r="FQ78" s="2">
        <f t="shared" si="93"/>
        <v>0.63224213195056955</v>
      </c>
      <c r="FR78" s="2">
        <f t="shared" si="93"/>
        <v>0.67364897367802878</v>
      </c>
      <c r="FS78" s="2">
        <f t="shared" si="93"/>
        <v>0.66859460255510472</v>
      </c>
      <c r="FT78" s="2">
        <f t="shared" si="93"/>
        <v>0.63375824230864319</v>
      </c>
      <c r="FU78" s="2">
        <f t="shared" si="93"/>
        <v>0.5692183846832598</v>
      </c>
      <c r="FW78" s="2">
        <f t="shared" si="82"/>
        <v>4.8047803442748722E-5</v>
      </c>
      <c r="FX78" s="2">
        <f t="shared" si="82"/>
        <v>5.4956185381601685E-5</v>
      </c>
      <c r="FY78" s="2">
        <f t="shared" si="82"/>
        <v>4.7789357094707766E-5</v>
      </c>
      <c r="FZ78" s="2">
        <f t="shared" si="82"/>
        <v>5.4464154658210269E-5</v>
      </c>
      <c r="GA78" s="2">
        <f t="shared" si="82"/>
        <v>5.4571200293308438E-5</v>
      </c>
      <c r="GB78" s="2">
        <f t="shared" si="82"/>
        <v>5.829262903725336E-5</v>
      </c>
      <c r="GC78" s="2">
        <f t="shared" si="82"/>
        <v>5.8295826936285916E-5</v>
      </c>
      <c r="GD78" s="2">
        <f t="shared" si="82"/>
        <v>8.2264649839414048E-5</v>
      </c>
      <c r="GE78" s="2">
        <f t="shared" si="82"/>
        <v>7.0907879055684287E-5</v>
      </c>
      <c r="GF78" s="2">
        <f t="shared" si="82"/>
        <v>6.7308760768503139E-5</v>
      </c>
      <c r="GG78" s="2">
        <f t="shared" si="82"/>
        <v>6.2290815311307821E-5</v>
      </c>
      <c r="GH78" s="2">
        <f t="shared" si="82"/>
        <v>5.5974881343405405E-5</v>
      </c>
      <c r="GI78" s="2">
        <f t="shared" si="82"/>
        <v>4.5659035295492899E-5</v>
      </c>
      <c r="GJ78" s="2">
        <f t="shared" si="82"/>
        <v>3.8445277451391582E-5</v>
      </c>
      <c r="GK78" s="2">
        <f t="shared" si="82"/>
        <v>3.8060284220274714E-5</v>
      </c>
      <c r="GM78" s="86">
        <f t="shared" si="83"/>
        <v>0.19306702089331207</v>
      </c>
      <c r="GN78" s="86">
        <f t="shared" si="83"/>
        <v>0.13130687758797857</v>
      </c>
      <c r="GO78" s="86">
        <f t="shared" si="83"/>
        <v>0.11219602341591586</v>
      </c>
      <c r="GP78" s="86">
        <f t="shared" si="83"/>
        <v>0.13962383816955476</v>
      </c>
      <c r="GQ78" s="86">
        <f t="shared" si="83"/>
        <v>0.13466010775170109</v>
      </c>
      <c r="GR78" s="86">
        <f t="shared" si="83"/>
        <v>0.10551199624216234</v>
      </c>
      <c r="GS78" s="86">
        <f t="shared" si="83"/>
        <v>8.734558014577247E-2</v>
      </c>
      <c r="GT78" s="86">
        <f t="shared" si="83"/>
        <v>8.6147989873817929E-2</v>
      </c>
      <c r="GU78" s="86">
        <f t="shared" si="83"/>
        <v>8.9995989702692514E-2</v>
      </c>
      <c r="GV78" s="86">
        <f t="shared" si="83"/>
        <v>8.0403366489460587E-2</v>
      </c>
      <c r="GW78" s="86">
        <f t="shared" si="83"/>
        <v>8.3319537106073011E-2</v>
      </c>
      <c r="GX78" s="86">
        <f t="shared" si="83"/>
        <v>0.12215386329221931</v>
      </c>
      <c r="GY78" s="86">
        <f t="shared" si="83"/>
        <v>0.10760049884201656</v>
      </c>
      <c r="GZ78" s="86">
        <f t="shared" si="83"/>
        <v>8.8717123951330565E-2</v>
      </c>
      <c r="HA78" s="86">
        <f t="shared" si="83"/>
        <v>4.3869251718528922E-2</v>
      </c>
      <c r="HC78" s="86">
        <f t="shared" si="73"/>
        <v>3.665031593592404E-6</v>
      </c>
      <c r="HD78" s="86">
        <f t="shared" si="73"/>
        <v>1.0101945299661769E-7</v>
      </c>
      <c r="HE78" s="86">
        <f t="shared" si="73"/>
        <v>1.3796614071922683E-7</v>
      </c>
      <c r="HF78" s="86">
        <f t="shared" si="73"/>
        <v>2.1350516649571401E-7</v>
      </c>
      <c r="HG78" s="86">
        <f t="shared" si="87"/>
        <v>2.235159093566961E-7</v>
      </c>
      <c r="HH78" s="86">
        <f t="shared" si="87"/>
        <v>7.8603611263062412E-8</v>
      </c>
      <c r="HI78" s="86">
        <f t="shared" si="87"/>
        <v>9.9736030316536335E-8</v>
      </c>
      <c r="HJ78" s="86">
        <f t="shared" si="87"/>
        <v>2.4620525741953979E-9</v>
      </c>
      <c r="HK78" s="86">
        <f t="shared" si="87"/>
        <v>4.5071739263847343E-10</v>
      </c>
      <c r="HL78" s="86">
        <f t="shared" si="87"/>
        <v>4.8210920999838341E-8</v>
      </c>
      <c r="HM78" s="86">
        <f t="shared" si="87"/>
        <v>3.6793269925054304E-8</v>
      </c>
      <c r="HN78" s="86">
        <f t="shared" si="87"/>
        <v>4.8061731593216256E-9</v>
      </c>
      <c r="HO78" s="86">
        <f t="shared" si="87"/>
        <v>1.60162175219037E-7</v>
      </c>
      <c r="HP78" s="86">
        <f t="shared" si="87"/>
        <v>9.1300068683759772E-9</v>
      </c>
      <c r="HQ78" s="86">
        <f t="shared" si="87"/>
        <v>1.2189309090067011E-11</v>
      </c>
      <c r="HS78" s="86">
        <f t="shared" si="84"/>
        <v>1.3184869758145692E-44</v>
      </c>
      <c r="HT78" s="86">
        <f t="shared" si="84"/>
        <v>1.1299987183980077E-55</v>
      </c>
      <c r="HU78" s="86">
        <f t="shared" si="84"/>
        <v>6.3908361978132951E-56</v>
      </c>
      <c r="HV78" s="86">
        <f t="shared" si="84"/>
        <v>1.6336323039062463E-53</v>
      </c>
      <c r="HW78" s="86">
        <f t="shared" si="84"/>
        <v>4.3275464241977575E-54</v>
      </c>
      <c r="HX78" s="86">
        <f t="shared" si="84"/>
        <v>1.1842535644687119E-58</v>
      </c>
      <c r="HY78" s="86">
        <f t="shared" si="84"/>
        <v>3.4985112776279779E-57</v>
      </c>
      <c r="HZ78" s="86">
        <f t="shared" si="84"/>
        <v>8.1648431049113978E-72</v>
      </c>
      <c r="IA78" s="86">
        <f t="shared" si="84"/>
        <v>3.3655441320220836E-80</v>
      </c>
      <c r="IB78" s="86">
        <f t="shared" si="84"/>
        <v>5.0335874695824411E-61</v>
      </c>
      <c r="IC78" s="86">
        <f t="shared" si="84"/>
        <v>6.2369547744008314E-63</v>
      </c>
      <c r="ID78" s="86">
        <f t="shared" si="84"/>
        <v>1.2214650673504244E-73</v>
      </c>
      <c r="IE78" s="86">
        <f t="shared" si="84"/>
        <v>7.904722049917936E-56</v>
      </c>
      <c r="IF78" s="86">
        <f t="shared" si="84"/>
        <v>6.3625921741197252E-38</v>
      </c>
      <c r="IG78" s="86">
        <f t="shared" si="84"/>
        <v>2.5770378356838651E-30</v>
      </c>
      <c r="II78" s="86">
        <f t="shared" si="85"/>
        <v>1.556809975166164E-174</v>
      </c>
      <c r="IJ78" s="86">
        <f t="shared" si="85"/>
        <v>8.9998185969552441E-219</v>
      </c>
      <c r="IK78" s="86">
        <f t="shared" si="85"/>
        <v>7.5535487290724172E-220</v>
      </c>
      <c r="IL78" s="86">
        <f t="shared" si="85"/>
        <v>2.8868607133797917E-214</v>
      </c>
      <c r="IM78" s="86">
        <f t="shared" si="85"/>
        <v>3.0839036425533284E-215</v>
      </c>
      <c r="IN78" s="86">
        <f t="shared" si="85"/>
        <v>1.7869705743914905E-233</v>
      </c>
      <c r="IO78" s="86">
        <f t="shared" si="85"/>
        <v>1.306461222821353E-226</v>
      </c>
      <c r="IP78" s="86">
        <f t="shared" si="85"/>
        <v>4.9158752068386345E-286</v>
      </c>
      <c r="IQ78" s="86">
        <f t="shared" si="85"/>
        <v>0</v>
      </c>
      <c r="IR78" s="86">
        <f t="shared" si="85"/>
        <v>5.1974235370050804E-241</v>
      </c>
      <c r="IS78" s="86">
        <f t="shared" si="85"/>
        <v>2.4066378758083353E-250</v>
      </c>
      <c r="IT78" s="86">
        <f t="shared" si="85"/>
        <v>1.0332683825082668E-294</v>
      </c>
      <c r="IU78" s="86">
        <f t="shared" si="85"/>
        <v>6.9598048339576642E-219</v>
      </c>
      <c r="IV78" s="86">
        <f t="shared" si="85"/>
        <v>1.7230534168838009E-143</v>
      </c>
      <c r="IW78" s="86">
        <f t="shared" si="85"/>
        <v>2.6160301783190894E-153</v>
      </c>
      <c r="IY78" s="86">
        <f t="shared" si="86"/>
        <v>0.19307068592490567</v>
      </c>
      <c r="IZ78" s="86">
        <f t="shared" si="86"/>
        <v>0.13130697860743157</v>
      </c>
      <c r="JA78" s="86">
        <f t="shared" si="86"/>
        <v>0.11219616138205658</v>
      </c>
      <c r="JB78" s="86">
        <f t="shared" si="86"/>
        <v>0.13962405167472125</v>
      </c>
      <c r="JC78" s="86">
        <f t="shared" si="86"/>
        <v>0.13466033126761046</v>
      </c>
      <c r="JD78" s="86">
        <f t="shared" si="86"/>
        <v>0.1055120748457736</v>
      </c>
      <c r="JE78" s="86">
        <f t="shared" si="86"/>
        <v>8.7345679881802793E-2</v>
      </c>
      <c r="JF78" s="86">
        <f t="shared" si="86"/>
        <v>8.6147992335870505E-2</v>
      </c>
      <c r="JG78" s="86">
        <f t="shared" si="86"/>
        <v>8.9995990153409908E-2</v>
      </c>
      <c r="JH78" s="86">
        <f t="shared" si="86"/>
        <v>8.0403414700381592E-2</v>
      </c>
      <c r="JI78" s="86">
        <f t="shared" si="86"/>
        <v>8.3319573899342941E-2</v>
      </c>
      <c r="JJ78" s="86">
        <f t="shared" si="86"/>
        <v>0.12215386809839246</v>
      </c>
      <c r="JK78" s="86">
        <f t="shared" si="86"/>
        <v>0.10760065900419177</v>
      </c>
      <c r="JL78" s="86">
        <f t="shared" si="86"/>
        <v>8.8717133081337426E-2</v>
      </c>
      <c r="JM78" s="86">
        <f t="shared" si="86"/>
        <v>4.3869251730718234E-2</v>
      </c>
    </row>
    <row r="79" spans="2:273" x14ac:dyDescent="0.25">
      <c r="B79" s="2">
        <v>52</v>
      </c>
      <c r="C79" s="37">
        <v>147.36799999999999</v>
      </c>
      <c r="D79" s="37">
        <v>144.048</v>
      </c>
      <c r="E79" s="37">
        <v>131.952</v>
      </c>
      <c r="F79" s="37">
        <v>141.67699999999999</v>
      </c>
      <c r="G79" s="37">
        <v>140.85499999999999</v>
      </c>
      <c r="H79" s="37">
        <v>128.21</v>
      </c>
      <c r="I79" s="37">
        <v>122.742</v>
      </c>
      <c r="J79" s="37">
        <v>124.556</v>
      </c>
      <c r="K79" s="37">
        <v>123.81</v>
      </c>
      <c r="L79" s="37">
        <v>118.444</v>
      </c>
      <c r="M79" s="37">
        <v>119.355</v>
      </c>
      <c r="N79" s="37">
        <v>140.935</v>
      </c>
      <c r="O79" s="37">
        <v>128.328</v>
      </c>
      <c r="P79" s="37">
        <v>121.28100000000001</v>
      </c>
      <c r="Q79" s="37">
        <v>99.906000000000006</v>
      </c>
      <c r="S79" s="4">
        <f t="shared" si="88"/>
        <v>153.21170523138088</v>
      </c>
      <c r="T79" s="4">
        <f t="shared" si="88"/>
        <v>148.95577858575132</v>
      </c>
      <c r="U79" s="4">
        <f t="shared" si="88"/>
        <v>138.71645080407123</v>
      </c>
      <c r="V79" s="4">
        <f t="shared" si="88"/>
        <v>143.87758571949507</v>
      </c>
      <c r="W79" s="4">
        <f t="shared" si="88"/>
        <v>142.47193188608227</v>
      </c>
      <c r="X79" s="4">
        <f t="shared" si="88"/>
        <v>133.08394933907641</v>
      </c>
      <c r="Y79" s="4">
        <f t="shared" si="88"/>
        <v>126.52173127017453</v>
      </c>
      <c r="Z79" s="4">
        <f t="shared" si="88"/>
        <v>126.88138467234016</v>
      </c>
      <c r="AA79" s="4">
        <f t="shared" si="88"/>
        <v>128.11288874078414</v>
      </c>
      <c r="AB79" s="4">
        <f t="shared" si="88"/>
        <v>124.44180972621312</v>
      </c>
      <c r="AC79" s="4">
        <f t="shared" si="88"/>
        <v>125.95136398170642</v>
      </c>
      <c r="AD79" s="4">
        <f t="shared" si="88"/>
        <v>144.35615838370629</v>
      </c>
      <c r="AE79" s="4">
        <f t="shared" si="88"/>
        <v>136.52604844268396</v>
      </c>
      <c r="AF79" s="4">
        <f t="shared" si="88"/>
        <v>126.8562615021478</v>
      </c>
      <c r="AG79" s="4">
        <f t="shared" si="88"/>
        <v>104.72252535340573</v>
      </c>
      <c r="AI79" s="4">
        <f t="shared" si="89"/>
        <v>-5.8437052313808806</v>
      </c>
      <c r="AJ79" s="4">
        <f t="shared" si="89"/>
        <v>-4.9077785857513163</v>
      </c>
      <c r="AK79" s="4">
        <f t="shared" si="89"/>
        <v>-6.764450804071231</v>
      </c>
      <c r="AL79" s="4">
        <f t="shared" si="89"/>
        <v>-2.2005857194950806</v>
      </c>
      <c r="AM79" s="4">
        <f t="shared" si="89"/>
        <v>-1.6169318860822841</v>
      </c>
      <c r="AN79" s="4">
        <f t="shared" si="89"/>
        <v>-4.8739493390764039</v>
      </c>
      <c r="AO79" s="4">
        <f t="shared" si="89"/>
        <v>-3.7797312701745227</v>
      </c>
      <c r="AP79" s="4">
        <f t="shared" si="89"/>
        <v>-2.3253846723401637</v>
      </c>
      <c r="AQ79" s="4">
        <f t="shared" si="89"/>
        <v>-4.302888740784141</v>
      </c>
      <c r="AR79" s="4">
        <f t="shared" si="89"/>
        <v>-5.99780972621312</v>
      </c>
      <c r="AS79" s="4">
        <f t="shared" si="89"/>
        <v>-6.5963639817064177</v>
      </c>
      <c r="AT79" s="4">
        <f t="shared" si="89"/>
        <v>-3.4211583837062847</v>
      </c>
      <c r="AU79" s="4">
        <f t="shared" si="89"/>
        <v>-8.1980484426839553</v>
      </c>
      <c r="AV79" s="4">
        <f t="shared" si="89"/>
        <v>-5.5752615021477965</v>
      </c>
      <c r="AW79" s="4">
        <f t="shared" si="89"/>
        <v>-4.8165253534057229</v>
      </c>
      <c r="AY79" s="2">
        <f t="shared" si="80"/>
        <v>66.716171086623291</v>
      </c>
      <c r="AZ79" s="2">
        <f t="shared" si="80"/>
        <v>72.133414966590323</v>
      </c>
      <c r="BA79" s="2">
        <f t="shared" si="80"/>
        <v>68.071507828974632</v>
      </c>
      <c r="BB79" s="2">
        <f t="shared" si="80"/>
        <v>63.465582779453911</v>
      </c>
      <c r="BC79" s="2">
        <f t="shared" si="80"/>
        <v>63.53101941204639</v>
      </c>
      <c r="BD79" s="2">
        <f t="shared" si="80"/>
        <v>66.668293971124541</v>
      </c>
      <c r="BE79" s="2">
        <f t="shared" si="80"/>
        <v>66.042054694894134</v>
      </c>
      <c r="BF79" s="2">
        <f t="shared" si="80"/>
        <v>65.353888052561857</v>
      </c>
      <c r="BG79" s="2">
        <f t="shared" si="80"/>
        <v>68.403225457840165</v>
      </c>
      <c r="BH79" s="2">
        <f t="shared" si="80"/>
        <v>67.298884080808747</v>
      </c>
      <c r="BI79" s="2">
        <f t="shared" si="80"/>
        <v>67.602486218516447</v>
      </c>
      <c r="BJ79" s="2">
        <f t="shared" si="80"/>
        <v>72.151992078693425</v>
      </c>
      <c r="BK79" s="2">
        <f t="shared" si="80"/>
        <v>69.830435063000834</v>
      </c>
      <c r="BL79" s="2">
        <f t="shared" si="80"/>
        <v>76.292727253714887</v>
      </c>
      <c r="BM79" s="2">
        <f t="shared" si="80"/>
        <v>79.023393153299807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85.550268083670716</v>
      </c>
      <c r="DL79" s="2">
        <f t="shared" si="90"/>
        <v>88.285539502471437</v>
      </c>
      <c r="DM79" s="2">
        <f t="shared" si="90"/>
        <v>80.839231501057071</v>
      </c>
      <c r="DN79" s="2">
        <f t="shared" si="90"/>
        <v>78.654728952272905</v>
      </c>
      <c r="DO79" s="2">
        <f t="shared" si="90"/>
        <v>75.857377954244654</v>
      </c>
      <c r="DP79" s="2">
        <f t="shared" si="90"/>
        <v>77.12358386187455</v>
      </c>
      <c r="DQ79" s="2">
        <f t="shared" si="90"/>
        <v>77.332862931642026</v>
      </c>
      <c r="DR79" s="2">
        <f t="shared" si="90"/>
        <v>77.270437457796532</v>
      </c>
      <c r="DS79" s="2">
        <f t="shared" si="90"/>
        <v>77.010132458201667</v>
      </c>
      <c r="DT79" s="2">
        <f t="shared" si="90"/>
        <v>77.572066322701687</v>
      </c>
      <c r="DU79" s="2">
        <f t="shared" si="90"/>
        <v>78.500107317073159</v>
      </c>
      <c r="DV79" s="2">
        <f t="shared" si="90"/>
        <v>83.923326638477803</v>
      </c>
      <c r="DW79" s="2">
        <f t="shared" si="90"/>
        <v>82.524014195107242</v>
      </c>
      <c r="DX79" s="2">
        <f t="shared" si="90"/>
        <v>84.49027101313321</v>
      </c>
      <c r="DY79" s="2">
        <f t="shared" si="90"/>
        <v>82.53881298701296</v>
      </c>
      <c r="EA79" s="2">
        <f t="shared" si="91"/>
        <v>61.14476065112094</v>
      </c>
      <c r="EB79" s="2">
        <f t="shared" si="91"/>
        <v>65.537151912568305</v>
      </c>
      <c r="EC79" s="2">
        <f t="shared" si="91"/>
        <v>62.364071883820444</v>
      </c>
      <c r="ED79" s="2">
        <f t="shared" si="91"/>
        <v>57.588766449173747</v>
      </c>
      <c r="EE79" s="2">
        <f t="shared" si="91"/>
        <v>58.705028504710526</v>
      </c>
      <c r="EF79" s="2">
        <f t="shared" si="91"/>
        <v>61.823566897411943</v>
      </c>
      <c r="EG79" s="2">
        <f t="shared" si="91"/>
        <v>60.322575793425102</v>
      </c>
      <c r="EH79" s="2">
        <f t="shared" si="91"/>
        <v>59.163481032276344</v>
      </c>
      <c r="EI79" s="2">
        <f t="shared" si="91"/>
        <v>63.990521368461316</v>
      </c>
      <c r="EJ79" s="2">
        <f t="shared" si="91"/>
        <v>61.731260691353462</v>
      </c>
      <c r="EK79" s="2">
        <f t="shared" si="91"/>
        <v>61.821261796733211</v>
      </c>
      <c r="EL79" s="2">
        <f t="shared" si="91"/>
        <v>66.951066819281991</v>
      </c>
      <c r="EM79" s="2">
        <f t="shared" si="91"/>
        <v>64.092101793681152</v>
      </c>
      <c r="EN79" s="2">
        <f t="shared" si="91"/>
        <v>71.972269339366747</v>
      </c>
      <c r="EO79" s="2">
        <f t="shared" si="91"/>
        <v>76.596878655845472</v>
      </c>
      <c r="EQ79" s="2">
        <f t="shared" si="92"/>
        <v>66.155834713822671</v>
      </c>
      <c r="ER79" s="2">
        <f t="shared" si="92"/>
        <v>66.712093960763511</v>
      </c>
      <c r="ES79" s="2">
        <f t="shared" si="92"/>
        <v>62.08986750607955</v>
      </c>
      <c r="ET79" s="2">
        <f t="shared" si="92"/>
        <v>57.626315426930205</v>
      </c>
      <c r="EU79" s="2">
        <f t="shared" si="92"/>
        <v>58.752854034957231</v>
      </c>
      <c r="EV79" s="2">
        <f t="shared" si="92"/>
        <v>61.328222826082687</v>
      </c>
      <c r="EW79" s="2">
        <f t="shared" si="92"/>
        <v>61.539789540431173</v>
      </c>
      <c r="EX79" s="2">
        <f t="shared" si="92"/>
        <v>60.212457930842277</v>
      </c>
      <c r="EY79" s="2">
        <f t="shared" si="92"/>
        <v>63.121645348724094</v>
      </c>
      <c r="EZ79" s="2">
        <f t="shared" si="92"/>
        <v>61.888171174540332</v>
      </c>
      <c r="FA79" s="2">
        <f t="shared" si="92"/>
        <v>63.041875082065069</v>
      </c>
      <c r="FB79" s="2">
        <f t="shared" si="92"/>
        <v>67.435431363500982</v>
      </c>
      <c r="FC79" s="2">
        <f t="shared" si="92"/>
        <v>64.993923660979931</v>
      </c>
      <c r="FD79" s="2">
        <f t="shared" si="92"/>
        <v>72.249877449624762</v>
      </c>
      <c r="FE79" s="2">
        <f t="shared" si="92"/>
        <v>78.77115677398092</v>
      </c>
      <c r="FG79" s="2">
        <f t="shared" si="93"/>
        <v>0.77172585114814274</v>
      </c>
      <c r="FH79" s="2">
        <f t="shared" si="93"/>
        <v>0.71003693214006725</v>
      </c>
      <c r="FI79" s="2">
        <f t="shared" si="93"/>
        <v>0.69107437057976928</v>
      </c>
      <c r="FJ79" s="2">
        <f t="shared" si="93"/>
        <v>0.72102798117821321</v>
      </c>
      <c r="FK79" s="2">
        <f t="shared" si="93"/>
        <v>0.71863982483243405</v>
      </c>
      <c r="FL79" s="2">
        <f t="shared" si="93"/>
        <v>0.68334945343559217</v>
      </c>
      <c r="FM79" s="2">
        <f t="shared" si="93"/>
        <v>0.66376810391233154</v>
      </c>
      <c r="FN79" s="2">
        <f t="shared" si="93"/>
        <v>0.65812518369280792</v>
      </c>
      <c r="FO79" s="2">
        <f t="shared" si="93"/>
        <v>0.66106732277230207</v>
      </c>
      <c r="FP79" s="2">
        <f t="shared" si="93"/>
        <v>0.64852723158772874</v>
      </c>
      <c r="FQ79" s="2">
        <f t="shared" si="93"/>
        <v>0.6533848193083247</v>
      </c>
      <c r="FR79" s="2">
        <f t="shared" si="93"/>
        <v>0.69356493554847387</v>
      </c>
      <c r="FS79" s="2">
        <f t="shared" si="93"/>
        <v>0.68867646527327275</v>
      </c>
      <c r="FT79" s="2">
        <f t="shared" si="93"/>
        <v>0.65486134891321501</v>
      </c>
      <c r="FU79" s="2">
        <f t="shared" si="93"/>
        <v>0.59164413051575815</v>
      </c>
      <c r="FW79" s="2">
        <f t="shared" si="82"/>
        <v>5.2683124631477465E-5</v>
      </c>
      <c r="FX79" s="2">
        <f t="shared" si="82"/>
        <v>6.0257939522096666E-5</v>
      </c>
      <c r="FY79" s="2">
        <f t="shared" si="82"/>
        <v>5.2399746466154017E-5</v>
      </c>
      <c r="FZ79" s="2">
        <f t="shared" si="82"/>
        <v>5.9718444257357836E-5</v>
      </c>
      <c r="GA79" s="2">
        <f t="shared" si="82"/>
        <v>5.9835816227533539E-5</v>
      </c>
      <c r="GB79" s="2">
        <f t="shared" si="82"/>
        <v>6.3916237272357716E-5</v>
      </c>
      <c r="GC79" s="2">
        <f t="shared" si="82"/>
        <v>6.3919743659479315E-5</v>
      </c>
      <c r="GD79" s="2">
        <f t="shared" si="82"/>
        <v>9.0200678962481774E-5</v>
      </c>
      <c r="GE79" s="2">
        <f t="shared" si="82"/>
        <v>7.7748411437436775E-5</v>
      </c>
      <c r="GF79" s="2">
        <f t="shared" si="82"/>
        <v>7.3802109333890583E-5</v>
      </c>
      <c r="GG79" s="2">
        <f t="shared" si="82"/>
        <v>6.8300110345282452E-5</v>
      </c>
      <c r="GH79" s="2">
        <f t="shared" si="82"/>
        <v>6.1374905478432589E-5</v>
      </c>
      <c r="GI79" s="2">
        <f t="shared" si="82"/>
        <v>5.0063916121814997E-5</v>
      </c>
      <c r="GJ79" s="2">
        <f t="shared" si="82"/>
        <v>4.2154252114482011E-5</v>
      </c>
      <c r="GK79" s="2">
        <f t="shared" si="82"/>
        <v>4.1732118546723395E-5</v>
      </c>
      <c r="GM79" s="86">
        <f t="shared" si="83"/>
        <v>0.22877172113593666</v>
      </c>
      <c r="GN79" s="86">
        <f t="shared" si="83"/>
        <v>0.16290639635506121</v>
      </c>
      <c r="GO79" s="86">
        <f t="shared" si="83"/>
        <v>0.14138615695577286</v>
      </c>
      <c r="GP79" s="86">
        <f t="shared" si="83"/>
        <v>0.17152199614784855</v>
      </c>
      <c r="GQ79" s="86">
        <f t="shared" si="83"/>
        <v>0.16555801109433696</v>
      </c>
      <c r="GR79" s="86">
        <f t="shared" si="83"/>
        <v>0.13392036561178072</v>
      </c>
      <c r="GS79" s="86">
        <f t="shared" si="83"/>
        <v>0.11279297744685099</v>
      </c>
      <c r="GT79" s="86">
        <f t="shared" si="83"/>
        <v>0.11233190902514935</v>
      </c>
      <c r="GU79" s="86">
        <f t="shared" si="83"/>
        <v>0.11717218429727451</v>
      </c>
      <c r="GV79" s="86">
        <f t="shared" si="83"/>
        <v>0.10623781160213124</v>
      </c>
      <c r="GW79" s="86">
        <f t="shared" si="83"/>
        <v>0.10934300525546059</v>
      </c>
      <c r="GX79" s="86">
        <f t="shared" si="83"/>
        <v>0.15429299282797729</v>
      </c>
      <c r="GY79" s="86">
        <f t="shared" si="83"/>
        <v>0.13565875304658778</v>
      </c>
      <c r="GZ79" s="86">
        <f t="shared" si="83"/>
        <v>0.11683250657456482</v>
      </c>
      <c r="HA79" s="86">
        <f t="shared" si="83"/>
        <v>6.3575110884130384E-2</v>
      </c>
      <c r="HC79" s="86">
        <f t="shared" si="73"/>
        <v>6.5997932822773168E-6</v>
      </c>
      <c r="HD79" s="86">
        <f t="shared" si="73"/>
        <v>2.1630689827620096E-7</v>
      </c>
      <c r="HE79" s="86">
        <f t="shared" si="73"/>
        <v>2.9062165495568013E-7</v>
      </c>
      <c r="HF79" s="86">
        <f t="shared" si="73"/>
        <v>4.4497285451198221E-7</v>
      </c>
      <c r="HG79" s="86">
        <f t="shared" si="87"/>
        <v>4.6614133447603324E-7</v>
      </c>
      <c r="HH79" s="86">
        <f t="shared" si="87"/>
        <v>1.745124638831119E-7</v>
      </c>
      <c r="HI79" s="86">
        <f t="shared" si="87"/>
        <v>2.1753080193986337E-7</v>
      </c>
      <c r="HJ79" s="86">
        <f t="shared" si="87"/>
        <v>6.765056346098789E-9</v>
      </c>
      <c r="HK79" s="86">
        <f t="shared" si="87"/>
        <v>1.3462314731066571E-9</v>
      </c>
      <c r="HL79" s="86">
        <f t="shared" si="87"/>
        <v>1.111200531912226E-7</v>
      </c>
      <c r="HM79" s="86">
        <f t="shared" si="87"/>
        <v>8.6195605415304922E-8</v>
      </c>
      <c r="HN79" s="86">
        <f t="shared" si="87"/>
        <v>1.2660086250675389E-8</v>
      </c>
      <c r="HO79" s="86">
        <f t="shared" si="87"/>
        <v>3.3447373813853887E-7</v>
      </c>
      <c r="HP79" s="86">
        <f t="shared" si="87"/>
        <v>2.2619536654419469E-8</v>
      </c>
      <c r="HQ79" s="86">
        <f t="shared" si="87"/>
        <v>4.3213514557954078E-11</v>
      </c>
      <c r="HS79" s="86">
        <f t="shared" si="84"/>
        <v>1.6167879215329689E-43</v>
      </c>
      <c r="HT79" s="86">
        <f t="shared" si="84"/>
        <v>2.748737861642036E-54</v>
      </c>
      <c r="HU79" s="86">
        <f t="shared" si="84"/>
        <v>1.5092999940855647E-54</v>
      </c>
      <c r="HV79" s="86">
        <f t="shared" si="84"/>
        <v>3.5963048965743873E-52</v>
      </c>
      <c r="HW79" s="86">
        <f t="shared" si="84"/>
        <v>9.7664125875976956E-53</v>
      </c>
      <c r="HX79" s="86">
        <f t="shared" si="84"/>
        <v>3.5752795547707469E-57</v>
      </c>
      <c r="HY79" s="86">
        <f t="shared" si="84"/>
        <v>9.6121898807532963E-56</v>
      </c>
      <c r="HZ79" s="86">
        <f t="shared" si="84"/>
        <v>6.2546083690113817E-70</v>
      </c>
      <c r="IA79" s="86">
        <f t="shared" si="84"/>
        <v>3.9409201070945671E-78</v>
      </c>
      <c r="IB79" s="86">
        <f t="shared" si="84"/>
        <v>1.8169554912528546E-59</v>
      </c>
      <c r="IC79" s="86">
        <f t="shared" si="84"/>
        <v>2.4826061492901826E-61</v>
      </c>
      <c r="ID79" s="86">
        <f t="shared" si="84"/>
        <v>8.8843481471853857E-72</v>
      </c>
      <c r="IE79" s="86">
        <f t="shared" si="84"/>
        <v>1.822655099787096E-54</v>
      </c>
      <c r="IF79" s="86">
        <f t="shared" si="84"/>
        <v>5.0477897381264202E-37</v>
      </c>
      <c r="IG79" s="86">
        <f t="shared" si="84"/>
        <v>1.2925638607399079E-29</v>
      </c>
      <c r="II79" s="86">
        <f t="shared" si="85"/>
        <v>2.3590018594126421E-171</v>
      </c>
      <c r="IJ79" s="86">
        <f t="shared" si="85"/>
        <v>1.0093184936351759E-214</v>
      </c>
      <c r="IK79" s="86">
        <f t="shared" si="85"/>
        <v>7.7828376424269928E-216</v>
      </c>
      <c r="IL79" s="86">
        <f t="shared" si="85"/>
        <v>2.6452253662787972E-210</v>
      </c>
      <c r="IM79" s="86">
        <f t="shared" si="85"/>
        <v>2.9515523093687874E-211</v>
      </c>
      <c r="IN79" s="86">
        <f t="shared" si="85"/>
        <v>4.0037548866455206E-229</v>
      </c>
      <c r="IO79" s="86">
        <f t="shared" si="85"/>
        <v>2.1753230477230147E-222</v>
      </c>
      <c r="IP79" s="86">
        <f t="shared" si="85"/>
        <v>1.6749523910055818E-280</v>
      </c>
      <c r="IQ79" s="86">
        <f t="shared" si="85"/>
        <v>0</v>
      </c>
      <c r="IR79" s="86">
        <f t="shared" si="85"/>
        <v>1.8821298268090761E-236</v>
      </c>
      <c r="IS79" s="86">
        <f t="shared" si="85"/>
        <v>1.2037356468602315E-245</v>
      </c>
      <c r="IT79" s="86">
        <f t="shared" si="85"/>
        <v>3.1075913428463299E-289</v>
      </c>
      <c r="IU79" s="86">
        <f t="shared" si="85"/>
        <v>6.6020833921081413E-215</v>
      </c>
      <c r="IV79" s="86">
        <f t="shared" si="85"/>
        <v>6.1400382700315038E-141</v>
      </c>
      <c r="IW79" s="86">
        <f t="shared" si="85"/>
        <v>1.3920990556758366E-150</v>
      </c>
      <c r="IY79" s="86">
        <f t="shared" si="86"/>
        <v>0.22877832092921893</v>
      </c>
      <c r="IZ79" s="86">
        <f t="shared" si="86"/>
        <v>0.16290661266195949</v>
      </c>
      <c r="JA79" s="86">
        <f t="shared" si="86"/>
        <v>0.14138644757742783</v>
      </c>
      <c r="JB79" s="86">
        <f t="shared" si="86"/>
        <v>0.17152244112070306</v>
      </c>
      <c r="JC79" s="86">
        <f t="shared" si="86"/>
        <v>0.16555847723567144</v>
      </c>
      <c r="JD79" s="86">
        <f t="shared" si="86"/>
        <v>0.13392054012424462</v>
      </c>
      <c r="JE79" s="86">
        <f t="shared" si="86"/>
        <v>0.11279319497765293</v>
      </c>
      <c r="JF79" s="86">
        <f t="shared" si="86"/>
        <v>0.1123319157902057</v>
      </c>
      <c r="JG79" s="86">
        <f t="shared" si="86"/>
        <v>0.11717218564350598</v>
      </c>
      <c r="JH79" s="86">
        <f t="shared" si="86"/>
        <v>0.10623792272218442</v>
      </c>
      <c r="JI79" s="86">
        <f t="shared" si="86"/>
        <v>0.10934309145106601</v>
      </c>
      <c r="JJ79" s="86">
        <f t="shared" si="86"/>
        <v>0.15429300548806354</v>
      </c>
      <c r="JK79" s="86">
        <f t="shared" si="86"/>
        <v>0.13565908752032593</v>
      </c>
      <c r="JL79" s="86">
        <f t="shared" si="86"/>
        <v>0.11683252919410148</v>
      </c>
      <c r="JM79" s="86">
        <f t="shared" si="86"/>
        <v>6.35751109273439E-2</v>
      </c>
    </row>
    <row r="80" spans="2:273" x14ac:dyDescent="0.25">
      <c r="B80" s="2">
        <v>53</v>
      </c>
      <c r="C80" s="37">
        <v>160.67599999999999</v>
      </c>
      <c r="D80" s="37">
        <v>161.55600000000001</v>
      </c>
      <c r="E80" s="37">
        <v>149.72999999999999</v>
      </c>
      <c r="F80" s="37">
        <v>157.96799999999999</v>
      </c>
      <c r="G80" s="37">
        <v>156.24199999999999</v>
      </c>
      <c r="H80" s="37">
        <v>145.82300000000001</v>
      </c>
      <c r="I80" s="37">
        <v>139.25800000000001</v>
      </c>
      <c r="J80" s="37">
        <v>141.63499999999999</v>
      </c>
      <c r="K80" s="37">
        <v>140.238</v>
      </c>
      <c r="L80" s="37">
        <v>135.72999999999999</v>
      </c>
      <c r="M80" s="37">
        <v>136.71</v>
      </c>
      <c r="N80" s="37">
        <v>158.41900000000001</v>
      </c>
      <c r="O80" s="37">
        <v>144.49199999999999</v>
      </c>
      <c r="P80" s="37">
        <v>135.09399999999999</v>
      </c>
      <c r="Q80" s="37">
        <v>108.797</v>
      </c>
      <c r="S80" s="4">
        <f t="shared" si="88"/>
        <v>163.25313873908183</v>
      </c>
      <c r="T80" s="4">
        <f t="shared" si="88"/>
        <v>161.19261120120541</v>
      </c>
      <c r="U80" s="4">
        <f t="shared" si="88"/>
        <v>151.1456912708253</v>
      </c>
      <c r="V80" s="4">
        <f t="shared" si="88"/>
        <v>155.98111874929771</v>
      </c>
      <c r="W80" s="4">
        <f t="shared" si="88"/>
        <v>154.49714791915471</v>
      </c>
      <c r="X80" s="4">
        <f t="shared" si="88"/>
        <v>145.22787274465037</v>
      </c>
      <c r="Y80" s="4">
        <f t="shared" si="88"/>
        <v>138.70134849468965</v>
      </c>
      <c r="Z80" s="4">
        <f t="shared" si="88"/>
        <v>139.80729108542656</v>
      </c>
      <c r="AA80" s="4">
        <f t="shared" si="88"/>
        <v>140.54897316314623</v>
      </c>
      <c r="AB80" s="4">
        <f t="shared" si="88"/>
        <v>137.17504229460539</v>
      </c>
      <c r="AC80" s="4">
        <f t="shared" si="88"/>
        <v>138.56975149770881</v>
      </c>
      <c r="AD80" s="4">
        <f t="shared" si="88"/>
        <v>156.97707432118355</v>
      </c>
      <c r="AE80" s="4">
        <f t="shared" si="88"/>
        <v>148.3236962598566</v>
      </c>
      <c r="AF80" s="4">
        <f t="shared" si="88"/>
        <v>137.85357917852892</v>
      </c>
      <c r="AG80" s="4">
        <f t="shared" si="88"/>
        <v>113.03904507516079</v>
      </c>
      <c r="AI80" s="4">
        <f t="shared" si="89"/>
        <v>-2.5771387390818461</v>
      </c>
      <c r="AJ80" s="4">
        <f t="shared" si="89"/>
        <v>0.36338879879460251</v>
      </c>
      <c r="AK80" s="4">
        <f t="shared" si="89"/>
        <v>-1.415691270825306</v>
      </c>
      <c r="AL80" s="4">
        <f t="shared" si="89"/>
        <v>1.9868812507022824</v>
      </c>
      <c r="AM80" s="4">
        <f t="shared" si="89"/>
        <v>1.744852080845277</v>
      </c>
      <c r="AN80" s="4">
        <f t="shared" si="89"/>
        <v>0.59512725534963806</v>
      </c>
      <c r="AO80" s="4">
        <f t="shared" si="89"/>
        <v>0.55665150531035579</v>
      </c>
      <c r="AP80" s="4">
        <f t="shared" si="89"/>
        <v>1.8277089145734351</v>
      </c>
      <c r="AQ80" s="4">
        <f t="shared" si="89"/>
        <v>-0.31097316314622958</v>
      </c>
      <c r="AR80" s="4">
        <f t="shared" si="89"/>
        <v>-1.4450422946054005</v>
      </c>
      <c r="AS80" s="4">
        <f t="shared" si="89"/>
        <v>-1.8597514977087997</v>
      </c>
      <c r="AT80" s="4">
        <f t="shared" si="89"/>
        <v>1.4419256788164603</v>
      </c>
      <c r="AU80" s="4">
        <f t="shared" si="89"/>
        <v>-3.8316962598566136</v>
      </c>
      <c r="AV80" s="4">
        <f t="shared" si="89"/>
        <v>-2.7595791785289236</v>
      </c>
      <c r="AW80" s="4">
        <f t="shared" si="89"/>
        <v>-4.2420450751607888</v>
      </c>
      <c r="AY80" s="2">
        <f t="shared" si="80"/>
        <v>66.389692046790316</v>
      </c>
      <c r="AZ80" s="2">
        <f t="shared" si="80"/>
        <v>71.752937548044713</v>
      </c>
      <c r="BA80" s="2">
        <f t="shared" si="80"/>
        <v>67.724142510483816</v>
      </c>
      <c r="BB80" s="2">
        <f t="shared" si="80"/>
        <v>63.097045712543938</v>
      </c>
      <c r="BC80" s="2">
        <f t="shared" si="80"/>
        <v>63.17807316246278</v>
      </c>
      <c r="BD80" s="2">
        <f t="shared" si="80"/>
        <v>66.308502374763265</v>
      </c>
      <c r="BE80" s="2">
        <f t="shared" si="80"/>
        <v>65.664075959521142</v>
      </c>
      <c r="BF80" s="2">
        <f t="shared" si="80"/>
        <v>64.999489701455275</v>
      </c>
      <c r="BG80" s="2">
        <f t="shared" si="80"/>
        <v>68.105918758266569</v>
      </c>
      <c r="BH80" s="2">
        <f t="shared" si="80"/>
        <v>66.959326851491625</v>
      </c>
      <c r="BI80" s="2">
        <f t="shared" si="80"/>
        <v>67.261855366636127</v>
      </c>
      <c r="BJ80" s="2">
        <f t="shared" si="80"/>
        <v>71.786429689535524</v>
      </c>
      <c r="BK80" s="2">
        <f t="shared" si="80"/>
        <v>69.456304635200368</v>
      </c>
      <c r="BL80" s="2">
        <f t="shared" si="80"/>
        <v>76.023703308037753</v>
      </c>
      <c r="BM80" s="2">
        <f t="shared" si="80"/>
        <v>78.887663440308231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85.794204723346837</v>
      </c>
      <c r="DL80" s="2">
        <f t="shared" si="90"/>
        <v>88.591751640871891</v>
      </c>
      <c r="DM80" s="2">
        <f t="shared" si="90"/>
        <v>81.128226215644816</v>
      </c>
      <c r="DN80" s="2">
        <f t="shared" si="90"/>
        <v>78.92626456527023</v>
      </c>
      <c r="DO80" s="2">
        <f t="shared" si="90"/>
        <v>75.980067201469353</v>
      </c>
      <c r="DP80" s="2">
        <f t="shared" si="90"/>
        <v>77.245126849894277</v>
      </c>
      <c r="DQ80" s="2">
        <f t="shared" si="90"/>
        <v>77.42504087385484</v>
      </c>
      <c r="DR80" s="2">
        <f t="shared" si="90"/>
        <v>77.496551386975696</v>
      </c>
      <c r="DS80" s="2">
        <f t="shared" si="90"/>
        <v>77.226661750803558</v>
      </c>
      <c r="DT80" s="2">
        <f t="shared" si="90"/>
        <v>77.8091296435272</v>
      </c>
      <c r="DU80" s="2">
        <f t="shared" si="90"/>
        <v>78.750420383275255</v>
      </c>
      <c r="DV80" s="2">
        <f t="shared" si="90"/>
        <v>84.166610993657514</v>
      </c>
      <c r="DW80" s="2">
        <f t="shared" si="90"/>
        <v>82.700364240410778</v>
      </c>
      <c r="DX80" s="2">
        <f t="shared" si="90"/>
        <v>84.720016322701682</v>
      </c>
      <c r="DY80" s="2">
        <f t="shared" si="90"/>
        <v>82.724894576012204</v>
      </c>
      <c r="EA80" s="2">
        <f t="shared" si="91"/>
        <v>61.154574627280205</v>
      </c>
      <c r="EB80" s="2">
        <f t="shared" si="91"/>
        <v>65.481306401249029</v>
      </c>
      <c r="EC80" s="2">
        <f t="shared" si="91"/>
        <v>62.259464839600589</v>
      </c>
      <c r="ED80" s="2">
        <f t="shared" si="91"/>
        <v>57.511465866821162</v>
      </c>
      <c r="EE80" s="2">
        <f t="shared" si="91"/>
        <v>58.6068822081373</v>
      </c>
      <c r="EF80" s="2">
        <f t="shared" si="91"/>
        <v>61.686649390182772</v>
      </c>
      <c r="EG80" s="2">
        <f t="shared" si="91"/>
        <v>60.230630781481068</v>
      </c>
      <c r="EH80" s="2">
        <f t="shared" si="91"/>
        <v>59.078728600147898</v>
      </c>
      <c r="EI80" s="2">
        <f t="shared" si="91"/>
        <v>63.841232467061374</v>
      </c>
      <c r="EJ80" s="2">
        <f t="shared" si="91"/>
        <v>61.5965858797531</v>
      </c>
      <c r="EK80" s="2">
        <f t="shared" si="91"/>
        <v>61.703392014519054</v>
      </c>
      <c r="EL80" s="2">
        <f t="shared" si="91"/>
        <v>66.79778874070513</v>
      </c>
      <c r="EM80" s="2">
        <f t="shared" si="91"/>
        <v>63.995919087073972</v>
      </c>
      <c r="EN80" s="2">
        <f t="shared" si="91"/>
        <v>71.843654639516259</v>
      </c>
      <c r="EO80" s="2">
        <f t="shared" si="91"/>
        <v>76.47206487402137</v>
      </c>
      <c r="EQ80" s="2">
        <f t="shared" si="92"/>
        <v>66.085133524494623</v>
      </c>
      <c r="ER80" s="2">
        <f t="shared" si="92"/>
        <v>66.637312252688986</v>
      </c>
      <c r="ES80" s="2">
        <f t="shared" si="92"/>
        <v>61.989694651003887</v>
      </c>
      <c r="ET80" s="2">
        <f t="shared" si="92"/>
        <v>57.548396407360542</v>
      </c>
      <c r="EU80" s="2">
        <f t="shared" si="92"/>
        <v>58.653947712591915</v>
      </c>
      <c r="EV80" s="2">
        <f t="shared" si="92"/>
        <v>61.199489786686286</v>
      </c>
      <c r="EW80" s="2">
        <f t="shared" si="92"/>
        <v>61.427792650522363</v>
      </c>
      <c r="EX80" s="2">
        <f t="shared" si="92"/>
        <v>60.109799773232581</v>
      </c>
      <c r="EY80" s="2">
        <f t="shared" si="92"/>
        <v>62.987252378735761</v>
      </c>
      <c r="EZ80" s="2">
        <f t="shared" si="92"/>
        <v>61.750844994285913</v>
      </c>
      <c r="FA80" s="2">
        <f t="shared" si="92"/>
        <v>62.903607400775904</v>
      </c>
      <c r="FB80" s="2">
        <f t="shared" si="92"/>
        <v>67.273748912525235</v>
      </c>
      <c r="FC80" s="2">
        <f t="shared" si="92"/>
        <v>64.883179107215554</v>
      </c>
      <c r="FD80" s="2">
        <f t="shared" si="92"/>
        <v>72.115917030012781</v>
      </c>
      <c r="FE80" s="2">
        <f t="shared" si="92"/>
        <v>78.602615565838164</v>
      </c>
      <c r="FG80" s="2">
        <f t="shared" si="93"/>
        <v>0.78754418867539133</v>
      </c>
      <c r="FH80" s="2">
        <f t="shared" si="93"/>
        <v>0.72862683071864498</v>
      </c>
      <c r="FI80" s="2">
        <f t="shared" si="93"/>
        <v>0.71038410727704437</v>
      </c>
      <c r="FJ80" s="2">
        <f t="shared" si="93"/>
        <v>0.73917207879565672</v>
      </c>
      <c r="FK80" s="2">
        <f t="shared" si="93"/>
        <v>0.73688256539070396</v>
      </c>
      <c r="FL80" s="2">
        <f t="shared" si="93"/>
        <v>0.70293448457099172</v>
      </c>
      <c r="FM80" s="2">
        <f t="shared" si="93"/>
        <v>0.68400420576475329</v>
      </c>
      <c r="FN80" s="2">
        <f t="shared" si="93"/>
        <v>0.67853642666619818</v>
      </c>
      <c r="FO80" s="2">
        <f t="shared" si="93"/>
        <v>0.68138794792621438</v>
      </c>
      <c r="FP80" s="2">
        <f t="shared" si="93"/>
        <v>0.66922349959716121</v>
      </c>
      <c r="FQ80" s="2">
        <f t="shared" si="93"/>
        <v>0.67393886202076136</v>
      </c>
      <c r="FR80" s="2">
        <f t="shared" si="93"/>
        <v>0.7127836967852309</v>
      </c>
      <c r="FS80" s="2">
        <f t="shared" si="93"/>
        <v>0.70807277102562483</v>
      </c>
      <c r="FT80" s="2">
        <f t="shared" si="93"/>
        <v>0.67537133647528902</v>
      </c>
      <c r="FU80" s="2">
        <f t="shared" si="93"/>
        <v>0.61369472841890027</v>
      </c>
      <c r="FW80" s="2">
        <f t="shared" si="82"/>
        <v>5.7765603853667231E-5</v>
      </c>
      <c r="FX80" s="2">
        <f t="shared" si="82"/>
        <v>6.6071132720855734E-5</v>
      </c>
      <c r="FY80" s="2">
        <f t="shared" si="82"/>
        <v>5.7454889024225794E-5</v>
      </c>
      <c r="FZ80" s="2">
        <f t="shared" si="82"/>
        <v>6.5479594773280839E-5</v>
      </c>
      <c r="GA80" s="2">
        <f t="shared" si="82"/>
        <v>6.5608289095003456E-5</v>
      </c>
      <c r="GB80" s="2">
        <f t="shared" si="82"/>
        <v>7.0082328384345321E-5</v>
      </c>
      <c r="GC80" s="2">
        <f t="shared" si="82"/>
        <v>7.0086173013953973E-5</v>
      </c>
      <c r="GD80" s="2">
        <f t="shared" si="82"/>
        <v>9.8902217073137619E-5</v>
      </c>
      <c r="GE80" s="2">
        <f t="shared" si="82"/>
        <v>8.5248798472423509E-5</v>
      </c>
      <c r="GF80" s="2">
        <f t="shared" si="82"/>
        <v>8.0921827526752655E-5</v>
      </c>
      <c r="GG80" s="2">
        <f t="shared" si="82"/>
        <v>7.4889088308267133E-5</v>
      </c>
      <c r="GH80" s="2">
        <f t="shared" si="82"/>
        <v>6.7295847165847183E-5</v>
      </c>
      <c r="GI80" s="2">
        <f t="shared" si="82"/>
        <v>5.4893727300219091E-5</v>
      </c>
      <c r="GJ80" s="2">
        <f t="shared" si="82"/>
        <v>4.6221030338883969E-5</v>
      </c>
      <c r="GK80" s="2">
        <f t="shared" si="82"/>
        <v>4.5758173831977023E-5</v>
      </c>
      <c r="GM80" s="86">
        <f t="shared" si="83"/>
        <v>0.26894344603812881</v>
      </c>
      <c r="GN80" s="86">
        <f t="shared" si="83"/>
        <v>0.19992741614814225</v>
      </c>
      <c r="GO80" s="86">
        <f t="shared" si="83"/>
        <v>0.17608821975041367</v>
      </c>
      <c r="GP80" s="86">
        <f t="shared" si="83"/>
        <v>0.20858489210505241</v>
      </c>
      <c r="GQ80" s="86">
        <f t="shared" si="83"/>
        <v>0.20150949884479202</v>
      </c>
      <c r="GR80" s="86">
        <f t="shared" si="83"/>
        <v>0.16791306047174945</v>
      </c>
      <c r="GS80" s="86">
        <f t="shared" si="83"/>
        <v>0.14375240848585485</v>
      </c>
      <c r="GT80" s="86">
        <f t="shared" si="83"/>
        <v>0.14441999166815656</v>
      </c>
      <c r="GU80" s="86">
        <f t="shared" si="83"/>
        <v>0.1504084469144851</v>
      </c>
      <c r="GV80" s="86">
        <f t="shared" si="83"/>
        <v>0.13825431038468794</v>
      </c>
      <c r="GW80" s="86">
        <f t="shared" si="83"/>
        <v>0.14140892621572801</v>
      </c>
      <c r="GX80" s="86">
        <f t="shared" si="83"/>
        <v>0.19248432723707359</v>
      </c>
      <c r="GY80" s="86">
        <f t="shared" si="83"/>
        <v>0.16905836586712664</v>
      </c>
      <c r="GZ80" s="86">
        <f t="shared" si="83"/>
        <v>0.15151155849842973</v>
      </c>
      <c r="HA80" s="86">
        <f t="shared" si="83"/>
        <v>9.0083420248518759E-2</v>
      </c>
      <c r="HC80" s="86">
        <f t="shared" si="73"/>
        <v>1.1712073326041261E-5</v>
      </c>
      <c r="HD80" s="86">
        <f t="shared" si="73"/>
        <v>4.5443317700365813E-7</v>
      </c>
      <c r="HE80" s="86">
        <f t="shared" si="73"/>
        <v>6.0091498411513875E-7</v>
      </c>
      <c r="HF80" s="86">
        <f t="shared" si="73"/>
        <v>9.1031420210933178E-7</v>
      </c>
      <c r="HG80" s="86">
        <f t="shared" si="87"/>
        <v>9.5415751405245585E-7</v>
      </c>
      <c r="HH80" s="86">
        <f t="shared" si="87"/>
        <v>3.7955362803889582E-7</v>
      </c>
      <c r="HI80" s="86">
        <f t="shared" si="87"/>
        <v>4.6507270353683665E-7</v>
      </c>
      <c r="HJ80" s="86">
        <f t="shared" si="87"/>
        <v>1.8088378498694474E-8</v>
      </c>
      <c r="HK80" s="86">
        <f t="shared" si="87"/>
        <v>3.904425502252008E-9</v>
      </c>
      <c r="HL80" s="86">
        <f t="shared" si="87"/>
        <v>2.5056757920784574E-7</v>
      </c>
      <c r="HM80" s="86">
        <f t="shared" si="87"/>
        <v>1.974552885482223E-7</v>
      </c>
      <c r="HN80" s="86">
        <f t="shared" si="87"/>
        <v>3.2495021873079367E-8</v>
      </c>
      <c r="HO80" s="86">
        <f t="shared" si="87"/>
        <v>6.8581161234290006E-7</v>
      </c>
      <c r="HP80" s="86">
        <f t="shared" si="87"/>
        <v>5.4737202840669851E-8</v>
      </c>
      <c r="HQ80" s="86">
        <f t="shared" si="87"/>
        <v>1.4813115660383529E-10</v>
      </c>
      <c r="HS80" s="86">
        <f t="shared" si="84"/>
        <v>1.9202890006483486E-42</v>
      </c>
      <c r="HT80" s="86">
        <f t="shared" si="84"/>
        <v>6.4160828208685003E-53</v>
      </c>
      <c r="HU80" s="86">
        <f t="shared" si="84"/>
        <v>3.4236369498709602E-53</v>
      </c>
      <c r="HV80" s="86">
        <f t="shared" si="84"/>
        <v>7.6040976121174749E-51</v>
      </c>
      <c r="HW80" s="86">
        <f t="shared" si="84"/>
        <v>2.1165540819227059E-51</v>
      </c>
      <c r="HX80" s="86">
        <f t="shared" si="84"/>
        <v>1.0322967509053429E-55</v>
      </c>
      <c r="HY80" s="86">
        <f t="shared" si="84"/>
        <v>2.5291059521752555E-54</v>
      </c>
      <c r="HZ80" s="86">
        <f t="shared" si="84"/>
        <v>4.5174051566594869E-68</v>
      </c>
      <c r="IA80" s="86">
        <f t="shared" si="84"/>
        <v>4.3312131949339125E-76</v>
      </c>
      <c r="IB80" s="86">
        <f t="shared" si="84"/>
        <v>6.2546451946471701E-58</v>
      </c>
      <c r="IC80" s="86">
        <f t="shared" si="84"/>
        <v>9.4138742666808119E-60</v>
      </c>
      <c r="ID80" s="86">
        <f t="shared" si="84"/>
        <v>6.1101918561905013E-70</v>
      </c>
      <c r="IE80" s="86">
        <f t="shared" si="84"/>
        <v>4.0388057731750532E-53</v>
      </c>
      <c r="IF80" s="86">
        <f t="shared" si="84"/>
        <v>3.9029132411305639E-36</v>
      </c>
      <c r="IG80" s="86">
        <f t="shared" si="84"/>
        <v>6.3569086380961899E-29</v>
      </c>
      <c r="II80" s="86">
        <f t="shared" si="85"/>
        <v>3.3396312050716782E-168</v>
      </c>
      <c r="IJ80" s="86">
        <f t="shared" si="85"/>
        <v>1.0367978617115589E-210</v>
      </c>
      <c r="IK80" s="86">
        <f t="shared" si="85"/>
        <v>7.3599626188986651E-212</v>
      </c>
      <c r="IL80" s="86">
        <f t="shared" si="85"/>
        <v>2.2245034170371177E-206</v>
      </c>
      <c r="IM80" s="86">
        <f t="shared" si="85"/>
        <v>2.5914805275764341E-207</v>
      </c>
      <c r="IN80" s="86">
        <f t="shared" si="85"/>
        <v>8.1584032306105438E-225</v>
      </c>
      <c r="IO80" s="86">
        <f t="shared" si="85"/>
        <v>3.3034065131171221E-218</v>
      </c>
      <c r="IP80" s="86">
        <f t="shared" si="85"/>
        <v>5.0355352946999401E-275</v>
      </c>
      <c r="IQ80" s="86">
        <f t="shared" si="85"/>
        <v>1.8285884934376397E-305</v>
      </c>
      <c r="IR80" s="86">
        <f t="shared" si="85"/>
        <v>6.1612811390819887E-232</v>
      </c>
      <c r="IS80" s="86">
        <f t="shared" si="85"/>
        <v>5.4302882320862999E-241</v>
      </c>
      <c r="IT80" s="86">
        <f t="shared" si="85"/>
        <v>8.2972324199248305E-284</v>
      </c>
      <c r="IU80" s="86">
        <f t="shared" si="85"/>
        <v>5.7546439866046857E-211</v>
      </c>
      <c r="IV80" s="86">
        <f t="shared" si="85"/>
        <v>2.0743916302028605E-138</v>
      </c>
      <c r="IW80" s="86">
        <f t="shared" si="85"/>
        <v>6.9981689274463529E-148</v>
      </c>
      <c r="IY80" s="86">
        <f t="shared" si="86"/>
        <v>0.26895515811145487</v>
      </c>
      <c r="IZ80" s="86">
        <f t="shared" si="86"/>
        <v>0.19992787058131925</v>
      </c>
      <c r="JA80" s="86">
        <f t="shared" si="86"/>
        <v>0.17608882066539777</v>
      </c>
      <c r="JB80" s="86">
        <f t="shared" si="86"/>
        <v>0.20858580241925451</v>
      </c>
      <c r="JC80" s="86">
        <f t="shared" si="86"/>
        <v>0.20151045300230608</v>
      </c>
      <c r="JD80" s="86">
        <f t="shared" si="86"/>
        <v>0.16791344002537748</v>
      </c>
      <c r="JE80" s="86">
        <f t="shared" si="86"/>
        <v>0.1437528735585584</v>
      </c>
      <c r="JF80" s="86">
        <f t="shared" si="86"/>
        <v>0.14442000975653504</v>
      </c>
      <c r="JG80" s="86">
        <f t="shared" si="86"/>
        <v>0.15040845081891061</v>
      </c>
      <c r="JH80" s="86">
        <f t="shared" si="86"/>
        <v>0.13825456095226715</v>
      </c>
      <c r="JI80" s="86">
        <f t="shared" si="86"/>
        <v>0.14140912367101655</v>
      </c>
      <c r="JJ80" s="86">
        <f t="shared" si="86"/>
        <v>0.19248435973209546</v>
      </c>
      <c r="JK80" s="86">
        <f t="shared" si="86"/>
        <v>0.16905905167873897</v>
      </c>
      <c r="JL80" s="86">
        <f t="shared" si="86"/>
        <v>0.15151161323563259</v>
      </c>
      <c r="JM80" s="86">
        <f t="shared" si="86"/>
        <v>9.0083420396649919E-2</v>
      </c>
    </row>
    <row r="81" spans="2:273" x14ac:dyDescent="0.25">
      <c r="B81" s="2">
        <v>54</v>
      </c>
      <c r="C81" s="37">
        <v>173.91200000000001</v>
      </c>
      <c r="D81" s="37">
        <v>181.06299999999999</v>
      </c>
      <c r="E81" s="37">
        <v>169.01599999999999</v>
      </c>
      <c r="F81" s="37">
        <v>175.387</v>
      </c>
      <c r="G81" s="37">
        <v>174.048</v>
      </c>
      <c r="H81" s="37">
        <v>162.98400000000001</v>
      </c>
      <c r="I81" s="37">
        <v>156.887</v>
      </c>
      <c r="J81" s="37">
        <v>159.69800000000001</v>
      </c>
      <c r="K81" s="37">
        <v>158.93700000000001</v>
      </c>
      <c r="L81" s="37">
        <v>155.15899999999999</v>
      </c>
      <c r="M81" s="37">
        <v>156.32300000000001</v>
      </c>
      <c r="N81" s="37">
        <v>177.40299999999999</v>
      </c>
      <c r="O81" s="37">
        <v>161.803</v>
      </c>
      <c r="P81" s="37">
        <v>150.31200000000001</v>
      </c>
      <c r="Q81" s="37">
        <v>121.15600000000001</v>
      </c>
      <c r="S81" s="4">
        <f t="shared" si="88"/>
        <v>173.51385872447941</v>
      </c>
      <c r="T81" s="4">
        <f t="shared" si="88"/>
        <v>174.17034919604166</v>
      </c>
      <c r="U81" s="4">
        <f t="shared" si="88"/>
        <v>164.52809063466313</v>
      </c>
      <c r="V81" s="4">
        <f t="shared" si="88"/>
        <v>168.73641628962096</v>
      </c>
      <c r="W81" s="4">
        <f t="shared" si="88"/>
        <v>167.21313458254463</v>
      </c>
      <c r="X81" s="4">
        <f t="shared" si="88"/>
        <v>158.38902241544406</v>
      </c>
      <c r="Y81" s="4">
        <f t="shared" si="88"/>
        <v>152.14997584355606</v>
      </c>
      <c r="Z81" s="4">
        <f t="shared" si="88"/>
        <v>154.10990354142513</v>
      </c>
      <c r="AA81" s="4">
        <f t="shared" si="88"/>
        <v>154.25083828614132</v>
      </c>
      <c r="AB81" s="4">
        <f t="shared" si="88"/>
        <v>151.38071222668054</v>
      </c>
      <c r="AC81" s="4">
        <f t="shared" si="88"/>
        <v>152.58886651726522</v>
      </c>
      <c r="AD81" s="4">
        <f t="shared" si="88"/>
        <v>170.46422331415056</v>
      </c>
      <c r="AE81" s="4">
        <f t="shared" si="88"/>
        <v>161.07990727524199</v>
      </c>
      <c r="AF81" s="4">
        <f t="shared" si="88"/>
        <v>150.00973498606805</v>
      </c>
      <c r="AG81" s="4">
        <f t="shared" si="88"/>
        <v>122.97496695466616</v>
      </c>
      <c r="AI81" s="4">
        <f t="shared" si="89"/>
        <v>0.39814127552060086</v>
      </c>
      <c r="AJ81" s="4">
        <f t="shared" si="89"/>
        <v>6.8926508039583325</v>
      </c>
      <c r="AK81" s="4">
        <f t="shared" si="89"/>
        <v>4.4879093653368614</v>
      </c>
      <c r="AL81" s="4">
        <f t="shared" si="89"/>
        <v>6.6505837103790384</v>
      </c>
      <c r="AM81" s="4">
        <f t="shared" si="89"/>
        <v>6.8348654174553758</v>
      </c>
      <c r="AN81" s="4">
        <f t="shared" si="89"/>
        <v>4.5949775845559486</v>
      </c>
      <c r="AO81" s="4">
        <f t="shared" si="89"/>
        <v>4.7370241564439368</v>
      </c>
      <c r="AP81" s="4">
        <f t="shared" si="89"/>
        <v>5.5880964585748814</v>
      </c>
      <c r="AQ81" s="4">
        <f t="shared" si="89"/>
        <v>4.6861617138586951</v>
      </c>
      <c r="AR81" s="4">
        <f t="shared" si="89"/>
        <v>3.7782877733194482</v>
      </c>
      <c r="AS81" s="4">
        <f t="shared" si="89"/>
        <v>3.7341334827347907</v>
      </c>
      <c r="AT81" s="4">
        <f t="shared" si="89"/>
        <v>6.9387766858494331</v>
      </c>
      <c r="AU81" s="4">
        <f t="shared" si="89"/>
        <v>0.72309272475800412</v>
      </c>
      <c r="AV81" s="4">
        <f t="shared" si="89"/>
        <v>0.30226501393195804</v>
      </c>
      <c r="AW81" s="4">
        <f t="shared" si="89"/>
        <v>-1.818966954666152</v>
      </c>
      <c r="AY81" s="2">
        <f t="shared" si="80"/>
        <v>66.076096738182727</v>
      </c>
      <c r="AZ81" s="2">
        <f t="shared" si="80"/>
        <v>71.37698465654897</v>
      </c>
      <c r="BA81" s="2">
        <f t="shared" si="80"/>
        <v>67.375707275787889</v>
      </c>
      <c r="BB81" s="2">
        <f t="shared" si="80"/>
        <v>62.732860624527483</v>
      </c>
      <c r="BC81" s="2">
        <f t="shared" si="80"/>
        <v>62.83076647378617</v>
      </c>
      <c r="BD81" s="2">
        <f t="shared" si="80"/>
        <v>65.949946319579325</v>
      </c>
      <c r="BE81" s="2">
        <f t="shared" si="80"/>
        <v>65.290358950435234</v>
      </c>
      <c r="BF81" s="2">
        <f t="shared" si="80"/>
        <v>64.644761710937175</v>
      </c>
      <c r="BG81" s="2">
        <f t="shared" si="80"/>
        <v>67.802921263536703</v>
      </c>
      <c r="BH81" s="2">
        <f t="shared" si="80"/>
        <v>66.614910269351313</v>
      </c>
      <c r="BI81" s="2">
        <f t="shared" si="80"/>
        <v>66.917370087407974</v>
      </c>
      <c r="BJ81" s="2">
        <f t="shared" si="80"/>
        <v>71.418740972275671</v>
      </c>
      <c r="BK81" s="2">
        <f t="shared" si="80"/>
        <v>69.085435387139299</v>
      </c>
      <c r="BL81" s="2">
        <f t="shared" si="80"/>
        <v>75.748603007766079</v>
      </c>
      <c r="BM81" s="2">
        <f t="shared" si="80"/>
        <v>78.74122103337514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86.038141363022945</v>
      </c>
      <c r="DL81" s="2">
        <f t="shared" si="90"/>
        <v>88.897963779272345</v>
      </c>
      <c r="DM81" s="2">
        <f t="shared" si="90"/>
        <v>81.41722093023256</v>
      </c>
      <c r="DN81" s="2">
        <f t="shared" si="90"/>
        <v>79.197800178267556</v>
      </c>
      <c r="DO81" s="2">
        <f t="shared" si="90"/>
        <v>76.102756448694052</v>
      </c>
      <c r="DP81" s="2">
        <f t="shared" si="90"/>
        <v>77.366669837914017</v>
      </c>
      <c r="DQ81" s="2">
        <f t="shared" si="90"/>
        <v>77.517218816067668</v>
      </c>
      <c r="DR81" s="2">
        <f t="shared" si="90"/>
        <v>77.72266531615486</v>
      </c>
      <c r="DS81" s="2">
        <f t="shared" si="90"/>
        <v>77.443191043405449</v>
      </c>
      <c r="DT81" s="2">
        <f t="shared" si="90"/>
        <v>78.046192964352727</v>
      </c>
      <c r="DU81" s="2">
        <f t="shared" si="90"/>
        <v>79.000733449477337</v>
      </c>
      <c r="DV81" s="2">
        <f t="shared" si="90"/>
        <v>84.40989534883721</v>
      </c>
      <c r="DW81" s="2">
        <f t="shared" si="90"/>
        <v>82.8767142857143</v>
      </c>
      <c r="DX81" s="2">
        <f t="shared" si="90"/>
        <v>84.949761632270167</v>
      </c>
      <c r="DY81" s="2">
        <f t="shared" si="90"/>
        <v>82.910976165011448</v>
      </c>
      <c r="EA81" s="2">
        <f t="shared" si="91"/>
        <v>61.16438860343947</v>
      </c>
      <c r="EB81" s="2">
        <f t="shared" si="91"/>
        <v>65.425460889929738</v>
      </c>
      <c r="EC81" s="2">
        <f t="shared" si="91"/>
        <v>62.154857795380735</v>
      </c>
      <c r="ED81" s="2">
        <f t="shared" si="91"/>
        <v>57.434165284468584</v>
      </c>
      <c r="EE81" s="2">
        <f t="shared" si="91"/>
        <v>58.508735911564081</v>
      </c>
      <c r="EF81" s="2">
        <f t="shared" si="91"/>
        <v>61.549731882953594</v>
      </c>
      <c r="EG81" s="2">
        <f t="shared" si="91"/>
        <v>60.138685769537034</v>
      </c>
      <c r="EH81" s="2">
        <f t="shared" si="91"/>
        <v>58.993976168019444</v>
      </c>
      <c r="EI81" s="2">
        <f t="shared" si="91"/>
        <v>63.691943565661433</v>
      </c>
      <c r="EJ81" s="2">
        <f t="shared" si="91"/>
        <v>61.461911068152737</v>
      </c>
      <c r="EK81" s="2">
        <f t="shared" si="91"/>
        <v>61.585522232304903</v>
      </c>
      <c r="EL81" s="2">
        <f t="shared" si="91"/>
        <v>66.644510662128283</v>
      </c>
      <c r="EM81" s="2">
        <f t="shared" si="91"/>
        <v>63.899736380466791</v>
      </c>
      <c r="EN81" s="2">
        <f t="shared" si="91"/>
        <v>71.715039939665772</v>
      </c>
      <c r="EO81" s="2">
        <f t="shared" si="91"/>
        <v>76.347251092197283</v>
      </c>
      <c r="EQ81" s="2">
        <f t="shared" si="92"/>
        <v>66.014432335166561</v>
      </c>
      <c r="ER81" s="2">
        <f t="shared" si="92"/>
        <v>66.562530544614447</v>
      </c>
      <c r="ES81" s="2">
        <f t="shared" si="92"/>
        <v>61.889521795928218</v>
      </c>
      <c r="ET81" s="2">
        <f t="shared" si="92"/>
        <v>57.470477387790879</v>
      </c>
      <c r="EU81" s="2">
        <f t="shared" si="92"/>
        <v>58.555041390226599</v>
      </c>
      <c r="EV81" s="2">
        <f t="shared" si="92"/>
        <v>61.070756747289892</v>
      </c>
      <c r="EW81" s="2">
        <f t="shared" si="92"/>
        <v>61.315795760613554</v>
      </c>
      <c r="EX81" s="2">
        <f t="shared" si="92"/>
        <v>60.007141615622885</v>
      </c>
      <c r="EY81" s="2">
        <f t="shared" si="92"/>
        <v>62.85285940874742</v>
      </c>
      <c r="EZ81" s="2">
        <f t="shared" si="92"/>
        <v>61.613518814031494</v>
      </c>
      <c r="FA81" s="2">
        <f t="shared" si="92"/>
        <v>62.765339719486732</v>
      </c>
      <c r="FB81" s="2">
        <f t="shared" si="92"/>
        <v>67.112066461549475</v>
      </c>
      <c r="FC81" s="2">
        <f t="shared" si="92"/>
        <v>64.772434553451177</v>
      </c>
      <c r="FD81" s="2">
        <f t="shared" si="92"/>
        <v>71.981956610400786</v>
      </c>
      <c r="FE81" s="2">
        <f t="shared" si="92"/>
        <v>78.434074357695408</v>
      </c>
      <c r="FG81" s="2">
        <f t="shared" si="93"/>
        <v>0.8025468457317404</v>
      </c>
      <c r="FH81" s="2">
        <f t="shared" si="93"/>
        <v>0.74645049914115946</v>
      </c>
      <c r="FI81" s="2">
        <f t="shared" si="93"/>
        <v>0.72896024442014895</v>
      </c>
      <c r="FJ81" s="2">
        <f t="shared" si="93"/>
        <v>0.75653456976128064</v>
      </c>
      <c r="FK81" s="2">
        <f t="shared" si="93"/>
        <v>0.75434681220271171</v>
      </c>
      <c r="FL81" s="2">
        <f t="shared" si="93"/>
        <v>0.72180132114382534</v>
      </c>
      <c r="FM81" s="2">
        <f t="shared" si="93"/>
        <v>0.70356630739692227</v>
      </c>
      <c r="FN81" s="2">
        <f t="shared" si="93"/>
        <v>0.69828771103883391</v>
      </c>
      <c r="FO81" s="2">
        <f t="shared" si="93"/>
        <v>0.70104122291640969</v>
      </c>
      <c r="FP81" s="2">
        <f t="shared" si="93"/>
        <v>0.68928496382603821</v>
      </c>
      <c r="FQ81" s="2">
        <f t="shared" si="93"/>
        <v>0.69384517307980609</v>
      </c>
      <c r="FR81" s="2">
        <f t="shared" si="93"/>
        <v>0.73126414685885166</v>
      </c>
      <c r="FS81" s="2">
        <f t="shared" si="93"/>
        <v>0.72674013189370923</v>
      </c>
      <c r="FT81" s="2">
        <f t="shared" si="93"/>
        <v>0.69522974230853807</v>
      </c>
      <c r="FU81" s="2">
        <f t="shared" si="93"/>
        <v>0.63528861839362161</v>
      </c>
      <c r="FW81" s="2">
        <f t="shared" si="82"/>
        <v>6.3338372120162655E-5</v>
      </c>
      <c r="FX81" s="2">
        <f t="shared" si="82"/>
        <v>7.2445094627172541E-5</v>
      </c>
      <c r="FY81" s="2">
        <f t="shared" si="82"/>
        <v>6.2997683871653256E-5</v>
      </c>
      <c r="FZ81" s="2">
        <f t="shared" si="82"/>
        <v>7.1796494397381028E-5</v>
      </c>
      <c r="GA81" s="2">
        <f t="shared" si="82"/>
        <v>7.1937603130492109E-5</v>
      </c>
      <c r="GB81" s="2">
        <f t="shared" si="82"/>
        <v>7.6843225439319335E-5</v>
      </c>
      <c r="GC81" s="2">
        <f t="shared" si="82"/>
        <v>7.6847440934850255E-5</v>
      </c>
      <c r="GD81" s="2">
        <f t="shared" si="82"/>
        <v>1.0844308981698399E-4</v>
      </c>
      <c r="GE81" s="2">
        <f t="shared" si="82"/>
        <v>9.3472679992311267E-5</v>
      </c>
      <c r="GF81" s="2">
        <f t="shared" si="82"/>
        <v>8.8728326756065424E-5</v>
      </c>
      <c r="GG81" s="2">
        <f t="shared" si="82"/>
        <v>8.2113659174389841E-5</v>
      </c>
      <c r="GH81" s="2">
        <f t="shared" si="82"/>
        <v>7.3787950034023595E-5</v>
      </c>
      <c r="GI81" s="2">
        <f t="shared" si="82"/>
        <v>6.0189456323482997E-5</v>
      </c>
      <c r="GJ81" s="2">
        <f t="shared" si="82"/>
        <v>5.0680125970876894E-5</v>
      </c>
      <c r="GK81" s="2">
        <f t="shared" si="82"/>
        <v>5.0172618406736301E-5</v>
      </c>
      <c r="GM81" s="86">
        <f t="shared" si="83"/>
        <v>0.3137071857320225</v>
      </c>
      <c r="GN81" s="86">
        <f t="shared" si="83"/>
        <v>0.24274287923946158</v>
      </c>
      <c r="GO81" s="86">
        <f t="shared" si="83"/>
        <v>0.21677505076676779</v>
      </c>
      <c r="GP81" s="86">
        <f t="shared" si="83"/>
        <v>0.2511323621321831</v>
      </c>
      <c r="GQ81" s="86">
        <f t="shared" si="83"/>
        <v>0.24284364941646644</v>
      </c>
      <c r="GR81" s="86">
        <f t="shared" si="83"/>
        <v>0.20800788959484068</v>
      </c>
      <c r="GS81" s="86">
        <f t="shared" si="83"/>
        <v>0.18084354687781301</v>
      </c>
      <c r="GT81" s="86">
        <f t="shared" si="83"/>
        <v>0.18309414581857622</v>
      </c>
      <c r="GU81" s="86">
        <f t="shared" si="83"/>
        <v>0.19038780581266343</v>
      </c>
      <c r="GV81" s="86">
        <f t="shared" si="83"/>
        <v>0.17723656404898513</v>
      </c>
      <c r="GW81" s="86">
        <f t="shared" si="83"/>
        <v>0.18025291640408489</v>
      </c>
      <c r="GX81" s="86">
        <f t="shared" si="83"/>
        <v>0.2372056070055468</v>
      </c>
      <c r="GY81" s="86">
        <f t="shared" si="83"/>
        <v>0.20827689045176245</v>
      </c>
      <c r="GZ81" s="86">
        <f t="shared" si="83"/>
        <v>0.19352646704032414</v>
      </c>
      <c r="HA81" s="86">
        <f t="shared" si="83"/>
        <v>0.12484087673332075</v>
      </c>
      <c r="HC81" s="86">
        <f t="shared" si="73"/>
        <v>2.0483286215723231E-5</v>
      </c>
      <c r="HD81" s="86">
        <f t="shared" si="73"/>
        <v>9.3673396274720262E-7</v>
      </c>
      <c r="HE81" s="86">
        <f t="shared" si="73"/>
        <v>1.2196630178127613E-6</v>
      </c>
      <c r="HF81" s="86">
        <f t="shared" si="73"/>
        <v>1.8280767400444271E-6</v>
      </c>
      <c r="HG81" s="86">
        <f t="shared" si="87"/>
        <v>1.9170286379648612E-6</v>
      </c>
      <c r="HH81" s="86">
        <f t="shared" si="87"/>
        <v>8.0871620335773441E-7</v>
      </c>
      <c r="HI81" s="86">
        <f t="shared" si="87"/>
        <v>9.7468783048541263E-7</v>
      </c>
      <c r="HJ81" s="86">
        <f t="shared" si="87"/>
        <v>4.7064989153186946E-8</v>
      </c>
      <c r="HK81" s="86">
        <f t="shared" si="87"/>
        <v>1.0995943411938119E-8</v>
      </c>
      <c r="HL81" s="86">
        <f t="shared" si="87"/>
        <v>5.5278604275487143E-7</v>
      </c>
      <c r="HM81" s="86">
        <f t="shared" si="87"/>
        <v>4.423172119180753E-7</v>
      </c>
      <c r="HN81" s="86">
        <f t="shared" si="87"/>
        <v>8.1274710471974142E-8</v>
      </c>
      <c r="HO81" s="86">
        <f t="shared" si="87"/>
        <v>1.3807035582134482E-6</v>
      </c>
      <c r="HP81" s="86">
        <f t="shared" si="87"/>
        <v>1.293843626441247E-7</v>
      </c>
      <c r="HQ81" s="86">
        <f t="shared" si="87"/>
        <v>4.909929726282214E-10</v>
      </c>
      <c r="HS81" s="86">
        <f t="shared" si="84"/>
        <v>2.2091147110531363E-41</v>
      </c>
      <c r="HT81" s="86">
        <f t="shared" si="84"/>
        <v>1.4371091877014014E-51</v>
      </c>
      <c r="HU81" s="86">
        <f t="shared" si="84"/>
        <v>7.4592629244682155E-52</v>
      </c>
      <c r="HV81" s="86">
        <f t="shared" si="84"/>
        <v>1.5442933571220992E-49</v>
      </c>
      <c r="HW81" s="86">
        <f t="shared" si="84"/>
        <v>4.4048039181925259E-50</v>
      </c>
      <c r="HX81" s="86">
        <f t="shared" si="84"/>
        <v>2.8505610462142785E-54</v>
      </c>
      <c r="HY81" s="86">
        <f t="shared" si="84"/>
        <v>6.3726386249169774E-53</v>
      </c>
      <c r="HZ81" s="86">
        <f t="shared" si="84"/>
        <v>3.0762159979230738E-66</v>
      </c>
      <c r="IA81" s="86">
        <f t="shared" si="84"/>
        <v>4.4677943902212661E-74</v>
      </c>
      <c r="IB81" s="86">
        <f t="shared" si="84"/>
        <v>2.0533114916772999E-56</v>
      </c>
      <c r="IC81" s="86">
        <f t="shared" si="84"/>
        <v>3.4006060011750062E-58</v>
      </c>
      <c r="ID81" s="86">
        <f t="shared" si="84"/>
        <v>3.9734784540669709E-68</v>
      </c>
      <c r="IE81" s="86">
        <f t="shared" si="84"/>
        <v>8.6007003296184418E-52</v>
      </c>
      <c r="IF81" s="86">
        <f t="shared" si="84"/>
        <v>2.9410247593041735E-35</v>
      </c>
      <c r="IG81" s="86">
        <f t="shared" si="84"/>
        <v>3.0655205936958562E-28</v>
      </c>
      <c r="II81" s="86">
        <f t="shared" si="85"/>
        <v>4.4171993155023532E-165</v>
      </c>
      <c r="IJ81" s="86">
        <f t="shared" si="85"/>
        <v>9.7551080243820491E-207</v>
      </c>
      <c r="IK81" s="86">
        <f t="shared" si="85"/>
        <v>6.3879963428963001E-208</v>
      </c>
      <c r="IL81" s="86">
        <f t="shared" si="85"/>
        <v>1.716871394966923E-202</v>
      </c>
      <c r="IM81" s="86">
        <f t="shared" si="85"/>
        <v>2.0873435568207464E-203</v>
      </c>
      <c r="IN81" s="86">
        <f t="shared" si="85"/>
        <v>1.5119283527304154E-220</v>
      </c>
      <c r="IO81" s="86">
        <f t="shared" si="85"/>
        <v>4.5752207968136877E-214</v>
      </c>
      <c r="IP81" s="86">
        <f t="shared" si="85"/>
        <v>1.335768586611598E-269</v>
      </c>
      <c r="IQ81" s="86">
        <f t="shared" si="85"/>
        <v>1.5677303493245951E-299</v>
      </c>
      <c r="IR81" s="86">
        <f t="shared" si="85"/>
        <v>1.8232794889414459E-227</v>
      </c>
      <c r="IS81" s="86">
        <f t="shared" si="85"/>
        <v>2.2094633404050334E-236</v>
      </c>
      <c r="IT81" s="86">
        <f t="shared" si="85"/>
        <v>1.9667173377054442E-278</v>
      </c>
      <c r="IU81" s="86">
        <f t="shared" si="85"/>
        <v>4.6090362887866646E-207</v>
      </c>
      <c r="IV81" s="86">
        <f t="shared" si="85"/>
        <v>6.6444405824778945E-136</v>
      </c>
      <c r="IW81" s="86">
        <f t="shared" si="85"/>
        <v>3.3234278682235785E-145</v>
      </c>
      <c r="IY81" s="86">
        <f t="shared" si="86"/>
        <v>0.31372766901823823</v>
      </c>
      <c r="IZ81" s="86">
        <f t="shared" si="86"/>
        <v>0.24274381597342434</v>
      </c>
      <c r="JA81" s="86">
        <f t="shared" si="86"/>
        <v>0.21677627042978559</v>
      </c>
      <c r="JB81" s="86">
        <f t="shared" si="86"/>
        <v>0.25113419020892314</v>
      </c>
      <c r="JC81" s="86">
        <f t="shared" si="86"/>
        <v>0.24284556644510441</v>
      </c>
      <c r="JD81" s="86">
        <f t="shared" si="86"/>
        <v>0.20800869831104404</v>
      </c>
      <c r="JE81" s="86">
        <f t="shared" si="86"/>
        <v>0.18084452156564348</v>
      </c>
      <c r="JF81" s="86">
        <f t="shared" si="86"/>
        <v>0.18309419288356538</v>
      </c>
      <c r="JG81" s="86">
        <f t="shared" si="86"/>
        <v>0.19038781680860684</v>
      </c>
      <c r="JH81" s="86">
        <f t="shared" si="86"/>
        <v>0.17723711683502788</v>
      </c>
      <c r="JI81" s="86">
        <f t="shared" si="86"/>
        <v>0.1802533587212968</v>
      </c>
      <c r="JJ81" s="86">
        <f t="shared" si="86"/>
        <v>0.23720568828025726</v>
      </c>
      <c r="JK81" s="86">
        <f t="shared" si="86"/>
        <v>0.20827827115532066</v>
      </c>
      <c r="JL81" s="86">
        <f t="shared" si="86"/>
        <v>0.19352659642468678</v>
      </c>
      <c r="JM81" s="86">
        <f t="shared" si="86"/>
        <v>0.12484087722431372</v>
      </c>
    </row>
    <row r="82" spans="2:273" x14ac:dyDescent="0.25">
      <c r="B82" s="2">
        <v>55</v>
      </c>
      <c r="C82" s="37">
        <v>187.559</v>
      </c>
      <c r="D82" s="37">
        <v>197.79400000000001</v>
      </c>
      <c r="E82" s="37">
        <v>188.98400000000001</v>
      </c>
      <c r="F82" s="37">
        <v>189.952</v>
      </c>
      <c r="G82" s="37">
        <v>189.48400000000001</v>
      </c>
      <c r="H82" s="37">
        <v>181.19399999999999</v>
      </c>
      <c r="I82" s="37">
        <v>174.09700000000001</v>
      </c>
      <c r="J82" s="37">
        <v>178.01599999999999</v>
      </c>
      <c r="K82" s="37">
        <v>178</v>
      </c>
      <c r="L82" s="37">
        <v>175.87299999999999</v>
      </c>
      <c r="M82" s="37">
        <v>176.25800000000001</v>
      </c>
      <c r="N82" s="37">
        <v>194.661</v>
      </c>
      <c r="O82" s="37">
        <v>180.21299999999999</v>
      </c>
      <c r="P82" s="37">
        <v>167.53100000000001</v>
      </c>
      <c r="Q82" s="37">
        <v>135.84399999999999</v>
      </c>
      <c r="S82" s="4">
        <f t="shared" si="88"/>
        <v>183.80100455282479</v>
      </c>
      <c r="T82" s="4">
        <f t="shared" si="88"/>
        <v>187.62829828264063</v>
      </c>
      <c r="U82" s="4">
        <f t="shared" si="88"/>
        <v>178.61138413754841</v>
      </c>
      <c r="V82" s="4">
        <f t="shared" si="88"/>
        <v>181.89850275729438</v>
      </c>
      <c r="W82" s="4">
        <f t="shared" si="88"/>
        <v>180.38432989364497</v>
      </c>
      <c r="X82" s="4">
        <f t="shared" si="88"/>
        <v>172.32297626536479</v>
      </c>
      <c r="Y82" s="4">
        <f t="shared" si="88"/>
        <v>166.64292611073199</v>
      </c>
      <c r="Z82" s="4">
        <f t="shared" si="88"/>
        <v>169.5181411011886</v>
      </c>
      <c r="AA82" s="4">
        <f t="shared" si="88"/>
        <v>168.95633935656065</v>
      </c>
      <c r="AB82" s="4">
        <f t="shared" si="88"/>
        <v>166.80070045546688</v>
      </c>
      <c r="AC82" s="4">
        <f t="shared" si="88"/>
        <v>167.75766832342197</v>
      </c>
      <c r="AD82" s="4">
        <f t="shared" si="88"/>
        <v>184.52178995052785</v>
      </c>
      <c r="AE82" s="4">
        <f t="shared" si="88"/>
        <v>174.56868061042096</v>
      </c>
      <c r="AF82" s="4">
        <f t="shared" si="88"/>
        <v>163.07301363724974</v>
      </c>
      <c r="AG82" s="4">
        <f t="shared" si="88"/>
        <v>134.426177910669</v>
      </c>
      <c r="AI82" s="4">
        <f t="shared" si="89"/>
        <v>3.7579954471752046</v>
      </c>
      <c r="AJ82" s="4">
        <f t="shared" si="89"/>
        <v>10.165701717359383</v>
      </c>
      <c r="AK82" s="4">
        <f t="shared" si="89"/>
        <v>10.372615862451596</v>
      </c>
      <c r="AL82" s="4">
        <f t="shared" si="89"/>
        <v>8.0534972427056175</v>
      </c>
      <c r="AM82" s="4">
        <f t="shared" si="89"/>
        <v>9.0996701063550347</v>
      </c>
      <c r="AN82" s="4">
        <f t="shared" si="89"/>
        <v>8.8710237346352017</v>
      </c>
      <c r="AO82" s="4">
        <f t="shared" si="89"/>
        <v>7.4540738892680167</v>
      </c>
      <c r="AP82" s="4">
        <f t="shared" si="89"/>
        <v>8.497858898811387</v>
      </c>
      <c r="AQ82" s="4">
        <f t="shared" si="89"/>
        <v>9.0436606434393525</v>
      </c>
      <c r="AR82" s="4">
        <f t="shared" si="89"/>
        <v>9.0722995445331094</v>
      </c>
      <c r="AS82" s="4">
        <f t="shared" si="89"/>
        <v>8.5003316765780426</v>
      </c>
      <c r="AT82" s="4">
        <f t="shared" si="89"/>
        <v>10.139210049472155</v>
      </c>
      <c r="AU82" s="4">
        <f t="shared" si="89"/>
        <v>5.6443193895790387</v>
      </c>
      <c r="AV82" s="4">
        <f t="shared" si="89"/>
        <v>4.4579863627502618</v>
      </c>
      <c r="AW82" s="4">
        <f t="shared" si="89"/>
        <v>1.417822089330997</v>
      </c>
      <c r="AY82" s="2">
        <f t="shared" si="80"/>
        <v>65.775888105159609</v>
      </c>
      <c r="AZ82" s="2">
        <f t="shared" si="80"/>
        <v>71.006970630375704</v>
      </c>
      <c r="BA82" s="2">
        <f t="shared" si="80"/>
        <v>67.027720088879036</v>
      </c>
      <c r="BB82" s="2">
        <f t="shared" si="80"/>
        <v>62.374273871945761</v>
      </c>
      <c r="BC82" s="2">
        <f t="shared" si="80"/>
        <v>62.489979721797852</v>
      </c>
      <c r="BD82" s="2">
        <f t="shared" si="80"/>
        <v>65.59377261354112</v>
      </c>
      <c r="BE82" s="2">
        <f t="shared" si="80"/>
        <v>64.922075901252924</v>
      </c>
      <c r="BF82" s="2">
        <f t="shared" si="80"/>
        <v>64.291234349981451</v>
      </c>
      <c r="BG82" s="2">
        <f t="shared" si="80"/>
        <v>67.495625242912084</v>
      </c>
      <c r="BH82" s="2">
        <f t="shared" si="80"/>
        <v>66.267227855638751</v>
      </c>
      <c r="BI82" s="2">
        <f t="shared" si="80"/>
        <v>66.570637209493526</v>
      </c>
      <c r="BJ82" s="2">
        <f t="shared" si="80"/>
        <v>71.050385687361057</v>
      </c>
      <c r="BK82" s="2">
        <f t="shared" si="80"/>
        <v>68.719082777784848</v>
      </c>
      <c r="BL82" s="2">
        <f t="shared" si="80"/>
        <v>75.468799412384456</v>
      </c>
      <c r="BM82" s="2">
        <f t="shared" si="80"/>
        <v>78.585003679552869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86.282078002699066</v>
      </c>
      <c r="DL82" s="2">
        <f t="shared" si="90"/>
        <v>89.204175917672799</v>
      </c>
      <c r="DM82" s="2">
        <f t="shared" si="90"/>
        <v>81.70621564482029</v>
      </c>
      <c r="DN82" s="2">
        <f t="shared" si="90"/>
        <v>79.469335791264882</v>
      </c>
      <c r="DO82" s="2">
        <f t="shared" si="90"/>
        <v>76.225445695918751</v>
      </c>
      <c r="DP82" s="2">
        <f t="shared" si="90"/>
        <v>77.488212825933743</v>
      </c>
      <c r="DQ82" s="2">
        <f t="shared" si="90"/>
        <v>77.609396758280496</v>
      </c>
      <c r="DR82" s="2">
        <f t="shared" si="90"/>
        <v>77.948779245334009</v>
      </c>
      <c r="DS82" s="2">
        <f t="shared" si="90"/>
        <v>77.659720336007354</v>
      </c>
      <c r="DT82" s="2">
        <f t="shared" si="90"/>
        <v>78.28325628517824</v>
      </c>
      <c r="DU82" s="2">
        <f t="shared" si="90"/>
        <v>79.251046515679434</v>
      </c>
      <c r="DV82" s="2">
        <f t="shared" si="90"/>
        <v>84.653179704016921</v>
      </c>
      <c r="DW82" s="2">
        <f t="shared" si="90"/>
        <v>83.053064331017836</v>
      </c>
      <c r="DX82" s="2">
        <f t="shared" si="90"/>
        <v>85.179506941838653</v>
      </c>
      <c r="DY82" s="2">
        <f t="shared" si="90"/>
        <v>83.097057754010677</v>
      </c>
      <c r="EA82" s="2">
        <f t="shared" si="91"/>
        <v>61.174202579598727</v>
      </c>
      <c r="EB82" s="2">
        <f t="shared" si="91"/>
        <v>65.369615378610462</v>
      </c>
      <c r="EC82" s="2">
        <f t="shared" si="91"/>
        <v>62.050250751160881</v>
      </c>
      <c r="ED82" s="2">
        <f t="shared" si="91"/>
        <v>57.356864702115999</v>
      </c>
      <c r="EE82" s="2">
        <f t="shared" si="91"/>
        <v>58.410589614990855</v>
      </c>
      <c r="EF82" s="2">
        <f t="shared" si="91"/>
        <v>61.412814375724423</v>
      </c>
      <c r="EG82" s="2">
        <f t="shared" si="91"/>
        <v>60.046740757593</v>
      </c>
      <c r="EH82" s="2">
        <f t="shared" si="91"/>
        <v>58.90922373589099</v>
      </c>
      <c r="EI82" s="2">
        <f t="shared" si="91"/>
        <v>63.542654664261491</v>
      </c>
      <c r="EJ82" s="2">
        <f t="shared" si="91"/>
        <v>61.327236256552375</v>
      </c>
      <c r="EK82" s="2">
        <f t="shared" si="91"/>
        <v>61.467652450090746</v>
      </c>
      <c r="EL82" s="2">
        <f t="shared" si="91"/>
        <v>66.491232583551422</v>
      </c>
      <c r="EM82" s="2">
        <f t="shared" si="91"/>
        <v>63.803553673859611</v>
      </c>
      <c r="EN82" s="2">
        <f t="shared" si="91"/>
        <v>71.586425239815284</v>
      </c>
      <c r="EO82" s="2">
        <f t="shared" si="91"/>
        <v>76.222437310373181</v>
      </c>
      <c r="EQ82" s="2">
        <f t="shared" si="92"/>
        <v>65.943731145838512</v>
      </c>
      <c r="ER82" s="2">
        <f t="shared" si="92"/>
        <v>66.487748836539907</v>
      </c>
      <c r="ES82" s="2">
        <f t="shared" si="92"/>
        <v>61.789348940852548</v>
      </c>
      <c r="ET82" s="2">
        <f t="shared" si="92"/>
        <v>57.392558368221216</v>
      </c>
      <c r="EU82" s="2">
        <f t="shared" si="92"/>
        <v>58.456135067861283</v>
      </c>
      <c r="EV82" s="2">
        <f t="shared" si="92"/>
        <v>60.94202370789349</v>
      </c>
      <c r="EW82" s="2">
        <f t="shared" si="92"/>
        <v>61.203798870704738</v>
      </c>
      <c r="EX82" s="2">
        <f t="shared" si="92"/>
        <v>59.904483458013189</v>
      </c>
      <c r="EY82" s="2">
        <f t="shared" si="92"/>
        <v>62.71846643875908</v>
      </c>
      <c r="EZ82" s="2">
        <f t="shared" si="92"/>
        <v>61.476192633777075</v>
      </c>
      <c r="FA82" s="2">
        <f t="shared" si="92"/>
        <v>62.627072038197568</v>
      </c>
      <c r="FB82" s="2">
        <f t="shared" si="92"/>
        <v>66.950384010573714</v>
      </c>
      <c r="FC82" s="2">
        <f t="shared" si="92"/>
        <v>64.6616899996868</v>
      </c>
      <c r="FD82" s="2">
        <f t="shared" si="92"/>
        <v>71.847996190788805</v>
      </c>
      <c r="FE82" s="2">
        <f t="shared" si="92"/>
        <v>78.265533149552638</v>
      </c>
      <c r="FG82" s="2">
        <f t="shared" si="93"/>
        <v>0.81673661309967704</v>
      </c>
      <c r="FH82" s="2">
        <f t="shared" si="93"/>
        <v>0.76348351693700334</v>
      </c>
      <c r="FI82" s="2">
        <f t="shared" si="93"/>
        <v>0.74676962507396993</v>
      </c>
      <c r="FJ82" s="2">
        <f t="shared" si="93"/>
        <v>0.77309608050144485</v>
      </c>
      <c r="FK82" s="2">
        <f t="shared" si="93"/>
        <v>0.77101209823051176</v>
      </c>
      <c r="FL82" s="2">
        <f t="shared" si="93"/>
        <v>0.73991326449265182</v>
      </c>
      <c r="FM82" s="2">
        <f t="shared" si="93"/>
        <v>0.72240886294820683</v>
      </c>
      <c r="FN82" s="2">
        <f t="shared" si="93"/>
        <v>0.71733099174395787</v>
      </c>
      <c r="FO82" s="2">
        <f t="shared" si="93"/>
        <v>0.71998040233853411</v>
      </c>
      <c r="FP82" s="2">
        <f t="shared" si="93"/>
        <v>0.70865939653869925</v>
      </c>
      <c r="FQ82" s="2">
        <f t="shared" si="93"/>
        <v>0.71305363013964518</v>
      </c>
      <c r="FR82" s="2">
        <f t="shared" si="93"/>
        <v>0.74897427432612229</v>
      </c>
      <c r="FS82" s="2">
        <f t="shared" si="93"/>
        <v>0.7446442895162495</v>
      </c>
      <c r="FT82" s="2">
        <f t="shared" si="93"/>
        <v>0.71438708878978185</v>
      </c>
      <c r="FU82" s="2">
        <f t="shared" si="93"/>
        <v>0.65635135904750685</v>
      </c>
      <c r="FW82" s="2">
        <f t="shared" si="82"/>
        <v>6.9448719623677993E-5</v>
      </c>
      <c r="FX82" s="2">
        <f t="shared" si="82"/>
        <v>7.9433911483063949E-5</v>
      </c>
      <c r="FY82" s="2">
        <f t="shared" si="82"/>
        <v>6.9075166940631415E-5</v>
      </c>
      <c r="FZ82" s="2">
        <f t="shared" si="82"/>
        <v>7.8722745369825712E-5</v>
      </c>
      <c r="GA82" s="2">
        <f t="shared" si="82"/>
        <v>7.8877465873418805E-5</v>
      </c>
      <c r="GB82" s="2">
        <f t="shared" si="82"/>
        <v>8.4256296564978956E-5</v>
      </c>
      <c r="GC82" s="2">
        <f t="shared" si="82"/>
        <v>8.4260918695378462E-5</v>
      </c>
      <c r="GD82" s="2">
        <f t="shared" si="82"/>
        <v>1.189042394837551E-4</v>
      </c>
      <c r="GE82" s="2">
        <f t="shared" si="82"/>
        <v>1.0248983128559651E-4</v>
      </c>
      <c r="GF82" s="2">
        <f t="shared" si="82"/>
        <v>9.7287842850413953E-5</v>
      </c>
      <c r="GG82" s="2">
        <f t="shared" si="82"/>
        <v>9.0035123616001103E-5</v>
      </c>
      <c r="GH82" s="2">
        <f t="shared" si="82"/>
        <v>8.0906302384242768E-5</v>
      </c>
      <c r="GI82" s="2">
        <f t="shared" si="82"/>
        <v>6.5996043259356908E-5</v>
      </c>
      <c r="GJ82" s="2">
        <f t="shared" si="82"/>
        <v>5.55693813968584E-5</v>
      </c>
      <c r="GK82" s="2">
        <f t="shared" si="82"/>
        <v>5.5012915832874071E-5</v>
      </c>
      <c r="GM82" s="86">
        <f t="shared" si="83"/>
        <v>0.36309885306410344</v>
      </c>
      <c r="GN82" s="86">
        <f t="shared" si="83"/>
        <v>0.29161489384123834</v>
      </c>
      <c r="GO82" s="86">
        <f t="shared" si="83"/>
        <v>0.26381841536029493</v>
      </c>
      <c r="GP82" s="86">
        <f t="shared" si="83"/>
        <v>0.29938823511516377</v>
      </c>
      <c r="GQ82" s="86">
        <f t="shared" si="83"/>
        <v>0.28979711602699965</v>
      </c>
      <c r="GR82" s="86">
        <f t="shared" si="83"/>
        <v>0.25462406034511015</v>
      </c>
      <c r="GS82" s="86">
        <f t="shared" si="83"/>
        <v>0.22459446439246231</v>
      </c>
      <c r="GT82" s="86">
        <f t="shared" si="83"/>
        <v>0.22890912917279821</v>
      </c>
      <c r="GU82" s="86">
        <f t="shared" si="83"/>
        <v>0.23767805370123923</v>
      </c>
      <c r="GV82" s="86">
        <f t="shared" si="83"/>
        <v>0.22386279349188556</v>
      </c>
      <c r="GW82" s="86">
        <f t="shared" si="83"/>
        <v>0.22651090797315315</v>
      </c>
      <c r="GX82" s="86">
        <f t="shared" si="83"/>
        <v>0.28880687813442207</v>
      </c>
      <c r="GY82" s="86">
        <f t="shared" si="83"/>
        <v>0.25370268933240558</v>
      </c>
      <c r="GZ82" s="86">
        <f t="shared" si="83"/>
        <v>0.24352334835598741</v>
      </c>
      <c r="HA82" s="86">
        <f t="shared" si="83"/>
        <v>0.16926229020805633</v>
      </c>
      <c r="HC82" s="86">
        <f t="shared" si="73"/>
        <v>3.5305323328772672E-5</v>
      </c>
      <c r="HD82" s="86">
        <f t="shared" si="73"/>
        <v>1.8946202739575703E-6</v>
      </c>
      <c r="HE82" s="86">
        <f t="shared" si="73"/>
        <v>2.4300846926774885E-6</v>
      </c>
      <c r="HF82" s="86">
        <f t="shared" si="73"/>
        <v>3.6037638407640108E-6</v>
      </c>
      <c r="HG82" s="86">
        <f t="shared" si="87"/>
        <v>3.7805662042268825E-6</v>
      </c>
      <c r="HH82" s="86">
        <f t="shared" si="87"/>
        <v>1.6881457875021965E-6</v>
      </c>
      <c r="HI82" s="86">
        <f t="shared" si="87"/>
        <v>2.0024835391822463E-6</v>
      </c>
      <c r="HJ82" s="86">
        <f t="shared" si="87"/>
        <v>1.1917456857576942E-7</v>
      </c>
      <c r="HK82" s="86">
        <f t="shared" si="87"/>
        <v>3.0072047394480434E-8</v>
      </c>
      <c r="HL82" s="86">
        <f t="shared" si="87"/>
        <v>1.1931756332431206E-6</v>
      </c>
      <c r="HM82" s="86">
        <f t="shared" si="87"/>
        <v>9.6893779233394997E-7</v>
      </c>
      <c r="HN82" s="86">
        <f t="shared" si="87"/>
        <v>1.9809299751232048E-7</v>
      </c>
      <c r="HO82" s="86">
        <f t="shared" si="87"/>
        <v>2.7293656154308526E-6</v>
      </c>
      <c r="HP82" s="86">
        <f t="shared" si="87"/>
        <v>2.987419963122349E-7</v>
      </c>
      <c r="HQ82" s="86">
        <f t="shared" si="87"/>
        <v>1.5737041550015574E-9</v>
      </c>
      <c r="HS82" s="86">
        <f t="shared" si="84"/>
        <v>2.4615573295202404E-40</v>
      </c>
      <c r="HT82" s="86">
        <f t="shared" si="84"/>
        <v>3.0888350583683321E-50</v>
      </c>
      <c r="HU82" s="86">
        <f t="shared" si="84"/>
        <v>1.560997107389578E-50</v>
      </c>
      <c r="HV82" s="86">
        <f t="shared" si="84"/>
        <v>3.0123462955146937E-48</v>
      </c>
      <c r="HW82" s="86">
        <f t="shared" si="84"/>
        <v>8.8029596671948102E-49</v>
      </c>
      <c r="HX82" s="86">
        <f t="shared" si="84"/>
        <v>7.5281700709680537E-53</v>
      </c>
      <c r="HY82" s="86">
        <f t="shared" si="84"/>
        <v>1.5377339023953726E-51</v>
      </c>
      <c r="HZ82" s="86">
        <f t="shared" si="84"/>
        <v>1.9750849552630285E-64</v>
      </c>
      <c r="IA82" s="86">
        <f t="shared" si="84"/>
        <v>4.3256428972542519E-72</v>
      </c>
      <c r="IB82" s="86">
        <f t="shared" si="84"/>
        <v>6.4284000736162428E-55</v>
      </c>
      <c r="IC82" s="86">
        <f t="shared" si="84"/>
        <v>1.1702366628828414E-56</v>
      </c>
      <c r="ID82" s="86">
        <f t="shared" si="84"/>
        <v>2.4432936730610786E-66</v>
      </c>
      <c r="IE82" s="86">
        <f t="shared" si="84"/>
        <v>1.7601468367549345E-50</v>
      </c>
      <c r="IF82" s="86">
        <f t="shared" si="84"/>
        <v>2.1598935108534662E-34</v>
      </c>
      <c r="IG82" s="86">
        <f t="shared" si="84"/>
        <v>1.4495340843525021E-27</v>
      </c>
      <c r="II82" s="86">
        <f t="shared" si="85"/>
        <v>5.4585145182882658E-162</v>
      </c>
      <c r="IJ82" s="86">
        <f t="shared" si="85"/>
        <v>8.4070370995165101E-203</v>
      </c>
      <c r="IK82" s="86">
        <f t="shared" si="85"/>
        <v>5.0886883257587277E-204</v>
      </c>
      <c r="IL82" s="86">
        <f t="shared" si="85"/>
        <v>1.2161229994445152E-198</v>
      </c>
      <c r="IM82" s="86">
        <f t="shared" si="85"/>
        <v>1.5423722491574644E-199</v>
      </c>
      <c r="IN82" s="86">
        <f t="shared" si="85"/>
        <v>2.5482755857126757E-216</v>
      </c>
      <c r="IO82" s="86">
        <f t="shared" si="85"/>
        <v>5.7792921524499199E-210</v>
      </c>
      <c r="IP82" s="86">
        <f t="shared" si="85"/>
        <v>3.1265118722538786E-264</v>
      </c>
      <c r="IQ82" s="86">
        <f t="shared" si="85"/>
        <v>1.1746327948476038E-293</v>
      </c>
      <c r="IR82" s="86">
        <f t="shared" si="85"/>
        <v>4.8774974637595926E-223</v>
      </c>
      <c r="IS82" s="86">
        <f t="shared" si="85"/>
        <v>8.1081854046655142E-232</v>
      </c>
      <c r="IT82" s="86">
        <f t="shared" si="85"/>
        <v>4.1385741875303608E-273</v>
      </c>
      <c r="IU82" s="86">
        <f t="shared" si="85"/>
        <v>3.3920068866430439E-203</v>
      </c>
      <c r="IV82" s="86">
        <f t="shared" si="85"/>
        <v>2.0177844408188453E-133</v>
      </c>
      <c r="IW82" s="86">
        <f t="shared" si="85"/>
        <v>1.4909954681317259E-142</v>
      </c>
      <c r="IY82" s="86">
        <f t="shared" si="86"/>
        <v>0.36313415838743224</v>
      </c>
      <c r="IZ82" s="86">
        <f t="shared" si="86"/>
        <v>0.29161678846151229</v>
      </c>
      <c r="JA82" s="86">
        <f t="shared" si="86"/>
        <v>0.26382084544498763</v>
      </c>
      <c r="JB82" s="86">
        <f t="shared" si="86"/>
        <v>0.29939183887900456</v>
      </c>
      <c r="JC82" s="86">
        <f t="shared" si="86"/>
        <v>0.28980089659320385</v>
      </c>
      <c r="JD82" s="86">
        <f t="shared" si="86"/>
        <v>0.25462574849089764</v>
      </c>
      <c r="JE82" s="86">
        <f t="shared" si="86"/>
        <v>0.22459646687600149</v>
      </c>
      <c r="JF82" s="86">
        <f t="shared" si="86"/>
        <v>0.22890924834736678</v>
      </c>
      <c r="JG82" s="86">
        <f t="shared" si="86"/>
        <v>0.23767808377328664</v>
      </c>
      <c r="JH82" s="86">
        <f t="shared" si="86"/>
        <v>0.22386398666751881</v>
      </c>
      <c r="JI82" s="86">
        <f t="shared" si="86"/>
        <v>0.22651187691094549</v>
      </c>
      <c r="JJ82" s="86">
        <f t="shared" si="86"/>
        <v>0.28880707622741958</v>
      </c>
      <c r="JK82" s="86">
        <f t="shared" si="86"/>
        <v>0.25370541869802099</v>
      </c>
      <c r="JL82" s="86">
        <f t="shared" si="86"/>
        <v>0.24352364709798371</v>
      </c>
      <c r="JM82" s="86">
        <f t="shared" si="86"/>
        <v>0.1692622917817605</v>
      </c>
    </row>
    <row r="83" spans="2:273" x14ac:dyDescent="0.25">
      <c r="B83" s="2">
        <v>56</v>
      </c>
      <c r="C83" s="37">
        <v>199.39699999999999</v>
      </c>
      <c r="D83" s="37">
        <v>212.048</v>
      </c>
      <c r="E83" s="37">
        <v>205.333</v>
      </c>
      <c r="F83" s="37">
        <v>204.41900000000001</v>
      </c>
      <c r="G83" s="37">
        <v>204.29</v>
      </c>
      <c r="H83" s="37">
        <v>197.935</v>
      </c>
      <c r="I83" s="37">
        <v>191.82300000000001</v>
      </c>
      <c r="J83" s="37">
        <v>194.92099999999999</v>
      </c>
      <c r="K83" s="37">
        <v>193.44399999999999</v>
      </c>
      <c r="L83" s="37">
        <v>194.12700000000001</v>
      </c>
      <c r="M83" s="37">
        <v>194.46799999999999</v>
      </c>
      <c r="N83" s="37">
        <v>209.67699999999999</v>
      </c>
      <c r="O83" s="37">
        <v>198.18</v>
      </c>
      <c r="P83" s="37">
        <v>182.98400000000001</v>
      </c>
      <c r="Q83" s="37">
        <v>152.39099999999999</v>
      </c>
      <c r="S83" s="4">
        <f t="shared" si="88"/>
        <v>193.88643444878741</v>
      </c>
      <c r="T83" s="4">
        <f t="shared" si="88"/>
        <v>201.23246990710166</v>
      </c>
      <c r="U83" s="4">
        <f t="shared" si="88"/>
        <v>193.06394827578734</v>
      </c>
      <c r="V83" s="4">
        <f t="shared" si="88"/>
        <v>195.16868316175967</v>
      </c>
      <c r="W83" s="4">
        <f t="shared" si="88"/>
        <v>193.71728118403021</v>
      </c>
      <c r="X83" s="4">
        <f t="shared" si="88"/>
        <v>186.70461962883556</v>
      </c>
      <c r="Y83" s="4">
        <f t="shared" si="88"/>
        <v>181.84644986278062</v>
      </c>
      <c r="Z83" s="4">
        <f t="shared" si="88"/>
        <v>185.60823825557972</v>
      </c>
      <c r="AA83" s="4">
        <f t="shared" si="88"/>
        <v>184.28161804214645</v>
      </c>
      <c r="AB83" s="4">
        <f t="shared" si="88"/>
        <v>183.04303508924042</v>
      </c>
      <c r="AC83" s="4">
        <f t="shared" si="88"/>
        <v>183.70715721056905</v>
      </c>
      <c r="AD83" s="4">
        <f t="shared" si="88"/>
        <v>198.77379322099841</v>
      </c>
      <c r="AE83" s="4">
        <f t="shared" si="88"/>
        <v>188.49377992518322</v>
      </c>
      <c r="AF83" s="4">
        <f t="shared" si="88"/>
        <v>176.68697506354468</v>
      </c>
      <c r="AG83" s="4">
        <f t="shared" si="88"/>
        <v>147.12800347040175</v>
      </c>
      <c r="AI83" s="4">
        <f t="shared" si="89"/>
        <v>5.5105655512125793</v>
      </c>
      <c r="AJ83" s="4">
        <f t="shared" si="89"/>
        <v>10.815530092898342</v>
      </c>
      <c r="AK83" s="4">
        <f t="shared" si="89"/>
        <v>12.269051724212659</v>
      </c>
      <c r="AL83" s="4">
        <f t="shared" si="89"/>
        <v>9.2503168382403373</v>
      </c>
      <c r="AM83" s="4">
        <f t="shared" si="89"/>
        <v>10.572718815969779</v>
      </c>
      <c r="AN83" s="4">
        <f t="shared" si="89"/>
        <v>11.230380371164443</v>
      </c>
      <c r="AO83" s="4">
        <f t="shared" si="89"/>
        <v>9.976550137219391</v>
      </c>
      <c r="AP83" s="4">
        <f t="shared" si="89"/>
        <v>9.3127617444202713</v>
      </c>
      <c r="AQ83" s="4">
        <f t="shared" si="89"/>
        <v>9.1623819578535404</v>
      </c>
      <c r="AR83" s="4">
        <f t="shared" si="89"/>
        <v>11.08396491075959</v>
      </c>
      <c r="AS83" s="4">
        <f t="shared" si="89"/>
        <v>10.760842789430939</v>
      </c>
      <c r="AT83" s="4">
        <f t="shared" si="89"/>
        <v>10.903206779001579</v>
      </c>
      <c r="AU83" s="4">
        <f t="shared" si="89"/>
        <v>9.6862200748167879</v>
      </c>
      <c r="AV83" s="4">
        <f t="shared" si="89"/>
        <v>6.2970249364553297</v>
      </c>
      <c r="AW83" s="4">
        <f t="shared" si="89"/>
        <v>5.2629965295982402</v>
      </c>
      <c r="AY83" s="2">
        <f t="shared" si="80"/>
        <v>65.489408962578537</v>
      </c>
      <c r="AZ83" s="2">
        <f t="shared" si="80"/>
        <v>70.644139279545456</v>
      </c>
      <c r="BA83" s="2">
        <f t="shared" si="80"/>
        <v>66.681572748334318</v>
      </c>
      <c r="BB83" s="2">
        <f t="shared" si="80"/>
        <v>62.022374441383711</v>
      </c>
      <c r="BC83" s="2">
        <f t="shared" si="80"/>
        <v>62.156462037403685</v>
      </c>
      <c r="BD83" s="2">
        <f t="shared" si="80"/>
        <v>65.241018922653552</v>
      </c>
      <c r="BE83" s="2">
        <f t="shared" si="80"/>
        <v>64.56027026911309</v>
      </c>
      <c r="BF83" s="2">
        <f t="shared" si="80"/>
        <v>63.940320547649101</v>
      </c>
      <c r="BG83" s="2">
        <f t="shared" si="80"/>
        <v>67.185358833767651</v>
      </c>
      <c r="BH83" s="2">
        <f t="shared" si="80"/>
        <v>65.917792723764364</v>
      </c>
      <c r="BI83" s="2">
        <f t="shared" si="80"/>
        <v>66.223171421499543</v>
      </c>
      <c r="BJ83" s="2">
        <f t="shared" si="80"/>
        <v>70.682710034588666</v>
      </c>
      <c r="BK83" s="2">
        <f t="shared" si="80"/>
        <v>68.358365220944577</v>
      </c>
      <c r="BL83" s="2">
        <f t="shared" si="80"/>
        <v>75.185608893504607</v>
      </c>
      <c r="BM83" s="2">
        <f t="shared" si="80"/>
        <v>78.419984279858511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86.526014642375173</v>
      </c>
      <c r="DL83" s="2">
        <f t="shared" si="90"/>
        <v>89.510388056073253</v>
      </c>
      <c r="DM83" s="2">
        <f t="shared" si="90"/>
        <v>81.99521035940802</v>
      </c>
      <c r="DN83" s="2">
        <f t="shared" si="90"/>
        <v>79.740871404262208</v>
      </c>
      <c r="DO83" s="2">
        <f t="shared" si="90"/>
        <v>76.34813494314345</v>
      </c>
      <c r="DP83" s="2">
        <f t="shared" si="90"/>
        <v>77.609755813953484</v>
      </c>
      <c r="DQ83" s="2">
        <f t="shared" si="90"/>
        <v>77.701574700493325</v>
      </c>
      <c r="DR83" s="2">
        <f t="shared" si="90"/>
        <v>78.174893174513173</v>
      </c>
      <c r="DS83" s="2">
        <f t="shared" si="90"/>
        <v>77.876249628609244</v>
      </c>
      <c r="DT83" s="2">
        <f t="shared" si="90"/>
        <v>78.520319606003753</v>
      </c>
      <c r="DU83" s="2">
        <f t="shared" si="90"/>
        <v>79.50135958188153</v>
      </c>
      <c r="DV83" s="2">
        <f t="shared" si="90"/>
        <v>84.896464059196617</v>
      </c>
      <c r="DW83" s="2">
        <f t="shared" si="90"/>
        <v>83.229414376321373</v>
      </c>
      <c r="DX83" s="2">
        <f t="shared" si="90"/>
        <v>85.409252251407125</v>
      </c>
      <c r="DY83" s="2">
        <f t="shared" si="90"/>
        <v>83.283139343009907</v>
      </c>
      <c r="EA83" s="2">
        <f t="shared" si="91"/>
        <v>61.184016555757992</v>
      </c>
      <c r="EB83" s="2">
        <f t="shared" si="91"/>
        <v>65.313769867291185</v>
      </c>
      <c r="EC83" s="2">
        <f t="shared" si="91"/>
        <v>61.945643706941027</v>
      </c>
      <c r="ED83" s="2">
        <f t="shared" si="91"/>
        <v>57.279564119763414</v>
      </c>
      <c r="EE83" s="2">
        <f t="shared" si="91"/>
        <v>58.312443318417635</v>
      </c>
      <c r="EF83" s="2">
        <f t="shared" si="91"/>
        <v>61.275896868495252</v>
      </c>
      <c r="EG83" s="2">
        <f t="shared" si="91"/>
        <v>59.954795745648966</v>
      </c>
      <c r="EH83" s="2">
        <f t="shared" si="91"/>
        <v>58.824471303762543</v>
      </c>
      <c r="EI83" s="2">
        <f t="shared" si="91"/>
        <v>63.393365762861549</v>
      </c>
      <c r="EJ83" s="2">
        <f t="shared" si="91"/>
        <v>61.192561444952005</v>
      </c>
      <c r="EK83" s="2">
        <f t="shared" si="91"/>
        <v>61.349782667876589</v>
      </c>
      <c r="EL83" s="2">
        <f t="shared" si="91"/>
        <v>66.337954504974576</v>
      </c>
      <c r="EM83" s="2">
        <f t="shared" si="91"/>
        <v>63.70737096725243</v>
      </c>
      <c r="EN83" s="2">
        <f t="shared" si="91"/>
        <v>71.457810539964797</v>
      </c>
      <c r="EO83" s="2">
        <f t="shared" si="91"/>
        <v>76.097623528549093</v>
      </c>
      <c r="EQ83" s="2">
        <f t="shared" si="92"/>
        <v>65.873029956510464</v>
      </c>
      <c r="ER83" s="2">
        <f t="shared" si="92"/>
        <v>66.412967128465382</v>
      </c>
      <c r="ES83" s="2">
        <f t="shared" si="92"/>
        <v>61.689176085776879</v>
      </c>
      <c r="ET83" s="2">
        <f t="shared" si="92"/>
        <v>57.314639348651554</v>
      </c>
      <c r="EU83" s="2">
        <f t="shared" si="92"/>
        <v>58.357228745495966</v>
      </c>
      <c r="EV83" s="2">
        <f t="shared" si="92"/>
        <v>60.813290668497096</v>
      </c>
      <c r="EW83" s="2">
        <f t="shared" si="92"/>
        <v>61.091801980795928</v>
      </c>
      <c r="EX83" s="2">
        <f t="shared" si="92"/>
        <v>59.8018253004035</v>
      </c>
      <c r="EY83" s="2">
        <f t="shared" si="92"/>
        <v>62.58407346877074</v>
      </c>
      <c r="EZ83" s="2">
        <f t="shared" si="92"/>
        <v>61.338866453522655</v>
      </c>
      <c r="FA83" s="2">
        <f t="shared" si="92"/>
        <v>62.488804356908403</v>
      </c>
      <c r="FB83" s="2">
        <f t="shared" si="92"/>
        <v>66.788701559597968</v>
      </c>
      <c r="FC83" s="2">
        <f t="shared" si="92"/>
        <v>64.550945445922423</v>
      </c>
      <c r="FD83" s="2">
        <f t="shared" si="92"/>
        <v>71.71403577117681</v>
      </c>
      <c r="FE83" s="2">
        <f t="shared" si="92"/>
        <v>78.096991941409883</v>
      </c>
      <c r="FG83" s="2">
        <f t="shared" si="93"/>
        <v>0.83012249741376998</v>
      </c>
      <c r="FH83" s="2">
        <f t="shared" si="93"/>
        <v>0.77970997293875632</v>
      </c>
      <c r="FI83" s="2">
        <f t="shared" si="93"/>
        <v>0.76378798863522779</v>
      </c>
      <c r="FJ83" s="2">
        <f t="shared" si="93"/>
        <v>0.78884544724158745</v>
      </c>
      <c r="FK83" s="2">
        <f t="shared" si="93"/>
        <v>0.78686623581601323</v>
      </c>
      <c r="FL83" s="2">
        <f t="shared" si="93"/>
        <v>0.75724262068051773</v>
      </c>
      <c r="FM83" s="2">
        <f t="shared" si="93"/>
        <v>0.74049547313716246</v>
      </c>
      <c r="FN83" s="2">
        <f t="shared" si="93"/>
        <v>0.7356273751494683</v>
      </c>
      <c r="FO83" s="2">
        <f t="shared" si="93"/>
        <v>0.73816789171971331</v>
      </c>
      <c r="FP83" s="2">
        <f t="shared" si="93"/>
        <v>0.72730369225491409</v>
      </c>
      <c r="FQ83" s="2">
        <f t="shared" si="93"/>
        <v>0.73152325378115446</v>
      </c>
      <c r="FR83" s="2">
        <f t="shared" si="93"/>
        <v>0.76589092294501326</v>
      </c>
      <c r="FS83" s="2">
        <f t="shared" si="93"/>
        <v>0.76175991862857029</v>
      </c>
      <c r="FT83" s="2">
        <f t="shared" si="93"/>
        <v>0.73280304510714411</v>
      </c>
      <c r="FU83" s="2">
        <f t="shared" si="93"/>
        <v>0.67681650015323591</v>
      </c>
      <c r="FW83" s="2">
        <f t="shared" si="82"/>
        <v>7.6148496600627661E-5</v>
      </c>
      <c r="FX83" s="2">
        <f t="shared" si="82"/>
        <v>8.7096884496336546E-5</v>
      </c>
      <c r="FY83" s="2">
        <f t="shared" si="82"/>
        <v>7.5738909702513025E-5</v>
      </c>
      <c r="FZ83" s="2">
        <f t="shared" si="82"/>
        <v>8.6317118257575221E-5</v>
      </c>
      <c r="GA83" s="2">
        <f t="shared" si="82"/>
        <v>8.648676333680079E-5</v>
      </c>
      <c r="GB83" s="2">
        <f t="shared" si="82"/>
        <v>9.2384441087805483E-5</v>
      </c>
      <c r="GC83" s="2">
        <f t="shared" si="82"/>
        <v>9.2389509070611294E-5</v>
      </c>
      <c r="GD83" s="2">
        <f t="shared" si="82"/>
        <v>1.3037441041116357E-4</v>
      </c>
      <c r="GE83" s="2">
        <f t="shared" si="82"/>
        <v>1.123767541458793E-4</v>
      </c>
      <c r="GF83" s="2">
        <f t="shared" si="82"/>
        <v>1.0667299718593541E-4</v>
      </c>
      <c r="GG83" s="2">
        <f t="shared" si="82"/>
        <v>9.8720692401981145E-5</v>
      </c>
      <c r="GH83" s="2">
        <f t="shared" si="82"/>
        <v>8.8711304041586041E-5</v>
      </c>
      <c r="GI83" s="2">
        <f t="shared" si="82"/>
        <v>7.2362761718935644E-5</v>
      </c>
      <c r="GJ83" s="2">
        <f t="shared" si="82"/>
        <v>6.0930288413305697E-5</v>
      </c>
      <c r="GK83" s="2">
        <f t="shared" si="82"/>
        <v>6.0320142565021974E-5</v>
      </c>
      <c r="GM83" s="86">
        <f t="shared" si="83"/>
        <v>0.41701203573206136</v>
      </c>
      <c r="GN83" s="86">
        <f t="shared" si="83"/>
        <v>0.34662962036562034</v>
      </c>
      <c r="GO83" s="86">
        <f t="shared" si="83"/>
        <v>0.31743671803373774</v>
      </c>
      <c r="GP83" s="86">
        <f t="shared" si="83"/>
        <v>0.35344532571362541</v>
      </c>
      <c r="GQ83" s="86">
        <f t="shared" si="83"/>
        <v>0.34247202278986755</v>
      </c>
      <c r="GR83" s="86">
        <f t="shared" si="83"/>
        <v>0.30803391159340421</v>
      </c>
      <c r="GS83" s="86">
        <f t="shared" si="83"/>
        <v>0.27536473366391351</v>
      </c>
      <c r="GT83" s="86">
        <f t="shared" si="83"/>
        <v>0.28215835967057945</v>
      </c>
      <c r="GU83" s="86">
        <f t="shared" si="83"/>
        <v>0.29263737421161035</v>
      </c>
      <c r="GV83" s="86">
        <f t="shared" si="83"/>
        <v>0.27861764683815265</v>
      </c>
      <c r="GW83" s="86">
        <f t="shared" si="83"/>
        <v>0.28065068981161279</v>
      </c>
      <c r="GX83" s="86">
        <f t="shared" si="83"/>
        <v>0.34745461190588245</v>
      </c>
      <c r="GY83" s="86">
        <f t="shared" si="83"/>
        <v>0.30559736251303216</v>
      </c>
      <c r="GZ83" s="86">
        <f t="shared" si="83"/>
        <v>0.30194914834259207</v>
      </c>
      <c r="HA83" s="86">
        <f t="shared" si="83"/>
        <v>0.2245975900342343</v>
      </c>
      <c r="HC83" s="86">
        <f t="shared" si="73"/>
        <v>5.9974768112890152E-5</v>
      </c>
      <c r="HD83" s="86">
        <f t="shared" si="73"/>
        <v>3.7601206280438044E-6</v>
      </c>
      <c r="HE83" s="86">
        <f t="shared" si="73"/>
        <v>4.7530409718508917E-6</v>
      </c>
      <c r="HF83" s="86">
        <f t="shared" si="73"/>
        <v>6.9741526186512844E-6</v>
      </c>
      <c r="HG83" s="86">
        <f t="shared" si="87"/>
        <v>7.3184552235086503E-6</v>
      </c>
      <c r="HH83" s="86">
        <f t="shared" si="87"/>
        <v>3.4524715201859894E-6</v>
      </c>
      <c r="HI83" s="86">
        <f t="shared" si="87"/>
        <v>4.0331669090052176E-6</v>
      </c>
      <c r="HJ83" s="86">
        <f t="shared" si="87"/>
        <v>2.9368044750854524E-7</v>
      </c>
      <c r="HK83" s="86">
        <f t="shared" si="87"/>
        <v>7.9866963238347032E-8</v>
      </c>
      <c r="HL83" s="86">
        <f t="shared" si="87"/>
        <v>2.5198998463333933E-6</v>
      </c>
      <c r="HM83" s="86">
        <f t="shared" si="87"/>
        <v>2.0757337490316077E-6</v>
      </c>
      <c r="HN83" s="86">
        <f t="shared" si="87"/>
        <v>4.7051757239886759E-7</v>
      </c>
      <c r="HO83" s="86">
        <f t="shared" si="87"/>
        <v>5.2978833519445069E-6</v>
      </c>
      <c r="HP83" s="86">
        <f t="shared" si="87"/>
        <v>6.7381731400274188E-7</v>
      </c>
      <c r="HQ83" s="86">
        <f t="shared" si="87"/>
        <v>4.8776215226113328E-9</v>
      </c>
      <c r="HS83" s="86">
        <f t="shared" si="84"/>
        <v>2.6567066790603944E-39</v>
      </c>
      <c r="HT83" s="86">
        <f t="shared" si="84"/>
        <v>6.3706959127647315E-49</v>
      </c>
      <c r="HU83" s="86">
        <f t="shared" si="84"/>
        <v>3.1376769269537352E-49</v>
      </c>
      <c r="HV83" s="86">
        <f t="shared" si="84"/>
        <v>5.6438449682579015E-47</v>
      </c>
      <c r="HW83" s="86">
        <f t="shared" si="84"/>
        <v>1.6894208870423849E-47</v>
      </c>
      <c r="HX83" s="86">
        <f t="shared" si="84"/>
        <v>1.9014457114754104E-51</v>
      </c>
      <c r="HY83" s="86">
        <f t="shared" si="84"/>
        <v>3.5534879260755794E-50</v>
      </c>
      <c r="HZ83" s="86">
        <f t="shared" si="84"/>
        <v>1.1956341586041757E-62</v>
      </c>
      <c r="IA83" s="86">
        <f t="shared" si="84"/>
        <v>3.9308302420437442E-70</v>
      </c>
      <c r="IB83" s="86">
        <f t="shared" si="84"/>
        <v>1.9193274563595733E-53</v>
      </c>
      <c r="IC83" s="86">
        <f t="shared" si="84"/>
        <v>3.8363898416759671E-55</v>
      </c>
      <c r="ID83" s="86">
        <f t="shared" si="84"/>
        <v>1.4205986895023894E-64</v>
      </c>
      <c r="IE83" s="86">
        <f t="shared" si="84"/>
        <v>3.4617854880915888E-49</v>
      </c>
      <c r="IF83" s="86">
        <f t="shared" si="84"/>
        <v>1.5459365783718709E-33</v>
      </c>
      <c r="IG83" s="86">
        <f t="shared" si="84"/>
        <v>6.7207884995340175E-27</v>
      </c>
      <c r="II83" s="86">
        <f t="shared" si="85"/>
        <v>6.302047629303335E-159</v>
      </c>
      <c r="IJ83" s="86">
        <f t="shared" si="85"/>
        <v>6.6363230760702787E-199</v>
      </c>
      <c r="IK83" s="86">
        <f t="shared" si="85"/>
        <v>3.7204882631630892E-200</v>
      </c>
      <c r="IL83" s="86">
        <f t="shared" si="85"/>
        <v>7.9059319356451837E-195</v>
      </c>
      <c r="IM83" s="86">
        <f t="shared" si="85"/>
        <v>1.0455252696371997E-195</v>
      </c>
      <c r="IN83" s="86">
        <f t="shared" si="85"/>
        <v>3.9061733549601813E-212</v>
      </c>
      <c r="IO83" s="86">
        <f t="shared" si="85"/>
        <v>6.6581043252440958E-206</v>
      </c>
      <c r="IP83" s="86">
        <f t="shared" si="85"/>
        <v>6.4570345468196009E-259</v>
      </c>
      <c r="IQ83" s="86">
        <f t="shared" si="85"/>
        <v>7.691465666917499E-288</v>
      </c>
      <c r="IR83" s="86">
        <f t="shared" si="85"/>
        <v>1.1795144945506249E-218</v>
      </c>
      <c r="IS83" s="86">
        <f t="shared" si="85"/>
        <v>2.6837021393871328E-227</v>
      </c>
      <c r="IT83" s="86">
        <f t="shared" si="85"/>
        <v>7.7314409420103721E-268</v>
      </c>
      <c r="IU83" s="86">
        <f t="shared" si="85"/>
        <v>2.2938182042035457E-199</v>
      </c>
      <c r="IV83" s="86">
        <f t="shared" si="85"/>
        <v>5.8095231880987444E-131</v>
      </c>
      <c r="IW83" s="86">
        <f t="shared" si="85"/>
        <v>6.3191012874001887E-140</v>
      </c>
      <c r="IY83" s="86">
        <f t="shared" si="86"/>
        <v>0.41707201050017423</v>
      </c>
      <c r="IZ83" s="86">
        <f t="shared" si="86"/>
        <v>0.34663338048624837</v>
      </c>
      <c r="JA83" s="86">
        <f t="shared" si="86"/>
        <v>0.3174414710747096</v>
      </c>
      <c r="JB83" s="86">
        <f t="shared" si="86"/>
        <v>0.35345229986624405</v>
      </c>
      <c r="JC83" s="86">
        <f t="shared" si="86"/>
        <v>0.34247934124509105</v>
      </c>
      <c r="JD83" s="86">
        <f t="shared" si="86"/>
        <v>0.30803736406492438</v>
      </c>
      <c r="JE83" s="86">
        <f t="shared" si="86"/>
        <v>0.27536876683082251</v>
      </c>
      <c r="JF83" s="86">
        <f t="shared" si="86"/>
        <v>0.28215865335102697</v>
      </c>
      <c r="JG83" s="86">
        <f t="shared" si="86"/>
        <v>0.29263745407857361</v>
      </c>
      <c r="JH83" s="86">
        <f t="shared" si="86"/>
        <v>0.278620166737999</v>
      </c>
      <c r="JI83" s="86">
        <f t="shared" si="86"/>
        <v>0.28065276554536184</v>
      </c>
      <c r="JJ83" s="86">
        <f t="shared" si="86"/>
        <v>0.34745508242345485</v>
      </c>
      <c r="JK83" s="86">
        <f t="shared" si="86"/>
        <v>0.30560266039638412</v>
      </c>
      <c r="JL83" s="86">
        <f t="shared" si="86"/>
        <v>0.30194982215990607</v>
      </c>
      <c r="JM83" s="86">
        <f t="shared" si="86"/>
        <v>0.22459759491185582</v>
      </c>
    </row>
    <row r="84" spans="2:273" x14ac:dyDescent="0.25">
      <c r="B84" s="2">
        <v>57</v>
      </c>
      <c r="C84" s="37">
        <v>208.64699999999999</v>
      </c>
      <c r="D84" s="37">
        <v>223.048</v>
      </c>
      <c r="E84" s="37">
        <v>217.68299999999999</v>
      </c>
      <c r="F84" s="37">
        <v>216.74199999999999</v>
      </c>
      <c r="G84" s="37">
        <v>214.64500000000001</v>
      </c>
      <c r="H84" s="37">
        <v>210.90299999999999</v>
      </c>
      <c r="I84" s="37">
        <v>206.41900000000001</v>
      </c>
      <c r="J84" s="37">
        <v>208.39699999999999</v>
      </c>
      <c r="K84" s="37">
        <v>208.69800000000001</v>
      </c>
      <c r="L84" s="37">
        <v>209.60300000000001</v>
      </c>
      <c r="M84" s="37">
        <v>210.435</v>
      </c>
      <c r="N84" s="37">
        <v>220.58099999999999</v>
      </c>
      <c r="O84" s="37">
        <v>211.672</v>
      </c>
      <c r="P84" s="37">
        <v>197.31200000000001</v>
      </c>
      <c r="Q84" s="37">
        <v>166.922</v>
      </c>
      <c r="S84" s="4">
        <f t="shared" si="88"/>
        <v>203.46973902806593</v>
      </c>
      <c r="T84" s="4">
        <f t="shared" si="88"/>
        <v>214.53661377621242</v>
      </c>
      <c r="U84" s="4">
        <f t="shared" si="88"/>
        <v>207.45231644743933</v>
      </c>
      <c r="V84" s="4">
        <f t="shared" si="88"/>
        <v>208.18036569855221</v>
      </c>
      <c r="W84" s="4">
        <f t="shared" si="88"/>
        <v>206.8393145644753</v>
      </c>
      <c r="X84" s="4">
        <f t="shared" si="88"/>
        <v>201.11376842183489</v>
      </c>
      <c r="Y84" s="4">
        <f t="shared" si="88"/>
        <v>197.27988161670197</v>
      </c>
      <c r="Z84" s="4">
        <f t="shared" si="88"/>
        <v>201.73120203481309</v>
      </c>
      <c r="AA84" s="4">
        <f t="shared" si="88"/>
        <v>199.67361353269635</v>
      </c>
      <c r="AB84" s="4">
        <f t="shared" si="88"/>
        <v>199.54341558026954</v>
      </c>
      <c r="AC84" s="4">
        <f t="shared" si="88"/>
        <v>199.93000691987109</v>
      </c>
      <c r="AD84" s="4">
        <f t="shared" si="88"/>
        <v>212.74079276900952</v>
      </c>
      <c r="AE84" s="4">
        <f t="shared" si="88"/>
        <v>202.48341479307797</v>
      </c>
      <c r="AF84" s="4">
        <f t="shared" si="88"/>
        <v>190.37794272022447</v>
      </c>
      <c r="AG84" s="4">
        <f t="shared" si="88"/>
        <v>160.63806812859542</v>
      </c>
      <c r="AI84" s="4">
        <f t="shared" si="89"/>
        <v>5.1772609719340608</v>
      </c>
      <c r="AJ84" s="4">
        <f t="shared" si="89"/>
        <v>8.5113862237875821</v>
      </c>
      <c r="AK84" s="4">
        <f t="shared" si="89"/>
        <v>10.230683552560663</v>
      </c>
      <c r="AL84" s="4">
        <f t="shared" si="89"/>
        <v>8.561634301447782</v>
      </c>
      <c r="AM84" s="4">
        <f t="shared" si="89"/>
        <v>7.8056854355247083</v>
      </c>
      <c r="AN84" s="4">
        <f t="shared" si="89"/>
        <v>9.7892315781651007</v>
      </c>
      <c r="AO84" s="4">
        <f t="shared" si="89"/>
        <v>9.1391183832980403</v>
      </c>
      <c r="AP84" s="4">
        <f t="shared" si="89"/>
        <v>6.665797965186897</v>
      </c>
      <c r="AQ84" s="4">
        <f t="shared" si="89"/>
        <v>9.0243864673036569</v>
      </c>
      <c r="AR84" s="4">
        <f t="shared" si="89"/>
        <v>10.05958441973047</v>
      </c>
      <c r="AS84" s="4">
        <f t="shared" si="89"/>
        <v>10.504993080128912</v>
      </c>
      <c r="AT84" s="4">
        <f t="shared" si="89"/>
        <v>7.8402072309904725</v>
      </c>
      <c r="AU84" s="4">
        <f t="shared" si="89"/>
        <v>9.1885852069220277</v>
      </c>
      <c r="AV84" s="4">
        <f t="shared" si="89"/>
        <v>6.9340572797755442</v>
      </c>
      <c r="AW84" s="4">
        <f t="shared" si="89"/>
        <v>6.283931871404576</v>
      </c>
      <c r="AY84" s="2">
        <f t="shared" si="80"/>
        <v>65.216854784716446</v>
      </c>
      <c r="AZ84" s="2">
        <f t="shared" si="80"/>
        <v>70.2895616696063</v>
      </c>
      <c r="BA84" s="2">
        <f t="shared" si="80"/>
        <v>66.338521467956909</v>
      </c>
      <c r="BB84" s="2">
        <f t="shared" si="80"/>
        <v>61.678093453288035</v>
      </c>
      <c r="BC84" s="2">
        <f t="shared" si="80"/>
        <v>61.830832970222339</v>
      </c>
      <c r="BD84" s="2">
        <f t="shared" si="80"/>
        <v>64.892607622072589</v>
      </c>
      <c r="BE84" s="2">
        <f t="shared" si="80"/>
        <v>64.205851002215681</v>
      </c>
      <c r="BF84" s="2">
        <f t="shared" si="80"/>
        <v>63.59330351747014</v>
      </c>
      <c r="BG84" s="2">
        <f t="shared" si="80"/>
        <v>66.873371135283861</v>
      </c>
      <c r="BH84" s="2">
        <f t="shared" si="80"/>
        <v>65.568020549275786</v>
      </c>
      <c r="BI84" s="2">
        <f t="shared" si="80"/>
        <v>65.876379292179578</v>
      </c>
      <c r="BJ84" s="2">
        <f t="shared" si="80"/>
        <v>70.316936975189563</v>
      </c>
      <c r="BK84" s="2">
        <f t="shared" si="80"/>
        <v>68.004259354140174</v>
      </c>
      <c r="BL84" s="2">
        <f t="shared" si="80"/>
        <v>74.900275619183702</v>
      </c>
      <c r="BM84" s="2">
        <f t="shared" si="80"/>
        <v>78.24715374641508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86.769951282051295</v>
      </c>
      <c r="DL84" s="2">
        <f t="shared" si="90"/>
        <v>89.816600194473708</v>
      </c>
      <c r="DM84" s="2">
        <f t="shared" si="90"/>
        <v>82.284205073995764</v>
      </c>
      <c r="DN84" s="2">
        <f t="shared" si="90"/>
        <v>80.012407017259534</v>
      </c>
      <c r="DO84" s="2">
        <f t="shared" si="90"/>
        <v>76.470824190368148</v>
      </c>
      <c r="DP84" s="2">
        <f t="shared" si="90"/>
        <v>77.73129880197321</v>
      </c>
      <c r="DQ84" s="2">
        <f t="shared" si="90"/>
        <v>77.793752642706153</v>
      </c>
      <c r="DR84" s="2">
        <f t="shared" si="90"/>
        <v>78.401007103692336</v>
      </c>
      <c r="DS84" s="2">
        <f t="shared" si="90"/>
        <v>78.092778921211135</v>
      </c>
      <c r="DT84" s="2">
        <f t="shared" si="90"/>
        <v>78.757382926829266</v>
      </c>
      <c r="DU84" s="2">
        <f t="shared" si="90"/>
        <v>79.751672648083613</v>
      </c>
      <c r="DV84" s="2">
        <f t="shared" si="90"/>
        <v>85.139748414376328</v>
      </c>
      <c r="DW84" s="2">
        <f t="shared" si="90"/>
        <v>83.405764421624909</v>
      </c>
      <c r="DX84" s="2">
        <f t="shared" si="90"/>
        <v>85.638997560975611</v>
      </c>
      <c r="DY84" s="2">
        <f t="shared" si="90"/>
        <v>83.469220932009151</v>
      </c>
      <c r="EA84" s="2">
        <f>CE$228*$B84+CE$229</f>
        <v>61.193830531917257</v>
      </c>
      <c r="EB84" s="2">
        <f t="shared" si="91"/>
        <v>65.257924355971895</v>
      </c>
      <c r="EC84" s="2">
        <f t="shared" si="91"/>
        <v>61.841036662721173</v>
      </c>
      <c r="ED84" s="2">
        <f t="shared" si="91"/>
        <v>57.202263537410836</v>
      </c>
      <c r="EE84" s="2">
        <f t="shared" si="91"/>
        <v>58.214297021844409</v>
      </c>
      <c r="EF84" s="2">
        <f t="shared" si="91"/>
        <v>61.138979361266081</v>
      </c>
      <c r="EG84" s="2">
        <f t="shared" si="91"/>
        <v>59.862850733704931</v>
      </c>
      <c r="EH84" s="2">
        <f t="shared" si="91"/>
        <v>58.739718871634096</v>
      </c>
      <c r="EI84" s="2">
        <f t="shared" si="91"/>
        <v>63.2440768614616</v>
      </c>
      <c r="EJ84" s="2">
        <f t="shared" si="91"/>
        <v>61.057886633351643</v>
      </c>
      <c r="EK84" s="2">
        <f t="shared" si="91"/>
        <v>61.231912885662432</v>
      </c>
      <c r="EL84" s="2">
        <f t="shared" si="91"/>
        <v>66.184676426397715</v>
      </c>
      <c r="EM84" s="2">
        <f t="shared" si="91"/>
        <v>63.61118826064525</v>
      </c>
      <c r="EN84" s="2">
        <f t="shared" si="91"/>
        <v>71.329195840114309</v>
      </c>
      <c r="EO84" s="2">
        <f t="shared" si="91"/>
        <v>75.972809746725005</v>
      </c>
      <c r="EQ84" s="2">
        <f t="shared" si="92"/>
        <v>65.802328767182416</v>
      </c>
      <c r="ER84" s="2">
        <f t="shared" si="92"/>
        <v>66.338185420390843</v>
      </c>
      <c r="ES84" s="2">
        <f t="shared" si="92"/>
        <v>61.589003230701209</v>
      </c>
      <c r="ET84" s="2">
        <f t="shared" si="92"/>
        <v>57.236720329081891</v>
      </c>
      <c r="EU84" s="2">
        <f t="shared" si="92"/>
        <v>58.25832242313065</v>
      </c>
      <c r="EV84" s="2">
        <f t="shared" si="92"/>
        <v>60.684557629100695</v>
      </c>
      <c r="EW84" s="2">
        <f t="shared" si="92"/>
        <v>60.979805090887119</v>
      </c>
      <c r="EX84" s="2">
        <f t="shared" si="92"/>
        <v>59.699167142793804</v>
      </c>
      <c r="EY84" s="2">
        <f t="shared" si="92"/>
        <v>62.449680498782399</v>
      </c>
      <c r="EZ84" s="2">
        <f t="shared" si="92"/>
        <v>61.201540273268236</v>
      </c>
      <c r="FA84" s="2">
        <f t="shared" si="92"/>
        <v>62.350536675619232</v>
      </c>
      <c r="FB84" s="2">
        <f t="shared" si="92"/>
        <v>66.627019108622207</v>
      </c>
      <c r="FC84" s="2">
        <f t="shared" si="92"/>
        <v>64.440200892158046</v>
      </c>
      <c r="FD84" s="2">
        <f t="shared" si="92"/>
        <v>71.58007535156483</v>
      </c>
      <c r="FE84" s="2">
        <f t="shared" si="92"/>
        <v>77.928450733267127</v>
      </c>
      <c r="FG84" s="2">
        <f t="shared" si="93"/>
        <v>0.84271893663627839</v>
      </c>
      <c r="FH84" s="2">
        <f t="shared" si="93"/>
        <v>0.79512192828165806</v>
      </c>
      <c r="FI84" s="2">
        <f t="shared" si="93"/>
        <v>0.7799995751643527</v>
      </c>
      <c r="FJ84" s="2">
        <f t="shared" si="93"/>
        <v>0.80377910999547231</v>
      </c>
      <c r="FK84" s="2">
        <f t="shared" si="93"/>
        <v>0.80190472481087061</v>
      </c>
      <c r="FL84" s="2">
        <f t="shared" si="93"/>
        <v>0.7737703697420395</v>
      </c>
      <c r="FM84" s="2">
        <f t="shared" si="93"/>
        <v>0.75779873535418174</v>
      </c>
      <c r="FN84" s="2">
        <f t="shared" si="93"/>
        <v>0.75314702502920183</v>
      </c>
      <c r="FO84" s="2">
        <f t="shared" si="93"/>
        <v>0.75557512416825356</v>
      </c>
      <c r="FP84" s="2">
        <f t="shared" si="93"/>
        <v>0.74518387196327651</v>
      </c>
      <c r="FQ84" s="2">
        <f t="shared" si="93"/>
        <v>0.74922216153337018</v>
      </c>
      <c r="FR84" s="2">
        <f t="shared" si="93"/>
        <v>0.78199937593994051</v>
      </c>
      <c r="FS84" s="2">
        <f t="shared" si="93"/>
        <v>0.77807025111869776</v>
      </c>
      <c r="FT84" s="2">
        <f t="shared" si="93"/>
        <v>0.75044636621207028</v>
      </c>
      <c r="FU84" s="2">
        <f t="shared" si="93"/>
        <v>0.69662621237242672</v>
      </c>
      <c r="FW84" s="2">
        <f t="shared" si="82"/>
        <v>8.3494552784779672E-5</v>
      </c>
      <c r="FX84" s="2">
        <f t="shared" si="82"/>
        <v>9.5499032328611496E-5</v>
      </c>
      <c r="FY84" s="2">
        <f t="shared" si="82"/>
        <v>8.304545626257609E-5</v>
      </c>
      <c r="FZ84" s="2">
        <f t="shared" si="82"/>
        <v>9.464404995420921E-5</v>
      </c>
      <c r="GA84" s="2">
        <f t="shared" si="82"/>
        <v>9.4830058983543512E-5</v>
      </c>
      <c r="GB84" s="2">
        <f t="shared" si="82"/>
        <v>1.0129662245032521E-4</v>
      </c>
      <c r="GC84" s="2">
        <f t="shared" si="82"/>
        <v>1.0130217928391035E-4</v>
      </c>
      <c r="GD84" s="2">
        <f t="shared" si="82"/>
        <v>1.4295090027327897E-4</v>
      </c>
      <c r="GE84" s="2">
        <f t="shared" si="82"/>
        <v>1.2321732476358208E-4</v>
      </c>
      <c r="GF84" s="2">
        <f t="shared" si="82"/>
        <v>1.1696341178882694E-4</v>
      </c>
      <c r="GG84" s="2">
        <f t="shared" si="82"/>
        <v>1.0824405576786019E-4</v>
      </c>
      <c r="GH84" s="2">
        <f t="shared" si="82"/>
        <v>9.7269178134671801E-5</v>
      </c>
      <c r="GI84" s="2">
        <f t="shared" si="82"/>
        <v>7.9343636505574961E-5</v>
      </c>
      <c r="GJ84" s="2">
        <f t="shared" si="82"/>
        <v>6.6808340000798825E-5</v>
      </c>
      <c r="GK84" s="2">
        <f t="shared" si="82"/>
        <v>6.6139336207732998E-5</v>
      </c>
      <c r="GM84" s="86">
        <f t="shared" si="83"/>
        <v>0.4750242981492771</v>
      </c>
      <c r="GN84" s="86">
        <f t="shared" si="83"/>
        <v>0.40752131295582106</v>
      </c>
      <c r="GO84" s="86">
        <f t="shared" si="83"/>
        <v>0.37757387655650609</v>
      </c>
      <c r="GP84" s="86">
        <f t="shared" si="83"/>
        <v>0.41317645841062284</v>
      </c>
      <c r="GQ84" s="86">
        <f t="shared" si="83"/>
        <v>0.40072772215132124</v>
      </c>
      <c r="GR84" s="86">
        <f t="shared" si="83"/>
        <v>0.36826376270629607</v>
      </c>
      <c r="GS84" s="86">
        <f t="shared" si="83"/>
        <v>0.33318168435516449</v>
      </c>
      <c r="GT84" s="86">
        <f t="shared" si="83"/>
        <v>0.3425881971291313</v>
      </c>
      <c r="GU84" s="86">
        <f t="shared" si="83"/>
        <v>0.35519773760515327</v>
      </c>
      <c r="GV84" s="86">
        <f t="shared" si="83"/>
        <v>0.34160578914775735</v>
      </c>
      <c r="GW84" s="86">
        <f t="shared" si="83"/>
        <v>0.34284326085621541</v>
      </c>
      <c r="GX84" s="86">
        <f t="shared" si="83"/>
        <v>0.41298802384427541</v>
      </c>
      <c r="GY84" s="86">
        <f t="shared" si="83"/>
        <v>0.36403025194416361</v>
      </c>
      <c r="GZ84" s="86">
        <f t="shared" si="83"/>
        <v>0.36891782708705373</v>
      </c>
      <c r="HA84" s="86">
        <f t="shared" si="83"/>
        <v>0.29176248119897658</v>
      </c>
      <c r="HC84" s="86">
        <f t="shared" si="73"/>
        <v>1.004150426428329E-4</v>
      </c>
      <c r="HD84" s="86">
        <f t="shared" si="73"/>
        <v>7.3226798588362466E-6</v>
      </c>
      <c r="HE84" s="86">
        <f t="shared" si="73"/>
        <v>9.1265183038639615E-6</v>
      </c>
      <c r="HF84" s="86">
        <f t="shared" si="73"/>
        <v>1.32499804811173E-5</v>
      </c>
      <c r="HG84" s="86">
        <f t="shared" si="87"/>
        <v>1.3906952016325589E-5</v>
      </c>
      <c r="HH84" s="86">
        <f t="shared" si="87"/>
        <v>6.9178841765285228E-6</v>
      </c>
      <c r="HI84" s="86">
        <f t="shared" si="87"/>
        <v>7.9636738528956002E-6</v>
      </c>
      <c r="HJ84" s="86">
        <f t="shared" si="87"/>
        <v>7.0435609557778019E-7</v>
      </c>
      <c r="HK84" s="86">
        <f t="shared" si="87"/>
        <v>2.0599895603098051E-7</v>
      </c>
      <c r="HL84" s="86">
        <f t="shared" si="87"/>
        <v>5.2072867502630898E-6</v>
      </c>
      <c r="HM84" s="86">
        <f t="shared" si="87"/>
        <v>4.3488963264838172E-6</v>
      </c>
      <c r="HN84" s="86">
        <f t="shared" si="87"/>
        <v>1.0891681498580735E-6</v>
      </c>
      <c r="HO84" s="86">
        <f t="shared" si="87"/>
        <v>1.0098041899753751E-5</v>
      </c>
      <c r="HP84" s="86">
        <f t="shared" si="87"/>
        <v>1.4846933269845143E-6</v>
      </c>
      <c r="HQ84" s="86">
        <f t="shared" si="87"/>
        <v>1.4620088297484168E-8</v>
      </c>
      <c r="HS84" s="86">
        <f t="shared" si="84"/>
        <v>2.7772901544597906E-38</v>
      </c>
      <c r="HT84" s="86">
        <f t="shared" si="84"/>
        <v>1.2608643950703905E-47</v>
      </c>
      <c r="HU84" s="86">
        <f t="shared" si="84"/>
        <v>6.057819684293748E-48</v>
      </c>
      <c r="HV84" s="86">
        <f t="shared" si="84"/>
        <v>1.0156464156397991E-45</v>
      </c>
      <c r="HW84" s="86">
        <f t="shared" si="84"/>
        <v>3.1135525584809297E-46</v>
      </c>
      <c r="HX84" s="86">
        <f t="shared" si="84"/>
        <v>4.5932078893075563E-50</v>
      </c>
      <c r="HY84" s="86">
        <f t="shared" si="84"/>
        <v>7.863981256994633E-49</v>
      </c>
      <c r="HZ84" s="86">
        <f t="shared" si="84"/>
        <v>6.824281551263848E-61</v>
      </c>
      <c r="IA84" s="86">
        <f t="shared" si="84"/>
        <v>3.3527133339282416E-68</v>
      </c>
      <c r="IB84" s="86">
        <f t="shared" si="84"/>
        <v>5.4650694348050078E-52</v>
      </c>
      <c r="IC84" s="86">
        <f t="shared" si="84"/>
        <v>1.1981348283527975E-53</v>
      </c>
      <c r="ID84" s="86">
        <f t="shared" si="84"/>
        <v>7.8101667630366014E-63</v>
      </c>
      <c r="IE84" s="86">
        <f t="shared" si="84"/>
        <v>6.5431908409238247E-48</v>
      </c>
      <c r="IF84" s="86">
        <f t="shared" si="84"/>
        <v>1.0783966961037532E-32</v>
      </c>
      <c r="IG84" s="86">
        <f t="shared" si="84"/>
        <v>3.0554935253387786E-26</v>
      </c>
      <c r="II84" s="86">
        <f t="shared" si="85"/>
        <v>6.7978159528721101E-156</v>
      </c>
      <c r="IJ84" s="86">
        <f t="shared" si="85"/>
        <v>4.7982907589524365E-195</v>
      </c>
      <c r="IK84" s="86">
        <f t="shared" si="85"/>
        <v>2.4965926805244674E-196</v>
      </c>
      <c r="IL84" s="86">
        <f t="shared" si="85"/>
        <v>4.7169934979600592E-191</v>
      </c>
      <c r="IM84" s="86">
        <f t="shared" si="85"/>
        <v>6.5017570217437066E-192</v>
      </c>
      <c r="IN84" s="86">
        <f t="shared" si="85"/>
        <v>5.4456207819867942E-208</v>
      </c>
      <c r="IO84" s="86">
        <f t="shared" si="85"/>
        <v>6.9958537350402291E-202</v>
      </c>
      <c r="IP84" s="86">
        <f t="shared" si="85"/>
        <v>1.1766606608964207E-253</v>
      </c>
      <c r="IQ84" s="86">
        <f t="shared" si="85"/>
        <v>4.4014239138517928E-282</v>
      </c>
      <c r="IR84" s="86">
        <f t="shared" si="85"/>
        <v>2.5785336285515316E-214</v>
      </c>
      <c r="IS84" s="86">
        <f t="shared" si="85"/>
        <v>8.0116057080438753E-223</v>
      </c>
      <c r="IT84" s="86">
        <f t="shared" si="85"/>
        <v>1.2822474856776727E-262</v>
      </c>
      <c r="IU84" s="86">
        <f t="shared" si="85"/>
        <v>1.4253374587391682E-195</v>
      </c>
      <c r="IV84" s="86">
        <f t="shared" si="85"/>
        <v>1.5858288028668792E-128</v>
      </c>
      <c r="IW84" s="86">
        <f t="shared" si="85"/>
        <v>2.5300199928900285E-137</v>
      </c>
      <c r="IY84" s="86">
        <f t="shared" si="86"/>
        <v>0.47512471319191996</v>
      </c>
      <c r="IZ84" s="86">
        <f t="shared" si="86"/>
        <v>0.40752863563567987</v>
      </c>
      <c r="JA84" s="86">
        <f t="shared" si="86"/>
        <v>0.37758300307480996</v>
      </c>
      <c r="JB84" s="86">
        <f t="shared" si="86"/>
        <v>0.41318970839110397</v>
      </c>
      <c r="JC84" s="86">
        <f t="shared" si="86"/>
        <v>0.40074162910333755</v>
      </c>
      <c r="JD84" s="86">
        <f t="shared" si="86"/>
        <v>0.36827068059047258</v>
      </c>
      <c r="JE84" s="86">
        <f t="shared" si="86"/>
        <v>0.3331896480290174</v>
      </c>
      <c r="JF84" s="86">
        <f t="shared" si="86"/>
        <v>0.34258890148522686</v>
      </c>
      <c r="JG84" s="86">
        <f t="shared" si="86"/>
        <v>0.35519794360410928</v>
      </c>
      <c r="JH84" s="86">
        <f t="shared" si="86"/>
        <v>0.3416109964345076</v>
      </c>
      <c r="JI84" s="86">
        <f t="shared" si="86"/>
        <v>0.34284760975254192</v>
      </c>
      <c r="JJ84" s="86">
        <f t="shared" si="86"/>
        <v>0.41298911301242525</v>
      </c>
      <c r="JK84" s="86">
        <f t="shared" si="86"/>
        <v>0.36404034998606338</v>
      </c>
      <c r="JL84" s="86">
        <f t="shared" si="86"/>
        <v>0.36891931178038073</v>
      </c>
      <c r="JM84" s="86">
        <f t="shared" si="86"/>
        <v>0.29176249581906488</v>
      </c>
    </row>
    <row r="85" spans="2:273" x14ac:dyDescent="0.25">
      <c r="B85" s="2">
        <v>58</v>
      </c>
      <c r="C85" s="37">
        <v>214.32400000000001</v>
      </c>
      <c r="D85" s="37">
        <v>230.55600000000001</v>
      </c>
      <c r="E85" s="37">
        <v>226.63499999999999</v>
      </c>
      <c r="F85" s="37">
        <v>224.32300000000001</v>
      </c>
      <c r="G85" s="37">
        <v>222.774</v>
      </c>
      <c r="H85" s="37">
        <v>220.19399999999999</v>
      </c>
      <c r="I85" s="37">
        <v>217.29</v>
      </c>
      <c r="J85" s="37">
        <v>218.667</v>
      </c>
      <c r="K85" s="37">
        <v>218</v>
      </c>
      <c r="L85" s="37">
        <v>219.857</v>
      </c>
      <c r="M85" s="37">
        <v>221.37100000000001</v>
      </c>
      <c r="N85" s="37">
        <v>227.96799999999999</v>
      </c>
      <c r="O85" s="37">
        <v>222.279</v>
      </c>
      <c r="P85" s="37">
        <v>207.51599999999999</v>
      </c>
      <c r="Q85" s="37">
        <v>179.59399999999999</v>
      </c>
      <c r="S85" s="4">
        <f t="shared" si="88"/>
        <v>212.06707273273128</v>
      </c>
      <c r="T85" s="4">
        <f t="shared" si="88"/>
        <v>226.86153466988347</v>
      </c>
      <c r="U85" s="4">
        <f t="shared" si="88"/>
        <v>221.15358417328221</v>
      </c>
      <c r="V85" s="4">
        <f t="shared" si="88"/>
        <v>220.42479399136039</v>
      </c>
      <c r="W85" s="4">
        <f t="shared" si="88"/>
        <v>219.21780913593537</v>
      </c>
      <c r="X85" s="4">
        <f t="shared" si="88"/>
        <v>214.96573887463231</v>
      </c>
      <c r="Y85" s="4">
        <f t="shared" si="88"/>
        <v>212.22014048313562</v>
      </c>
      <c r="Z85" s="4">
        <f t="shared" si="88"/>
        <v>216.87460203639534</v>
      </c>
      <c r="AA85" s="4">
        <f t="shared" si="88"/>
        <v>214.27859806550885</v>
      </c>
      <c r="AB85" s="4">
        <f t="shared" si="88"/>
        <v>215.44344270709001</v>
      </c>
      <c r="AC85" s="4">
        <f t="shared" si="88"/>
        <v>215.69550856452418</v>
      </c>
      <c r="AD85" s="4">
        <f t="shared" si="88"/>
        <v>225.7184471754511</v>
      </c>
      <c r="AE85" s="4">
        <f t="shared" si="88"/>
        <v>216.04911425787432</v>
      </c>
      <c r="AF85" s="4">
        <f t="shared" si="88"/>
        <v>203.47287809376982</v>
      </c>
      <c r="AG85" s="4">
        <f t="shared" si="88"/>
        <v>174.30294620274671</v>
      </c>
      <c r="AI85" s="4">
        <f t="shared" si="89"/>
        <v>2.2569272672687362</v>
      </c>
      <c r="AJ85" s="4">
        <f t="shared" si="89"/>
        <v>3.6944653301165431</v>
      </c>
      <c r="AK85" s="4">
        <f t="shared" si="89"/>
        <v>5.4814158267177788</v>
      </c>
      <c r="AL85" s="4">
        <f t="shared" si="89"/>
        <v>3.8982060086396189</v>
      </c>
      <c r="AM85" s="4">
        <f t="shared" si="89"/>
        <v>3.5561908640646323</v>
      </c>
      <c r="AN85" s="4">
        <f t="shared" si="89"/>
        <v>5.2282611253676805</v>
      </c>
      <c r="AO85" s="4">
        <f t="shared" si="89"/>
        <v>5.0698595168643692</v>
      </c>
      <c r="AP85" s="4">
        <f t="shared" si="89"/>
        <v>1.7923979636046568</v>
      </c>
      <c r="AQ85" s="4">
        <f t="shared" si="89"/>
        <v>3.7214019344911549</v>
      </c>
      <c r="AR85" s="4">
        <f t="shared" si="89"/>
        <v>4.4135572929099851</v>
      </c>
      <c r="AS85" s="4">
        <f t="shared" si="89"/>
        <v>5.6754914354758341</v>
      </c>
      <c r="AT85" s="4">
        <f t="shared" si="89"/>
        <v>2.2495528245488856</v>
      </c>
      <c r="AU85" s="4">
        <f t="shared" si="89"/>
        <v>6.2298857421256741</v>
      </c>
      <c r="AV85" s="4">
        <f t="shared" si="89"/>
        <v>4.0431219062301693</v>
      </c>
      <c r="AW85" s="4">
        <f t="shared" si="89"/>
        <v>5.2910537972532836</v>
      </c>
      <c r="AY85" s="2">
        <f t="shared" si="80"/>
        <v>64.958287749533611</v>
      </c>
      <c r="AZ85" s="2">
        <f t="shared" si="80"/>
        <v>69.944137831810124</v>
      </c>
      <c r="BA85" s="2">
        <f t="shared" si="80"/>
        <v>65.999681385313949</v>
      </c>
      <c r="BB85" s="2">
        <f t="shared" si="80"/>
        <v>61.342207045888109</v>
      </c>
      <c r="BC85" s="2">
        <f t="shared" si="80"/>
        <v>61.51358669992738</v>
      </c>
      <c r="BD85" s="2">
        <f t="shared" si="80"/>
        <v>64.549342796896823</v>
      </c>
      <c r="BE85" s="2">
        <f t="shared" si="80"/>
        <v>63.859590351408478</v>
      </c>
      <c r="BF85" s="2">
        <f t="shared" si="80"/>
        <v>63.251328438463439</v>
      </c>
      <c r="BG85" s="2">
        <f t="shared" si="80"/>
        <v>66.560820468227888</v>
      </c>
      <c r="BH85" s="2">
        <f t="shared" si="80"/>
        <v>65.219216264869587</v>
      </c>
      <c r="BI85" s="2">
        <f t="shared" si="80"/>
        <v>65.531547180803997</v>
      </c>
      <c r="BJ85" s="2">
        <f t="shared" si="80"/>
        <v>69.95416024154629</v>
      </c>
      <c r="BK85" s="2">
        <f t="shared" si="80"/>
        <v>67.657598885890877</v>
      </c>
      <c r="BL85" s="2">
        <f t="shared" si="80"/>
        <v>74.613959083636004</v>
      </c>
      <c r="BM85" s="2">
        <f t="shared" si="80"/>
        <v>78.067504606637399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87.013887921727402</v>
      </c>
      <c r="DL85" s="2">
        <f t="shared" si="90"/>
        <v>90.122812332874162</v>
      </c>
      <c r="DM85" s="2">
        <f t="shared" si="90"/>
        <v>82.573199788583509</v>
      </c>
      <c r="DN85" s="2">
        <f t="shared" si="90"/>
        <v>80.28394263025686</v>
      </c>
      <c r="DO85" s="2">
        <f t="shared" si="90"/>
        <v>76.593513437592847</v>
      </c>
      <c r="DP85" s="2">
        <f t="shared" si="90"/>
        <v>77.852841789992937</v>
      </c>
      <c r="DQ85" s="2">
        <f t="shared" si="90"/>
        <v>77.885930584918981</v>
      </c>
      <c r="DR85" s="2">
        <f t="shared" si="90"/>
        <v>78.627121032871486</v>
      </c>
      <c r="DS85" s="2">
        <f t="shared" si="90"/>
        <v>78.30930821381304</v>
      </c>
      <c r="DT85" s="2">
        <f t="shared" si="90"/>
        <v>78.994446247654793</v>
      </c>
      <c r="DU85" s="2">
        <f t="shared" si="90"/>
        <v>80.001985714285709</v>
      </c>
      <c r="DV85" s="2">
        <f t="shared" si="90"/>
        <v>85.383032769556024</v>
      </c>
      <c r="DW85" s="2">
        <f t="shared" si="90"/>
        <v>83.582114466928445</v>
      </c>
      <c r="DX85" s="2">
        <f t="shared" si="90"/>
        <v>85.868742870544082</v>
      </c>
      <c r="DY85" s="2">
        <f t="shared" si="90"/>
        <v>83.65530252100838</v>
      </c>
      <c r="EA85" s="2">
        <f t="shared" ref="EA85:EL116" si="94">CE$228*$B85+CE$229</f>
        <v>61.203644508076522</v>
      </c>
      <c r="EB85" s="2">
        <f t="shared" si="91"/>
        <v>65.202078844652618</v>
      </c>
      <c r="EC85" s="2">
        <f t="shared" si="91"/>
        <v>61.736429618501319</v>
      </c>
      <c r="ED85" s="2">
        <f t="shared" si="91"/>
        <v>57.124962955058251</v>
      </c>
      <c r="EE85" s="2">
        <f t="shared" si="91"/>
        <v>58.116150725271183</v>
      </c>
      <c r="EF85" s="2">
        <f t="shared" si="91"/>
        <v>61.00206185403691</v>
      </c>
      <c r="EG85" s="2">
        <f t="shared" si="91"/>
        <v>59.770905721760897</v>
      </c>
      <c r="EH85" s="2">
        <f t="shared" si="91"/>
        <v>58.654966439505642</v>
      </c>
      <c r="EI85" s="2">
        <f t="shared" si="91"/>
        <v>63.094787960061659</v>
      </c>
      <c r="EJ85" s="2">
        <f t="shared" si="91"/>
        <v>60.923211821751281</v>
      </c>
      <c r="EK85" s="2">
        <f t="shared" si="91"/>
        <v>61.114043103448275</v>
      </c>
      <c r="EL85" s="2">
        <f t="shared" si="91"/>
        <v>66.031398347820868</v>
      </c>
      <c r="EM85" s="2">
        <f t="shared" si="91"/>
        <v>63.515005554038069</v>
      </c>
      <c r="EN85" s="2">
        <f t="shared" si="91"/>
        <v>71.200581140263822</v>
      </c>
      <c r="EO85" s="2">
        <f t="shared" si="91"/>
        <v>75.847995964900903</v>
      </c>
      <c r="EQ85" s="2">
        <f t="shared" si="92"/>
        <v>65.731627577854368</v>
      </c>
      <c r="ER85" s="2">
        <f t="shared" si="92"/>
        <v>66.263403712316318</v>
      </c>
      <c r="ES85" s="2">
        <f t="shared" si="92"/>
        <v>61.488830375625547</v>
      </c>
      <c r="ET85" s="2">
        <f t="shared" si="92"/>
        <v>57.158801309512228</v>
      </c>
      <c r="EU85" s="2">
        <f t="shared" si="92"/>
        <v>58.159416100765334</v>
      </c>
      <c r="EV85" s="2">
        <f t="shared" si="92"/>
        <v>60.555824589704301</v>
      </c>
      <c r="EW85" s="2">
        <f t="shared" si="92"/>
        <v>60.86780820097831</v>
      </c>
      <c r="EX85" s="2">
        <f t="shared" si="92"/>
        <v>59.596508985184109</v>
      </c>
      <c r="EY85" s="2">
        <f t="shared" si="92"/>
        <v>62.315287528794059</v>
      </c>
      <c r="EZ85" s="2">
        <f t="shared" si="92"/>
        <v>61.064214093013824</v>
      </c>
      <c r="FA85" s="2">
        <f t="shared" si="92"/>
        <v>62.212268994330067</v>
      </c>
      <c r="FB85" s="2">
        <f t="shared" si="92"/>
        <v>66.465336657646461</v>
      </c>
      <c r="FC85" s="2">
        <f t="shared" si="92"/>
        <v>64.329456338393669</v>
      </c>
      <c r="FD85" s="2">
        <f t="shared" si="92"/>
        <v>71.446114931952835</v>
      </c>
      <c r="FE85" s="2">
        <f t="shared" si="92"/>
        <v>77.759909525124357</v>
      </c>
      <c r="FG85" s="2">
        <f t="shared" si="93"/>
        <v>0.85454500959269974</v>
      </c>
      <c r="FH85" s="2">
        <f t="shared" si="93"/>
        <v>0.80971876865786419</v>
      </c>
      <c r="FI85" s="2">
        <f t="shared" si="93"/>
        <v>0.79539658605395214</v>
      </c>
      <c r="FJ85" s="2">
        <f t="shared" si="93"/>
        <v>0.81790041537113278</v>
      </c>
      <c r="FK85" s="2">
        <f t="shared" si="93"/>
        <v>0.81613006526427578</v>
      </c>
      <c r="FL85" s="2">
        <f t="shared" si="93"/>
        <v>0.78948567845379014</v>
      </c>
      <c r="FM85" s="2">
        <f t="shared" si="93"/>
        <v>0.77429990725440434</v>
      </c>
      <c r="FN85" s="2">
        <f t="shared" si="93"/>
        <v>0.76986887420024386</v>
      </c>
      <c r="FO85" s="2">
        <f t="shared" si="93"/>
        <v>0.77218224672242541</v>
      </c>
      <c r="FP85" s="2">
        <f t="shared" si="93"/>
        <v>0.76227488068391092</v>
      </c>
      <c r="FQ85" s="2">
        <f t="shared" si="93"/>
        <v>0.76612732131159866</v>
      </c>
      <c r="FR85" s="2">
        <f t="shared" si="93"/>
        <v>0.7972928008240987</v>
      </c>
      <c r="FS85" s="2">
        <f t="shared" si="93"/>
        <v>0.79356655239546181</v>
      </c>
      <c r="FT85" s="2">
        <f t="shared" si="93"/>
        <v>0.76729463310069534</v>
      </c>
      <c r="FU85" s="2">
        <f t="shared" si="93"/>
        <v>0.7157316708329432</v>
      </c>
      <c r="FW85" s="2">
        <f t="shared" si="82"/>
        <v>9.154921915930568E-5</v>
      </c>
      <c r="FX85" s="2">
        <f t="shared" si="82"/>
        <v>1.0471164193259498E-4</v>
      </c>
      <c r="FY85" s="2">
        <f t="shared" si="82"/>
        <v>9.1056802526671396E-5</v>
      </c>
      <c r="FZ85" s="2">
        <f t="shared" si="82"/>
        <v>1.0377418959830084E-4</v>
      </c>
      <c r="GA85" s="2">
        <f t="shared" si="82"/>
        <v>1.039781407149837E-4</v>
      </c>
      <c r="GB85" s="2">
        <f t="shared" si="82"/>
        <v>1.1106845239714007E-4</v>
      </c>
      <c r="GC85" s="2">
        <f t="shared" si="82"/>
        <v>1.1107454522491213E-4</v>
      </c>
      <c r="GD85" s="2">
        <f t="shared" si="82"/>
        <v>1.5674038356096269E-4</v>
      </c>
      <c r="GE85" s="2">
        <f t="shared" si="82"/>
        <v>1.3510350390892356E-4</v>
      </c>
      <c r="GF85" s="2">
        <f t="shared" si="82"/>
        <v>1.2824638358703984E-4</v>
      </c>
      <c r="GG85" s="2">
        <f t="shared" si="82"/>
        <v>1.1868600755089082E-4</v>
      </c>
      <c r="GH85" s="2">
        <f t="shared" si="82"/>
        <v>1.0665253211622835E-4</v>
      </c>
      <c r="GI85" s="2">
        <f t="shared" si="82"/>
        <v>8.699790146814695E-5</v>
      </c>
      <c r="GJ85" s="2">
        <f t="shared" si="82"/>
        <v>7.325341597297808E-5</v>
      </c>
      <c r="GK85" s="2">
        <f t="shared" si="82"/>
        <v>7.2519877309546273E-5</v>
      </c>
      <c r="GM85" s="86">
        <f t="shared" si="83"/>
        <v>0.5358916220747072</v>
      </c>
      <c r="GN85" s="86">
        <f t="shared" si="83"/>
        <v>0.47318092583656973</v>
      </c>
      <c r="GO85" s="86">
        <f t="shared" si="83"/>
        <v>0.44354367934460609</v>
      </c>
      <c r="GP85" s="86">
        <f t="shared" si="83"/>
        <v>0.47793133659918408</v>
      </c>
      <c r="GQ85" s="86">
        <f t="shared" si="83"/>
        <v>0.46385724690091135</v>
      </c>
      <c r="GR85" s="86">
        <f t="shared" si="83"/>
        <v>0.43479551331993677</v>
      </c>
      <c r="GS85" s="86">
        <f t="shared" si="83"/>
        <v>0.39735489726602297</v>
      </c>
      <c r="GT85" s="86">
        <f t="shared" si="83"/>
        <v>0.40881550715169079</v>
      </c>
      <c r="GU85" s="86">
        <f t="shared" si="83"/>
        <v>0.4243131691426239</v>
      </c>
      <c r="GV85" s="86">
        <f t="shared" si="83"/>
        <v>0.41205350545522679</v>
      </c>
      <c r="GW85" s="86">
        <f t="shared" si="83"/>
        <v>0.41259987503234663</v>
      </c>
      <c r="GX85" s="86">
        <f t="shared" si="83"/>
        <v>0.48441002107221787</v>
      </c>
      <c r="GY85" s="86">
        <f t="shared" si="83"/>
        <v>0.42868386412182807</v>
      </c>
      <c r="GZ85" s="86">
        <f t="shared" si="83"/>
        <v>0.44377583399888021</v>
      </c>
      <c r="HA85" s="86">
        <f t="shared" si="83"/>
        <v>0.37101278326266796</v>
      </c>
      <c r="HC85" s="86">
        <f t="shared" si="73"/>
        <v>1.6570886031499067E-4</v>
      </c>
      <c r="HD85" s="86">
        <f t="shared" si="73"/>
        <v>1.3994038028547833E-5</v>
      </c>
      <c r="HE85" s="86">
        <f t="shared" si="73"/>
        <v>1.7204339569138138E-5</v>
      </c>
      <c r="HF85" s="86">
        <f t="shared" si="73"/>
        <v>2.4714068818167989E-5</v>
      </c>
      <c r="HG85" s="86">
        <f t="shared" si="87"/>
        <v>2.5942463960943737E-5</v>
      </c>
      <c r="HH85" s="86">
        <f t="shared" si="87"/>
        <v>1.3581802420339747E-5</v>
      </c>
      <c r="HI85" s="86">
        <f t="shared" si="87"/>
        <v>1.5416584031833694E-5</v>
      </c>
      <c r="HJ85" s="86">
        <f t="shared" si="87"/>
        <v>1.6442085774427621E-6</v>
      </c>
      <c r="HK85" s="86">
        <f t="shared" si="87"/>
        <v>5.1603381788103409E-7</v>
      </c>
      <c r="HL85" s="86">
        <f t="shared" si="87"/>
        <v>1.0529507892281729E-5</v>
      </c>
      <c r="HM85" s="86">
        <f t="shared" si="87"/>
        <v>8.9112259521595145E-6</v>
      </c>
      <c r="HN85" s="86">
        <f t="shared" si="87"/>
        <v>2.4572381171709173E-6</v>
      </c>
      <c r="HO85" s="86">
        <f t="shared" si="87"/>
        <v>1.8900869447470636E-5</v>
      </c>
      <c r="HP85" s="86">
        <f t="shared" si="87"/>
        <v>3.1959403971336E-6</v>
      </c>
      <c r="HQ85" s="86">
        <f t="shared" si="87"/>
        <v>4.2380892069363488E-8</v>
      </c>
      <c r="HS85" s="86">
        <f t="shared" si="84"/>
        <v>2.8121922419678494E-37</v>
      </c>
      <c r="HT85" s="86">
        <f t="shared" si="84"/>
        <v>2.394646784146135E-46</v>
      </c>
      <c r="HU85" s="86">
        <f t="shared" si="84"/>
        <v>1.1233849047683572E-46</v>
      </c>
      <c r="HV85" s="86">
        <f t="shared" si="84"/>
        <v>1.7555353551061675E-44</v>
      </c>
      <c r="HW85" s="86">
        <f t="shared" si="84"/>
        <v>5.5104365608006431E-45</v>
      </c>
      <c r="HX85" s="86">
        <f t="shared" si="84"/>
        <v>1.0611780550683818E-48</v>
      </c>
      <c r="HY85" s="86">
        <f t="shared" si="84"/>
        <v>1.6666575405347377E-47</v>
      </c>
      <c r="HZ85" s="86">
        <f t="shared" si="84"/>
        <v>3.6725208217447647E-59</v>
      </c>
      <c r="IA85" s="86">
        <f t="shared" si="84"/>
        <v>2.6840433810638959E-66</v>
      </c>
      <c r="IB85" s="86">
        <f t="shared" si="84"/>
        <v>1.4840383683699402E-50</v>
      </c>
      <c r="IC85" s="86">
        <f t="shared" si="84"/>
        <v>3.5647161711519825E-52</v>
      </c>
      <c r="ID85" s="86">
        <f t="shared" si="84"/>
        <v>4.0601743366624516E-61</v>
      </c>
      <c r="IE85" s="86">
        <f t="shared" si="84"/>
        <v>1.1885550273608706E-46</v>
      </c>
      <c r="IF85" s="86">
        <f t="shared" si="84"/>
        <v>7.3315348969969309E-32</v>
      </c>
      <c r="IG85" s="86">
        <f t="shared" si="84"/>
        <v>1.3621146201296743E-25</v>
      </c>
      <c r="II85" s="86">
        <f t="shared" si="85"/>
        <v>6.8507548534474846E-153</v>
      </c>
      <c r="IJ85" s="86">
        <f t="shared" si="85"/>
        <v>3.1777587073335049E-191</v>
      </c>
      <c r="IK85" s="86">
        <f t="shared" si="85"/>
        <v>1.5376231529809607E-192</v>
      </c>
      <c r="IL85" s="86">
        <f t="shared" si="85"/>
        <v>2.5829437653257843E-187</v>
      </c>
      <c r="IM85" s="86">
        <f t="shared" si="85"/>
        <v>3.7091862153668351E-188</v>
      </c>
      <c r="IN85" s="86">
        <f t="shared" si="85"/>
        <v>6.904542184810103E-204</v>
      </c>
      <c r="IO85" s="86">
        <f t="shared" si="85"/>
        <v>6.7041831970515958E-198</v>
      </c>
      <c r="IP85" s="86">
        <f t="shared" si="85"/>
        <v>1.8919750613081918E-248</v>
      </c>
      <c r="IQ85" s="86">
        <f t="shared" si="85"/>
        <v>2.2011787362643726E-276</v>
      </c>
      <c r="IR85" s="86">
        <f t="shared" si="85"/>
        <v>5.0957310148304612E-210</v>
      </c>
      <c r="IS85" s="86">
        <f t="shared" si="85"/>
        <v>2.1571497929381661E-218</v>
      </c>
      <c r="IT85" s="86">
        <f t="shared" si="85"/>
        <v>1.8879297260592534E-257</v>
      </c>
      <c r="IU85" s="86">
        <f t="shared" si="85"/>
        <v>8.1382986082159131E-192</v>
      </c>
      <c r="IV85" s="86">
        <f t="shared" si="85"/>
        <v>4.1041473331765581E-126</v>
      </c>
      <c r="IW85" s="86">
        <f t="shared" si="85"/>
        <v>9.569361683115189E-135</v>
      </c>
      <c r="IY85" s="86">
        <f t="shared" si="86"/>
        <v>0.53605733093502217</v>
      </c>
      <c r="IZ85" s="86">
        <f t="shared" si="86"/>
        <v>0.47319491987459827</v>
      </c>
      <c r="JA85" s="86">
        <f t="shared" si="86"/>
        <v>0.44356088368417523</v>
      </c>
      <c r="JB85" s="86">
        <f t="shared" si="86"/>
        <v>0.47795605066800223</v>
      </c>
      <c r="JC85" s="86">
        <f t="shared" si="86"/>
        <v>0.46388318936487227</v>
      </c>
      <c r="JD85" s="86">
        <f t="shared" si="86"/>
        <v>0.4348090951223571</v>
      </c>
      <c r="JE85" s="86">
        <f t="shared" si="86"/>
        <v>0.39737031385005478</v>
      </c>
      <c r="JF85" s="86">
        <f t="shared" si="86"/>
        <v>0.40881715136026825</v>
      </c>
      <c r="JG85" s="86">
        <f t="shared" si="86"/>
        <v>0.4243136851764418</v>
      </c>
      <c r="JH85" s="86">
        <f t="shared" si="86"/>
        <v>0.41206403496311905</v>
      </c>
      <c r="JI85" s="86">
        <f t="shared" si="86"/>
        <v>0.41260878625829878</v>
      </c>
      <c r="JJ85" s="86">
        <f t="shared" si="86"/>
        <v>0.48441247831033502</v>
      </c>
      <c r="JK85" s="86">
        <f t="shared" si="86"/>
        <v>0.42870276499127552</v>
      </c>
      <c r="JL85" s="86">
        <f t="shared" si="86"/>
        <v>0.44377902993927737</v>
      </c>
      <c r="JM85" s="86">
        <f t="shared" si="86"/>
        <v>0.37101282564356003</v>
      </c>
    </row>
    <row r="86" spans="2:273" x14ac:dyDescent="0.25">
      <c r="B86" s="2">
        <v>59</v>
      </c>
      <c r="C86" s="37">
        <v>218.08799999999999</v>
      </c>
      <c r="D86" s="37">
        <v>233.73</v>
      </c>
      <c r="E86" s="37">
        <v>231.98400000000001</v>
      </c>
      <c r="F86" s="37">
        <v>229.80600000000001</v>
      </c>
      <c r="G86" s="37">
        <v>227.53200000000001</v>
      </c>
      <c r="H86" s="37">
        <v>226.274</v>
      </c>
      <c r="I86" s="37">
        <v>224.62899999999999</v>
      </c>
      <c r="J86" s="37">
        <v>224.524</v>
      </c>
      <c r="K86" s="37">
        <v>224.49199999999999</v>
      </c>
      <c r="L86" s="37">
        <v>226.98400000000001</v>
      </c>
      <c r="M86" s="37">
        <v>229.35499999999999</v>
      </c>
      <c r="N86" s="37">
        <v>231.53200000000001</v>
      </c>
      <c r="O86" s="37">
        <v>230.328</v>
      </c>
      <c r="P86" s="37">
        <v>214.09399999999999</v>
      </c>
      <c r="Q86" s="37">
        <v>189</v>
      </c>
      <c r="S86" s="4">
        <f t="shared" si="88"/>
        <v>218.78339327340399</v>
      </c>
      <c r="T86" s="4">
        <f t="shared" si="88"/>
        <v>237.04093559356221</v>
      </c>
      <c r="U86" s="4">
        <f t="shared" si="88"/>
        <v>233.12812532096262</v>
      </c>
      <c r="V86" s="4">
        <f t="shared" si="88"/>
        <v>231.02743755134807</v>
      </c>
      <c r="W86" s="4">
        <f t="shared" si="88"/>
        <v>229.95781370286304</v>
      </c>
      <c r="X86" s="4">
        <f t="shared" si="88"/>
        <v>227.30114732015323</v>
      </c>
      <c r="Y86" s="4">
        <f t="shared" si="88"/>
        <v>225.51584727818314</v>
      </c>
      <c r="Z86" s="4">
        <f t="shared" si="88"/>
        <v>229.47441980082596</v>
      </c>
      <c r="AA86" s="4">
        <f t="shared" si="88"/>
        <v>226.68020337388009</v>
      </c>
      <c r="AB86" s="4">
        <f t="shared" si="88"/>
        <v>229.30576822271027</v>
      </c>
      <c r="AC86" s="4">
        <f t="shared" si="88"/>
        <v>229.79586022540332</v>
      </c>
      <c r="AD86" s="4">
        <f t="shared" si="88"/>
        <v>236.41895946787554</v>
      </c>
      <c r="AE86" s="4">
        <f t="shared" si="88"/>
        <v>228.43111019006241</v>
      </c>
      <c r="AF86" s="4">
        <f t="shared" si="88"/>
        <v>214.80146907900698</v>
      </c>
      <c r="AG86" s="4">
        <f t="shared" si="88"/>
        <v>187.07385644631844</v>
      </c>
      <c r="AI86" s="4">
        <f t="shared" si="89"/>
        <v>-0.69539327340399382</v>
      </c>
      <c r="AJ86" s="4">
        <f t="shared" si="89"/>
        <v>-3.3109355935622204</v>
      </c>
      <c r="AK86" s="4">
        <f t="shared" si="89"/>
        <v>-1.1441253209626154</v>
      </c>
      <c r="AL86" s="4">
        <f t="shared" si="89"/>
        <v>-1.2214375513480604</v>
      </c>
      <c r="AM86" s="4">
        <f t="shared" si="89"/>
        <v>-2.4258137028630244</v>
      </c>
      <c r="AN86" s="4">
        <f t="shared" si="89"/>
        <v>-1.0271473201532331</v>
      </c>
      <c r="AO86" s="4">
        <f t="shared" si="89"/>
        <v>-0.88684727818315423</v>
      </c>
      <c r="AP86" s="4">
        <f t="shared" si="89"/>
        <v>-4.950419800825955</v>
      </c>
      <c r="AQ86" s="4">
        <f t="shared" si="89"/>
        <v>-2.1882033738800999</v>
      </c>
      <c r="AR86" s="4">
        <f t="shared" si="89"/>
        <v>-2.3217682227102614</v>
      </c>
      <c r="AS86" s="4">
        <f t="shared" si="89"/>
        <v>-0.44086022540332692</v>
      </c>
      <c r="AT86" s="4">
        <f t="shared" si="89"/>
        <v>-4.8869594678755277</v>
      </c>
      <c r="AU86" s="4">
        <f t="shared" si="89"/>
        <v>1.8968898099375906</v>
      </c>
      <c r="AV86" s="4">
        <f t="shared" si="89"/>
        <v>-0.70746907900698375</v>
      </c>
      <c r="AW86" s="4">
        <f t="shared" si="89"/>
        <v>1.9261435536815554</v>
      </c>
      <c r="AY86" s="2">
        <f t="shared" si="80"/>
        <v>64.713651474711909</v>
      </c>
      <c r="AZ86" s="2">
        <f t="shared" si="80"/>
        <v>69.608601843761335</v>
      </c>
      <c r="BA86" s="2">
        <f t="shared" si="80"/>
        <v>65.666024682067572</v>
      </c>
      <c r="BB86" s="2">
        <f t="shared" si="80"/>
        <v>61.015342107468307</v>
      </c>
      <c r="BC86" s="2">
        <f t="shared" si="80"/>
        <v>61.205098337957381</v>
      </c>
      <c r="BD86" s="2">
        <f t="shared" si="80"/>
        <v>64.211910107363721</v>
      </c>
      <c r="BE86" s="2">
        <f t="shared" si="80"/>
        <v>63.522124897249633</v>
      </c>
      <c r="BF86" s="2">
        <f t="shared" si="80"/>
        <v>62.915398004764114</v>
      </c>
      <c r="BG86" s="2">
        <f t="shared" si="80"/>
        <v>66.248765810660188</v>
      </c>
      <c r="BH86" s="2">
        <f t="shared" si="80"/>
        <v>64.87256449989583</v>
      </c>
      <c r="BI86" s="2">
        <f t="shared" si="80"/>
        <v>65.189832992765417</v>
      </c>
      <c r="BJ86" s="2">
        <f t="shared" si="80"/>
        <v>69.595341758638</v>
      </c>
      <c r="BK86" s="2">
        <f t="shared" si="80"/>
        <v>67.319076622434508</v>
      </c>
      <c r="BL86" s="2">
        <f t="shared" si="80"/>
        <v>74.327724737657661</v>
      </c>
      <c r="BM86" s="2">
        <f t="shared" si="80"/>
        <v>77.882015827615589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87.25782456140351</v>
      </c>
      <c r="DL86" s="2">
        <f t="shared" si="90"/>
        <v>90.429024471274616</v>
      </c>
      <c r="DM86" s="2">
        <f t="shared" si="90"/>
        <v>82.862194503171239</v>
      </c>
      <c r="DN86" s="2">
        <f t="shared" si="90"/>
        <v>80.555478243254186</v>
      </c>
      <c r="DO86" s="2">
        <f t="shared" si="90"/>
        <v>76.716202684817546</v>
      </c>
      <c r="DP86" s="2">
        <f t="shared" si="90"/>
        <v>77.974384778012677</v>
      </c>
      <c r="DQ86" s="2">
        <f t="shared" si="90"/>
        <v>77.978108527131809</v>
      </c>
      <c r="DR86" s="2">
        <f t="shared" si="90"/>
        <v>78.853234962050649</v>
      </c>
      <c r="DS86" s="2">
        <f t="shared" si="90"/>
        <v>78.525837506414931</v>
      </c>
      <c r="DT86" s="2">
        <f t="shared" si="90"/>
        <v>79.231509568480305</v>
      </c>
      <c r="DU86" s="2">
        <f t="shared" si="90"/>
        <v>80.252298780487791</v>
      </c>
      <c r="DV86" s="2">
        <f t="shared" si="90"/>
        <v>85.626317124735735</v>
      </c>
      <c r="DW86" s="2">
        <f t="shared" si="90"/>
        <v>83.758464512231967</v>
      </c>
      <c r="DX86" s="2">
        <f t="shared" si="90"/>
        <v>86.098488180112568</v>
      </c>
      <c r="DY86" s="2">
        <f t="shared" si="90"/>
        <v>83.841384110007624</v>
      </c>
      <c r="EA86" s="2">
        <f t="shared" si="94"/>
        <v>61.213458484235787</v>
      </c>
      <c r="EB86" s="2">
        <f t="shared" si="91"/>
        <v>65.146233333333342</v>
      </c>
      <c r="EC86" s="2">
        <f t="shared" si="91"/>
        <v>61.631822574281458</v>
      </c>
      <c r="ED86" s="2">
        <f t="shared" si="91"/>
        <v>57.047662372705666</v>
      </c>
      <c r="EE86" s="2">
        <f t="shared" si="91"/>
        <v>58.018004428697964</v>
      </c>
      <c r="EF86" s="2">
        <f t="shared" si="91"/>
        <v>60.865144346807739</v>
      </c>
      <c r="EG86" s="2">
        <f t="shared" si="91"/>
        <v>59.678960709816863</v>
      </c>
      <c r="EH86" s="2">
        <f t="shared" si="91"/>
        <v>58.570214007377196</v>
      </c>
      <c r="EI86" s="2">
        <f t="shared" si="91"/>
        <v>62.945499058661717</v>
      </c>
      <c r="EJ86" s="2">
        <f t="shared" si="91"/>
        <v>60.788537010150918</v>
      </c>
      <c r="EK86" s="2">
        <f t="shared" si="91"/>
        <v>60.996173321234124</v>
      </c>
      <c r="EL86" s="2">
        <f t="shared" si="91"/>
        <v>65.878120269244008</v>
      </c>
      <c r="EM86" s="2">
        <f t="shared" si="91"/>
        <v>63.418822847430889</v>
      </c>
      <c r="EN86" s="2">
        <f t="shared" si="91"/>
        <v>71.071966440413334</v>
      </c>
      <c r="EO86" s="2">
        <f t="shared" si="91"/>
        <v>75.723182183076815</v>
      </c>
      <c r="EQ86" s="2">
        <f t="shared" si="92"/>
        <v>65.660926388526306</v>
      </c>
      <c r="ER86" s="2">
        <f t="shared" si="92"/>
        <v>66.188622004241779</v>
      </c>
      <c r="ES86" s="2">
        <f t="shared" si="92"/>
        <v>61.388657520549877</v>
      </c>
      <c r="ET86" s="2">
        <f t="shared" si="92"/>
        <v>57.080882289942572</v>
      </c>
      <c r="EU86" s="2">
        <f t="shared" si="92"/>
        <v>58.060509778400018</v>
      </c>
      <c r="EV86" s="2">
        <f t="shared" si="92"/>
        <v>60.4270915503079</v>
      </c>
      <c r="EW86" s="2">
        <f t="shared" si="92"/>
        <v>60.755811311069493</v>
      </c>
      <c r="EX86" s="2">
        <f t="shared" si="92"/>
        <v>59.49385082757442</v>
      </c>
      <c r="EY86" s="2">
        <f t="shared" si="92"/>
        <v>62.180894558805718</v>
      </c>
      <c r="EZ86" s="2">
        <f t="shared" si="92"/>
        <v>60.926887912759405</v>
      </c>
      <c r="FA86" s="2">
        <f t="shared" si="92"/>
        <v>62.074001313040895</v>
      </c>
      <c r="FB86" s="2">
        <f t="shared" si="92"/>
        <v>66.3036542066707</v>
      </c>
      <c r="FC86" s="2">
        <f t="shared" si="92"/>
        <v>64.218711784629278</v>
      </c>
      <c r="FD86" s="2">
        <f t="shared" si="92"/>
        <v>71.31215451234084</v>
      </c>
      <c r="FE86" s="2">
        <f t="shared" si="92"/>
        <v>77.591368316981601</v>
      </c>
      <c r="FG86" s="2">
        <f t="shared" si="93"/>
        <v>0.86562366157962933</v>
      </c>
      <c r="FH86" s="2">
        <f t="shared" si="93"/>
        <v>0.82350647891505291</v>
      </c>
      <c r="FI86" s="2">
        <f t="shared" si="93"/>
        <v>0.80997853456728852</v>
      </c>
      <c r="FJ86" s="2">
        <f t="shared" si="93"/>
        <v>0.83121886028530145</v>
      </c>
      <c r="FK86" s="2">
        <f t="shared" si="93"/>
        <v>0.82955100702068674</v>
      </c>
      <c r="FL86" s="2">
        <f t="shared" si="93"/>
        <v>0.80438528984830437</v>
      </c>
      <c r="FM86" s="2">
        <f t="shared" si="93"/>
        <v>0.78998841494206817</v>
      </c>
      <c r="FN86" s="2">
        <f t="shared" si="93"/>
        <v>0.78578017194556504</v>
      </c>
      <c r="FO86" s="2">
        <f t="shared" si="93"/>
        <v>0.78797764704429507</v>
      </c>
      <c r="FP86" s="2">
        <f t="shared" si="93"/>
        <v>0.77856020648226087</v>
      </c>
      <c r="FQ86" s="2">
        <f t="shared" si="93"/>
        <v>0.78222413345198927</v>
      </c>
      <c r="FR86" s="2">
        <f t="shared" si="93"/>
        <v>0.81177158835097818</v>
      </c>
      <c r="FS86" s="2">
        <f t="shared" si="93"/>
        <v>0.80824748353623699</v>
      </c>
      <c r="FT86" s="2">
        <f t="shared" si="93"/>
        <v>0.78333382390899697</v>
      </c>
      <c r="FU86" s="2">
        <f t="shared" si="93"/>
        <v>0.73409320026136615</v>
      </c>
      <c r="FW86" s="2">
        <f t="shared" si="82"/>
        <v>1.0038083606802454E-4</v>
      </c>
      <c r="FX86" s="2">
        <f t="shared" si="82"/>
        <v>1.1481287237699144E-4</v>
      </c>
      <c r="FY86" s="2">
        <f t="shared" si="82"/>
        <v>9.9840921478909595E-5</v>
      </c>
      <c r="FZ86" s="2">
        <f t="shared" si="82"/>
        <v>1.1378499700764969E-4</v>
      </c>
      <c r="GA86" s="2">
        <f t="shared" si="82"/>
        <v>1.1400862047793635E-4</v>
      </c>
      <c r="GB86" s="2">
        <f t="shared" si="82"/>
        <v>1.2178283134650179E-4</v>
      </c>
      <c r="GC86" s="2">
        <f t="shared" si="82"/>
        <v>1.217895118561298E-4</v>
      </c>
      <c r="GD86" s="2">
        <f t="shared" si="82"/>
        <v>1.7185981416054129E-4</v>
      </c>
      <c r="GE86" s="2">
        <f t="shared" si="82"/>
        <v>1.4813611537221113E-4</v>
      </c>
      <c r="GF86" s="2">
        <f t="shared" si="82"/>
        <v>1.4061762347839649E-4</v>
      </c>
      <c r="GG86" s="2">
        <f t="shared" si="82"/>
        <v>1.3013512933997468E-4</v>
      </c>
      <c r="GH86" s="2">
        <f t="shared" si="82"/>
        <v>1.1694097274793698E-4</v>
      </c>
      <c r="GI86" s="2">
        <f t="shared" si="82"/>
        <v>9.5390501419344271E-5</v>
      </c>
      <c r="GJ86" s="2">
        <f t="shared" si="82"/>
        <v>8.0320205755774211E-5</v>
      </c>
      <c r="GK86" s="2">
        <f t="shared" si="82"/>
        <v>7.9515907916932919E-5</v>
      </c>
      <c r="GM86" s="86">
        <f t="shared" si="83"/>
        <v>0.59640507977416091</v>
      </c>
      <c r="GN86" s="86">
        <f t="shared" si="83"/>
        <v>0.54053224824063451</v>
      </c>
      <c r="GO86" s="86">
        <f t="shared" si="83"/>
        <v>0.51309741987917179</v>
      </c>
      <c r="GP86" s="86">
        <f t="shared" si="83"/>
        <v>0.54563322391119384</v>
      </c>
      <c r="GQ86" s="86">
        <f t="shared" si="83"/>
        <v>0.52975477415429273</v>
      </c>
      <c r="GR86" s="86">
        <f t="shared" si="83"/>
        <v>0.5057052849624013</v>
      </c>
      <c r="GS86" s="86">
        <f t="shared" si="83"/>
        <v>0.46566664049809964</v>
      </c>
      <c r="GT86" s="86">
        <f t="shared" si="83"/>
        <v>0.47734491255461858</v>
      </c>
      <c r="GU86" s="86">
        <f t="shared" si="83"/>
        <v>0.49675474468639824</v>
      </c>
      <c r="GV86" s="86">
        <f t="shared" si="83"/>
        <v>0.48709501260548577</v>
      </c>
      <c r="GW86" s="86">
        <f t="shared" si="83"/>
        <v>0.48774327403408468</v>
      </c>
      <c r="GX86" s="86">
        <f t="shared" si="83"/>
        <v>0.55835862081469212</v>
      </c>
      <c r="GY86" s="86">
        <f t="shared" si="83"/>
        <v>0.49822849079472081</v>
      </c>
      <c r="GZ86" s="86">
        <f t="shared" si="83"/>
        <v>0.52365483577303273</v>
      </c>
      <c r="HA86" s="86">
        <f t="shared" si="83"/>
        <v>0.46079911089346437</v>
      </c>
      <c r="HC86" s="86">
        <f t="shared" si="73"/>
        <v>2.6954135351377087E-4</v>
      </c>
      <c r="HD86" s="86">
        <f t="shared" si="73"/>
        <v>2.6244482447732427E-5</v>
      </c>
      <c r="HE86" s="86">
        <f t="shared" si="73"/>
        <v>3.1841038169330851E-5</v>
      </c>
      <c r="HF86" s="86">
        <f t="shared" si="73"/>
        <v>4.5258093010425146E-5</v>
      </c>
      <c r="HG86" s="86">
        <f t="shared" si="87"/>
        <v>4.7508926165557E-5</v>
      </c>
      <c r="HH86" s="86">
        <f t="shared" si="87"/>
        <v>2.6127733560755914E-5</v>
      </c>
      <c r="HI86" s="86">
        <f t="shared" si="87"/>
        <v>2.9260985663418063E-5</v>
      </c>
      <c r="HJ86" s="86">
        <f t="shared" si="87"/>
        <v>3.7358746354107492E-6</v>
      </c>
      <c r="HK86" s="86">
        <f t="shared" si="87"/>
        <v>1.2555384636062473E-6</v>
      </c>
      <c r="HL86" s="86">
        <f t="shared" si="87"/>
        <v>2.0835002509180438E-5</v>
      </c>
      <c r="HM86" s="86">
        <f t="shared" si="87"/>
        <v>1.7859434130817066E-5</v>
      </c>
      <c r="HN86" s="86">
        <f t="shared" si="87"/>
        <v>5.4032533819118401E-6</v>
      </c>
      <c r="HO86" s="86">
        <f t="shared" si="87"/>
        <v>3.4741863043186109E-5</v>
      </c>
      <c r="HP86" s="86">
        <f t="shared" si="87"/>
        <v>6.7212179417498934E-6</v>
      </c>
      <c r="HQ86" s="86">
        <f t="shared" si="87"/>
        <v>1.1882053091724387E-7</v>
      </c>
      <c r="HS86" s="86">
        <f t="shared" si="84"/>
        <v>2.7581447630436707E-36</v>
      </c>
      <c r="HT86" s="86">
        <f t="shared" si="84"/>
        <v>4.3642381693332532E-45</v>
      </c>
      <c r="HU86" s="86">
        <f t="shared" si="84"/>
        <v>2.0010003663937674E-45</v>
      </c>
      <c r="HV86" s="86">
        <f t="shared" si="84"/>
        <v>2.9145974559200599E-43</v>
      </c>
      <c r="HW86" s="86">
        <f t="shared" si="84"/>
        <v>9.3654713511870582E-44</v>
      </c>
      <c r="HX86" s="86">
        <f t="shared" si="84"/>
        <v>2.3447839123421554E-47</v>
      </c>
      <c r="HY86" s="86">
        <f t="shared" si="84"/>
        <v>3.3827425932786492E-46</v>
      </c>
      <c r="HZ86" s="86">
        <f t="shared" si="84"/>
        <v>1.8634727213981382E-57</v>
      </c>
      <c r="IA86" s="86">
        <f t="shared" si="84"/>
        <v>2.0168155967457166E-64</v>
      </c>
      <c r="IB86" s="86">
        <f t="shared" si="84"/>
        <v>3.8432613814957867E-49</v>
      </c>
      <c r="IC86" s="86">
        <f t="shared" si="84"/>
        <v>1.0103759462921303E-50</v>
      </c>
      <c r="ID86" s="86">
        <f t="shared" si="84"/>
        <v>1.9958456474049858E-59</v>
      </c>
      <c r="IE86" s="86">
        <f t="shared" si="84"/>
        <v>2.0748726558414922E-45</v>
      </c>
      <c r="IF86" s="86">
        <f t="shared" si="84"/>
        <v>4.8578350205447098E-31</v>
      </c>
      <c r="IG86" s="86">
        <f t="shared" si="84"/>
        <v>5.9541389023760484E-25</v>
      </c>
      <c r="II86" s="86">
        <f t="shared" si="85"/>
        <v>6.4504434731690015E-150</v>
      </c>
      <c r="IJ86" s="86">
        <f t="shared" si="85"/>
        <v>1.9276644873061914E-187</v>
      </c>
      <c r="IK86" s="86">
        <f t="shared" si="85"/>
        <v>8.6917536534635697E-189</v>
      </c>
      <c r="IL86" s="86">
        <f t="shared" si="85"/>
        <v>1.2980844444527742E-183</v>
      </c>
      <c r="IM86" s="86">
        <f t="shared" si="85"/>
        <v>1.9412393853827706E-184</v>
      </c>
      <c r="IN86" s="86">
        <f t="shared" si="85"/>
        <v>7.9618660153881673E-200</v>
      </c>
      <c r="IO86" s="86">
        <f t="shared" si="85"/>
        <v>5.8595859199617211E-194</v>
      </c>
      <c r="IP86" s="86">
        <f t="shared" si="85"/>
        <v>2.6842725734889149E-243</v>
      </c>
      <c r="IQ86" s="86">
        <f t="shared" si="85"/>
        <v>9.6204718296606523E-271</v>
      </c>
      <c r="IR86" s="86">
        <f t="shared" si="85"/>
        <v>9.1034347894566141E-206</v>
      </c>
      <c r="IS86" s="86">
        <f t="shared" si="85"/>
        <v>5.238626263901211E-214</v>
      </c>
      <c r="IT86" s="86">
        <f t="shared" si="85"/>
        <v>2.4677616649468084E-252</v>
      </c>
      <c r="IU86" s="86">
        <f t="shared" si="85"/>
        <v>4.269800349578123E-188</v>
      </c>
      <c r="IV86" s="86">
        <f t="shared" si="85"/>
        <v>1.0070271347287358E-123</v>
      </c>
      <c r="IW86" s="86">
        <f t="shared" si="85"/>
        <v>3.4192678557108139E-132</v>
      </c>
      <c r="IY86" s="86">
        <f t="shared" si="86"/>
        <v>0.59667462112767466</v>
      </c>
      <c r="IZ86" s="86">
        <f t="shared" si="86"/>
        <v>0.54055849272308221</v>
      </c>
      <c r="JA86" s="86">
        <f t="shared" si="86"/>
        <v>0.51312926091734112</v>
      </c>
      <c r="JB86" s="86">
        <f t="shared" si="86"/>
        <v>0.54567848200420421</v>
      </c>
      <c r="JC86" s="86">
        <f t="shared" si="86"/>
        <v>0.52980228308045829</v>
      </c>
      <c r="JD86" s="86">
        <f t="shared" si="86"/>
        <v>0.50573141269596211</v>
      </c>
      <c r="JE86" s="86">
        <f t="shared" si="86"/>
        <v>0.46569590148376305</v>
      </c>
      <c r="JF86" s="86">
        <f t="shared" si="86"/>
        <v>0.47734864842925401</v>
      </c>
      <c r="JG86" s="86">
        <f t="shared" si="86"/>
        <v>0.49675600022486183</v>
      </c>
      <c r="JH86" s="86">
        <f t="shared" si="86"/>
        <v>0.48711584760799492</v>
      </c>
      <c r="JI86" s="86">
        <f t="shared" si="86"/>
        <v>0.48776113346821548</v>
      </c>
      <c r="JJ86" s="86">
        <f t="shared" si="86"/>
        <v>0.55836402406807406</v>
      </c>
      <c r="JK86" s="86">
        <f t="shared" si="86"/>
        <v>0.49826323265776401</v>
      </c>
      <c r="JL86" s="86">
        <f t="shared" si="86"/>
        <v>0.5236615569909745</v>
      </c>
      <c r="JM86" s="86">
        <f t="shared" si="86"/>
        <v>0.46079922971399528</v>
      </c>
    </row>
    <row r="87" spans="2:273" x14ac:dyDescent="0.25">
      <c r="B87" s="2">
        <v>60</v>
      </c>
      <c r="C87" s="37">
        <v>218.48500000000001</v>
      </c>
      <c r="D87" s="37">
        <v>234.54</v>
      </c>
      <c r="E87" s="37">
        <v>234.11099999999999</v>
      </c>
      <c r="F87" s="37">
        <v>231.548</v>
      </c>
      <c r="G87" s="37">
        <v>230.03200000000001</v>
      </c>
      <c r="H87" s="37">
        <v>228.64500000000001</v>
      </c>
      <c r="I87" s="37">
        <v>228.01599999999999</v>
      </c>
      <c r="J87" s="37">
        <v>226.96799999999999</v>
      </c>
      <c r="K87" s="37">
        <v>225.333</v>
      </c>
      <c r="L87" s="37">
        <v>229.905</v>
      </c>
      <c r="M87" s="37">
        <v>232.09700000000001</v>
      </c>
      <c r="N87" s="37">
        <v>232.98400000000001</v>
      </c>
      <c r="O87" s="37">
        <v>234.31100000000001</v>
      </c>
      <c r="P87" s="37">
        <v>216.84399999999999</v>
      </c>
      <c r="Q87" s="37">
        <v>194.15600000000001</v>
      </c>
      <c r="S87" s="4">
        <f t="shared" si="88"/>
        <v>222.03065142698773</v>
      </c>
      <c r="T87" s="4">
        <f t="shared" si="88"/>
        <v>243.10020533133476</v>
      </c>
      <c r="U87" s="4">
        <f t="shared" si="88"/>
        <v>241.5441012217122</v>
      </c>
      <c r="V87" s="4">
        <f t="shared" si="88"/>
        <v>238.32161963335486</v>
      </c>
      <c r="W87" s="4">
        <f t="shared" si="88"/>
        <v>237.47171132584626</v>
      </c>
      <c r="X87" s="4">
        <f t="shared" si="88"/>
        <v>236.38154722493076</v>
      </c>
      <c r="Y87" s="4">
        <f t="shared" si="88"/>
        <v>235.35495960780199</v>
      </c>
      <c r="Z87" s="4">
        <f t="shared" si="88"/>
        <v>237.30938588878757</v>
      </c>
      <c r="AA87" s="4">
        <f t="shared" si="88"/>
        <v>234.59823909522547</v>
      </c>
      <c r="AB87" s="4">
        <f t="shared" si="88"/>
        <v>238.71103890205126</v>
      </c>
      <c r="AC87" s="4">
        <f t="shared" si="88"/>
        <v>240.07329415198518</v>
      </c>
      <c r="AD87" s="4">
        <f t="shared" si="88"/>
        <v>242.36125462946902</v>
      </c>
      <c r="AE87" s="4">
        <f t="shared" si="88"/>
        <v>238.23351654180365</v>
      </c>
      <c r="AF87" s="4">
        <f t="shared" si="88"/>
        <v>222.08367603970666</v>
      </c>
      <c r="AG87" s="4">
        <f t="shared" si="88"/>
        <v>196.88998666511617</v>
      </c>
      <c r="AI87" s="4">
        <f t="shared" si="89"/>
        <v>-3.5456514269877175</v>
      </c>
      <c r="AJ87" s="4">
        <f t="shared" si="89"/>
        <v>-8.560205331334771</v>
      </c>
      <c r="AK87" s="4">
        <f t="shared" si="89"/>
        <v>-7.4331012217122066</v>
      </c>
      <c r="AL87" s="4">
        <f t="shared" si="89"/>
        <v>-6.7736196333548548</v>
      </c>
      <c r="AM87" s="4">
        <f t="shared" si="89"/>
        <v>-7.4397113258462468</v>
      </c>
      <c r="AN87" s="4">
        <f t="shared" si="89"/>
        <v>-7.7365472249307459</v>
      </c>
      <c r="AO87" s="4">
        <f t="shared" si="89"/>
        <v>-7.3389596078019963</v>
      </c>
      <c r="AP87" s="4">
        <f t="shared" si="89"/>
        <v>-10.341385888787585</v>
      </c>
      <c r="AQ87" s="4">
        <f t="shared" si="89"/>
        <v>-9.2652390952254677</v>
      </c>
      <c r="AR87" s="4">
        <f t="shared" si="89"/>
        <v>-8.8060389020512559</v>
      </c>
      <c r="AS87" s="4">
        <f t="shared" si="89"/>
        <v>-7.9762941519851722</v>
      </c>
      <c r="AT87" s="4">
        <f t="shared" si="89"/>
        <v>-9.3772546294690073</v>
      </c>
      <c r="AU87" s="4">
        <f t="shared" si="89"/>
        <v>-3.9225165418036454</v>
      </c>
      <c r="AV87" s="4">
        <f t="shared" si="89"/>
        <v>-5.2396760397066657</v>
      </c>
      <c r="AW87" s="4">
        <f t="shared" si="89"/>
        <v>-2.7339866651161628</v>
      </c>
      <c r="AY87" s="2">
        <f t="shared" si="80"/>
        <v>64.482785954197837</v>
      </c>
      <c r="AZ87" s="2">
        <f t="shared" si="80"/>
        <v>69.283529679496766</v>
      </c>
      <c r="BA87" s="2">
        <f t="shared" si="80"/>
        <v>65.338381904512076</v>
      </c>
      <c r="BB87" s="2">
        <f t="shared" si="80"/>
        <v>60.6979843000614</v>
      </c>
      <c r="BC87" s="2">
        <f t="shared" si="80"/>
        <v>60.905631853343806</v>
      </c>
      <c r="BD87" s="2">
        <f t="shared" si="80"/>
        <v>63.880879160464616</v>
      </c>
      <c r="BE87" s="2">
        <f t="shared" si="80"/>
        <v>63.193959378122344</v>
      </c>
      <c r="BF87" s="2">
        <f t="shared" si="80"/>
        <v>62.586371524160811</v>
      </c>
      <c r="BG87" s="2">
        <f t="shared" si="80"/>
        <v>65.938161290682757</v>
      </c>
      <c r="BH87" s="2">
        <f t="shared" si="80"/>
        <v>64.529123629186344</v>
      </c>
      <c r="BI87" s="2">
        <f t="shared" si="80"/>
        <v>64.85226158560036</v>
      </c>
      <c r="BJ87" s="2">
        <f t="shared" si="80"/>
        <v>69.241312108565936</v>
      </c>
      <c r="BK87" s="2">
        <f t="shared" si="80"/>
        <v>66.989249207201652</v>
      </c>
      <c r="BL87" s="2">
        <f t="shared" si="80"/>
        <v>74.042537642844806</v>
      </c>
      <c r="BM87" s="2">
        <f t="shared" si="80"/>
        <v>77.691639235047035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87.501761201079631</v>
      </c>
      <c r="DL87" s="2">
        <f t="shared" si="90"/>
        <v>90.73523660967507</v>
      </c>
      <c r="DM87" s="2">
        <f t="shared" si="90"/>
        <v>83.151189217758983</v>
      </c>
      <c r="DN87" s="2">
        <f t="shared" si="90"/>
        <v>80.827013856251511</v>
      </c>
      <c r="DO87" s="2">
        <f t="shared" si="90"/>
        <v>76.838891932042245</v>
      </c>
      <c r="DP87" s="2">
        <f t="shared" si="90"/>
        <v>78.095927766032403</v>
      </c>
      <c r="DQ87" s="2">
        <f t="shared" si="90"/>
        <v>78.070286469344623</v>
      </c>
      <c r="DR87" s="2">
        <f t="shared" si="90"/>
        <v>79.079348891229813</v>
      </c>
      <c r="DS87" s="2">
        <f t="shared" si="90"/>
        <v>78.742366799016835</v>
      </c>
      <c r="DT87" s="2">
        <f t="shared" si="90"/>
        <v>79.468572889305818</v>
      </c>
      <c r="DU87" s="2">
        <f t="shared" si="90"/>
        <v>80.502611846689888</v>
      </c>
      <c r="DV87" s="2">
        <f t="shared" si="90"/>
        <v>85.869601479915445</v>
      </c>
      <c r="DW87" s="2">
        <f t="shared" si="90"/>
        <v>83.934814557535503</v>
      </c>
      <c r="DX87" s="2">
        <f t="shared" si="90"/>
        <v>86.328233489681054</v>
      </c>
      <c r="DY87" s="2">
        <f t="shared" si="90"/>
        <v>84.027465699006854</v>
      </c>
      <c r="EA87" s="2">
        <f t="shared" si="94"/>
        <v>61.223272460395052</v>
      </c>
      <c r="EB87" s="2">
        <f t="shared" si="91"/>
        <v>65.090387822014051</v>
      </c>
      <c r="EC87" s="2">
        <f t="shared" si="91"/>
        <v>61.527215530061603</v>
      </c>
      <c r="ED87" s="2">
        <f t="shared" si="91"/>
        <v>56.970361790353088</v>
      </c>
      <c r="EE87" s="2">
        <f t="shared" si="91"/>
        <v>57.919858132124737</v>
      </c>
      <c r="EF87" s="2">
        <f t="shared" si="91"/>
        <v>60.728226839578568</v>
      </c>
      <c r="EG87" s="2">
        <f t="shared" si="91"/>
        <v>59.587015697872829</v>
      </c>
      <c r="EH87" s="2">
        <f t="shared" si="91"/>
        <v>58.485461575248742</v>
      </c>
      <c r="EI87" s="2">
        <f t="shared" si="91"/>
        <v>62.796210157261775</v>
      </c>
      <c r="EJ87" s="2">
        <f t="shared" si="91"/>
        <v>60.653862198550556</v>
      </c>
      <c r="EK87" s="2">
        <f t="shared" si="91"/>
        <v>60.878303539019967</v>
      </c>
      <c r="EL87" s="2">
        <f t="shared" si="91"/>
        <v>65.724842190667161</v>
      </c>
      <c r="EM87" s="2">
        <f t="shared" si="91"/>
        <v>63.322640140823708</v>
      </c>
      <c r="EN87" s="2">
        <f t="shared" si="91"/>
        <v>70.943351740562846</v>
      </c>
      <c r="EO87" s="2">
        <f t="shared" si="91"/>
        <v>75.598368401252714</v>
      </c>
      <c r="EQ87" s="2">
        <f t="shared" si="92"/>
        <v>65.590225199198258</v>
      </c>
      <c r="ER87" s="2">
        <f t="shared" si="92"/>
        <v>66.11384029616724</v>
      </c>
      <c r="ES87" s="2">
        <f t="shared" si="92"/>
        <v>61.288484665474208</v>
      </c>
      <c r="ET87" s="2">
        <f t="shared" si="92"/>
        <v>57.002963270372909</v>
      </c>
      <c r="EU87" s="2">
        <f t="shared" si="92"/>
        <v>57.961603456034702</v>
      </c>
      <c r="EV87" s="2">
        <f t="shared" si="92"/>
        <v>60.298358510911505</v>
      </c>
      <c r="EW87" s="2">
        <f t="shared" si="92"/>
        <v>60.643814421160684</v>
      </c>
      <c r="EX87" s="2">
        <f t="shared" si="92"/>
        <v>59.391192669964724</v>
      </c>
      <c r="EY87" s="2">
        <f t="shared" si="92"/>
        <v>62.046501588817378</v>
      </c>
      <c r="EZ87" s="2">
        <f t="shared" si="92"/>
        <v>60.789561732504986</v>
      </c>
      <c r="FA87" s="2">
        <f t="shared" si="92"/>
        <v>61.935733631751731</v>
      </c>
      <c r="FB87" s="2">
        <f t="shared" si="92"/>
        <v>66.141971755694939</v>
      </c>
      <c r="FC87" s="2">
        <f t="shared" si="92"/>
        <v>64.107967230864901</v>
      </c>
      <c r="FD87" s="2">
        <f t="shared" si="92"/>
        <v>71.178194092728859</v>
      </c>
      <c r="FE87" s="2">
        <f t="shared" si="92"/>
        <v>77.422827108838845</v>
      </c>
      <c r="FG87" s="2">
        <f t="shared" si="93"/>
        <v>0.87598096373706369</v>
      </c>
      <c r="FH87" s="2">
        <f t="shared" si="93"/>
        <v>0.8364968711108719</v>
      </c>
      <c r="FI87" s="2">
        <f t="shared" si="93"/>
        <v>0.82375151931280155</v>
      </c>
      <c r="FJ87" s="2">
        <f t="shared" si="93"/>
        <v>0.84374930597950659</v>
      </c>
      <c r="FK87" s="2">
        <f t="shared" si="93"/>
        <v>0.84218176602700368</v>
      </c>
      <c r="FL87" s="2">
        <f t="shared" si="93"/>
        <v>0.81847282292376222</v>
      </c>
      <c r="FM87" s="2">
        <f t="shared" si="93"/>
        <v>0.80486123900458217</v>
      </c>
      <c r="FN87" s="2">
        <f t="shared" si="93"/>
        <v>0.80087590009759602</v>
      </c>
      <c r="FO87" s="2">
        <f t="shared" si="93"/>
        <v>0.80295735355239906</v>
      </c>
      <c r="FP87" s="2">
        <f t="shared" si="93"/>
        <v>0.79403135281238446</v>
      </c>
      <c r="FQ87" s="2">
        <f t="shared" si="93"/>
        <v>0.79750587378048987</v>
      </c>
      <c r="FR87" s="2">
        <f t="shared" si="93"/>
        <v>0.82544261848389699</v>
      </c>
      <c r="FS87" s="2">
        <f t="shared" si="93"/>
        <v>0.8221183824269519</v>
      </c>
      <c r="FT87" s="2">
        <f t="shared" si="93"/>
        <v>0.79855774840742377</v>
      </c>
      <c r="FU87" s="2">
        <f t="shared" si="93"/>
        <v>0.75168019882116632</v>
      </c>
      <c r="FW87" s="2">
        <f t="shared" si="82"/>
        <v>1.1006433213436472E-4</v>
      </c>
      <c r="FX87" s="2">
        <f t="shared" si="82"/>
        <v>1.2588841673965079E-4</v>
      </c>
      <c r="FY87" s="2">
        <f t="shared" si="82"/>
        <v>1.0947233899522754E-4</v>
      </c>
      <c r="FZ87" s="2">
        <f t="shared" si="82"/>
        <v>1.2476139866500886E-4</v>
      </c>
      <c r="GA87" s="2">
        <f t="shared" si="82"/>
        <v>1.2500659153566194E-4</v>
      </c>
      <c r="GB87" s="2">
        <f t="shared" si="82"/>
        <v>1.3353065033261605E-4</v>
      </c>
      <c r="GC87" s="2">
        <f t="shared" si="82"/>
        <v>1.3353797519363131E-4</v>
      </c>
      <c r="GD87" s="2">
        <f t="shared" si="82"/>
        <v>1.8843741459132862E-4</v>
      </c>
      <c r="GE87" s="2">
        <f t="shared" si="82"/>
        <v>1.6242569919428667E-4</v>
      </c>
      <c r="GF87" s="2">
        <f t="shared" si="82"/>
        <v>1.5418206642118582E-4</v>
      </c>
      <c r="GG87" s="2">
        <f t="shared" si="82"/>
        <v>1.426885403900316E-4</v>
      </c>
      <c r="GH87" s="2">
        <f t="shared" si="82"/>
        <v>1.2822178022318083E-4</v>
      </c>
      <c r="GI87" s="2">
        <f t="shared" si="82"/>
        <v>1.0459264234856315E-4</v>
      </c>
      <c r="GJ87" s="2">
        <f t="shared" si="82"/>
        <v>8.8068671863718534E-5</v>
      </c>
      <c r="GK87" s="2">
        <f t="shared" si="82"/>
        <v>8.7186790419505674E-5</v>
      </c>
      <c r="GM87" s="86">
        <f t="shared" si="83"/>
        <v>0.6495905644732719</v>
      </c>
      <c r="GN87" s="86">
        <f t="shared" si="83"/>
        <v>0.60269699882131622</v>
      </c>
      <c r="GO87" s="86">
        <f t="shared" si="83"/>
        <v>0.58059617299603017</v>
      </c>
      <c r="GP87" s="86">
        <f t="shared" si="83"/>
        <v>0.61080183478311234</v>
      </c>
      <c r="GQ87" s="86">
        <f t="shared" si="83"/>
        <v>0.59331287203304506</v>
      </c>
      <c r="GR87" s="86">
        <f t="shared" si="83"/>
        <v>0.5757715191528312</v>
      </c>
      <c r="GS87" s="86">
        <f t="shared" si="83"/>
        <v>0.53306081646882264</v>
      </c>
      <c r="GT87" s="86">
        <f t="shared" si="83"/>
        <v>0.54139584866203494</v>
      </c>
      <c r="GU87" s="86">
        <f t="shared" si="83"/>
        <v>0.56520828531042611</v>
      </c>
      <c r="GV87" s="86">
        <f t="shared" si="83"/>
        <v>0.55958877624330461</v>
      </c>
      <c r="GW87" s="86">
        <f t="shared" si="83"/>
        <v>0.56218210640373023</v>
      </c>
      <c r="GX87" s="86">
        <f t="shared" si="83"/>
        <v>0.62595802777834564</v>
      </c>
      <c r="GY87" s="86">
        <f t="shared" si="83"/>
        <v>0.56872886599723238</v>
      </c>
      <c r="GZ87" s="86">
        <f t="shared" si="83"/>
        <v>0.60001625741104492</v>
      </c>
      <c r="HA87" s="86">
        <f t="shared" si="83"/>
        <v>0.55393639151568697</v>
      </c>
      <c r="HC87" s="86">
        <f t="shared" si="73"/>
        <v>4.3217026732306565E-4</v>
      </c>
      <c r="HD87" s="86">
        <f t="shared" si="73"/>
        <v>4.8302926232958651E-5</v>
      </c>
      <c r="HE87" s="86">
        <f t="shared" si="73"/>
        <v>5.785901759565413E-5</v>
      </c>
      <c r="HF87" s="86">
        <f t="shared" si="73"/>
        <v>8.137487263903293E-5</v>
      </c>
      <c r="HG87" s="86">
        <f t="shared" si="87"/>
        <v>8.5416795481842219E-5</v>
      </c>
      <c r="HH87" s="86">
        <f t="shared" si="87"/>
        <v>4.9252358421338645E-5</v>
      </c>
      <c r="HI87" s="86">
        <f t="shared" si="87"/>
        <v>5.4454775067464206E-5</v>
      </c>
      <c r="HJ87" s="86">
        <f t="shared" si="87"/>
        <v>8.2627337738308624E-6</v>
      </c>
      <c r="HK87" s="86">
        <f t="shared" si="87"/>
        <v>2.96719438169192E-6</v>
      </c>
      <c r="HL87" s="86">
        <f t="shared" si="87"/>
        <v>4.0345035234419468E-5</v>
      </c>
      <c r="HM87" s="86">
        <f t="shared" si="87"/>
        <v>3.5010013113278603E-5</v>
      </c>
      <c r="HN87" s="86">
        <f t="shared" si="87"/>
        <v>1.1580935022442882E-5</v>
      </c>
      <c r="HO87" s="86">
        <f t="shared" si="87"/>
        <v>6.2714684271852E-5</v>
      </c>
      <c r="HP87" s="86">
        <f t="shared" si="87"/>
        <v>1.3810402454398154E-5</v>
      </c>
      <c r="HQ87" s="86">
        <f t="shared" si="87"/>
        <v>3.2221017713745696E-7</v>
      </c>
      <c r="HS87" s="86">
        <f t="shared" si="84"/>
        <v>2.6202316764590197E-35</v>
      </c>
      <c r="HT87" s="86">
        <f t="shared" si="84"/>
        <v>7.6325866068684564E-44</v>
      </c>
      <c r="HU87" s="86">
        <f t="shared" si="84"/>
        <v>3.4235321097820616E-44</v>
      </c>
      <c r="HV87" s="86">
        <f t="shared" si="84"/>
        <v>4.6478492196404585E-42</v>
      </c>
      <c r="HW87" s="86">
        <f t="shared" si="84"/>
        <v>1.5285848921344678E-42</v>
      </c>
      <c r="HX87" s="86">
        <f t="shared" si="84"/>
        <v>4.9552129447985118E-46</v>
      </c>
      <c r="HY87" s="86">
        <f t="shared" si="84"/>
        <v>6.5752567352248177E-45</v>
      </c>
      <c r="HZ87" s="86">
        <f t="shared" si="84"/>
        <v>8.9153030732955992E-56</v>
      </c>
      <c r="IA87" s="86">
        <f t="shared" si="84"/>
        <v>1.4224240623748364E-62</v>
      </c>
      <c r="IB87" s="86">
        <f t="shared" si="84"/>
        <v>9.4921082155454252E-48</v>
      </c>
      <c r="IC87" s="86">
        <f t="shared" si="84"/>
        <v>2.7282389304309722E-49</v>
      </c>
      <c r="ID87" s="86">
        <f t="shared" si="84"/>
        <v>9.2770444196951525E-58</v>
      </c>
      <c r="IE87" s="86">
        <f t="shared" si="84"/>
        <v>3.4810343947603324E-44</v>
      </c>
      <c r="IF87" s="86">
        <f t="shared" si="84"/>
        <v>3.137070007298154E-30</v>
      </c>
      <c r="IG87" s="86">
        <f t="shared" si="84"/>
        <v>2.5521090991833381E-24</v>
      </c>
      <c r="II87" s="86">
        <f t="shared" si="85"/>
        <v>5.6744488344962128E-147</v>
      </c>
      <c r="IJ87" s="86">
        <f t="shared" si="85"/>
        <v>1.0710729015895461E-183</v>
      </c>
      <c r="IK87" s="86">
        <f t="shared" si="85"/>
        <v>4.5094236022887307E-185</v>
      </c>
      <c r="IL87" s="86">
        <f t="shared" si="85"/>
        <v>5.9872878964255969E-180</v>
      </c>
      <c r="IM87" s="86">
        <f t="shared" si="85"/>
        <v>9.3203664289784863E-181</v>
      </c>
      <c r="IN87" s="86">
        <f t="shared" si="85"/>
        <v>8.3500337075833448E-196</v>
      </c>
      <c r="IO87" s="86">
        <f t="shared" si="85"/>
        <v>4.6709453104643668E-190</v>
      </c>
      <c r="IP87" s="86">
        <f t="shared" si="85"/>
        <v>3.3603604771450374E-238</v>
      </c>
      <c r="IQ87" s="86">
        <f t="shared" si="85"/>
        <v>3.6746616301930687E-265</v>
      </c>
      <c r="IR87" s="86">
        <f t="shared" si="85"/>
        <v>1.4701786683014595E-201</v>
      </c>
      <c r="IS87" s="86">
        <f t="shared" si="85"/>
        <v>1.1474448636722001E-209</v>
      </c>
      <c r="IT87" s="86">
        <f t="shared" si="85"/>
        <v>2.863682821094152E-247</v>
      </c>
      <c r="IU87" s="86">
        <f t="shared" si="85"/>
        <v>2.0584502399316828E-184</v>
      </c>
      <c r="IV87" s="86">
        <f t="shared" si="85"/>
        <v>2.3426735422813353E-121</v>
      </c>
      <c r="IW87" s="86">
        <f t="shared" si="85"/>
        <v>1.1541843867288391E-129</v>
      </c>
      <c r="IY87" s="86">
        <f t="shared" si="86"/>
        <v>0.65002273474059502</v>
      </c>
      <c r="IZ87" s="86">
        <f t="shared" si="86"/>
        <v>0.60274530174754914</v>
      </c>
      <c r="JA87" s="86">
        <f t="shared" si="86"/>
        <v>0.58065403201362586</v>
      </c>
      <c r="JB87" s="86">
        <f t="shared" si="86"/>
        <v>0.61088320965575138</v>
      </c>
      <c r="JC87" s="86">
        <f t="shared" si="86"/>
        <v>0.59339828882852685</v>
      </c>
      <c r="JD87" s="86">
        <f t="shared" si="86"/>
        <v>0.57582077151125255</v>
      </c>
      <c r="JE87" s="86">
        <f t="shared" si="86"/>
        <v>0.53311527124389013</v>
      </c>
      <c r="JF87" s="86">
        <f t="shared" si="86"/>
        <v>0.5414041113958088</v>
      </c>
      <c r="JG87" s="86">
        <f t="shared" si="86"/>
        <v>0.56521125250480775</v>
      </c>
      <c r="JH87" s="86">
        <f t="shared" si="86"/>
        <v>0.55962912127853903</v>
      </c>
      <c r="JI87" s="86">
        <f t="shared" si="86"/>
        <v>0.56221711641684347</v>
      </c>
      <c r="JJ87" s="86">
        <f t="shared" si="86"/>
        <v>0.62596960871336804</v>
      </c>
      <c r="JK87" s="86">
        <f t="shared" si="86"/>
        <v>0.56879158068150426</v>
      </c>
      <c r="JL87" s="86">
        <f t="shared" si="86"/>
        <v>0.60003006781349932</v>
      </c>
      <c r="JM87" s="86">
        <f t="shared" si="86"/>
        <v>0.55393671372586406</v>
      </c>
    </row>
    <row r="88" spans="2:273" x14ac:dyDescent="0.25">
      <c r="B88" s="2">
        <v>61</v>
      </c>
      <c r="C88" s="37">
        <v>214.32400000000001</v>
      </c>
      <c r="D88" s="37">
        <v>231.63499999999999</v>
      </c>
      <c r="E88" s="37">
        <v>232.429</v>
      </c>
      <c r="F88" s="37">
        <v>229.51599999999999</v>
      </c>
      <c r="G88" s="37">
        <v>229.46799999999999</v>
      </c>
      <c r="H88" s="37">
        <v>228.46799999999999</v>
      </c>
      <c r="I88" s="37">
        <v>228.339</v>
      </c>
      <c r="J88" s="37">
        <v>226.381</v>
      </c>
      <c r="K88" s="37">
        <v>223.857</v>
      </c>
      <c r="L88" s="37">
        <v>228.238</v>
      </c>
      <c r="M88" s="37">
        <v>231.01599999999999</v>
      </c>
      <c r="N88" s="37">
        <v>229.41900000000001</v>
      </c>
      <c r="O88" s="37">
        <v>234.70500000000001</v>
      </c>
      <c r="P88" s="37">
        <v>214</v>
      </c>
      <c r="Q88" s="37">
        <v>192.96899999999999</v>
      </c>
      <c r="S88" s="4">
        <f t="shared" si="88"/>
        <v>219.49739229621565</v>
      </c>
      <c r="T88" s="4">
        <f t="shared" si="88"/>
        <v>242.21940807280464</v>
      </c>
      <c r="U88" s="4">
        <f t="shared" si="88"/>
        <v>243.53028279472824</v>
      </c>
      <c r="V88" s="4">
        <f t="shared" si="88"/>
        <v>239.46594309508646</v>
      </c>
      <c r="W88" s="4">
        <f t="shared" si="88"/>
        <v>239.24531707952809</v>
      </c>
      <c r="X88" s="4">
        <f t="shared" si="88"/>
        <v>239.32056196920053</v>
      </c>
      <c r="Y88" s="4">
        <f t="shared" si="88"/>
        <v>239.20789814625019</v>
      </c>
      <c r="Z88" s="4">
        <f t="shared" si="88"/>
        <v>237.74448440368536</v>
      </c>
      <c r="AA88" s="4">
        <f t="shared" si="88"/>
        <v>234.93774100534486</v>
      </c>
      <c r="AB88" s="4">
        <f t="shared" si="88"/>
        <v>240.16376572435709</v>
      </c>
      <c r="AC88" s="4">
        <f t="shared" si="88"/>
        <v>243.05742530602092</v>
      </c>
      <c r="AD88" s="4">
        <f t="shared" si="88"/>
        <v>239.60935507182032</v>
      </c>
      <c r="AE88" s="4">
        <f t="shared" si="88"/>
        <v>242.9407097875941</v>
      </c>
      <c r="AF88" s="4">
        <f t="shared" si="88"/>
        <v>221.49600593311757</v>
      </c>
      <c r="AG88" s="4">
        <f t="shared" si="88"/>
        <v>199.77432640432568</v>
      </c>
      <c r="AI88" s="4">
        <f t="shared" si="89"/>
        <v>-5.1733922962156385</v>
      </c>
      <c r="AJ88" s="4">
        <f t="shared" si="89"/>
        <v>-10.584408072804649</v>
      </c>
      <c r="AK88" s="4">
        <f t="shared" si="89"/>
        <v>-11.101282794728235</v>
      </c>
      <c r="AL88" s="4">
        <f t="shared" si="89"/>
        <v>-9.9499430950864678</v>
      </c>
      <c r="AM88" s="4">
        <f t="shared" si="89"/>
        <v>-9.7773170795281032</v>
      </c>
      <c r="AN88" s="4">
        <f t="shared" si="89"/>
        <v>-10.852561969200536</v>
      </c>
      <c r="AO88" s="4">
        <f t="shared" si="89"/>
        <v>-10.868898146250189</v>
      </c>
      <c r="AP88" s="4">
        <f t="shared" si="89"/>
        <v>-11.363484403685362</v>
      </c>
      <c r="AQ88" s="4">
        <f t="shared" si="89"/>
        <v>-11.080741005344862</v>
      </c>
      <c r="AR88" s="4">
        <f t="shared" si="89"/>
        <v>-11.925765724357092</v>
      </c>
      <c r="AS88" s="4">
        <f t="shared" si="89"/>
        <v>-12.041425306020926</v>
      </c>
      <c r="AT88" s="4">
        <f t="shared" si="89"/>
        <v>-10.190355071820306</v>
      </c>
      <c r="AU88" s="4">
        <f t="shared" si="89"/>
        <v>-8.2357097875940894</v>
      </c>
      <c r="AV88" s="4">
        <f t="shared" si="89"/>
        <v>-7.4960059331175728</v>
      </c>
      <c r="AW88" s="4">
        <f t="shared" si="89"/>
        <v>-6.8053264043256831</v>
      </c>
      <c r="AY88" s="2">
        <f t="shared" si="80"/>
        <v>64.265442283709788</v>
      </c>
      <c r="AZ88" s="2">
        <f t="shared" si="80"/>
        <v>68.96934921906761</v>
      </c>
      <c r="BA88" s="2">
        <f t="shared" si="80"/>
        <v>65.017446012705648</v>
      </c>
      <c r="BB88" s="2">
        <f t="shared" si="80"/>
        <v>60.390487822936848</v>
      </c>
      <c r="BC88" s="2">
        <f t="shared" si="80"/>
        <v>60.61534917100159</v>
      </c>
      <c r="BD88" s="2">
        <f t="shared" si="80"/>
        <v>63.556707986374001</v>
      </c>
      <c r="BE88" s="2">
        <f t="shared" si="80"/>
        <v>62.875472852798801</v>
      </c>
      <c r="BF88" s="2">
        <f t="shared" si="80"/>
        <v>62.264967149704368</v>
      </c>
      <c r="BG88" s="2">
        <f t="shared" si="80"/>
        <v>65.629853513711112</v>
      </c>
      <c r="BH88" s="2">
        <f t="shared" si="80"/>
        <v>64.189823170370119</v>
      </c>
      <c r="BI88" s="2">
        <f t="shared" si="80"/>
        <v>64.519723512337734</v>
      </c>
      <c r="BJ88" s="2">
        <f t="shared" si="80"/>
        <v>68.892773609736309</v>
      </c>
      <c r="BK88" s="2">
        <f t="shared" si="80"/>
        <v>66.66854407230538</v>
      </c>
      <c r="BL88" s="2">
        <f t="shared" si="80"/>
        <v>73.759258963591009</v>
      </c>
      <c r="BM88" s="2">
        <f t="shared" si="80"/>
        <v>77.497287793433813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87.745697840755739</v>
      </c>
      <c r="DL88" s="2">
        <f t="shared" si="90"/>
        <v>91.041448748075524</v>
      </c>
      <c r="DM88" s="2">
        <f t="shared" si="90"/>
        <v>83.440183932346713</v>
      </c>
      <c r="DN88" s="2">
        <f t="shared" si="90"/>
        <v>81.098549469248837</v>
      </c>
      <c r="DO88" s="2">
        <f t="shared" si="90"/>
        <v>76.961581179266943</v>
      </c>
      <c r="DP88" s="2">
        <f t="shared" si="90"/>
        <v>78.217470754052144</v>
      </c>
      <c r="DQ88" s="2">
        <f t="shared" si="90"/>
        <v>78.162464411557451</v>
      </c>
      <c r="DR88" s="2">
        <f t="shared" si="90"/>
        <v>79.305462820408962</v>
      </c>
      <c r="DS88" s="2">
        <f t="shared" si="90"/>
        <v>78.958896091618726</v>
      </c>
      <c r="DT88" s="2">
        <f t="shared" si="90"/>
        <v>79.705636210131331</v>
      </c>
      <c r="DU88" s="2">
        <f t="shared" si="90"/>
        <v>80.752924912891984</v>
      </c>
      <c r="DV88" s="2">
        <f t="shared" si="90"/>
        <v>86.112885835095142</v>
      </c>
      <c r="DW88" s="2">
        <f t="shared" si="90"/>
        <v>84.11116460283904</v>
      </c>
      <c r="DX88" s="2">
        <f t="shared" si="90"/>
        <v>86.557978799249526</v>
      </c>
      <c r="DY88" s="2">
        <f t="shared" si="90"/>
        <v>84.213547288006097</v>
      </c>
      <c r="EA88" s="2">
        <f t="shared" si="94"/>
        <v>61.233086436554316</v>
      </c>
      <c r="EB88" s="2">
        <f t="shared" si="91"/>
        <v>65.034542310694775</v>
      </c>
      <c r="EC88" s="2">
        <f t="shared" si="91"/>
        <v>61.422608485841749</v>
      </c>
      <c r="ED88" s="2">
        <f t="shared" si="91"/>
        <v>56.893061208000503</v>
      </c>
      <c r="EE88" s="2">
        <f t="shared" si="91"/>
        <v>57.821711835551518</v>
      </c>
      <c r="EF88" s="2">
        <f t="shared" si="91"/>
        <v>60.591309332349397</v>
      </c>
      <c r="EG88" s="2">
        <f t="shared" si="91"/>
        <v>59.495070685928795</v>
      </c>
      <c r="EH88" s="2">
        <f t="shared" si="91"/>
        <v>58.400709143120295</v>
      </c>
      <c r="EI88" s="2">
        <f t="shared" si="91"/>
        <v>62.646921255861827</v>
      </c>
      <c r="EJ88" s="2">
        <f t="shared" si="91"/>
        <v>60.519187386950186</v>
      </c>
      <c r="EK88" s="2">
        <f t="shared" si="91"/>
        <v>60.76043375680581</v>
      </c>
      <c r="EL88" s="2">
        <f t="shared" si="91"/>
        <v>65.5715641120903</v>
      </c>
      <c r="EM88" s="2">
        <f t="shared" si="91"/>
        <v>63.226457434216528</v>
      </c>
      <c r="EN88" s="2">
        <f t="shared" si="91"/>
        <v>70.814737040712359</v>
      </c>
      <c r="EO88" s="2">
        <f t="shared" si="91"/>
        <v>75.473554619428626</v>
      </c>
      <c r="EQ88" s="2">
        <f t="shared" si="92"/>
        <v>65.51952400987021</v>
      </c>
      <c r="ER88" s="2">
        <f t="shared" si="92"/>
        <v>66.039058588092715</v>
      </c>
      <c r="ES88" s="2">
        <f t="shared" si="92"/>
        <v>61.188311810398545</v>
      </c>
      <c r="ET88" s="2">
        <f t="shared" si="92"/>
        <v>56.925044250803246</v>
      </c>
      <c r="EU88" s="2">
        <f t="shared" si="92"/>
        <v>57.862697133669386</v>
      </c>
      <c r="EV88" s="2">
        <f t="shared" si="92"/>
        <v>60.169625471515104</v>
      </c>
      <c r="EW88" s="2">
        <f t="shared" si="92"/>
        <v>60.531817531251875</v>
      </c>
      <c r="EX88" s="2">
        <f t="shared" si="92"/>
        <v>59.288534512355028</v>
      </c>
      <c r="EY88" s="2">
        <f t="shared" si="92"/>
        <v>61.912108618829038</v>
      </c>
      <c r="EZ88" s="2">
        <f t="shared" si="92"/>
        <v>60.652235552250566</v>
      </c>
      <c r="FA88" s="2">
        <f t="shared" si="92"/>
        <v>61.797465950462566</v>
      </c>
      <c r="FB88" s="2">
        <f t="shared" si="92"/>
        <v>65.980289304719193</v>
      </c>
      <c r="FC88" s="2">
        <f t="shared" si="92"/>
        <v>63.997222677100524</v>
      </c>
      <c r="FD88" s="2">
        <f t="shared" si="92"/>
        <v>71.044233673116864</v>
      </c>
      <c r="FE88" s="2">
        <f t="shared" si="92"/>
        <v>77.254285900696075</v>
      </c>
      <c r="FG88" s="2">
        <f t="shared" si="93"/>
        <v>0.88564541962015941</v>
      </c>
      <c r="FH88" s="2">
        <f t="shared" si="93"/>
        <v>0.84870679401153537</v>
      </c>
      <c r="FI88" s="2">
        <f t="shared" si="93"/>
        <v>0.83672745171801655</v>
      </c>
      <c r="FJ88" s="2">
        <f t="shared" si="93"/>
        <v>0.85551118812310867</v>
      </c>
      <c r="FK88" s="2">
        <f t="shared" si="93"/>
        <v>0.85404123363552742</v>
      </c>
      <c r="FL88" s="2">
        <f t="shared" si="93"/>
        <v>0.83175801455186038</v>
      </c>
      <c r="FM88" s="2">
        <f t="shared" si="93"/>
        <v>0.81892221182545877</v>
      </c>
      <c r="FN88" s="2">
        <f t="shared" si="93"/>
        <v>0.81515809134626804</v>
      </c>
      <c r="FO88" s="2">
        <f t="shared" si="93"/>
        <v>0.81712434250293675</v>
      </c>
      <c r="FP88" s="2">
        <f t="shared" si="93"/>
        <v>0.80868719767675246</v>
      </c>
      <c r="FQ88" s="2">
        <f t="shared" si="93"/>
        <v>0.81197303129077258</v>
      </c>
      <c r="FR88" s="2">
        <f t="shared" si="93"/>
        <v>0.83831848410284004</v>
      </c>
      <c r="FS88" s="2">
        <f t="shared" si="93"/>
        <v>0.83519049527031608</v>
      </c>
      <c r="FT88" s="2">
        <f t="shared" si="93"/>
        <v>0.81296737947627273</v>
      </c>
      <c r="FU88" s="2">
        <f t="shared" si="93"/>
        <v>0.76847086524169583</v>
      </c>
      <c r="FW88" s="2">
        <f t="shared" si="82"/>
        <v>1.206818588608772E-4</v>
      </c>
      <c r="FX88" s="2">
        <f t="shared" si="82"/>
        <v>1.3803222763333745E-4</v>
      </c>
      <c r="FY88" s="2">
        <f t="shared" si="82"/>
        <v>1.2003276503975274E-4</v>
      </c>
      <c r="FZ88" s="2">
        <f t="shared" si="82"/>
        <v>1.3679650677051521E-4</v>
      </c>
      <c r="GA88" s="2">
        <f t="shared" si="82"/>
        <v>1.3706534892866319E-4</v>
      </c>
      <c r="GB88" s="2">
        <f t="shared" si="82"/>
        <v>1.4641156041622823E-4</v>
      </c>
      <c r="GC88" s="2">
        <f t="shared" si="82"/>
        <v>1.4641959175968185E-4</v>
      </c>
      <c r="GD88" s="2">
        <f t="shared" si="82"/>
        <v>2.066137601777827E-4</v>
      </c>
      <c r="GE88" s="2">
        <f t="shared" si="82"/>
        <v>1.7809344683963779E-4</v>
      </c>
      <c r="GF88" s="2">
        <f t="shared" si="82"/>
        <v>1.6905475934248174E-4</v>
      </c>
      <c r="GG88" s="2">
        <f t="shared" si="82"/>
        <v>1.5645271959693083E-4</v>
      </c>
      <c r="GH88" s="2">
        <f t="shared" si="82"/>
        <v>1.4059064709386995E-4</v>
      </c>
      <c r="GI88" s="2">
        <f t="shared" si="82"/>
        <v>1.1468239456254121E-4</v>
      </c>
      <c r="GJ88" s="2">
        <f t="shared" si="82"/>
        <v>9.6564557981139177E-5</v>
      </c>
      <c r="GK88" s="2">
        <f t="shared" si="82"/>
        <v>9.5597610555512655E-5</v>
      </c>
      <c r="GM88" s="86">
        <f t="shared" si="83"/>
        <v>0.68332596955879155</v>
      </c>
      <c r="GN88" s="86">
        <f t="shared" si="83"/>
        <v>0.64742600396213079</v>
      </c>
      <c r="GO88" s="86">
        <f t="shared" si="83"/>
        <v>0.63481702861140543</v>
      </c>
      <c r="GP88" s="86">
        <f t="shared" si="83"/>
        <v>0.66188746543538668</v>
      </c>
      <c r="GQ88" s="86">
        <f t="shared" si="83"/>
        <v>0.64449451953496728</v>
      </c>
      <c r="GR88" s="86">
        <f t="shared" si="83"/>
        <v>0.63384055991389621</v>
      </c>
      <c r="GS88" s="86">
        <f t="shared" si="83"/>
        <v>0.59032759184402983</v>
      </c>
      <c r="GT88" s="86">
        <f t="shared" si="83"/>
        <v>0.59037851609046077</v>
      </c>
      <c r="GU88" s="86">
        <f t="shared" si="83"/>
        <v>0.61673730332229704</v>
      </c>
      <c r="GV88" s="86">
        <f t="shared" si="83"/>
        <v>0.61592283636034562</v>
      </c>
      <c r="GW88" s="86">
        <f t="shared" si="83"/>
        <v>0.6229612806281426</v>
      </c>
      <c r="GX88" s="86">
        <f t="shared" si="83"/>
        <v>0.66952225702962143</v>
      </c>
      <c r="GY88" s="86">
        <f t="shared" si="83"/>
        <v>0.63090983056454786</v>
      </c>
      <c r="GZ88" s="86">
        <f t="shared" si="83"/>
        <v>0.65416265577960564</v>
      </c>
      <c r="HA88" s="86">
        <f t="shared" si="83"/>
        <v>0.62989214435226071</v>
      </c>
      <c r="HC88" s="86">
        <f t="shared" si="73"/>
        <v>6.8304995769026978E-4</v>
      </c>
      <c r="HD88" s="86">
        <f t="shared" si="73"/>
        <v>8.725076380328705E-5</v>
      </c>
      <c r="HE88" s="86">
        <f t="shared" si="73"/>
        <v>1.0323077088103091E-4</v>
      </c>
      <c r="HF88" s="86">
        <f t="shared" si="73"/>
        <v>1.4366368384499456E-4</v>
      </c>
      <c r="HG88" s="86">
        <f t="shared" si="87"/>
        <v>1.5077738805749385E-4</v>
      </c>
      <c r="HH88" s="86">
        <f t="shared" si="87"/>
        <v>9.098203997787533E-5</v>
      </c>
      <c r="HI88" s="86">
        <f t="shared" si="87"/>
        <v>9.9368990760731758E-5</v>
      </c>
      <c r="HJ88" s="86">
        <f t="shared" si="87"/>
        <v>1.7790117260860168E-5</v>
      </c>
      <c r="HK88" s="86">
        <f t="shared" si="87"/>
        <v>6.8116715618201727E-6</v>
      </c>
      <c r="HL88" s="86">
        <f t="shared" si="87"/>
        <v>7.6457772880602091E-5</v>
      </c>
      <c r="HM88" s="86">
        <f t="shared" si="87"/>
        <v>6.7132917661082329E-5</v>
      </c>
      <c r="HN88" s="86">
        <f t="shared" si="87"/>
        <v>2.4195722844261604E-5</v>
      </c>
      <c r="HO88" s="86">
        <f t="shared" si="87"/>
        <v>1.1118588316246627E-4</v>
      </c>
      <c r="HP88" s="86">
        <f t="shared" si="87"/>
        <v>2.7726634064514433E-5</v>
      </c>
      <c r="HQ88" s="86">
        <f t="shared" si="87"/>
        <v>8.4516336235933832E-7</v>
      </c>
      <c r="HS88" s="86">
        <f t="shared" si="84"/>
        <v>2.4111003942504692E-34</v>
      </c>
      <c r="HT88" s="86">
        <f t="shared" si="84"/>
        <v>1.2809550144403958E-42</v>
      </c>
      <c r="HU88" s="86">
        <f t="shared" si="84"/>
        <v>5.6261680918701884E-43</v>
      </c>
      <c r="HV88" s="86">
        <f t="shared" si="84"/>
        <v>7.1192217662605695E-41</v>
      </c>
      <c r="HW88" s="86">
        <f t="shared" si="84"/>
        <v>2.3958981118985358E-41</v>
      </c>
      <c r="HX88" s="86">
        <f t="shared" si="84"/>
        <v>1.0015425021478434E-44</v>
      </c>
      <c r="HY88" s="86">
        <f t="shared" si="84"/>
        <v>1.2239967731487885E-43</v>
      </c>
      <c r="HZ88" s="86">
        <f t="shared" si="84"/>
        <v>4.0216703365017102E-54</v>
      </c>
      <c r="IA88" s="86">
        <f t="shared" si="84"/>
        <v>9.4163162377114476E-61</v>
      </c>
      <c r="IB88" s="86">
        <f t="shared" si="84"/>
        <v>2.2358164095916614E-46</v>
      </c>
      <c r="IC88" s="86">
        <f t="shared" si="84"/>
        <v>7.0182019477811954E-48</v>
      </c>
      <c r="ID88" s="86">
        <f t="shared" si="84"/>
        <v>4.0775131127628023E-56</v>
      </c>
      <c r="IE88" s="86">
        <f t="shared" si="84"/>
        <v>5.6127054891389298E-43</v>
      </c>
      <c r="IF88" s="86">
        <f t="shared" si="84"/>
        <v>1.9744286024246291E-29</v>
      </c>
      <c r="IG88" s="86">
        <f t="shared" si="84"/>
        <v>1.0726461977255316E-23</v>
      </c>
      <c r="II88" s="86">
        <f t="shared" si="85"/>
        <v>4.6638183470973383E-144</v>
      </c>
      <c r="IJ88" s="86">
        <f t="shared" si="85"/>
        <v>5.4511054426499558E-180</v>
      </c>
      <c r="IK88" s="86">
        <f t="shared" si="85"/>
        <v>2.1472947060379032E-181</v>
      </c>
      <c r="IL88" s="86">
        <f t="shared" si="85"/>
        <v>2.5345300572201257E-176</v>
      </c>
      <c r="IM88" s="86">
        <f t="shared" si="85"/>
        <v>4.1052652544624134E-177</v>
      </c>
      <c r="IN88" s="86">
        <f t="shared" si="85"/>
        <v>7.9644521555841843E-192</v>
      </c>
      <c r="IO88" s="86">
        <f t="shared" si="85"/>
        <v>3.395942817351837E-186</v>
      </c>
      <c r="IP88" s="86">
        <f t="shared" si="85"/>
        <v>3.7118824746638462E-233</v>
      </c>
      <c r="IQ88" s="86">
        <f t="shared" si="85"/>
        <v>1.2266460141101299E-259</v>
      </c>
      <c r="IR88" s="86">
        <f t="shared" si="85"/>
        <v>2.1463570288456702E-197</v>
      </c>
      <c r="IS88" s="86">
        <f t="shared" si="85"/>
        <v>2.2668588837361926E-205</v>
      </c>
      <c r="IT88" s="86">
        <f t="shared" si="85"/>
        <v>2.9502026308435668E-242</v>
      </c>
      <c r="IU88" s="86">
        <f t="shared" si="85"/>
        <v>9.1186992218513409E-181</v>
      </c>
      <c r="IV88" s="86">
        <f t="shared" si="85"/>
        <v>5.1669653181699227E-119</v>
      </c>
      <c r="IW88" s="86">
        <f t="shared" si="85"/>
        <v>3.6805268200859046E-127</v>
      </c>
      <c r="IY88" s="86">
        <f t="shared" si="86"/>
        <v>0.68400901951648185</v>
      </c>
      <c r="IZ88" s="86">
        <f t="shared" si="86"/>
        <v>0.64751325472593413</v>
      </c>
      <c r="JA88" s="86">
        <f t="shared" si="86"/>
        <v>0.63492025938228647</v>
      </c>
      <c r="JB88" s="86">
        <f t="shared" si="86"/>
        <v>0.66203112911923168</v>
      </c>
      <c r="JC88" s="86">
        <f t="shared" si="86"/>
        <v>0.64464529692302475</v>
      </c>
      <c r="JD88" s="86">
        <f t="shared" si="86"/>
        <v>0.63393154195387413</v>
      </c>
      <c r="JE88" s="86">
        <f t="shared" si="86"/>
        <v>0.59042696083479052</v>
      </c>
      <c r="JF88" s="86">
        <f t="shared" si="86"/>
        <v>0.59039630620772166</v>
      </c>
      <c r="JG88" s="86">
        <f t="shared" si="86"/>
        <v>0.61674411499385884</v>
      </c>
      <c r="JH88" s="86">
        <f t="shared" si="86"/>
        <v>0.61599929413322618</v>
      </c>
      <c r="JI88" s="86">
        <f t="shared" si="86"/>
        <v>0.62302841354580363</v>
      </c>
      <c r="JJ88" s="86">
        <f t="shared" si="86"/>
        <v>0.66954645275246572</v>
      </c>
      <c r="JK88" s="86">
        <f t="shared" si="86"/>
        <v>0.63102101644771036</v>
      </c>
      <c r="JL88" s="86">
        <f t="shared" si="86"/>
        <v>0.65419038241367011</v>
      </c>
      <c r="JM88" s="86">
        <f t="shared" si="86"/>
        <v>0.62989298951562311</v>
      </c>
    </row>
    <row r="89" spans="2:273" x14ac:dyDescent="0.25">
      <c r="B89" s="2">
        <v>62</v>
      </c>
      <c r="C89" s="37">
        <v>205.471</v>
      </c>
      <c r="D89" s="37">
        <v>224.571</v>
      </c>
      <c r="E89" s="37">
        <v>226.46</v>
      </c>
      <c r="F89" s="37">
        <v>222.24199999999999</v>
      </c>
      <c r="G89" s="37">
        <v>224.59700000000001</v>
      </c>
      <c r="H89" s="37">
        <v>223.58099999999999</v>
      </c>
      <c r="I89" s="37">
        <v>225.25800000000001</v>
      </c>
      <c r="J89" s="37">
        <v>222.476</v>
      </c>
      <c r="K89" s="37">
        <v>218.15899999999999</v>
      </c>
      <c r="L89" s="37">
        <v>222.82499999999999</v>
      </c>
      <c r="M89" s="37">
        <v>226.41900000000001</v>
      </c>
      <c r="N89" s="37">
        <v>220.51599999999999</v>
      </c>
      <c r="O89" s="37">
        <v>230.23</v>
      </c>
      <c r="P89" s="37">
        <v>205.172</v>
      </c>
      <c r="Q89" s="37">
        <v>185.047</v>
      </c>
      <c r="S89" s="4">
        <f t="shared" si="88"/>
        <v>208.83598688269365</v>
      </c>
      <c r="T89" s="4">
        <f t="shared" si="88"/>
        <v>231.53255394117789</v>
      </c>
      <c r="U89" s="4">
        <f t="shared" si="88"/>
        <v>235.70705238149131</v>
      </c>
      <c r="V89" s="4">
        <f t="shared" si="88"/>
        <v>230.86260448491583</v>
      </c>
      <c r="W89" s="4">
        <f t="shared" si="88"/>
        <v>232.23310957683941</v>
      </c>
      <c r="X89" s="4">
        <f t="shared" si="88"/>
        <v>232.47209534852044</v>
      </c>
      <c r="Y89" s="4">
        <f t="shared" si="88"/>
        <v>234.31735653040695</v>
      </c>
      <c r="Z89" s="4">
        <f t="shared" si="88"/>
        <v>228.55206234326675</v>
      </c>
      <c r="AA89" s="4">
        <f t="shared" si="88"/>
        <v>224.73829621786695</v>
      </c>
      <c r="AB89" s="4">
        <f t="shared" si="88"/>
        <v>230.07374711239277</v>
      </c>
      <c r="AC89" s="4">
        <f t="shared" si="88"/>
        <v>234.63162463431439</v>
      </c>
      <c r="AD89" s="4">
        <f t="shared" si="88"/>
        <v>224.14283972071041</v>
      </c>
      <c r="AE89" s="4">
        <f t="shared" si="88"/>
        <v>238.92486416001614</v>
      </c>
      <c r="AF89" s="4">
        <f t="shared" si="88"/>
        <v>208.84302134541548</v>
      </c>
      <c r="AG89" s="4">
        <f t="shared" si="88"/>
        <v>190.49111800580073</v>
      </c>
      <c r="AI89" s="4">
        <f t="shared" si="89"/>
        <v>-3.3649868826936427</v>
      </c>
      <c r="AJ89" s="4">
        <f t="shared" si="89"/>
        <v>-6.9615539411778968</v>
      </c>
      <c r="AK89" s="4">
        <f t="shared" si="89"/>
        <v>-9.2470523814913008</v>
      </c>
      <c r="AL89" s="4">
        <f t="shared" si="89"/>
        <v>-8.6206044849158445</v>
      </c>
      <c r="AM89" s="4">
        <f t="shared" si="89"/>
        <v>-7.6361095768394023</v>
      </c>
      <c r="AN89" s="4">
        <f t="shared" si="89"/>
        <v>-8.8910953485204516</v>
      </c>
      <c r="AO89" s="4">
        <f t="shared" si="89"/>
        <v>-9.0593565304069443</v>
      </c>
      <c r="AP89" s="4">
        <f t="shared" si="89"/>
        <v>-6.0760623432667558</v>
      </c>
      <c r="AQ89" s="4">
        <f t="shared" si="89"/>
        <v>-6.5792962178669541</v>
      </c>
      <c r="AR89" s="4">
        <f t="shared" si="89"/>
        <v>-7.2487471123927776</v>
      </c>
      <c r="AS89" s="4">
        <f t="shared" si="89"/>
        <v>-8.2126246343143805</v>
      </c>
      <c r="AT89" s="4">
        <f t="shared" si="89"/>
        <v>-3.6268397207104215</v>
      </c>
      <c r="AU89" s="4">
        <f t="shared" si="89"/>
        <v>-8.6948641600161523</v>
      </c>
      <c r="AV89" s="4">
        <f t="shared" si="89"/>
        <v>-3.6710213454154825</v>
      </c>
      <c r="AW89" s="4">
        <f t="shared" si="89"/>
        <v>-5.4441180058007319</v>
      </c>
      <c r="AY89" s="2">
        <f t="shared" si="80"/>
        <v>64.061296845023747</v>
      </c>
      <c r="AZ89" s="2">
        <f t="shared" si="80"/>
        <v>68.666351828673058</v>
      </c>
      <c r="BA89" s="2">
        <f t="shared" si="80"/>
        <v>64.70377865915188</v>
      </c>
      <c r="BB89" s="2">
        <f t="shared" si="80"/>
        <v>60.093086393818865</v>
      </c>
      <c r="BC89" s="2">
        <f t="shared" si="80"/>
        <v>60.334320023511381</v>
      </c>
      <c r="BD89" s="2">
        <f t="shared" si="80"/>
        <v>63.239749201004862</v>
      </c>
      <c r="BE89" s="2">
        <f t="shared" si="80"/>
        <v>62.566926709858016</v>
      </c>
      <c r="BF89" s="2">
        <f t="shared" si="80"/>
        <v>61.951766767967904</v>
      </c>
      <c r="BG89" s="2">
        <f t="shared" si="80"/>
        <v>65.32458142538006</v>
      </c>
      <c r="BH89" s="2">
        <f t="shared" si="80"/>
        <v>63.855464175303325</v>
      </c>
      <c r="BI89" s="2">
        <f t="shared" si="80"/>
        <v>64.192976704592425</v>
      </c>
      <c r="BJ89" s="2">
        <f t="shared" si="80"/>
        <v>68.550305552993365</v>
      </c>
      <c r="BK89" s="2">
        <f t="shared" si="80"/>
        <v>66.357268096869973</v>
      </c>
      <c r="BL89" s="2">
        <f t="shared" si="80"/>
        <v>73.478645027858221</v>
      </c>
      <c r="BM89" s="2">
        <f t="shared" si="80"/>
        <v>77.299825906087776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87.98963448043186</v>
      </c>
      <c r="DL89" s="2">
        <f t="shared" si="90"/>
        <v>91.347660886475978</v>
      </c>
      <c r="DM89" s="2">
        <f t="shared" si="90"/>
        <v>83.729178646934457</v>
      </c>
      <c r="DN89" s="2">
        <f t="shared" si="90"/>
        <v>81.370085082246163</v>
      </c>
      <c r="DO89" s="2">
        <f t="shared" si="90"/>
        <v>77.084270426491642</v>
      </c>
      <c r="DP89" s="2">
        <f t="shared" si="90"/>
        <v>78.33901374207187</v>
      </c>
      <c r="DQ89" s="2">
        <f t="shared" si="90"/>
        <v>78.254642353770279</v>
      </c>
      <c r="DR89" s="2">
        <f t="shared" si="90"/>
        <v>79.531576749588126</v>
      </c>
      <c r="DS89" s="2">
        <f t="shared" si="90"/>
        <v>79.175425384220617</v>
      </c>
      <c r="DT89" s="2">
        <f t="shared" si="90"/>
        <v>79.942699530956844</v>
      </c>
      <c r="DU89" s="2">
        <f t="shared" si="90"/>
        <v>81.003237979094067</v>
      </c>
      <c r="DV89" s="2">
        <f t="shared" si="90"/>
        <v>86.356170190274852</v>
      </c>
      <c r="DW89" s="2">
        <f t="shared" si="90"/>
        <v>84.287514648142576</v>
      </c>
      <c r="DX89" s="2">
        <f t="shared" si="90"/>
        <v>86.787724108818011</v>
      </c>
      <c r="DY89" s="2">
        <f t="shared" si="90"/>
        <v>84.399628877005327</v>
      </c>
      <c r="EA89" s="2">
        <f t="shared" si="94"/>
        <v>61.242900412713581</v>
      </c>
      <c r="EB89" s="2">
        <f t="shared" si="91"/>
        <v>64.978696799375484</v>
      </c>
      <c r="EC89" s="2">
        <f t="shared" si="91"/>
        <v>61.318001441621895</v>
      </c>
      <c r="ED89" s="2">
        <f t="shared" si="91"/>
        <v>56.815760625647918</v>
      </c>
      <c r="EE89" s="2">
        <f t="shared" si="91"/>
        <v>57.723565538978292</v>
      </c>
      <c r="EF89" s="2">
        <f t="shared" si="91"/>
        <v>60.454391825120226</v>
      </c>
      <c r="EG89" s="2">
        <f t="shared" si="91"/>
        <v>59.403125673984761</v>
      </c>
      <c r="EH89" s="2">
        <f t="shared" si="91"/>
        <v>58.315956710991841</v>
      </c>
      <c r="EI89" s="2">
        <f t="shared" si="91"/>
        <v>62.497632354461885</v>
      </c>
      <c r="EJ89" s="2">
        <f t="shared" si="91"/>
        <v>60.384512575349824</v>
      </c>
      <c r="EK89" s="2">
        <f t="shared" si="91"/>
        <v>60.642563974591653</v>
      </c>
      <c r="EL89" s="2">
        <f t="shared" si="91"/>
        <v>65.418286033513454</v>
      </c>
      <c r="EM89" s="2">
        <f t="shared" si="91"/>
        <v>63.130274727609347</v>
      </c>
      <c r="EN89" s="2">
        <f t="shared" si="91"/>
        <v>70.686122340861871</v>
      </c>
      <c r="EO89" s="2">
        <f t="shared" si="91"/>
        <v>75.348740837604524</v>
      </c>
      <c r="EQ89" s="2">
        <f t="shared" si="92"/>
        <v>65.448822820542148</v>
      </c>
      <c r="ER89" s="2">
        <f t="shared" si="92"/>
        <v>65.964276880018176</v>
      </c>
      <c r="ES89" s="2">
        <f t="shared" si="92"/>
        <v>61.088138955322876</v>
      </c>
      <c r="ET89" s="2">
        <f t="shared" si="92"/>
        <v>56.847125231233584</v>
      </c>
      <c r="EU89" s="2">
        <f t="shared" si="92"/>
        <v>57.763790811304069</v>
      </c>
      <c r="EV89" s="2">
        <f t="shared" si="92"/>
        <v>60.04089243211871</v>
      </c>
      <c r="EW89" s="2">
        <f t="shared" si="92"/>
        <v>60.419820641343065</v>
      </c>
      <c r="EX89" s="2">
        <f t="shared" si="92"/>
        <v>59.185876354745332</v>
      </c>
      <c r="EY89" s="2">
        <f t="shared" si="92"/>
        <v>61.777715648840697</v>
      </c>
      <c r="EZ89" s="2">
        <f t="shared" si="92"/>
        <v>60.514909371996147</v>
      </c>
      <c r="FA89" s="2">
        <f t="shared" si="92"/>
        <v>61.659198269173395</v>
      </c>
      <c r="FB89" s="2">
        <f t="shared" si="92"/>
        <v>65.818606853743432</v>
      </c>
      <c r="FC89" s="2">
        <f t="shared" si="92"/>
        <v>63.886478123336147</v>
      </c>
      <c r="FD89" s="2">
        <f t="shared" si="92"/>
        <v>70.910273253504883</v>
      </c>
      <c r="FE89" s="2">
        <f t="shared" si="92"/>
        <v>77.08574469255332</v>
      </c>
      <c r="FG89" s="2">
        <f t="shared" si="93"/>
        <v>0.89464732842297801</v>
      </c>
      <c r="FH89" s="2">
        <f t="shared" si="93"/>
        <v>0.86015734815289702</v>
      </c>
      <c r="FI89" s="2">
        <f t="shared" si="93"/>
        <v>0.84892326542580654</v>
      </c>
      <c r="FJ89" s="2">
        <f t="shared" si="93"/>
        <v>0.8665277446540558</v>
      </c>
      <c r="FK89" s="2">
        <f t="shared" si="93"/>
        <v>0.86515220110223512</v>
      </c>
      <c r="FL89" s="2">
        <f t="shared" si="93"/>
        <v>0.84425593284175027</v>
      </c>
      <c r="FM89" s="2">
        <f t="shared" si="93"/>
        <v>0.83218125810677457</v>
      </c>
      <c r="FN89" s="2">
        <f t="shared" si="93"/>
        <v>0.82863508225615445</v>
      </c>
      <c r="FO89" s="2">
        <f t="shared" si="93"/>
        <v>0.83048778422831804</v>
      </c>
      <c r="FP89" s="2">
        <f t="shared" si="93"/>
        <v>0.82253327278022415</v>
      </c>
      <c r="FQ89" s="2">
        <f t="shared" si="93"/>
        <v>0.82563257329845396</v>
      </c>
      <c r="FR89" s="2">
        <f t="shared" si="93"/>
        <v>0.85041669991196334</v>
      </c>
      <c r="FS89" s="2">
        <f t="shared" si="93"/>
        <v>0.84748018681466464</v>
      </c>
      <c r="FT89" s="2">
        <f t="shared" si="93"/>
        <v>0.82657011431824157</v>
      </c>
      <c r="FU89" s="2">
        <f t="shared" si="93"/>
        <v>0.78445175901884345</v>
      </c>
      <c r="FW89" s="2">
        <f t="shared" si="82"/>
        <v>1.3232348624639368E-4</v>
      </c>
      <c r="FX89" s="2">
        <f t="shared" si="82"/>
        <v>1.5134731245768261E-4</v>
      </c>
      <c r="FY89" s="2">
        <f t="shared" si="82"/>
        <v>1.3161178555270807E-4</v>
      </c>
      <c r="FZ89" s="2">
        <f t="shared" si="82"/>
        <v>1.4999240740059787E-4</v>
      </c>
      <c r="GA89" s="2">
        <f t="shared" si="82"/>
        <v>1.5028717917678894E-4</v>
      </c>
      <c r="GB89" s="2">
        <f t="shared" si="82"/>
        <v>1.6053481602142E-4</v>
      </c>
      <c r="GC89" s="2">
        <f t="shared" si="82"/>
        <v>1.6054362196561662E-4</v>
      </c>
      <c r="GD89" s="2">
        <f t="shared" si="82"/>
        <v>2.2654296721336679E-4</v>
      </c>
      <c r="GE89" s="2">
        <f t="shared" si="82"/>
        <v>1.9527222614199526E-4</v>
      </c>
      <c r="GF89" s="2">
        <f t="shared" si="82"/>
        <v>1.8536183430353917E-4</v>
      </c>
      <c r="GG89" s="2">
        <f t="shared" si="82"/>
        <v>1.7154440642669271E-4</v>
      </c>
      <c r="GH89" s="2">
        <f t="shared" si="82"/>
        <v>1.5415248820621817E-4</v>
      </c>
      <c r="GI89" s="2">
        <f t="shared" si="82"/>
        <v>1.257453538286407E-4</v>
      </c>
      <c r="GJ89" s="2">
        <f t="shared" si="82"/>
        <v>1.0587994592930936E-4</v>
      </c>
      <c r="GK89" s="2">
        <f t="shared" si="82"/>
        <v>1.0481972881623631E-4</v>
      </c>
      <c r="GM89" s="86">
        <f t="shared" si="83"/>
        <v>0.68186845338939917</v>
      </c>
      <c r="GN89" s="86">
        <f t="shared" si="83"/>
        <v>0.65828371342919345</v>
      </c>
      <c r="GO89" s="86">
        <f t="shared" si="83"/>
        <v>0.65878612097107381</v>
      </c>
      <c r="GP89" s="86">
        <f t="shared" si="83"/>
        <v>0.68065426577184951</v>
      </c>
      <c r="GQ89" s="86">
        <f t="shared" si="83"/>
        <v>0.66805256082330711</v>
      </c>
      <c r="GR89" s="86">
        <f t="shared" si="83"/>
        <v>0.66193917417947523</v>
      </c>
      <c r="GS89" s="86">
        <f t="shared" si="83"/>
        <v>0.62420915424144052</v>
      </c>
      <c r="GT89" s="86">
        <f t="shared" si="83"/>
        <v>0.61135494472482677</v>
      </c>
      <c r="GU89" s="86">
        <f t="shared" si="83"/>
        <v>0.63416852438309546</v>
      </c>
      <c r="GV89" s="86">
        <f t="shared" si="83"/>
        <v>0.63690038991755171</v>
      </c>
      <c r="GW89" s="86">
        <f t="shared" si="83"/>
        <v>0.64977263739087887</v>
      </c>
      <c r="GX89" s="86">
        <f t="shared" si="83"/>
        <v>0.66470952715364751</v>
      </c>
      <c r="GY89" s="86">
        <f t="shared" si="83"/>
        <v>0.66807129282652955</v>
      </c>
      <c r="GZ89" s="86">
        <f t="shared" si="83"/>
        <v>0.65820803071077172</v>
      </c>
      <c r="HA89" s="86">
        <f t="shared" si="83"/>
        <v>0.65105805448516185</v>
      </c>
      <c r="HC89" s="86">
        <f t="shared" si="73"/>
        <v>1.0642355863293028E-3</v>
      </c>
      <c r="HD89" s="86">
        <f t="shared" si="73"/>
        <v>1.546845120461923E-4</v>
      </c>
      <c r="HE89" s="86">
        <f t="shared" si="73"/>
        <v>1.8085175267100665E-4</v>
      </c>
      <c r="HF89" s="86">
        <f t="shared" si="73"/>
        <v>2.4905106211694302E-4</v>
      </c>
      <c r="HG89" s="86">
        <f t="shared" si="87"/>
        <v>2.6132229566075036E-4</v>
      </c>
      <c r="HH89" s="86">
        <f t="shared" si="87"/>
        <v>1.6470691461982576E-4</v>
      </c>
      <c r="HI89" s="86">
        <f t="shared" si="87"/>
        <v>1.7781036331480436E-4</v>
      </c>
      <c r="HJ89" s="86">
        <f t="shared" si="87"/>
        <v>3.7289569070741466E-5</v>
      </c>
      <c r="HK89" s="86">
        <f t="shared" si="87"/>
        <v>1.5190888738838567E-5</v>
      </c>
      <c r="HL89" s="86">
        <f t="shared" si="87"/>
        <v>1.4181236529438047E-4</v>
      </c>
      <c r="HM89" s="86">
        <f t="shared" si="87"/>
        <v>1.2592842882463032E-4</v>
      </c>
      <c r="HN89" s="86">
        <f t="shared" si="87"/>
        <v>4.9279811036824302E-5</v>
      </c>
      <c r="HO89" s="86">
        <f t="shared" si="87"/>
        <v>1.9360442132997712E-4</v>
      </c>
      <c r="HP89" s="86">
        <f t="shared" si="87"/>
        <v>5.4393344941562434E-5</v>
      </c>
      <c r="HQ89" s="86">
        <f t="shared" si="87"/>
        <v>2.1444969662767305E-6</v>
      </c>
      <c r="HS89" s="86">
        <f t="shared" si="84"/>
        <v>2.1490491183632132E-33</v>
      </c>
      <c r="HT89" s="86">
        <f t="shared" si="84"/>
        <v>2.062991724861736E-41</v>
      </c>
      <c r="HU89" s="86">
        <f t="shared" si="84"/>
        <v>8.8810552387526449E-42</v>
      </c>
      <c r="HV89" s="86">
        <f t="shared" si="84"/>
        <v>1.0474245784594866E-39</v>
      </c>
      <c r="HW89" s="86">
        <f t="shared" si="84"/>
        <v>3.6063565934472229E-40</v>
      </c>
      <c r="HX89" s="86">
        <f t="shared" si="84"/>
        <v>1.9360954262386973E-43</v>
      </c>
      <c r="HY89" s="86">
        <f t="shared" si="84"/>
        <v>2.1820985087434375E-42</v>
      </c>
      <c r="HZ89" s="86">
        <f t="shared" si="84"/>
        <v>1.7105557435973355E-52</v>
      </c>
      <c r="IA89" s="86">
        <f t="shared" si="84"/>
        <v>5.8509307749309008E-59</v>
      </c>
      <c r="IB89" s="86">
        <f t="shared" si="84"/>
        <v>5.0225370902430055E-45</v>
      </c>
      <c r="IC89" s="86">
        <f t="shared" si="84"/>
        <v>1.7199514574250347E-46</v>
      </c>
      <c r="ID89" s="86">
        <f t="shared" si="84"/>
        <v>1.6946768152852889E-54</v>
      </c>
      <c r="IE89" s="86">
        <f t="shared" si="84"/>
        <v>8.6973255549013809E-42</v>
      </c>
      <c r="IF89" s="86">
        <f t="shared" si="84"/>
        <v>1.2111465598705727E-28</v>
      </c>
      <c r="IG89" s="86">
        <f t="shared" si="84"/>
        <v>4.4207183664682819E-23</v>
      </c>
      <c r="II89" s="86">
        <f t="shared" si="85"/>
        <v>3.5813296162930238E-141</v>
      </c>
      <c r="IJ89" s="86">
        <f t="shared" si="85"/>
        <v>2.5411426083157421E-176</v>
      </c>
      <c r="IK89" s="86">
        <f t="shared" si="85"/>
        <v>9.384695024230454E-178</v>
      </c>
      <c r="IL89" s="86">
        <f t="shared" si="85"/>
        <v>9.8470420828305711E-173</v>
      </c>
      <c r="IM89" s="86">
        <f t="shared" si="85"/>
        <v>1.6588409191902832E-173</v>
      </c>
      <c r="IN89" s="86">
        <f t="shared" si="85"/>
        <v>6.9090583410176406E-188</v>
      </c>
      <c r="IO89" s="86">
        <f t="shared" si="85"/>
        <v>2.2518250362570359E-182</v>
      </c>
      <c r="IP89" s="86">
        <f t="shared" si="85"/>
        <v>3.6178682099104294E-228</v>
      </c>
      <c r="IQ89" s="86">
        <f t="shared" si="85"/>
        <v>3.578517062444908E-254</v>
      </c>
      <c r="IR89" s="86">
        <f t="shared" si="85"/>
        <v>2.832708174615117E-193</v>
      </c>
      <c r="IS89" s="86">
        <f t="shared" si="85"/>
        <v>4.0392094500484147E-201</v>
      </c>
      <c r="IT89" s="86">
        <f t="shared" si="85"/>
        <v>2.6982672129150087E-237</v>
      </c>
      <c r="IU89" s="86">
        <f t="shared" si="85"/>
        <v>3.7118122795670228E-177</v>
      </c>
      <c r="IV89" s="86">
        <f t="shared" si="85"/>
        <v>1.0804715156192029E-116</v>
      </c>
      <c r="IW89" s="86">
        <f t="shared" si="85"/>
        <v>1.1087619793363589E-124</v>
      </c>
      <c r="IY89" s="86">
        <f t="shared" si="86"/>
        <v>0.68293268897572845</v>
      </c>
      <c r="IZ89" s="86">
        <f t="shared" si="86"/>
        <v>0.65843839794123959</v>
      </c>
      <c r="JA89" s="86">
        <f t="shared" si="86"/>
        <v>0.65896697272374483</v>
      </c>
      <c r="JB89" s="86">
        <f t="shared" si="86"/>
        <v>0.68090331683396643</v>
      </c>
      <c r="JC89" s="86">
        <f t="shared" si="86"/>
        <v>0.66831388311896789</v>
      </c>
      <c r="JD89" s="86">
        <f t="shared" si="86"/>
        <v>0.66210388109409501</v>
      </c>
      <c r="JE89" s="86">
        <f t="shared" si="86"/>
        <v>0.62438696460475529</v>
      </c>
      <c r="JF89" s="86">
        <f t="shared" si="86"/>
        <v>0.61139223429389755</v>
      </c>
      <c r="JG89" s="86">
        <f t="shared" si="86"/>
        <v>0.63418371527183426</v>
      </c>
      <c r="JH89" s="86">
        <f t="shared" si="86"/>
        <v>0.63704220228284614</v>
      </c>
      <c r="JI89" s="86">
        <f t="shared" si="86"/>
        <v>0.64989856581970351</v>
      </c>
      <c r="JJ89" s="86">
        <f t="shared" si="86"/>
        <v>0.66475880696468437</v>
      </c>
      <c r="JK89" s="86">
        <f t="shared" si="86"/>
        <v>0.66826489724785954</v>
      </c>
      <c r="JL89" s="86">
        <f t="shared" si="86"/>
        <v>0.65826242405571334</v>
      </c>
      <c r="JM89" s="86">
        <f t="shared" si="86"/>
        <v>0.65106019898212808</v>
      </c>
    </row>
    <row r="90" spans="2:273" x14ac:dyDescent="0.25">
      <c r="B90" s="2">
        <v>63</v>
      </c>
      <c r="C90" s="37">
        <v>190.63200000000001</v>
      </c>
      <c r="D90" s="37">
        <v>211.20599999999999</v>
      </c>
      <c r="E90" s="37">
        <v>214.65100000000001</v>
      </c>
      <c r="F90" s="37">
        <v>209.51599999999999</v>
      </c>
      <c r="G90" s="37">
        <v>213.161</v>
      </c>
      <c r="H90" s="37">
        <v>212.113</v>
      </c>
      <c r="I90" s="37">
        <v>216.62899999999999</v>
      </c>
      <c r="J90" s="37">
        <v>212.46</v>
      </c>
      <c r="K90" s="37">
        <v>205.50800000000001</v>
      </c>
      <c r="L90" s="37">
        <v>210.11099999999999</v>
      </c>
      <c r="M90" s="37">
        <v>214.661</v>
      </c>
      <c r="N90" s="37">
        <v>201.30600000000001</v>
      </c>
      <c r="O90" s="37">
        <v>220.82</v>
      </c>
      <c r="P90" s="37">
        <v>185.703</v>
      </c>
      <c r="Q90" s="37">
        <v>169.40600000000001</v>
      </c>
      <c r="S90" s="4">
        <f t="shared" si="88"/>
        <v>189.1540837126964</v>
      </c>
      <c r="T90" s="4">
        <f t="shared" si="88"/>
        <v>209.88376161409971</v>
      </c>
      <c r="U90" s="4">
        <f t="shared" si="88"/>
        <v>215.96121449652989</v>
      </c>
      <c r="V90" s="4">
        <f t="shared" si="88"/>
        <v>210.07843483486351</v>
      </c>
      <c r="W90" s="4">
        <f t="shared" si="88"/>
        <v>214.30861347900975</v>
      </c>
      <c r="X90" s="4">
        <f t="shared" si="88"/>
        <v>213.27287736835186</v>
      </c>
      <c r="Y90" s="4">
        <f t="shared" si="88"/>
        <v>218.91756278416443</v>
      </c>
      <c r="Z90" s="4">
        <f t="shared" si="88"/>
        <v>209.15553801187039</v>
      </c>
      <c r="AA90" s="4">
        <f t="shared" si="88"/>
        <v>203.04159783977738</v>
      </c>
      <c r="AB90" s="4">
        <f t="shared" si="88"/>
        <v>207.03961837930842</v>
      </c>
      <c r="AC90" s="4">
        <f t="shared" si="88"/>
        <v>212.432472557528</v>
      </c>
      <c r="AD90" s="4">
        <f t="shared" si="88"/>
        <v>195.20548693610982</v>
      </c>
      <c r="AE90" s="4">
        <f t="shared" si="88"/>
        <v>222.87897104172092</v>
      </c>
      <c r="AF90" s="4">
        <f t="shared" si="88"/>
        <v>183.05520185041652</v>
      </c>
      <c r="AG90" s="4">
        <f t="shared" si="88"/>
        <v>166.97443570801843</v>
      </c>
      <c r="AI90" s="4">
        <f t="shared" si="89"/>
        <v>1.4779162873036</v>
      </c>
      <c r="AJ90" s="4">
        <f t="shared" si="89"/>
        <v>1.3222383859002775</v>
      </c>
      <c r="AK90" s="4">
        <f t="shared" si="89"/>
        <v>-1.3102144965298805</v>
      </c>
      <c r="AL90" s="4">
        <f t="shared" si="89"/>
        <v>-0.56243483486352375</v>
      </c>
      <c r="AM90" s="4">
        <f t="shared" si="89"/>
        <v>-1.147613479009749</v>
      </c>
      <c r="AN90" s="4">
        <f t="shared" si="89"/>
        <v>-1.1598773683518573</v>
      </c>
      <c r="AO90" s="4">
        <f t="shared" si="89"/>
        <v>-2.2885627841644407</v>
      </c>
      <c r="AP90" s="4">
        <f t="shared" si="89"/>
        <v>3.3044619881296171</v>
      </c>
      <c r="AQ90" s="4">
        <f t="shared" si="89"/>
        <v>2.4664021602226285</v>
      </c>
      <c r="AR90" s="4">
        <f t="shared" si="89"/>
        <v>3.0713816206915681</v>
      </c>
      <c r="AS90" s="4">
        <f t="shared" si="89"/>
        <v>2.2285274424720001</v>
      </c>
      <c r="AT90" s="4">
        <f t="shared" si="89"/>
        <v>6.1005130638901903</v>
      </c>
      <c r="AU90" s="4">
        <f t="shared" si="89"/>
        <v>-2.0589710417209233</v>
      </c>
      <c r="AV90" s="4">
        <f t="shared" si="89"/>
        <v>2.6477981495834797</v>
      </c>
      <c r="AW90" s="4">
        <f t="shared" si="89"/>
        <v>2.431564291981573</v>
      </c>
      <c r="AY90" s="2">
        <f t="shared" si="80"/>
        <v>63.869964697287735</v>
      </c>
      <c r="AZ90" s="2">
        <f t="shared" si="80"/>
        <v>68.374704966163449</v>
      </c>
      <c r="BA90" s="2">
        <f t="shared" si="80"/>
        <v>64.397818198547853</v>
      </c>
      <c r="BB90" s="2">
        <f t="shared" si="80"/>
        <v>59.805904973049266</v>
      </c>
      <c r="BC90" s="2">
        <f t="shared" si="80"/>
        <v>60.062532182737471</v>
      </c>
      <c r="BD90" s="2">
        <f t="shared" si="80"/>
        <v>62.930257441497623</v>
      </c>
      <c r="BE90" s="2">
        <f t="shared" si="80"/>
        <v>62.268474042254539</v>
      </c>
      <c r="BF90" s="2">
        <f t="shared" si="80"/>
        <v>61.647223039920711</v>
      </c>
      <c r="BG90" s="2">
        <f t="shared" si="80"/>
        <v>65.022978361847478</v>
      </c>
      <c r="BH90" s="2">
        <f t="shared" si="80"/>
        <v>63.526722200026853</v>
      </c>
      <c r="BI90" s="2">
        <f t="shared" si="80"/>
        <v>63.872650646365635</v>
      </c>
      <c r="BJ90" s="2">
        <f t="shared" si="80"/>
        <v>68.214371134072977</v>
      </c>
      <c r="BK90" s="2">
        <f t="shared" si="80"/>
        <v>66.055617486865486</v>
      </c>
      <c r="BL90" s="2">
        <f t="shared" si="80"/>
        <v>73.20134863130005</v>
      </c>
      <c r="BM90" s="2">
        <f t="shared" si="80"/>
        <v>77.100061791859318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88.233571120107968</v>
      </c>
      <c r="DL90" s="2">
        <f t="shared" si="90"/>
        <v>91.653873024876432</v>
      </c>
      <c r="DM90" s="2">
        <f t="shared" si="90"/>
        <v>84.018173361522202</v>
      </c>
      <c r="DN90" s="2">
        <f t="shared" si="90"/>
        <v>81.641620695243489</v>
      </c>
      <c r="DO90" s="2">
        <f t="shared" si="90"/>
        <v>77.206959673716341</v>
      </c>
      <c r="DP90" s="2">
        <f t="shared" si="90"/>
        <v>78.460556730091611</v>
      </c>
      <c r="DQ90" s="2">
        <f t="shared" si="90"/>
        <v>78.346820295983107</v>
      </c>
      <c r="DR90" s="2">
        <f t="shared" si="90"/>
        <v>79.75769067876729</v>
      </c>
      <c r="DS90" s="2">
        <f t="shared" si="90"/>
        <v>79.391954676822522</v>
      </c>
      <c r="DT90" s="2">
        <f t="shared" si="90"/>
        <v>80.179762851782357</v>
      </c>
      <c r="DU90" s="2">
        <f t="shared" si="90"/>
        <v>81.253551045296163</v>
      </c>
      <c r="DV90" s="2">
        <f t="shared" si="90"/>
        <v>86.599454545454549</v>
      </c>
      <c r="DW90" s="2">
        <f t="shared" si="90"/>
        <v>84.463864693446112</v>
      </c>
      <c r="DX90" s="2">
        <f t="shared" si="90"/>
        <v>87.017469418386497</v>
      </c>
      <c r="DY90" s="2">
        <f t="shared" si="90"/>
        <v>84.585710466004571</v>
      </c>
      <c r="EA90" s="2">
        <f t="shared" si="94"/>
        <v>61.252714388872846</v>
      </c>
      <c r="EB90" s="2">
        <f t="shared" si="91"/>
        <v>64.922851288056208</v>
      </c>
      <c r="EC90" s="2">
        <f t="shared" si="91"/>
        <v>61.213394397402041</v>
      </c>
      <c r="ED90" s="2">
        <f t="shared" si="91"/>
        <v>56.738460043295341</v>
      </c>
      <c r="EE90" s="2">
        <f t="shared" si="91"/>
        <v>57.625419242405073</v>
      </c>
      <c r="EF90" s="2">
        <f t="shared" si="91"/>
        <v>60.317474317891055</v>
      </c>
      <c r="EG90" s="2">
        <f t="shared" si="91"/>
        <v>59.311180662040726</v>
      </c>
      <c r="EH90" s="2">
        <f t="shared" si="91"/>
        <v>58.231204278863395</v>
      </c>
      <c r="EI90" s="2">
        <f t="shared" si="91"/>
        <v>62.348343453061943</v>
      </c>
      <c r="EJ90" s="2">
        <f t="shared" si="91"/>
        <v>60.249837763749461</v>
      </c>
      <c r="EK90" s="2">
        <f t="shared" si="91"/>
        <v>60.524694192377495</v>
      </c>
      <c r="EL90" s="2">
        <f t="shared" si="91"/>
        <v>65.265007954936607</v>
      </c>
      <c r="EM90" s="2">
        <f t="shared" si="91"/>
        <v>63.034092021002166</v>
      </c>
      <c r="EN90" s="2">
        <f t="shared" si="91"/>
        <v>70.557507641011384</v>
      </c>
      <c r="EO90" s="2">
        <f t="shared" si="91"/>
        <v>75.223927055780436</v>
      </c>
      <c r="EQ90" s="2">
        <f t="shared" si="92"/>
        <v>65.3781216312141</v>
      </c>
      <c r="ER90" s="2">
        <f t="shared" si="92"/>
        <v>65.889495171943636</v>
      </c>
      <c r="ES90" s="2">
        <f t="shared" si="92"/>
        <v>60.987966100247206</v>
      </c>
      <c r="ET90" s="2">
        <f t="shared" si="92"/>
        <v>56.769206211663921</v>
      </c>
      <c r="EU90" s="2">
        <f t="shared" si="92"/>
        <v>57.664884488938753</v>
      </c>
      <c r="EV90" s="2">
        <f t="shared" si="92"/>
        <v>59.912159392722309</v>
      </c>
      <c r="EW90" s="2">
        <f t="shared" si="92"/>
        <v>60.307823751434256</v>
      </c>
      <c r="EX90" s="2">
        <f t="shared" si="92"/>
        <v>59.083218197135643</v>
      </c>
      <c r="EY90" s="2">
        <f t="shared" si="92"/>
        <v>61.643322678852357</v>
      </c>
      <c r="EZ90" s="2">
        <f t="shared" si="92"/>
        <v>60.377583191741728</v>
      </c>
      <c r="FA90" s="2">
        <f t="shared" si="92"/>
        <v>61.52093058788423</v>
      </c>
      <c r="FB90" s="2">
        <f t="shared" si="92"/>
        <v>65.656924402767686</v>
      </c>
      <c r="FC90" s="2">
        <f t="shared" si="92"/>
        <v>63.77573356957177</v>
      </c>
      <c r="FD90" s="2">
        <f t="shared" si="92"/>
        <v>70.776312833892888</v>
      </c>
      <c r="FE90" s="2">
        <f t="shared" si="92"/>
        <v>76.91720348441055</v>
      </c>
      <c r="FG90" s="2">
        <f t="shared" si="93"/>
        <v>0.9030182107433613</v>
      </c>
      <c r="FH90" s="2">
        <f t="shared" si="93"/>
        <v>0.87087312633164571</v>
      </c>
      <c r="FI90" s="2">
        <f t="shared" si="93"/>
        <v>0.86036013165585612</v>
      </c>
      <c r="FJ90" s="2">
        <f t="shared" si="93"/>
        <v>0.8768252786833457</v>
      </c>
      <c r="FK90" s="2">
        <f t="shared" si="93"/>
        <v>0.87554061716281939</v>
      </c>
      <c r="FL90" s="2">
        <f t="shared" si="93"/>
        <v>0.85598618758059475</v>
      </c>
      <c r="FM90" s="2">
        <f t="shared" si="93"/>
        <v>0.84465360775148446</v>
      </c>
      <c r="FN90" s="2">
        <f t="shared" si="93"/>
        <v>0.84132073100737947</v>
      </c>
      <c r="FO90" s="2">
        <f t="shared" si="93"/>
        <v>0.84306225810664714</v>
      </c>
      <c r="FP90" s="2">
        <f t="shared" si="93"/>
        <v>0.83558099397658958</v>
      </c>
      <c r="FQ90" s="2">
        <f t="shared" si="93"/>
        <v>0.83849716875097369</v>
      </c>
      <c r="FR90" s="2">
        <f t="shared" si="93"/>
        <v>0.8617589200642024</v>
      </c>
      <c r="FS90" s="2">
        <f t="shared" si="93"/>
        <v>0.85900815384530471</v>
      </c>
      <c r="FT90" s="2">
        <f t="shared" si="93"/>
        <v>0.83937899588673925</v>
      </c>
      <c r="FU90" s="2">
        <f t="shared" si="93"/>
        <v>0.79961722641166888</v>
      </c>
      <c r="FW90" s="2">
        <f t="shared" si="82"/>
        <v>1.4508796526579678E-4</v>
      </c>
      <c r="FX90" s="2">
        <f t="shared" si="82"/>
        <v>1.6594660504957095E-4</v>
      </c>
      <c r="FY90" s="2">
        <f t="shared" si="82"/>
        <v>1.4430762084380658E-4</v>
      </c>
      <c r="FZ90" s="2">
        <f t="shared" si="82"/>
        <v>1.6446102438680697E-4</v>
      </c>
      <c r="GA90" s="2">
        <f t="shared" si="82"/>
        <v>1.647842258488848E-4</v>
      </c>
      <c r="GB90" s="2">
        <f t="shared" si="82"/>
        <v>1.7602019926922974E-4</v>
      </c>
      <c r="GC90" s="2">
        <f t="shared" si="82"/>
        <v>1.7602985449594521E-4</v>
      </c>
      <c r="GD90" s="2">
        <f t="shared" si="82"/>
        <v>2.4839399502640943E-4</v>
      </c>
      <c r="GE90" s="2">
        <f t="shared" si="82"/>
        <v>2.141077045923405E-4</v>
      </c>
      <c r="GF90" s="2">
        <f t="shared" si="82"/>
        <v>2.032415750655512E-4</v>
      </c>
      <c r="GG90" s="2">
        <f t="shared" si="82"/>
        <v>1.8809158834593982E-4</v>
      </c>
      <c r="GH90" s="2">
        <f t="shared" si="82"/>
        <v>1.6902232843943606E-4</v>
      </c>
      <c r="GI90" s="2">
        <f t="shared" si="82"/>
        <v>1.3787536607891596E-4</v>
      </c>
      <c r="GJ90" s="2">
        <f t="shared" si="82"/>
        <v>1.1609386620913562E-4</v>
      </c>
      <c r="GK90" s="2">
        <f t="shared" si="82"/>
        <v>1.1493138489242593E-4</v>
      </c>
      <c r="GM90" s="86">
        <f t="shared" si="83"/>
        <v>0.6323377029690479</v>
      </c>
      <c r="GN90" s="86">
        <f t="shared" si="83"/>
        <v>0.62089395616435761</v>
      </c>
      <c r="GO90" s="86">
        <f t="shared" si="83"/>
        <v>0.63499809133883611</v>
      </c>
      <c r="GP90" s="86">
        <f t="shared" si="83"/>
        <v>0.64799491604379411</v>
      </c>
      <c r="GQ90" s="86">
        <f t="shared" si="83"/>
        <v>0.64774448805293616</v>
      </c>
      <c r="GR90" s="86">
        <f t="shared" si="83"/>
        <v>0.64038919381228687</v>
      </c>
      <c r="GS90" s="86">
        <f t="shared" si="83"/>
        <v>0.62065802568067652</v>
      </c>
      <c r="GT90" s="86">
        <f t="shared" si="83"/>
        <v>0.59326561285332147</v>
      </c>
      <c r="GU90" s="86">
        <f t="shared" si="83"/>
        <v>0.60262638685142489</v>
      </c>
      <c r="GV90" s="86">
        <f t="shared" si="83"/>
        <v>0.60505348817235227</v>
      </c>
      <c r="GW90" s="86">
        <f t="shared" si="83"/>
        <v>0.62182707669142867</v>
      </c>
      <c r="GX90" s="86">
        <f t="shared" si="83"/>
        <v>0.59363210557077439</v>
      </c>
      <c r="GY90" s="86">
        <f t="shared" si="83"/>
        <v>0.65914835547675699</v>
      </c>
      <c r="GZ90" s="86">
        <f t="shared" si="83"/>
        <v>0.58981836372215646</v>
      </c>
      <c r="HA90" s="86">
        <f t="shared" si="83"/>
        <v>0.58183396798842046</v>
      </c>
      <c r="HC90" s="86">
        <f t="shared" si="73"/>
        <v>1.6346766847503903E-3</v>
      </c>
      <c r="HD90" s="86">
        <f t="shared" si="73"/>
        <v>2.6917165952186829E-4</v>
      </c>
      <c r="HE90" s="86">
        <f t="shared" si="73"/>
        <v>3.1112471490582174E-4</v>
      </c>
      <c r="HF90" s="86">
        <f t="shared" si="73"/>
        <v>4.2397317211804824E-4</v>
      </c>
      <c r="HG90" s="86">
        <f t="shared" si="87"/>
        <v>4.4472159337477957E-4</v>
      </c>
      <c r="HH90" s="86">
        <f t="shared" si="87"/>
        <v>2.9222789176209618E-4</v>
      </c>
      <c r="HI90" s="86">
        <f t="shared" si="87"/>
        <v>3.120181159236168E-4</v>
      </c>
      <c r="HJ90" s="86">
        <f t="shared" si="87"/>
        <v>7.6099538690385042E-5</v>
      </c>
      <c r="HK90" s="86">
        <f t="shared" si="87"/>
        <v>3.2912982009156872E-5</v>
      </c>
      <c r="HL90" s="86">
        <f t="shared" si="87"/>
        <v>2.5745157499509907E-4</v>
      </c>
      <c r="HM90" s="86">
        <f t="shared" si="87"/>
        <v>2.3109238164942977E-4</v>
      </c>
      <c r="HN90" s="86">
        <f t="shared" si="87"/>
        <v>9.7851217065901476E-5</v>
      </c>
      <c r="HO90" s="86">
        <f t="shared" si="87"/>
        <v>3.3112247570914432E-4</v>
      </c>
      <c r="HP90" s="86">
        <f t="shared" si="87"/>
        <v>1.0427487017854678E-4</v>
      </c>
      <c r="HQ90" s="86">
        <f t="shared" si="87"/>
        <v>5.2641230270895101E-6</v>
      </c>
      <c r="HS90" s="86">
        <f t="shared" si="84"/>
        <v>1.8553909008033633E-32</v>
      </c>
      <c r="HT90" s="86">
        <f t="shared" si="84"/>
        <v>3.1883450128798251E-40</v>
      </c>
      <c r="HU90" s="86">
        <f t="shared" si="84"/>
        <v>1.3465814492133847E-40</v>
      </c>
      <c r="HV90" s="86">
        <f t="shared" si="84"/>
        <v>1.4802176355512257E-38</v>
      </c>
      <c r="HW90" s="86">
        <f t="shared" si="84"/>
        <v>5.2130672433673165E-39</v>
      </c>
      <c r="HX90" s="86">
        <f t="shared" si="84"/>
        <v>3.5796232359325928E-42</v>
      </c>
      <c r="HY90" s="86">
        <f t="shared" si="84"/>
        <v>3.7256135213215199E-41</v>
      </c>
      <c r="HZ90" s="86">
        <f t="shared" si="84"/>
        <v>6.8601193442105458E-51</v>
      </c>
      <c r="IA90" s="86">
        <f t="shared" si="84"/>
        <v>3.4124314128507994E-57</v>
      </c>
      <c r="IB90" s="86">
        <f t="shared" si="84"/>
        <v>1.0760357599612754E-43</v>
      </c>
      <c r="IC90" s="86">
        <f t="shared" si="84"/>
        <v>4.0156544050011281E-45</v>
      </c>
      <c r="ID90" s="86">
        <f t="shared" si="84"/>
        <v>6.6601969092180914E-53</v>
      </c>
      <c r="IE90" s="86">
        <f t="shared" si="84"/>
        <v>1.2952431250043717E-40</v>
      </c>
      <c r="IF90" s="86">
        <f t="shared" si="84"/>
        <v>7.2408970304671337E-28</v>
      </c>
      <c r="IG90" s="86">
        <f t="shared" si="84"/>
        <v>1.78653065020294E-22</v>
      </c>
      <c r="II90" s="86">
        <f t="shared" si="85"/>
        <v>2.569405258854639E-138</v>
      </c>
      <c r="IJ90" s="86">
        <f t="shared" si="85"/>
        <v>1.0850590299690901E-172</v>
      </c>
      <c r="IK90" s="86">
        <f t="shared" si="85"/>
        <v>3.7645016189473566E-174</v>
      </c>
      <c r="IL90" s="86">
        <f t="shared" si="85"/>
        <v>3.5112047063303191E-169</v>
      </c>
      <c r="IM90" s="86">
        <f t="shared" si="85"/>
        <v>6.1492832844754808E-170</v>
      </c>
      <c r="IN90" s="86">
        <f t="shared" si="85"/>
        <v>5.451023740767393E-184</v>
      </c>
      <c r="IO90" s="86">
        <f t="shared" si="85"/>
        <v>1.3618478642247704E-178</v>
      </c>
      <c r="IP90" s="86">
        <f t="shared" si="85"/>
        <v>3.1114480991713258E-223</v>
      </c>
      <c r="IQ90" s="86">
        <f t="shared" si="85"/>
        <v>9.1236777323801852E-249</v>
      </c>
      <c r="IR90" s="86">
        <f t="shared" si="85"/>
        <v>3.379642543008286E-189</v>
      </c>
      <c r="IS90" s="86">
        <f t="shared" si="85"/>
        <v>6.491551447506654E-197</v>
      </c>
      <c r="IT90" s="86">
        <f t="shared" si="85"/>
        <v>2.1909134543963731E-232</v>
      </c>
      <c r="IU90" s="86">
        <f t="shared" si="85"/>
        <v>1.3883552993374852E-173</v>
      </c>
      <c r="IV90" s="86">
        <f t="shared" si="85"/>
        <v>2.1421306356685925E-114</v>
      </c>
      <c r="IW90" s="86">
        <f t="shared" si="85"/>
        <v>3.1554482430016389E-122</v>
      </c>
      <c r="IY90" s="86">
        <f t="shared" si="86"/>
        <v>0.63397237965379827</v>
      </c>
      <c r="IZ90" s="86">
        <f t="shared" si="86"/>
        <v>0.6211631278238795</v>
      </c>
      <c r="JA90" s="86">
        <f t="shared" si="86"/>
        <v>0.63530921605374191</v>
      </c>
      <c r="JB90" s="86">
        <f t="shared" si="86"/>
        <v>0.64841888921591218</v>
      </c>
      <c r="JC90" s="86">
        <f t="shared" si="86"/>
        <v>0.64818920964631099</v>
      </c>
      <c r="JD90" s="86">
        <f t="shared" si="86"/>
        <v>0.64068142170404896</v>
      </c>
      <c r="JE90" s="86">
        <f t="shared" si="86"/>
        <v>0.62097004379660015</v>
      </c>
      <c r="JF90" s="86">
        <f t="shared" si="86"/>
        <v>0.59334171239201183</v>
      </c>
      <c r="JG90" s="86">
        <f t="shared" si="86"/>
        <v>0.60265929983343403</v>
      </c>
      <c r="JH90" s="86">
        <f t="shared" si="86"/>
        <v>0.6053109397473474</v>
      </c>
      <c r="JI90" s="86">
        <f t="shared" si="86"/>
        <v>0.62205816907307809</v>
      </c>
      <c r="JJ90" s="86">
        <f t="shared" si="86"/>
        <v>0.59372995678784024</v>
      </c>
      <c r="JK90" s="86">
        <f t="shared" si="86"/>
        <v>0.65947947795246609</v>
      </c>
      <c r="JL90" s="86">
        <f t="shared" si="86"/>
        <v>0.58992263859233496</v>
      </c>
      <c r="JM90" s="86">
        <f t="shared" si="86"/>
        <v>0.5818392321114475</v>
      </c>
    </row>
    <row r="91" spans="2:273" x14ac:dyDescent="0.25">
      <c r="B91" s="2">
        <v>64</v>
      </c>
      <c r="C91" s="37">
        <v>167</v>
      </c>
      <c r="D91" s="37">
        <v>190.03200000000001</v>
      </c>
      <c r="E91" s="37">
        <v>194.69800000000001</v>
      </c>
      <c r="F91" s="37">
        <v>186.82300000000001</v>
      </c>
      <c r="G91" s="37">
        <v>193.065</v>
      </c>
      <c r="H91" s="37">
        <v>192.08099999999999</v>
      </c>
      <c r="I91" s="37">
        <v>201.29</v>
      </c>
      <c r="J91" s="37">
        <v>194.333</v>
      </c>
      <c r="K91" s="37">
        <v>184.88900000000001</v>
      </c>
      <c r="L91" s="37">
        <v>187.12700000000001</v>
      </c>
      <c r="M91" s="37">
        <v>190</v>
      </c>
      <c r="N91" s="37">
        <v>168.226</v>
      </c>
      <c r="O91" s="37">
        <v>200.738</v>
      </c>
      <c r="P91" s="37">
        <v>157.40600000000001</v>
      </c>
      <c r="Q91" s="37">
        <v>141.73400000000001</v>
      </c>
      <c r="S91" s="4">
        <f t="shared" si="88"/>
        <v>162.43644009436892</v>
      </c>
      <c r="T91" s="4">
        <f t="shared" si="88"/>
        <v>179.52316320470442</v>
      </c>
      <c r="U91" s="4">
        <f t="shared" si="88"/>
        <v>185.68736280044936</v>
      </c>
      <c r="V91" s="4">
        <f t="shared" si="88"/>
        <v>178.50182442848816</v>
      </c>
      <c r="W91" s="4">
        <f t="shared" si="88"/>
        <v>186.24395135304547</v>
      </c>
      <c r="X91" s="4">
        <f t="shared" si="88"/>
        <v>182.8624693939789</v>
      </c>
      <c r="Y91" s="4">
        <f t="shared" si="88"/>
        <v>193.70166480507368</v>
      </c>
      <c r="Z91" s="4">
        <f t="shared" si="88"/>
        <v>181.58483839896249</v>
      </c>
      <c r="AA91" s="4">
        <f t="shared" si="88"/>
        <v>172.51234707880801</v>
      </c>
      <c r="AB91" s="4">
        <f t="shared" si="88"/>
        <v>174.02713854602902</v>
      </c>
      <c r="AC91" s="4">
        <f t="shared" si="88"/>
        <v>178.77766808306876</v>
      </c>
      <c r="AD91" s="4">
        <f t="shared" si="88"/>
        <v>157.97762361255161</v>
      </c>
      <c r="AE91" s="4">
        <f t="shared" si="88"/>
        <v>194.59738360757666</v>
      </c>
      <c r="AF91" s="4">
        <f t="shared" si="88"/>
        <v>149.23993679384665</v>
      </c>
      <c r="AG91" s="4">
        <f t="shared" si="88"/>
        <v>135.16898086969221</v>
      </c>
      <c r="AI91" s="4">
        <f t="shared" si="89"/>
        <v>4.5635599056310809</v>
      </c>
      <c r="AJ91" s="4">
        <f t="shared" si="89"/>
        <v>10.508836795295593</v>
      </c>
      <c r="AK91" s="4">
        <f t="shared" si="89"/>
        <v>9.0106371995506436</v>
      </c>
      <c r="AL91" s="4">
        <f t="shared" si="89"/>
        <v>8.3211755715118443</v>
      </c>
      <c r="AM91" s="4">
        <f t="shared" si="89"/>
        <v>6.8210486469545231</v>
      </c>
      <c r="AN91" s="4">
        <f t="shared" si="89"/>
        <v>9.2185306060210905</v>
      </c>
      <c r="AO91" s="4">
        <f t="shared" si="89"/>
        <v>7.5883351949263158</v>
      </c>
      <c r="AP91" s="4">
        <f t="shared" si="89"/>
        <v>12.748161601037509</v>
      </c>
      <c r="AQ91" s="4">
        <f t="shared" si="89"/>
        <v>12.376652921192004</v>
      </c>
      <c r="AR91" s="4">
        <f t="shared" si="89"/>
        <v>13.099861453970988</v>
      </c>
      <c r="AS91" s="4">
        <f t="shared" si="89"/>
        <v>11.222331916931239</v>
      </c>
      <c r="AT91" s="4">
        <f t="shared" si="89"/>
        <v>10.248376387448388</v>
      </c>
      <c r="AU91" s="4">
        <f t="shared" si="89"/>
        <v>6.1406163924233397</v>
      </c>
      <c r="AV91" s="4">
        <f t="shared" si="89"/>
        <v>8.1660632061533533</v>
      </c>
      <c r="AW91" s="4">
        <f t="shared" si="89"/>
        <v>6.5650191303078032</v>
      </c>
      <c r="AY91" s="2">
        <f t="shared" si="80"/>
        <v>63.691011995869239</v>
      </c>
      <c r="AZ91" s="2">
        <f t="shared" si="80"/>
        <v>68.094465326212884</v>
      </c>
      <c r="BA91" s="2">
        <f t="shared" si="80"/>
        <v>64.099888953107424</v>
      </c>
      <c r="BB91" s="2">
        <f t="shared" si="80"/>
        <v>59.528971814655257</v>
      </c>
      <c r="BC91" s="2">
        <f t="shared" si="80"/>
        <v>59.79990175048745</v>
      </c>
      <c r="BD91" s="2">
        <f t="shared" si="80"/>
        <v>62.628397684819745</v>
      </c>
      <c r="BE91" s="2">
        <f t="shared" si="80"/>
        <v>61.980169932739891</v>
      </c>
      <c r="BF91" s="2">
        <f t="shared" si="80"/>
        <v>61.351668091262916</v>
      </c>
      <c r="BG91" s="2">
        <f t="shared" si="80"/>
        <v>64.725575914813092</v>
      </c>
      <c r="BH91" s="2">
        <f t="shared" si="80"/>
        <v>63.204152406582111</v>
      </c>
      <c r="BI91" s="2">
        <f t="shared" si="80"/>
        <v>63.559252568105833</v>
      </c>
      <c r="BJ91" s="2">
        <f t="shared" si="80"/>
        <v>67.885325640118126</v>
      </c>
      <c r="BK91" s="2">
        <f t="shared" si="80"/>
        <v>65.763688429338728</v>
      </c>
      <c r="BL91" s="2">
        <f t="shared" si="80"/>
        <v>72.927922227940229</v>
      </c>
      <c r="BM91" s="2">
        <f t="shared" si="80"/>
        <v>76.89874190584969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88.477507759784089</v>
      </c>
      <c r="DL91" s="2">
        <f t="shared" si="90"/>
        <v>91.960085163276887</v>
      </c>
      <c r="DM91" s="2">
        <f t="shared" si="90"/>
        <v>84.307168076109932</v>
      </c>
      <c r="DN91" s="2">
        <f t="shared" si="90"/>
        <v>81.913156308240815</v>
      </c>
      <c r="DO91" s="2">
        <f t="shared" si="90"/>
        <v>77.32964892094104</v>
      </c>
      <c r="DP91" s="2">
        <f t="shared" si="90"/>
        <v>78.582099718111337</v>
      </c>
      <c r="DQ91" s="2">
        <f t="shared" si="90"/>
        <v>78.438998238195936</v>
      </c>
      <c r="DR91" s="2">
        <f t="shared" si="90"/>
        <v>79.983804607946439</v>
      </c>
      <c r="DS91" s="2">
        <f t="shared" si="90"/>
        <v>79.608483969424412</v>
      </c>
      <c r="DT91" s="2">
        <f t="shared" si="90"/>
        <v>80.416826172607884</v>
      </c>
      <c r="DU91" s="2">
        <f t="shared" si="90"/>
        <v>81.503864111498245</v>
      </c>
      <c r="DV91" s="2">
        <f t="shared" si="90"/>
        <v>86.842738900634259</v>
      </c>
      <c r="DW91" s="2">
        <f t="shared" si="90"/>
        <v>84.640214738749648</v>
      </c>
      <c r="DX91" s="2">
        <f t="shared" si="90"/>
        <v>87.247214727954969</v>
      </c>
      <c r="DY91" s="2">
        <f t="shared" si="90"/>
        <v>84.7717920550038</v>
      </c>
      <c r="EA91" s="2">
        <f t="shared" si="94"/>
        <v>61.262528365032111</v>
      </c>
      <c r="EB91" s="2">
        <f t="shared" si="91"/>
        <v>64.867005776736931</v>
      </c>
      <c r="EC91" s="2">
        <f t="shared" si="91"/>
        <v>61.108787353182187</v>
      </c>
      <c r="ED91" s="2">
        <f t="shared" si="91"/>
        <v>56.661159460942756</v>
      </c>
      <c r="EE91" s="2">
        <f t="shared" si="91"/>
        <v>57.527272945831847</v>
      </c>
      <c r="EF91" s="2">
        <f t="shared" si="91"/>
        <v>60.180556810661884</v>
      </c>
      <c r="EG91" s="2">
        <f t="shared" si="91"/>
        <v>59.219235650096692</v>
      </c>
      <c r="EH91" s="2">
        <f t="shared" si="91"/>
        <v>58.146451846734941</v>
      </c>
      <c r="EI91" s="2">
        <f t="shared" si="91"/>
        <v>62.199054551662002</v>
      </c>
      <c r="EJ91" s="2">
        <f t="shared" si="91"/>
        <v>60.115162952149092</v>
      </c>
      <c r="EK91" s="2">
        <f t="shared" si="91"/>
        <v>60.406824410163338</v>
      </c>
      <c r="EL91" s="2">
        <f t="shared" si="91"/>
        <v>65.111729876359746</v>
      </c>
      <c r="EM91" s="2">
        <f t="shared" si="91"/>
        <v>62.937909314394986</v>
      </c>
      <c r="EN91" s="2">
        <f t="shared" si="91"/>
        <v>70.428892941160896</v>
      </c>
      <c r="EO91" s="2">
        <f t="shared" si="91"/>
        <v>75.099113273956334</v>
      </c>
      <c r="EQ91" s="2">
        <f t="shared" si="92"/>
        <v>65.307420441886052</v>
      </c>
      <c r="ER91" s="2">
        <f t="shared" si="92"/>
        <v>65.814713463869111</v>
      </c>
      <c r="ES91" s="2">
        <f t="shared" si="92"/>
        <v>60.887793245171537</v>
      </c>
      <c r="ET91" s="2">
        <f t="shared" si="92"/>
        <v>56.691287192094258</v>
      </c>
      <c r="EU91" s="2">
        <f t="shared" si="92"/>
        <v>57.565978166573437</v>
      </c>
      <c r="EV91" s="2">
        <f t="shared" si="92"/>
        <v>59.783426353325908</v>
      </c>
      <c r="EW91" s="2">
        <f t="shared" si="92"/>
        <v>60.19582686152544</v>
      </c>
      <c r="EX91" s="2">
        <f t="shared" si="92"/>
        <v>58.980560039525948</v>
      </c>
      <c r="EY91" s="2">
        <f t="shared" si="92"/>
        <v>61.508929708864017</v>
      </c>
      <c r="EZ91" s="2">
        <f t="shared" si="92"/>
        <v>60.240257011487316</v>
      </c>
      <c r="FA91" s="2">
        <f t="shared" si="92"/>
        <v>61.382662906595058</v>
      </c>
      <c r="FB91" s="2">
        <f t="shared" si="92"/>
        <v>65.495241951791925</v>
      </c>
      <c r="FC91" s="2">
        <f t="shared" si="92"/>
        <v>63.664989015807393</v>
      </c>
      <c r="FD91" s="2">
        <f t="shared" si="92"/>
        <v>70.642352414280907</v>
      </c>
      <c r="FE91" s="2">
        <f t="shared" si="92"/>
        <v>76.748662276267794</v>
      </c>
      <c r="FG91" s="2">
        <f t="shared" si="93"/>
        <v>0.91079029971783532</v>
      </c>
      <c r="FH91" s="2">
        <f t="shared" si="93"/>
        <v>0.88088149507473001</v>
      </c>
      <c r="FI91" s="2">
        <f t="shared" si="93"/>
        <v>0.87106270031963151</v>
      </c>
      <c r="FJ91" s="2">
        <f t="shared" si="93"/>
        <v>0.8864324695480772</v>
      </c>
      <c r="FK91" s="2">
        <f t="shared" si="93"/>
        <v>0.88523489230410213</v>
      </c>
      <c r="FL91" s="2">
        <f t="shared" si="93"/>
        <v>0.86697215922252124</v>
      </c>
      <c r="FM91" s="2">
        <f t="shared" si="93"/>
        <v>0.85635900659592035</v>
      </c>
      <c r="FN91" s="2">
        <f t="shared" si="93"/>
        <v>0.85323362641622102</v>
      </c>
      <c r="FO91" s="2">
        <f t="shared" si="93"/>
        <v>0.85486696226863901</v>
      </c>
      <c r="FP91" s="2">
        <f t="shared" si="93"/>
        <v>0.84784687125234182</v>
      </c>
      <c r="FQ91" s="2">
        <f t="shared" si="93"/>
        <v>0.85058439710393863</v>
      </c>
      <c r="FR91" s="2">
        <f t="shared" si="93"/>
        <v>0.87237018374086539</v>
      </c>
      <c r="FS91" s="2">
        <f t="shared" si="93"/>
        <v>0.86979866225341596</v>
      </c>
      <c r="FT91" s="2">
        <f t="shared" si="93"/>
        <v>0.85141192167866253</v>
      </c>
      <c r="FU91" s="2">
        <f t="shared" si="93"/>
        <v>0.81396872581371194</v>
      </c>
      <c r="FW91" s="2">
        <f t="shared" si="82"/>
        <v>1.5908356361281483E-4</v>
      </c>
      <c r="FX91" s="2">
        <f t="shared" si="82"/>
        <v>1.8195392103687551E-4</v>
      </c>
      <c r="FY91" s="2">
        <f t="shared" si="82"/>
        <v>1.582279568576395E-4</v>
      </c>
      <c r="FZ91" s="2">
        <f t="shared" si="82"/>
        <v>1.8032506615517886E-4</v>
      </c>
      <c r="GA91" s="2">
        <f t="shared" si="82"/>
        <v>1.8067943825459399E-4</v>
      </c>
      <c r="GB91" s="2">
        <f t="shared" si="82"/>
        <v>1.9299903304842694E-4</v>
      </c>
      <c r="GC91" s="2">
        <f t="shared" si="82"/>
        <v>1.9300961943442797E-4</v>
      </c>
      <c r="GD91" s="2">
        <f t="shared" si="82"/>
        <v>2.7235207278962747E-4</v>
      </c>
      <c r="GE91" s="2">
        <f t="shared" si="82"/>
        <v>2.3475958034764653E-4</v>
      </c>
      <c r="GF91" s="2">
        <f t="shared" si="82"/>
        <v>2.2284558596812309E-4</v>
      </c>
      <c r="GG91" s="2">
        <f t="shared" si="82"/>
        <v>2.0623458301449263E-4</v>
      </c>
      <c r="GH91" s="2">
        <f t="shared" si="82"/>
        <v>1.8532627568529532E-4</v>
      </c>
      <c r="GI91" s="2">
        <f t="shared" si="82"/>
        <v>1.5117532176170867E-4</v>
      </c>
      <c r="GJ91" s="2">
        <f t="shared" si="82"/>
        <v>1.2729296725599065E-4</v>
      </c>
      <c r="GK91" s="2">
        <f t="shared" si="82"/>
        <v>1.2601836024854043E-4</v>
      </c>
      <c r="GM91" s="86">
        <f t="shared" si="83"/>
        <v>0.53403366330870194</v>
      </c>
      <c r="GN91" s="86">
        <f t="shared" si="83"/>
        <v>0.53255482307885893</v>
      </c>
      <c r="GO91" s="86">
        <f t="shared" si="83"/>
        <v>0.55602818029539702</v>
      </c>
      <c r="GP91" s="86">
        <f t="shared" si="83"/>
        <v>0.55657877793003141</v>
      </c>
      <c r="GQ91" s="86">
        <f t="shared" si="83"/>
        <v>0.57538682313908185</v>
      </c>
      <c r="GR91" s="86">
        <f t="shared" si="83"/>
        <v>0.5598607244413869</v>
      </c>
      <c r="GS91" s="86">
        <f t="shared" si="83"/>
        <v>0.57130712823868723</v>
      </c>
      <c r="GT91" s="86">
        <f t="shared" si="83"/>
        <v>0.5326667231214447</v>
      </c>
      <c r="GU91" s="86">
        <f t="shared" si="83"/>
        <v>0.51928206564182433</v>
      </c>
      <c r="GV91" s="86">
        <f t="shared" si="83"/>
        <v>0.51663804483359144</v>
      </c>
      <c r="GW91" s="86">
        <f t="shared" si="83"/>
        <v>0.53202826031515704</v>
      </c>
      <c r="GX91" s="86">
        <f t="shared" si="83"/>
        <v>0.46284730286466041</v>
      </c>
      <c r="GY91" s="86">
        <f t="shared" si="83"/>
        <v>0.59002017874849222</v>
      </c>
      <c r="GZ91" s="86">
        <f t="shared" si="83"/>
        <v>0.45493281672532243</v>
      </c>
      <c r="HA91" s="86">
        <f t="shared" si="83"/>
        <v>0.42832208850807263</v>
      </c>
      <c r="HC91" s="86">
        <f t="shared" si="73"/>
        <v>2.4754683088467557E-3</v>
      </c>
      <c r="HD91" s="86">
        <f t="shared" si="73"/>
        <v>4.597711204536542E-4</v>
      </c>
      <c r="HE91" s="86">
        <f t="shared" si="73"/>
        <v>5.2561668865235684E-4</v>
      </c>
      <c r="HF91" s="86">
        <f t="shared" si="73"/>
        <v>7.0879834863413487E-4</v>
      </c>
      <c r="HG91" s="86">
        <f t="shared" si="87"/>
        <v>7.4318615731966734E-4</v>
      </c>
      <c r="HH91" s="86">
        <f t="shared" si="87"/>
        <v>5.0817523056053771E-4</v>
      </c>
      <c r="HI91" s="86">
        <f t="shared" si="87"/>
        <v>5.3696557699037023E-4</v>
      </c>
      <c r="HJ91" s="86">
        <f t="shared" si="87"/>
        <v>1.5121622145874535E-4</v>
      </c>
      <c r="HK91" s="86">
        <f t="shared" si="87"/>
        <v>6.9285391466723971E-5</v>
      </c>
      <c r="HL91" s="86">
        <f t="shared" si="87"/>
        <v>4.5750567172151178E-4</v>
      </c>
      <c r="HM91" s="86">
        <f t="shared" si="87"/>
        <v>4.1490826097852462E-4</v>
      </c>
      <c r="HN91" s="86">
        <f t="shared" si="87"/>
        <v>1.8943678925311509E-4</v>
      </c>
      <c r="HO91" s="86">
        <f t="shared" si="87"/>
        <v>5.5628090478123716E-4</v>
      </c>
      <c r="HP91" s="86">
        <f t="shared" si="87"/>
        <v>1.9535685707091019E-4</v>
      </c>
      <c r="HQ91" s="86">
        <f t="shared" si="87"/>
        <v>1.2501955738517437E-5</v>
      </c>
      <c r="HS91" s="86">
        <f t="shared" si="84"/>
        <v>1.5516195199091464E-31</v>
      </c>
      <c r="HT91" s="86">
        <f t="shared" si="84"/>
        <v>4.7286832102798106E-39</v>
      </c>
      <c r="HU91" s="86">
        <f t="shared" si="84"/>
        <v>1.9611896983077463E-39</v>
      </c>
      <c r="HV91" s="86">
        <f t="shared" si="84"/>
        <v>2.0092959774736643E-37</v>
      </c>
      <c r="HW91" s="86">
        <f t="shared" si="84"/>
        <v>7.2367779619863926E-38</v>
      </c>
      <c r="HX91" s="86">
        <f t="shared" si="84"/>
        <v>6.3300051474535584E-41</v>
      </c>
      <c r="HY91" s="86">
        <f t="shared" si="84"/>
        <v>6.091911621286522E-40</v>
      </c>
      <c r="HZ91" s="86">
        <f t="shared" si="84"/>
        <v>2.5941388022560749E-49</v>
      </c>
      <c r="IA91" s="86">
        <f t="shared" si="84"/>
        <v>1.8681044696598991E-55</v>
      </c>
      <c r="IB91" s="86">
        <f t="shared" si="84"/>
        <v>2.19861868957512E-42</v>
      </c>
      <c r="IC91" s="86">
        <f t="shared" si="84"/>
        <v>8.9320131593380243E-44</v>
      </c>
      <c r="ID91" s="86">
        <f t="shared" si="84"/>
        <v>2.4751350990266976E-51</v>
      </c>
      <c r="IE91" s="86">
        <f t="shared" si="84"/>
        <v>1.8538373909959081E-39</v>
      </c>
      <c r="IF91" s="86">
        <f t="shared" si="84"/>
        <v>4.2192077483157242E-27</v>
      </c>
      <c r="IG91" s="86">
        <f t="shared" si="84"/>
        <v>7.0796476108502954E-22</v>
      </c>
      <c r="II91" s="86">
        <f t="shared" si="85"/>
        <v>1.7222949175971089E-135</v>
      </c>
      <c r="IJ91" s="86">
        <f t="shared" si="85"/>
        <v>4.243835710665485E-169</v>
      </c>
      <c r="IK91" s="86">
        <f t="shared" si="85"/>
        <v>1.385972389210113E-170</v>
      </c>
      <c r="IL91" s="86">
        <f t="shared" si="85"/>
        <v>1.1490779971717502E-165</v>
      </c>
      <c r="IM91" s="86">
        <f t="shared" si="85"/>
        <v>2.0912285603685136E-166</v>
      </c>
      <c r="IN91" s="86">
        <f t="shared" si="85"/>
        <v>3.9114210438384553E-180</v>
      </c>
      <c r="IO91" s="86">
        <f t="shared" si="85"/>
        <v>7.5117865686007374E-175</v>
      </c>
      <c r="IP91" s="86">
        <f t="shared" si="85"/>
        <v>2.3611567897896774E-218</v>
      </c>
      <c r="IQ91" s="86">
        <f t="shared" si="85"/>
        <v>2.0329227732169124E-243</v>
      </c>
      <c r="IR91" s="86">
        <f t="shared" si="85"/>
        <v>3.6451032534777809E-185</v>
      </c>
      <c r="IS91" s="86">
        <f t="shared" si="85"/>
        <v>9.4098330538624097E-193</v>
      </c>
      <c r="IT91" s="86">
        <f t="shared" si="85"/>
        <v>1.5793327920376352E-227</v>
      </c>
      <c r="IU91" s="86">
        <f t="shared" si="85"/>
        <v>4.7717500051027725E-170</v>
      </c>
      <c r="IV91" s="86">
        <f t="shared" si="85"/>
        <v>4.0265613038060496E-112</v>
      </c>
      <c r="IW91" s="86">
        <f t="shared" si="85"/>
        <v>8.4835782812956507E-120</v>
      </c>
      <c r="IY91" s="86">
        <f t="shared" si="86"/>
        <v>0.53650913161754865</v>
      </c>
      <c r="IZ91" s="86">
        <f t="shared" si="86"/>
        <v>0.53301459419931263</v>
      </c>
      <c r="JA91" s="86">
        <f t="shared" si="86"/>
        <v>0.55655379698404939</v>
      </c>
      <c r="JB91" s="86">
        <f t="shared" si="86"/>
        <v>0.55728757627866554</v>
      </c>
      <c r="JC91" s="86">
        <f t="shared" si="86"/>
        <v>0.57613000929640157</v>
      </c>
      <c r="JD91" s="86">
        <f t="shared" si="86"/>
        <v>0.56036889967194747</v>
      </c>
      <c r="JE91" s="86">
        <f t="shared" si="86"/>
        <v>0.57184409381567758</v>
      </c>
      <c r="JF91" s="86">
        <f t="shared" si="86"/>
        <v>0.53281793934290345</v>
      </c>
      <c r="JG91" s="86">
        <f t="shared" si="86"/>
        <v>0.51935135103329111</v>
      </c>
      <c r="JH91" s="86">
        <f t="shared" si="86"/>
        <v>0.51709555050531297</v>
      </c>
      <c r="JI91" s="86">
        <f t="shared" si="86"/>
        <v>0.53244316857613561</v>
      </c>
      <c r="JJ91" s="86">
        <f t="shared" si="86"/>
        <v>0.46303673965391351</v>
      </c>
      <c r="JK91" s="86">
        <f t="shared" si="86"/>
        <v>0.59057645965327343</v>
      </c>
      <c r="JL91" s="86">
        <f t="shared" si="86"/>
        <v>0.45512817358239332</v>
      </c>
      <c r="JM91" s="86">
        <f t="shared" si="86"/>
        <v>0.42833459046381117</v>
      </c>
    </row>
    <row r="92" spans="2:273" x14ac:dyDescent="0.25">
      <c r="B92" s="2">
        <v>65</v>
      </c>
      <c r="C92" s="37">
        <v>138.191</v>
      </c>
      <c r="D92" s="37">
        <v>157.06299999999999</v>
      </c>
      <c r="E92" s="37">
        <v>163.39699999999999</v>
      </c>
      <c r="F92" s="37">
        <v>152.58099999999999</v>
      </c>
      <c r="G92" s="37">
        <v>163</v>
      </c>
      <c r="H92" s="37">
        <v>158.661</v>
      </c>
      <c r="I92" s="37">
        <v>174.12899999999999</v>
      </c>
      <c r="J92" s="37">
        <v>162.095</v>
      </c>
      <c r="K92" s="37">
        <v>148.143</v>
      </c>
      <c r="L92" s="37">
        <v>147.20599999999999</v>
      </c>
      <c r="M92" s="37">
        <v>150.30600000000001</v>
      </c>
      <c r="N92" s="37">
        <v>123.226</v>
      </c>
      <c r="O92" s="37">
        <v>167.393</v>
      </c>
      <c r="P92" s="37">
        <v>119.172</v>
      </c>
      <c r="Q92" s="37">
        <v>108.312</v>
      </c>
      <c r="S92" s="4">
        <f t="shared" si="88"/>
        <v>133.47502097015902</v>
      </c>
      <c r="T92" s="4">
        <f t="shared" si="88"/>
        <v>146.0496036811063</v>
      </c>
      <c r="U92" s="4">
        <f t="shared" si="88"/>
        <v>150.43713857506495</v>
      </c>
      <c r="V92" s="4">
        <f t="shared" si="88"/>
        <v>142.2029920084037</v>
      </c>
      <c r="W92" s="4">
        <f t="shared" si="88"/>
        <v>152.5718898174141</v>
      </c>
      <c r="X92" s="4">
        <f t="shared" si="88"/>
        <v>147.06153707924423</v>
      </c>
      <c r="Y92" s="4">
        <f t="shared" si="88"/>
        <v>162.42195736843823</v>
      </c>
      <c r="Z92" s="4">
        <f t="shared" si="88"/>
        <v>150.28381350023457</v>
      </c>
      <c r="AA92" s="4">
        <f t="shared" si="88"/>
        <v>139.11398049066653</v>
      </c>
      <c r="AB92" s="4">
        <f t="shared" si="88"/>
        <v>138.07705709640857</v>
      </c>
      <c r="AC92" s="4">
        <f t="shared" si="88"/>
        <v>141.05613289362174</v>
      </c>
      <c r="AD92" s="4">
        <f t="shared" si="88"/>
        <v>121.8184234513742</v>
      </c>
      <c r="AE92" s="4">
        <f t="shared" si="88"/>
        <v>158.87852551708838</v>
      </c>
      <c r="AF92" s="4">
        <f t="shared" si="88"/>
        <v>116.82092838599509</v>
      </c>
      <c r="AG92" s="4">
        <f t="shared" si="88"/>
        <v>106.34511220391988</v>
      </c>
      <c r="AI92" s="4">
        <f t="shared" si="89"/>
        <v>4.7159790298409803</v>
      </c>
      <c r="AJ92" s="4">
        <f t="shared" si="89"/>
        <v>11.013396318893683</v>
      </c>
      <c r="AK92" s="4">
        <f t="shared" si="89"/>
        <v>12.959861424935042</v>
      </c>
      <c r="AL92" s="4">
        <f t="shared" si="89"/>
        <v>10.378007991596292</v>
      </c>
      <c r="AM92" s="4">
        <f t="shared" si="89"/>
        <v>10.428110182585897</v>
      </c>
      <c r="AN92" s="4">
        <f t="shared" si="89"/>
        <v>11.599462920755769</v>
      </c>
      <c r="AO92" s="4">
        <f t="shared" si="89"/>
        <v>11.707042631561762</v>
      </c>
      <c r="AP92" s="4">
        <f t="shared" si="89"/>
        <v>11.811186499765427</v>
      </c>
      <c r="AQ92" s="4">
        <f t="shared" si="89"/>
        <v>9.029019509333466</v>
      </c>
      <c r="AR92" s="4">
        <f t="shared" si="89"/>
        <v>9.1289429035914225</v>
      </c>
      <c r="AS92" s="4">
        <f t="shared" si="89"/>
        <v>9.2498671063782751</v>
      </c>
      <c r="AT92" s="4">
        <f t="shared" si="89"/>
        <v>1.4075765486257978</v>
      </c>
      <c r="AU92" s="4">
        <f t="shared" si="89"/>
        <v>8.5144744829116235</v>
      </c>
      <c r="AV92" s="4">
        <f t="shared" si="89"/>
        <v>2.3510716140049084</v>
      </c>
      <c r="AW92" s="4">
        <f t="shared" si="89"/>
        <v>1.9668877960801154</v>
      </c>
      <c r="AY92" s="2">
        <f t="shared" si="80"/>
        <v>63.523967323212368</v>
      </c>
      <c r="AZ92" s="2">
        <f t="shared" si="80"/>
        <v>67.825592108158105</v>
      </c>
      <c r="BA92" s="2">
        <f t="shared" si="80"/>
        <v>63.810211297535687</v>
      </c>
      <c r="BB92" s="2">
        <f t="shared" si="80"/>
        <v>59.262230492933384</v>
      </c>
      <c r="BC92" s="2">
        <f t="shared" si="80"/>
        <v>59.546283243414912</v>
      </c>
      <c r="BD92" s="2">
        <f t="shared" si="80"/>
        <v>62.33425409598528</v>
      </c>
      <c r="BE92" s="2">
        <f t="shared" si="80"/>
        <v>61.701982239004771</v>
      </c>
      <c r="BF92" s="2">
        <f t="shared" si="80"/>
        <v>61.065323372910406</v>
      </c>
      <c r="BG92" s="2">
        <f t="shared" si="80"/>
        <v>64.432809235592273</v>
      </c>
      <c r="BH92" s="2">
        <f t="shared" si="80"/>
        <v>62.888196345170215</v>
      </c>
      <c r="BI92" s="2">
        <f t="shared" si="80"/>
        <v>63.253175194720669</v>
      </c>
      <c r="BJ92" s="2">
        <f t="shared" si="80"/>
        <v>67.563425482279285</v>
      </c>
      <c r="BK92" s="2">
        <f t="shared" si="80"/>
        <v>65.481488124679089</v>
      </c>
      <c r="BL92" s="2">
        <f t="shared" si="80"/>
        <v>72.658822641285582</v>
      </c>
      <c r="BM92" s="2">
        <f t="shared" si="80"/>
        <v>76.696547297253403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88.721444399460196</v>
      </c>
      <c r="DL92" s="2">
        <f t="shared" si="90"/>
        <v>92.266297301677341</v>
      </c>
      <c r="DM92" s="2">
        <f t="shared" si="90"/>
        <v>84.596162790697662</v>
      </c>
      <c r="DN92" s="2">
        <f t="shared" si="90"/>
        <v>82.184691921238141</v>
      </c>
      <c r="DO92" s="2">
        <f t="shared" si="90"/>
        <v>77.452338168165738</v>
      </c>
      <c r="DP92" s="2">
        <f t="shared" si="90"/>
        <v>78.703642706131063</v>
      </c>
      <c r="DQ92" s="2">
        <f t="shared" si="90"/>
        <v>78.531176180408764</v>
      </c>
      <c r="DR92" s="2">
        <f t="shared" si="90"/>
        <v>80.209918537125603</v>
      </c>
      <c r="DS92" s="2">
        <f t="shared" si="90"/>
        <v>79.825013262026317</v>
      </c>
      <c r="DT92" s="2">
        <f t="shared" si="90"/>
        <v>80.653889493433397</v>
      </c>
      <c r="DU92" s="2">
        <f t="shared" si="90"/>
        <v>81.754177177700342</v>
      </c>
      <c r="DV92" s="2">
        <f t="shared" si="90"/>
        <v>87.086023255813956</v>
      </c>
      <c r="DW92" s="2">
        <f t="shared" si="90"/>
        <v>84.816564784053185</v>
      </c>
      <c r="DX92" s="2">
        <f t="shared" si="90"/>
        <v>87.476960037523455</v>
      </c>
      <c r="DY92" s="2">
        <f t="shared" si="90"/>
        <v>84.95787364400303</v>
      </c>
      <c r="EA92" s="2">
        <f t="shared" si="94"/>
        <v>61.272342341191369</v>
      </c>
      <c r="EB92" s="2">
        <f t="shared" si="91"/>
        <v>64.811160265417641</v>
      </c>
      <c r="EC92" s="2">
        <f t="shared" si="91"/>
        <v>61.004180308962333</v>
      </c>
      <c r="ED92" s="2">
        <f t="shared" si="91"/>
        <v>56.583858878590178</v>
      </c>
      <c r="EE92" s="2">
        <f t="shared" si="91"/>
        <v>57.429126649258627</v>
      </c>
      <c r="EF92" s="2">
        <f t="shared" si="91"/>
        <v>60.043639303432712</v>
      </c>
      <c r="EG92" s="2">
        <f t="shared" si="91"/>
        <v>59.127290638152658</v>
      </c>
      <c r="EH92" s="2">
        <f t="shared" si="91"/>
        <v>58.061699414606494</v>
      </c>
      <c r="EI92" s="2">
        <f t="shared" si="91"/>
        <v>62.04976565026206</v>
      </c>
      <c r="EJ92" s="2">
        <f t="shared" si="91"/>
        <v>59.980488140548729</v>
      </c>
      <c r="EK92" s="2">
        <f t="shared" si="91"/>
        <v>60.288954627949181</v>
      </c>
      <c r="EL92" s="2">
        <f t="shared" si="91"/>
        <v>64.958451797782899</v>
      </c>
      <c r="EM92" s="2">
        <f t="shared" si="91"/>
        <v>62.841726607787805</v>
      </c>
      <c r="EN92" s="2">
        <f t="shared" si="91"/>
        <v>70.300278241310409</v>
      </c>
      <c r="EO92" s="2">
        <f t="shared" si="91"/>
        <v>74.974299492132246</v>
      </c>
      <c r="EQ92" s="2">
        <f t="shared" si="92"/>
        <v>65.236719252558004</v>
      </c>
      <c r="ER92" s="2">
        <f t="shared" si="92"/>
        <v>65.739931755794572</v>
      </c>
      <c r="ES92" s="2">
        <f t="shared" si="92"/>
        <v>60.787620390095867</v>
      </c>
      <c r="ET92" s="2">
        <f t="shared" si="92"/>
        <v>56.613368172524595</v>
      </c>
      <c r="EU92" s="2">
        <f t="shared" si="92"/>
        <v>57.467071844208121</v>
      </c>
      <c r="EV92" s="2">
        <f t="shared" si="92"/>
        <v>59.654693313929513</v>
      </c>
      <c r="EW92" s="2">
        <f t="shared" si="92"/>
        <v>60.08382997161663</v>
      </c>
      <c r="EX92" s="2">
        <f t="shared" si="92"/>
        <v>58.877901881916252</v>
      </c>
      <c r="EY92" s="2">
        <f t="shared" si="92"/>
        <v>61.374536738875676</v>
      </c>
      <c r="EZ92" s="2">
        <f t="shared" si="92"/>
        <v>60.102930831232896</v>
      </c>
      <c r="FA92" s="2">
        <f t="shared" si="92"/>
        <v>61.244395225305894</v>
      </c>
      <c r="FB92" s="2">
        <f t="shared" si="92"/>
        <v>65.333559500816165</v>
      </c>
      <c r="FC92" s="2">
        <f t="shared" si="92"/>
        <v>63.554244462043009</v>
      </c>
      <c r="FD92" s="2">
        <f t="shared" si="92"/>
        <v>70.508391994668912</v>
      </c>
      <c r="FE92" s="2">
        <f t="shared" si="92"/>
        <v>76.580121068125038</v>
      </c>
      <c r="FG92" s="2">
        <f t="shared" si="93"/>
        <v>0.91799609783172675</v>
      </c>
      <c r="FH92" s="2">
        <f t="shared" si="93"/>
        <v>0.89021192849269493</v>
      </c>
      <c r="FI92" s="2">
        <f t="shared" si="93"/>
        <v>0.88105838235885692</v>
      </c>
      <c r="FJ92" s="2">
        <f t="shared" si="93"/>
        <v>0.89537974114625873</v>
      </c>
      <c r="FK92" s="2">
        <f t="shared" si="93"/>
        <v>0.89426525935036838</v>
      </c>
      <c r="FL92" s="2">
        <f t="shared" si="93"/>
        <v>0.87724026357143192</v>
      </c>
      <c r="FM92" s="2">
        <f t="shared" si="93"/>
        <v>0.86732094632319467</v>
      </c>
      <c r="FN92" s="2">
        <f t="shared" si="93"/>
        <v>0.86439631073295409</v>
      </c>
      <c r="FO92" s="2">
        <f t="shared" si="93"/>
        <v>0.86592493993422859</v>
      </c>
      <c r="FP92" s="2">
        <f t="shared" si="93"/>
        <v>0.85935172266368209</v>
      </c>
      <c r="FQ92" s="2">
        <f t="shared" si="93"/>
        <v>0.86191596622064359</v>
      </c>
      <c r="FR92" s="2">
        <f t="shared" si="93"/>
        <v>0.88227820361663745</v>
      </c>
      <c r="FS92" s="2">
        <f t="shared" si="93"/>
        <v>0.8798788236725702</v>
      </c>
      <c r="FT92" s="2">
        <f t="shared" si="93"/>
        <v>0.86269086305187559</v>
      </c>
      <c r="FU92" s="2">
        <f t="shared" si="93"/>
        <v>0.82751408513584224</v>
      </c>
      <c r="FW92" s="2">
        <f t="shared" si="82"/>
        <v>1.7442898171358279E-4</v>
      </c>
      <c r="FX92" s="2">
        <f t="shared" si="82"/>
        <v>1.9950500489191044E-4</v>
      </c>
      <c r="FY92" s="2">
        <f t="shared" si="82"/>
        <v>1.7349085628171686E-4</v>
      </c>
      <c r="FZ92" s="2">
        <f t="shared" si="82"/>
        <v>1.9771906345226071E-4</v>
      </c>
      <c r="GA92" s="2">
        <f t="shared" si="82"/>
        <v>1.9810761119971927E-4</v>
      </c>
      <c r="GB92" s="2">
        <f t="shared" si="82"/>
        <v>2.1161529129557451E-4</v>
      </c>
      <c r="GC92" s="2">
        <f t="shared" si="82"/>
        <v>2.1162689860472397E-4</v>
      </c>
      <c r="GD92" s="2">
        <f t="shared" si="82"/>
        <v>2.986202629312404E-4</v>
      </c>
      <c r="GE92" s="2">
        <f t="shared" si="82"/>
        <v>2.5740293122138115E-4</v>
      </c>
      <c r="GF92" s="2">
        <f t="shared" si="82"/>
        <v>2.4434007287272338E-4</v>
      </c>
      <c r="GG92" s="2">
        <f t="shared" si="82"/>
        <v>2.261272242809091E-4</v>
      </c>
      <c r="GH92" s="2">
        <f t="shared" si="82"/>
        <v>2.0320258721030979E-4</v>
      </c>
      <c r="GI92" s="2">
        <f t="shared" si="82"/>
        <v>1.657580265055476E-4</v>
      </c>
      <c r="GJ92" s="2">
        <f t="shared" si="82"/>
        <v>1.3957224903234948E-4</v>
      </c>
      <c r="GK92" s="2">
        <f t="shared" si="82"/>
        <v>1.3817470439485841E-4</v>
      </c>
      <c r="GM92" s="86">
        <f t="shared" si="83"/>
        <v>0.40342520008945093</v>
      </c>
      <c r="GN92" s="86">
        <f t="shared" si="83"/>
        <v>0.40814064806083195</v>
      </c>
      <c r="GO92" s="86">
        <f t="shared" si="83"/>
        <v>0.43351208060978613</v>
      </c>
      <c r="GP92" s="86">
        <f t="shared" si="83"/>
        <v>0.42137348154316767</v>
      </c>
      <c r="GQ92" s="86">
        <f t="shared" si="83"/>
        <v>0.45935618070841872</v>
      </c>
      <c r="GR92" s="86">
        <f t="shared" si="83"/>
        <v>0.43244282442637966</v>
      </c>
      <c r="GS92" s="86">
        <f t="shared" si="83"/>
        <v>0.47986343518352675</v>
      </c>
      <c r="GT92" s="86">
        <f t="shared" si="83"/>
        <v>0.4375126039809214</v>
      </c>
      <c r="GU92" s="86">
        <f t="shared" si="83"/>
        <v>0.39909101784789414</v>
      </c>
      <c r="GV92" s="86">
        <f t="shared" si="83"/>
        <v>0.38900861121008051</v>
      </c>
      <c r="GW92" s="86">
        <f t="shared" si="83"/>
        <v>0.39774583936342295</v>
      </c>
      <c r="GX92" s="86">
        <f t="shared" si="83"/>
        <v>0.30728267399226422</v>
      </c>
      <c r="GY92" s="86">
        <f t="shared" si="83"/>
        <v>0.46725349183242704</v>
      </c>
      <c r="GZ92" s="86">
        <f t="shared" si="83"/>
        <v>0.29361856308707523</v>
      </c>
      <c r="HA92" s="86">
        <f t="shared" si="83"/>
        <v>0.2497858055136313</v>
      </c>
      <c r="HC92" s="86">
        <f t="shared" si="73"/>
        <v>3.6960566883412304E-3</v>
      </c>
      <c r="HD92" s="86">
        <f t="shared" si="73"/>
        <v>7.7092277421300344E-4</v>
      </c>
      <c r="HE92" s="86">
        <f t="shared" si="73"/>
        <v>8.7207374833370838E-4</v>
      </c>
      <c r="HF92" s="86">
        <f t="shared" si="73"/>
        <v>1.163775530491821E-3</v>
      </c>
      <c r="HG92" s="86">
        <f t="shared" si="87"/>
        <v>1.2196435562919041E-3</v>
      </c>
      <c r="HH92" s="86">
        <f t="shared" si="87"/>
        <v>8.6619972013093037E-4</v>
      </c>
      <c r="HI92" s="86">
        <f t="shared" si="87"/>
        <v>9.0633052194406545E-4</v>
      </c>
      <c r="HJ92" s="86">
        <f t="shared" si="87"/>
        <v>2.9260070403380929E-4</v>
      </c>
      <c r="HK92" s="86">
        <f t="shared" si="87"/>
        <v>1.4172476333675307E-4</v>
      </c>
      <c r="HL92" s="86">
        <f t="shared" si="87"/>
        <v>7.9588446389136441E-4</v>
      </c>
      <c r="HM92" s="86">
        <f t="shared" si="87"/>
        <v>7.2888145282504365E-4</v>
      </c>
      <c r="HN92" s="86">
        <f t="shared" si="87"/>
        <v>3.576025296335099E-4</v>
      </c>
      <c r="HO92" s="86">
        <f t="shared" si="87"/>
        <v>9.1803244688066523E-4</v>
      </c>
      <c r="HP92" s="86">
        <f t="shared" si="87"/>
        <v>3.5770517611759169E-4</v>
      </c>
      <c r="HQ92" s="86">
        <f t="shared" si="87"/>
        <v>2.8728976471898968E-5</v>
      </c>
      <c r="HS92" s="86">
        <f t="shared" si="84"/>
        <v>1.256893832570358E-30</v>
      </c>
      <c r="HT92" s="86">
        <f t="shared" si="84"/>
        <v>6.7301572594224794E-38</v>
      </c>
      <c r="HU92" s="86">
        <f t="shared" si="84"/>
        <v>2.743647751066636E-38</v>
      </c>
      <c r="HV92" s="86">
        <f t="shared" si="84"/>
        <v>2.6198768032063225E-36</v>
      </c>
      <c r="HW92" s="86">
        <f t="shared" si="84"/>
        <v>9.6477820904835614E-37</v>
      </c>
      <c r="HX92" s="86">
        <f t="shared" si="84"/>
        <v>1.0706071293373084E-39</v>
      </c>
      <c r="HY92" s="86">
        <f t="shared" si="84"/>
        <v>9.5399224189956987E-39</v>
      </c>
      <c r="HZ92" s="86">
        <f t="shared" si="84"/>
        <v>9.2496528902586258E-48</v>
      </c>
      <c r="IA92" s="86">
        <f t="shared" si="84"/>
        <v>9.5993097617965094E-54</v>
      </c>
      <c r="IB92" s="86">
        <f t="shared" si="84"/>
        <v>4.2844595860231262E-41</v>
      </c>
      <c r="IC92" s="86">
        <f t="shared" si="84"/>
        <v>1.8927727755884943E-42</v>
      </c>
      <c r="ID92" s="86">
        <f t="shared" si="84"/>
        <v>8.6981229577379908E-50</v>
      </c>
      <c r="IE92" s="86">
        <f t="shared" si="84"/>
        <v>2.5500549862827606E-38</v>
      </c>
      <c r="IF92" s="86">
        <f t="shared" si="84"/>
        <v>2.3961548493966496E-26</v>
      </c>
      <c r="IG92" s="86">
        <f t="shared" si="84"/>
        <v>2.7510515161959179E-21</v>
      </c>
      <c r="II92" s="86">
        <f t="shared" si="85"/>
        <v>1.0786238227994822E-132</v>
      </c>
      <c r="IJ92" s="86">
        <f t="shared" si="85"/>
        <v>1.5203572886340813E-165</v>
      </c>
      <c r="IK92" s="86">
        <f t="shared" si="85"/>
        <v>4.6834125626403052E-167</v>
      </c>
      <c r="IL92" s="86">
        <f t="shared" si="85"/>
        <v>3.4513332612785242E-162</v>
      </c>
      <c r="IM92" s="86">
        <f t="shared" si="85"/>
        <v>6.524342777000203E-163</v>
      </c>
      <c r="IN92" s="86">
        <f t="shared" si="85"/>
        <v>2.5526389735076655E-176</v>
      </c>
      <c r="IO92" s="86">
        <f t="shared" si="85"/>
        <v>3.7790238499824689E-171</v>
      </c>
      <c r="IP92" s="86">
        <f t="shared" si="85"/>
        <v>1.5810322636508142E-213</v>
      </c>
      <c r="IQ92" s="86">
        <f t="shared" si="85"/>
        <v>3.9587407086578504E-238</v>
      </c>
      <c r="IR92" s="86">
        <f t="shared" si="85"/>
        <v>3.5540222543811462E-181</v>
      </c>
      <c r="IS92" s="86">
        <f t="shared" si="85"/>
        <v>1.2302622468330156E-188</v>
      </c>
      <c r="IT92" s="86">
        <f t="shared" si="85"/>
        <v>1.0107209978113965E-222</v>
      </c>
      <c r="IU92" s="86">
        <f t="shared" si="85"/>
        <v>1.5070170015646194E-166</v>
      </c>
      <c r="IV92" s="86">
        <f t="shared" si="85"/>
        <v>7.1759485629450591E-110</v>
      </c>
      <c r="IW92" s="86">
        <f t="shared" si="85"/>
        <v>2.1547319937839293E-117</v>
      </c>
      <c r="IY92" s="86">
        <f t="shared" si="86"/>
        <v>0.40712125677779215</v>
      </c>
      <c r="IZ92" s="86">
        <f t="shared" si="86"/>
        <v>0.40891157083504492</v>
      </c>
      <c r="JA92" s="86">
        <f t="shared" si="86"/>
        <v>0.43438415435811983</v>
      </c>
      <c r="JB92" s="86">
        <f t="shared" si="86"/>
        <v>0.42253725707365947</v>
      </c>
      <c r="JC92" s="86">
        <f t="shared" si="86"/>
        <v>0.46057582426471061</v>
      </c>
      <c r="JD92" s="86">
        <f t="shared" si="86"/>
        <v>0.43330902414651057</v>
      </c>
      <c r="JE92" s="86">
        <f t="shared" si="86"/>
        <v>0.48076976570547081</v>
      </c>
      <c r="JF92" s="86">
        <f t="shared" si="86"/>
        <v>0.43780520468495521</v>
      </c>
      <c r="JG92" s="86">
        <f t="shared" si="86"/>
        <v>0.39923274261123087</v>
      </c>
      <c r="JH92" s="86">
        <f t="shared" si="86"/>
        <v>0.38980449567397185</v>
      </c>
      <c r="JI92" s="86">
        <f t="shared" si="86"/>
        <v>0.39847472081624802</v>
      </c>
      <c r="JJ92" s="86">
        <f t="shared" si="86"/>
        <v>0.30764027652189774</v>
      </c>
      <c r="JK92" s="86">
        <f t="shared" si="86"/>
        <v>0.46817152427930769</v>
      </c>
      <c r="JL92" s="86">
        <f t="shared" si="86"/>
        <v>0.29397626826319284</v>
      </c>
      <c r="JM92" s="86">
        <f t="shared" si="86"/>
        <v>0.24981453449010321</v>
      </c>
    </row>
    <row r="93" spans="2:273" x14ac:dyDescent="0.25">
      <c r="B93" s="2">
        <v>66</v>
      </c>
      <c r="C93" s="37">
        <v>105.691</v>
      </c>
      <c r="D93" s="37">
        <v>114.095</v>
      </c>
      <c r="E93" s="37">
        <v>119.92100000000001</v>
      </c>
      <c r="F93" s="37">
        <v>107.613</v>
      </c>
      <c r="G93" s="37">
        <v>122.82299999999999</v>
      </c>
      <c r="H93" s="37">
        <v>114.452</v>
      </c>
      <c r="I93" s="37">
        <v>136.09700000000001</v>
      </c>
      <c r="J93" s="37">
        <v>120.39700000000001</v>
      </c>
      <c r="K93" s="37">
        <v>106.254</v>
      </c>
      <c r="L93" s="37">
        <v>100.968</v>
      </c>
      <c r="M93" s="37">
        <v>102.613</v>
      </c>
      <c r="N93" s="37">
        <v>86.048000000000002</v>
      </c>
      <c r="O93" s="37">
        <v>124.68899999999999</v>
      </c>
      <c r="P93" s="37">
        <v>88.438000000000002</v>
      </c>
      <c r="Q93" s="37">
        <v>82.641000000000005</v>
      </c>
      <c r="S93" s="4">
        <f t="shared" si="88"/>
        <v>107.85009890924015</v>
      </c>
      <c r="T93" s="4">
        <f t="shared" si="88"/>
        <v>116.03339441894762</v>
      </c>
      <c r="U93" s="4">
        <f t="shared" si="88"/>
        <v>117.66399856311773</v>
      </c>
      <c r="V93" s="4">
        <f t="shared" si="88"/>
        <v>109.27403928118385</v>
      </c>
      <c r="W93" s="4">
        <f t="shared" si="88"/>
        <v>120.01997418406263</v>
      </c>
      <c r="X93" s="4">
        <f t="shared" si="88"/>
        <v>113.92387594969627</v>
      </c>
      <c r="Y93" s="4">
        <f t="shared" si="88"/>
        <v>130.78703061568385</v>
      </c>
      <c r="Z93" s="4">
        <f t="shared" si="88"/>
        <v>120.5757392339234</v>
      </c>
      <c r="AA93" s="4">
        <f t="shared" si="88"/>
        <v>109.48879844315907</v>
      </c>
      <c r="AB93" s="4">
        <f t="shared" si="88"/>
        <v>106.95363218511466</v>
      </c>
      <c r="AC93" s="4">
        <f t="shared" si="88"/>
        <v>108.0999226262082</v>
      </c>
      <c r="AD93" s="4">
        <f t="shared" si="88"/>
        <v>94.638188869337142</v>
      </c>
      <c r="AE93" s="4">
        <f t="shared" si="88"/>
        <v>123.93293247080753</v>
      </c>
      <c r="AF93" s="4">
        <f t="shared" si="88"/>
        <v>93.373544780631406</v>
      </c>
      <c r="AG93" s="4">
        <f t="shared" si="88"/>
        <v>88.011881020890812</v>
      </c>
      <c r="AI93" s="4">
        <f t="shared" si="89"/>
        <v>-2.1590989092401429</v>
      </c>
      <c r="AJ93" s="4">
        <f t="shared" si="89"/>
        <v>-1.9383944189476239</v>
      </c>
      <c r="AK93" s="4">
        <f t="shared" si="89"/>
        <v>2.2570014368822768</v>
      </c>
      <c r="AL93" s="4">
        <f t="shared" si="89"/>
        <v>-1.6610392811838466</v>
      </c>
      <c r="AM93" s="4">
        <f t="shared" si="89"/>
        <v>2.8030258159373602</v>
      </c>
      <c r="AN93" s="4">
        <f t="shared" si="89"/>
        <v>0.528124050303731</v>
      </c>
      <c r="AO93" s="4">
        <f t="shared" si="89"/>
        <v>5.3099693843161617</v>
      </c>
      <c r="AP93" s="4">
        <f t="shared" si="89"/>
        <v>-0.17873923392339464</v>
      </c>
      <c r="AQ93" s="4">
        <f t="shared" si="89"/>
        <v>-3.2347984431590646</v>
      </c>
      <c r="AR93" s="4">
        <f t="shared" si="89"/>
        <v>-5.9856321851146532</v>
      </c>
      <c r="AS93" s="4">
        <f t="shared" si="89"/>
        <v>-5.486922626208198</v>
      </c>
      <c r="AT93" s="4">
        <f t="shared" si="89"/>
        <v>-8.5901888693371404</v>
      </c>
      <c r="AU93" s="4">
        <f t="shared" si="89"/>
        <v>0.75606752919246389</v>
      </c>
      <c r="AV93" s="4">
        <f t="shared" si="89"/>
        <v>-4.9355447806314032</v>
      </c>
      <c r="AW93" s="4">
        <f t="shared" si="89"/>
        <v>-5.3708810208908062</v>
      </c>
      <c r="AY93" s="2">
        <f t="shared" ref="AY93:BM109" si="125">IF(OR($B93 &lt; C$230, $B93 &gt; C$233), #N/A, ((1-FG93)*DK93) + (FG93 - FW93)*EA93 + (FW93*EQ93))</f>
        <v>63.368331870784367</v>
      </c>
      <c r="AZ93" s="2">
        <f t="shared" si="125"/>
        <v>67.567960061826966</v>
      </c>
      <c r="BA93" s="2">
        <f t="shared" si="125"/>
        <v>63.528912178255467</v>
      </c>
      <c r="BB93" s="2">
        <f t="shared" si="125"/>
        <v>59.005551619100878</v>
      </c>
      <c r="BC93" s="2">
        <f t="shared" si="125"/>
        <v>59.301479262926215</v>
      </c>
      <c r="BD93" s="2">
        <f t="shared" si="125"/>
        <v>62.047839097027428</v>
      </c>
      <c r="BE93" s="2">
        <f t="shared" si="125"/>
        <v>61.433802520749765</v>
      </c>
      <c r="BF93" s="2">
        <f t="shared" si="125"/>
        <v>60.788310253187738</v>
      </c>
      <c r="BG93" s="2">
        <f t="shared" si="125"/>
        <v>64.145023416921717</v>
      </c>
      <c r="BH93" s="2">
        <f t="shared" si="125"/>
        <v>62.579189981639892</v>
      </c>
      <c r="BI93" s="2">
        <f t="shared" si="125"/>
        <v>62.954705605607259</v>
      </c>
      <c r="BJ93" s="2">
        <f t="shared" si="125"/>
        <v>67.248837711411213</v>
      </c>
      <c r="BK93" s="2">
        <f t="shared" si="125"/>
        <v>65.20894585847023</v>
      </c>
      <c r="BL93" s="2">
        <f t="shared" si="125"/>
        <v>72.394416938614455</v>
      </c>
      <c r="BM93" s="2">
        <f t="shared" si="125"/>
        <v>76.494091740666065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88.965381039136304</v>
      </c>
      <c r="DL93" s="2">
        <f t="shared" si="90"/>
        <v>92.572509440077795</v>
      </c>
      <c r="DM93" s="2">
        <f t="shared" si="90"/>
        <v>84.885157505285406</v>
      </c>
      <c r="DN93" s="2">
        <f t="shared" si="90"/>
        <v>82.456227534235467</v>
      </c>
      <c r="DO93" s="2">
        <f t="shared" si="90"/>
        <v>77.575027415390423</v>
      </c>
      <c r="DP93" s="2">
        <f t="shared" si="90"/>
        <v>78.825185694150804</v>
      </c>
      <c r="DQ93" s="2">
        <f t="shared" si="90"/>
        <v>78.623354122621578</v>
      </c>
      <c r="DR93" s="2">
        <f t="shared" si="90"/>
        <v>80.436032466304766</v>
      </c>
      <c r="DS93" s="2">
        <f t="shared" si="90"/>
        <v>80.041542554628208</v>
      </c>
      <c r="DT93" s="2">
        <f t="shared" si="90"/>
        <v>80.89095281425891</v>
      </c>
      <c r="DU93" s="2">
        <f t="shared" si="90"/>
        <v>82.004490243902438</v>
      </c>
      <c r="DV93" s="2">
        <f t="shared" si="90"/>
        <v>87.329307610993666</v>
      </c>
      <c r="DW93" s="2">
        <f t="shared" si="90"/>
        <v>84.992914829356707</v>
      </c>
      <c r="DX93" s="2">
        <f t="shared" si="90"/>
        <v>87.706705347091926</v>
      </c>
      <c r="DY93" s="2">
        <f t="shared" si="90"/>
        <v>85.143955233002274</v>
      </c>
      <c r="EA93" s="2">
        <f t="shared" si="94"/>
        <v>61.282156317350633</v>
      </c>
      <c r="EB93" s="2">
        <f t="shared" si="91"/>
        <v>64.755314754098364</v>
      </c>
      <c r="EC93" s="2">
        <f t="shared" si="91"/>
        <v>60.899573264742479</v>
      </c>
      <c r="ED93" s="2">
        <f t="shared" si="91"/>
        <v>56.506558296237593</v>
      </c>
      <c r="EE93" s="2">
        <f t="shared" si="91"/>
        <v>57.330980352685401</v>
      </c>
      <c r="EF93" s="2">
        <f t="shared" si="91"/>
        <v>59.906721796203534</v>
      </c>
      <c r="EG93" s="2">
        <f t="shared" si="91"/>
        <v>59.035345626208624</v>
      </c>
      <c r="EH93" s="2">
        <f t="shared" si="91"/>
        <v>57.97694698247804</v>
      </c>
      <c r="EI93" s="2">
        <f t="shared" si="91"/>
        <v>61.900476748862111</v>
      </c>
      <c r="EJ93" s="2">
        <f t="shared" si="91"/>
        <v>59.845813328948367</v>
      </c>
      <c r="EK93" s="2">
        <f t="shared" si="91"/>
        <v>60.171084845735031</v>
      </c>
      <c r="EL93" s="2">
        <f t="shared" si="91"/>
        <v>64.805173719206039</v>
      </c>
      <c r="EM93" s="2">
        <f t="shared" si="91"/>
        <v>62.745543901180618</v>
      </c>
      <c r="EN93" s="2">
        <f t="shared" si="91"/>
        <v>70.171663541459921</v>
      </c>
      <c r="EO93" s="2">
        <f t="shared" si="91"/>
        <v>74.849485710308144</v>
      </c>
      <c r="EQ93" s="2">
        <f t="shared" si="92"/>
        <v>65.166018063229956</v>
      </c>
      <c r="ER93" s="2">
        <f t="shared" si="92"/>
        <v>65.665150047720033</v>
      </c>
      <c r="ES93" s="2">
        <f t="shared" si="92"/>
        <v>60.687447535020205</v>
      </c>
      <c r="ET93" s="2">
        <f t="shared" si="92"/>
        <v>56.535449152954932</v>
      </c>
      <c r="EU93" s="2">
        <f t="shared" si="92"/>
        <v>57.368165521842805</v>
      </c>
      <c r="EV93" s="2">
        <f t="shared" si="92"/>
        <v>59.525960274533119</v>
      </c>
      <c r="EW93" s="2">
        <f t="shared" si="92"/>
        <v>59.971833081707821</v>
      </c>
      <c r="EX93" s="2">
        <f t="shared" si="92"/>
        <v>58.775243724306556</v>
      </c>
      <c r="EY93" s="2">
        <f t="shared" si="92"/>
        <v>61.240143768887336</v>
      </c>
      <c r="EZ93" s="2">
        <f t="shared" si="92"/>
        <v>59.965604650978477</v>
      </c>
      <c r="FA93" s="2">
        <f t="shared" si="92"/>
        <v>61.106127544016729</v>
      </c>
      <c r="FB93" s="2">
        <f t="shared" si="92"/>
        <v>65.171877049840418</v>
      </c>
      <c r="FC93" s="2">
        <f t="shared" si="92"/>
        <v>63.443499908278632</v>
      </c>
      <c r="FD93" s="2">
        <f t="shared" si="92"/>
        <v>70.374431575056917</v>
      </c>
      <c r="FE93" s="2">
        <f t="shared" si="92"/>
        <v>76.411579859982268</v>
      </c>
      <c r="FG93" s="2">
        <f t="shared" si="93"/>
        <v>0.92466799771657671</v>
      </c>
      <c r="FH93" s="2">
        <f t="shared" si="93"/>
        <v>0.89889540213488939</v>
      </c>
      <c r="FI93" s="2">
        <f t="shared" si="93"/>
        <v>0.89037668464018116</v>
      </c>
      <c r="FJ93" s="2">
        <f t="shared" si="93"/>
        <v>0.90369869316328033</v>
      </c>
      <c r="FK93" s="2">
        <f t="shared" si="93"/>
        <v>0.9026631964002011</v>
      </c>
      <c r="FL93" s="2">
        <f t="shared" si="93"/>
        <v>0.88681926507047626</v>
      </c>
      <c r="FM93" s="2">
        <f t="shared" si="93"/>
        <v>0.87756593056105303</v>
      </c>
      <c r="FN93" s="2">
        <f t="shared" si="93"/>
        <v>0.87483453440356962</v>
      </c>
      <c r="FO93" s="2">
        <f t="shared" si="93"/>
        <v>0.87626233994916414</v>
      </c>
      <c r="FP93" s="2">
        <f t="shared" si="93"/>
        <v>0.87011991240846331</v>
      </c>
      <c r="FQ93" s="2">
        <f t="shared" si="93"/>
        <v>0.87251695847052946</v>
      </c>
      <c r="FR93" s="2">
        <f t="shared" si="93"/>
        <v>0.89151270804009775</v>
      </c>
      <c r="FS93" s="2">
        <f t="shared" si="93"/>
        <v>0.88927792350281665</v>
      </c>
      <c r="FT93" s="2">
        <f t="shared" si="93"/>
        <v>0.8732411139357088</v>
      </c>
      <c r="FU93" s="2">
        <f t="shared" si="93"/>
        <v>0.84026672147083137</v>
      </c>
      <c r="FW93" s="2">
        <f t="shared" ref="FW93:GK109" si="127">POWER(10,($B93-C$232)/C$229)/(1+POWER(10,($B93-C$232)/C$229))</f>
        <v>1.9125435668257599E-4</v>
      </c>
      <c r="FX93" s="2">
        <f t="shared" si="127"/>
        <v>2.1874867743647123E-4</v>
      </c>
      <c r="FY93" s="2">
        <f t="shared" si="127"/>
        <v>1.9022575712824774E-4</v>
      </c>
      <c r="FZ93" s="2">
        <f t="shared" si="127"/>
        <v>2.167905066329089E-4</v>
      </c>
      <c r="GA93" s="2">
        <f t="shared" si="127"/>
        <v>2.1721652449695805E-4</v>
      </c>
      <c r="GB93" s="2">
        <f t="shared" si="127"/>
        <v>2.3202681575592191E-4</v>
      </c>
      <c r="GC93" s="2">
        <f t="shared" si="127"/>
        <v>2.3203954239763976E-4</v>
      </c>
      <c r="GD93" s="2">
        <f t="shared" si="127"/>
        <v>3.2742117411389279E-4</v>
      </c>
      <c r="GE93" s="2">
        <f t="shared" si="127"/>
        <v>2.8222969288017083E-4</v>
      </c>
      <c r="GF93" s="2">
        <f t="shared" si="127"/>
        <v>2.6790724684031398E-4</v>
      </c>
      <c r="GG93" s="2">
        <f t="shared" si="127"/>
        <v>2.4793816187349753E-4</v>
      </c>
      <c r="GH93" s="2">
        <f t="shared" si="127"/>
        <v>2.228028383112168E-4</v>
      </c>
      <c r="GI93" s="2">
        <f t="shared" si="127"/>
        <v>1.8174715539211531E-4</v>
      </c>
      <c r="GJ93" s="2">
        <f t="shared" si="127"/>
        <v>1.5303586711880359E-4</v>
      </c>
      <c r="GK93" s="2">
        <f t="shared" si="127"/>
        <v>1.5150353095721747E-4</v>
      </c>
      <c r="GM93" s="86">
        <f t="shared" ref="GM93:HA109" si="128" xml:space="preserve"> _xlfn.NORM.DIST($B93, C$7, ABS(C$11), TRUE) * _xlfn.NORM.DIST(($B93 - C$7)*C$15, 0, ABS(C$11), TRUE) * 2</f>
        <v>0.26862244406535291</v>
      </c>
      <c r="GN93" s="86">
        <f t="shared" si="128"/>
        <v>0.27548271010821429</v>
      </c>
      <c r="GO93" s="86">
        <f t="shared" si="128"/>
        <v>0.29599309008142838</v>
      </c>
      <c r="GP93" s="86">
        <f t="shared" si="128"/>
        <v>0.27586528684751888</v>
      </c>
      <c r="GQ93" s="86">
        <f t="shared" si="128"/>
        <v>0.32431357014267259</v>
      </c>
      <c r="GR93" s="86">
        <f t="shared" si="128"/>
        <v>0.28968233033505203</v>
      </c>
      <c r="GS93" s="86">
        <f t="shared" si="128"/>
        <v>0.36328625718163343</v>
      </c>
      <c r="GT93" s="86">
        <f t="shared" si="128"/>
        <v>0.32564045492443078</v>
      </c>
      <c r="GU93" s="86">
        <f t="shared" si="128"/>
        <v>0.26990039465395038</v>
      </c>
      <c r="GV93" s="86">
        <f t="shared" si="128"/>
        <v>0.25435743837697239</v>
      </c>
      <c r="GW93" s="86">
        <f t="shared" si="128"/>
        <v>0.25507868256664695</v>
      </c>
      <c r="GX93" s="86">
        <f t="shared" si="128"/>
        <v>0.17040430778057514</v>
      </c>
      <c r="GY93" s="86">
        <f t="shared" si="128"/>
        <v>0.3205221439306436</v>
      </c>
      <c r="GZ93" s="86">
        <f t="shared" si="128"/>
        <v>0.15522263027921981</v>
      </c>
      <c r="HA93" s="86">
        <f t="shared" si="128"/>
        <v>0.11219072230215167</v>
      </c>
      <c r="HC93" s="86">
        <f t="shared" si="73"/>
        <v>5.4412895231191393E-3</v>
      </c>
      <c r="HD93" s="86">
        <f t="shared" si="73"/>
        <v>1.2690130747890799E-3</v>
      </c>
      <c r="HE93" s="86">
        <f t="shared" si="73"/>
        <v>1.4210700383798527E-3</v>
      </c>
      <c r="HF93" s="86">
        <f t="shared" si="73"/>
        <v>1.8767573283105816E-3</v>
      </c>
      <c r="HG93" s="86">
        <f t="shared" si="87"/>
        <v>1.9657341760982569E-3</v>
      </c>
      <c r="HH93" s="86">
        <f t="shared" si="87"/>
        <v>1.4473337165181622E-3</v>
      </c>
      <c r="HI93" s="86">
        <f t="shared" si="87"/>
        <v>1.5004877153063888E-3</v>
      </c>
      <c r="HJ93" s="86">
        <f t="shared" si="87"/>
        <v>5.5138587669571965E-4</v>
      </c>
      <c r="HK93" s="86">
        <f t="shared" si="87"/>
        <v>2.8172310674455596E-4</v>
      </c>
      <c r="HL93" s="86">
        <f t="shared" si="87"/>
        <v>1.3554773644586205E-3</v>
      </c>
      <c r="HM93" s="86">
        <f t="shared" si="87"/>
        <v>1.2529589962469144E-3</v>
      </c>
      <c r="HN93" s="86">
        <f t="shared" si="87"/>
        <v>6.5828776108189501E-4</v>
      </c>
      <c r="HO93" s="86">
        <f t="shared" si="87"/>
        <v>1.4883625227174312E-3</v>
      </c>
      <c r="HP93" s="86">
        <f t="shared" si="87"/>
        <v>6.4018384271079763E-4</v>
      </c>
      <c r="HQ93" s="86">
        <f t="shared" si="87"/>
        <v>6.38844864443914E-5</v>
      </c>
      <c r="HS93" s="86">
        <f t="shared" ref="HS93:IG109" si="129" xml:space="preserve"> _xlfn.NORM.DIST($B93, C$9, ABS(C$13), TRUE) * _xlfn.NORM.DIST(($B93 - C$9)*C$17, 0, ABS(C$13), TRUE) * 2</f>
        <v>9.8623053967708123E-30</v>
      </c>
      <c r="HT93" s="86">
        <f t="shared" si="129"/>
        <v>9.1922837324347886E-37</v>
      </c>
      <c r="HU93" s="86">
        <f t="shared" si="129"/>
        <v>3.6869042344357246E-37</v>
      </c>
      <c r="HV93" s="86">
        <f t="shared" si="129"/>
        <v>3.2812526223869814E-35</v>
      </c>
      <c r="HW93" s="86">
        <f t="shared" si="129"/>
        <v>1.235216933540753E-35</v>
      </c>
      <c r="HX93" s="86">
        <f t="shared" si="129"/>
        <v>1.7318840243296847E-38</v>
      </c>
      <c r="HY93" s="86">
        <f t="shared" si="129"/>
        <v>1.4307863978457567E-37</v>
      </c>
      <c r="HZ93" s="86">
        <f t="shared" si="129"/>
        <v>3.1097975062537314E-46</v>
      </c>
      <c r="IA93" s="86">
        <f t="shared" si="129"/>
        <v>4.6300320077058806E-52</v>
      </c>
      <c r="IB93" s="86">
        <f t="shared" si="129"/>
        <v>7.9628499008100601E-40</v>
      </c>
      <c r="IC93" s="86">
        <f t="shared" si="129"/>
        <v>3.821264297027539E-41</v>
      </c>
      <c r="ID93" s="86">
        <f t="shared" si="129"/>
        <v>2.8904818943466735E-48</v>
      </c>
      <c r="IE93" s="86">
        <f t="shared" si="129"/>
        <v>3.3712265384379069E-37</v>
      </c>
      <c r="IF93" s="86">
        <f t="shared" si="129"/>
        <v>1.3263158469423216E-25</v>
      </c>
      <c r="IG93" s="86">
        <f t="shared" si="129"/>
        <v>1.0482724710007331E-20</v>
      </c>
      <c r="II93" s="86">
        <f t="shared" ref="II93:IW109" si="130" xml:space="preserve"> _xlfn.NORM.DIST($B93, C$10, ABS(C$14), TRUE) * _xlfn.NORM.DIST(($B93 - C$10)*C$18, 0, ABS(C$14), TRUE) * 2</f>
        <v>6.3113328313248733E-130</v>
      </c>
      <c r="IJ93" s="86">
        <f t="shared" si="130"/>
        <v>4.9890254738318615E-162</v>
      </c>
      <c r="IK93" s="86">
        <f t="shared" si="130"/>
        <v>1.4525530926576988E-163</v>
      </c>
      <c r="IL93" s="86">
        <f t="shared" si="130"/>
        <v>9.5141364103294925E-159</v>
      </c>
      <c r="IM93" s="86">
        <f t="shared" si="130"/>
        <v>1.8673742522112825E-159</v>
      </c>
      <c r="IN93" s="86">
        <f t="shared" si="130"/>
        <v>1.5151081814746078E-172</v>
      </c>
      <c r="IO93" s="86">
        <f t="shared" si="130"/>
        <v>1.7339591388676343E-167</v>
      </c>
      <c r="IP93" s="86">
        <f t="shared" si="130"/>
        <v>9.3413901577257397E-209</v>
      </c>
      <c r="IQ93" s="86">
        <f t="shared" si="130"/>
        <v>6.7372030223000064E-233</v>
      </c>
      <c r="IR93" s="86">
        <f t="shared" si="130"/>
        <v>3.1325848010869606E-177</v>
      </c>
      <c r="IS93" s="86">
        <f t="shared" si="130"/>
        <v>1.4507646093025511E-184</v>
      </c>
      <c r="IT93" s="86">
        <f t="shared" si="130"/>
        <v>5.7424761919016357E-218</v>
      </c>
      <c r="IU93" s="86">
        <f t="shared" si="130"/>
        <v>4.373438535052828E-163</v>
      </c>
      <c r="IV93" s="86">
        <f t="shared" si="130"/>
        <v>1.2125003981189749E-107</v>
      </c>
      <c r="IW93" s="86">
        <f t="shared" si="130"/>
        <v>5.1701668434913815E-115</v>
      </c>
      <c r="IY93" s="86">
        <f t="shared" ref="IY93:JM109" si="131">GM93+HC93+HS93+II93</f>
        <v>0.27406373358847202</v>
      </c>
      <c r="IZ93" s="86">
        <f t="shared" si="131"/>
        <v>0.2767517231830034</v>
      </c>
      <c r="JA93" s="86">
        <f t="shared" si="131"/>
        <v>0.29741416011980826</v>
      </c>
      <c r="JB93" s="86">
        <f t="shared" si="131"/>
        <v>0.27774204417582948</v>
      </c>
      <c r="JC93" s="86">
        <f t="shared" si="131"/>
        <v>0.32627930431877084</v>
      </c>
      <c r="JD93" s="86">
        <f t="shared" si="131"/>
        <v>0.2911296640515702</v>
      </c>
      <c r="JE93" s="86">
        <f t="shared" si="131"/>
        <v>0.3647867448969398</v>
      </c>
      <c r="JF93" s="86">
        <f t="shared" si="131"/>
        <v>0.32619184080112651</v>
      </c>
      <c r="JG93" s="86">
        <f t="shared" si="131"/>
        <v>0.27018211776069495</v>
      </c>
      <c r="JH93" s="86">
        <f t="shared" si="131"/>
        <v>0.25571291574143101</v>
      </c>
      <c r="JI93" s="86">
        <f t="shared" si="131"/>
        <v>0.25633164156289384</v>
      </c>
      <c r="JJ93" s="86">
        <f t="shared" si="131"/>
        <v>0.17106259554165704</v>
      </c>
      <c r="JK93" s="86">
        <f t="shared" si="131"/>
        <v>0.32201050645336105</v>
      </c>
      <c r="JL93" s="86">
        <f t="shared" si="131"/>
        <v>0.15586281412193062</v>
      </c>
      <c r="JM93" s="86">
        <f t="shared" si="131"/>
        <v>0.11225460678859606</v>
      </c>
    </row>
    <row r="94" spans="2:273" x14ac:dyDescent="0.25">
      <c r="B94" s="2">
        <v>67</v>
      </c>
      <c r="C94" s="37">
        <v>82.984999999999999</v>
      </c>
      <c r="D94" s="37">
        <v>80.381</v>
      </c>
      <c r="E94" s="37">
        <v>79.412999999999997</v>
      </c>
      <c r="F94" s="37">
        <v>72.290000000000006</v>
      </c>
      <c r="G94" s="37">
        <v>87.5</v>
      </c>
      <c r="H94" s="37">
        <v>77.435000000000002</v>
      </c>
      <c r="I94" s="37">
        <v>95.644999999999996</v>
      </c>
      <c r="J94" s="37">
        <v>84.825000000000003</v>
      </c>
      <c r="K94" s="37">
        <v>75.745999999999995</v>
      </c>
      <c r="L94" s="37">
        <v>71.983999999999995</v>
      </c>
      <c r="M94" s="37">
        <v>72.081000000000003</v>
      </c>
      <c r="N94" s="37">
        <v>70.468000000000004</v>
      </c>
      <c r="O94" s="37">
        <v>89.557000000000002</v>
      </c>
      <c r="P94" s="37">
        <v>73.625</v>
      </c>
      <c r="Q94" s="37">
        <v>72.843999999999994</v>
      </c>
      <c r="S94" s="4">
        <f t="shared" si="88"/>
        <v>89.331315036996884</v>
      </c>
      <c r="T94" s="4">
        <f t="shared" si="88"/>
        <v>93.934126950483417</v>
      </c>
      <c r="U94" s="4">
        <f t="shared" si="88"/>
        <v>92.988298860228326</v>
      </c>
      <c r="V94" s="4">
        <f t="shared" si="88"/>
        <v>85.464625168257768</v>
      </c>
      <c r="W94" s="4">
        <f t="shared" si="88"/>
        <v>94.313228604810448</v>
      </c>
      <c r="X94" s="4">
        <f t="shared" si="88"/>
        <v>89.443032271196344</v>
      </c>
      <c r="Y94" s="4">
        <f t="shared" si="88"/>
        <v>104.11494212284616</v>
      </c>
      <c r="Z94" s="4">
        <f t="shared" si="88"/>
        <v>96.635146588200598</v>
      </c>
      <c r="AA94" s="4">
        <f t="shared" si="88"/>
        <v>87.880242237635642</v>
      </c>
      <c r="AB94" s="4">
        <f t="shared" si="88"/>
        <v>85.275187431232553</v>
      </c>
      <c r="AC94" s="4">
        <f t="shared" si="88"/>
        <v>85.35063521006532</v>
      </c>
      <c r="AD94" s="4">
        <f t="shared" si="88"/>
        <v>78.752151789628229</v>
      </c>
      <c r="AE94" s="4">
        <f t="shared" si="88"/>
        <v>96.899899403144175</v>
      </c>
      <c r="AF94" s="4">
        <f t="shared" si="88"/>
        <v>80.483227883539556</v>
      </c>
      <c r="AG94" s="4">
        <f t="shared" si="88"/>
        <v>79.684484908475369</v>
      </c>
      <c r="AI94" s="4">
        <f t="shared" si="89"/>
        <v>-6.3463150369968844</v>
      </c>
      <c r="AJ94" s="4">
        <f t="shared" si="89"/>
        <v>-13.553126950483417</v>
      </c>
      <c r="AK94" s="4">
        <f t="shared" si="89"/>
        <v>-13.57529886022833</v>
      </c>
      <c r="AL94" s="4">
        <f t="shared" si="89"/>
        <v>-13.174625168257762</v>
      </c>
      <c r="AM94" s="4">
        <f t="shared" si="89"/>
        <v>-6.8132286048104476</v>
      </c>
      <c r="AN94" s="4">
        <f t="shared" si="89"/>
        <v>-12.008032271196342</v>
      </c>
      <c r="AO94" s="4">
        <f t="shared" si="89"/>
        <v>-8.4699421228461631</v>
      </c>
      <c r="AP94" s="4">
        <f t="shared" si="89"/>
        <v>-11.810146588200595</v>
      </c>
      <c r="AQ94" s="4">
        <f t="shared" si="89"/>
        <v>-12.134242237635647</v>
      </c>
      <c r="AR94" s="4">
        <f t="shared" si="89"/>
        <v>-13.291187431232558</v>
      </c>
      <c r="AS94" s="4">
        <f t="shared" si="89"/>
        <v>-13.269635210065317</v>
      </c>
      <c r="AT94" s="4">
        <f t="shared" si="89"/>
        <v>-8.2841517896282255</v>
      </c>
      <c r="AU94" s="4">
        <f t="shared" si="89"/>
        <v>-7.3428994031441732</v>
      </c>
      <c r="AV94" s="4">
        <f t="shared" si="89"/>
        <v>-6.8582278835395556</v>
      </c>
      <c r="AW94" s="4">
        <f t="shared" si="89"/>
        <v>-6.8404849084753749</v>
      </c>
      <c r="AY94" s="2">
        <f t="shared" si="125"/>
        <v>63.223588456133548</v>
      </c>
      <c r="AZ94" s="2">
        <f t="shared" si="125"/>
        <v>67.32137203816302</v>
      </c>
      <c r="BA94" s="2">
        <f t="shared" si="125"/>
        <v>63.256035737954448</v>
      </c>
      <c r="BB94" s="2">
        <f t="shared" si="125"/>
        <v>58.758744026213641</v>
      </c>
      <c r="BC94" s="2">
        <f t="shared" si="125"/>
        <v>59.065249593290794</v>
      </c>
      <c r="BD94" s="2">
        <f t="shared" si="125"/>
        <v>61.769102396641955</v>
      </c>
      <c r="BE94" s="2">
        <f t="shared" si="125"/>
        <v>61.175456809398192</v>
      </c>
      <c r="BF94" s="2">
        <f t="shared" si="125"/>
        <v>60.520660955428504</v>
      </c>
      <c r="BG94" s="2">
        <f t="shared" si="125"/>
        <v>63.86248061844514</v>
      </c>
      <c r="BH94" s="2">
        <f t="shared" si="125"/>
        <v>62.277372567869797</v>
      </c>
      <c r="BI94" s="2">
        <f t="shared" si="125"/>
        <v>62.664034803885237</v>
      </c>
      <c r="BJ94" s="2">
        <f t="shared" si="125"/>
        <v>66.94164970490759</v>
      </c>
      <c r="BK94" s="2">
        <f t="shared" si="125"/>
        <v>64.945923834972788</v>
      </c>
      <c r="BL94" s="2">
        <f t="shared" si="125"/>
        <v>72.134989133994083</v>
      </c>
      <c r="BM94" s="2">
        <f t="shared" si="125"/>
        <v>76.291921437855663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89.209317678812425</v>
      </c>
      <c r="DL94" s="2">
        <f t="shared" si="90"/>
        <v>92.878721578478249</v>
      </c>
      <c r="DM94" s="2">
        <f t="shared" si="90"/>
        <v>85.17415221987315</v>
      </c>
      <c r="DN94" s="2">
        <f t="shared" si="90"/>
        <v>82.727763147232793</v>
      </c>
      <c r="DO94" s="2">
        <f t="shared" si="90"/>
        <v>77.697716662615136</v>
      </c>
      <c r="DP94" s="2">
        <f t="shared" si="90"/>
        <v>78.94672868217053</v>
      </c>
      <c r="DQ94" s="2">
        <f t="shared" si="90"/>
        <v>78.715532064834406</v>
      </c>
      <c r="DR94" s="2">
        <f t="shared" si="90"/>
        <v>80.662146395483916</v>
      </c>
      <c r="DS94" s="2">
        <f t="shared" si="90"/>
        <v>80.258071847230099</v>
      </c>
      <c r="DT94" s="2">
        <f t="shared" si="90"/>
        <v>81.128016135084422</v>
      </c>
      <c r="DU94" s="2">
        <f t="shared" si="90"/>
        <v>82.254803310104521</v>
      </c>
      <c r="DV94" s="2">
        <f t="shared" si="90"/>
        <v>87.572591966173377</v>
      </c>
      <c r="DW94" s="2">
        <f t="shared" si="90"/>
        <v>85.169264874660243</v>
      </c>
      <c r="DX94" s="2">
        <f t="shared" si="90"/>
        <v>87.936450656660412</v>
      </c>
      <c r="DY94" s="2">
        <f t="shared" si="90"/>
        <v>85.330036822001503</v>
      </c>
      <c r="EA94" s="2">
        <f t="shared" si="94"/>
        <v>61.291970293509898</v>
      </c>
      <c r="EB94" s="2">
        <f t="shared" si="91"/>
        <v>64.699469242779088</v>
      </c>
      <c r="EC94" s="2">
        <f t="shared" si="91"/>
        <v>60.794966220522625</v>
      </c>
      <c r="ED94" s="2">
        <f t="shared" si="91"/>
        <v>56.429257713885008</v>
      </c>
      <c r="EE94" s="2">
        <f t="shared" si="91"/>
        <v>57.232834056112182</v>
      </c>
      <c r="EF94" s="2">
        <f t="shared" si="91"/>
        <v>59.769804288974363</v>
      </c>
      <c r="EG94" s="2">
        <f t="shared" si="91"/>
        <v>58.94340061426459</v>
      </c>
      <c r="EH94" s="2">
        <f t="shared" si="91"/>
        <v>57.892194550349593</v>
      </c>
      <c r="EI94" s="2">
        <f t="shared" si="91"/>
        <v>61.75118784746217</v>
      </c>
      <c r="EJ94" s="2">
        <f t="shared" si="91"/>
        <v>59.711138517348004</v>
      </c>
      <c r="EK94" s="2">
        <f t="shared" si="91"/>
        <v>60.053215063520874</v>
      </c>
      <c r="EL94" s="2">
        <f t="shared" si="91"/>
        <v>64.651895640629192</v>
      </c>
      <c r="EM94" s="2">
        <f t="shared" si="91"/>
        <v>62.649361194573437</v>
      </c>
      <c r="EN94" s="2">
        <f t="shared" si="91"/>
        <v>70.043048841609433</v>
      </c>
      <c r="EO94" s="2">
        <f t="shared" si="91"/>
        <v>74.724671928484057</v>
      </c>
      <c r="EQ94" s="2">
        <f t="shared" si="92"/>
        <v>65.095316873901893</v>
      </c>
      <c r="ER94" s="2">
        <f t="shared" si="92"/>
        <v>65.590368339645508</v>
      </c>
      <c r="ES94" s="2">
        <f t="shared" si="92"/>
        <v>60.587274679944535</v>
      </c>
      <c r="ET94" s="2">
        <f t="shared" si="92"/>
        <v>56.457530133385269</v>
      </c>
      <c r="EU94" s="2">
        <f t="shared" si="92"/>
        <v>57.269259199477489</v>
      </c>
      <c r="EV94" s="2">
        <f t="shared" si="92"/>
        <v>59.397227235136718</v>
      </c>
      <c r="EW94" s="2">
        <f t="shared" si="92"/>
        <v>59.859836191799012</v>
      </c>
      <c r="EX94" s="2">
        <f t="shared" si="92"/>
        <v>58.672585566696867</v>
      </c>
      <c r="EY94" s="2">
        <f t="shared" si="92"/>
        <v>61.105750798898995</v>
      </c>
      <c r="EZ94" s="2">
        <f t="shared" si="92"/>
        <v>59.828278470724058</v>
      </c>
      <c r="FA94" s="2">
        <f t="shared" si="92"/>
        <v>60.967859862727558</v>
      </c>
      <c r="FB94" s="2">
        <f t="shared" si="92"/>
        <v>65.010194598864658</v>
      </c>
      <c r="FC94" s="2">
        <f t="shared" si="92"/>
        <v>63.332755354514255</v>
      </c>
      <c r="FD94" s="2">
        <f t="shared" si="92"/>
        <v>70.240471155444936</v>
      </c>
      <c r="FE94" s="2">
        <f t="shared" si="92"/>
        <v>76.243038651839512</v>
      </c>
      <c r="FG94" s="2">
        <f t="shared" si="93"/>
        <v>0.93083796375022398</v>
      </c>
      <c r="FH94" s="2">
        <f t="shared" si="93"/>
        <v>0.90696385114473577</v>
      </c>
      <c r="FI94" s="2">
        <f t="shared" si="93"/>
        <v>0.89904860495873185</v>
      </c>
      <c r="FJ94" s="2">
        <f t="shared" si="93"/>
        <v>0.91142159778442189</v>
      </c>
      <c r="FK94" s="2">
        <f t="shared" si="93"/>
        <v>0.91046091506599647</v>
      </c>
      <c r="FL94" s="2">
        <f t="shared" si="93"/>
        <v>0.89573964767484504</v>
      </c>
      <c r="FM94" s="2">
        <f t="shared" si="93"/>
        <v>0.88712278994195992</v>
      </c>
      <c r="FN94" s="2">
        <f t="shared" si="93"/>
        <v>0.88457655670569646</v>
      </c>
      <c r="FO94" s="2">
        <f t="shared" si="93"/>
        <v>0.88590772483990854</v>
      </c>
      <c r="FP94" s="2">
        <f t="shared" si="93"/>
        <v>0.88017862889112986</v>
      </c>
      <c r="FQ94" s="2">
        <f t="shared" si="93"/>
        <v>0.88241511989634824</v>
      </c>
      <c r="FR94" s="2">
        <f t="shared" si="93"/>
        <v>0.90010484403449376</v>
      </c>
      <c r="FS94" s="2">
        <f t="shared" si="93"/>
        <v>0.89802680831160275</v>
      </c>
      <c r="FT94" s="2">
        <f t="shared" si="93"/>
        <v>0.883090583504761</v>
      </c>
      <c r="FU94" s="2">
        <f t="shared" si="93"/>
        <v>0.85224484991999105</v>
      </c>
      <c r="FW94" s="2">
        <f t="shared" si="127"/>
        <v>2.097023626179832E-4</v>
      </c>
      <c r="FX94" s="2">
        <f t="shared" si="127"/>
        <v>2.3984809337548543E-4</v>
      </c>
      <c r="FY94" s="2">
        <f t="shared" si="127"/>
        <v>2.0857456714244545E-4</v>
      </c>
      <c r="FZ94" s="2">
        <f t="shared" si="127"/>
        <v>2.3770109200307575E-4</v>
      </c>
      <c r="GA94" s="2">
        <f t="shared" si="127"/>
        <v>2.38168191743467E-4</v>
      </c>
      <c r="GB94" s="2">
        <f t="shared" si="127"/>
        <v>2.544066493695644E-4</v>
      </c>
      <c r="GC94" s="2">
        <f t="shared" si="127"/>
        <v>2.5442060322996532E-4</v>
      </c>
      <c r="GD94" s="2">
        <f t="shared" si="127"/>
        <v>3.5899883795566446E-4</v>
      </c>
      <c r="GE94" s="2">
        <f t="shared" si="127"/>
        <v>3.0945027852205043E-4</v>
      </c>
      <c r="GF94" s="2">
        <f t="shared" si="127"/>
        <v>2.9374686221293419E-4</v>
      </c>
      <c r="GG94" s="2">
        <f t="shared" si="127"/>
        <v>2.7185228560909166E-4</v>
      </c>
      <c r="GH94" s="2">
        <f t="shared" si="127"/>
        <v>2.442932030141969E-4</v>
      </c>
      <c r="GI94" s="2">
        <f t="shared" si="127"/>
        <v>1.99278298825729E-4</v>
      </c>
      <c r="GJ94" s="2">
        <f t="shared" si="127"/>
        <v>1.6779801404898055E-4</v>
      </c>
      <c r="GK94" s="2">
        <f t="shared" si="127"/>
        <v>1.6611789022341218E-4</v>
      </c>
      <c r="GM94" s="86">
        <f t="shared" si="128"/>
        <v>0.1558558218932545</v>
      </c>
      <c r="GN94" s="86">
        <f t="shared" si="128"/>
        <v>0.16193624921284461</v>
      </c>
      <c r="GO94" s="86">
        <f t="shared" si="128"/>
        <v>0.17471360316050888</v>
      </c>
      <c r="GP94" s="86">
        <f t="shared" si="128"/>
        <v>0.1538984718114792</v>
      </c>
      <c r="GQ94" s="86">
        <f t="shared" si="128"/>
        <v>0.19992201059307188</v>
      </c>
      <c r="GR94" s="86">
        <f t="shared" si="128"/>
        <v>0.16589337341056976</v>
      </c>
      <c r="GS94" s="86">
        <f t="shared" si="128"/>
        <v>0.24543808915086185</v>
      </c>
      <c r="GT94" s="86">
        <f t="shared" si="128"/>
        <v>0.21797234665547682</v>
      </c>
      <c r="GU94" s="86">
        <f t="shared" si="128"/>
        <v>0.15895302888789553</v>
      </c>
      <c r="GV94" s="86">
        <f t="shared" si="128"/>
        <v>0.14274215347663635</v>
      </c>
      <c r="GW94" s="86">
        <f t="shared" si="128"/>
        <v>0.1383790836975865</v>
      </c>
      <c r="GX94" s="86">
        <f t="shared" si="128"/>
        <v>7.7833298825018313E-2</v>
      </c>
      <c r="GY94" s="86">
        <f t="shared" si="128"/>
        <v>0.18733818225040633</v>
      </c>
      <c r="GZ94" s="86">
        <f t="shared" si="128"/>
        <v>6.6192314253253684E-2</v>
      </c>
      <c r="HA94" s="86">
        <f t="shared" si="128"/>
        <v>3.8073556759333133E-2</v>
      </c>
      <c r="HC94" s="86">
        <f t="shared" si="73"/>
        <v>7.899057117744154E-3</v>
      </c>
      <c r="HD94" s="86">
        <f t="shared" si="73"/>
        <v>2.0508741528860583E-3</v>
      </c>
      <c r="HE94" s="86">
        <f t="shared" si="73"/>
        <v>2.2745061988954044E-3</v>
      </c>
      <c r="HF94" s="86">
        <f t="shared" si="73"/>
        <v>2.9728439204544941E-3</v>
      </c>
      <c r="HG94" s="86">
        <f t="shared" si="87"/>
        <v>3.1117623649345992E-3</v>
      </c>
      <c r="HH94" s="86">
        <f t="shared" si="87"/>
        <v>2.3708371564784879E-3</v>
      </c>
      <c r="HI94" s="86">
        <f t="shared" si="87"/>
        <v>2.4367944805759162E-3</v>
      </c>
      <c r="HJ94" s="86">
        <f t="shared" si="87"/>
        <v>1.0120128600742213E-3</v>
      </c>
      <c r="HK94" s="86">
        <f t="shared" si="87"/>
        <v>5.4427599315370152E-4</v>
      </c>
      <c r="HL94" s="86">
        <f t="shared" si="87"/>
        <v>2.2602816529628043E-3</v>
      </c>
      <c r="HM94" s="86">
        <f t="shared" si="87"/>
        <v>2.107813091282587E-3</v>
      </c>
      <c r="HN94" s="86">
        <f t="shared" si="87"/>
        <v>1.1818289122835107E-3</v>
      </c>
      <c r="HO94" s="86">
        <f t="shared" si="87"/>
        <v>2.3707023245641838E-3</v>
      </c>
      <c r="HP94" s="86">
        <f t="shared" si="87"/>
        <v>1.119968215345318E-3</v>
      </c>
      <c r="HQ94" s="86">
        <f t="shared" si="87"/>
        <v>1.374835829016909E-4</v>
      </c>
      <c r="HS94" s="86">
        <f t="shared" si="129"/>
        <v>7.4959704264095323E-29</v>
      </c>
      <c r="HT94" s="86">
        <f t="shared" si="129"/>
        <v>1.2048642713360945E-35</v>
      </c>
      <c r="HU94" s="86">
        <f t="shared" si="129"/>
        <v>4.7590825034072865E-36</v>
      </c>
      <c r="HV94" s="86">
        <f t="shared" si="129"/>
        <v>3.947514101227783E-34</v>
      </c>
      <c r="HW94" s="86">
        <f t="shared" si="129"/>
        <v>1.5187834160254685E-34</v>
      </c>
      <c r="HX94" s="86">
        <f t="shared" si="129"/>
        <v>2.6796219523784764E-37</v>
      </c>
      <c r="HY94" s="86">
        <f t="shared" si="129"/>
        <v>2.0551658842102068E-36</v>
      </c>
      <c r="HZ94" s="86">
        <f t="shared" si="129"/>
        <v>9.858644045698325E-45</v>
      </c>
      <c r="IA94" s="86">
        <f t="shared" si="129"/>
        <v>2.0962197775303089E-50</v>
      </c>
      <c r="IB94" s="86">
        <f t="shared" si="129"/>
        <v>1.4114676688100306E-38</v>
      </c>
      <c r="IC94" s="86">
        <f t="shared" si="129"/>
        <v>7.3498532870595786E-40</v>
      </c>
      <c r="ID94" s="86">
        <f t="shared" si="129"/>
        <v>9.083149850430685E-47</v>
      </c>
      <c r="IE94" s="86">
        <f t="shared" si="129"/>
        <v>4.2834121420308071E-36</v>
      </c>
      <c r="IF94" s="86">
        <f t="shared" si="129"/>
        <v>7.1553344189782472E-25</v>
      </c>
      <c r="IG94" s="86">
        <f t="shared" si="129"/>
        <v>3.916882843255786E-20</v>
      </c>
      <c r="II94" s="86">
        <f t="shared" si="130"/>
        <v>3.4503391795534148E-127</v>
      </c>
      <c r="IJ94" s="86">
        <f t="shared" si="130"/>
        <v>1.4995807052407361E-158</v>
      </c>
      <c r="IK94" s="86">
        <f t="shared" si="130"/>
        <v>4.1348943794310998E-160</v>
      </c>
      <c r="IL94" s="86">
        <f t="shared" si="130"/>
        <v>2.4071216220948314E-155</v>
      </c>
      <c r="IM94" s="86">
        <f t="shared" si="130"/>
        <v>4.9032765156920034E-156</v>
      </c>
      <c r="IN94" s="86">
        <f t="shared" si="130"/>
        <v>8.1789665717578575E-169</v>
      </c>
      <c r="IO94" s="86">
        <f t="shared" si="130"/>
        <v>7.2564137950770786E-164</v>
      </c>
      <c r="IP94" s="86">
        <f t="shared" si="130"/>
        <v>4.870106283178273E-204</v>
      </c>
      <c r="IQ94" s="86">
        <f t="shared" si="130"/>
        <v>1.002050994437637E-227</v>
      </c>
      <c r="IR94" s="86">
        <f t="shared" si="130"/>
        <v>2.4960834336882886E-173</v>
      </c>
      <c r="IS94" s="86">
        <f t="shared" si="130"/>
        <v>1.5430529734679685E-180</v>
      </c>
      <c r="IT94" s="86">
        <f t="shared" si="130"/>
        <v>2.8965331786934367E-213</v>
      </c>
      <c r="IU94" s="86">
        <f t="shared" si="130"/>
        <v>1.1662545144502945E-159</v>
      </c>
      <c r="IV94" s="86">
        <f t="shared" si="130"/>
        <v>1.9424193519511349E-105</v>
      </c>
      <c r="IW94" s="86">
        <f t="shared" si="130"/>
        <v>1.1719630679532428E-112</v>
      </c>
      <c r="IY94" s="86">
        <f t="shared" si="131"/>
        <v>0.16375487901099867</v>
      </c>
      <c r="IZ94" s="86">
        <f t="shared" si="131"/>
        <v>0.16398712336573065</v>
      </c>
      <c r="JA94" s="86">
        <f t="shared" si="131"/>
        <v>0.17698810935940429</v>
      </c>
      <c r="JB94" s="86">
        <f t="shared" si="131"/>
        <v>0.15687131573193369</v>
      </c>
      <c r="JC94" s="86">
        <f t="shared" si="131"/>
        <v>0.20303377295800648</v>
      </c>
      <c r="JD94" s="86">
        <f t="shared" si="131"/>
        <v>0.16826421056704824</v>
      </c>
      <c r="JE94" s="86">
        <f t="shared" si="131"/>
        <v>0.24787488363143775</v>
      </c>
      <c r="JF94" s="86">
        <f t="shared" si="131"/>
        <v>0.21898435951555104</v>
      </c>
      <c r="JG94" s="86">
        <f t="shared" si="131"/>
        <v>0.15949730488104924</v>
      </c>
      <c r="JH94" s="86">
        <f t="shared" si="131"/>
        <v>0.14500243512959915</v>
      </c>
      <c r="JI94" s="86">
        <f t="shared" si="131"/>
        <v>0.14048689678886908</v>
      </c>
      <c r="JJ94" s="86">
        <f t="shared" si="131"/>
        <v>7.9015127737301821E-2</v>
      </c>
      <c r="JK94" s="86">
        <f t="shared" si="131"/>
        <v>0.18970888457497051</v>
      </c>
      <c r="JL94" s="86">
        <f t="shared" si="131"/>
        <v>6.7312282468599008E-2</v>
      </c>
      <c r="JM94" s="86">
        <f t="shared" si="131"/>
        <v>3.8211040342234825E-2</v>
      </c>
    </row>
    <row r="95" spans="2:273" x14ac:dyDescent="0.25">
      <c r="B95" s="2">
        <v>68</v>
      </c>
      <c r="C95" s="37">
        <v>73.221000000000004</v>
      </c>
      <c r="D95" s="37">
        <v>71.745999999999995</v>
      </c>
      <c r="E95" s="37">
        <v>66.27</v>
      </c>
      <c r="F95" s="37">
        <v>61.951999999999998</v>
      </c>
      <c r="G95" s="37">
        <v>66.564999999999998</v>
      </c>
      <c r="H95" s="37">
        <v>64.838999999999999</v>
      </c>
      <c r="I95" s="37">
        <v>72.661000000000001</v>
      </c>
      <c r="J95" s="37">
        <v>69.048000000000002</v>
      </c>
      <c r="K95" s="37">
        <v>65.856999999999999</v>
      </c>
      <c r="L95" s="37">
        <v>66.159000000000006</v>
      </c>
      <c r="M95" s="37">
        <v>65.983999999999995</v>
      </c>
      <c r="N95" s="37">
        <v>69.435000000000002</v>
      </c>
      <c r="O95" s="37">
        <v>72.525000000000006</v>
      </c>
      <c r="P95" s="37">
        <v>70.641000000000005</v>
      </c>
      <c r="Q95" s="37">
        <v>71.983999999999995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78.659455659047453</v>
      </c>
      <c r="T95" s="4">
        <f t="shared" si="132"/>
        <v>80.651047646272787</v>
      </c>
      <c r="U95" s="4">
        <f t="shared" si="132"/>
        <v>77.990847472971822</v>
      </c>
      <c r="V95" s="4">
        <f t="shared" si="132"/>
        <v>71.879989483875178</v>
      </c>
      <c r="W95" s="4">
        <f t="shared" si="132"/>
        <v>77.798318779831334</v>
      </c>
      <c r="X95" s="4">
        <f t="shared" si="132"/>
        <v>75.07802045370542</v>
      </c>
      <c r="Y95" s="4">
        <f t="shared" si="132"/>
        <v>85.307416893606742</v>
      </c>
      <c r="Z95" s="4">
        <f t="shared" si="132"/>
        <v>80.227695660587202</v>
      </c>
      <c r="AA95" s="4">
        <f t="shared" si="132"/>
        <v>74.901545917530314</v>
      </c>
      <c r="AB95" s="4">
        <f t="shared" si="132"/>
        <v>73.233473500791646</v>
      </c>
      <c r="AC95" s="4">
        <f t="shared" si="132"/>
        <v>73.052825484601655</v>
      </c>
      <c r="AD95" s="4">
        <f t="shared" si="132"/>
        <v>71.66771546129533</v>
      </c>
      <c r="AE95" s="4">
        <f t="shared" si="132"/>
        <v>80.377248237920554</v>
      </c>
      <c r="AF95" s="4">
        <f t="shared" si="132"/>
        <v>75.176898799646452</v>
      </c>
      <c r="AG95" s="4">
        <f t="shared" si="132"/>
        <v>76.936073461586503</v>
      </c>
      <c r="AI95" s="4">
        <f t="shared" ref="AI95:AW111" si="133">IF(OR($B95 &lt; C$230, $B95 &gt; C$233), 0, C95-S95)</f>
        <v>-5.4384556590474489</v>
      </c>
      <c r="AJ95" s="4">
        <f t="shared" si="133"/>
        <v>-8.9050476462727914</v>
      </c>
      <c r="AK95" s="4">
        <f t="shared" si="133"/>
        <v>-11.720847472971826</v>
      </c>
      <c r="AL95" s="4">
        <f t="shared" si="133"/>
        <v>-9.9279894838751801</v>
      </c>
      <c r="AM95" s="4">
        <f t="shared" si="133"/>
        <v>-11.233318779831336</v>
      </c>
      <c r="AN95" s="4">
        <f t="shared" si="133"/>
        <v>-10.239020453705422</v>
      </c>
      <c r="AO95" s="4">
        <f t="shared" si="133"/>
        <v>-12.646416893606741</v>
      </c>
      <c r="AP95" s="4">
        <f t="shared" si="133"/>
        <v>-11.1796956605872</v>
      </c>
      <c r="AQ95" s="4">
        <f t="shared" si="133"/>
        <v>-9.0445459175303142</v>
      </c>
      <c r="AR95" s="4">
        <f t="shared" si="133"/>
        <v>-7.0744735007916404</v>
      </c>
      <c r="AS95" s="4">
        <f t="shared" si="133"/>
        <v>-7.0688254846016605</v>
      </c>
      <c r="AT95" s="4">
        <f t="shared" si="133"/>
        <v>-2.2327154612953279</v>
      </c>
      <c r="AU95" s="4">
        <f t="shared" si="133"/>
        <v>-7.8522482379205485</v>
      </c>
      <c r="AV95" s="4">
        <f t="shared" si="133"/>
        <v>-4.5358987996464464</v>
      </c>
      <c r="AW95" s="4">
        <f t="shared" si="133"/>
        <v>-4.9520734615865081</v>
      </c>
      <c r="AY95" s="2">
        <f t="shared" si="125"/>
        <v>63.089209394680644</v>
      </c>
      <c r="AZ95" s="2">
        <f t="shared" si="125"/>
        <v>67.085570838756638</v>
      </c>
      <c r="BA95" s="2">
        <f t="shared" si="125"/>
        <v>62.991553774750265</v>
      </c>
      <c r="BB95" s="2">
        <f t="shared" si="125"/>
        <v>58.521565259344754</v>
      </c>
      <c r="BC95" s="2">
        <f t="shared" si="125"/>
        <v>58.837319618633401</v>
      </c>
      <c r="BD95" s="2">
        <f t="shared" si="125"/>
        <v>61.497939769945013</v>
      </c>
      <c r="BE95" s="2">
        <f t="shared" si="125"/>
        <v>60.926715980645596</v>
      </c>
      <c r="BF95" s="2">
        <f t="shared" si="125"/>
        <v>60.262329512926492</v>
      </c>
      <c r="BG95" s="2">
        <f t="shared" si="125"/>
        <v>63.585367637820248</v>
      </c>
      <c r="BH95" s="2">
        <f t="shared" si="125"/>
        <v>61.982895996136484</v>
      </c>
      <c r="BI95" s="2">
        <f t="shared" si="125"/>
        <v>62.381267640663573</v>
      </c>
      <c r="BJ95" s="2">
        <f t="shared" si="125"/>
        <v>66.641878765856902</v>
      </c>
      <c r="BK95" s="2">
        <f t="shared" si="125"/>
        <v>64.69222755371382</v>
      </c>
      <c r="BL95" s="2">
        <f t="shared" si="125"/>
        <v>71.880747418167005</v>
      </c>
      <c r="BM95" s="2">
        <f t="shared" si="125"/>
        <v>76.090516064037445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>
        <f t="shared" si="126"/>
        <v>71.983999999999995</v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>
        <f t="shared" si="124"/>
        <v>71.983999999999995</v>
      </c>
      <c r="DK95" s="2">
        <f t="shared" ref="DK95:DY111" si="134">BO$228*$B95+BO$229</f>
        <v>89.453254318488533</v>
      </c>
      <c r="DL95" s="2">
        <f t="shared" si="134"/>
        <v>93.184933716878703</v>
      </c>
      <c r="DM95" s="2">
        <f t="shared" si="134"/>
        <v>85.46314693446088</v>
      </c>
      <c r="DN95" s="2">
        <f t="shared" si="134"/>
        <v>82.999298760230118</v>
      </c>
      <c r="DO95" s="2">
        <f t="shared" si="134"/>
        <v>77.82040590983982</v>
      </c>
      <c r="DP95" s="2">
        <f t="shared" si="134"/>
        <v>79.068271670190271</v>
      </c>
      <c r="DQ95" s="2">
        <f t="shared" si="134"/>
        <v>78.807710007047234</v>
      </c>
      <c r="DR95" s="2">
        <f t="shared" si="134"/>
        <v>80.888260324663079</v>
      </c>
      <c r="DS95" s="2">
        <f t="shared" si="134"/>
        <v>80.474601139832004</v>
      </c>
      <c r="DT95" s="2">
        <f t="shared" si="134"/>
        <v>81.36507945590995</v>
      </c>
      <c r="DU95" s="2">
        <f t="shared" si="134"/>
        <v>82.505116376306603</v>
      </c>
      <c r="DV95" s="2">
        <f t="shared" si="134"/>
        <v>87.815876321353073</v>
      </c>
      <c r="DW95" s="2">
        <f t="shared" si="134"/>
        <v>85.345614919963779</v>
      </c>
      <c r="DX95" s="2">
        <f t="shared" si="134"/>
        <v>88.166195966228898</v>
      </c>
      <c r="DY95" s="2">
        <f t="shared" si="134"/>
        <v>85.516118411000747</v>
      </c>
      <c r="EA95" s="2">
        <f t="shared" si="94"/>
        <v>61.301784269669163</v>
      </c>
      <c r="EB95" s="2">
        <f t="shared" si="91"/>
        <v>64.643623731459797</v>
      </c>
      <c r="EC95" s="2">
        <f t="shared" si="91"/>
        <v>60.690359176302763</v>
      </c>
      <c r="ED95" s="2">
        <f t="shared" si="91"/>
        <v>56.35195713153243</v>
      </c>
      <c r="EE95" s="2">
        <f t="shared" si="91"/>
        <v>57.134687759538956</v>
      </c>
      <c r="EF95" s="2">
        <f t="shared" si="91"/>
        <v>59.632886781745192</v>
      </c>
      <c r="EG95" s="2">
        <f t="shared" si="91"/>
        <v>58.851455602320556</v>
      </c>
      <c r="EH95" s="2">
        <f t="shared" si="91"/>
        <v>57.807442118221147</v>
      </c>
      <c r="EI95" s="2">
        <f t="shared" si="91"/>
        <v>61.601898946062228</v>
      </c>
      <c r="EJ95" s="2">
        <f t="shared" si="91"/>
        <v>59.576463705747642</v>
      </c>
      <c r="EK95" s="2">
        <f t="shared" si="91"/>
        <v>59.935345281306716</v>
      </c>
      <c r="EL95" s="2">
        <f t="shared" si="91"/>
        <v>64.498617562052331</v>
      </c>
      <c r="EM95" s="2">
        <f t="shared" ref="EM95:EO158" si="135">CQ$228*$B95+CQ$229</f>
        <v>62.553178487966257</v>
      </c>
      <c r="EN95" s="2">
        <f t="shared" si="135"/>
        <v>69.914434141758946</v>
      </c>
      <c r="EO95" s="2">
        <f t="shared" si="135"/>
        <v>74.599858146659955</v>
      </c>
      <c r="EQ95" s="2">
        <f t="shared" ref="EQ95:FE111" si="136">CU$228*$B95+CU$229</f>
        <v>65.024615684573845</v>
      </c>
      <c r="ER95" s="2">
        <f t="shared" si="136"/>
        <v>65.515586631570969</v>
      </c>
      <c r="ES95" s="2">
        <f t="shared" si="136"/>
        <v>60.487101824868866</v>
      </c>
      <c r="ET95" s="2">
        <f t="shared" si="136"/>
        <v>56.379611113815614</v>
      </c>
      <c r="EU95" s="2">
        <f t="shared" si="136"/>
        <v>57.170352877112165</v>
      </c>
      <c r="EV95" s="2">
        <f t="shared" si="136"/>
        <v>59.268494195740317</v>
      </c>
      <c r="EW95" s="2">
        <f t="shared" si="136"/>
        <v>59.747839301890195</v>
      </c>
      <c r="EX95" s="2">
        <f t="shared" si="136"/>
        <v>58.569927409087171</v>
      </c>
      <c r="EY95" s="2">
        <f t="shared" si="136"/>
        <v>60.971357828910655</v>
      </c>
      <c r="EZ95" s="2">
        <f t="shared" si="136"/>
        <v>59.690952290469639</v>
      </c>
      <c r="FA95" s="2">
        <f t="shared" si="136"/>
        <v>60.829592181438393</v>
      </c>
      <c r="FB95" s="2">
        <f t="shared" si="136"/>
        <v>64.848512147888897</v>
      </c>
      <c r="FC95" s="2">
        <f t="shared" si="136"/>
        <v>63.222010800749871</v>
      </c>
      <c r="FD95" s="2">
        <f t="shared" si="136"/>
        <v>70.106510735832941</v>
      </c>
      <c r="FE95" s="2">
        <f t="shared" si="136"/>
        <v>76.074497443696742</v>
      </c>
      <c r="FG95" s="2">
        <f t="shared" ref="FG95:FU111" si="137">POWER(10,($B95-C$231)/C$229)/(1+POWER(10,($B95-C$231)/C$229))</f>
        <v>0.93653727022217326</v>
      </c>
      <c r="FH95" s="2">
        <f t="shared" si="137"/>
        <v>0.91444969421891287</v>
      </c>
      <c r="FI95" s="2">
        <f t="shared" si="137"/>
        <v>0.90710609139274911</v>
      </c>
      <c r="FJ95" s="2">
        <f t="shared" si="137"/>
        <v>0.91858096200968653</v>
      </c>
      <c r="FK95" s="2">
        <f t="shared" si="137"/>
        <v>0.91769091442093753</v>
      </c>
      <c r="FL95" s="2">
        <f t="shared" si="137"/>
        <v>0.904033048781274</v>
      </c>
      <c r="FM95" s="2">
        <f t="shared" si="137"/>
        <v>0.89602205497946863</v>
      </c>
      <c r="FN95" s="2">
        <f t="shared" si="137"/>
        <v>0.89365250214670522</v>
      </c>
      <c r="FO95" s="2">
        <f t="shared" si="137"/>
        <v>0.8948914357328186</v>
      </c>
      <c r="FP95" s="2">
        <f t="shared" si="137"/>
        <v>0.88955721447665781</v>
      </c>
      <c r="FQ95" s="2">
        <f t="shared" si="137"/>
        <v>0.89164020322381832</v>
      </c>
      <c r="FR95" s="2">
        <f t="shared" si="137"/>
        <v>0.90808664497770841</v>
      </c>
      <c r="FS95" s="2">
        <f t="shared" si="137"/>
        <v>0.90615733722912772</v>
      </c>
      <c r="FT95" s="2">
        <f t="shared" si="137"/>
        <v>0.89226914331230012</v>
      </c>
      <c r="FU95" s="2">
        <f t="shared" si="137"/>
        <v>0.86347070444078766</v>
      </c>
      <c r="FW95" s="2">
        <f t="shared" si="127"/>
        <v>2.2992941642605166E-4</v>
      </c>
      <c r="FX95" s="2">
        <f t="shared" si="127"/>
        <v>2.6298211933719744E-4</v>
      </c>
      <c r="FY95" s="2">
        <f t="shared" si="127"/>
        <v>2.2869286317853528E-4</v>
      </c>
      <c r="FZ95" s="2">
        <f t="shared" si="127"/>
        <v>2.6062808760401161E-4</v>
      </c>
      <c r="GA95" s="2">
        <f t="shared" si="127"/>
        <v>2.6114022877158711E-4</v>
      </c>
      <c r="GB95" s="2">
        <f t="shared" si="127"/>
        <v>2.7894449738006855E-4</v>
      </c>
      <c r="GC95" s="2">
        <f t="shared" si="127"/>
        <v>2.7895979673268402E-4</v>
      </c>
      <c r="GD95" s="2">
        <f t="shared" si="127"/>
        <v>3.9362076498338443E-4</v>
      </c>
      <c r="GE95" s="2">
        <f t="shared" si="127"/>
        <v>3.3929535345764389E-4</v>
      </c>
      <c r="GF95" s="2">
        <f t="shared" si="127"/>
        <v>3.2207790186030767E-4</v>
      </c>
      <c r="GG95" s="2">
        <f t="shared" si="127"/>
        <v>2.980722859563521E-4</v>
      </c>
      <c r="GH95" s="2">
        <f t="shared" si="127"/>
        <v>2.6785585748503291E-4</v>
      </c>
      <c r="GI95" s="2">
        <f t="shared" si="127"/>
        <v>2.1850010874146752E-4</v>
      </c>
      <c r="GJ95" s="2">
        <f t="shared" si="127"/>
        <v>1.8398388527336682E-4</v>
      </c>
      <c r="GK95" s="2">
        <f t="shared" si="127"/>
        <v>1.8214172547857904E-4</v>
      </c>
      <c r="GM95" s="86">
        <f t="shared" si="128"/>
        <v>7.8113977045074459E-2</v>
      </c>
      <c r="GN95" s="86">
        <f t="shared" si="128"/>
        <v>8.220098548861067E-2</v>
      </c>
      <c r="GO95" s="86">
        <f t="shared" si="128"/>
        <v>8.8291501626845237E-2</v>
      </c>
      <c r="GP95" s="86">
        <f t="shared" si="128"/>
        <v>7.2367425938534694E-2</v>
      </c>
      <c r="GQ95" s="86">
        <f t="shared" si="128"/>
        <v>0.10656338348100322</v>
      </c>
      <c r="GR95" s="86">
        <f t="shared" si="128"/>
        <v>8.0355542446209682E-2</v>
      </c>
      <c r="GS95" s="86">
        <f t="shared" si="128"/>
        <v>0.14683499068115785</v>
      </c>
      <c r="GT95" s="86">
        <f t="shared" si="128"/>
        <v>0.13044121743278905</v>
      </c>
      <c r="GU95" s="86">
        <f t="shared" si="128"/>
        <v>8.0884605798791864E-2</v>
      </c>
      <c r="GV95" s="86">
        <f t="shared" si="128"/>
        <v>6.8158153571714925E-2</v>
      </c>
      <c r="GW95" s="86">
        <f t="shared" si="128"/>
        <v>6.2856544889550933E-2</v>
      </c>
      <c r="GX95" s="86">
        <f t="shared" si="128"/>
        <v>2.8989173134377259E-2</v>
      </c>
      <c r="GY95" s="86">
        <f t="shared" si="128"/>
        <v>9.2156070000642493E-2</v>
      </c>
      <c r="GZ95" s="86">
        <f t="shared" si="128"/>
        <v>2.2525980382799231E-2</v>
      </c>
      <c r="HA95" s="86">
        <f t="shared" si="128"/>
        <v>9.6397218350278927E-3</v>
      </c>
      <c r="HC95" s="86">
        <f t="shared" si="73"/>
        <v>1.1308092832286372E-2</v>
      </c>
      <c r="HD95" s="86">
        <f t="shared" si="73"/>
        <v>3.2543479908111548E-3</v>
      </c>
      <c r="HE95" s="86">
        <f t="shared" si="73"/>
        <v>3.5760366037835378E-3</v>
      </c>
      <c r="HF95" s="86">
        <f t="shared" si="73"/>
        <v>4.625904978902814E-3</v>
      </c>
      <c r="HG95" s="86">
        <f t="shared" si="87"/>
        <v>4.8385353563534734E-3</v>
      </c>
      <c r="HH95" s="86">
        <f t="shared" si="87"/>
        <v>3.8076475308200927E-3</v>
      </c>
      <c r="HI95" s="86">
        <f t="shared" si="87"/>
        <v>3.8822545398558869E-3</v>
      </c>
      <c r="HJ95" s="86">
        <f t="shared" si="87"/>
        <v>1.8093311906068046E-3</v>
      </c>
      <c r="HK95" s="86">
        <f t="shared" si="87"/>
        <v>1.0220873162140793E-3</v>
      </c>
      <c r="HL95" s="86">
        <f t="shared" si="87"/>
        <v>3.6906586536917187E-3</v>
      </c>
      <c r="HM95" s="86">
        <f t="shared" si="87"/>
        <v>3.4704555801490806E-3</v>
      </c>
      <c r="HN95" s="86">
        <f t="shared" si="87"/>
        <v>2.0695034005599705E-3</v>
      </c>
      <c r="HO95" s="86">
        <f t="shared" si="87"/>
        <v>3.710191443559972E-3</v>
      </c>
      <c r="HP95" s="86">
        <f t="shared" si="87"/>
        <v>1.9154480114296083E-3</v>
      </c>
      <c r="HQ95" s="86">
        <f t="shared" si="87"/>
        <v>2.8637721910554603E-4</v>
      </c>
      <c r="HS95" s="86">
        <f t="shared" si="129"/>
        <v>5.5188687303086875E-28</v>
      </c>
      <c r="HT95" s="86">
        <f t="shared" si="129"/>
        <v>1.5155586993785835E-34</v>
      </c>
      <c r="HU95" s="86">
        <f t="shared" si="129"/>
        <v>5.9008658881914712E-35</v>
      </c>
      <c r="HV95" s="86">
        <f t="shared" si="129"/>
        <v>4.5618024839911981E-33</v>
      </c>
      <c r="HW95" s="86">
        <f t="shared" si="129"/>
        <v>1.7934481202235932E-33</v>
      </c>
      <c r="HX95" s="86">
        <f t="shared" si="129"/>
        <v>3.9654994803289623E-36</v>
      </c>
      <c r="HY95" s="86">
        <f t="shared" si="129"/>
        <v>2.8272528578125934E-35</v>
      </c>
      <c r="HZ95" s="86">
        <f t="shared" si="129"/>
        <v>2.947031720775659E-43</v>
      </c>
      <c r="IA95" s="86">
        <f t="shared" si="129"/>
        <v>8.9084540534167999E-49</v>
      </c>
      <c r="IB95" s="86">
        <f t="shared" si="129"/>
        <v>2.3862010001784972E-37</v>
      </c>
      <c r="IC95" s="86">
        <f t="shared" si="129"/>
        <v>1.3468429579819463E-38</v>
      </c>
      <c r="ID95" s="86">
        <f t="shared" si="129"/>
        <v>2.6991549906091181E-45</v>
      </c>
      <c r="IE95" s="86">
        <f t="shared" si="129"/>
        <v>5.2306843686424804E-35</v>
      </c>
      <c r="IF95" s="86">
        <f t="shared" si="129"/>
        <v>3.7624152675760954E-24</v>
      </c>
      <c r="IG95" s="86">
        <f t="shared" si="129"/>
        <v>1.4351609271885064E-19</v>
      </c>
      <c r="II95" s="86">
        <f t="shared" si="130"/>
        <v>1.7623542233584604E-124</v>
      </c>
      <c r="IJ95" s="86">
        <f t="shared" si="130"/>
        <v>4.1286604002822995E-155</v>
      </c>
      <c r="IK95" s="86">
        <f t="shared" si="130"/>
        <v>1.0803406348301096E-156</v>
      </c>
      <c r="IL95" s="86">
        <f t="shared" si="130"/>
        <v>5.5895134721792686E-152</v>
      </c>
      <c r="IM95" s="86">
        <f t="shared" si="130"/>
        <v>1.1811443005385714E-152</v>
      </c>
      <c r="IN95" s="86">
        <f t="shared" si="130"/>
        <v>4.0156414167358362E-165</v>
      </c>
      <c r="IO95" s="86">
        <f t="shared" si="130"/>
        <v>2.7696847242157326E-160</v>
      </c>
      <c r="IP95" s="86">
        <f t="shared" si="130"/>
        <v>2.2403859255138782E-199</v>
      </c>
      <c r="IQ95" s="86">
        <f t="shared" si="130"/>
        <v>1.3025334145154139E-222</v>
      </c>
      <c r="IR95" s="86">
        <f t="shared" si="130"/>
        <v>1.7980019137841892E-169</v>
      </c>
      <c r="IS95" s="86">
        <f t="shared" si="130"/>
        <v>1.480302714053563E-176</v>
      </c>
      <c r="IT95" s="86">
        <f t="shared" si="130"/>
        <v>1.2970907060025592E-208</v>
      </c>
      <c r="IU95" s="86">
        <f t="shared" si="130"/>
        <v>2.8577889058803328E-156</v>
      </c>
      <c r="IV95" s="86">
        <f t="shared" si="130"/>
        <v>2.9502826713608639E-103</v>
      </c>
      <c r="IW95" s="86">
        <f t="shared" si="130"/>
        <v>2.5097031403848353E-110</v>
      </c>
      <c r="IY95" s="86">
        <f t="shared" si="131"/>
        <v>8.942206987736083E-2</v>
      </c>
      <c r="IZ95" s="86">
        <f t="shared" si="131"/>
        <v>8.545533347942183E-2</v>
      </c>
      <c r="JA95" s="86">
        <f t="shared" si="131"/>
        <v>9.1867538230628779E-2</v>
      </c>
      <c r="JB95" s="86">
        <f t="shared" si="131"/>
        <v>7.6993330917437514E-2</v>
      </c>
      <c r="JC95" s="86">
        <f t="shared" si="131"/>
        <v>0.1114019188373567</v>
      </c>
      <c r="JD95" s="86">
        <f t="shared" si="131"/>
        <v>8.4163189977029776E-2</v>
      </c>
      <c r="JE95" s="86">
        <f t="shared" si="131"/>
        <v>0.15071724522101373</v>
      </c>
      <c r="JF95" s="86">
        <f t="shared" si="131"/>
        <v>0.13225054862339586</v>
      </c>
      <c r="JG95" s="86">
        <f t="shared" si="131"/>
        <v>8.1906693115005938E-2</v>
      </c>
      <c r="JH95" s="86">
        <f t="shared" si="131"/>
        <v>7.184881222540665E-2</v>
      </c>
      <c r="JI95" s="86">
        <f t="shared" si="131"/>
        <v>6.6327000469700012E-2</v>
      </c>
      <c r="JJ95" s="86">
        <f t="shared" si="131"/>
        <v>3.105867653493723E-2</v>
      </c>
      <c r="JK95" s="86">
        <f t="shared" si="131"/>
        <v>9.5866261444202461E-2</v>
      </c>
      <c r="JL95" s="86">
        <f t="shared" si="131"/>
        <v>2.4441428394228838E-2</v>
      </c>
      <c r="JM95" s="86">
        <f t="shared" si="131"/>
        <v>9.926099054133438E-3</v>
      </c>
    </row>
    <row r="96" spans="2:273" x14ac:dyDescent="0.25">
      <c r="B96" s="2">
        <v>69</v>
      </c>
      <c r="C96" s="37">
        <v>72.971000000000004</v>
      </c>
      <c r="D96" s="37">
        <v>71.429000000000002</v>
      </c>
      <c r="E96" s="37">
        <v>65.793999999999997</v>
      </c>
      <c r="F96" s="37">
        <v>61.694000000000003</v>
      </c>
      <c r="G96" s="37">
        <v>64.016000000000005</v>
      </c>
      <c r="H96" s="37">
        <v>64.129000000000005</v>
      </c>
      <c r="I96" s="37">
        <v>66.144999999999996</v>
      </c>
      <c r="J96" s="37">
        <v>66.316999999999993</v>
      </c>
      <c r="K96" s="37">
        <v>66.111000000000004</v>
      </c>
      <c r="L96" s="37">
        <v>65.540000000000006</v>
      </c>
      <c r="M96" s="37">
        <v>66.225999999999999</v>
      </c>
      <c r="N96" s="37">
        <v>69.983999999999995</v>
      </c>
      <c r="O96" s="37">
        <v>70.295000000000002</v>
      </c>
      <c r="P96" s="37">
        <v>71.281000000000006</v>
      </c>
      <c r="Q96" s="37">
        <v>72.671999999999997</v>
      </c>
      <c r="S96" s="4">
        <f t="shared" si="132"/>
        <v>74.28710839888781</v>
      </c>
      <c r="T96" s="4">
        <f t="shared" si="132"/>
        <v>74.397995418322424</v>
      </c>
      <c r="U96" s="4">
        <f t="shared" si="132"/>
        <v>70.901367340973138</v>
      </c>
      <c r="V96" s="4">
        <f t="shared" si="132"/>
        <v>66.155518680770513</v>
      </c>
      <c r="W96" s="4">
        <f t="shared" si="132"/>
        <v>69.488196060055245</v>
      </c>
      <c r="X96" s="4">
        <f t="shared" si="132"/>
        <v>68.698997646499762</v>
      </c>
      <c r="Y96" s="4">
        <f t="shared" si="132"/>
        <v>74.41052322792882</v>
      </c>
      <c r="Z96" s="4">
        <f t="shared" si="132"/>
        <v>70.832180059095705</v>
      </c>
      <c r="AA96" s="4">
        <f t="shared" si="132"/>
        <v>68.612791906834403</v>
      </c>
      <c r="AB96" s="4">
        <f t="shared" si="132"/>
        <v>68.247391593781543</v>
      </c>
      <c r="AC96" s="4">
        <f t="shared" si="132"/>
        <v>68.215734756521826</v>
      </c>
      <c r="AD96" s="4">
        <f t="shared" si="132"/>
        <v>69.595462296986952</v>
      </c>
      <c r="AE96" s="4">
        <f t="shared" si="132"/>
        <v>72.669693289151155</v>
      </c>
      <c r="AF96" s="4">
        <f t="shared" si="132"/>
        <v>73.76310351238233</v>
      </c>
      <c r="AG96" s="4">
        <f t="shared" si="132"/>
        <v>76.264279338500316</v>
      </c>
      <c r="AI96" s="4">
        <f t="shared" si="133"/>
        <v>-1.3161083988878062</v>
      </c>
      <c r="AJ96" s="4">
        <f t="shared" si="133"/>
        <v>-2.9689954183224216</v>
      </c>
      <c r="AK96" s="4">
        <f t="shared" si="133"/>
        <v>-5.1073673409731413</v>
      </c>
      <c r="AL96" s="4">
        <f t="shared" si="133"/>
        <v>-4.4615186807705101</v>
      </c>
      <c r="AM96" s="4">
        <f t="shared" si="133"/>
        <v>-5.4721960600552393</v>
      </c>
      <c r="AN96" s="4">
        <f t="shared" si="133"/>
        <v>-4.5699976464997576</v>
      </c>
      <c r="AO96" s="4">
        <f t="shared" si="133"/>
        <v>-8.2655232279288242</v>
      </c>
      <c r="AP96" s="4">
        <f t="shared" si="133"/>
        <v>-4.5151800590957123</v>
      </c>
      <c r="AQ96" s="4">
        <f t="shared" si="133"/>
        <v>-2.5017919068343986</v>
      </c>
      <c r="AR96" s="4">
        <f t="shared" si="133"/>
        <v>-2.7073915937815372</v>
      </c>
      <c r="AS96" s="4">
        <f t="shared" si="133"/>
        <v>-1.9897347565218269</v>
      </c>
      <c r="AT96" s="4">
        <f t="shared" si="133"/>
        <v>0.3885377030130428</v>
      </c>
      <c r="AU96" s="4">
        <f t="shared" si="133"/>
        <v>-2.3746932891511534</v>
      </c>
      <c r="AV96" s="4">
        <f t="shared" si="133"/>
        <v>-2.4821035123823236</v>
      </c>
      <c r="AW96" s="4">
        <f t="shared" si="133"/>
        <v>-3.5922793385003189</v>
      </c>
      <c r="AY96" s="2">
        <f t="shared" si="125"/>
        <v>62.964663272845279</v>
      </c>
      <c r="AZ96" s="2">
        <f t="shared" si="125"/>
        <v>66.860250219258305</v>
      </c>
      <c r="BA96" s="2">
        <f t="shared" si="125"/>
        <v>62.735375821989223</v>
      </c>
      <c r="BB96" s="2">
        <f t="shared" si="125"/>
        <v>58.293731260320527</v>
      </c>
      <c r="BC96" s="2">
        <f t="shared" si="125"/>
        <v>58.617387990916775</v>
      </c>
      <c r="BD96" s="2">
        <f t="shared" si="125"/>
        <v>61.234201425423549</v>
      </c>
      <c r="BE96" s="2">
        <f t="shared" si="125"/>
        <v>60.687305547235603</v>
      </c>
      <c r="BF96" s="2">
        <f t="shared" si="125"/>
        <v>60.013202473185622</v>
      </c>
      <c r="BG96" s="2">
        <f t="shared" si="125"/>
        <v>63.313803670335979</v>
      </c>
      <c r="BH96" s="2">
        <f t="shared" si="125"/>
        <v>61.695834328383647</v>
      </c>
      <c r="BI96" s="2">
        <f t="shared" si="125"/>
        <v>62.106432793745093</v>
      </c>
      <c r="BJ96" s="2">
        <f t="shared" si="125"/>
        <v>66.349481427870231</v>
      </c>
      <c r="BK96" s="2">
        <f t="shared" si="125"/>
        <v>64.447615566322938</v>
      </c>
      <c r="BL96" s="2">
        <f t="shared" si="125"/>
        <v>71.63183165198366</v>
      </c>
      <c r="BM96" s="2">
        <f t="shared" si="125"/>
        <v>75.890290924129587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>
        <f t="shared" si="126"/>
        <v>71.281000000000006</v>
      </c>
      <c r="CS96" s="2">
        <f t="shared" si="126"/>
        <v>72.671999999999997</v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>
        <f t="shared" si="123"/>
        <v>71.281000000000006</v>
      </c>
      <c r="DI96" s="2">
        <f t="shared" si="124"/>
        <v>72.671999999999997</v>
      </c>
      <c r="DK96" s="2">
        <f t="shared" si="134"/>
        <v>89.69719095816464</v>
      </c>
      <c r="DL96" s="2">
        <f t="shared" si="134"/>
        <v>93.491145855279157</v>
      </c>
      <c r="DM96" s="2">
        <f t="shared" si="134"/>
        <v>85.752141649048625</v>
      </c>
      <c r="DN96" s="2">
        <f t="shared" si="134"/>
        <v>83.270834373227444</v>
      </c>
      <c r="DO96" s="2">
        <f t="shared" si="134"/>
        <v>77.943095157064533</v>
      </c>
      <c r="DP96" s="2">
        <f t="shared" si="134"/>
        <v>79.189814658209997</v>
      </c>
      <c r="DQ96" s="2">
        <f t="shared" si="134"/>
        <v>78.899887949260062</v>
      </c>
      <c r="DR96" s="2">
        <f t="shared" si="134"/>
        <v>81.114374253842243</v>
      </c>
      <c r="DS96" s="2">
        <f t="shared" si="134"/>
        <v>80.691130432433894</v>
      </c>
      <c r="DT96" s="2">
        <f t="shared" si="134"/>
        <v>81.602142776735462</v>
      </c>
      <c r="DU96" s="2">
        <f t="shared" si="134"/>
        <v>82.755429442508699</v>
      </c>
      <c r="DV96" s="2">
        <f t="shared" si="134"/>
        <v>88.05916067653277</v>
      </c>
      <c r="DW96" s="2">
        <f t="shared" si="134"/>
        <v>85.521964965267316</v>
      </c>
      <c r="DX96" s="2">
        <f t="shared" si="134"/>
        <v>88.395941275797369</v>
      </c>
      <c r="DY96" s="2">
        <f t="shared" si="134"/>
        <v>85.702199999999976</v>
      </c>
      <c r="EA96" s="2">
        <f t="shared" si="94"/>
        <v>61.311598245828428</v>
      </c>
      <c r="EB96" s="2">
        <f t="shared" si="94"/>
        <v>64.587778220140521</v>
      </c>
      <c r="EC96" s="2">
        <f t="shared" si="94"/>
        <v>60.585752132082909</v>
      </c>
      <c r="ED96" s="2">
        <f t="shared" si="94"/>
        <v>56.274656549179845</v>
      </c>
      <c r="EE96" s="2">
        <f t="shared" si="94"/>
        <v>57.036541462965729</v>
      </c>
      <c r="EF96" s="2">
        <f t="shared" si="94"/>
        <v>59.495969274516021</v>
      </c>
      <c r="EG96" s="2">
        <f t="shared" si="94"/>
        <v>58.759510590376529</v>
      </c>
      <c r="EH96" s="2">
        <f t="shared" si="94"/>
        <v>57.722689686092693</v>
      </c>
      <c r="EI96" s="2">
        <f t="shared" si="94"/>
        <v>61.452610044662286</v>
      </c>
      <c r="EJ96" s="2">
        <f t="shared" si="94"/>
        <v>59.441788894147273</v>
      </c>
      <c r="EK96" s="2">
        <f t="shared" si="94"/>
        <v>59.817475499092559</v>
      </c>
      <c r="EL96" s="2">
        <f t="shared" si="94"/>
        <v>64.345339483475485</v>
      </c>
      <c r="EM96" s="2">
        <f t="shared" si="135"/>
        <v>62.456995781359076</v>
      </c>
      <c r="EN96" s="2">
        <f t="shared" si="135"/>
        <v>69.785819441908458</v>
      </c>
      <c r="EO96" s="2">
        <f t="shared" si="135"/>
        <v>74.475044364835867</v>
      </c>
      <c r="EQ96" s="2">
        <f t="shared" si="136"/>
        <v>64.953914495245797</v>
      </c>
      <c r="ER96" s="2">
        <f t="shared" si="136"/>
        <v>65.44080492349643</v>
      </c>
      <c r="ES96" s="2">
        <f t="shared" si="136"/>
        <v>60.386928969793203</v>
      </c>
      <c r="ET96" s="2">
        <f t="shared" si="136"/>
        <v>56.301692094245951</v>
      </c>
      <c r="EU96" s="2">
        <f t="shared" si="136"/>
        <v>57.071446554746856</v>
      </c>
      <c r="EV96" s="2">
        <f t="shared" si="136"/>
        <v>59.139761156343923</v>
      </c>
      <c r="EW96" s="2">
        <f t="shared" si="136"/>
        <v>59.635842411981386</v>
      </c>
      <c r="EX96" s="2">
        <f t="shared" si="136"/>
        <v>58.467269251477475</v>
      </c>
      <c r="EY96" s="2">
        <f t="shared" si="136"/>
        <v>60.836964858922315</v>
      </c>
      <c r="EZ96" s="2">
        <f t="shared" si="136"/>
        <v>59.55362611021522</v>
      </c>
      <c r="FA96" s="2">
        <f t="shared" si="136"/>
        <v>60.691324500149221</v>
      </c>
      <c r="FB96" s="2">
        <f t="shared" si="136"/>
        <v>64.686829696913151</v>
      </c>
      <c r="FC96" s="2">
        <f t="shared" si="136"/>
        <v>63.111266246985494</v>
      </c>
      <c r="FD96" s="2">
        <f t="shared" si="136"/>
        <v>69.972550316220961</v>
      </c>
      <c r="FE96" s="2">
        <f t="shared" si="136"/>
        <v>75.905956235553987</v>
      </c>
      <c r="FG96" s="2">
        <f t="shared" si="137"/>
        <v>0.94179629115586705</v>
      </c>
      <c r="FH96" s="2">
        <f t="shared" si="137"/>
        <v>0.92138542261775314</v>
      </c>
      <c r="FI96" s="2">
        <f t="shared" si="137"/>
        <v>0.91458156746700725</v>
      </c>
      <c r="FJ96" s="2">
        <f t="shared" si="137"/>
        <v>0.92520915373778667</v>
      </c>
      <c r="FK96" s="2">
        <f t="shared" si="137"/>
        <v>0.92438559904233686</v>
      </c>
      <c r="FL96" s="2">
        <f t="shared" si="137"/>
        <v>0.91173175869430267</v>
      </c>
      <c r="FM96" s="2">
        <f t="shared" si="137"/>
        <v>0.90429539212748811</v>
      </c>
      <c r="FN96" s="2">
        <f t="shared" si="137"/>
        <v>0.90209377889546549</v>
      </c>
      <c r="FO96" s="2">
        <f t="shared" si="137"/>
        <v>0.90324501993346273</v>
      </c>
      <c r="FP96" s="2">
        <f t="shared" si="137"/>
        <v>0.89828655481149433</v>
      </c>
      <c r="FQ96" s="2">
        <f t="shared" si="137"/>
        <v>0.90022337176847789</v>
      </c>
      <c r="FR96" s="2">
        <f t="shared" si="137"/>
        <v>0.91549056410428431</v>
      </c>
      <c r="FS96" s="2">
        <f t="shared" si="137"/>
        <v>0.91370189910581723</v>
      </c>
      <c r="FT96" s="2">
        <f t="shared" si="137"/>
        <v>0.90080803569181123</v>
      </c>
      <c r="FU96" s="2">
        <f t="shared" si="137"/>
        <v>0.87396978927287483</v>
      </c>
      <c r="FW96" s="2">
        <f t="shared" si="127"/>
        <v>2.5210699922932503E-4</v>
      </c>
      <c r="FX96" s="2">
        <f t="shared" si="127"/>
        <v>2.8834684388096341E-4</v>
      </c>
      <c r="FY96" s="2">
        <f t="shared" si="127"/>
        <v>2.5075120554558772E-4</v>
      </c>
      <c r="FZ96" s="2">
        <f t="shared" si="127"/>
        <v>2.8576582979914899E-4</v>
      </c>
      <c r="GA96" s="2">
        <f t="shared" si="127"/>
        <v>2.8632735315571351E-4</v>
      </c>
      <c r="GB96" s="2">
        <f t="shared" si="127"/>
        <v>3.0584832830221197E-4</v>
      </c>
      <c r="GC96" s="2">
        <f t="shared" si="127"/>
        <v>3.0586510280586012E-4</v>
      </c>
      <c r="GD96" s="2">
        <f t="shared" si="127"/>
        <v>4.3158019674102352E-4</v>
      </c>
      <c r="GE96" s="2">
        <f t="shared" si="127"/>
        <v>3.720177792644424E-4</v>
      </c>
      <c r="GF96" s="2">
        <f t="shared" si="127"/>
        <v>3.5314042354219068E-4</v>
      </c>
      <c r="GG96" s="2">
        <f t="shared" si="127"/>
        <v>3.2682036389677265E-4</v>
      </c>
      <c r="GH96" s="2">
        <f t="shared" si="127"/>
        <v>2.9369051781780349E-4</v>
      </c>
      <c r="GI96" s="2">
        <f t="shared" si="127"/>
        <v>2.3957555471832757E-4</v>
      </c>
      <c r="GJ96" s="2">
        <f t="shared" si="127"/>
        <v>2.0173073783593551E-4</v>
      </c>
      <c r="GK96" s="2">
        <f t="shared" si="127"/>
        <v>1.997109211340342E-4</v>
      </c>
      <c r="GM96" s="86">
        <f t="shared" si="128"/>
        <v>3.3599882844027346E-2</v>
      </c>
      <c r="GN96" s="86">
        <f t="shared" si="128"/>
        <v>3.58060311158633E-2</v>
      </c>
      <c r="GO96" s="86">
        <f t="shared" si="128"/>
        <v>3.7926962000711342E-2</v>
      </c>
      <c r="GP96" s="86">
        <f t="shared" si="128"/>
        <v>2.8455728816551361E-2</v>
      </c>
      <c r="GQ96" s="86">
        <f t="shared" si="128"/>
        <v>4.8758406090778805E-2</v>
      </c>
      <c r="GR96" s="86">
        <f t="shared" si="128"/>
        <v>3.266653504307325E-2</v>
      </c>
      <c r="GS96" s="86">
        <f t="shared" si="128"/>
        <v>7.7330237114332193E-2</v>
      </c>
      <c r="GT96" s="86">
        <f t="shared" si="128"/>
        <v>6.9474321111849757E-2</v>
      </c>
      <c r="GU96" s="86">
        <f t="shared" si="128"/>
        <v>3.5357793740255182E-2</v>
      </c>
      <c r="GV96" s="86">
        <f t="shared" si="128"/>
        <v>2.751733546030867E-2</v>
      </c>
      <c r="GW96" s="86">
        <f t="shared" si="128"/>
        <v>2.3731169543029909E-2</v>
      </c>
      <c r="GX96" s="86">
        <f t="shared" si="128"/>
        <v>8.7419300482374541E-3</v>
      </c>
      <c r="GY96" s="86">
        <f t="shared" si="128"/>
        <v>3.7815357520837825E-2</v>
      </c>
      <c r="GZ96" s="86">
        <f t="shared" si="128"/>
        <v>6.0723219923049963E-3</v>
      </c>
      <c r="HA96" s="86">
        <f t="shared" si="128"/>
        <v>1.8058268299127129E-3</v>
      </c>
      <c r="HC96" s="86">
        <f t="shared" si="73"/>
        <v>1.596530036517425E-2</v>
      </c>
      <c r="HD96" s="86">
        <f t="shared" si="73"/>
        <v>5.0708223644691354E-3</v>
      </c>
      <c r="HE96" s="86">
        <f t="shared" si="73"/>
        <v>5.5232755800429618E-3</v>
      </c>
      <c r="HF96" s="86">
        <f t="shared" si="73"/>
        <v>7.0716464223906121E-3</v>
      </c>
      <c r="HG96" s="86">
        <f t="shared" si="87"/>
        <v>7.3907161243148868E-3</v>
      </c>
      <c r="HH96" s="86">
        <f t="shared" si="87"/>
        <v>5.9962108213495189E-3</v>
      </c>
      <c r="HI96" s="86">
        <f t="shared" si="87"/>
        <v>6.0683301366903763E-3</v>
      </c>
      <c r="HJ96" s="86">
        <f t="shared" si="87"/>
        <v>3.1514363703993055E-3</v>
      </c>
      <c r="HK96" s="86">
        <f t="shared" si="87"/>
        <v>1.8658918897699382E-3</v>
      </c>
      <c r="HL96" s="86">
        <f t="shared" si="87"/>
        <v>5.9015114082162038E-3</v>
      </c>
      <c r="HM96" s="86">
        <f t="shared" si="87"/>
        <v>5.5930419041158256E-3</v>
      </c>
      <c r="HN96" s="86">
        <f t="shared" si="87"/>
        <v>3.5351216951008064E-3</v>
      </c>
      <c r="HO96" s="86">
        <f t="shared" si="87"/>
        <v>5.7056202766746266E-3</v>
      </c>
      <c r="HP96" s="86">
        <f t="shared" si="87"/>
        <v>3.2029112773014176E-3</v>
      </c>
      <c r="HQ96" s="86">
        <f t="shared" si="87"/>
        <v>5.7745192134555094E-4</v>
      </c>
      <c r="HS96" s="86">
        <f t="shared" si="129"/>
        <v>3.9359394747026926E-27</v>
      </c>
      <c r="HT96" s="86">
        <f t="shared" si="129"/>
        <v>1.8294937325223226E-33</v>
      </c>
      <c r="HU96" s="86">
        <f t="shared" si="129"/>
        <v>7.0281788320887056E-34</v>
      </c>
      <c r="HV96" s="86">
        <f t="shared" si="129"/>
        <v>5.0638605987889341E-32</v>
      </c>
      <c r="HW96" s="86">
        <f t="shared" si="129"/>
        <v>2.0338823361345484E-32</v>
      </c>
      <c r="HX96" s="86">
        <f t="shared" si="129"/>
        <v>5.613008445486976E-35</v>
      </c>
      <c r="HY96" s="86">
        <f t="shared" si="129"/>
        <v>3.7250478508319532E-34</v>
      </c>
      <c r="HZ96" s="86">
        <f t="shared" si="129"/>
        <v>8.3069069342696806E-42</v>
      </c>
      <c r="IA96" s="86">
        <f t="shared" si="129"/>
        <v>3.5537318460735376E-47</v>
      </c>
      <c r="IB96" s="86">
        <f t="shared" si="129"/>
        <v>3.8475186916328269E-36</v>
      </c>
      <c r="IC96" s="86">
        <f t="shared" si="129"/>
        <v>2.3513962796703585E-37</v>
      </c>
      <c r="ID96" s="86">
        <f t="shared" si="129"/>
        <v>7.5848686710609032E-44</v>
      </c>
      <c r="IE96" s="86">
        <f t="shared" si="129"/>
        <v>6.1389942877350102E-34</v>
      </c>
      <c r="IF96" s="86">
        <f t="shared" si="129"/>
        <v>1.9282368551975203E-23</v>
      </c>
      <c r="IG96" s="86">
        <f t="shared" si="129"/>
        <v>5.1565238809467514E-19</v>
      </c>
      <c r="II96" s="86">
        <f t="shared" si="130"/>
        <v>8.410395854886279E-122</v>
      </c>
      <c r="IJ96" s="86">
        <f t="shared" si="130"/>
        <v>1.0412016492493823E-151</v>
      </c>
      <c r="IK96" s="86">
        <f t="shared" si="130"/>
        <v>2.5907290990268113E-153</v>
      </c>
      <c r="IL96" s="86">
        <f t="shared" si="130"/>
        <v>1.1912377880879526E-148</v>
      </c>
      <c r="IM96" s="86">
        <f t="shared" si="130"/>
        <v>2.6102509009994833E-149</v>
      </c>
      <c r="IN96" s="86">
        <f t="shared" si="130"/>
        <v>1.7931404884113815E-161</v>
      </c>
      <c r="IO96" s="86">
        <f t="shared" si="130"/>
        <v>9.6419515173323861E-157</v>
      </c>
      <c r="IP96" s="86">
        <f t="shared" si="130"/>
        <v>9.0942327992148954E-195</v>
      </c>
      <c r="IQ96" s="86">
        <f t="shared" si="130"/>
        <v>1.4797150064955817E-217</v>
      </c>
      <c r="IR96" s="86">
        <f t="shared" si="130"/>
        <v>1.17083920430479E-165</v>
      </c>
      <c r="IS96" s="86">
        <f t="shared" si="130"/>
        <v>1.2808765677552195E-172</v>
      </c>
      <c r="IT96" s="86">
        <f t="shared" si="130"/>
        <v>5.1567479915126959E-204</v>
      </c>
      <c r="IU96" s="86">
        <f t="shared" si="130"/>
        <v>6.4347925209569474E-153</v>
      </c>
      <c r="IV96" s="86">
        <f t="shared" si="130"/>
        <v>4.2485898814291765E-101</v>
      </c>
      <c r="IW96" s="86">
        <f t="shared" si="130"/>
        <v>5.0772770791623091E-108</v>
      </c>
      <c r="IY96" s="86">
        <f t="shared" si="131"/>
        <v>4.9565183209201599E-2</v>
      </c>
      <c r="IZ96" s="86">
        <f t="shared" si="131"/>
        <v>4.0876853480332438E-2</v>
      </c>
      <c r="JA96" s="86">
        <f t="shared" si="131"/>
        <v>4.3450237580754301E-2</v>
      </c>
      <c r="JB96" s="86">
        <f t="shared" si="131"/>
        <v>3.552737523894197E-2</v>
      </c>
      <c r="JC96" s="86">
        <f t="shared" si="131"/>
        <v>5.6149122215093689E-2</v>
      </c>
      <c r="JD96" s="86">
        <f t="shared" si="131"/>
        <v>3.8662745864422768E-2</v>
      </c>
      <c r="JE96" s="86">
        <f t="shared" si="131"/>
        <v>8.3398567251022571E-2</v>
      </c>
      <c r="JF96" s="86">
        <f t="shared" si="131"/>
        <v>7.2625757482249059E-2</v>
      </c>
      <c r="JG96" s="86">
        <f t="shared" si="131"/>
        <v>3.7223685630025122E-2</v>
      </c>
      <c r="JH96" s="86">
        <f t="shared" si="131"/>
        <v>3.3418846868524872E-2</v>
      </c>
      <c r="JI96" s="86">
        <f t="shared" si="131"/>
        <v>2.9324211447145733E-2</v>
      </c>
      <c r="JJ96" s="86">
        <f t="shared" si="131"/>
        <v>1.227705174333826E-2</v>
      </c>
      <c r="JK96" s="86">
        <f t="shared" si="131"/>
        <v>4.3520977797512454E-2</v>
      </c>
      <c r="JL96" s="86">
        <f t="shared" si="131"/>
        <v>9.2752332696064144E-3</v>
      </c>
      <c r="JM96" s="86">
        <f t="shared" si="131"/>
        <v>2.3832787512582643E-3</v>
      </c>
    </row>
    <row r="97" spans="2:273" x14ac:dyDescent="0.25">
      <c r="B97" s="2">
        <v>70</v>
      </c>
      <c r="C97" s="37">
        <v>74.823999999999998</v>
      </c>
      <c r="D97" s="37">
        <v>71.143000000000001</v>
      </c>
      <c r="E97" s="37">
        <v>66.459999999999994</v>
      </c>
      <c r="F97" s="37">
        <v>62.935000000000002</v>
      </c>
      <c r="G97" s="37">
        <v>63.402999999999999</v>
      </c>
      <c r="H97" s="37">
        <v>64.370999999999995</v>
      </c>
      <c r="I97" s="37">
        <v>66.274000000000001</v>
      </c>
      <c r="J97" s="37">
        <v>67.381</v>
      </c>
      <c r="K97" s="37">
        <v>66.475999999999999</v>
      </c>
      <c r="L97" s="37">
        <v>66.174999999999997</v>
      </c>
      <c r="M97" s="37">
        <v>67.274000000000001</v>
      </c>
      <c r="N97" s="37">
        <v>69.322999999999993</v>
      </c>
      <c r="O97" s="37">
        <v>70.212999999999994</v>
      </c>
      <c r="P97" s="37">
        <v>71.938000000000002</v>
      </c>
      <c r="Q97" s="37">
        <v>73.171999999999997</v>
      </c>
      <c r="S97" s="4">
        <f t="shared" si="132"/>
        <v>73.991179271616758</v>
      </c>
      <c r="T97" s="4">
        <f t="shared" si="132"/>
        <v>72.607921000237056</v>
      </c>
      <c r="U97" s="4">
        <f t="shared" si="132"/>
        <v>68.827408350341088</v>
      </c>
      <c r="V97" s="4">
        <f t="shared" si="132"/>
        <v>65.120970342639268</v>
      </c>
      <c r="W97" s="4">
        <f t="shared" si="132"/>
        <v>66.84300195466821</v>
      </c>
      <c r="X97" s="4">
        <f t="shared" si="132"/>
        <v>67.182329039399178</v>
      </c>
      <c r="Y97" s="4">
        <f t="shared" si="132"/>
        <v>69.661389831514199</v>
      </c>
      <c r="Z97" s="4">
        <f t="shared" si="132"/>
        <v>66.721587318032121</v>
      </c>
      <c r="AA97" s="4">
        <f t="shared" si="132"/>
        <v>66.465077588989146</v>
      </c>
      <c r="AB97" s="4">
        <f t="shared" si="132"/>
        <v>67.394414400594087</v>
      </c>
      <c r="AC97" s="4">
        <f t="shared" si="132"/>
        <v>67.562432526368099</v>
      </c>
      <c r="AD97" s="4">
        <f t="shared" si="132"/>
        <v>69.894540353985889</v>
      </c>
      <c r="AE97" s="4">
        <f t="shared" si="132"/>
        <v>70.476180762072886</v>
      </c>
      <c r="AF97" s="4">
        <f t="shared" si="132"/>
        <v>73.97785454177226</v>
      </c>
      <c r="AG97" s="4">
        <f t="shared" si="132"/>
        <v>76.1947355990592</v>
      </c>
      <c r="AI97" s="4">
        <f t="shared" si="133"/>
        <v>0.83282072838323984</v>
      </c>
      <c r="AJ97" s="4">
        <f t="shared" si="133"/>
        <v>-1.4649210002370552</v>
      </c>
      <c r="AK97" s="4">
        <f t="shared" si="133"/>
        <v>-2.3674083503410941</v>
      </c>
      <c r="AL97" s="4">
        <f t="shared" si="133"/>
        <v>-2.1859703426392656</v>
      </c>
      <c r="AM97" s="4">
        <f t="shared" si="133"/>
        <v>-3.4400019546682117</v>
      </c>
      <c r="AN97" s="4">
        <f t="shared" si="133"/>
        <v>-2.8113290393991832</v>
      </c>
      <c r="AO97" s="4">
        <f t="shared" si="133"/>
        <v>-3.3873898315141986</v>
      </c>
      <c r="AP97" s="4">
        <f t="shared" si="133"/>
        <v>0.65941268196787917</v>
      </c>
      <c r="AQ97" s="4">
        <f t="shared" si="133"/>
        <v>1.0922411010852784E-2</v>
      </c>
      <c r="AR97" s="4">
        <f t="shared" si="133"/>
        <v>-1.2194144005940899</v>
      </c>
      <c r="AS97" s="4">
        <f t="shared" si="133"/>
        <v>-0.2884325263680978</v>
      </c>
      <c r="AT97" s="4">
        <f t="shared" si="133"/>
        <v>-0.57154035398589542</v>
      </c>
      <c r="AU97" s="4">
        <f t="shared" si="133"/>
        <v>-0.26318076207289209</v>
      </c>
      <c r="AV97" s="4">
        <f t="shared" si="133"/>
        <v>-2.0398545417722573</v>
      </c>
      <c r="AW97" s="4">
        <f t="shared" si="133"/>
        <v>-3.0227355990592031</v>
      </c>
      <c r="AY97" s="2">
        <f t="shared" si="125"/>
        <v>62.849420688449186</v>
      </c>
      <c r="AZ97" s="2">
        <f t="shared" si="125"/>
        <v>66.645064954754474</v>
      </c>
      <c r="BA97" s="2">
        <f t="shared" si="125"/>
        <v>62.487358687531668</v>
      </c>
      <c r="BB97" s="2">
        <f t="shared" si="125"/>
        <v>58.07492518126697</v>
      </c>
      <c r="BC97" s="2">
        <f t="shared" si="125"/>
        <v>58.405133515930544</v>
      </c>
      <c r="BD97" s="2">
        <f t="shared" si="125"/>
        <v>60.97769984002344</v>
      </c>
      <c r="BE97" s="2">
        <f t="shared" si="125"/>
        <v>60.456914741929573</v>
      </c>
      <c r="BF97" s="2">
        <f t="shared" si="125"/>
        <v>59.773109141775308</v>
      </c>
      <c r="BG97" s="2">
        <f t="shared" si="125"/>
        <v>63.047848042672115</v>
      </c>
      <c r="BH97" s="2">
        <f t="shared" si="125"/>
        <v>61.416193243503919</v>
      </c>
      <c r="BI97" s="2">
        <f t="shared" si="125"/>
        <v>61.839492554868734</v>
      </c>
      <c r="BJ97" s="2">
        <f t="shared" si="125"/>
        <v>66.064362307853315</v>
      </c>
      <c r="BK97" s="2">
        <f t="shared" si="125"/>
        <v>64.211808500849088</v>
      </c>
      <c r="BL97" s="2">
        <f t="shared" si="125"/>
        <v>71.388320901275677</v>
      </c>
      <c r="BM97" s="2">
        <f t="shared" si="125"/>
        <v>75.691599987795058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>
        <f t="shared" si="126"/>
        <v>69.322999999999993</v>
      </c>
      <c r="CQ97" s="2" t="str">
        <f t="shared" si="126"/>
        <v/>
      </c>
      <c r="CR97" s="2">
        <f t="shared" si="126"/>
        <v>71.938000000000002</v>
      </c>
      <c r="CS97" s="2">
        <f t="shared" si="126"/>
        <v>73.171999999999997</v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>
        <f t="shared" si="121"/>
        <v>69.322999999999993</v>
      </c>
      <c r="DG97" s="2" t="str">
        <f t="shared" si="122"/>
        <v/>
      </c>
      <c r="DH97" s="2">
        <f t="shared" si="123"/>
        <v>71.938000000000002</v>
      </c>
      <c r="DI97" s="2">
        <f t="shared" si="124"/>
        <v>73.171999999999997</v>
      </c>
      <c r="DK97" s="2">
        <f t="shared" si="134"/>
        <v>89.941127597840762</v>
      </c>
      <c r="DL97" s="2">
        <f t="shared" si="134"/>
        <v>93.797357993679611</v>
      </c>
      <c r="DM97" s="2">
        <f t="shared" si="134"/>
        <v>86.041136363636355</v>
      </c>
      <c r="DN97" s="2">
        <f t="shared" si="134"/>
        <v>83.54236998622477</v>
      </c>
      <c r="DO97" s="2">
        <f t="shared" si="134"/>
        <v>78.065784404289218</v>
      </c>
      <c r="DP97" s="2">
        <f t="shared" si="134"/>
        <v>79.311357646229737</v>
      </c>
      <c r="DQ97" s="2">
        <f t="shared" si="134"/>
        <v>78.99206589147289</v>
      </c>
      <c r="DR97" s="2">
        <f t="shared" si="134"/>
        <v>81.340488183021392</v>
      </c>
      <c r="DS97" s="2">
        <f t="shared" si="134"/>
        <v>80.907659725035785</v>
      </c>
      <c r="DT97" s="2">
        <f t="shared" si="134"/>
        <v>81.839206097560975</v>
      </c>
      <c r="DU97" s="2">
        <f t="shared" si="134"/>
        <v>83.005742508710796</v>
      </c>
      <c r="DV97" s="2">
        <f t="shared" si="134"/>
        <v>88.30244503171248</v>
      </c>
      <c r="DW97" s="2">
        <f t="shared" si="134"/>
        <v>85.698315010570838</v>
      </c>
      <c r="DX97" s="2">
        <f t="shared" si="134"/>
        <v>88.625686585365855</v>
      </c>
      <c r="DY97" s="2">
        <f t="shared" si="134"/>
        <v>85.88828158899922</v>
      </c>
      <c r="EA97" s="2">
        <f t="shared" si="94"/>
        <v>61.321412221987693</v>
      </c>
      <c r="EB97" s="2">
        <f t="shared" si="94"/>
        <v>64.53193270882123</v>
      </c>
      <c r="EC97" s="2">
        <f t="shared" si="94"/>
        <v>60.481145087863055</v>
      </c>
      <c r="ED97" s="2">
        <f t="shared" si="94"/>
        <v>56.19735596682726</v>
      </c>
      <c r="EE97" s="2">
        <f t="shared" si="94"/>
        <v>56.93839516639251</v>
      </c>
      <c r="EF97" s="2">
        <f t="shared" si="94"/>
        <v>59.35905176728685</v>
      </c>
      <c r="EG97" s="2">
        <f t="shared" si="94"/>
        <v>58.667565578432495</v>
      </c>
      <c r="EH97" s="2">
        <f t="shared" si="94"/>
        <v>57.637937253964246</v>
      </c>
      <c r="EI97" s="2">
        <f t="shared" si="94"/>
        <v>61.303321143262338</v>
      </c>
      <c r="EJ97" s="2">
        <f t="shared" si="94"/>
        <v>59.30711408254691</v>
      </c>
      <c r="EK97" s="2">
        <f t="shared" si="94"/>
        <v>59.699605716878402</v>
      </c>
      <c r="EL97" s="2">
        <f t="shared" si="94"/>
        <v>64.192061404898624</v>
      </c>
      <c r="EM97" s="2">
        <f t="shared" si="135"/>
        <v>62.360813074751896</v>
      </c>
      <c r="EN97" s="2">
        <f t="shared" si="135"/>
        <v>69.657204742057971</v>
      </c>
      <c r="EO97" s="2">
        <f t="shared" si="135"/>
        <v>74.350230583011779</v>
      </c>
      <c r="EQ97" s="2">
        <f t="shared" si="136"/>
        <v>64.883213305917735</v>
      </c>
      <c r="ER97" s="2">
        <f t="shared" si="136"/>
        <v>65.366023215421905</v>
      </c>
      <c r="ES97" s="2">
        <f t="shared" si="136"/>
        <v>60.286756114717534</v>
      </c>
      <c r="ET97" s="2">
        <f t="shared" si="136"/>
        <v>56.223773074676288</v>
      </c>
      <c r="EU97" s="2">
        <f t="shared" si="136"/>
        <v>56.972540232381533</v>
      </c>
      <c r="EV97" s="2">
        <f t="shared" si="136"/>
        <v>59.011028116947521</v>
      </c>
      <c r="EW97" s="2">
        <f t="shared" si="136"/>
        <v>59.523845522072577</v>
      </c>
      <c r="EX97" s="2">
        <f t="shared" si="136"/>
        <v>58.364611093867779</v>
      </c>
      <c r="EY97" s="2">
        <f t="shared" si="136"/>
        <v>60.702571888933974</v>
      </c>
      <c r="EZ97" s="2">
        <f t="shared" si="136"/>
        <v>59.4162999299608</v>
      </c>
      <c r="FA97" s="2">
        <f t="shared" si="136"/>
        <v>60.553056818860057</v>
      </c>
      <c r="FB97" s="2">
        <f t="shared" si="136"/>
        <v>64.52514724593739</v>
      </c>
      <c r="FC97" s="2">
        <f t="shared" si="136"/>
        <v>63.000521693221117</v>
      </c>
      <c r="FD97" s="2">
        <f t="shared" si="136"/>
        <v>69.838589896608966</v>
      </c>
      <c r="FE97" s="2">
        <f t="shared" si="136"/>
        <v>75.737415027411231</v>
      </c>
      <c r="FG97" s="2">
        <f t="shared" si="137"/>
        <v>0.9466443365248437</v>
      </c>
      <c r="FH97" s="2">
        <f t="shared" si="137"/>
        <v>0.92780325173403133</v>
      </c>
      <c r="FI97" s="2">
        <f t="shared" si="137"/>
        <v>0.92150752233591915</v>
      </c>
      <c r="FJ97" s="2">
        <f t="shared" si="137"/>
        <v>0.93133808832918841</v>
      </c>
      <c r="FK97" s="2">
        <f t="shared" si="137"/>
        <v>0.93057695802272844</v>
      </c>
      <c r="FL97" s="2">
        <f t="shared" si="137"/>
        <v>0.91886828565371015</v>
      </c>
      <c r="FM97" s="2">
        <f t="shared" si="137"/>
        <v>0.91197510541319071</v>
      </c>
      <c r="FN97" s="2">
        <f t="shared" si="137"/>
        <v>0.90993256239900233</v>
      </c>
      <c r="FO97" s="2">
        <f t="shared" si="137"/>
        <v>0.91100072391654363</v>
      </c>
      <c r="FP97" s="2">
        <f t="shared" si="137"/>
        <v>0.90639853223324784</v>
      </c>
      <c r="FQ97" s="2">
        <f t="shared" si="137"/>
        <v>0.9081966680559731</v>
      </c>
      <c r="FR97" s="2">
        <f t="shared" si="137"/>
        <v>0.92234907279282097</v>
      </c>
      <c r="FS97" s="2">
        <f t="shared" si="137"/>
        <v>0.92069299488797141</v>
      </c>
      <c r="FT97" s="2">
        <f t="shared" si="137"/>
        <v>0.90873934703328296</v>
      </c>
      <c r="FU97" s="2">
        <f t="shared" si="137"/>
        <v>0.8837701752111643</v>
      </c>
      <c r="FW97" s="2">
        <f t="shared" si="127"/>
        <v>2.7642310435827509E-4</v>
      </c>
      <c r="FX97" s="2">
        <f t="shared" si="127"/>
        <v>3.1615723200617161E-4</v>
      </c>
      <c r="FY97" s="2">
        <f t="shared" si="127"/>
        <v>2.749365782650573E-4</v>
      </c>
      <c r="FZ97" s="2">
        <f t="shared" si="127"/>
        <v>3.1332736308830808E-4</v>
      </c>
      <c r="GA97" s="2">
        <f t="shared" si="127"/>
        <v>3.1394302722365184E-4</v>
      </c>
      <c r="GB97" s="2">
        <f t="shared" si="127"/>
        <v>3.3534612801895024E-4</v>
      </c>
      <c r="GC97" s="2">
        <f t="shared" si="127"/>
        <v>3.3536451981100722E-4</v>
      </c>
      <c r="GD97" s="2">
        <f t="shared" si="127"/>
        <v>4.7319857253423257E-4</v>
      </c>
      <c r="GE97" s="2">
        <f t="shared" si="127"/>
        <v>4.0789474354434779E-4</v>
      </c>
      <c r="GF97" s="2">
        <f t="shared" si="127"/>
        <v>3.8719758263321629E-4</v>
      </c>
      <c r="GG97" s="2">
        <f t="shared" si="127"/>
        <v>3.5834010423252904E-4</v>
      </c>
      <c r="GH97" s="2">
        <f t="shared" si="127"/>
        <v>3.2201612496082104E-4</v>
      </c>
      <c r="GI97" s="2">
        <f t="shared" si="127"/>
        <v>2.6268330046372437E-4</v>
      </c>
      <c r="GJ97" s="2">
        <f t="shared" si="127"/>
        <v>2.2118905061105026E-4</v>
      </c>
      <c r="GK97" s="2">
        <f t="shared" si="127"/>
        <v>2.1897445141028023E-4</v>
      </c>
      <c r="GM97" s="86">
        <f t="shared" si="128"/>
        <v>1.2343885556759073E-2</v>
      </c>
      <c r="GN97" s="86">
        <f t="shared" si="128"/>
        <v>1.3321783487206883E-2</v>
      </c>
      <c r="GO97" s="86">
        <f t="shared" si="128"/>
        <v>1.3776583886530349E-2</v>
      </c>
      <c r="GP97" s="86">
        <f t="shared" si="128"/>
        <v>9.302723680783713E-3</v>
      </c>
      <c r="GQ97" s="86">
        <f t="shared" si="128"/>
        <v>1.9047987076822193E-2</v>
      </c>
      <c r="GR97" s="86">
        <f t="shared" si="128"/>
        <v>1.1082747951415443E-2</v>
      </c>
      <c r="GS97" s="86">
        <f t="shared" si="128"/>
        <v>3.569277568605464E-2</v>
      </c>
      <c r="GT97" s="86">
        <f t="shared" si="128"/>
        <v>3.2821858460148408E-2</v>
      </c>
      <c r="GU97" s="86">
        <f t="shared" si="128"/>
        <v>1.3221959056886565E-2</v>
      </c>
      <c r="GV97" s="86">
        <f t="shared" si="128"/>
        <v>9.3508823667963117E-3</v>
      </c>
      <c r="GW97" s="86">
        <f t="shared" si="128"/>
        <v>7.4079714453271208E-3</v>
      </c>
      <c r="GX97" s="86">
        <f t="shared" si="128"/>
        <v>2.1237264772901907E-3</v>
      </c>
      <c r="GY97" s="86">
        <f t="shared" si="128"/>
        <v>1.2860561987253823E-2</v>
      </c>
      <c r="GZ97" s="86">
        <f t="shared" si="128"/>
        <v>1.2899945294833383E-3</v>
      </c>
      <c r="HA97" s="86">
        <f t="shared" si="128"/>
        <v>2.4894957998024573E-4</v>
      </c>
      <c r="HC97" s="86">
        <f t="shared" si="73"/>
        <v>2.2231769979560397E-2</v>
      </c>
      <c r="HD97" s="86">
        <f t="shared" si="73"/>
        <v>7.7593064505726787E-3</v>
      </c>
      <c r="HE97" s="86">
        <f t="shared" si="73"/>
        <v>8.3812994904823857E-3</v>
      </c>
      <c r="HF97" s="86">
        <f t="shared" si="73"/>
        <v>1.0621494916140123E-2</v>
      </c>
      <c r="HG97" s="86">
        <f t="shared" si="87"/>
        <v>1.1090904748474222E-2</v>
      </c>
      <c r="HH97" s="86">
        <f t="shared" si="87"/>
        <v>9.2599654267935677E-3</v>
      </c>
      <c r="HI97" s="86">
        <f t="shared" si="87"/>
        <v>9.3072142965719192E-3</v>
      </c>
      <c r="HJ97" s="86">
        <f t="shared" si="87"/>
        <v>5.348354267983817E-3</v>
      </c>
      <c r="HK97" s="86">
        <f t="shared" si="87"/>
        <v>3.3119081113281361E-3</v>
      </c>
      <c r="HL97" s="86">
        <f t="shared" si="87"/>
        <v>9.242558291868614E-3</v>
      </c>
      <c r="HM97" s="86">
        <f t="shared" si="87"/>
        <v>8.8240818032561015E-3</v>
      </c>
      <c r="HN97" s="86">
        <f t="shared" si="87"/>
        <v>5.8915393833797311E-3</v>
      </c>
      <c r="HO97" s="86">
        <f t="shared" si="87"/>
        <v>8.6225572124903598E-3</v>
      </c>
      <c r="HP97" s="86">
        <f t="shared" si="87"/>
        <v>5.2369686603448715E-3</v>
      </c>
      <c r="HQ97" s="86">
        <f t="shared" si="87"/>
        <v>1.127318792410311E-3</v>
      </c>
      <c r="HS97" s="86">
        <f t="shared" si="129"/>
        <v>2.7191078270606691E-26</v>
      </c>
      <c r="HT97" s="86">
        <f t="shared" si="129"/>
        <v>2.1194168931581098E-32</v>
      </c>
      <c r="HU97" s="86">
        <f t="shared" si="129"/>
        <v>8.0409616188473707E-33</v>
      </c>
      <c r="HV97" s="86">
        <f t="shared" si="129"/>
        <v>5.3996222303163371E-31</v>
      </c>
      <c r="HW97" s="86">
        <f t="shared" si="129"/>
        <v>2.215188647174927E-31</v>
      </c>
      <c r="HX97" s="86">
        <f t="shared" si="129"/>
        <v>7.5992527186327521E-34</v>
      </c>
      <c r="HY97" s="86">
        <f t="shared" si="129"/>
        <v>4.7005905477893836E-33</v>
      </c>
      <c r="HZ97" s="86">
        <f t="shared" si="129"/>
        <v>2.2079303971235751E-40</v>
      </c>
      <c r="IA97" s="86">
        <f t="shared" si="129"/>
        <v>1.3307240965590696E-45</v>
      </c>
      <c r="IB97" s="86">
        <f t="shared" si="129"/>
        <v>5.9169271176672887E-35</v>
      </c>
      <c r="IC97" s="86">
        <f t="shared" si="129"/>
        <v>3.9111938823286839E-36</v>
      </c>
      <c r="ID97" s="86">
        <f t="shared" si="129"/>
        <v>2.0155852571817554E-42</v>
      </c>
      <c r="IE97" s="86">
        <f t="shared" si="129"/>
        <v>6.9248361933782613E-33</v>
      </c>
      <c r="IF97" s="86">
        <f t="shared" si="129"/>
        <v>9.631946763950391E-23</v>
      </c>
      <c r="IG97" s="86">
        <f t="shared" si="129"/>
        <v>1.8168237112314653E-18</v>
      </c>
      <c r="II97" s="86">
        <f t="shared" si="130"/>
        <v>3.7500118485555536E-119</v>
      </c>
      <c r="IJ97" s="86">
        <f t="shared" si="130"/>
        <v>2.4051829248915917E-148</v>
      </c>
      <c r="IK97" s="86">
        <f t="shared" si="130"/>
        <v>5.7022919278526824E-150</v>
      </c>
      <c r="IL97" s="86">
        <f t="shared" si="130"/>
        <v>2.3300895055395672E-145</v>
      </c>
      <c r="IM97" s="86">
        <f t="shared" si="130"/>
        <v>5.2920687880823803E-146</v>
      </c>
      <c r="IN97" s="86">
        <f t="shared" si="130"/>
        <v>7.2824556519903755E-158</v>
      </c>
      <c r="IO97" s="86">
        <f t="shared" si="130"/>
        <v>3.0614495142630213E-153</v>
      </c>
      <c r="IP97" s="86">
        <f t="shared" si="130"/>
        <v>3.257388426514259E-190</v>
      </c>
      <c r="IQ97" s="86">
        <f t="shared" si="130"/>
        <v>1.4691250942800403E-212</v>
      </c>
      <c r="IR97" s="86">
        <f t="shared" si="130"/>
        <v>6.8925785563048697E-162</v>
      </c>
      <c r="IS97" s="86">
        <f t="shared" si="130"/>
        <v>9.9966006582328371E-169</v>
      </c>
      <c r="IT97" s="86">
        <f t="shared" si="130"/>
        <v>1.8201048812399315E-199</v>
      </c>
      <c r="IU97" s="86">
        <f t="shared" si="130"/>
        <v>1.3313973193447699E-149</v>
      </c>
      <c r="IV97" s="86">
        <f t="shared" si="130"/>
        <v>5.8007960851807895E-99</v>
      </c>
      <c r="IW97" s="86">
        <f t="shared" si="130"/>
        <v>9.7037703981070007E-106</v>
      </c>
      <c r="IY97" s="86">
        <f t="shared" si="131"/>
        <v>3.4575655536319472E-2</v>
      </c>
      <c r="IZ97" s="86">
        <f t="shared" si="131"/>
        <v>2.108108993777956E-2</v>
      </c>
      <c r="JA97" s="86">
        <f t="shared" si="131"/>
        <v>2.2157883377012737E-2</v>
      </c>
      <c r="JB97" s="86">
        <f t="shared" si="131"/>
        <v>1.9924218596923837E-2</v>
      </c>
      <c r="JC97" s="86">
        <f t="shared" si="131"/>
        <v>3.0138891825296416E-2</v>
      </c>
      <c r="JD97" s="86">
        <f t="shared" si="131"/>
        <v>2.0342713378209011E-2</v>
      </c>
      <c r="JE97" s="86">
        <f t="shared" si="131"/>
        <v>4.4999989982626561E-2</v>
      </c>
      <c r="JF97" s="86">
        <f t="shared" si="131"/>
        <v>3.8170212728132223E-2</v>
      </c>
      <c r="JG97" s="86">
        <f t="shared" si="131"/>
        <v>1.65338671682147E-2</v>
      </c>
      <c r="JH97" s="86">
        <f t="shared" si="131"/>
        <v>1.8593440658664924E-2</v>
      </c>
      <c r="JI97" s="86">
        <f t="shared" si="131"/>
        <v>1.6232053248583223E-2</v>
      </c>
      <c r="JJ97" s="86">
        <f t="shared" si="131"/>
        <v>8.0152658606699213E-3</v>
      </c>
      <c r="JK97" s="86">
        <f t="shared" si="131"/>
        <v>2.1483119199744181E-2</v>
      </c>
      <c r="JL97" s="86">
        <f t="shared" si="131"/>
        <v>6.5269631898282098E-3</v>
      </c>
      <c r="JM97" s="86">
        <f t="shared" si="131"/>
        <v>1.3762683723905584E-3</v>
      </c>
    </row>
    <row r="98" spans="2:273" x14ac:dyDescent="0.25">
      <c r="B98" s="2">
        <v>71</v>
      </c>
      <c r="C98" s="37">
        <v>78.206000000000003</v>
      </c>
      <c r="D98" s="37">
        <v>73.602999999999994</v>
      </c>
      <c r="E98" s="37">
        <v>67.221999999999994</v>
      </c>
      <c r="F98" s="37">
        <v>64.918999999999997</v>
      </c>
      <c r="G98" s="37">
        <v>66.613</v>
      </c>
      <c r="H98" s="37">
        <v>66.048000000000002</v>
      </c>
      <c r="I98" s="37">
        <v>67.661000000000001</v>
      </c>
      <c r="J98" s="37">
        <v>69.397000000000006</v>
      </c>
      <c r="K98" s="37">
        <v>69.206000000000003</v>
      </c>
      <c r="L98" s="37">
        <v>68.713999999999999</v>
      </c>
      <c r="M98" s="37">
        <v>67.903000000000006</v>
      </c>
      <c r="N98" s="37">
        <v>72.596999999999994</v>
      </c>
      <c r="O98" s="37">
        <v>73.393000000000001</v>
      </c>
      <c r="P98" s="37">
        <v>73.843999999999994</v>
      </c>
      <c r="Q98" s="37">
        <v>73.453000000000003</v>
      </c>
      <c r="S98" s="4">
        <f t="shared" si="132"/>
        <v>76.03666241940266</v>
      </c>
      <c r="T98" s="4">
        <f t="shared" si="132"/>
        <v>73.300836917567807</v>
      </c>
      <c r="U98" s="4">
        <f t="shared" si="132"/>
        <v>69.478474956455713</v>
      </c>
      <c r="V98" s="4">
        <f t="shared" si="132"/>
        <v>66.537458284348006</v>
      </c>
      <c r="W98" s="4">
        <f t="shared" si="132"/>
        <v>67.521931306256207</v>
      </c>
      <c r="X98" s="4">
        <f t="shared" si="132"/>
        <v>68.231708238487954</v>
      </c>
      <c r="Y98" s="4">
        <f t="shared" si="132"/>
        <v>68.934284217435874</v>
      </c>
      <c r="Z98" s="4">
        <f t="shared" si="132"/>
        <v>66.111102572914447</v>
      </c>
      <c r="AA98" s="4">
        <f t="shared" si="132"/>
        <v>66.594880993640885</v>
      </c>
      <c r="AB98" s="4">
        <f t="shared" si="132"/>
        <v>68.750805982977141</v>
      </c>
      <c r="AC98" s="4">
        <f t="shared" si="132"/>
        <v>69.050688624224733</v>
      </c>
      <c r="AD98" s="4">
        <f t="shared" si="132"/>
        <v>71.428035663359125</v>
      </c>
      <c r="AE98" s="4">
        <f t="shared" si="132"/>
        <v>71.148405996310316</v>
      </c>
      <c r="AF98" s="4">
        <f t="shared" si="132"/>
        <v>74.964337206187096</v>
      </c>
      <c r="AG98" s="4">
        <f t="shared" si="132"/>
        <v>76.377793763628063</v>
      </c>
      <c r="AI98" s="4">
        <f t="shared" si="133"/>
        <v>2.1693375805973432</v>
      </c>
      <c r="AJ98" s="4">
        <f t="shared" si="133"/>
        <v>0.30216308243218748</v>
      </c>
      <c r="AK98" s="4">
        <f t="shared" si="133"/>
        <v>-2.2564749564557189</v>
      </c>
      <c r="AL98" s="4">
        <f t="shared" si="133"/>
        <v>-1.6184582843480086</v>
      </c>
      <c r="AM98" s="4">
        <f t="shared" si="133"/>
        <v>-0.90893130625620699</v>
      </c>
      <c r="AN98" s="4">
        <f t="shared" si="133"/>
        <v>-2.1837082384879523</v>
      </c>
      <c r="AO98" s="4">
        <f t="shared" si="133"/>
        <v>-1.2732842174358723</v>
      </c>
      <c r="AP98" s="4">
        <f t="shared" si="133"/>
        <v>3.2858974270855583</v>
      </c>
      <c r="AQ98" s="4">
        <f t="shared" si="133"/>
        <v>2.6111190063591181</v>
      </c>
      <c r="AR98" s="4">
        <f t="shared" si="133"/>
        <v>-3.6805982977142548E-2</v>
      </c>
      <c r="AS98" s="4">
        <f t="shared" si="133"/>
        <v>-1.1476886242247275</v>
      </c>
      <c r="AT98" s="4">
        <f t="shared" si="133"/>
        <v>1.1689643366408689</v>
      </c>
      <c r="AU98" s="4">
        <f t="shared" si="133"/>
        <v>2.2445940036896843</v>
      </c>
      <c r="AV98" s="4">
        <f t="shared" si="133"/>
        <v>-1.1203372061871022</v>
      </c>
      <c r="AW98" s="4">
        <f t="shared" si="133"/>
        <v>-2.9247937636280597</v>
      </c>
      <c r="AY98" s="2">
        <f t="shared" si="125"/>
        <v>62.742959037135478</v>
      </c>
      <c r="AZ98" s="2">
        <f t="shared" si="125"/>
        <v>66.439639919977751</v>
      </c>
      <c r="BA98" s="2">
        <f t="shared" si="125"/>
        <v>62.247315338789576</v>
      </c>
      <c r="BB98" s="2">
        <f t="shared" si="125"/>
        <v>57.864805298591151</v>
      </c>
      <c r="BC98" s="2">
        <f t="shared" si="125"/>
        <v>58.200221252693609</v>
      </c>
      <c r="BD98" s="2">
        <f t="shared" si="125"/>
        <v>60.72821698223715</v>
      </c>
      <c r="BE98" s="2">
        <f t="shared" si="125"/>
        <v>60.23520480711305</v>
      </c>
      <c r="BF98" s="2">
        <f t="shared" si="125"/>
        <v>59.541831210341229</v>
      </c>
      <c r="BG98" s="2">
        <f t="shared" si="125"/>
        <v>62.787507748479626</v>
      </c>
      <c r="BH98" s="2">
        <f t="shared" si="125"/>
        <v>61.143919197191352</v>
      </c>
      <c r="BI98" s="2">
        <f t="shared" si="125"/>
        <v>61.580352232465792</v>
      </c>
      <c r="BJ98" s="2">
        <f t="shared" si="125"/>
        <v>65.786382393172119</v>
      </c>
      <c r="BK98" s="2">
        <f t="shared" si="125"/>
        <v>63.984497284280046</v>
      </c>
      <c r="BL98" s="2">
        <f t="shared" si="125"/>
        <v>71.150240832328606</v>
      </c>
      <c r="BM98" s="2">
        <f t="shared" si="125"/>
        <v>75.494739584583684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>
        <f t="shared" si="126"/>
        <v>69.206000000000003</v>
      </c>
      <c r="CN98" s="2" t="str">
        <f t="shared" si="126"/>
        <v/>
      </c>
      <c r="CO98" s="2" t="str">
        <f t="shared" si="126"/>
        <v/>
      </c>
      <c r="CP98" s="2">
        <f t="shared" si="126"/>
        <v>72.596999999999994</v>
      </c>
      <c r="CQ98" s="2" t="str">
        <f t="shared" si="126"/>
        <v/>
      </c>
      <c r="CR98" s="2">
        <f t="shared" si="126"/>
        <v>73.843999999999994</v>
      </c>
      <c r="CS98" s="2">
        <f t="shared" si="126"/>
        <v>73.453000000000003</v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>
        <f t="shared" si="118"/>
        <v>69.206000000000003</v>
      </c>
      <c r="DD98" s="2" t="str">
        <f t="shared" si="119"/>
        <v/>
      </c>
      <c r="DE98" s="2" t="str">
        <f t="shared" si="120"/>
        <v/>
      </c>
      <c r="DF98" s="2">
        <f t="shared" si="121"/>
        <v>72.596999999999994</v>
      </c>
      <c r="DG98" s="2" t="str">
        <f t="shared" si="122"/>
        <v/>
      </c>
      <c r="DH98" s="2">
        <f t="shared" si="123"/>
        <v>73.843999999999994</v>
      </c>
      <c r="DI98" s="2">
        <f t="shared" si="124"/>
        <v>73.453000000000003</v>
      </c>
      <c r="DK98" s="2">
        <f t="shared" si="134"/>
        <v>90.185064237516883</v>
      </c>
      <c r="DL98" s="2">
        <f t="shared" si="134"/>
        <v>94.103570132080065</v>
      </c>
      <c r="DM98" s="2">
        <f t="shared" si="134"/>
        <v>86.330131078224099</v>
      </c>
      <c r="DN98" s="2">
        <f t="shared" si="134"/>
        <v>83.813905599222096</v>
      </c>
      <c r="DO98" s="2">
        <f t="shared" si="134"/>
        <v>78.188473651513917</v>
      </c>
      <c r="DP98" s="2">
        <f t="shared" si="134"/>
        <v>79.432900634249464</v>
      </c>
      <c r="DQ98" s="2">
        <f t="shared" si="134"/>
        <v>79.084243833685719</v>
      </c>
      <c r="DR98" s="2">
        <f t="shared" si="134"/>
        <v>81.566602112200556</v>
      </c>
      <c r="DS98" s="2">
        <f t="shared" si="134"/>
        <v>81.12418901763769</v>
      </c>
      <c r="DT98" s="2">
        <f t="shared" si="134"/>
        <v>82.076269418386488</v>
      </c>
      <c r="DU98" s="2">
        <f t="shared" si="134"/>
        <v>83.256055574912878</v>
      </c>
      <c r="DV98" s="2">
        <f t="shared" si="134"/>
        <v>88.545729386892191</v>
      </c>
      <c r="DW98" s="2">
        <f t="shared" si="134"/>
        <v>85.874665055874374</v>
      </c>
      <c r="DX98" s="2">
        <f t="shared" si="134"/>
        <v>88.855431894934327</v>
      </c>
      <c r="DY98" s="2">
        <f t="shared" si="134"/>
        <v>86.07436317799845</v>
      </c>
      <c r="EA98" s="2">
        <f t="shared" si="94"/>
        <v>61.331226198146958</v>
      </c>
      <c r="EB98" s="2">
        <f t="shared" si="94"/>
        <v>64.476087197501954</v>
      </c>
      <c r="EC98" s="2">
        <f t="shared" si="94"/>
        <v>60.376538043643201</v>
      </c>
      <c r="ED98" s="2">
        <f t="shared" si="94"/>
        <v>56.120055384474682</v>
      </c>
      <c r="EE98" s="2">
        <f t="shared" si="94"/>
        <v>56.840248869819291</v>
      </c>
      <c r="EF98" s="2">
        <f t="shared" si="94"/>
        <v>59.222134260057679</v>
      </c>
      <c r="EG98" s="2">
        <f t="shared" si="94"/>
        <v>58.57562056648846</v>
      </c>
      <c r="EH98" s="2">
        <f t="shared" si="94"/>
        <v>57.553184821835792</v>
      </c>
      <c r="EI98" s="2">
        <f t="shared" si="94"/>
        <v>61.154032241862396</v>
      </c>
      <c r="EJ98" s="2">
        <f t="shared" si="94"/>
        <v>59.172439270946548</v>
      </c>
      <c r="EK98" s="2">
        <f t="shared" si="94"/>
        <v>59.581735934664245</v>
      </c>
      <c r="EL98" s="2">
        <f t="shared" si="94"/>
        <v>64.038783326321777</v>
      </c>
      <c r="EM98" s="2">
        <f t="shared" si="135"/>
        <v>62.264630368144715</v>
      </c>
      <c r="EN98" s="2">
        <f t="shared" si="135"/>
        <v>69.528590042207483</v>
      </c>
      <c r="EO98" s="2">
        <f t="shared" si="135"/>
        <v>74.225416801187677</v>
      </c>
      <c r="EQ98" s="2">
        <f t="shared" si="136"/>
        <v>64.812512116589687</v>
      </c>
      <c r="ER98" s="2">
        <f t="shared" si="136"/>
        <v>65.291241507347365</v>
      </c>
      <c r="ES98" s="2">
        <f t="shared" si="136"/>
        <v>60.186583259641864</v>
      </c>
      <c r="ET98" s="2">
        <f t="shared" si="136"/>
        <v>56.145854055106625</v>
      </c>
      <c r="EU98" s="2">
        <f t="shared" si="136"/>
        <v>56.873633910016217</v>
      </c>
      <c r="EV98" s="2">
        <f t="shared" si="136"/>
        <v>58.882295077551127</v>
      </c>
      <c r="EW98" s="2">
        <f t="shared" si="136"/>
        <v>59.411848632163768</v>
      </c>
      <c r="EX98" s="2">
        <f t="shared" si="136"/>
        <v>58.261952936258091</v>
      </c>
      <c r="EY98" s="2">
        <f t="shared" si="136"/>
        <v>60.568178918945634</v>
      </c>
      <c r="EZ98" s="2">
        <f t="shared" si="136"/>
        <v>59.278973749706381</v>
      </c>
      <c r="FA98" s="2">
        <f t="shared" si="136"/>
        <v>60.414789137570892</v>
      </c>
      <c r="FB98" s="2">
        <f t="shared" si="136"/>
        <v>64.363464794961629</v>
      </c>
      <c r="FC98" s="2">
        <f t="shared" si="136"/>
        <v>62.88977713945674</v>
      </c>
      <c r="FD98" s="2">
        <f t="shared" si="136"/>
        <v>69.704629476996985</v>
      </c>
      <c r="FE98" s="2">
        <f t="shared" si="136"/>
        <v>75.568873819268461</v>
      </c>
      <c r="FG98" s="2">
        <f t="shared" si="137"/>
        <v>0.95110952949776539</v>
      </c>
      <c r="FH98" s="2">
        <f t="shared" si="137"/>
        <v>0.93373483145918001</v>
      </c>
      <c r="FI98" s="2">
        <f t="shared" si="137"/>
        <v>0.9279161634661961</v>
      </c>
      <c r="FJ98" s="2">
        <f t="shared" si="137"/>
        <v>0.93699897134017296</v>
      </c>
      <c r="FK98" s="2">
        <f t="shared" si="137"/>
        <v>0.93629630074909531</v>
      </c>
      <c r="FL98" s="2">
        <f t="shared" si="137"/>
        <v>0.92547498451956223</v>
      </c>
      <c r="FM98" s="2">
        <f t="shared" si="137"/>
        <v>0.91909370359636311</v>
      </c>
      <c r="FN98" s="2">
        <f t="shared" si="137"/>
        <v>0.91720134475003545</v>
      </c>
      <c r="FO98" s="2">
        <f t="shared" si="137"/>
        <v>0.91819105196835482</v>
      </c>
      <c r="FP98" s="2">
        <f t="shared" si="137"/>
        <v>0.91392554495751777</v>
      </c>
      <c r="FQ98" s="2">
        <f t="shared" si="137"/>
        <v>0.91559254826367831</v>
      </c>
      <c r="FR98" s="2">
        <f t="shared" si="137"/>
        <v>0.92869432093368243</v>
      </c>
      <c r="FS98" s="2">
        <f t="shared" si="137"/>
        <v>0.92716288287587612</v>
      </c>
      <c r="FT98" s="2">
        <f t="shared" si="137"/>
        <v>0.91609554687071637</v>
      </c>
      <c r="FU98" s="2">
        <f t="shared" si="137"/>
        <v>0.89290185094363372</v>
      </c>
      <c r="FW98" s="2">
        <f t="shared" si="127"/>
        <v>3.0308382395642457E-4</v>
      </c>
      <c r="FX98" s="2">
        <f t="shared" si="127"/>
        <v>3.4664893786497824E-4</v>
      </c>
      <c r="FY98" s="2">
        <f t="shared" si="127"/>
        <v>3.0145396720727247E-4</v>
      </c>
      <c r="FZ98" s="2">
        <f t="shared" si="127"/>
        <v>3.4354623673327141E-4</v>
      </c>
      <c r="GA98" s="2">
        <f t="shared" si="127"/>
        <v>3.4422125818231398E-4</v>
      </c>
      <c r="GB98" s="2">
        <f t="shared" si="127"/>
        <v>3.6768782151297348E-4</v>
      </c>
      <c r="GC98" s="2">
        <f t="shared" si="127"/>
        <v>3.6770798640708107E-4</v>
      </c>
      <c r="GD98" s="2">
        <f t="shared" si="127"/>
        <v>5.1882823098579802E-4</v>
      </c>
      <c r="GE98" s="2">
        <f t="shared" si="127"/>
        <v>4.4723009279472754E-4</v>
      </c>
      <c r="GF98" s="2">
        <f t="shared" si="127"/>
        <v>4.2453784786804536E-4</v>
      </c>
      <c r="GG98" s="2">
        <f t="shared" si="127"/>
        <v>3.9289852780404486E-4</v>
      </c>
      <c r="GH98" s="2">
        <f t="shared" si="127"/>
        <v>3.5307269072793059E-4</v>
      </c>
      <c r="GI98" s="2">
        <f t="shared" si="127"/>
        <v>2.8801921211774251E-4</v>
      </c>
      <c r="GJ98" s="2">
        <f t="shared" si="127"/>
        <v>2.4252379578208007E-4</v>
      </c>
      <c r="GK98" s="2">
        <f t="shared" si="127"/>
        <v>2.4009563916087205E-4</v>
      </c>
      <c r="GM98" s="86">
        <f t="shared" si="128"/>
        <v>3.8593137264261858E-3</v>
      </c>
      <c r="GN98" s="86">
        <f t="shared" si="128"/>
        <v>4.2190087271311381E-3</v>
      </c>
      <c r="GO98" s="86">
        <f t="shared" si="128"/>
        <v>4.2154573849911307E-3</v>
      </c>
      <c r="GP98" s="86">
        <f t="shared" si="128"/>
        <v>2.5179585146661368E-3</v>
      </c>
      <c r="GQ98" s="86">
        <f t="shared" si="128"/>
        <v>6.3282582356296788E-3</v>
      </c>
      <c r="GR98" s="86">
        <f t="shared" si="128"/>
        <v>3.1252702463140224E-3</v>
      </c>
      <c r="GS98" s="86">
        <f t="shared" si="128"/>
        <v>1.4391207098330493E-2</v>
      </c>
      <c r="GT98" s="86">
        <f t="shared" si="128"/>
        <v>1.3719714590245053E-2</v>
      </c>
      <c r="GU98" s="86">
        <f t="shared" si="128"/>
        <v>4.2167027079456588E-3</v>
      </c>
      <c r="GV98" s="86">
        <f t="shared" si="128"/>
        <v>2.6659702689138779E-3</v>
      </c>
      <c r="GW98" s="86">
        <f t="shared" si="128"/>
        <v>1.904917324285826E-3</v>
      </c>
      <c r="GX98" s="86">
        <f t="shared" si="128"/>
        <v>4.1415600354053689E-4</v>
      </c>
      <c r="GY98" s="86">
        <f t="shared" si="128"/>
        <v>3.6081614803667316E-3</v>
      </c>
      <c r="GZ98" s="86">
        <f t="shared" si="128"/>
        <v>2.1519866449434236E-4</v>
      </c>
      <c r="HA98" s="86">
        <f t="shared" si="128"/>
        <v>2.5168363834606113E-5</v>
      </c>
      <c r="HC98" s="86">
        <f t="shared" si="73"/>
        <v>3.0536463229495332E-2</v>
      </c>
      <c r="HD98" s="86">
        <f t="shared" si="73"/>
        <v>1.1661162550568526E-2</v>
      </c>
      <c r="HE98" s="86">
        <f t="shared" si="73"/>
        <v>1.2496529742593864E-2</v>
      </c>
      <c r="HF98" s="86">
        <f t="shared" si="73"/>
        <v>1.5676094182490247E-2</v>
      </c>
      <c r="HG98" s="86">
        <f t="shared" si="87"/>
        <v>1.635316778250075E-2</v>
      </c>
      <c r="HH98" s="86">
        <f t="shared" si="87"/>
        <v>1.4025094079719058E-2</v>
      </c>
      <c r="HI98" s="86">
        <f t="shared" si="87"/>
        <v>1.4008285466158898E-2</v>
      </c>
      <c r="HJ98" s="86">
        <f t="shared" si="87"/>
        <v>8.8454990327259571E-3</v>
      </c>
      <c r="HK98" s="86">
        <f t="shared" si="87"/>
        <v>5.7165497291093454E-3</v>
      </c>
      <c r="HL98" s="86">
        <f t="shared" si="87"/>
        <v>1.4179054278641164E-2</v>
      </c>
      <c r="HM98" s="86">
        <f t="shared" si="87"/>
        <v>1.3630403360740508E-2</v>
      </c>
      <c r="HN98" s="86">
        <f t="shared" si="87"/>
        <v>9.5808732642837947E-3</v>
      </c>
      <c r="HO98" s="86">
        <f t="shared" si="87"/>
        <v>1.2806749057540489E-2</v>
      </c>
      <c r="HP98" s="86">
        <f t="shared" si="87"/>
        <v>8.373966641752547E-3</v>
      </c>
      <c r="HQ98" s="86">
        <f t="shared" si="87"/>
        <v>2.1310917813510081E-3</v>
      </c>
      <c r="HS98" s="86">
        <f t="shared" si="129"/>
        <v>1.819649794149619E-25</v>
      </c>
      <c r="HT98" s="86">
        <f t="shared" si="129"/>
        <v>2.356313748385516E-31</v>
      </c>
      <c r="HU98" s="86">
        <f t="shared" si="129"/>
        <v>8.8372074849114854E-32</v>
      </c>
      <c r="HV98" s="86">
        <f t="shared" si="129"/>
        <v>5.5307683632413423E-30</v>
      </c>
      <c r="HW98" s="86">
        <f t="shared" si="129"/>
        <v>2.3171147293382808E-30</v>
      </c>
      <c r="HX98" s="86">
        <f t="shared" si="129"/>
        <v>9.8407372741296706E-33</v>
      </c>
      <c r="HY98" s="86">
        <f t="shared" si="129"/>
        <v>5.6810744074275967E-32</v>
      </c>
      <c r="HZ98" s="86">
        <f t="shared" si="129"/>
        <v>5.5338545926405345E-39</v>
      </c>
      <c r="IA98" s="86">
        <f t="shared" si="129"/>
        <v>4.6775339109602129E-44</v>
      </c>
      <c r="IB98" s="86">
        <f t="shared" si="129"/>
        <v>8.6787628107146705E-34</v>
      </c>
      <c r="IC98" s="86">
        <f t="shared" si="129"/>
        <v>6.1982886288317065E-35</v>
      </c>
      <c r="ID98" s="86">
        <f t="shared" si="129"/>
        <v>5.0651383614723919E-41</v>
      </c>
      <c r="IE98" s="86">
        <f t="shared" si="129"/>
        <v>7.5075633488571282E-32</v>
      </c>
      <c r="IF98" s="86">
        <f t="shared" si="129"/>
        <v>4.6895496682770912E-22</v>
      </c>
      <c r="IG98" s="86">
        <f t="shared" si="129"/>
        <v>6.277271482534852E-18</v>
      </c>
      <c r="II98" s="86">
        <f t="shared" si="130"/>
        <v>1.5622228964767814E-116</v>
      </c>
      <c r="IJ98" s="86">
        <f t="shared" si="130"/>
        <v>5.0892080857178451E-145</v>
      </c>
      <c r="IK98" s="86">
        <f t="shared" si="130"/>
        <v>1.1519781295461563E-146</v>
      </c>
      <c r="IL98" s="86">
        <f t="shared" si="130"/>
        <v>4.1830945640488495E-142</v>
      </c>
      <c r="IM98" s="86">
        <f t="shared" si="130"/>
        <v>9.8431450909685136E-143</v>
      </c>
      <c r="IN98" s="86">
        <f t="shared" si="130"/>
        <v>2.6899660689227315E-154</v>
      </c>
      <c r="IO98" s="86">
        <f t="shared" si="130"/>
        <v>8.8658033224397306E-150</v>
      </c>
      <c r="IP98" s="86">
        <f t="shared" si="130"/>
        <v>1.0295199020647066E-185</v>
      </c>
      <c r="IQ98" s="86">
        <f t="shared" si="130"/>
        <v>1.2747715307233295E-207</v>
      </c>
      <c r="IR98" s="86">
        <f t="shared" si="130"/>
        <v>3.6681316093472687E-158</v>
      </c>
      <c r="IS98" s="86">
        <f t="shared" si="130"/>
        <v>7.036991698222328E-165</v>
      </c>
      <c r="IT98" s="86">
        <f t="shared" si="130"/>
        <v>5.7033908342463283E-195</v>
      </c>
      <c r="IU98" s="86">
        <f t="shared" si="130"/>
        <v>2.5313413076343188E-146</v>
      </c>
      <c r="IV98" s="86">
        <f t="shared" si="130"/>
        <v>7.5091898634361673E-97</v>
      </c>
      <c r="IW98" s="86">
        <f t="shared" si="130"/>
        <v>1.7520737613485592E-103</v>
      </c>
      <c r="IY98" s="86">
        <f t="shared" si="131"/>
        <v>3.4395776955921518E-2</v>
      </c>
      <c r="IZ98" s="86">
        <f t="shared" si="131"/>
        <v>1.5880171277699664E-2</v>
      </c>
      <c r="JA98" s="86">
        <f t="shared" si="131"/>
        <v>1.6711987127584996E-2</v>
      </c>
      <c r="JB98" s="86">
        <f t="shared" si="131"/>
        <v>1.8194052697156383E-2</v>
      </c>
      <c r="JC98" s="86">
        <f t="shared" si="131"/>
        <v>2.2681426018130429E-2</v>
      </c>
      <c r="JD98" s="86">
        <f t="shared" si="131"/>
        <v>1.715036432603308E-2</v>
      </c>
      <c r="JE98" s="86">
        <f t="shared" si="131"/>
        <v>2.8399492564489391E-2</v>
      </c>
      <c r="JF98" s="86">
        <f t="shared" si="131"/>
        <v>2.2565213622971009E-2</v>
      </c>
      <c r="JG98" s="86">
        <f t="shared" si="131"/>
        <v>9.9332524370550034E-3</v>
      </c>
      <c r="JH98" s="86">
        <f t="shared" si="131"/>
        <v>1.6845024547555043E-2</v>
      </c>
      <c r="JI98" s="86">
        <f t="shared" si="131"/>
        <v>1.5535320685026334E-2</v>
      </c>
      <c r="JJ98" s="86">
        <f t="shared" si="131"/>
        <v>9.9950292678243312E-3</v>
      </c>
      <c r="JK98" s="86">
        <f t="shared" si="131"/>
        <v>1.641491053790722E-2</v>
      </c>
      <c r="JL98" s="86">
        <f t="shared" si="131"/>
        <v>8.58916530624689E-3</v>
      </c>
      <c r="JM98" s="86">
        <f t="shared" si="131"/>
        <v>2.1562601451856202E-3</v>
      </c>
    </row>
    <row r="99" spans="2:273" x14ac:dyDescent="0.25">
      <c r="B99" s="2">
        <v>72</v>
      </c>
      <c r="C99" s="37">
        <v>80.367999999999995</v>
      </c>
      <c r="D99" s="37">
        <v>74.936999999999998</v>
      </c>
      <c r="E99" s="37">
        <v>69.174999999999997</v>
      </c>
      <c r="F99" s="37">
        <v>66.031999999999996</v>
      </c>
      <c r="G99" s="37">
        <v>68.370999999999995</v>
      </c>
      <c r="H99" s="37">
        <v>67.451999999999998</v>
      </c>
      <c r="I99" s="37">
        <v>69.531999999999996</v>
      </c>
      <c r="J99" s="37">
        <v>72.048000000000002</v>
      </c>
      <c r="K99" s="37">
        <v>71.174999999999997</v>
      </c>
      <c r="L99" s="37">
        <v>69.555999999999997</v>
      </c>
      <c r="M99" s="37">
        <v>70.418999999999997</v>
      </c>
      <c r="N99" s="37">
        <v>74.387</v>
      </c>
      <c r="O99" s="37">
        <v>73.426000000000002</v>
      </c>
      <c r="P99" s="37">
        <v>74.593999999999994</v>
      </c>
      <c r="Q99" s="37">
        <v>73.125</v>
      </c>
      <c r="S99" s="4">
        <f t="shared" si="132"/>
        <v>79.477648124523171</v>
      </c>
      <c r="T99" s="4">
        <f t="shared" si="132"/>
        <v>75.433628005167222</v>
      </c>
      <c r="U99" s="4">
        <f t="shared" si="132"/>
        <v>71.643031592693831</v>
      </c>
      <c r="V99" s="4">
        <f t="shared" si="132"/>
        <v>69.359154663305873</v>
      </c>
      <c r="W99" s="4">
        <f t="shared" si="132"/>
        <v>70.116335657422013</v>
      </c>
      <c r="X99" s="4">
        <f t="shared" si="132"/>
        <v>70.739177381468679</v>
      </c>
      <c r="Y99" s="4">
        <f t="shared" si="132"/>
        <v>70.652877877973467</v>
      </c>
      <c r="Z99" s="4">
        <f t="shared" si="132"/>
        <v>67.7880641129548</v>
      </c>
      <c r="AA99" s="4">
        <f t="shared" si="132"/>
        <v>68.101324355511977</v>
      </c>
      <c r="AB99" s="4">
        <f t="shared" si="132"/>
        <v>71.474287113454537</v>
      </c>
      <c r="AC99" s="4">
        <f t="shared" si="132"/>
        <v>71.860211627310747</v>
      </c>
      <c r="AD99" s="4">
        <f t="shared" si="132"/>
        <v>73.963502489076788</v>
      </c>
      <c r="AE99" s="4">
        <f t="shared" si="132"/>
        <v>73.322756093078056</v>
      </c>
      <c r="AF99" s="4">
        <f t="shared" si="132"/>
        <v>76.576252248121932</v>
      </c>
      <c r="AG99" s="4">
        <f t="shared" si="132"/>
        <v>76.83193646210735</v>
      </c>
      <c r="AI99" s="4">
        <f t="shared" si="133"/>
        <v>0.89035187547682426</v>
      </c>
      <c r="AJ99" s="4">
        <f t="shared" si="133"/>
        <v>-0.49662800516722427</v>
      </c>
      <c r="AK99" s="4">
        <f t="shared" si="133"/>
        <v>-2.4680315926938334</v>
      </c>
      <c r="AL99" s="4">
        <f t="shared" si="133"/>
        <v>-3.3271546633058762</v>
      </c>
      <c r="AM99" s="4">
        <f t="shared" si="133"/>
        <v>-1.745335657422018</v>
      </c>
      <c r="AN99" s="4">
        <f t="shared" si="133"/>
        <v>-3.2871773814686804</v>
      </c>
      <c r="AO99" s="4">
        <f t="shared" si="133"/>
        <v>-1.12087787797347</v>
      </c>
      <c r="AP99" s="4">
        <f t="shared" si="133"/>
        <v>4.2599358870452022</v>
      </c>
      <c r="AQ99" s="4">
        <f t="shared" si="133"/>
        <v>3.07367564448802</v>
      </c>
      <c r="AR99" s="4">
        <f t="shared" si="133"/>
        <v>-1.9182871134545394</v>
      </c>
      <c r="AS99" s="4">
        <f t="shared" si="133"/>
        <v>-1.44121162731075</v>
      </c>
      <c r="AT99" s="4">
        <f t="shared" si="133"/>
        <v>0.42349751092321242</v>
      </c>
      <c r="AU99" s="4">
        <f t="shared" si="133"/>
        <v>0.1032439069219464</v>
      </c>
      <c r="AV99" s="4">
        <f t="shared" si="133"/>
        <v>-1.982252248121938</v>
      </c>
      <c r="AW99" s="4">
        <f t="shared" si="133"/>
        <v>-3.7069364621073504</v>
      </c>
      <c r="AY99" s="2">
        <f t="shared" si="125"/>
        <v>62.644766430916995</v>
      </c>
      <c r="AZ99" s="2">
        <f t="shared" si="125"/>
        <v>66.243578173739422</v>
      </c>
      <c r="BA99" s="2">
        <f t="shared" si="125"/>
        <v>62.015023060914679</v>
      </c>
      <c r="BB99" s="2">
        <f t="shared" si="125"/>
        <v>57.663012029040054</v>
      </c>
      <c r="BC99" s="2">
        <f t="shared" si="125"/>
        <v>58.002307843901434</v>
      </c>
      <c r="BD99" s="2">
        <f t="shared" si="125"/>
        <v>60.48551087641178</v>
      </c>
      <c r="BE99" s="2">
        <f t="shared" si="125"/>
        <v>60.02181644709794</v>
      </c>
      <c r="BF99" s="2">
        <f t="shared" si="125"/>
        <v>59.319111661834434</v>
      </c>
      <c r="BG99" s="2">
        <f t="shared" si="125"/>
        <v>62.532744652990068</v>
      </c>
      <c r="BH99" s="2">
        <f t="shared" si="125"/>
        <v>60.878908137323108</v>
      </c>
      <c r="BI99" s="2">
        <f t="shared" si="125"/>
        <v>61.328869025861529</v>
      </c>
      <c r="BJ99" s="2">
        <f t="shared" si="125"/>
        <v>65.515366688230614</v>
      </c>
      <c r="BK99" s="2">
        <f t="shared" si="125"/>
        <v>63.765350530470315</v>
      </c>
      <c r="BL99" s="2">
        <f t="shared" si="125"/>
        <v>70.917570826449122</v>
      </c>
      <c r="BM99" s="2">
        <f t="shared" si="125"/>
        <v>75.299952559524058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>
        <f t="shared" si="126"/>
        <v>73.125</v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>
        <f t="shared" si="124"/>
        <v>73.125</v>
      </c>
      <c r="DK99" s="2">
        <f t="shared" si="134"/>
        <v>90.429000877192991</v>
      </c>
      <c r="DL99" s="2">
        <f t="shared" si="134"/>
        <v>94.40978227048052</v>
      </c>
      <c r="DM99" s="2">
        <f t="shared" si="134"/>
        <v>86.619125792811843</v>
      </c>
      <c r="DN99" s="2">
        <f t="shared" si="134"/>
        <v>84.085441212219422</v>
      </c>
      <c r="DO99" s="2">
        <f t="shared" si="134"/>
        <v>78.311162898738615</v>
      </c>
      <c r="DP99" s="2">
        <f t="shared" si="134"/>
        <v>79.55444362226919</v>
      </c>
      <c r="DQ99" s="2">
        <f t="shared" si="134"/>
        <v>79.176421775898547</v>
      </c>
      <c r="DR99" s="2">
        <f t="shared" si="134"/>
        <v>81.79271604137972</v>
      </c>
      <c r="DS99" s="2">
        <f t="shared" si="134"/>
        <v>81.340718310239581</v>
      </c>
      <c r="DT99" s="2">
        <f t="shared" si="134"/>
        <v>82.313332739212001</v>
      </c>
      <c r="DU99" s="2">
        <f t="shared" si="134"/>
        <v>83.506368641114975</v>
      </c>
      <c r="DV99" s="2">
        <f t="shared" si="134"/>
        <v>88.789013742071887</v>
      </c>
      <c r="DW99" s="2">
        <f t="shared" si="134"/>
        <v>86.05101510117791</v>
      </c>
      <c r="DX99" s="2">
        <f t="shared" si="134"/>
        <v>89.085177204502813</v>
      </c>
      <c r="DY99" s="2">
        <f t="shared" si="134"/>
        <v>86.260444766997693</v>
      </c>
      <c r="EA99" s="2">
        <f t="shared" si="94"/>
        <v>61.341040174306222</v>
      </c>
      <c r="EB99" s="2">
        <f t="shared" si="94"/>
        <v>64.420241686182678</v>
      </c>
      <c r="EC99" s="2">
        <f t="shared" si="94"/>
        <v>60.271930999423347</v>
      </c>
      <c r="ED99" s="2">
        <f t="shared" si="94"/>
        <v>56.042754802122097</v>
      </c>
      <c r="EE99" s="2">
        <f t="shared" si="94"/>
        <v>56.742102573246065</v>
      </c>
      <c r="EF99" s="2">
        <f t="shared" si="94"/>
        <v>59.085216752828508</v>
      </c>
      <c r="EG99" s="2">
        <f t="shared" si="94"/>
        <v>58.483675554544426</v>
      </c>
      <c r="EH99" s="2">
        <f t="shared" si="94"/>
        <v>57.468432389707345</v>
      </c>
      <c r="EI99" s="2">
        <f t="shared" si="94"/>
        <v>61.004743340462454</v>
      </c>
      <c r="EJ99" s="2">
        <f t="shared" si="94"/>
        <v>59.037764459346178</v>
      </c>
      <c r="EK99" s="2">
        <f t="shared" si="94"/>
        <v>59.463866152450095</v>
      </c>
      <c r="EL99" s="2">
        <f t="shared" si="94"/>
        <v>63.885505247744923</v>
      </c>
      <c r="EM99" s="2">
        <f t="shared" si="135"/>
        <v>62.168447661537535</v>
      </c>
      <c r="EN99" s="2">
        <f t="shared" si="135"/>
        <v>69.399975342356996</v>
      </c>
      <c r="EO99" s="2">
        <f t="shared" si="135"/>
        <v>74.100603019363589</v>
      </c>
      <c r="EQ99" s="2">
        <f t="shared" si="136"/>
        <v>64.741810927261639</v>
      </c>
      <c r="ER99" s="2">
        <f t="shared" si="136"/>
        <v>65.216459799272826</v>
      </c>
      <c r="ES99" s="2">
        <f t="shared" si="136"/>
        <v>60.086410404566195</v>
      </c>
      <c r="ET99" s="2">
        <f t="shared" si="136"/>
        <v>56.067935035536962</v>
      </c>
      <c r="EU99" s="2">
        <f t="shared" si="136"/>
        <v>56.774727587650901</v>
      </c>
      <c r="EV99" s="2">
        <f t="shared" si="136"/>
        <v>58.753562038154726</v>
      </c>
      <c r="EW99" s="2">
        <f t="shared" si="136"/>
        <v>59.299851742254958</v>
      </c>
      <c r="EX99" s="2">
        <f t="shared" si="136"/>
        <v>58.159294778648395</v>
      </c>
      <c r="EY99" s="2">
        <f t="shared" si="136"/>
        <v>60.433785948957293</v>
      </c>
      <c r="EZ99" s="2">
        <f t="shared" si="136"/>
        <v>59.141647569451969</v>
      </c>
      <c r="FA99" s="2">
        <f t="shared" si="136"/>
        <v>60.276521456281721</v>
      </c>
      <c r="FB99" s="2">
        <f t="shared" si="136"/>
        <v>64.201782343985883</v>
      </c>
      <c r="FC99" s="2">
        <f t="shared" si="136"/>
        <v>62.779032585692356</v>
      </c>
      <c r="FD99" s="2">
        <f t="shared" si="136"/>
        <v>69.57066905738499</v>
      </c>
      <c r="FE99" s="2">
        <f t="shared" si="136"/>
        <v>75.400332611125705</v>
      </c>
      <c r="FG99" s="2">
        <f t="shared" si="137"/>
        <v>0.95521871943908188</v>
      </c>
      <c r="FH99" s="2">
        <f t="shared" si="137"/>
        <v>0.93921101073154101</v>
      </c>
      <c r="FI99" s="2">
        <f t="shared" si="137"/>
        <v>0.933839128038918</v>
      </c>
      <c r="FJ99" s="2">
        <f t="shared" si="137"/>
        <v>0.94222209247817734</v>
      </c>
      <c r="FK99" s="2">
        <f t="shared" si="137"/>
        <v>0.94157404456421079</v>
      </c>
      <c r="FL99" s="2">
        <f t="shared" si="137"/>
        <v>0.93158374577387282</v>
      </c>
      <c r="FM99" s="2">
        <f t="shared" si="137"/>
        <v>0.92568353089684419</v>
      </c>
      <c r="FN99" s="2">
        <f t="shared" si="137"/>
        <v>0.92393254831900906</v>
      </c>
      <c r="FO99" s="2">
        <f t="shared" si="137"/>
        <v>0.92484838874515174</v>
      </c>
      <c r="FP99" s="2">
        <f t="shared" si="137"/>
        <v>0.92090009143507778</v>
      </c>
      <c r="FQ99" s="2">
        <f t="shared" si="137"/>
        <v>0.92244348141955612</v>
      </c>
      <c r="FR99" s="2">
        <f t="shared" si="137"/>
        <v>0.93455785546773995</v>
      </c>
      <c r="FS99" s="2">
        <f t="shared" si="137"/>
        <v>0.9331432832142651</v>
      </c>
      <c r="FT99" s="2">
        <f t="shared" si="137"/>
        <v>0.92290909158269419</v>
      </c>
      <c r="FU99" s="2">
        <f t="shared" si="137"/>
        <v>0.90139613601601609</v>
      </c>
      <c r="FW99" s="2">
        <f t="shared" si="127"/>
        <v>3.3231508735289138E-4</v>
      </c>
      <c r="FX99" s="2">
        <f t="shared" si="127"/>
        <v>3.8008029065549265E-4</v>
      </c>
      <c r="FY99" s="2">
        <f t="shared" si="127"/>
        <v>3.305280891922885E-4</v>
      </c>
      <c r="FZ99" s="2">
        <f t="shared" si="127"/>
        <v>3.7667847304210172E-4</v>
      </c>
      <c r="GA99" s="2">
        <f t="shared" si="127"/>
        <v>3.7741857023326173E-4</v>
      </c>
      <c r="GB99" s="2">
        <f t="shared" si="127"/>
        <v>4.0314737808361457E-4</v>
      </c>
      <c r="GC99" s="2">
        <f t="shared" si="127"/>
        <v>4.031694868816918E-4</v>
      </c>
      <c r="GD99" s="2">
        <f t="shared" si="127"/>
        <v>5.6885536841595698E-4</v>
      </c>
      <c r="GE99" s="2">
        <f t="shared" si="127"/>
        <v>4.9035688751276603E-4</v>
      </c>
      <c r="GF99" s="2">
        <f t="shared" si="127"/>
        <v>4.6547742829977098E-4</v>
      </c>
      <c r="GG99" s="2">
        <f t="shared" si="127"/>
        <v>4.3078833951025474E-4</v>
      </c>
      <c r="GH99" s="2">
        <f t="shared" si="127"/>
        <v>3.871233201391157E-4</v>
      </c>
      <c r="GI99" s="2">
        <f t="shared" si="127"/>
        <v>3.1579801089683422E-4</v>
      </c>
      <c r="GJ99" s="2">
        <f t="shared" si="127"/>
        <v>2.6591583215359612E-4</v>
      </c>
      <c r="GK99" s="2">
        <f t="shared" si="127"/>
        <v>2.6325353532560093E-4</v>
      </c>
      <c r="GM99" s="86">
        <f t="shared" si="128"/>
        <v>1.0241117445701042E-3</v>
      </c>
      <c r="GN99" s="86">
        <f t="shared" si="128"/>
        <v>1.1345128948205753E-3</v>
      </c>
      <c r="GO99" s="86">
        <f t="shared" si="128"/>
        <v>1.0835646620699323E-3</v>
      </c>
      <c r="GP99" s="86">
        <f t="shared" si="128"/>
        <v>5.625545791312364E-4</v>
      </c>
      <c r="GQ99" s="86">
        <f t="shared" si="128"/>
        <v>1.7827270438970345E-3</v>
      </c>
      <c r="GR99" s="86">
        <f t="shared" si="128"/>
        <v>7.3038990399289174E-4</v>
      </c>
      <c r="GS99" s="86">
        <f t="shared" si="128"/>
        <v>5.056519567819725E-3</v>
      </c>
      <c r="GT99" s="86">
        <f t="shared" si="128"/>
        <v>5.0649614621409112E-3</v>
      </c>
      <c r="GU99" s="86">
        <f t="shared" si="128"/>
        <v>1.1443685568707418E-3</v>
      </c>
      <c r="GV99" s="86">
        <f t="shared" si="128"/>
        <v>6.3624458037522997E-4</v>
      </c>
      <c r="GW99" s="86">
        <f t="shared" si="128"/>
        <v>4.0244798394352004E-4</v>
      </c>
      <c r="GX99" s="86">
        <f t="shared" si="128"/>
        <v>6.4670541142667314E-5</v>
      </c>
      <c r="GY99" s="86">
        <f t="shared" si="128"/>
        <v>8.3233327518773088E-4</v>
      </c>
      <c r="GZ99" s="86">
        <f t="shared" si="128"/>
        <v>2.8121977677922433E-5</v>
      </c>
      <c r="HA99" s="86">
        <f t="shared" si="128"/>
        <v>1.8618458853975467E-6</v>
      </c>
      <c r="HC99" s="86">
        <f t="shared" si="73"/>
        <v>4.1376420416877113E-2</v>
      </c>
      <c r="HD99" s="86">
        <f t="shared" si="73"/>
        <v>1.7214072376141167E-2</v>
      </c>
      <c r="HE99" s="86">
        <f t="shared" si="73"/>
        <v>1.830958040880622E-2</v>
      </c>
      <c r="HF99" s="86">
        <f t="shared" si="73"/>
        <v>2.2736688973839757E-2</v>
      </c>
      <c r="HG99" s="86">
        <f t="shared" si="87"/>
        <v>2.3694206377567407E-2</v>
      </c>
      <c r="HH99" s="86">
        <f t="shared" si="87"/>
        <v>2.0836402127271961E-2</v>
      </c>
      <c r="HI99" s="86">
        <f t="shared" si="87"/>
        <v>2.0692793033989944E-2</v>
      </c>
      <c r="HJ99" s="86">
        <f t="shared" si="87"/>
        <v>1.4259096234990059E-2</v>
      </c>
      <c r="HK99" s="86">
        <f t="shared" si="87"/>
        <v>9.5969230264419756E-3</v>
      </c>
      <c r="HL99" s="86">
        <f t="shared" si="87"/>
        <v>2.1310350719140801E-2</v>
      </c>
      <c r="HM99" s="86">
        <f t="shared" si="87"/>
        <v>2.0617180414641244E-2</v>
      </c>
      <c r="HN99" s="86">
        <f t="shared" si="87"/>
        <v>1.5205684668938251E-2</v>
      </c>
      <c r="HO99" s="86">
        <f t="shared" si="87"/>
        <v>1.8696404642040341E-2</v>
      </c>
      <c r="HP99" s="86">
        <f t="shared" si="87"/>
        <v>1.3096640817213442E-2</v>
      </c>
      <c r="HQ99" s="86">
        <f t="shared" si="87"/>
        <v>3.90176491637158E-3</v>
      </c>
      <c r="HS99" s="86">
        <f t="shared" si="129"/>
        <v>1.1796045289344975E-24</v>
      </c>
      <c r="HT99" s="86">
        <f t="shared" si="129"/>
        <v>2.514115697301635E-30</v>
      </c>
      <c r="HU99" s="86">
        <f t="shared" si="129"/>
        <v>9.3297053136146671E-31</v>
      </c>
      <c r="HV99" s="86">
        <f t="shared" si="129"/>
        <v>5.4419220369883473E-29</v>
      </c>
      <c r="HW99" s="86">
        <f t="shared" si="129"/>
        <v>2.3277725018584878E-29</v>
      </c>
      <c r="HX99" s="86">
        <f t="shared" si="129"/>
        <v>1.218906299755342E-31</v>
      </c>
      <c r="HY99" s="86">
        <f t="shared" si="129"/>
        <v>6.5761294508645369E-31</v>
      </c>
      <c r="HZ99" s="86">
        <f t="shared" si="129"/>
        <v>1.3078909422634944E-37</v>
      </c>
      <c r="IA99" s="86">
        <f t="shared" si="129"/>
        <v>1.54339170473648E-42</v>
      </c>
      <c r="IB99" s="86">
        <f t="shared" si="129"/>
        <v>1.2141437643627676E-32</v>
      </c>
      <c r="IC99" s="86">
        <f t="shared" si="129"/>
        <v>9.3587464369266344E-34</v>
      </c>
      <c r="ID99" s="86">
        <f t="shared" si="129"/>
        <v>1.2037127675103885E-39</v>
      </c>
      <c r="IE99" s="86">
        <f t="shared" si="129"/>
        <v>7.8229323619501033E-31</v>
      </c>
      <c r="IF99" s="86">
        <f t="shared" si="129"/>
        <v>2.2254357657097552E-21</v>
      </c>
      <c r="IG99" s="86">
        <f t="shared" si="129"/>
        <v>2.1268388234007791E-17</v>
      </c>
      <c r="II99" s="86">
        <f t="shared" si="130"/>
        <v>6.0806322861049013E-114</v>
      </c>
      <c r="IJ99" s="86">
        <f t="shared" si="130"/>
        <v>9.863758550700247E-142</v>
      </c>
      <c r="IK99" s="86">
        <f t="shared" si="130"/>
        <v>2.1360312120775405E-143</v>
      </c>
      <c r="IL99" s="86">
        <f t="shared" si="130"/>
        <v>6.8924716499021021E-139</v>
      </c>
      <c r="IM99" s="86">
        <f t="shared" si="130"/>
        <v>1.6796112115395022E-139</v>
      </c>
      <c r="IN99" s="86">
        <f t="shared" si="130"/>
        <v>9.0369629794300006E-151</v>
      </c>
      <c r="IO99" s="86">
        <f t="shared" si="130"/>
        <v>2.3417430583449112E-146</v>
      </c>
      <c r="IP99" s="86">
        <f t="shared" si="130"/>
        <v>2.8711982408043855E-181</v>
      </c>
      <c r="IQ99" s="86">
        <f t="shared" si="130"/>
        <v>9.6671899134986768E-203</v>
      </c>
      <c r="IR99" s="86">
        <f t="shared" si="130"/>
        <v>1.7647704047483537E-154</v>
      </c>
      <c r="IS99" s="86">
        <f t="shared" si="130"/>
        <v>4.4679955137813185E-161</v>
      </c>
      <c r="IT99" s="86">
        <f t="shared" si="130"/>
        <v>1.5866727969989314E-190</v>
      </c>
      <c r="IU99" s="86">
        <f t="shared" si="130"/>
        <v>4.4224694612473183E-143</v>
      </c>
      <c r="IV99" s="86">
        <f t="shared" si="130"/>
        <v>9.2164229327723278E-95</v>
      </c>
      <c r="IW99" s="86">
        <f t="shared" si="130"/>
        <v>2.9885987488753258E-101</v>
      </c>
      <c r="IY99" s="86">
        <f t="shared" si="131"/>
        <v>4.2400532161447214E-2</v>
      </c>
      <c r="IZ99" s="86">
        <f t="shared" si="131"/>
        <v>1.8348585270961743E-2</v>
      </c>
      <c r="JA99" s="86">
        <f t="shared" si="131"/>
        <v>1.9393145070876153E-2</v>
      </c>
      <c r="JB99" s="86">
        <f t="shared" si="131"/>
        <v>2.3299243552970993E-2</v>
      </c>
      <c r="JC99" s="86">
        <f t="shared" si="131"/>
        <v>2.547693342146444E-2</v>
      </c>
      <c r="JD99" s="86">
        <f t="shared" si="131"/>
        <v>2.1566792031264853E-2</v>
      </c>
      <c r="JE99" s="86">
        <f t="shared" si="131"/>
        <v>2.5749312601809668E-2</v>
      </c>
      <c r="JF99" s="86">
        <f t="shared" si="131"/>
        <v>1.932405769713097E-2</v>
      </c>
      <c r="JG99" s="86">
        <f t="shared" si="131"/>
        <v>1.0741291583312718E-2</v>
      </c>
      <c r="JH99" s="86">
        <f t="shared" si="131"/>
        <v>2.1946595299516033E-2</v>
      </c>
      <c r="JI99" s="86">
        <f t="shared" si="131"/>
        <v>2.1019628398584764E-2</v>
      </c>
      <c r="JJ99" s="86">
        <f t="shared" si="131"/>
        <v>1.5270355210080917E-2</v>
      </c>
      <c r="JK99" s="86">
        <f t="shared" si="131"/>
        <v>1.9528737917228072E-2</v>
      </c>
      <c r="JL99" s="86">
        <f t="shared" si="131"/>
        <v>1.3124762794891364E-2</v>
      </c>
      <c r="JM99" s="86">
        <f t="shared" si="131"/>
        <v>3.9036267622569987E-3</v>
      </c>
    </row>
    <row r="100" spans="2:273" x14ac:dyDescent="0.25">
      <c r="B100" s="2">
        <v>73</v>
      </c>
      <c r="C100" s="37">
        <v>85.308999999999997</v>
      </c>
      <c r="D100" s="37">
        <v>78.078999999999994</v>
      </c>
      <c r="E100" s="37">
        <v>71.683000000000007</v>
      </c>
      <c r="F100" s="37">
        <v>68.613</v>
      </c>
      <c r="G100" s="37">
        <v>71.564999999999998</v>
      </c>
      <c r="H100" s="37">
        <v>71.225999999999999</v>
      </c>
      <c r="I100" s="37">
        <v>72.742000000000004</v>
      </c>
      <c r="J100" s="37">
        <v>75.683000000000007</v>
      </c>
      <c r="K100" s="37">
        <v>74.713999999999999</v>
      </c>
      <c r="L100" s="37">
        <v>72.856999999999999</v>
      </c>
      <c r="M100" s="37">
        <v>73.305999999999997</v>
      </c>
      <c r="N100" s="37">
        <v>78.468000000000004</v>
      </c>
      <c r="O100" s="37">
        <v>74.23</v>
      </c>
      <c r="P100" s="37">
        <v>76.811999999999998</v>
      </c>
      <c r="Q100" s="37">
        <v>75.906000000000006</v>
      </c>
      <c r="S100" s="4">
        <f t="shared" si="132"/>
        <v>83.942491520753549</v>
      </c>
      <c r="T100" s="4">
        <f t="shared" si="132"/>
        <v>78.648008581832656</v>
      </c>
      <c r="U100" s="4">
        <f t="shared" si="132"/>
        <v>74.900323043210889</v>
      </c>
      <c r="V100" s="4">
        <f t="shared" si="132"/>
        <v>73.290601385223013</v>
      </c>
      <c r="W100" s="4">
        <f t="shared" si="132"/>
        <v>74.043017886519578</v>
      </c>
      <c r="X100" s="4">
        <f t="shared" si="132"/>
        <v>74.381243269189298</v>
      </c>
      <c r="Y100" s="4">
        <f t="shared" si="132"/>
        <v>73.98469508694815</v>
      </c>
      <c r="Z100" s="4">
        <f t="shared" si="132"/>
        <v>71.194851423999779</v>
      </c>
      <c r="AA100" s="4">
        <f t="shared" si="132"/>
        <v>70.770189066162231</v>
      </c>
      <c r="AB100" s="4">
        <f t="shared" si="132"/>
        <v>75.371653081831909</v>
      </c>
      <c r="AC100" s="4">
        <f t="shared" si="132"/>
        <v>75.845597512350835</v>
      </c>
      <c r="AD100" s="4">
        <f t="shared" si="132"/>
        <v>77.632339616544186</v>
      </c>
      <c r="AE100" s="4">
        <f t="shared" si="132"/>
        <v>76.54867809508022</v>
      </c>
      <c r="AF100" s="4">
        <f t="shared" si="132"/>
        <v>78.910588739627045</v>
      </c>
      <c r="AG100" s="4">
        <f t="shared" si="132"/>
        <v>77.678232600545513</v>
      </c>
      <c r="AI100" s="4">
        <f t="shared" si="133"/>
        <v>1.3665084792464484</v>
      </c>
      <c r="AJ100" s="4">
        <f t="shared" si="133"/>
        <v>-0.56900858183266223</v>
      </c>
      <c r="AK100" s="4">
        <f t="shared" si="133"/>
        <v>-3.2173230432108824</v>
      </c>
      <c r="AL100" s="4">
        <f t="shared" si="133"/>
        <v>-4.6776013852230136</v>
      </c>
      <c r="AM100" s="4">
        <f t="shared" si="133"/>
        <v>-2.4780178865195808</v>
      </c>
      <c r="AN100" s="4">
        <f t="shared" si="133"/>
        <v>-3.1552432691892989</v>
      </c>
      <c r="AO100" s="4">
        <f t="shared" si="133"/>
        <v>-1.2426950869481459</v>
      </c>
      <c r="AP100" s="4">
        <f t="shared" si="133"/>
        <v>4.4881485760002278</v>
      </c>
      <c r="AQ100" s="4">
        <f t="shared" si="133"/>
        <v>3.9438109338377672</v>
      </c>
      <c r="AR100" s="4">
        <f t="shared" si="133"/>
        <v>-2.5146530818319093</v>
      </c>
      <c r="AS100" s="4">
        <f t="shared" si="133"/>
        <v>-2.5395975123508379</v>
      </c>
      <c r="AT100" s="4">
        <f t="shared" si="133"/>
        <v>0.83566038345581717</v>
      </c>
      <c r="AU100" s="4">
        <f t="shared" si="133"/>
        <v>-2.3186780950802159</v>
      </c>
      <c r="AV100" s="4">
        <f t="shared" si="133"/>
        <v>-2.0985887396270471</v>
      </c>
      <c r="AW100" s="4">
        <f t="shared" si="133"/>
        <v>-1.7722326005455074</v>
      </c>
      <c r="AY100" s="2">
        <f t="shared" si="125"/>
        <v>62.554344837992744</v>
      </c>
      <c r="AZ100" s="2">
        <f t="shared" si="125"/>
        <v>66.056468065672661</v>
      </c>
      <c r="BA100" s="2">
        <f t="shared" si="125"/>
        <v>61.790230850099832</v>
      </c>
      <c r="BB100" s="2">
        <f t="shared" si="125"/>
        <v>57.469174072685121</v>
      </c>
      <c r="BC100" s="2">
        <f t="shared" si="125"/>
        <v>57.8110461116826</v>
      </c>
      <c r="BD100" s="2">
        <f t="shared" si="125"/>
        <v>60.249321489154617</v>
      </c>
      <c r="BE100" s="2">
        <f t="shared" si="125"/>
        <v>59.816376431752253</v>
      </c>
      <c r="BF100" s="2">
        <f t="shared" si="125"/>
        <v>59.104662887924853</v>
      </c>
      <c r="BG100" s="2">
        <f t="shared" si="125"/>
        <v>62.283482269655202</v>
      </c>
      <c r="BH100" s="2">
        <f t="shared" si="125"/>
        <v>60.62101366163828</v>
      </c>
      <c r="BI100" s="2">
        <f t="shared" si="125"/>
        <v>61.084860270541633</v>
      </c>
      <c r="BJ100" s="2">
        <f t="shared" si="125"/>
        <v>65.251111178111742</v>
      </c>
      <c r="BK100" s="2">
        <f t="shared" si="125"/>
        <v>63.554021090241555</v>
      </c>
      <c r="BL100" s="2">
        <f t="shared" si="125"/>
        <v>70.690250708163049</v>
      </c>
      <c r="BM100" s="2">
        <f t="shared" si="125"/>
        <v>75.107432712658834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>
        <f t="shared" si="126"/>
        <v>75.906000000000006</v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>
        <f t="shared" si="124"/>
        <v>75.906000000000006</v>
      </c>
      <c r="DK100" s="2">
        <f t="shared" si="134"/>
        <v>90.672937516869098</v>
      </c>
      <c r="DL100" s="2">
        <f t="shared" si="134"/>
        <v>94.715994408880974</v>
      </c>
      <c r="DM100" s="2">
        <f t="shared" si="134"/>
        <v>86.908120507399573</v>
      </c>
      <c r="DN100" s="2">
        <f t="shared" si="134"/>
        <v>84.356976825216748</v>
      </c>
      <c r="DO100" s="2">
        <f t="shared" si="134"/>
        <v>78.433852145963314</v>
      </c>
      <c r="DP100" s="2">
        <f t="shared" si="134"/>
        <v>79.67598661028893</v>
      </c>
      <c r="DQ100" s="2">
        <f t="shared" si="134"/>
        <v>79.268599718111361</v>
      </c>
      <c r="DR100" s="2">
        <f t="shared" si="134"/>
        <v>82.018829970558869</v>
      </c>
      <c r="DS100" s="2">
        <f t="shared" si="134"/>
        <v>81.557247602841471</v>
      </c>
      <c r="DT100" s="2">
        <f t="shared" si="134"/>
        <v>82.550396060037528</v>
      </c>
      <c r="DU100" s="2">
        <f t="shared" si="134"/>
        <v>83.756681707317057</v>
      </c>
      <c r="DV100" s="2">
        <f t="shared" si="134"/>
        <v>89.032298097251598</v>
      </c>
      <c r="DW100" s="2">
        <f t="shared" si="134"/>
        <v>86.227365146481446</v>
      </c>
      <c r="DX100" s="2">
        <f t="shared" si="134"/>
        <v>89.314922514071299</v>
      </c>
      <c r="DY100" s="2">
        <f t="shared" si="134"/>
        <v>86.446526355996923</v>
      </c>
      <c r="EA100" s="2">
        <f t="shared" si="94"/>
        <v>61.350854150465487</v>
      </c>
      <c r="EB100" s="2">
        <f t="shared" si="94"/>
        <v>64.364396174863387</v>
      </c>
      <c r="EC100" s="2">
        <f t="shared" si="94"/>
        <v>60.167323955203493</v>
      </c>
      <c r="ED100" s="2">
        <f t="shared" si="94"/>
        <v>55.965454219769512</v>
      </c>
      <c r="EE100" s="2">
        <f t="shared" si="94"/>
        <v>56.643956276672839</v>
      </c>
      <c r="EF100" s="2">
        <f t="shared" si="94"/>
        <v>58.94829924559933</v>
      </c>
      <c r="EG100" s="2">
        <f t="shared" si="94"/>
        <v>58.391730542600392</v>
      </c>
      <c r="EH100" s="2">
        <f t="shared" si="94"/>
        <v>57.383679957578892</v>
      </c>
      <c r="EI100" s="2">
        <f t="shared" si="94"/>
        <v>60.855454439062513</v>
      </c>
      <c r="EJ100" s="2">
        <f t="shared" si="94"/>
        <v>58.903089647745816</v>
      </c>
      <c r="EK100" s="2">
        <f t="shared" si="94"/>
        <v>59.345996370235937</v>
      </c>
      <c r="EL100" s="2">
        <f t="shared" si="94"/>
        <v>63.73222716916807</v>
      </c>
      <c r="EM100" s="2">
        <f t="shared" si="135"/>
        <v>62.072264954930354</v>
      </c>
      <c r="EN100" s="2">
        <f t="shared" si="135"/>
        <v>69.271360642506508</v>
      </c>
      <c r="EO100" s="2">
        <f t="shared" si="135"/>
        <v>73.975789237539487</v>
      </c>
      <c r="EQ100" s="2">
        <f t="shared" si="136"/>
        <v>64.671109737933591</v>
      </c>
      <c r="ER100" s="2">
        <f t="shared" si="136"/>
        <v>65.141678091198301</v>
      </c>
      <c r="ES100" s="2">
        <f t="shared" si="136"/>
        <v>59.986237549490525</v>
      </c>
      <c r="ET100" s="2">
        <f t="shared" si="136"/>
        <v>55.990016015967299</v>
      </c>
      <c r="EU100" s="2">
        <f t="shared" si="136"/>
        <v>56.675821265285585</v>
      </c>
      <c r="EV100" s="2">
        <f t="shared" si="136"/>
        <v>58.624828998758332</v>
      </c>
      <c r="EW100" s="2">
        <f t="shared" si="136"/>
        <v>59.187854852346142</v>
      </c>
      <c r="EX100" s="2">
        <f t="shared" si="136"/>
        <v>58.056636621038699</v>
      </c>
      <c r="EY100" s="2">
        <f t="shared" si="136"/>
        <v>60.299392978968953</v>
      </c>
      <c r="EZ100" s="2">
        <f t="shared" si="136"/>
        <v>59.00432138919755</v>
      </c>
      <c r="FA100" s="2">
        <f t="shared" si="136"/>
        <v>60.138253774992556</v>
      </c>
      <c r="FB100" s="2">
        <f t="shared" si="136"/>
        <v>64.040099893010122</v>
      </c>
      <c r="FC100" s="2">
        <f t="shared" si="136"/>
        <v>62.668288031927979</v>
      </c>
      <c r="FD100" s="2">
        <f t="shared" si="136"/>
        <v>69.436708637773009</v>
      </c>
      <c r="FE100" s="2">
        <f t="shared" si="136"/>
        <v>75.23179140298295</v>
      </c>
      <c r="FG100" s="2">
        <f t="shared" si="137"/>
        <v>0.9589974256256274</v>
      </c>
      <c r="FH100" s="2">
        <f t="shared" si="137"/>
        <v>0.94426165114607685</v>
      </c>
      <c r="FI100" s="2">
        <f t="shared" si="137"/>
        <v>0.93930724844343605</v>
      </c>
      <c r="FJ100" s="2">
        <f t="shared" si="137"/>
        <v>0.94703666549784637</v>
      </c>
      <c r="FK100" s="2">
        <f t="shared" si="137"/>
        <v>0.94643954905690064</v>
      </c>
      <c r="FL100" s="2">
        <f t="shared" si="137"/>
        <v>0.93722574049695062</v>
      </c>
      <c r="FM100" s="2">
        <f t="shared" si="137"/>
        <v>0.931776457909544</v>
      </c>
      <c r="FN100" s="2">
        <f t="shared" si="137"/>
        <v>0.93015820061325272</v>
      </c>
      <c r="FO100" s="2">
        <f t="shared" si="137"/>
        <v>0.93100468252737623</v>
      </c>
      <c r="FP100" s="2">
        <f t="shared" si="137"/>
        <v>0.92735441749631087</v>
      </c>
      <c r="FQ100" s="2">
        <f t="shared" si="137"/>
        <v>0.9287816106328074</v>
      </c>
      <c r="FR100" s="2">
        <f t="shared" si="137"/>
        <v>0.9399703923872571</v>
      </c>
      <c r="FS100" s="2">
        <f t="shared" si="137"/>
        <v>0.93866513707076416</v>
      </c>
      <c r="FT100" s="2">
        <f t="shared" si="137"/>
        <v>0.92921208988106829</v>
      </c>
      <c r="FU100" s="2">
        <f t="shared" si="137"/>
        <v>0.90928515882070304</v>
      </c>
      <c r="FW100" s="2">
        <f t="shared" si="127"/>
        <v>3.643645655811629E-4</v>
      </c>
      <c r="FX100" s="2">
        <f t="shared" si="127"/>
        <v>4.1673447005918514E-4</v>
      </c>
      <c r="FY100" s="2">
        <f t="shared" si="127"/>
        <v>3.6240528635925439E-4</v>
      </c>
      <c r="FZ100" s="2">
        <f t="shared" si="127"/>
        <v>4.1300472353529669E-4</v>
      </c>
      <c r="GA100" s="2">
        <f t="shared" si="127"/>
        <v>4.1381616493181268E-4</v>
      </c>
      <c r="GB100" s="2">
        <f t="shared" si="127"/>
        <v>4.4202511736417515E-4</v>
      </c>
      <c r="GC100" s="2">
        <f t="shared" si="127"/>
        <v>4.420493572935002E-4</v>
      </c>
      <c r="GD100" s="2">
        <f t="shared" si="127"/>
        <v>6.2370327805658825E-4</v>
      </c>
      <c r="GE100" s="2">
        <f t="shared" si="127"/>
        <v>5.3764020040164302E-4</v>
      </c>
      <c r="GF100" s="2">
        <f t="shared" si="127"/>
        <v>5.1036293133328761E-4</v>
      </c>
      <c r="GG100" s="2">
        <f t="shared" si="127"/>
        <v>4.7233039058026954E-4</v>
      </c>
      <c r="GH100" s="2">
        <f t="shared" si="127"/>
        <v>4.2445642674515904E-4</v>
      </c>
      <c r="GI100" s="2">
        <f t="shared" si="127"/>
        <v>3.4625508376460751E-4</v>
      </c>
      <c r="GJ100" s="2">
        <f t="shared" si="127"/>
        <v>2.915634318825737E-4</v>
      </c>
      <c r="GK100" s="2">
        <f t="shared" si="127"/>
        <v>2.8864443048558995E-4</v>
      </c>
      <c r="GM100" s="86">
        <f t="shared" si="128"/>
        <v>2.3019238411375667E-4</v>
      </c>
      <c r="GN100" s="86">
        <f t="shared" si="128"/>
        <v>2.5855889083888436E-4</v>
      </c>
      <c r="GO100" s="86">
        <f t="shared" si="128"/>
        <v>2.3350679145549169E-4</v>
      </c>
      <c r="GP100" s="86">
        <f t="shared" si="128"/>
        <v>1.0351313532233977E-4</v>
      </c>
      <c r="GQ100" s="86">
        <f t="shared" si="128"/>
        <v>4.2492702201202146E-4</v>
      </c>
      <c r="GR100" s="86">
        <f t="shared" si="128"/>
        <v>1.411681151631009E-4</v>
      </c>
      <c r="GS100" s="86">
        <f t="shared" si="128"/>
        <v>1.5455383982394446E-3</v>
      </c>
      <c r="GT100" s="86">
        <f t="shared" si="128"/>
        <v>1.6492461388161136E-3</v>
      </c>
      <c r="GU100" s="86">
        <f t="shared" si="128"/>
        <v>2.6387581059473901E-4</v>
      </c>
      <c r="GV100" s="86">
        <f t="shared" si="128"/>
        <v>1.2690159344853357E-4</v>
      </c>
      <c r="GW100" s="86">
        <f t="shared" si="128"/>
        <v>6.9727040717249537E-5</v>
      </c>
      <c r="GX100" s="86">
        <f t="shared" si="128"/>
        <v>8.0713869179746065E-6</v>
      </c>
      <c r="GY100" s="86">
        <f t="shared" si="128"/>
        <v>1.574888654326409E-4</v>
      </c>
      <c r="GZ100" s="86">
        <f t="shared" si="128"/>
        <v>2.8739424046541671E-6</v>
      </c>
      <c r="HA100" s="86">
        <f t="shared" si="128"/>
        <v>1.006425717325059E-7</v>
      </c>
      <c r="HC100" s="86">
        <f t="shared" si="73"/>
        <v>5.5312315061527978E-2</v>
      </c>
      <c r="HD100" s="86">
        <f t="shared" si="73"/>
        <v>2.4963249660010088E-2</v>
      </c>
      <c r="HE100" s="86">
        <f t="shared" si="73"/>
        <v>2.6365141076379307E-2</v>
      </c>
      <c r="HF100" s="86">
        <f t="shared" si="73"/>
        <v>3.2412190824431544E-2</v>
      </c>
      <c r="HG100" s="86">
        <f t="shared" si="87"/>
        <v>3.3739872426320698E-2</v>
      </c>
      <c r="HH100" s="86">
        <f t="shared" si="87"/>
        <v>3.0368427384100768E-2</v>
      </c>
      <c r="HI100" s="86">
        <f t="shared" ref="HI100:HQ128" si="138" xml:space="preserve"> _xlfn.NORM.DIST($B100, I$8, ABS(I$12), TRUE) * _xlfn.NORM.DIST(($B100 - I$8)*I$16, 0, ABS(I$12), TRUE) * 2</f>
        <v>3.0004154932485778E-2</v>
      </c>
      <c r="HJ100" s="86">
        <f t="shared" si="138"/>
        <v>2.2408594038956259E-2</v>
      </c>
      <c r="HK100" s="86">
        <f t="shared" si="138"/>
        <v>1.5673271265237709E-2</v>
      </c>
      <c r="HL100" s="86">
        <f t="shared" si="138"/>
        <v>3.1382721169291673E-2</v>
      </c>
      <c r="HM100" s="86">
        <f t="shared" si="138"/>
        <v>3.0542272025638334E-2</v>
      </c>
      <c r="HN100" s="86">
        <f t="shared" si="138"/>
        <v>2.3556566013782258E-2</v>
      </c>
      <c r="HO100" s="86">
        <f t="shared" si="138"/>
        <v>2.6831487458742913E-2</v>
      </c>
      <c r="HP100" s="86">
        <f t="shared" si="138"/>
        <v>2.0037040088437479E-2</v>
      </c>
      <c r="HQ100" s="86">
        <f t="shared" si="138"/>
        <v>6.9200921040082934E-3</v>
      </c>
      <c r="HS100" s="86">
        <f t="shared" si="129"/>
        <v>7.4075799731494232E-24</v>
      </c>
      <c r="HT100" s="86">
        <f t="shared" si="129"/>
        <v>2.5744068781311582E-29</v>
      </c>
      <c r="HU100" s="86">
        <f t="shared" si="129"/>
        <v>9.4617342250838162E-30</v>
      </c>
      <c r="HV100" s="86">
        <f t="shared" si="129"/>
        <v>5.1436146948889084E-28</v>
      </c>
      <c r="HW100" s="86">
        <f t="shared" si="129"/>
        <v>2.2459194038991971E-28</v>
      </c>
      <c r="HX100" s="86">
        <f t="shared" si="129"/>
        <v>1.4441208699501912E-30</v>
      </c>
      <c r="HY100" s="86">
        <f t="shared" si="129"/>
        <v>7.2908239179292145E-30</v>
      </c>
      <c r="HZ100" s="86">
        <f t="shared" si="129"/>
        <v>2.9148896378303338E-36</v>
      </c>
      <c r="IA100" s="86">
        <f t="shared" si="129"/>
        <v>4.7804707239296465E-41</v>
      </c>
      <c r="IB100" s="86">
        <f t="shared" si="129"/>
        <v>1.6200854481317542E-31</v>
      </c>
      <c r="IC100" s="86">
        <f t="shared" si="129"/>
        <v>1.346330666469979E-32</v>
      </c>
      <c r="ID100" s="86">
        <f t="shared" si="129"/>
        <v>2.7052066344910084E-38</v>
      </c>
      <c r="IE100" s="86">
        <f t="shared" si="129"/>
        <v>7.8347518942958763E-30</v>
      </c>
      <c r="IF100" s="86">
        <f t="shared" si="129"/>
        <v>1.0293652283566824E-20</v>
      </c>
      <c r="IG100" s="86">
        <f t="shared" si="129"/>
        <v>7.0665447797970209E-17</v>
      </c>
      <c r="II100" s="86">
        <f t="shared" si="130"/>
        <v>2.2113176723150929E-111</v>
      </c>
      <c r="IJ100" s="86">
        <f t="shared" si="130"/>
        <v>1.7511612004499054E-138</v>
      </c>
      <c r="IK100" s="86">
        <f t="shared" si="130"/>
        <v>3.6353045593271507E-140</v>
      </c>
      <c r="IL100" s="86">
        <f t="shared" si="130"/>
        <v>1.0423314886346467E-135</v>
      </c>
      <c r="IM100" s="86">
        <f t="shared" si="130"/>
        <v>2.6293684789627847E-136</v>
      </c>
      <c r="IN100" s="86">
        <f t="shared" si="130"/>
        <v>2.7612537935445706E-147</v>
      </c>
      <c r="IO100" s="86">
        <f t="shared" si="130"/>
        <v>5.6414652931015205E-143</v>
      </c>
      <c r="IP100" s="86">
        <f t="shared" si="130"/>
        <v>7.0657199837709868E-177</v>
      </c>
      <c r="IQ100" s="86">
        <f t="shared" si="130"/>
        <v>6.4071360863275936E-198</v>
      </c>
      <c r="IR100" s="86">
        <f t="shared" si="130"/>
        <v>7.6756132587277858E-151</v>
      </c>
      <c r="IS100" s="86">
        <f t="shared" si="130"/>
        <v>2.5587674796013722E-157</v>
      </c>
      <c r="IT100" s="86">
        <f t="shared" si="130"/>
        <v>3.9188667711066281E-186</v>
      </c>
      <c r="IU100" s="86">
        <f t="shared" si="130"/>
        <v>7.0998854020822704E-140</v>
      </c>
      <c r="IV100" s="86">
        <f t="shared" si="130"/>
        <v>1.0724985042810055E-92</v>
      </c>
      <c r="IW100" s="86">
        <f t="shared" si="130"/>
        <v>4.8160096412581396E-99</v>
      </c>
      <c r="IY100" s="86">
        <f t="shared" si="131"/>
        <v>5.5542507445641737E-2</v>
      </c>
      <c r="IZ100" s="86">
        <f t="shared" si="131"/>
        <v>2.5221808550848972E-2</v>
      </c>
      <c r="JA100" s="86">
        <f t="shared" si="131"/>
        <v>2.65986478678348E-2</v>
      </c>
      <c r="JB100" s="86">
        <f t="shared" si="131"/>
        <v>3.2515703959753887E-2</v>
      </c>
      <c r="JC100" s="86">
        <f t="shared" si="131"/>
        <v>3.4164799448332721E-2</v>
      </c>
      <c r="JD100" s="86">
        <f t="shared" si="131"/>
        <v>3.050959549926387E-2</v>
      </c>
      <c r="JE100" s="86">
        <f t="shared" si="131"/>
        <v>3.1549693330725222E-2</v>
      </c>
      <c r="JF100" s="86">
        <f t="shared" si="131"/>
        <v>2.4057840177772374E-2</v>
      </c>
      <c r="JG100" s="86">
        <f t="shared" si="131"/>
        <v>1.5937147075832447E-2</v>
      </c>
      <c r="JH100" s="86">
        <f t="shared" si="131"/>
        <v>3.1509622762740205E-2</v>
      </c>
      <c r="JI100" s="86">
        <f t="shared" si="131"/>
        <v>3.0611999066355585E-2</v>
      </c>
      <c r="JJ100" s="86">
        <f t="shared" si="131"/>
        <v>2.3564637400700233E-2</v>
      </c>
      <c r="JK100" s="86">
        <f t="shared" si="131"/>
        <v>2.6988976324175552E-2</v>
      </c>
      <c r="JL100" s="86">
        <f t="shared" si="131"/>
        <v>2.0039914030842133E-2</v>
      </c>
      <c r="JM100" s="86">
        <f t="shared" si="131"/>
        <v>6.9201927465800958E-3</v>
      </c>
    </row>
    <row r="101" spans="2:273" x14ac:dyDescent="0.25">
      <c r="B101" s="2">
        <v>74</v>
      </c>
      <c r="C101" s="37">
        <v>88.75</v>
      </c>
      <c r="D101" s="37">
        <v>81.159000000000006</v>
      </c>
      <c r="E101" s="37">
        <v>74.111000000000004</v>
      </c>
      <c r="F101" s="37">
        <v>72.355000000000004</v>
      </c>
      <c r="G101" s="37">
        <v>76.305999999999997</v>
      </c>
      <c r="H101" s="37">
        <v>75.725999999999999</v>
      </c>
      <c r="I101" s="37">
        <v>77.870999999999995</v>
      </c>
      <c r="J101" s="37">
        <v>81.873000000000005</v>
      </c>
      <c r="K101" s="37">
        <v>79.73</v>
      </c>
      <c r="L101" s="37">
        <v>77.444000000000003</v>
      </c>
      <c r="M101" s="37">
        <v>76.581000000000003</v>
      </c>
      <c r="N101" s="37">
        <v>83.757999999999996</v>
      </c>
      <c r="O101" s="37">
        <v>78.343999999999994</v>
      </c>
      <c r="P101" s="37">
        <v>80.375</v>
      </c>
      <c r="Q101" s="37">
        <v>76.796999999999997</v>
      </c>
      <c r="S101" s="4">
        <f t="shared" si="132"/>
        <v>89.336984734501357</v>
      </c>
      <c r="T101" s="4">
        <f t="shared" si="132"/>
        <v>82.926025447907776</v>
      </c>
      <c r="U101" s="4">
        <f t="shared" si="132"/>
        <v>79.213261017138578</v>
      </c>
      <c r="V101" s="4">
        <f t="shared" si="132"/>
        <v>78.349252924405974</v>
      </c>
      <c r="W101" s="4">
        <f t="shared" si="132"/>
        <v>79.174837646307139</v>
      </c>
      <c r="X101" s="4">
        <f t="shared" si="132"/>
        <v>79.175476543660807</v>
      </c>
      <c r="Y101" s="4">
        <f t="shared" si="132"/>
        <v>78.634147539293281</v>
      </c>
      <c r="Z101" s="4">
        <f t="shared" si="132"/>
        <v>76.231651276344593</v>
      </c>
      <c r="AA101" s="4">
        <f t="shared" si="132"/>
        <v>74.734473262741574</v>
      </c>
      <c r="AB101" s="4">
        <f t="shared" si="132"/>
        <v>80.514151508847391</v>
      </c>
      <c r="AC101" s="4">
        <f t="shared" si="132"/>
        <v>81.111057362021697</v>
      </c>
      <c r="AD101" s="4">
        <f t="shared" si="132"/>
        <v>82.670465526750348</v>
      </c>
      <c r="AE101" s="4">
        <f t="shared" si="132"/>
        <v>80.79090980807527</v>
      </c>
      <c r="AF101" s="4">
        <f t="shared" si="132"/>
        <v>82.127386075016616</v>
      </c>
      <c r="AG101" s="4">
        <f t="shared" si="132"/>
        <v>79.085843551206054</v>
      </c>
      <c r="AI101" s="4">
        <f t="shared" si="133"/>
        <v>-0.5869847345013568</v>
      </c>
      <c r="AJ101" s="4">
        <f t="shared" si="133"/>
        <v>-1.7670254479077698</v>
      </c>
      <c r="AK101" s="4">
        <f t="shared" si="133"/>
        <v>-5.1022610171385736</v>
      </c>
      <c r="AL101" s="4">
        <f t="shared" si="133"/>
        <v>-5.9942529244059699</v>
      </c>
      <c r="AM101" s="4">
        <f t="shared" si="133"/>
        <v>-2.8688376463071421</v>
      </c>
      <c r="AN101" s="4">
        <f t="shared" si="133"/>
        <v>-3.4494765436608077</v>
      </c>
      <c r="AO101" s="4">
        <f t="shared" si="133"/>
        <v>-0.7631475392932856</v>
      </c>
      <c r="AP101" s="4">
        <f t="shared" si="133"/>
        <v>5.6413487236554118</v>
      </c>
      <c r="AQ101" s="4">
        <f t="shared" si="133"/>
        <v>4.9955267372584302</v>
      </c>
      <c r="AR101" s="4">
        <f t="shared" si="133"/>
        <v>-3.0701515088473883</v>
      </c>
      <c r="AS101" s="4">
        <f t="shared" si="133"/>
        <v>-4.5300573620216937</v>
      </c>
      <c r="AT101" s="4">
        <f t="shared" si="133"/>
        <v>1.0875344732496472</v>
      </c>
      <c r="AU101" s="4">
        <f t="shared" si="133"/>
        <v>-2.4469098080752758</v>
      </c>
      <c r="AV101" s="4">
        <f t="shared" si="133"/>
        <v>-1.7523860750166165</v>
      </c>
      <c r="AW101" s="4">
        <f t="shared" si="133"/>
        <v>-2.2888435512060568</v>
      </c>
      <c r="AY101" s="2">
        <f t="shared" si="125"/>
        <v>62.47121253262528</v>
      </c>
      <c r="AZ101" s="2">
        <f t="shared" si="125"/>
        <v>65.877889404993468</v>
      </c>
      <c r="BA101" s="2">
        <f t="shared" si="125"/>
        <v>61.572666032079212</v>
      </c>
      <c r="BB101" s="2">
        <f t="shared" si="125"/>
        <v>57.282913724814065</v>
      </c>
      <c r="BC101" s="2">
        <f t="shared" si="125"/>
        <v>57.626088964670735</v>
      </c>
      <c r="BD101" s="2">
        <f t="shared" si="125"/>
        <v>60.019375940857756</v>
      </c>
      <c r="BE101" s="2">
        <f t="shared" si="125"/>
        <v>59.618503365867987</v>
      </c>
      <c r="BF101" s="2">
        <f t="shared" si="125"/>
        <v>58.8981739885675</v>
      </c>
      <c r="BG101" s="2">
        <f t="shared" si="125"/>
        <v>62.039612043177407</v>
      </c>
      <c r="BH101" s="2">
        <f t="shared" si="125"/>
        <v>60.370054542806336</v>
      </c>
      <c r="BI101" s="2">
        <f t="shared" si="125"/>
        <v>60.848110991813215</v>
      </c>
      <c r="BJ101" s="2">
        <f t="shared" si="125"/>
        <v>64.993389093689316</v>
      </c>
      <c r="BK101" s="2">
        <f t="shared" si="125"/>
        <v>63.35015178347394</v>
      </c>
      <c r="BL101" s="2">
        <f t="shared" si="125"/>
        <v>70.468187013493576</v>
      </c>
      <c r="BM101" s="2">
        <f t="shared" si="125"/>
        <v>74.917329371198875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90.916874156545219</v>
      </c>
      <c r="DL101" s="2">
        <f t="shared" si="134"/>
        <v>95.022206547281428</v>
      </c>
      <c r="DM101" s="2">
        <f t="shared" si="134"/>
        <v>87.197115221987303</v>
      </c>
      <c r="DN101" s="2">
        <f t="shared" si="134"/>
        <v>84.628512438214074</v>
      </c>
      <c r="DO101" s="2">
        <f t="shared" si="134"/>
        <v>78.556541393188013</v>
      </c>
      <c r="DP101" s="2">
        <f t="shared" si="134"/>
        <v>79.797529598308657</v>
      </c>
      <c r="DQ101" s="2">
        <f t="shared" si="134"/>
        <v>79.360777660324189</v>
      </c>
      <c r="DR101" s="2">
        <f t="shared" si="134"/>
        <v>82.244943899738033</v>
      </c>
      <c r="DS101" s="2">
        <f t="shared" si="134"/>
        <v>81.773776895443376</v>
      </c>
      <c r="DT101" s="2">
        <f t="shared" si="134"/>
        <v>82.787459380863041</v>
      </c>
      <c r="DU101" s="2">
        <f t="shared" si="134"/>
        <v>84.006994773519153</v>
      </c>
      <c r="DV101" s="2">
        <f t="shared" si="134"/>
        <v>89.275582452431294</v>
      </c>
      <c r="DW101" s="2">
        <f t="shared" si="134"/>
        <v>86.403715191784983</v>
      </c>
      <c r="DX101" s="2">
        <f t="shared" si="134"/>
        <v>89.54466782363977</v>
      </c>
      <c r="DY101" s="2">
        <f t="shared" si="134"/>
        <v>86.632607944996153</v>
      </c>
      <c r="EA101" s="2">
        <f t="shared" si="94"/>
        <v>61.360668126624752</v>
      </c>
      <c r="EB101" s="2">
        <f t="shared" si="94"/>
        <v>64.308550663544111</v>
      </c>
      <c r="EC101" s="2">
        <f t="shared" si="94"/>
        <v>60.062716910983639</v>
      </c>
      <c r="ED101" s="2">
        <f t="shared" si="94"/>
        <v>55.888153637416934</v>
      </c>
      <c r="EE101" s="2">
        <f t="shared" si="94"/>
        <v>56.545809980099619</v>
      </c>
      <c r="EF101" s="2">
        <f t="shared" si="94"/>
        <v>58.811381738370159</v>
      </c>
      <c r="EG101" s="2">
        <f t="shared" si="94"/>
        <v>58.299785530656358</v>
      </c>
      <c r="EH101" s="2">
        <f t="shared" si="94"/>
        <v>57.298927525450445</v>
      </c>
      <c r="EI101" s="2">
        <f t="shared" si="94"/>
        <v>60.706165537662571</v>
      </c>
      <c r="EJ101" s="2">
        <f t="shared" si="94"/>
        <v>58.768414836145453</v>
      </c>
      <c r="EK101" s="2">
        <f t="shared" si="94"/>
        <v>59.22812658802178</v>
      </c>
      <c r="EL101" s="2">
        <f t="shared" si="94"/>
        <v>63.578949090591216</v>
      </c>
      <c r="EM101" s="2">
        <f t="shared" si="135"/>
        <v>61.976082248323173</v>
      </c>
      <c r="EN101" s="2">
        <f t="shared" si="135"/>
        <v>69.14274594265602</v>
      </c>
      <c r="EO101" s="2">
        <f t="shared" si="135"/>
        <v>73.8509754557154</v>
      </c>
      <c r="EQ101" s="2">
        <f t="shared" si="136"/>
        <v>64.600408548605543</v>
      </c>
      <c r="ER101" s="2">
        <f t="shared" si="136"/>
        <v>65.066896383123762</v>
      </c>
      <c r="ES101" s="2">
        <f t="shared" si="136"/>
        <v>59.886064694414863</v>
      </c>
      <c r="ET101" s="2">
        <f t="shared" si="136"/>
        <v>55.912096996397636</v>
      </c>
      <c r="EU101" s="2">
        <f t="shared" si="136"/>
        <v>56.576914942920268</v>
      </c>
      <c r="EV101" s="2">
        <f t="shared" si="136"/>
        <v>58.496095959361931</v>
      </c>
      <c r="EW101" s="2">
        <f t="shared" si="136"/>
        <v>59.075857962437333</v>
      </c>
      <c r="EX101" s="2">
        <f t="shared" si="136"/>
        <v>57.95397846342901</v>
      </c>
      <c r="EY101" s="2">
        <f t="shared" si="136"/>
        <v>60.165000008980613</v>
      </c>
      <c r="EZ101" s="2">
        <f t="shared" si="136"/>
        <v>58.866995208943131</v>
      </c>
      <c r="FA101" s="2">
        <f t="shared" si="136"/>
        <v>59.999986093703384</v>
      </c>
      <c r="FB101" s="2">
        <f t="shared" si="136"/>
        <v>63.878417442034369</v>
      </c>
      <c r="FC101" s="2">
        <f t="shared" si="136"/>
        <v>62.557543478163595</v>
      </c>
      <c r="FD101" s="2">
        <f t="shared" si="136"/>
        <v>69.302748218161014</v>
      </c>
      <c r="FE101" s="2">
        <f t="shared" si="136"/>
        <v>75.06325019484018</v>
      </c>
      <c r="FG101" s="2">
        <f t="shared" si="137"/>
        <v>0.96246980697032392</v>
      </c>
      <c r="FH101" s="2">
        <f t="shared" si="137"/>
        <v>0.94891548428393524</v>
      </c>
      <c r="FI101" s="2">
        <f t="shared" si="137"/>
        <v>0.94435036673612238</v>
      </c>
      <c r="FJ101" s="2">
        <f t="shared" si="137"/>
        <v>0.95147070867381767</v>
      </c>
      <c r="FK101" s="2">
        <f t="shared" si="137"/>
        <v>0.9509209916162138</v>
      </c>
      <c r="FL101" s="2">
        <f t="shared" si="137"/>
        <v>0.94243121634910443</v>
      </c>
      <c r="FM101" s="2">
        <f t="shared" si="137"/>
        <v>0.93740362833890789</v>
      </c>
      <c r="FN101" s="2">
        <f t="shared" si="137"/>
        <v>0.93590966622551808</v>
      </c>
      <c r="FO101" s="2">
        <f t="shared" si="137"/>
        <v>0.93669118490854697</v>
      </c>
      <c r="FP101" s="2">
        <f t="shared" si="137"/>
        <v>0.9333202225992534</v>
      </c>
      <c r="FQ101" s="2">
        <f t="shared" si="137"/>
        <v>0.93463847243287945</v>
      </c>
      <c r="FR101" s="2">
        <f t="shared" si="137"/>
        <v>0.94496163703010383</v>
      </c>
      <c r="FS101" s="2">
        <f t="shared" si="137"/>
        <v>0.94375841541970196</v>
      </c>
      <c r="FT101" s="2">
        <f t="shared" si="137"/>
        <v>0.93503602609551428</v>
      </c>
      <c r="FU101" s="2">
        <f t="shared" si="137"/>
        <v>0.91660140037576288</v>
      </c>
      <c r="FW101" s="2">
        <f t="shared" si="127"/>
        <v>3.9950375775703892E-4</v>
      </c>
      <c r="FX101" s="2">
        <f t="shared" si="127"/>
        <v>4.569218890956884E-4</v>
      </c>
      <c r="FY101" s="2">
        <f t="shared" si="127"/>
        <v>3.9735560143593183E-4</v>
      </c>
      <c r="FZ101" s="2">
        <f t="shared" si="127"/>
        <v>4.5283263071390695E-4</v>
      </c>
      <c r="GA101" s="2">
        <f t="shared" si="127"/>
        <v>4.5372228754312662E-4</v>
      </c>
      <c r="GB101" s="2">
        <f t="shared" si="127"/>
        <v>4.8465023504725487E-4</v>
      </c>
      <c r="GC101" s="2">
        <f t="shared" si="127"/>
        <v>4.8467681133439205E-4</v>
      </c>
      <c r="GD101" s="2">
        <f t="shared" si="127"/>
        <v>6.8383589627005756E-4</v>
      </c>
      <c r="GE101" s="2">
        <f t="shared" si="127"/>
        <v>5.8948018044532565E-4</v>
      </c>
      <c r="GF101" s="2">
        <f t="shared" si="127"/>
        <v>5.5957427350777737E-4</v>
      </c>
      <c r="GG101" s="2">
        <f t="shared" si="127"/>
        <v>5.1787637523604234E-4</v>
      </c>
      <c r="GH101" s="2">
        <f t="shared" si="127"/>
        <v>4.6538815912595754E-4</v>
      </c>
      <c r="GI101" s="2">
        <f t="shared" si="127"/>
        <v>3.7964846708991894E-4</v>
      </c>
      <c r="GJ101" s="2">
        <f t="shared" si="127"/>
        <v>3.1968395329769059E-4</v>
      </c>
      <c r="GK101" s="2">
        <f t="shared" si="127"/>
        <v>3.1648351106635389E-4</v>
      </c>
      <c r="GM101" s="86">
        <f t="shared" si="128"/>
        <v>4.3760781419921636E-5</v>
      </c>
      <c r="GN101" s="86">
        <f t="shared" si="128"/>
        <v>4.9874212305719653E-5</v>
      </c>
      <c r="GO101" s="86">
        <f t="shared" si="128"/>
        <v>4.2125834752994457E-5</v>
      </c>
      <c r="GP101" s="86">
        <f t="shared" si="128"/>
        <v>1.5661657082365665E-5</v>
      </c>
      <c r="GQ101" s="86">
        <f t="shared" si="128"/>
        <v>8.5562228726575405E-5</v>
      </c>
      <c r="GR101" s="86">
        <f t="shared" si="128"/>
        <v>2.25309493344917E-5</v>
      </c>
      <c r="GS101" s="86">
        <f t="shared" si="128"/>
        <v>4.1042278111701717E-4</v>
      </c>
      <c r="GT101" s="86">
        <f t="shared" si="128"/>
        <v>4.7322867712970963E-4</v>
      </c>
      <c r="GU101" s="86">
        <f t="shared" si="128"/>
        <v>5.1641862706392566E-5</v>
      </c>
      <c r="GV101" s="86">
        <f t="shared" si="128"/>
        <v>2.1130463367567971E-5</v>
      </c>
      <c r="GW101" s="86">
        <f t="shared" si="128"/>
        <v>9.8945705892599417E-6</v>
      </c>
      <c r="GX101" s="86">
        <f t="shared" si="128"/>
        <v>8.0415460864433664E-7</v>
      </c>
      <c r="GY101" s="86">
        <f t="shared" si="128"/>
        <v>2.4400129308856981E-5</v>
      </c>
      <c r="GZ101" s="86">
        <f t="shared" si="128"/>
        <v>2.2942640714950963E-7</v>
      </c>
      <c r="HA101" s="86">
        <f t="shared" si="128"/>
        <v>3.9720533260065183E-9</v>
      </c>
      <c r="HC101" s="86">
        <f t="shared" si="73"/>
        <v>7.2958281493831004E-2</v>
      </c>
      <c r="HD101" s="86">
        <f t="shared" si="73"/>
        <v>3.5567407529151863E-2</v>
      </c>
      <c r="HE101" s="86">
        <f t="shared" si="73"/>
        <v>3.7316528450256271E-2</v>
      </c>
      <c r="HF101" s="86">
        <f t="shared" si="73"/>
        <v>4.5419377546810698E-2</v>
      </c>
      <c r="HG101" s="86">
        <f t="shared" si="73"/>
        <v>4.7224415873147026E-2</v>
      </c>
      <c r="HH101" s="86">
        <f t="shared" si="73"/>
        <v>4.3428290622907324E-2</v>
      </c>
      <c r="HI101" s="86">
        <f t="shared" si="138"/>
        <v>4.2710720964351315E-2</v>
      </c>
      <c r="HJ101" s="86">
        <f t="shared" si="138"/>
        <v>3.4338811654618301E-2</v>
      </c>
      <c r="HK101" s="86">
        <f t="shared" si="138"/>
        <v>2.4906590401289549E-2</v>
      </c>
      <c r="HL101" s="86">
        <f t="shared" si="138"/>
        <v>4.5292121385313154E-2</v>
      </c>
      <c r="HM101" s="86">
        <f t="shared" si="138"/>
        <v>4.4320258530540807E-2</v>
      </c>
      <c r="HN101" s="86">
        <f t="shared" si="138"/>
        <v>3.5629726548660333E-2</v>
      </c>
      <c r="HO101" s="86">
        <f t="shared" si="138"/>
        <v>3.7857737469593145E-2</v>
      </c>
      <c r="HP101" s="86">
        <f t="shared" si="138"/>
        <v>2.99934707438619E-2</v>
      </c>
      <c r="HQ101" s="86">
        <f t="shared" si="138"/>
        <v>1.1891957172527444E-2</v>
      </c>
      <c r="HS101" s="86">
        <f t="shared" si="129"/>
        <v>4.5062142002676819E-23</v>
      </c>
      <c r="HT101" s="86">
        <f t="shared" si="129"/>
        <v>2.5299590606110294E-28</v>
      </c>
      <c r="HU101" s="86">
        <f t="shared" si="129"/>
        <v>9.2178120356703591E-29</v>
      </c>
      <c r="HV101" s="86">
        <f t="shared" si="129"/>
        <v>4.6702331125177143E-27</v>
      </c>
      <c r="HW101" s="86">
        <f t="shared" si="129"/>
        <v>2.0811967304709684E-27</v>
      </c>
      <c r="HX101" s="86">
        <f t="shared" si="129"/>
        <v>1.6365608265212711E-29</v>
      </c>
      <c r="HY101" s="86">
        <f t="shared" si="129"/>
        <v>7.7420156073958781E-29</v>
      </c>
      <c r="HZ101" s="86">
        <f t="shared" si="129"/>
        <v>6.1261153211338583E-35</v>
      </c>
      <c r="IA101" s="86">
        <f t="shared" si="129"/>
        <v>1.3899709102230486E-39</v>
      </c>
      <c r="IB101" s="86">
        <f t="shared" si="129"/>
        <v>2.0618939186026388E-30</v>
      </c>
      <c r="IC101" s="86">
        <f t="shared" si="129"/>
        <v>1.8453508888864136E-31</v>
      </c>
      <c r="ID101" s="86">
        <f t="shared" si="129"/>
        <v>5.7494843680871684E-37</v>
      </c>
      <c r="IE101" s="86">
        <f t="shared" si="129"/>
        <v>7.5417175044329449E-29</v>
      </c>
      <c r="IF101" s="86">
        <f t="shared" si="129"/>
        <v>4.6408577422600844E-20</v>
      </c>
      <c r="IG101" s="86">
        <f t="shared" si="129"/>
        <v>2.3024594796999611E-16</v>
      </c>
      <c r="II101" s="86">
        <f t="shared" si="130"/>
        <v>7.5136593046018098E-109</v>
      </c>
      <c r="IJ101" s="86">
        <f t="shared" si="130"/>
        <v>2.8477553541797913E-135</v>
      </c>
      <c r="IK101" s="86">
        <f t="shared" si="130"/>
        <v>5.6786509046927045E-137</v>
      </c>
      <c r="IL101" s="86">
        <f t="shared" si="130"/>
        <v>1.4467439471294318E-132</v>
      </c>
      <c r="IM101" s="86">
        <f t="shared" si="130"/>
        <v>3.7762725628930236E-133</v>
      </c>
      <c r="IN101" s="86">
        <f t="shared" si="130"/>
        <v>7.6736094318738862E-144</v>
      </c>
      <c r="IO101" s="86">
        <f t="shared" si="130"/>
        <v>1.2395885366371873E-139</v>
      </c>
      <c r="IP101" s="86">
        <f t="shared" si="130"/>
        <v>1.5343205774450574E-172</v>
      </c>
      <c r="IQ101" s="86">
        <f t="shared" si="130"/>
        <v>3.7112908582842676E-193</v>
      </c>
      <c r="IR101" s="86">
        <f t="shared" si="130"/>
        <v>3.0180124774932443E-147</v>
      </c>
      <c r="IS101" s="86">
        <f t="shared" si="130"/>
        <v>1.3217301035132127E-153</v>
      </c>
      <c r="IT101" s="86">
        <f t="shared" si="130"/>
        <v>8.5931799769749707E-182</v>
      </c>
      <c r="IU101" s="86">
        <f t="shared" si="130"/>
        <v>1.0473973954551468E-136</v>
      </c>
      <c r="IV101" s="86">
        <f t="shared" si="130"/>
        <v>1.1833063260529563E-90</v>
      </c>
      <c r="IW101" s="86">
        <f t="shared" si="130"/>
        <v>7.3318369587519568E-97</v>
      </c>
      <c r="IY101" s="86">
        <f t="shared" si="131"/>
        <v>7.3002042275250922E-2</v>
      </c>
      <c r="IZ101" s="86">
        <f t="shared" si="131"/>
        <v>3.5617281741457583E-2</v>
      </c>
      <c r="JA101" s="86">
        <f t="shared" si="131"/>
        <v>3.7358654285009264E-2</v>
      </c>
      <c r="JB101" s="86">
        <f t="shared" si="131"/>
        <v>4.5435039203893066E-2</v>
      </c>
      <c r="JC101" s="86">
        <f t="shared" si="131"/>
        <v>4.7309978101873602E-2</v>
      </c>
      <c r="JD101" s="86">
        <f t="shared" si="131"/>
        <v>4.3450821572241817E-2</v>
      </c>
      <c r="JE101" s="86">
        <f t="shared" si="131"/>
        <v>4.3121143745468334E-2</v>
      </c>
      <c r="JF101" s="86">
        <f t="shared" si="131"/>
        <v>3.4812040331748013E-2</v>
      </c>
      <c r="JG101" s="86">
        <f t="shared" si="131"/>
        <v>2.4958232263995943E-2</v>
      </c>
      <c r="JH101" s="86">
        <f t="shared" si="131"/>
        <v>4.5313251848680722E-2</v>
      </c>
      <c r="JI101" s="86">
        <f t="shared" si="131"/>
        <v>4.4330153101130067E-2</v>
      </c>
      <c r="JJ101" s="86">
        <f t="shared" si="131"/>
        <v>3.5630530703268978E-2</v>
      </c>
      <c r="JK101" s="86">
        <f t="shared" si="131"/>
        <v>3.7882137598902001E-2</v>
      </c>
      <c r="JL101" s="86">
        <f t="shared" si="131"/>
        <v>2.999370017026905E-2</v>
      </c>
      <c r="JM101" s="86">
        <f t="shared" si="131"/>
        <v>1.1891961144580999E-2</v>
      </c>
    </row>
    <row r="102" spans="2:273" x14ac:dyDescent="0.25">
      <c r="B102" s="2">
        <v>75</v>
      </c>
      <c r="C102" s="37">
        <v>93.543999999999997</v>
      </c>
      <c r="D102" s="37">
        <v>86.238</v>
      </c>
      <c r="E102" s="37">
        <v>79.27</v>
      </c>
      <c r="F102" s="37">
        <v>79.5</v>
      </c>
      <c r="G102" s="37">
        <v>83.725999999999999</v>
      </c>
      <c r="H102" s="37">
        <v>82.71</v>
      </c>
      <c r="I102" s="37">
        <v>82.194000000000003</v>
      </c>
      <c r="J102" s="37">
        <v>89.206000000000003</v>
      </c>
      <c r="K102" s="37">
        <v>86.302000000000007</v>
      </c>
      <c r="L102" s="37">
        <v>83.063000000000002</v>
      </c>
      <c r="M102" s="37">
        <v>84.338999999999999</v>
      </c>
      <c r="N102" s="37">
        <v>91.031999999999996</v>
      </c>
      <c r="O102" s="37">
        <v>82.361000000000004</v>
      </c>
      <c r="P102" s="37">
        <v>83.703000000000003</v>
      </c>
      <c r="Q102" s="37">
        <v>78.578000000000003</v>
      </c>
      <c r="S102" s="4">
        <f t="shared" si="132"/>
        <v>95.652397693689309</v>
      </c>
      <c r="T102" s="4">
        <f t="shared" si="132"/>
        <v>88.367171937058117</v>
      </c>
      <c r="U102" s="4">
        <f t="shared" si="132"/>
        <v>84.672045246251798</v>
      </c>
      <c r="V102" s="4">
        <f t="shared" si="132"/>
        <v>84.63222031613347</v>
      </c>
      <c r="W102" s="4">
        <f t="shared" si="132"/>
        <v>85.553686345088124</v>
      </c>
      <c r="X102" s="4">
        <f t="shared" si="132"/>
        <v>85.23131573199116</v>
      </c>
      <c r="Y102" s="4">
        <f t="shared" si="132"/>
        <v>84.571599613578385</v>
      </c>
      <c r="Z102" s="4">
        <f t="shared" si="132"/>
        <v>83.020327344332856</v>
      </c>
      <c r="AA102" s="4">
        <f t="shared" si="132"/>
        <v>80.25486117918615</v>
      </c>
      <c r="AB102" s="4">
        <f t="shared" si="132"/>
        <v>87.032513336061456</v>
      </c>
      <c r="AC102" s="4">
        <f t="shared" si="132"/>
        <v>87.806493569729682</v>
      </c>
      <c r="AD102" s="4">
        <f t="shared" si="132"/>
        <v>89.317956683422437</v>
      </c>
      <c r="AE102" s="4">
        <f t="shared" si="132"/>
        <v>86.13993828716211</v>
      </c>
      <c r="AF102" s="4">
        <f t="shared" si="132"/>
        <v>86.393196608523752</v>
      </c>
      <c r="AG102" s="4">
        <f t="shared" si="132"/>
        <v>81.26072235568094</v>
      </c>
      <c r="AI102" s="4">
        <f t="shared" si="133"/>
        <v>-2.1083976936893123</v>
      </c>
      <c r="AJ102" s="4">
        <f t="shared" si="133"/>
        <v>-2.1291719370581177</v>
      </c>
      <c r="AK102" s="4">
        <f t="shared" si="133"/>
        <v>-5.4020452462518023</v>
      </c>
      <c r="AL102" s="4">
        <f t="shared" si="133"/>
        <v>-5.1322203161334699</v>
      </c>
      <c r="AM102" s="4">
        <f t="shared" si="133"/>
        <v>-1.8276863450881251</v>
      </c>
      <c r="AN102" s="4">
        <f t="shared" si="133"/>
        <v>-2.5213157319911659</v>
      </c>
      <c r="AO102" s="4">
        <f t="shared" si="133"/>
        <v>-2.3775996135783828</v>
      </c>
      <c r="AP102" s="4">
        <f t="shared" si="133"/>
        <v>6.1856726556671475</v>
      </c>
      <c r="AQ102" s="4">
        <f t="shared" si="133"/>
        <v>6.0471388208138563</v>
      </c>
      <c r="AR102" s="4">
        <f t="shared" si="133"/>
        <v>-3.9695133360614534</v>
      </c>
      <c r="AS102" s="4">
        <f t="shared" si="133"/>
        <v>-3.4674935697296831</v>
      </c>
      <c r="AT102" s="4">
        <f t="shared" si="133"/>
        <v>1.714043316577559</v>
      </c>
      <c r="AU102" s="4">
        <f t="shared" si="133"/>
        <v>-3.7789382871621058</v>
      </c>
      <c r="AV102" s="4">
        <f t="shared" si="133"/>
        <v>-2.690196608523749</v>
      </c>
      <c r="AW102" s="4">
        <f t="shared" si="133"/>
        <v>-2.6827223556809372</v>
      </c>
      <c r="AY102" s="2">
        <f t="shared" si="125"/>
        <v>62.394905941018656</v>
      </c>
      <c r="AZ102" s="2">
        <f t="shared" si="125"/>
        <v>65.707418746409346</v>
      </c>
      <c r="BA102" s="2">
        <f t="shared" si="125"/>
        <v>61.362040118014775</v>
      </c>
      <c r="BB102" s="2">
        <f t="shared" si="125"/>
        <v>57.103851410606431</v>
      </c>
      <c r="BC102" s="2">
        <f t="shared" si="125"/>
        <v>57.447092669999392</v>
      </c>
      <c r="BD102" s="2">
        <f t="shared" si="125"/>
        <v>59.7953930624221</v>
      </c>
      <c r="BE102" s="2">
        <f t="shared" si="125"/>
        <v>59.427812658201418</v>
      </c>
      <c r="BF102" s="2">
        <f t="shared" si="125"/>
        <v>58.699317251942119</v>
      </c>
      <c r="BG102" s="2">
        <f t="shared" si="125"/>
        <v>61.800999099935446</v>
      </c>
      <c r="BH102" s="2">
        <f t="shared" si="125"/>
        <v>60.125821578452175</v>
      </c>
      <c r="BI102" s="2">
        <f t="shared" si="125"/>
        <v>60.618380735718645</v>
      </c>
      <c r="BJ102" s="2">
        <f t="shared" si="125"/>
        <v>64.741956483842785</v>
      </c>
      <c r="BK102" s="2">
        <f t="shared" si="125"/>
        <v>63.153380350200941</v>
      </c>
      <c r="BL102" s="2">
        <f t="shared" si="125"/>
        <v>70.251258752161675</v>
      </c>
      <c r="BM102" s="2">
        <f t="shared" si="125"/>
        <v>74.729751968518613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91.160810796221327</v>
      </c>
      <c r="DL102" s="2">
        <f t="shared" si="134"/>
        <v>95.328418685681882</v>
      </c>
      <c r="DM102" s="2">
        <f t="shared" si="134"/>
        <v>87.486109936575048</v>
      </c>
      <c r="DN102" s="2">
        <f t="shared" si="134"/>
        <v>84.9000480512114</v>
      </c>
      <c r="DO102" s="2">
        <f t="shared" si="134"/>
        <v>78.679230640412712</v>
      </c>
      <c r="DP102" s="2">
        <f t="shared" si="134"/>
        <v>79.919072586328397</v>
      </c>
      <c r="DQ102" s="2">
        <f t="shared" si="134"/>
        <v>79.452955602537017</v>
      </c>
      <c r="DR102" s="2">
        <f t="shared" si="134"/>
        <v>82.471057828917196</v>
      </c>
      <c r="DS102" s="2">
        <f t="shared" si="134"/>
        <v>81.990306188045267</v>
      </c>
      <c r="DT102" s="2">
        <f t="shared" si="134"/>
        <v>83.024522701688554</v>
      </c>
      <c r="DU102" s="2">
        <f t="shared" si="134"/>
        <v>84.25730783972125</v>
      </c>
      <c r="DV102" s="2">
        <f t="shared" si="134"/>
        <v>89.518866807611005</v>
      </c>
      <c r="DW102" s="2">
        <f t="shared" si="134"/>
        <v>86.580065237088519</v>
      </c>
      <c r="DX102" s="2">
        <f t="shared" si="134"/>
        <v>89.774413133208256</v>
      </c>
      <c r="DY102" s="2">
        <f t="shared" si="134"/>
        <v>86.818689533995396</v>
      </c>
      <c r="EA102" s="2">
        <f t="shared" si="94"/>
        <v>61.37048210278401</v>
      </c>
      <c r="EB102" s="2">
        <f t="shared" si="94"/>
        <v>64.25270515222482</v>
      </c>
      <c r="EC102" s="2">
        <f t="shared" si="94"/>
        <v>59.958109866763785</v>
      </c>
      <c r="ED102" s="2">
        <f t="shared" si="94"/>
        <v>55.810853055064349</v>
      </c>
      <c r="EE102" s="2">
        <f t="shared" si="94"/>
        <v>56.447663683526393</v>
      </c>
      <c r="EF102" s="2">
        <f t="shared" si="94"/>
        <v>58.674464231140988</v>
      </c>
      <c r="EG102" s="2">
        <f t="shared" si="94"/>
        <v>58.207840518712324</v>
      </c>
      <c r="EH102" s="2">
        <f t="shared" si="94"/>
        <v>57.214175093321991</v>
      </c>
      <c r="EI102" s="2">
        <f t="shared" si="94"/>
        <v>60.556876636262622</v>
      </c>
      <c r="EJ102" s="2">
        <f t="shared" si="94"/>
        <v>58.633740024545091</v>
      </c>
      <c r="EK102" s="2">
        <f t="shared" si="94"/>
        <v>59.110256805807623</v>
      </c>
      <c r="EL102" s="2">
        <f t="shared" si="94"/>
        <v>63.425671012014362</v>
      </c>
      <c r="EM102" s="2">
        <f t="shared" si="135"/>
        <v>61.879899541715993</v>
      </c>
      <c r="EN102" s="2">
        <f t="shared" si="135"/>
        <v>69.014131242805533</v>
      </c>
      <c r="EO102" s="2">
        <f t="shared" si="135"/>
        <v>73.726161673891298</v>
      </c>
      <c r="EQ102" s="2">
        <f t="shared" si="136"/>
        <v>64.529707359277481</v>
      </c>
      <c r="ER102" s="2">
        <f t="shared" si="136"/>
        <v>64.992114675049237</v>
      </c>
      <c r="ES102" s="2">
        <f t="shared" si="136"/>
        <v>59.785891839339193</v>
      </c>
      <c r="ET102" s="2">
        <f t="shared" si="136"/>
        <v>55.834177976827974</v>
      </c>
      <c r="EU102" s="2">
        <f t="shared" si="136"/>
        <v>56.478008620554952</v>
      </c>
      <c r="EV102" s="2">
        <f t="shared" si="136"/>
        <v>58.367362919965537</v>
      </c>
      <c r="EW102" s="2">
        <f t="shared" si="136"/>
        <v>58.963861072528523</v>
      </c>
      <c r="EX102" s="2">
        <f t="shared" si="136"/>
        <v>57.851320305819314</v>
      </c>
      <c r="EY102" s="2">
        <f t="shared" si="136"/>
        <v>60.030607038992272</v>
      </c>
      <c r="EZ102" s="2">
        <f t="shared" si="136"/>
        <v>58.729669028688711</v>
      </c>
      <c r="FA102" s="2">
        <f t="shared" si="136"/>
        <v>59.86171841241422</v>
      </c>
      <c r="FB102" s="2">
        <f t="shared" si="136"/>
        <v>63.716734991058615</v>
      </c>
      <c r="FC102" s="2">
        <f t="shared" si="136"/>
        <v>62.446798924399218</v>
      </c>
      <c r="FD102" s="2">
        <f t="shared" si="136"/>
        <v>69.168787798549033</v>
      </c>
      <c r="FE102" s="2">
        <f t="shared" si="136"/>
        <v>74.894708986697424</v>
      </c>
      <c r="FG102" s="2">
        <f t="shared" si="137"/>
        <v>0.96565865343582291</v>
      </c>
      <c r="FH102" s="2">
        <f t="shared" si="137"/>
        <v>0.95320000742178457</v>
      </c>
      <c r="FI102" s="2">
        <f t="shared" si="137"/>
        <v>0.94899719272056449</v>
      </c>
      <c r="FJ102" s="2">
        <f t="shared" si="137"/>
        <v>0.95555096059195399</v>
      </c>
      <c r="FK102" s="2">
        <f t="shared" si="137"/>
        <v>0.95504527896890434</v>
      </c>
      <c r="FL102" s="2">
        <f t="shared" si="137"/>
        <v>0.94722933926912645</v>
      </c>
      <c r="FM102" s="2">
        <f t="shared" si="137"/>
        <v>0.94259525656846543</v>
      </c>
      <c r="FN102" s="2">
        <f t="shared" si="137"/>
        <v>0.94121743102286759</v>
      </c>
      <c r="FO102" s="2">
        <f t="shared" si="137"/>
        <v>0.94193824199643172</v>
      </c>
      <c r="FP102" s="2">
        <f t="shared" si="137"/>
        <v>0.93882842061530491</v>
      </c>
      <c r="FQ102" s="2">
        <f t="shared" si="137"/>
        <v>0.94004476949911597</v>
      </c>
      <c r="FR102" s="2">
        <f t="shared" si="137"/>
        <v>0.94956014731349037</v>
      </c>
      <c r="FS102" s="2">
        <f t="shared" si="137"/>
        <v>0.9484519721012068</v>
      </c>
      <c r="FT102" s="2">
        <f t="shared" si="137"/>
        <v>0.94041153649357689</v>
      </c>
      <c r="FU102" s="2">
        <f t="shared" si="137"/>
        <v>0.92337730256294237</v>
      </c>
      <c r="FW102" s="2">
        <f t="shared" si="127"/>
        <v>4.3803027648087076E-4</v>
      </c>
      <c r="FX102" s="2">
        <f t="shared" si="127"/>
        <v>5.0098280390921347E-4</v>
      </c>
      <c r="FY102" s="2">
        <f t="shared" si="127"/>
        <v>4.3567505098503434E-4</v>
      </c>
      <c r="FZ102" s="2">
        <f t="shared" si="127"/>
        <v>4.9649941477750582E-4</v>
      </c>
      <c r="GA102" s="2">
        <f t="shared" si="127"/>
        <v>4.9747481877938124E-4</v>
      </c>
      <c r="GB102" s="2">
        <f t="shared" si="127"/>
        <v>5.3138356895618551E-4</v>
      </c>
      <c r="GC102" s="2">
        <f t="shared" si="127"/>
        <v>5.3141270655058604E-4</v>
      </c>
      <c r="GD102" s="2">
        <f t="shared" si="127"/>
        <v>7.4976168428279291E-4</v>
      </c>
      <c r="GE102" s="2">
        <f t="shared" si="127"/>
        <v>6.46315407677021E-4</v>
      </c>
      <c r="GF102" s="2">
        <f t="shared" si="127"/>
        <v>6.1352786766887425E-4</v>
      </c>
      <c r="GG102" s="2">
        <f t="shared" si="127"/>
        <v>5.6781178372179058E-4</v>
      </c>
      <c r="GH102" s="2">
        <f t="shared" si="127"/>
        <v>5.1026505842060416E-4</v>
      </c>
      <c r="GI102" s="2">
        <f t="shared" si="127"/>
        <v>4.1626101963820682E-4</v>
      </c>
      <c r="GJ102" s="2">
        <f t="shared" si="127"/>
        <v>3.5051567365719077E-4</v>
      </c>
      <c r="GK102" s="2">
        <f t="shared" si="127"/>
        <v>3.4700667390520282E-4</v>
      </c>
      <c r="GM102" s="86">
        <f t="shared" si="128"/>
        <v>7.0280690617743279E-6</v>
      </c>
      <c r="GN102" s="86">
        <f t="shared" si="128"/>
        <v>8.1345740117985851E-6</v>
      </c>
      <c r="GO102" s="86">
        <f t="shared" si="128"/>
        <v>6.3555025998184907E-6</v>
      </c>
      <c r="GP102" s="86">
        <f t="shared" si="128"/>
        <v>1.9461590818682801E-6</v>
      </c>
      <c r="GQ102" s="86">
        <f t="shared" si="128"/>
        <v>1.4537181188467311E-5</v>
      </c>
      <c r="GR102" s="86">
        <f t="shared" si="128"/>
        <v>2.966323828706383E-6</v>
      </c>
      <c r="GS102" s="86">
        <f t="shared" si="128"/>
        <v>9.4605615653481503E-5</v>
      </c>
      <c r="GT102" s="86">
        <f t="shared" si="128"/>
        <v>1.1957977043221118E-4</v>
      </c>
      <c r="GU102" s="86">
        <f t="shared" si="128"/>
        <v>8.571358998828723E-6</v>
      </c>
      <c r="GV102" s="86">
        <f t="shared" si="128"/>
        <v>2.9351572247135898E-6</v>
      </c>
      <c r="GW102" s="86">
        <f t="shared" si="128"/>
        <v>1.1489996503603457E-6</v>
      </c>
      <c r="GX102" s="86">
        <f t="shared" si="128"/>
        <v>6.3899299416132551E-8</v>
      </c>
      <c r="GY102" s="86">
        <f t="shared" si="128"/>
        <v>3.0916113260965998E-6</v>
      </c>
      <c r="GZ102" s="86">
        <f t="shared" si="128"/>
        <v>1.4296019748816118E-8</v>
      </c>
      <c r="HA102" s="86">
        <f t="shared" si="128"/>
        <v>1.144051080293188E-10</v>
      </c>
      <c r="HC102" s="86">
        <f t="shared" si="73"/>
        <v>9.4965200671922045E-2</v>
      </c>
      <c r="HD102" s="86">
        <f t="shared" si="73"/>
        <v>4.9796670008586119E-2</v>
      </c>
      <c r="HE102" s="86">
        <f t="shared" si="73"/>
        <v>5.1922290475421809E-2</v>
      </c>
      <c r="HF102" s="86">
        <f t="shared" si="73"/>
        <v>6.2573595119044909E-2</v>
      </c>
      <c r="HG102" s="86">
        <f t="shared" si="73"/>
        <v>6.4979798139807254E-2</v>
      </c>
      <c r="HH102" s="86">
        <f t="shared" si="73"/>
        <v>6.0946546550606252E-2</v>
      </c>
      <c r="HI102" s="86">
        <f t="shared" si="138"/>
        <v>5.9697631609935346E-2</v>
      </c>
      <c r="HJ102" s="86">
        <f t="shared" si="138"/>
        <v>5.1322754103004221E-2</v>
      </c>
      <c r="HK102" s="86">
        <f t="shared" si="138"/>
        <v>3.8521636148035318E-2</v>
      </c>
      <c r="HL102" s="86">
        <f t="shared" si="138"/>
        <v>6.40722534702413E-2</v>
      </c>
      <c r="HM102" s="86">
        <f t="shared" si="138"/>
        <v>6.3011174823949745E-2</v>
      </c>
      <c r="HN102" s="86">
        <f t="shared" si="138"/>
        <v>5.2626775277320438E-2</v>
      </c>
      <c r="HO102" s="86">
        <f t="shared" si="138"/>
        <v>5.2522920143392653E-2</v>
      </c>
      <c r="HP102" s="86">
        <f t="shared" si="138"/>
        <v>4.3936131339820099E-2</v>
      </c>
      <c r="HQ102" s="86">
        <f t="shared" si="138"/>
        <v>1.9805984112949301E-2</v>
      </c>
      <c r="HS102" s="86">
        <f t="shared" si="129"/>
        <v>2.655506468373973E-22</v>
      </c>
      <c r="HT102" s="86">
        <f t="shared" si="129"/>
        <v>2.3861569960771641E-27</v>
      </c>
      <c r="HU102" s="86">
        <f t="shared" si="129"/>
        <v>8.6266822337008652E-28</v>
      </c>
      <c r="HV102" s="86">
        <f t="shared" si="129"/>
        <v>4.0734998926434513E-26</v>
      </c>
      <c r="HW102" s="86">
        <f t="shared" si="129"/>
        <v>1.8522618443968979E-26</v>
      </c>
      <c r="HX102" s="86">
        <f t="shared" si="129"/>
        <v>1.7740311819721843E-28</v>
      </c>
      <c r="HY102" s="86">
        <f t="shared" si="129"/>
        <v>7.8742229185314507E-28</v>
      </c>
      <c r="HZ102" s="86">
        <f t="shared" si="129"/>
        <v>1.2141341673189219E-33</v>
      </c>
      <c r="IA102" s="86">
        <f t="shared" si="129"/>
        <v>3.7939085859912352E-38</v>
      </c>
      <c r="IB102" s="86">
        <f t="shared" si="129"/>
        <v>2.5029988860305299E-29</v>
      </c>
      <c r="IC102" s="86">
        <f t="shared" si="129"/>
        <v>2.409930967939643E-30</v>
      </c>
      <c r="ID102" s="86">
        <f t="shared" si="129"/>
        <v>1.1556154608036443E-35</v>
      </c>
      <c r="IE102" s="86">
        <f t="shared" si="129"/>
        <v>6.9776481568591329E-28</v>
      </c>
      <c r="IF102" s="86">
        <f t="shared" si="129"/>
        <v>2.0394138368785934E-19</v>
      </c>
      <c r="IG102" s="86">
        <f t="shared" si="129"/>
        <v>7.3568662347806953E-16</v>
      </c>
      <c r="II102" s="86">
        <f t="shared" si="130"/>
        <v>2.3853449187279207E-106</v>
      </c>
      <c r="IJ102" s="86">
        <f t="shared" si="130"/>
        <v>4.2420279275845837E-132</v>
      </c>
      <c r="IK102" s="86">
        <f t="shared" si="130"/>
        <v>8.141830706323252E-134</v>
      </c>
      <c r="IL102" s="86">
        <f t="shared" si="130"/>
        <v>1.8430362159956256E-129</v>
      </c>
      <c r="IM102" s="86">
        <f t="shared" si="130"/>
        <v>4.9756043774637247E-130</v>
      </c>
      <c r="IN102" s="86">
        <f t="shared" si="130"/>
        <v>1.9395638109908882E-140</v>
      </c>
      <c r="IO102" s="86">
        <f t="shared" si="130"/>
        <v>2.4842631989540728E-136</v>
      </c>
      <c r="IP102" s="86">
        <f t="shared" si="130"/>
        <v>2.9399770281809896E-168</v>
      </c>
      <c r="IQ102" s="86">
        <f t="shared" si="130"/>
        <v>1.8788191582967789E-188</v>
      </c>
      <c r="IR102" s="86">
        <f t="shared" si="130"/>
        <v>1.0727872703068668E-143</v>
      </c>
      <c r="IS102" s="86">
        <f t="shared" si="130"/>
        <v>6.1581479590531519E-150</v>
      </c>
      <c r="IT102" s="86">
        <f t="shared" si="130"/>
        <v>1.6728964422641163E-177</v>
      </c>
      <c r="IU102" s="86">
        <f t="shared" si="130"/>
        <v>1.4198636287072929E-133</v>
      </c>
      <c r="IV102" s="86">
        <f t="shared" si="130"/>
        <v>1.2378417119760311E-88</v>
      </c>
      <c r="IW102" s="86">
        <f t="shared" si="130"/>
        <v>1.0544966522454128E-94</v>
      </c>
      <c r="IY102" s="86">
        <f t="shared" si="131"/>
        <v>9.4972228740983822E-2</v>
      </c>
      <c r="IZ102" s="86">
        <f t="shared" si="131"/>
        <v>4.9804804582597915E-2</v>
      </c>
      <c r="JA102" s="86">
        <f t="shared" si="131"/>
        <v>5.1928645978021624E-2</v>
      </c>
      <c r="JB102" s="86">
        <f t="shared" si="131"/>
        <v>6.257554127812677E-2</v>
      </c>
      <c r="JC102" s="86">
        <f t="shared" si="131"/>
        <v>6.4994335320995716E-2</v>
      </c>
      <c r="JD102" s="86">
        <f t="shared" si="131"/>
        <v>6.0949512874434959E-2</v>
      </c>
      <c r="JE102" s="86">
        <f t="shared" si="131"/>
        <v>5.979223722558883E-2</v>
      </c>
      <c r="JF102" s="86">
        <f t="shared" si="131"/>
        <v>5.1442333873436434E-2</v>
      </c>
      <c r="JG102" s="86">
        <f t="shared" si="131"/>
        <v>3.8530207507034148E-2</v>
      </c>
      <c r="JH102" s="86">
        <f t="shared" si="131"/>
        <v>6.4075188627466015E-2</v>
      </c>
      <c r="JI102" s="86">
        <f t="shared" si="131"/>
        <v>6.30123238236001E-2</v>
      </c>
      <c r="JJ102" s="86">
        <f t="shared" si="131"/>
        <v>5.2626839176619852E-2</v>
      </c>
      <c r="JK102" s="86">
        <f t="shared" si="131"/>
        <v>5.252601175471875E-2</v>
      </c>
      <c r="JL102" s="86">
        <f t="shared" si="131"/>
        <v>4.3936145635839849E-2</v>
      </c>
      <c r="JM102" s="86">
        <f t="shared" si="131"/>
        <v>1.9805984227355144E-2</v>
      </c>
    </row>
    <row r="103" spans="2:273" x14ac:dyDescent="0.25">
      <c r="B103" s="2">
        <v>76</v>
      </c>
      <c r="C103" s="37">
        <v>101.971</v>
      </c>
      <c r="D103" s="37">
        <v>92.951999999999998</v>
      </c>
      <c r="E103" s="37">
        <v>85.713999999999999</v>
      </c>
      <c r="F103" s="37">
        <v>88.774000000000001</v>
      </c>
      <c r="G103" s="37">
        <v>91.694000000000003</v>
      </c>
      <c r="H103" s="37">
        <v>90.855000000000004</v>
      </c>
      <c r="I103" s="37">
        <v>90.242000000000004</v>
      </c>
      <c r="J103" s="37">
        <v>98.475999999999999</v>
      </c>
      <c r="K103" s="37">
        <v>93.697999999999993</v>
      </c>
      <c r="L103" s="37">
        <v>92.713999999999999</v>
      </c>
      <c r="M103" s="37">
        <v>93.805999999999997</v>
      </c>
      <c r="N103" s="37">
        <v>100.82299999999999</v>
      </c>
      <c r="O103" s="37">
        <v>88.197000000000003</v>
      </c>
      <c r="P103" s="37">
        <v>89.561999999999998</v>
      </c>
      <c r="Q103" s="37">
        <v>81.516000000000005</v>
      </c>
      <c r="S103" s="4">
        <f t="shared" si="132"/>
        <v>102.87697498635599</v>
      </c>
      <c r="T103" s="4">
        <f t="shared" si="132"/>
        <v>95.081888150704174</v>
      </c>
      <c r="U103" s="4">
        <f t="shared" si="132"/>
        <v>91.378026654933976</v>
      </c>
      <c r="V103" s="4">
        <f t="shared" si="132"/>
        <v>92.2218870511158</v>
      </c>
      <c r="W103" s="4">
        <f t="shared" si="132"/>
        <v>93.241659725422679</v>
      </c>
      <c r="X103" s="4">
        <f t="shared" si="132"/>
        <v>92.644230557431641</v>
      </c>
      <c r="Y103" s="4">
        <f t="shared" si="132"/>
        <v>91.845667302834158</v>
      </c>
      <c r="Z103" s="4">
        <f t="shared" si="132"/>
        <v>91.728474277574605</v>
      </c>
      <c r="AA103" s="4">
        <f t="shared" si="132"/>
        <v>87.601075917908872</v>
      </c>
      <c r="AB103" s="4">
        <f t="shared" si="132"/>
        <v>95.026871173834948</v>
      </c>
      <c r="AC103" s="4">
        <f t="shared" si="132"/>
        <v>96.04376469583471</v>
      </c>
      <c r="AD103" s="4">
        <f t="shared" si="132"/>
        <v>97.766384977174894</v>
      </c>
      <c r="AE103" s="4">
        <f t="shared" si="132"/>
        <v>92.693494890690005</v>
      </c>
      <c r="AF103" s="4">
        <f t="shared" si="132"/>
        <v>91.85379310511189</v>
      </c>
      <c r="AG103" s="4">
        <f t="shared" si="132"/>
        <v>84.431606897132454</v>
      </c>
      <c r="AI103" s="4">
        <f t="shared" si="133"/>
        <v>-0.90597498635598583</v>
      </c>
      <c r="AJ103" s="4">
        <f t="shared" si="133"/>
        <v>-2.1298881507041756</v>
      </c>
      <c r="AK103" s="4">
        <f t="shared" si="133"/>
        <v>-5.6640266549339771</v>
      </c>
      <c r="AL103" s="4">
        <f t="shared" si="133"/>
        <v>-3.4478870511157993</v>
      </c>
      <c r="AM103" s="4">
        <f t="shared" si="133"/>
        <v>-1.547659725422676</v>
      </c>
      <c r="AN103" s="4">
        <f t="shared" si="133"/>
        <v>-1.7892305574316367</v>
      </c>
      <c r="AO103" s="4">
        <f t="shared" si="133"/>
        <v>-1.6036673028341539</v>
      </c>
      <c r="AP103" s="4">
        <f t="shared" si="133"/>
        <v>6.7475257224253937</v>
      </c>
      <c r="AQ103" s="4">
        <f t="shared" si="133"/>
        <v>6.096924082091121</v>
      </c>
      <c r="AR103" s="4">
        <f t="shared" si="133"/>
        <v>-2.3128711738349494</v>
      </c>
      <c r="AS103" s="4">
        <f t="shared" si="133"/>
        <v>-2.2377646958347128</v>
      </c>
      <c r="AT103" s="4">
        <f t="shared" si="133"/>
        <v>3.056615022825099</v>
      </c>
      <c r="AU103" s="4">
        <f t="shared" si="133"/>
        <v>-4.496494890690002</v>
      </c>
      <c r="AV103" s="4">
        <f t="shared" si="133"/>
        <v>-2.2917931051118927</v>
      </c>
      <c r="AW103" s="4">
        <f t="shared" si="133"/>
        <v>-2.9156068971324487</v>
      </c>
      <c r="AY103" s="2">
        <f t="shared" si="125"/>
        <v>62.324980964509471</v>
      </c>
      <c r="AZ103" s="2">
        <f t="shared" si="125"/>
        <v>65.544633858475805</v>
      </c>
      <c r="BA103" s="2">
        <f t="shared" si="125"/>
        <v>61.158053926640228</v>
      </c>
      <c r="BB103" s="2">
        <f t="shared" si="125"/>
        <v>56.931609503979175</v>
      </c>
      <c r="BC103" s="2">
        <f t="shared" si="125"/>
        <v>57.273719548031146</v>
      </c>
      <c r="BD103" s="2">
        <f t="shared" si="125"/>
        <v>59.577087329795731</v>
      </c>
      <c r="BE103" s="2">
        <f t="shared" si="125"/>
        <v>59.243920738108613</v>
      </c>
      <c r="BF103" s="2">
        <f t="shared" si="125"/>
        <v>58.507753834950087</v>
      </c>
      <c r="BG103" s="2">
        <f t="shared" si="125"/>
        <v>61.567487448774301</v>
      </c>
      <c r="BH103" s="2">
        <f t="shared" si="125"/>
        <v>59.888083750365944</v>
      </c>
      <c r="BI103" s="2">
        <f t="shared" si="125"/>
        <v>60.395409671577347</v>
      </c>
      <c r="BJ103" s="2">
        <f t="shared" si="125"/>
        <v>64.496557116621346</v>
      </c>
      <c r="BK103" s="2">
        <f t="shared" si="125"/>
        <v>62.963343669808033</v>
      </c>
      <c r="BL103" s="2">
        <f t="shared" si="125"/>
        <v>70.039322640362158</v>
      </c>
      <c r="BM103" s="2">
        <f t="shared" si="125"/>
        <v>74.544774528862348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91.404747435897434</v>
      </c>
      <c r="DL103" s="2">
        <f t="shared" si="134"/>
        <v>95.634630824082336</v>
      </c>
      <c r="DM103" s="2">
        <f t="shared" si="134"/>
        <v>87.775104651162792</v>
      </c>
      <c r="DN103" s="2">
        <f t="shared" si="134"/>
        <v>85.171583664208725</v>
      </c>
      <c r="DO103" s="2">
        <f t="shared" si="134"/>
        <v>78.801919887637411</v>
      </c>
      <c r="DP103" s="2">
        <f t="shared" si="134"/>
        <v>80.040615574348124</v>
      </c>
      <c r="DQ103" s="2">
        <f t="shared" si="134"/>
        <v>79.545133544749845</v>
      </c>
      <c r="DR103" s="2">
        <f t="shared" si="134"/>
        <v>82.697171758096346</v>
      </c>
      <c r="DS103" s="2">
        <f t="shared" si="134"/>
        <v>82.206835480647172</v>
      </c>
      <c r="DT103" s="2">
        <f t="shared" si="134"/>
        <v>83.261586022514066</v>
      </c>
      <c r="DU103" s="2">
        <f t="shared" si="134"/>
        <v>84.507620905923332</v>
      </c>
      <c r="DV103" s="2">
        <f t="shared" si="134"/>
        <v>89.762151162790701</v>
      </c>
      <c r="DW103" s="2">
        <f t="shared" si="134"/>
        <v>86.756415282392055</v>
      </c>
      <c r="DX103" s="2">
        <f t="shared" si="134"/>
        <v>90.004158442776742</v>
      </c>
      <c r="DY103" s="2">
        <f t="shared" si="134"/>
        <v>87.00477112299464</v>
      </c>
      <c r="EA103" s="2">
        <f t="shared" si="94"/>
        <v>61.380296078943275</v>
      </c>
      <c r="EB103" s="2">
        <f t="shared" si="94"/>
        <v>64.196859640905544</v>
      </c>
      <c r="EC103" s="2">
        <f t="shared" si="94"/>
        <v>59.853502822543931</v>
      </c>
      <c r="ED103" s="2">
        <f t="shared" si="94"/>
        <v>55.733552472711764</v>
      </c>
      <c r="EE103" s="2">
        <f t="shared" si="94"/>
        <v>56.349517386953174</v>
      </c>
      <c r="EF103" s="2">
        <f t="shared" si="94"/>
        <v>58.537546723911817</v>
      </c>
      <c r="EG103" s="2">
        <f t="shared" si="94"/>
        <v>58.11589550676829</v>
      </c>
      <c r="EH103" s="2">
        <f t="shared" si="94"/>
        <v>57.129422661193544</v>
      </c>
      <c r="EI103" s="2">
        <f t="shared" si="94"/>
        <v>60.40758773486268</v>
      </c>
      <c r="EJ103" s="2">
        <f t="shared" si="94"/>
        <v>58.499065212944728</v>
      </c>
      <c r="EK103" s="2">
        <f t="shared" si="94"/>
        <v>58.992387023593466</v>
      </c>
      <c r="EL103" s="2">
        <f t="shared" si="94"/>
        <v>63.272392933437516</v>
      </c>
      <c r="EM103" s="2">
        <f t="shared" si="135"/>
        <v>61.783716835108812</v>
      </c>
      <c r="EN103" s="2">
        <f t="shared" si="135"/>
        <v>68.885516542955045</v>
      </c>
      <c r="EO103" s="2">
        <f t="shared" si="135"/>
        <v>73.60134789206721</v>
      </c>
      <c r="EQ103" s="2">
        <f t="shared" si="136"/>
        <v>64.459006169949433</v>
      </c>
      <c r="ER103" s="2">
        <f t="shared" si="136"/>
        <v>64.917332966974698</v>
      </c>
      <c r="ES103" s="2">
        <f t="shared" si="136"/>
        <v>59.685718984263524</v>
      </c>
      <c r="ET103" s="2">
        <f t="shared" si="136"/>
        <v>55.756258957258311</v>
      </c>
      <c r="EU103" s="2">
        <f t="shared" si="136"/>
        <v>56.379102298189636</v>
      </c>
      <c r="EV103" s="2">
        <f t="shared" si="136"/>
        <v>58.238629880569135</v>
      </c>
      <c r="EW103" s="2">
        <f t="shared" si="136"/>
        <v>58.851864182619714</v>
      </c>
      <c r="EX103" s="2">
        <f t="shared" si="136"/>
        <v>57.748662148209618</v>
      </c>
      <c r="EY103" s="2">
        <f t="shared" si="136"/>
        <v>59.896214069003932</v>
      </c>
      <c r="EZ103" s="2">
        <f t="shared" si="136"/>
        <v>58.592342848434292</v>
      </c>
      <c r="FA103" s="2">
        <f t="shared" si="136"/>
        <v>59.723450731125055</v>
      </c>
      <c r="FB103" s="2">
        <f t="shared" si="136"/>
        <v>63.555052540082862</v>
      </c>
      <c r="FC103" s="2">
        <f t="shared" si="136"/>
        <v>62.336054370634841</v>
      </c>
      <c r="FD103" s="2">
        <f t="shared" si="136"/>
        <v>69.034827378937038</v>
      </c>
      <c r="FE103" s="2">
        <f t="shared" si="136"/>
        <v>74.726167778554668</v>
      </c>
      <c r="FG103" s="2">
        <f t="shared" si="137"/>
        <v>0.96858539524414422</v>
      </c>
      <c r="FH103" s="2">
        <f t="shared" si="137"/>
        <v>0.95714141244929463</v>
      </c>
      <c r="FI103" s="2">
        <f t="shared" si="137"/>
        <v>0.95327520031087265</v>
      </c>
      <c r="FJ103" s="2">
        <f t="shared" si="137"/>
        <v>0.95930282624411367</v>
      </c>
      <c r="FK103" s="2">
        <f t="shared" si="137"/>
        <v>0.958837989647917</v>
      </c>
      <c r="FL103" s="2">
        <f t="shared" si="137"/>
        <v>0.95164807552658726</v>
      </c>
      <c r="FM103" s="2">
        <f t="shared" si="137"/>
        <v>0.94738047077087872</v>
      </c>
      <c r="FN103" s="2">
        <f t="shared" si="137"/>
        <v>0.9461109333394343</v>
      </c>
      <c r="FO103" s="2">
        <f t="shared" si="137"/>
        <v>0.94677513185744633</v>
      </c>
      <c r="FP103" s="2">
        <f t="shared" si="137"/>
        <v>0.94390895005834197</v>
      </c>
      <c r="FQ103" s="2">
        <f t="shared" si="137"/>
        <v>0.94503019160779389</v>
      </c>
      <c r="FR103" s="2">
        <f t="shared" si="137"/>
        <v>0.953793234582479</v>
      </c>
      <c r="FS103" s="2">
        <f t="shared" si="137"/>
        <v>0.95277343580672391</v>
      </c>
      <c r="FT103" s="2">
        <f t="shared" si="137"/>
        <v>0.94536823344181664</v>
      </c>
      <c r="FU103" s="2">
        <f t="shared" si="137"/>
        <v>0.92964493790145875</v>
      </c>
      <c r="FW103" s="2">
        <f t="shared" si="127"/>
        <v>4.8027035100866526E-4</v>
      </c>
      <c r="FX103" s="2">
        <f t="shared" si="127"/>
        <v>5.4929017178343656E-4</v>
      </c>
      <c r="FY103" s="2">
        <f t="shared" si="127"/>
        <v>4.7768811527579085E-4</v>
      </c>
      <c r="FZ103" s="2">
        <f t="shared" si="127"/>
        <v>5.4437470640828682E-4</v>
      </c>
      <c r="GA103" s="2">
        <f t="shared" si="127"/>
        <v>5.4544411307359396E-4</v>
      </c>
      <c r="GB103" s="2">
        <f t="shared" si="127"/>
        <v>5.8262062797930804E-4</v>
      </c>
      <c r="GC103" s="2">
        <f t="shared" si="127"/>
        <v>5.8265257344059082E-4</v>
      </c>
      <c r="GD103" s="2">
        <f t="shared" si="127"/>
        <v>8.22037876471578E-4</v>
      </c>
      <c r="GE103" s="2">
        <f t="shared" si="127"/>
        <v>7.086265656954993E-4</v>
      </c>
      <c r="GF103" s="2">
        <f t="shared" si="127"/>
        <v>6.7268011230225803E-4</v>
      </c>
      <c r="GG103" s="2">
        <f t="shared" si="127"/>
        <v>6.225591356678157E-4</v>
      </c>
      <c r="GH103" s="2">
        <f t="shared" si="127"/>
        <v>5.5946696855942754E-4</v>
      </c>
      <c r="GI103" s="2">
        <f t="shared" si="127"/>
        <v>4.5640280274981162E-4</v>
      </c>
      <c r="GJ103" s="2">
        <f t="shared" si="127"/>
        <v>3.8431979698288999E-4</v>
      </c>
      <c r="GK103" s="2">
        <f t="shared" si="127"/>
        <v>3.8047251417450053E-4</v>
      </c>
      <c r="GM103" s="86">
        <f t="shared" si="128"/>
        <v>9.5273538134689823E-7</v>
      </c>
      <c r="GN103" s="86">
        <f t="shared" si="128"/>
        <v>1.1210650192061176E-6</v>
      </c>
      <c r="GO103" s="86">
        <f t="shared" si="128"/>
        <v>8.0127814157300992E-7</v>
      </c>
      <c r="GP103" s="86">
        <f t="shared" si="128"/>
        <v>1.9844702537289208E-7</v>
      </c>
      <c r="GQ103" s="86">
        <f t="shared" si="128"/>
        <v>2.0822707464153286E-6</v>
      </c>
      <c r="GR103" s="86">
        <f t="shared" si="128"/>
        <v>3.2190461372218674E-7</v>
      </c>
      <c r="GS103" s="86">
        <f t="shared" si="128"/>
        <v>1.8917601069684187E-5</v>
      </c>
      <c r="GT103" s="86">
        <f t="shared" si="128"/>
        <v>2.6598943508491769E-5</v>
      </c>
      <c r="GU103" s="86">
        <f t="shared" si="128"/>
        <v>1.2059467461956332E-6</v>
      </c>
      <c r="GV103" s="86">
        <f t="shared" si="128"/>
        <v>3.3995990833637067E-7</v>
      </c>
      <c r="GW103" s="86">
        <f t="shared" si="128"/>
        <v>1.0912383572547507E-7</v>
      </c>
      <c r="GX103" s="86">
        <f t="shared" si="128"/>
        <v>4.0471786708569634E-9</v>
      </c>
      <c r="GY103" s="86">
        <f t="shared" si="128"/>
        <v>3.2006945378694073E-7</v>
      </c>
      <c r="GZ103" s="86">
        <f t="shared" si="128"/>
        <v>6.9499637900388469E-10</v>
      </c>
      <c r="HA103" s="86">
        <f t="shared" si="128"/>
        <v>2.4041943888720368E-12</v>
      </c>
      <c r="HC103" s="86">
        <f t="shared" si="73"/>
        <v>0.12199703405258919</v>
      </c>
      <c r="HD103" s="86">
        <f t="shared" si="73"/>
        <v>6.851961631358848E-2</v>
      </c>
      <c r="HE103" s="86">
        <f t="shared" si="73"/>
        <v>7.1032304447103997E-2</v>
      </c>
      <c r="HF103" s="86">
        <f t="shared" si="73"/>
        <v>8.4767620170850544E-2</v>
      </c>
      <c r="HG103" s="86">
        <f t="shared" si="73"/>
        <v>8.7912747050605866E-2</v>
      </c>
      <c r="HH103" s="86">
        <f t="shared" si="73"/>
        <v>8.3952588328050429E-2</v>
      </c>
      <c r="HI103" s="86">
        <f t="shared" si="138"/>
        <v>8.19446503008604E-2</v>
      </c>
      <c r="HJ103" s="86">
        <f t="shared" si="138"/>
        <v>7.4835378309426104E-2</v>
      </c>
      <c r="HK103" s="86">
        <f t="shared" si="138"/>
        <v>5.8003309850344159E-2</v>
      </c>
      <c r="HL103" s="86">
        <f t="shared" si="138"/>
        <v>8.8863731510288368E-2</v>
      </c>
      <c r="HM103" s="86">
        <f t="shared" si="138"/>
        <v>8.7789334579486955E-2</v>
      </c>
      <c r="HN103" s="86">
        <f t="shared" si="138"/>
        <v>7.5928426504833502E-2</v>
      </c>
      <c r="HO103" s="86">
        <f t="shared" si="138"/>
        <v>7.1662874871771212E-2</v>
      </c>
      <c r="HP103" s="86">
        <f t="shared" si="138"/>
        <v>6.2995583669105223E-2</v>
      </c>
      <c r="HQ103" s="86">
        <f t="shared" si="138"/>
        <v>3.1979077507369023E-2</v>
      </c>
      <c r="HS103" s="86">
        <f t="shared" si="129"/>
        <v>1.5159597116962475E-21</v>
      </c>
      <c r="HT103" s="86">
        <f t="shared" si="129"/>
        <v>2.1599258573425003E-26</v>
      </c>
      <c r="HU103" s="86">
        <f t="shared" si="129"/>
        <v>7.7557429700260964E-27</v>
      </c>
      <c r="HV103" s="86">
        <f t="shared" si="129"/>
        <v>3.413195406710913E-25</v>
      </c>
      <c r="HW103" s="86">
        <f t="shared" si="129"/>
        <v>1.5833142270599774E-25</v>
      </c>
      <c r="HX103" s="86">
        <f t="shared" si="129"/>
        <v>1.8394848758011258E-27</v>
      </c>
      <c r="HY103" s="86">
        <f t="shared" si="129"/>
        <v>7.6708400314175931E-27</v>
      </c>
      <c r="HZ103" s="86">
        <f t="shared" si="129"/>
        <v>2.2692011566358008E-32</v>
      </c>
      <c r="IA103" s="86">
        <f t="shared" si="129"/>
        <v>9.7212024054726391E-37</v>
      </c>
      <c r="IB103" s="86">
        <f t="shared" si="129"/>
        <v>2.8981882183630608E-28</v>
      </c>
      <c r="IC103" s="86">
        <f t="shared" si="129"/>
        <v>2.9987083011309778E-29</v>
      </c>
      <c r="ID103" s="86">
        <f t="shared" si="129"/>
        <v>2.1966414692385865E-34</v>
      </c>
      <c r="IE103" s="86">
        <f t="shared" si="129"/>
        <v>6.2050652238995204E-27</v>
      </c>
      <c r="IF103" s="86">
        <f t="shared" si="129"/>
        <v>8.735645872831839E-19</v>
      </c>
      <c r="IG103" s="86">
        <f t="shared" si="129"/>
        <v>2.3052260442401724E-15</v>
      </c>
      <c r="II103" s="86">
        <f t="shared" si="130"/>
        <v>7.0754099385073282E-104</v>
      </c>
      <c r="IJ103" s="86">
        <f t="shared" si="130"/>
        <v>5.7881550352103035E-129</v>
      </c>
      <c r="IK103" s="86">
        <f t="shared" si="130"/>
        <v>1.0714524503236499E-130</v>
      </c>
      <c r="IL103" s="86">
        <f t="shared" si="130"/>
        <v>2.1549337732380463E-126</v>
      </c>
      <c r="IM103" s="86">
        <f t="shared" si="130"/>
        <v>6.0145129162418216E-127</v>
      </c>
      <c r="IN103" s="86">
        <f t="shared" si="130"/>
        <v>4.458830842421296E-137</v>
      </c>
      <c r="IO103" s="86">
        <f t="shared" si="130"/>
        <v>4.541022045236007E-133</v>
      </c>
      <c r="IP103" s="86">
        <f t="shared" si="130"/>
        <v>4.9709759859501195E-164</v>
      </c>
      <c r="IQ103" s="86">
        <f t="shared" si="130"/>
        <v>8.3127663192480761E-184</v>
      </c>
      <c r="IR103" s="86">
        <f t="shared" si="130"/>
        <v>3.4474060842923144E-140</v>
      </c>
      <c r="IS103" s="86">
        <f t="shared" si="130"/>
        <v>2.5879412029014908E-146</v>
      </c>
      <c r="IT103" s="86">
        <f t="shared" si="130"/>
        <v>2.8913952060039318E-173</v>
      </c>
      <c r="IU103" s="86">
        <f t="shared" si="130"/>
        <v>1.7687162269465521E-130</v>
      </c>
      <c r="IV103" s="86">
        <f t="shared" si="130"/>
        <v>1.2277268741724211E-86</v>
      </c>
      <c r="IW103" s="86">
        <f t="shared" si="130"/>
        <v>1.4328009187613568E-92</v>
      </c>
      <c r="IY103" s="86">
        <f t="shared" si="131"/>
        <v>0.12199798678797054</v>
      </c>
      <c r="IZ103" s="86">
        <f t="shared" si="131"/>
        <v>6.8520737378607685E-2</v>
      </c>
      <c r="JA103" s="86">
        <f t="shared" si="131"/>
        <v>7.1033105725245571E-2</v>
      </c>
      <c r="JB103" s="86">
        <f t="shared" si="131"/>
        <v>8.4767818617875912E-2</v>
      </c>
      <c r="JC103" s="86">
        <f t="shared" si="131"/>
        <v>8.7914829321352278E-2</v>
      </c>
      <c r="JD103" s="86">
        <f t="shared" si="131"/>
        <v>8.3952910232664157E-2</v>
      </c>
      <c r="JE103" s="86">
        <f t="shared" si="131"/>
        <v>8.1963567901930087E-2</v>
      </c>
      <c r="JF103" s="86">
        <f t="shared" si="131"/>
        <v>7.48619772529346E-2</v>
      </c>
      <c r="JG103" s="86">
        <f t="shared" si="131"/>
        <v>5.8004515797090352E-2</v>
      </c>
      <c r="JH103" s="86">
        <f t="shared" si="131"/>
        <v>8.8864071470196704E-2</v>
      </c>
      <c r="JI103" s="86">
        <f t="shared" si="131"/>
        <v>8.7789443703322687E-2</v>
      </c>
      <c r="JJ103" s="86">
        <f t="shared" si="131"/>
        <v>7.5928430552012177E-2</v>
      </c>
      <c r="JK103" s="86">
        <f t="shared" si="131"/>
        <v>7.1663194941225E-2</v>
      </c>
      <c r="JL103" s="86">
        <f t="shared" si="131"/>
        <v>6.2995584364101603E-2</v>
      </c>
      <c r="JM103" s="86">
        <f t="shared" si="131"/>
        <v>3.1979077509775522E-2</v>
      </c>
    </row>
    <row r="104" spans="2:273" x14ac:dyDescent="0.25">
      <c r="B104" s="2">
        <v>77</v>
      </c>
      <c r="C104" s="37">
        <v>109.809</v>
      </c>
      <c r="D104" s="37">
        <v>102.84099999999999</v>
      </c>
      <c r="E104" s="37">
        <v>97.492000000000004</v>
      </c>
      <c r="F104" s="37">
        <v>101.242</v>
      </c>
      <c r="G104" s="37">
        <v>102.59699999999999</v>
      </c>
      <c r="H104" s="37">
        <v>101.887</v>
      </c>
      <c r="I104" s="37">
        <v>100.29</v>
      </c>
      <c r="J104" s="37">
        <v>110.413</v>
      </c>
      <c r="K104" s="37">
        <v>105.571</v>
      </c>
      <c r="L104" s="37">
        <v>103.77800000000001</v>
      </c>
      <c r="M104" s="37">
        <v>106.29</v>
      </c>
      <c r="N104" s="37">
        <v>113.129</v>
      </c>
      <c r="O104" s="37">
        <v>97.343999999999994</v>
      </c>
      <c r="P104" s="37">
        <v>97.046999999999997</v>
      </c>
      <c r="Q104" s="37">
        <v>86.5</v>
      </c>
      <c r="S104" s="4">
        <f t="shared" si="132"/>
        <v>110.96147653093971</v>
      </c>
      <c r="T104" s="4">
        <f t="shared" si="132"/>
        <v>103.14318579150758</v>
      </c>
      <c r="U104" s="4">
        <f t="shared" si="132"/>
        <v>99.394757254117053</v>
      </c>
      <c r="V104" s="4">
        <f t="shared" si="132"/>
        <v>101.1466540906542</v>
      </c>
      <c r="W104" s="4">
        <f t="shared" si="132"/>
        <v>102.25554670947523</v>
      </c>
      <c r="X104" s="4">
        <f t="shared" si="132"/>
        <v>101.44949660311062</v>
      </c>
      <c r="Y104" s="4">
        <f t="shared" si="132"/>
        <v>100.48293593308276</v>
      </c>
      <c r="Z104" s="4">
        <f t="shared" si="132"/>
        <v>102.45532224028057</v>
      </c>
      <c r="AA104" s="4">
        <f t="shared" si="132"/>
        <v>96.975870372512787</v>
      </c>
      <c r="AB104" s="4">
        <f t="shared" si="132"/>
        <v>104.52183991231351</v>
      </c>
      <c r="AC104" s="4">
        <f t="shared" si="132"/>
        <v>105.85355446192517</v>
      </c>
      <c r="AD104" s="4">
        <f t="shared" si="132"/>
        <v>108.11215163984278</v>
      </c>
      <c r="AE104" s="4">
        <f t="shared" si="132"/>
        <v>100.51117610335075</v>
      </c>
      <c r="AF104" s="4">
        <f t="shared" si="132"/>
        <v>98.608550101943962</v>
      </c>
      <c r="AG104" s="4">
        <f t="shared" si="132"/>
        <v>88.824149779018541</v>
      </c>
      <c r="AI104" s="4">
        <f t="shared" si="133"/>
        <v>-1.1524765309397083</v>
      </c>
      <c r="AJ104" s="4">
        <f t="shared" si="133"/>
        <v>-0.30218579150758273</v>
      </c>
      <c r="AK104" s="4">
        <f t="shared" si="133"/>
        <v>-1.9027572541170485</v>
      </c>
      <c r="AL104" s="4">
        <f t="shared" si="133"/>
        <v>9.5345909345809332E-2</v>
      </c>
      <c r="AM104" s="4">
        <f t="shared" si="133"/>
        <v>0.34145329052476825</v>
      </c>
      <c r="AN104" s="4">
        <f t="shared" si="133"/>
        <v>0.43750339688938311</v>
      </c>
      <c r="AO104" s="4">
        <f t="shared" si="133"/>
        <v>-0.19293593308275092</v>
      </c>
      <c r="AP104" s="4">
        <f t="shared" si="133"/>
        <v>7.9576777597194308</v>
      </c>
      <c r="AQ104" s="4">
        <f t="shared" si="133"/>
        <v>8.5951296274872107</v>
      </c>
      <c r="AR104" s="4">
        <f t="shared" si="133"/>
        <v>-0.74383991231350421</v>
      </c>
      <c r="AS104" s="4">
        <f t="shared" si="133"/>
        <v>0.43644553807483533</v>
      </c>
      <c r="AT104" s="4">
        <f t="shared" si="133"/>
        <v>5.0168483601572262</v>
      </c>
      <c r="AU104" s="4">
        <f t="shared" si="133"/>
        <v>-3.1671761033507551</v>
      </c>
      <c r="AV104" s="4">
        <f t="shared" si="133"/>
        <v>-1.5615501019439648</v>
      </c>
      <c r="AW104" s="4">
        <f t="shared" si="133"/>
        <v>-2.3241497790185406</v>
      </c>
      <c r="AY104" s="2">
        <f t="shared" si="125"/>
        <v>62.261013855588644</v>
      </c>
      <c r="AZ104" s="2">
        <f t="shared" si="125"/>
        <v>65.389117445548393</v>
      </c>
      <c r="BA104" s="2">
        <f t="shared" si="125"/>
        <v>60.960402013501316</v>
      </c>
      <c r="BB104" s="2">
        <f t="shared" si="125"/>
        <v>56.76581549593503</v>
      </c>
      <c r="BC104" s="2">
        <f t="shared" si="125"/>
        <v>57.105640149133819</v>
      </c>
      <c r="BD104" s="2">
        <f t="shared" si="125"/>
        <v>59.364172217585661</v>
      </c>
      <c r="BE104" s="2">
        <f t="shared" si="125"/>
        <v>59.066448576950656</v>
      </c>
      <c r="BF104" s="2">
        <f t="shared" si="125"/>
        <v>58.323138680778108</v>
      </c>
      <c r="BG104" s="2">
        <f t="shared" si="125"/>
        <v>61.338904632673263</v>
      </c>
      <c r="BH104" s="2">
        <f t="shared" si="125"/>
        <v>59.6565936982945</v>
      </c>
      <c r="BI104" s="2">
        <f t="shared" si="125"/>
        <v>60.178923980463559</v>
      </c>
      <c r="BJ104" s="2">
        <f t="shared" si="125"/>
        <v>64.25692674302735</v>
      </c>
      <c r="BK104" s="2">
        <f t="shared" si="125"/>
        <v>62.779681305220429</v>
      </c>
      <c r="BL104" s="2">
        <f t="shared" si="125"/>
        <v>69.832217799193472</v>
      </c>
      <c r="BM104" s="2">
        <f t="shared" si="125"/>
        <v>74.362439979484563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91.648684075573556</v>
      </c>
      <c r="DL104" s="2">
        <f t="shared" si="134"/>
        <v>95.940842962482776</v>
      </c>
      <c r="DM104" s="2">
        <f t="shared" si="134"/>
        <v>88.064099365750522</v>
      </c>
      <c r="DN104" s="2">
        <f t="shared" si="134"/>
        <v>85.443119277206051</v>
      </c>
      <c r="DO104" s="2">
        <f t="shared" si="134"/>
        <v>78.924609134862109</v>
      </c>
      <c r="DP104" s="2">
        <f t="shared" si="134"/>
        <v>80.16215856236785</v>
      </c>
      <c r="DQ104" s="2">
        <f t="shared" si="134"/>
        <v>79.637311486962673</v>
      </c>
      <c r="DR104" s="2">
        <f t="shared" si="134"/>
        <v>82.923285687275509</v>
      </c>
      <c r="DS104" s="2">
        <f t="shared" si="134"/>
        <v>82.423364773249062</v>
      </c>
      <c r="DT104" s="2">
        <f t="shared" si="134"/>
        <v>83.498649343339594</v>
      </c>
      <c r="DU104" s="2">
        <f t="shared" si="134"/>
        <v>84.757933972125429</v>
      </c>
      <c r="DV104" s="2">
        <f t="shared" si="134"/>
        <v>90.005435517970412</v>
      </c>
      <c r="DW104" s="2">
        <f t="shared" si="134"/>
        <v>86.932765327695577</v>
      </c>
      <c r="DX104" s="2">
        <f t="shared" si="134"/>
        <v>90.233903752345213</v>
      </c>
      <c r="DY104" s="2">
        <f t="shared" si="134"/>
        <v>87.19085271199387</v>
      </c>
      <c r="EA104" s="2">
        <f t="shared" si="94"/>
        <v>61.390110055102539</v>
      </c>
      <c r="EB104" s="2">
        <f t="shared" si="94"/>
        <v>64.141014129586267</v>
      </c>
      <c r="EC104" s="2">
        <f t="shared" si="94"/>
        <v>59.748895778324069</v>
      </c>
      <c r="ED104" s="2">
        <f t="shared" si="94"/>
        <v>55.656251890359187</v>
      </c>
      <c r="EE104" s="2">
        <f t="shared" si="94"/>
        <v>56.251371090379948</v>
      </c>
      <c r="EF104" s="2">
        <f t="shared" si="94"/>
        <v>58.400629216682646</v>
      </c>
      <c r="EG104" s="2">
        <f t="shared" si="94"/>
        <v>58.023950494824255</v>
      </c>
      <c r="EH104" s="2">
        <f t="shared" si="94"/>
        <v>57.04467022906509</v>
      </c>
      <c r="EI104" s="2">
        <f t="shared" si="94"/>
        <v>60.258298833462739</v>
      </c>
      <c r="EJ104" s="2">
        <f t="shared" si="94"/>
        <v>58.364390401344359</v>
      </c>
      <c r="EK104" s="2">
        <f t="shared" si="94"/>
        <v>58.874517241379309</v>
      </c>
      <c r="EL104" s="2">
        <f t="shared" si="94"/>
        <v>63.119114854860655</v>
      </c>
      <c r="EM104" s="2">
        <f t="shared" si="135"/>
        <v>61.687534128501632</v>
      </c>
      <c r="EN104" s="2">
        <f t="shared" si="135"/>
        <v>68.756901843104558</v>
      </c>
      <c r="EO104" s="2">
        <f t="shared" si="135"/>
        <v>73.476534110243108</v>
      </c>
      <c r="EQ104" s="2">
        <f t="shared" si="136"/>
        <v>64.388304980621385</v>
      </c>
      <c r="ER104" s="2">
        <f t="shared" si="136"/>
        <v>64.842551258900158</v>
      </c>
      <c r="ES104" s="2">
        <f t="shared" si="136"/>
        <v>59.585546129187861</v>
      </c>
      <c r="ET104" s="2">
        <f t="shared" si="136"/>
        <v>55.678339937688648</v>
      </c>
      <c r="EU104" s="2">
        <f t="shared" si="136"/>
        <v>56.28019597582432</v>
      </c>
      <c r="EV104" s="2">
        <f t="shared" si="136"/>
        <v>58.109896841172741</v>
      </c>
      <c r="EW104" s="2">
        <f t="shared" si="136"/>
        <v>58.739867292710898</v>
      </c>
      <c r="EX104" s="2">
        <f t="shared" si="136"/>
        <v>57.646003990599922</v>
      </c>
      <c r="EY104" s="2">
        <f t="shared" si="136"/>
        <v>59.761821099015592</v>
      </c>
      <c r="EZ104" s="2">
        <f t="shared" si="136"/>
        <v>58.45501666817988</v>
      </c>
      <c r="FA104" s="2">
        <f t="shared" si="136"/>
        <v>59.585183049835884</v>
      </c>
      <c r="FB104" s="2">
        <f t="shared" si="136"/>
        <v>63.393370089107108</v>
      </c>
      <c r="FC104" s="2">
        <f t="shared" si="136"/>
        <v>62.225309816870464</v>
      </c>
      <c r="FD104" s="2">
        <f t="shared" si="136"/>
        <v>68.900866959325043</v>
      </c>
      <c r="FE104" s="2">
        <f t="shared" si="136"/>
        <v>74.557626570411898</v>
      </c>
      <c r="FG104" s="2">
        <f t="shared" si="137"/>
        <v>0.97127012642066446</v>
      </c>
      <c r="FH104" s="2">
        <f t="shared" si="137"/>
        <v>0.9607645431102263</v>
      </c>
      <c r="FI104" s="2">
        <f t="shared" si="137"/>
        <v>0.95721055701079338</v>
      </c>
      <c r="FJ104" s="2">
        <f t="shared" si="137"/>
        <v>0.96275034874888288</v>
      </c>
      <c r="FK104" s="2">
        <f t="shared" si="137"/>
        <v>0.96232334266699504</v>
      </c>
      <c r="FL104" s="2">
        <f t="shared" si="137"/>
        <v>0.95571410887740338</v>
      </c>
      <c r="FM104" s="2">
        <f t="shared" si="137"/>
        <v>0.95178719619655017</v>
      </c>
      <c r="FN104" s="2">
        <f t="shared" si="137"/>
        <v>0.95061843680883273</v>
      </c>
      <c r="FO104" s="2">
        <f t="shared" si="137"/>
        <v>0.95122994283945639</v>
      </c>
      <c r="FP104" s="2">
        <f t="shared" si="137"/>
        <v>0.94859062842346786</v>
      </c>
      <c r="FQ104" s="2">
        <f t="shared" si="137"/>
        <v>0.94962327944178748</v>
      </c>
      <c r="FR104" s="2">
        <f t="shared" si="137"/>
        <v>0.95768689693702536</v>
      </c>
      <c r="FS104" s="2">
        <f t="shared" si="137"/>
        <v>0.95674913579565246</v>
      </c>
      <c r="FT104" s="2">
        <f t="shared" si="137"/>
        <v>0.94993457204920284</v>
      </c>
      <c r="FU104" s="2">
        <f t="shared" si="137"/>
        <v>0.93543573679777847</v>
      </c>
      <c r="FW104" s="2">
        <f t="shared" si="127"/>
        <v>5.265815686530844E-4</v>
      </c>
      <c r="FX104" s="2">
        <f t="shared" si="127"/>
        <v>6.0225278061628478E-4</v>
      </c>
      <c r="FY104" s="2">
        <f t="shared" si="127"/>
        <v>5.2375046513727691E-4</v>
      </c>
      <c r="FZ104" s="2">
        <f t="shared" si="127"/>
        <v>5.968636486567945E-4</v>
      </c>
      <c r="GA104" s="2">
        <f t="shared" si="127"/>
        <v>5.9803610646825905E-4</v>
      </c>
      <c r="GB104" s="2">
        <f t="shared" si="127"/>
        <v>6.3879490842116146E-4</v>
      </c>
      <c r="GC104" s="2">
        <f t="shared" si="127"/>
        <v>6.3882993198534355E-4</v>
      </c>
      <c r="GD104" s="2">
        <f t="shared" si="127"/>
        <v>9.012751289677347E-4</v>
      </c>
      <c r="GE104" s="2">
        <f t="shared" si="127"/>
        <v>7.7694046139447324E-4</v>
      </c>
      <c r="GF104" s="2">
        <f t="shared" si="127"/>
        <v>7.3753121110719155E-4</v>
      </c>
      <c r="GG104" s="2">
        <f t="shared" si="127"/>
        <v>6.8258151991465574E-4</v>
      </c>
      <c r="GH104" s="2">
        <f t="shared" si="127"/>
        <v>6.1341022283431231E-4</v>
      </c>
      <c r="GI104" s="2">
        <f t="shared" si="127"/>
        <v>5.0041368719839021E-4</v>
      </c>
      <c r="GJ104" s="2">
        <f t="shared" si="127"/>
        <v>4.2138265350930585E-4</v>
      </c>
      <c r="GK104" s="2">
        <f t="shared" si="127"/>
        <v>4.1716450304078408E-4</v>
      </c>
      <c r="GM104" s="86">
        <f t="shared" si="128"/>
        <v>1.0894694266917006E-7</v>
      </c>
      <c r="GN104" s="86">
        <f t="shared" si="128"/>
        <v>1.3048121535724869E-7</v>
      </c>
      <c r="GO104" s="86">
        <f t="shared" si="128"/>
        <v>8.4377246775422248E-8</v>
      </c>
      <c r="GP104" s="86">
        <f t="shared" si="128"/>
        <v>1.6594637935972714E-8</v>
      </c>
      <c r="GQ104" s="86">
        <f t="shared" si="128"/>
        <v>2.5129491611576549E-7</v>
      </c>
      <c r="GR104" s="86">
        <f t="shared" si="128"/>
        <v>2.8779273995830084E-8</v>
      </c>
      <c r="GS104" s="86">
        <f t="shared" si="128"/>
        <v>3.280177040141707E-6</v>
      </c>
      <c r="GT104" s="86">
        <f t="shared" si="128"/>
        <v>5.2068904694827903E-6</v>
      </c>
      <c r="GU104" s="86">
        <f t="shared" si="128"/>
        <v>1.4378054715393967E-7</v>
      </c>
      <c r="GV104" s="86">
        <f t="shared" si="128"/>
        <v>3.2822403398747292E-8</v>
      </c>
      <c r="GW104" s="86">
        <f t="shared" si="128"/>
        <v>8.472963038524098E-9</v>
      </c>
      <c r="GX104" s="86">
        <f t="shared" si="128"/>
        <v>2.0423435263793529E-10</v>
      </c>
      <c r="GY104" s="86">
        <f t="shared" si="128"/>
        <v>2.705827153758872E-8</v>
      </c>
      <c r="GZ104" s="86">
        <f t="shared" si="128"/>
        <v>2.6352059868290139E-11</v>
      </c>
      <c r="HA104" s="86">
        <f t="shared" si="128"/>
        <v>3.6858489736423675E-14</v>
      </c>
      <c r="HC104" s="86">
        <f t="shared" si="73"/>
        <v>0.15470018128922874</v>
      </c>
      <c r="HD104" s="86">
        <f t="shared" si="73"/>
        <v>9.2677078360362222E-2</v>
      </c>
      <c r="HE104" s="86">
        <f t="shared" si="73"/>
        <v>9.5561277264641156E-2</v>
      </c>
      <c r="HF104" s="86">
        <f t="shared" si="73"/>
        <v>0.11293706844585837</v>
      </c>
      <c r="HG104" s="86">
        <f t="shared" si="73"/>
        <v>0.11696798453895332</v>
      </c>
      <c r="HH104" s="86">
        <f t="shared" si="73"/>
        <v>0.11353214716241557</v>
      </c>
      <c r="HI104" s="86">
        <f t="shared" si="138"/>
        <v>0.11048769687674234</v>
      </c>
      <c r="HJ104" s="86">
        <f t="shared" si="138"/>
        <v>0.10648976985830472</v>
      </c>
      <c r="HK104" s="86">
        <f t="shared" si="138"/>
        <v>8.5053936080172032E-2</v>
      </c>
      <c r="HL104" s="86">
        <f t="shared" si="138"/>
        <v>0.12086150317818806</v>
      </c>
      <c r="HM104" s="86">
        <f t="shared" si="138"/>
        <v>0.11988904429184008</v>
      </c>
      <c r="HN104" s="86">
        <f t="shared" si="138"/>
        <v>0.10703419877433702</v>
      </c>
      <c r="HO104" s="86">
        <f t="shared" si="138"/>
        <v>9.6175401594057963E-2</v>
      </c>
      <c r="HP104" s="86">
        <f t="shared" si="138"/>
        <v>8.8428603845111767E-2</v>
      </c>
      <c r="HQ104" s="86">
        <f t="shared" si="138"/>
        <v>5.0072873116142981E-2</v>
      </c>
      <c r="HS104" s="86">
        <f t="shared" si="129"/>
        <v>8.3837377102398443E-21</v>
      </c>
      <c r="HT104" s="86">
        <f t="shared" si="129"/>
        <v>1.8764558536656701E-25</v>
      </c>
      <c r="HU104" s="86">
        <f t="shared" si="129"/>
        <v>6.698410034149846E-26</v>
      </c>
      <c r="HV104" s="86">
        <f t="shared" si="129"/>
        <v>2.7474161752985858E-24</v>
      </c>
      <c r="HW104" s="86">
        <f t="shared" si="129"/>
        <v>1.2999086412581056E-24</v>
      </c>
      <c r="HX104" s="86">
        <f t="shared" si="129"/>
        <v>1.8244953097301202E-26</v>
      </c>
      <c r="HY104" s="86">
        <f t="shared" si="129"/>
        <v>7.1575654134355514E-26</v>
      </c>
      <c r="HZ104" s="86">
        <f t="shared" si="129"/>
        <v>3.999547222801391E-31</v>
      </c>
      <c r="IA104" s="86">
        <f t="shared" si="129"/>
        <v>2.3383595442352735E-35</v>
      </c>
      <c r="IB104" s="86">
        <f t="shared" si="129"/>
        <v>3.2008850434035294E-27</v>
      </c>
      <c r="IC104" s="86">
        <f t="shared" si="129"/>
        <v>3.5552789359088603E-28</v>
      </c>
      <c r="ID104" s="86">
        <f t="shared" si="129"/>
        <v>3.9488632913336029E-33</v>
      </c>
      <c r="IE104" s="86">
        <f t="shared" si="129"/>
        <v>5.3037988619411127E-26</v>
      </c>
      <c r="IF104" s="86">
        <f t="shared" si="129"/>
        <v>3.6473014006160752E-18</v>
      </c>
      <c r="IG104" s="86">
        <f t="shared" si="129"/>
        <v>7.0836641793719701E-15</v>
      </c>
      <c r="II104" s="86">
        <f t="shared" si="130"/>
        <v>1.9608944565393337E-101</v>
      </c>
      <c r="IJ104" s="86">
        <f t="shared" si="130"/>
        <v>7.2344266340929992E-126</v>
      </c>
      <c r="IK104" s="86">
        <f t="shared" si="130"/>
        <v>1.2941932697804551E-127</v>
      </c>
      <c r="IL104" s="86">
        <f t="shared" si="130"/>
        <v>2.3125620135136629E-123</v>
      </c>
      <c r="IM104" s="86">
        <f t="shared" si="130"/>
        <v>6.670044550769525E-124</v>
      </c>
      <c r="IN104" s="86">
        <f t="shared" si="130"/>
        <v>9.3229219120298742E-134</v>
      </c>
      <c r="IO104" s="86">
        <f t="shared" si="130"/>
        <v>7.5708936669540798E-130</v>
      </c>
      <c r="IP104" s="86">
        <f t="shared" si="130"/>
        <v>7.4167070065365624E-160</v>
      </c>
      <c r="IQ104" s="86">
        <f t="shared" si="130"/>
        <v>3.214463439993369E-179</v>
      </c>
      <c r="IR104" s="86">
        <f t="shared" si="130"/>
        <v>1.0015190309231882E-136</v>
      </c>
      <c r="IS104" s="86">
        <f t="shared" si="130"/>
        <v>9.8097348014818005E-143</v>
      </c>
      <c r="IT104" s="86">
        <f t="shared" si="130"/>
        <v>4.4368083419198592E-169</v>
      </c>
      <c r="IU104" s="86">
        <f t="shared" si="130"/>
        <v>2.0246385578266266E-127</v>
      </c>
      <c r="IV104" s="86">
        <f t="shared" si="130"/>
        <v>1.1545386204122139E-84</v>
      </c>
      <c r="IW104" s="86">
        <f t="shared" si="130"/>
        <v>1.839230098797399E-90</v>
      </c>
      <c r="IY104" s="86">
        <f t="shared" si="131"/>
        <v>0.15470029023617141</v>
      </c>
      <c r="IZ104" s="86">
        <f t="shared" si="131"/>
        <v>9.2677208841577582E-2</v>
      </c>
      <c r="JA104" s="86">
        <f t="shared" si="131"/>
        <v>9.5561361641887929E-2</v>
      </c>
      <c r="JB104" s="86">
        <f t="shared" si="131"/>
        <v>0.11293708504049631</v>
      </c>
      <c r="JC104" s="86">
        <f t="shared" si="131"/>
        <v>0.11696823583386944</v>
      </c>
      <c r="JD104" s="86">
        <f t="shared" si="131"/>
        <v>0.11353217594168956</v>
      </c>
      <c r="JE104" s="86">
        <f t="shared" si="131"/>
        <v>0.11049097705378248</v>
      </c>
      <c r="JF104" s="86">
        <f t="shared" si="131"/>
        <v>0.1064949767487742</v>
      </c>
      <c r="JG104" s="86">
        <f t="shared" si="131"/>
        <v>8.5054079860719181E-2</v>
      </c>
      <c r="JH104" s="86">
        <f t="shared" si="131"/>
        <v>0.12086153600059145</v>
      </c>
      <c r="JI104" s="86">
        <f t="shared" si="131"/>
        <v>0.11988905276480312</v>
      </c>
      <c r="JJ104" s="86">
        <f t="shared" si="131"/>
        <v>0.10703419897857137</v>
      </c>
      <c r="JK104" s="86">
        <f t="shared" si="131"/>
        <v>9.6175428652329503E-2</v>
      </c>
      <c r="JL104" s="86">
        <f t="shared" si="131"/>
        <v>8.8428603871463826E-2</v>
      </c>
      <c r="JM104" s="86">
        <f t="shared" si="131"/>
        <v>5.0072873116186925E-2</v>
      </c>
    </row>
    <row r="105" spans="2:273" x14ac:dyDescent="0.25">
      <c r="B105" s="2">
        <v>78</v>
      </c>
      <c r="C105" s="37">
        <v>120.059</v>
      </c>
      <c r="D105" s="37">
        <v>115.825</v>
      </c>
      <c r="E105" s="37">
        <v>109.889</v>
      </c>
      <c r="F105" s="37">
        <v>114.726</v>
      </c>
      <c r="G105" s="37">
        <v>114.532</v>
      </c>
      <c r="H105" s="37">
        <v>113.952</v>
      </c>
      <c r="I105" s="37">
        <v>112.129</v>
      </c>
      <c r="J105" s="37">
        <v>123.968</v>
      </c>
      <c r="K105" s="37">
        <v>117.22199999999999</v>
      </c>
      <c r="L105" s="37">
        <v>117.571</v>
      </c>
      <c r="M105" s="37">
        <v>119.82299999999999</v>
      </c>
      <c r="N105" s="37">
        <v>125.645</v>
      </c>
      <c r="O105" s="37">
        <v>108.377</v>
      </c>
      <c r="P105" s="37">
        <v>106.03100000000001</v>
      </c>
      <c r="Q105" s="37">
        <v>94.688000000000002</v>
      </c>
      <c r="S105" s="4">
        <f t="shared" si="132"/>
        <v>119.80524431425847</v>
      </c>
      <c r="T105" s="4">
        <f t="shared" si="132"/>
        <v>112.55875413379499</v>
      </c>
      <c r="U105" s="4">
        <f t="shared" si="132"/>
        <v>108.72154434968917</v>
      </c>
      <c r="V105" s="4">
        <f t="shared" si="132"/>
        <v>111.35801064015467</v>
      </c>
      <c r="W105" s="4">
        <f t="shared" si="132"/>
        <v>112.53541554383148</v>
      </c>
      <c r="X105" s="4">
        <f t="shared" si="132"/>
        <v>111.59449374089264</v>
      </c>
      <c r="Y105" s="4">
        <f t="shared" si="132"/>
        <v>110.438060518752</v>
      </c>
      <c r="Z105" s="4">
        <f t="shared" si="132"/>
        <v>115.15501696573939</v>
      </c>
      <c r="AA105" s="4">
        <f t="shared" si="132"/>
        <v>108.44931507140797</v>
      </c>
      <c r="AB105" s="4">
        <f t="shared" si="132"/>
        <v>115.43632145314777</v>
      </c>
      <c r="AC105" s="4">
        <f t="shared" si="132"/>
        <v>117.15400716169826</v>
      </c>
      <c r="AD105" s="4">
        <f t="shared" si="132"/>
        <v>120.3078849163789</v>
      </c>
      <c r="AE105" s="4">
        <f t="shared" si="132"/>
        <v>109.5905663374316</v>
      </c>
      <c r="AF105" s="4">
        <f t="shared" si="132"/>
        <v>106.68314768329556</v>
      </c>
      <c r="AG105" s="4">
        <f t="shared" si="132"/>
        <v>94.622020635897144</v>
      </c>
      <c r="AI105" s="4">
        <f t="shared" si="133"/>
        <v>0.25375568574152396</v>
      </c>
      <c r="AJ105" s="4">
        <f t="shared" si="133"/>
        <v>3.2662458662050113</v>
      </c>
      <c r="AK105" s="4">
        <f t="shared" si="133"/>
        <v>1.1674556503108278</v>
      </c>
      <c r="AL105" s="4">
        <f t="shared" si="133"/>
        <v>3.3679893598453248</v>
      </c>
      <c r="AM105" s="4">
        <f t="shared" si="133"/>
        <v>1.9965844561685202</v>
      </c>
      <c r="AN105" s="4">
        <f t="shared" si="133"/>
        <v>2.3575062591073532</v>
      </c>
      <c r="AO105" s="4">
        <f t="shared" si="133"/>
        <v>1.6909394812480087</v>
      </c>
      <c r="AP105" s="4">
        <f t="shared" si="133"/>
        <v>8.8129830342606112</v>
      </c>
      <c r="AQ105" s="4">
        <f t="shared" si="133"/>
        <v>8.7726849285920281</v>
      </c>
      <c r="AR105" s="4">
        <f t="shared" si="133"/>
        <v>2.1346785468522285</v>
      </c>
      <c r="AS105" s="4">
        <f t="shared" si="133"/>
        <v>2.6689928383017332</v>
      </c>
      <c r="AT105" s="4">
        <f t="shared" si="133"/>
        <v>5.3371150836211001</v>
      </c>
      <c r="AU105" s="4">
        <f t="shared" si="133"/>
        <v>-1.213566337431601</v>
      </c>
      <c r="AV105" s="4">
        <f t="shared" si="133"/>
        <v>-0.65214768329555284</v>
      </c>
      <c r="AW105" s="4">
        <f t="shared" si="133"/>
        <v>6.597936410285854E-2</v>
      </c>
      <c r="AY105" s="2">
        <f t="shared" si="125"/>
        <v>62.202601715799112</v>
      </c>
      <c r="AZ105" s="2">
        <f t="shared" si="125"/>
        <v>65.240460196876356</v>
      </c>
      <c r="BA105" s="2">
        <f t="shared" si="125"/>
        <v>60.768776456108981</v>
      </c>
      <c r="BB105" s="2">
        <f t="shared" si="125"/>
        <v>56.606104578885898</v>
      </c>
      <c r="BC105" s="2">
        <f t="shared" si="125"/>
        <v>56.94253497124361</v>
      </c>
      <c r="BD105" s="2">
        <f t="shared" si="125"/>
        <v>59.156363018395403</v>
      </c>
      <c r="BE105" s="2">
        <f t="shared" si="125"/>
        <v>58.895024576774702</v>
      </c>
      <c r="BF105" s="2">
        <f t="shared" si="125"/>
        <v>58.14512472147829</v>
      </c>
      <c r="BG105" s="2">
        <f t="shared" si="125"/>
        <v>61.115065845335522</v>
      </c>
      <c r="BH105" s="2">
        <f t="shared" si="125"/>
        <v>59.431092529897057</v>
      </c>
      <c r="BI105" s="2">
        <f t="shared" si="125"/>
        <v>59.968640558866177</v>
      </c>
      <c r="BJ105" s="2">
        <f t="shared" si="125"/>
        <v>64.022796765176921</v>
      </c>
      <c r="BK105" s="2">
        <f t="shared" si="125"/>
        <v>62.602038433225978</v>
      </c>
      <c r="BL105" s="2">
        <f t="shared" si="125"/>
        <v>69.629769928206045</v>
      </c>
      <c r="BM105" s="2">
        <f t="shared" si="125"/>
        <v>74.182764232448619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91.892620715249663</v>
      </c>
      <c r="DL105" s="2">
        <f t="shared" si="134"/>
        <v>96.247055100883244</v>
      </c>
      <c r="DM105" s="2">
        <f t="shared" si="134"/>
        <v>88.353094080338266</v>
      </c>
      <c r="DN105" s="2">
        <f t="shared" si="134"/>
        <v>85.714654890203377</v>
      </c>
      <c r="DO105" s="2">
        <f t="shared" si="134"/>
        <v>79.047298382086808</v>
      </c>
      <c r="DP105" s="2">
        <f t="shared" si="134"/>
        <v>80.28370155038759</v>
      </c>
      <c r="DQ105" s="2">
        <f t="shared" si="134"/>
        <v>79.729489429175487</v>
      </c>
      <c r="DR105" s="2">
        <f t="shared" si="134"/>
        <v>83.149399616454673</v>
      </c>
      <c r="DS105" s="2">
        <f t="shared" si="134"/>
        <v>82.639894065850967</v>
      </c>
      <c r="DT105" s="2">
        <f t="shared" si="134"/>
        <v>83.735712664165106</v>
      </c>
      <c r="DU105" s="2">
        <f t="shared" si="134"/>
        <v>85.008247038327511</v>
      </c>
      <c r="DV105" s="2">
        <f t="shared" si="134"/>
        <v>90.248719873150108</v>
      </c>
      <c r="DW105" s="2">
        <f t="shared" si="134"/>
        <v>87.109115372999113</v>
      </c>
      <c r="DX105" s="2">
        <f t="shared" si="134"/>
        <v>90.463649061913699</v>
      </c>
      <c r="DY105" s="2">
        <f t="shared" si="134"/>
        <v>87.376934300993099</v>
      </c>
      <c r="EA105" s="2">
        <f t="shared" si="94"/>
        <v>61.399924031261804</v>
      </c>
      <c r="EB105" s="2">
        <f t="shared" si="94"/>
        <v>64.085168618266977</v>
      </c>
      <c r="EC105" s="2">
        <f t="shared" si="94"/>
        <v>59.644288734104215</v>
      </c>
      <c r="ED105" s="2">
        <f t="shared" si="94"/>
        <v>55.578951308006602</v>
      </c>
      <c r="EE105" s="2">
        <f t="shared" si="94"/>
        <v>56.153224793806729</v>
      </c>
      <c r="EF105" s="2">
        <f t="shared" si="94"/>
        <v>58.263711709453474</v>
      </c>
      <c r="EG105" s="2">
        <f t="shared" si="94"/>
        <v>57.932005482880221</v>
      </c>
      <c r="EH105" s="2">
        <f t="shared" si="94"/>
        <v>56.959917796936644</v>
      </c>
      <c r="EI105" s="2">
        <f t="shared" si="94"/>
        <v>60.109009932062797</v>
      </c>
      <c r="EJ105" s="2">
        <f t="shared" si="94"/>
        <v>58.229715589743996</v>
      </c>
      <c r="EK105" s="2">
        <f t="shared" si="94"/>
        <v>58.756647459165151</v>
      </c>
      <c r="EL105" s="2">
        <f t="shared" si="94"/>
        <v>62.965836776283808</v>
      </c>
      <c r="EM105" s="2">
        <f t="shared" si="135"/>
        <v>61.591351421894451</v>
      </c>
      <c r="EN105" s="2">
        <f t="shared" si="135"/>
        <v>68.62828714325407</v>
      </c>
      <c r="EO105" s="2">
        <f t="shared" si="135"/>
        <v>73.35172032841902</v>
      </c>
      <c r="EQ105" s="2">
        <f t="shared" si="136"/>
        <v>64.317603791293323</v>
      </c>
      <c r="ER105" s="2">
        <f t="shared" si="136"/>
        <v>64.767769550825633</v>
      </c>
      <c r="ES105" s="2">
        <f t="shared" si="136"/>
        <v>59.485373274112192</v>
      </c>
      <c r="ET105" s="2">
        <f t="shared" si="136"/>
        <v>55.600420918118985</v>
      </c>
      <c r="EU105" s="2">
        <f t="shared" si="136"/>
        <v>56.181289653459004</v>
      </c>
      <c r="EV105" s="2">
        <f t="shared" si="136"/>
        <v>57.98116380177634</v>
      </c>
      <c r="EW105" s="2">
        <f t="shared" si="136"/>
        <v>58.627870402802088</v>
      </c>
      <c r="EX105" s="2">
        <f t="shared" si="136"/>
        <v>57.543345832990227</v>
      </c>
      <c r="EY105" s="2">
        <f t="shared" si="136"/>
        <v>59.627428129027251</v>
      </c>
      <c r="EZ105" s="2">
        <f t="shared" si="136"/>
        <v>58.317690487925461</v>
      </c>
      <c r="FA105" s="2">
        <f t="shared" si="136"/>
        <v>59.446915368546712</v>
      </c>
      <c r="FB105" s="2">
        <f t="shared" si="136"/>
        <v>63.231687638131348</v>
      </c>
      <c r="FC105" s="2">
        <f t="shared" si="136"/>
        <v>62.114565263106087</v>
      </c>
      <c r="FD105" s="2">
        <f t="shared" si="136"/>
        <v>68.766906539713062</v>
      </c>
      <c r="FE105" s="2">
        <f t="shared" si="136"/>
        <v>74.389085362269142</v>
      </c>
      <c r="FG105" s="2">
        <f t="shared" si="137"/>
        <v>0.97373163963546638</v>
      </c>
      <c r="FH105" s="2">
        <f t="shared" si="137"/>
        <v>0.9640928760478612</v>
      </c>
      <c r="FI105" s="2">
        <f t="shared" si="137"/>
        <v>0.96082808163019739</v>
      </c>
      <c r="FJ105" s="2">
        <f t="shared" si="137"/>
        <v>0.96591620241605203</v>
      </c>
      <c r="FK105" s="2">
        <f t="shared" si="137"/>
        <v>0.96552418806618134</v>
      </c>
      <c r="FL105" s="2">
        <f t="shared" si="137"/>
        <v>0.95945278782025145</v>
      </c>
      <c r="FM105" s="2">
        <f t="shared" si="137"/>
        <v>0.95584207339650851</v>
      </c>
      <c r="FN105" s="2">
        <f t="shared" si="137"/>
        <v>0.95476693954443781</v>
      </c>
      <c r="FO105" s="2">
        <f t="shared" si="137"/>
        <v>0.95532948750461277</v>
      </c>
      <c r="FP105" s="2">
        <f t="shared" si="137"/>
        <v>0.95290104528896213</v>
      </c>
      <c r="FQ105" s="2">
        <f t="shared" si="137"/>
        <v>0.95385132593980637</v>
      </c>
      <c r="FR105" s="2">
        <f t="shared" si="137"/>
        <v>0.96126578020208386</v>
      </c>
      <c r="FS105" s="2">
        <f t="shared" si="137"/>
        <v>0.96040405642464</v>
      </c>
      <c r="FT105" s="2">
        <f t="shared" si="137"/>
        <v>0.95413775397856782</v>
      </c>
      <c r="FU105" s="2">
        <f t="shared" si="137"/>
        <v>0.94078026746957755</v>
      </c>
      <c r="FW105" s="2">
        <f t="shared" si="127"/>
        <v>5.7735587673894662E-4</v>
      </c>
      <c r="FX105" s="2">
        <f t="shared" si="127"/>
        <v>6.6031867518312329E-4</v>
      </c>
      <c r="FY105" s="2">
        <f t="shared" si="127"/>
        <v>5.7425194800475642E-4</v>
      </c>
      <c r="FZ105" s="2">
        <f t="shared" si="127"/>
        <v>6.5441029304557209E-4</v>
      </c>
      <c r="GA105" s="2">
        <f t="shared" si="127"/>
        <v>6.5569571928125411E-4</v>
      </c>
      <c r="GB105" s="2">
        <f t="shared" si="127"/>
        <v>7.0038152453148316E-4</v>
      </c>
      <c r="GC105" s="2">
        <f t="shared" si="127"/>
        <v>7.0041992237278392E-4</v>
      </c>
      <c r="GD105" s="2">
        <f t="shared" si="127"/>
        <v>9.8814260528135652E-4</v>
      </c>
      <c r="GE105" s="2">
        <f t="shared" si="127"/>
        <v>8.5183442397396281E-4</v>
      </c>
      <c r="GF105" s="2">
        <f t="shared" si="127"/>
        <v>8.0862935338191992E-4</v>
      </c>
      <c r="GG105" s="2">
        <f t="shared" si="127"/>
        <v>7.483864692592046E-4</v>
      </c>
      <c r="GH105" s="2">
        <f t="shared" si="127"/>
        <v>6.7255113257441159E-4</v>
      </c>
      <c r="GI105" s="2">
        <f t="shared" si="127"/>
        <v>5.4866620800338183E-4</v>
      </c>
      <c r="GJ105" s="2">
        <f t="shared" si="127"/>
        <v>4.620181088116193E-4</v>
      </c>
      <c r="GK105" s="2">
        <f t="shared" si="127"/>
        <v>4.5739337295054865E-4</v>
      </c>
      <c r="GM105" s="86">
        <f t="shared" si="128"/>
        <v>1.0504033355488981E-8</v>
      </c>
      <c r="GN105" s="86">
        <f t="shared" si="128"/>
        <v>1.2821426710644105E-8</v>
      </c>
      <c r="GO105" s="86">
        <f t="shared" si="128"/>
        <v>7.4186314194621587E-9</v>
      </c>
      <c r="GP105" s="86">
        <f t="shared" si="128"/>
        <v>1.1375132732322076E-9</v>
      </c>
      <c r="GQ105" s="86">
        <f t="shared" si="128"/>
        <v>2.5540351297413989E-8</v>
      </c>
      <c r="GR105" s="86">
        <f t="shared" si="128"/>
        <v>2.1189673074255724E-9</v>
      </c>
      <c r="GS105" s="86">
        <f t="shared" si="128"/>
        <v>4.9305278367526443E-7</v>
      </c>
      <c r="GT105" s="86">
        <f t="shared" si="128"/>
        <v>8.9688249903290509E-7</v>
      </c>
      <c r="GU105" s="86">
        <f t="shared" si="128"/>
        <v>1.4523888571843908E-8</v>
      </c>
      <c r="GV105" s="86">
        <f t="shared" si="128"/>
        <v>2.6411030383603024E-9</v>
      </c>
      <c r="GW105" s="86">
        <f t="shared" si="128"/>
        <v>5.3773487049214232E-10</v>
      </c>
      <c r="GX105" s="86">
        <f t="shared" si="128"/>
        <v>8.2093135731460705E-12</v>
      </c>
      <c r="GY105" s="86">
        <f t="shared" si="128"/>
        <v>1.8670912332452077E-9</v>
      </c>
      <c r="GZ105" s="86">
        <f t="shared" si="128"/>
        <v>7.7917171407942745E-13</v>
      </c>
      <c r="HA105" s="86">
        <f t="shared" si="128"/>
        <v>4.1221515672945936E-16</v>
      </c>
      <c r="HC105" s="86">
        <f t="shared" si="73"/>
        <v>0.19366537347580184</v>
      </c>
      <c r="HD105" s="86">
        <f t="shared" si="73"/>
        <v>0.12324116831978288</v>
      </c>
      <c r="HE105" s="86">
        <f t="shared" si="73"/>
        <v>0.12644844357325277</v>
      </c>
      <c r="HF105" s="86">
        <f t="shared" si="73"/>
        <v>0.14801174316809965</v>
      </c>
      <c r="HG105" s="86">
        <f t="shared" si="73"/>
        <v>0.15307684926572745</v>
      </c>
      <c r="HH105" s="86">
        <f t="shared" si="73"/>
        <v>0.15076612704444847</v>
      </c>
      <c r="HI105" s="86">
        <f t="shared" si="138"/>
        <v>0.14636324094233613</v>
      </c>
      <c r="HJ105" s="86">
        <f t="shared" si="138"/>
        <v>0.14792963734286316</v>
      </c>
      <c r="HK105" s="86">
        <f t="shared" si="138"/>
        <v>0.12150044745988577</v>
      </c>
      <c r="HL105" s="86">
        <f t="shared" si="138"/>
        <v>0.16124001940742413</v>
      </c>
      <c r="HM105" s="86">
        <f t="shared" si="138"/>
        <v>0.16052647284710161</v>
      </c>
      <c r="HN105" s="86">
        <f t="shared" si="138"/>
        <v>0.14745817163622132</v>
      </c>
      <c r="HO105" s="86">
        <f t="shared" si="138"/>
        <v>0.12698091755398835</v>
      </c>
      <c r="HP105" s="86">
        <f t="shared" si="138"/>
        <v>0.12155755570152901</v>
      </c>
      <c r="HQ105" s="86">
        <f t="shared" si="138"/>
        <v>7.6061519056659144E-2</v>
      </c>
      <c r="HS105" s="86">
        <f t="shared" si="129"/>
        <v>4.4916164219746863E-20</v>
      </c>
      <c r="HT105" s="86">
        <f t="shared" si="129"/>
        <v>1.5645995659941814E-24</v>
      </c>
      <c r="HU105" s="86">
        <f t="shared" si="129"/>
        <v>5.5576871736101656E-25</v>
      </c>
      <c r="HV105" s="86">
        <f t="shared" si="129"/>
        <v>2.1245329788592996E-23</v>
      </c>
      <c r="HW105" s="86">
        <f t="shared" si="129"/>
        <v>1.0250506636823723E-23</v>
      </c>
      <c r="HX105" s="86">
        <f t="shared" si="129"/>
        <v>1.7310389585437966E-25</v>
      </c>
      <c r="HY105" s="86">
        <f t="shared" si="129"/>
        <v>6.3970661578276788E-25</v>
      </c>
      <c r="HZ105" s="86">
        <f t="shared" si="129"/>
        <v>6.6479431527954286E-30</v>
      </c>
      <c r="IA105" s="86">
        <f t="shared" si="129"/>
        <v>5.2804063313587829E-34</v>
      </c>
      <c r="IB105" s="86">
        <f t="shared" si="129"/>
        <v>3.3720766612159229E-26</v>
      </c>
      <c r="IC105" s="86">
        <f t="shared" si="129"/>
        <v>4.0163280131579077E-27</v>
      </c>
      <c r="ID105" s="86">
        <f t="shared" si="129"/>
        <v>6.7136411947649034E-32</v>
      </c>
      <c r="IE105" s="86">
        <f t="shared" si="129"/>
        <v>4.3574894933210024E-25</v>
      </c>
      <c r="IF105" s="86">
        <f t="shared" si="129"/>
        <v>1.4843622746187288E-17</v>
      </c>
      <c r="IG105" s="86">
        <f t="shared" si="129"/>
        <v>2.1346682387022894E-14</v>
      </c>
      <c r="II105" s="86">
        <f t="shared" si="130"/>
        <v>5.0776239222362753E-99</v>
      </c>
      <c r="IJ105" s="86">
        <f t="shared" si="130"/>
        <v>8.2826061337135308E-123</v>
      </c>
      <c r="IK105" s="86">
        <f t="shared" si="130"/>
        <v>1.4348360739477428E-124</v>
      </c>
      <c r="IL105" s="86">
        <f t="shared" si="130"/>
        <v>2.2777908498055589E-120</v>
      </c>
      <c r="IM105" s="86">
        <f t="shared" si="130"/>
        <v>6.7862875251757316E-121</v>
      </c>
      <c r="IN105" s="86">
        <f t="shared" si="130"/>
        <v>1.7729597024268858E-130</v>
      </c>
      <c r="IO105" s="86">
        <f t="shared" si="130"/>
        <v>1.151277072904534E-126</v>
      </c>
      <c r="IP105" s="86">
        <f t="shared" si="130"/>
        <v>9.7645944481626665E-156</v>
      </c>
      <c r="IQ105" s="86">
        <f t="shared" si="130"/>
        <v>1.0863643962832925E-174</v>
      </c>
      <c r="IR105" s="86">
        <f t="shared" si="130"/>
        <v>2.6303627234730489E-133</v>
      </c>
      <c r="IS105" s="86">
        <f t="shared" si="130"/>
        <v>3.3539794190731313E-139</v>
      </c>
      <c r="IT105" s="86">
        <f t="shared" si="130"/>
        <v>6.0444990825457761E-165</v>
      </c>
      <c r="IU105" s="86">
        <f t="shared" si="130"/>
        <v>2.129688825692857E-124</v>
      </c>
      <c r="IV105" s="86">
        <f t="shared" si="130"/>
        <v>1.0294057718377118E-82</v>
      </c>
      <c r="IW105" s="86">
        <f t="shared" si="130"/>
        <v>2.2304742971912443E-88</v>
      </c>
      <c r="IY105" s="86">
        <f t="shared" si="131"/>
        <v>0.19366538397983521</v>
      </c>
      <c r="IZ105" s="86">
        <f t="shared" si="131"/>
        <v>0.12324118114120959</v>
      </c>
      <c r="JA105" s="86">
        <f t="shared" si="131"/>
        <v>0.1264484509918842</v>
      </c>
      <c r="JB105" s="86">
        <f t="shared" si="131"/>
        <v>0.14801174430561292</v>
      </c>
      <c r="JC105" s="86">
        <f t="shared" si="131"/>
        <v>0.15307687480607876</v>
      </c>
      <c r="JD105" s="86">
        <f t="shared" si="131"/>
        <v>0.15076612916341578</v>
      </c>
      <c r="JE105" s="86">
        <f t="shared" si="131"/>
        <v>0.14636373399511982</v>
      </c>
      <c r="JF105" s="86">
        <f t="shared" si="131"/>
        <v>0.1479305342253622</v>
      </c>
      <c r="JG105" s="86">
        <f t="shared" si="131"/>
        <v>0.12150046198377434</v>
      </c>
      <c r="JH105" s="86">
        <f t="shared" si="131"/>
        <v>0.16124002204852717</v>
      </c>
      <c r="JI105" s="86">
        <f t="shared" si="131"/>
        <v>0.16052647338483647</v>
      </c>
      <c r="JJ105" s="86">
        <f t="shared" si="131"/>
        <v>0.14745817164443065</v>
      </c>
      <c r="JK105" s="86">
        <f t="shared" si="131"/>
        <v>0.12698091942107959</v>
      </c>
      <c r="JL105" s="86">
        <f t="shared" si="131"/>
        <v>0.1215575557023082</v>
      </c>
      <c r="JM105" s="86">
        <f t="shared" si="131"/>
        <v>7.6061519056680904E-2</v>
      </c>
    </row>
    <row r="106" spans="2:273" x14ac:dyDescent="0.25">
      <c r="B106" s="2">
        <v>79</v>
      </c>
      <c r="C106" s="37">
        <v>130.83799999999999</v>
      </c>
      <c r="D106" s="37">
        <v>129.54</v>
      </c>
      <c r="E106" s="37">
        <v>123.27</v>
      </c>
      <c r="F106" s="37">
        <v>128</v>
      </c>
      <c r="G106" s="37">
        <v>128.048</v>
      </c>
      <c r="H106" s="37">
        <v>127.065</v>
      </c>
      <c r="I106" s="37">
        <v>124.242</v>
      </c>
      <c r="J106" s="37">
        <v>137.11099999999999</v>
      </c>
      <c r="K106" s="37">
        <v>130.429</v>
      </c>
      <c r="L106" s="37">
        <v>132.58699999999999</v>
      </c>
      <c r="M106" s="37">
        <v>134.98400000000001</v>
      </c>
      <c r="N106" s="37">
        <v>141.69399999999999</v>
      </c>
      <c r="O106" s="37">
        <v>122.852</v>
      </c>
      <c r="P106" s="37">
        <v>119.125</v>
      </c>
      <c r="Q106" s="37">
        <v>102.78100000000001</v>
      </c>
      <c r="S106" s="4">
        <f t="shared" si="132"/>
        <v>129.24820458385037</v>
      </c>
      <c r="T106" s="4">
        <f t="shared" si="132"/>
        <v>123.24985784675573</v>
      </c>
      <c r="U106" s="4">
        <f t="shared" si="132"/>
        <v>119.27415220574204</v>
      </c>
      <c r="V106" s="4">
        <f t="shared" si="132"/>
        <v>122.71336311293524</v>
      </c>
      <c r="W106" s="4">
        <f t="shared" si="132"/>
        <v>123.92508211872043</v>
      </c>
      <c r="X106" s="4">
        <f t="shared" si="132"/>
        <v>122.91862404733627</v>
      </c>
      <c r="Y106" s="4">
        <f t="shared" si="132"/>
        <v>121.56697175523942</v>
      </c>
      <c r="Z106" s="4">
        <f t="shared" si="132"/>
        <v>129.57916155621987</v>
      </c>
      <c r="AA106" s="4">
        <f t="shared" si="132"/>
        <v>121.89517764237532</v>
      </c>
      <c r="AB106" s="4">
        <f t="shared" si="132"/>
        <v>127.5617508441911</v>
      </c>
      <c r="AC106" s="4">
        <f t="shared" si="132"/>
        <v>129.72707601942105</v>
      </c>
      <c r="AD106" s="4">
        <f t="shared" si="132"/>
        <v>134.10857031499791</v>
      </c>
      <c r="AE106" s="4">
        <f t="shared" si="132"/>
        <v>119.84955630734173</v>
      </c>
      <c r="AF106" s="4">
        <f t="shared" si="132"/>
        <v>116.0032919446944</v>
      </c>
      <c r="AG106" s="4">
        <f t="shared" si="132"/>
        <v>101.91786765286287</v>
      </c>
      <c r="AI106" s="4">
        <f t="shared" si="133"/>
        <v>1.5897954161496273</v>
      </c>
      <c r="AJ106" s="4">
        <f t="shared" si="133"/>
        <v>6.2901421532442612</v>
      </c>
      <c r="AK106" s="4">
        <f t="shared" si="133"/>
        <v>3.9958477942579549</v>
      </c>
      <c r="AL106" s="4">
        <f t="shared" si="133"/>
        <v>5.2866368870647591</v>
      </c>
      <c r="AM106" s="4">
        <f t="shared" si="133"/>
        <v>4.1229178812795766</v>
      </c>
      <c r="AN106" s="4">
        <f t="shared" si="133"/>
        <v>4.1463759526637318</v>
      </c>
      <c r="AO106" s="4">
        <f t="shared" si="133"/>
        <v>2.6750282447605827</v>
      </c>
      <c r="AP106" s="4">
        <f t="shared" si="133"/>
        <v>7.5318384437801171</v>
      </c>
      <c r="AQ106" s="4">
        <f t="shared" si="133"/>
        <v>8.5338223576246861</v>
      </c>
      <c r="AR106" s="4">
        <f t="shared" si="133"/>
        <v>5.0252491558088934</v>
      </c>
      <c r="AS106" s="4">
        <f t="shared" si="133"/>
        <v>5.2569239805789607</v>
      </c>
      <c r="AT106" s="4">
        <f t="shared" si="133"/>
        <v>7.585429685002083</v>
      </c>
      <c r="AU106" s="4">
        <f t="shared" si="133"/>
        <v>3.0024436926582752</v>
      </c>
      <c r="AV106" s="4">
        <f t="shared" si="133"/>
        <v>3.1217080553056036</v>
      </c>
      <c r="AW106" s="4">
        <f t="shared" si="133"/>
        <v>0.86313234713713882</v>
      </c>
      <c r="AY106" s="2">
        <f t="shared" si="125"/>
        <v>62.14936267778279</v>
      </c>
      <c r="AZ106" s="2">
        <f t="shared" si="125"/>
        <v>65.098263236117518</v>
      </c>
      <c r="BA106" s="2">
        <f t="shared" si="125"/>
        <v>60.582870048521968</v>
      </c>
      <c r="BB106" s="2">
        <f t="shared" si="125"/>
        <v>56.452121712424599</v>
      </c>
      <c r="BC106" s="2">
        <f t="shared" si="125"/>
        <v>56.784095774850762</v>
      </c>
      <c r="BD106" s="2">
        <f t="shared" si="125"/>
        <v>58.953379177301088</v>
      </c>
      <c r="BE106" s="2">
        <f t="shared" si="125"/>
        <v>58.729286890963763</v>
      </c>
      <c r="BF106" s="2">
        <f t="shared" si="125"/>
        <v>57.973366420848116</v>
      </c>
      <c r="BG106" s="2">
        <f t="shared" si="125"/>
        <v>60.895777536740376</v>
      </c>
      <c r="BH106" s="2">
        <f t="shared" si="125"/>
        <v>59.211314000255811</v>
      </c>
      <c r="BI106" s="2">
        <f t="shared" si="125"/>
        <v>59.764271077382432</v>
      </c>
      <c r="BJ106" s="2">
        <f t="shared" si="125"/>
        <v>63.793897355590467</v>
      </c>
      <c r="BK106" s="2">
        <f t="shared" si="125"/>
        <v>62.430068223547416</v>
      </c>
      <c r="BL106" s="2">
        <f t="shared" si="125"/>
        <v>69.431794974334366</v>
      </c>
      <c r="BM106" s="2">
        <f t="shared" si="125"/>
        <v>74.005739996160059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92.136557354925785</v>
      </c>
      <c r="DL106" s="2">
        <f t="shared" si="134"/>
        <v>96.553267239283684</v>
      </c>
      <c r="DM106" s="2">
        <f t="shared" si="134"/>
        <v>88.642088794925996</v>
      </c>
      <c r="DN106" s="2">
        <f t="shared" si="134"/>
        <v>85.986190503200703</v>
      </c>
      <c r="DO106" s="2">
        <f t="shared" si="134"/>
        <v>79.169987629311507</v>
      </c>
      <c r="DP106" s="2">
        <f t="shared" si="134"/>
        <v>80.405244538407317</v>
      </c>
      <c r="DQ106" s="2">
        <f t="shared" si="134"/>
        <v>79.821667371388315</v>
      </c>
      <c r="DR106" s="2">
        <f t="shared" si="134"/>
        <v>83.375513545633822</v>
      </c>
      <c r="DS106" s="2">
        <f t="shared" si="134"/>
        <v>82.856423358452858</v>
      </c>
      <c r="DT106" s="2">
        <f t="shared" si="134"/>
        <v>83.972775984990619</v>
      </c>
      <c r="DU106" s="2">
        <f t="shared" si="134"/>
        <v>85.258560104529607</v>
      </c>
      <c r="DV106" s="2">
        <f t="shared" si="134"/>
        <v>90.492004228329819</v>
      </c>
      <c r="DW106" s="2">
        <f t="shared" si="134"/>
        <v>87.28546541830265</v>
      </c>
      <c r="DX106" s="2">
        <f t="shared" si="134"/>
        <v>90.693394371482171</v>
      </c>
      <c r="DY106" s="2">
        <f t="shared" si="134"/>
        <v>87.563015889992343</v>
      </c>
      <c r="EA106" s="2">
        <f t="shared" si="94"/>
        <v>61.409738007421069</v>
      </c>
      <c r="EB106" s="2">
        <f t="shared" si="94"/>
        <v>64.0293231069477</v>
      </c>
      <c r="EC106" s="2">
        <f t="shared" si="94"/>
        <v>59.539681689884361</v>
      </c>
      <c r="ED106" s="2">
        <f t="shared" si="94"/>
        <v>55.501650725654017</v>
      </c>
      <c r="EE106" s="2">
        <f t="shared" si="94"/>
        <v>56.055078497233502</v>
      </c>
      <c r="EF106" s="2">
        <f t="shared" si="94"/>
        <v>58.126794202224303</v>
      </c>
      <c r="EG106" s="2">
        <f t="shared" si="94"/>
        <v>57.840060470936187</v>
      </c>
      <c r="EH106" s="2">
        <f t="shared" si="94"/>
        <v>56.87516536480819</v>
      </c>
      <c r="EI106" s="2">
        <f t="shared" si="94"/>
        <v>59.959721030662848</v>
      </c>
      <c r="EJ106" s="2">
        <f t="shared" si="94"/>
        <v>58.095040778143634</v>
      </c>
      <c r="EK106" s="2">
        <f t="shared" si="94"/>
        <v>58.638777676951001</v>
      </c>
      <c r="EL106" s="2">
        <f t="shared" si="94"/>
        <v>62.812558697706955</v>
      </c>
      <c r="EM106" s="2">
        <f t="shared" si="135"/>
        <v>61.495168715287271</v>
      </c>
      <c r="EN106" s="2">
        <f t="shared" si="135"/>
        <v>68.499672443403583</v>
      </c>
      <c r="EO106" s="2">
        <f t="shared" si="135"/>
        <v>73.226906546594918</v>
      </c>
      <c r="EQ106" s="2">
        <f t="shared" si="136"/>
        <v>64.246902601965274</v>
      </c>
      <c r="ER106" s="2">
        <f t="shared" si="136"/>
        <v>64.692987842751094</v>
      </c>
      <c r="ES106" s="2">
        <f t="shared" si="136"/>
        <v>59.385200419036522</v>
      </c>
      <c r="ET106" s="2">
        <f t="shared" si="136"/>
        <v>55.522501898549322</v>
      </c>
      <c r="EU106" s="2">
        <f t="shared" si="136"/>
        <v>56.082383331093688</v>
      </c>
      <c r="EV106" s="2">
        <f t="shared" si="136"/>
        <v>57.852430762379946</v>
      </c>
      <c r="EW106" s="2">
        <f t="shared" si="136"/>
        <v>58.515873512893279</v>
      </c>
      <c r="EX106" s="2">
        <f t="shared" si="136"/>
        <v>57.440687675380538</v>
      </c>
      <c r="EY106" s="2">
        <f t="shared" si="136"/>
        <v>59.493035159038911</v>
      </c>
      <c r="EZ106" s="2">
        <f t="shared" si="136"/>
        <v>58.180364307671042</v>
      </c>
      <c r="FA106" s="2">
        <f t="shared" si="136"/>
        <v>59.308647687257547</v>
      </c>
      <c r="FB106" s="2">
        <f t="shared" si="136"/>
        <v>63.070005187155594</v>
      </c>
      <c r="FC106" s="2">
        <f t="shared" si="136"/>
        <v>62.003820709341703</v>
      </c>
      <c r="FD106" s="2">
        <f t="shared" si="136"/>
        <v>68.632946120101067</v>
      </c>
      <c r="FE106" s="2">
        <f t="shared" si="136"/>
        <v>74.220544154126372</v>
      </c>
      <c r="FG106" s="2">
        <f t="shared" si="137"/>
        <v>0.97598746971027206</v>
      </c>
      <c r="FH106" s="2">
        <f t="shared" si="137"/>
        <v>0.96714852154610098</v>
      </c>
      <c r="FI106" s="2">
        <f t="shared" si="137"/>
        <v>0.96415122572687151</v>
      </c>
      <c r="FJ106" s="2">
        <f t="shared" si="137"/>
        <v>0.96882170329739992</v>
      </c>
      <c r="FK106" s="2">
        <f t="shared" si="137"/>
        <v>0.96846201541534005</v>
      </c>
      <c r="FL106" s="2">
        <f t="shared" si="137"/>
        <v>0.9628880982918363</v>
      </c>
      <c r="FM106" s="2">
        <f t="shared" si="137"/>
        <v>0.95957040638708613</v>
      </c>
      <c r="FN106" s="2">
        <f t="shared" si="137"/>
        <v>0.95858211459549003</v>
      </c>
      <c r="FO106" s="2">
        <f t="shared" si="137"/>
        <v>0.95909924714068351</v>
      </c>
      <c r="FP106" s="2">
        <f t="shared" si="137"/>
        <v>0.95686648899305393</v>
      </c>
      <c r="FQ106" s="2">
        <f t="shared" si="137"/>
        <v>0.95774031005258353</v>
      </c>
      <c r="FR106" s="2">
        <f t="shared" si="137"/>
        <v>0.96455316207901953</v>
      </c>
      <c r="FS106" s="2">
        <f t="shared" si="137"/>
        <v>0.96376181592990617</v>
      </c>
      <c r="FT106" s="2">
        <f t="shared" si="137"/>
        <v>0.9580036633117307</v>
      </c>
      <c r="FU106" s="2">
        <f t="shared" si="137"/>
        <v>0.94570806332949475</v>
      </c>
      <c r="FW106" s="2">
        <f t="shared" si="127"/>
        <v>6.3302286945902822E-4</v>
      </c>
      <c r="FX106" s="2">
        <f t="shared" si="127"/>
        <v>7.2397890778738228E-4</v>
      </c>
      <c r="FY106" s="2">
        <f t="shared" si="127"/>
        <v>6.2961985738192023E-4</v>
      </c>
      <c r="FZ106" s="2">
        <f t="shared" si="127"/>
        <v>7.175013172600668E-4</v>
      </c>
      <c r="GA106" s="2">
        <f t="shared" si="127"/>
        <v>7.1891058096838181E-4</v>
      </c>
      <c r="GB106" s="2">
        <f t="shared" si="127"/>
        <v>7.6790118236015181E-4</v>
      </c>
      <c r="GC106" s="2">
        <f t="shared" si="127"/>
        <v>7.6794327906648985E-4</v>
      </c>
      <c r="GD106" s="2">
        <f t="shared" si="127"/>
        <v>1.0833735388040755E-3</v>
      </c>
      <c r="GE106" s="2">
        <f t="shared" si="127"/>
        <v>9.3394111810972858E-4</v>
      </c>
      <c r="GF106" s="2">
        <f t="shared" si="127"/>
        <v>8.8657528848364053E-4</v>
      </c>
      <c r="GG106" s="2">
        <f t="shared" si="127"/>
        <v>8.2053020110841213E-4</v>
      </c>
      <c r="GH106" s="2">
        <f t="shared" si="127"/>
        <v>7.3738980600078984E-4</v>
      </c>
      <c r="GI106" s="2">
        <f t="shared" si="127"/>
        <v>6.0156869040308032E-4</v>
      </c>
      <c r="GJ106" s="2">
        <f t="shared" si="127"/>
        <v>5.0657020233376316E-4</v>
      </c>
      <c r="GK106" s="2">
        <f t="shared" si="127"/>
        <v>5.0149973007606935E-4</v>
      </c>
      <c r="GM106" s="86">
        <f t="shared" si="128"/>
        <v>8.535741046363144E-10</v>
      </c>
      <c r="GN106" s="86">
        <f t="shared" si="128"/>
        <v>1.0633941652837747E-9</v>
      </c>
      <c r="GO106" s="86">
        <f t="shared" si="128"/>
        <v>5.4447478145263315E-10</v>
      </c>
      <c r="GP106" s="86">
        <f t="shared" si="128"/>
        <v>6.3896406532706383E-11</v>
      </c>
      <c r="GQ106" s="86">
        <f t="shared" si="128"/>
        <v>2.1854000672015194E-9</v>
      </c>
      <c r="GR106" s="86">
        <f t="shared" si="128"/>
        <v>1.2845789114168184E-10</v>
      </c>
      <c r="GS106" s="86">
        <f t="shared" si="128"/>
        <v>6.4236677706725885E-8</v>
      </c>
      <c r="GT106" s="86">
        <f t="shared" si="128"/>
        <v>1.3592642369079374E-7</v>
      </c>
      <c r="GU106" s="86">
        <f t="shared" si="128"/>
        <v>1.2428826473795189E-9</v>
      </c>
      <c r="GV106" s="86">
        <f t="shared" si="128"/>
        <v>1.7710595278818464E-10</v>
      </c>
      <c r="GW106" s="86">
        <f t="shared" si="128"/>
        <v>2.7890795593010551E-11</v>
      </c>
      <c r="GX106" s="86">
        <f t="shared" si="128"/>
        <v>2.6279109316231817E-13</v>
      </c>
      <c r="GY106" s="86">
        <f t="shared" si="128"/>
        <v>1.0512701497391412E-10</v>
      </c>
      <c r="GZ106" s="86">
        <f t="shared" si="128"/>
        <v>1.796361521180186E-14</v>
      </c>
      <c r="HA106" s="86">
        <f t="shared" si="128"/>
        <v>3.3628692810289366E-18</v>
      </c>
      <c r="HC106" s="86">
        <f t="shared" si="73"/>
        <v>0.23937705288484096</v>
      </c>
      <c r="HD106" s="86">
        <f t="shared" si="73"/>
        <v>0.16115868461132093</v>
      </c>
      <c r="HE106" s="86">
        <f t="shared" si="73"/>
        <v>0.16460314898144224</v>
      </c>
      <c r="HF106" s="86">
        <f t="shared" si="73"/>
        <v>0.19085232966506047</v>
      </c>
      <c r="HG106" s="86">
        <f t="shared" si="73"/>
        <v>0.19708908703018349</v>
      </c>
      <c r="HH106" s="86">
        <f t="shared" si="73"/>
        <v>0.19665179408751038</v>
      </c>
      <c r="HI106" s="86">
        <f t="shared" si="138"/>
        <v>0.19053593873205793</v>
      </c>
      <c r="HJ106" s="86">
        <f t="shared" si="138"/>
        <v>0.20066819557131424</v>
      </c>
      <c r="HK106" s="86">
        <f t="shared" si="138"/>
        <v>0.1691389074179715</v>
      </c>
      <c r="HL106" s="86">
        <f t="shared" si="138"/>
        <v>0.2110585046742878</v>
      </c>
      <c r="HM106" s="86">
        <f t="shared" si="138"/>
        <v>0.21079973066117597</v>
      </c>
      <c r="HN106" s="86">
        <f t="shared" si="138"/>
        <v>0.19855304154189773</v>
      </c>
      <c r="HO106" s="86">
        <f t="shared" si="138"/>
        <v>0.16496990408845622</v>
      </c>
      <c r="HP106" s="86">
        <f t="shared" si="138"/>
        <v>0.16368197723552322</v>
      </c>
      <c r="HQ106" s="86">
        <f t="shared" si="138"/>
        <v>0.1121327689462152</v>
      </c>
      <c r="HS106" s="86">
        <f t="shared" si="129"/>
        <v>2.3312460125293543E-19</v>
      </c>
      <c r="HT106" s="86">
        <f t="shared" si="129"/>
        <v>1.2521010844353211E-23</v>
      </c>
      <c r="HU106" s="86">
        <f t="shared" si="129"/>
        <v>4.4299226542219244E-24</v>
      </c>
      <c r="HV106" s="86">
        <f t="shared" si="129"/>
        <v>1.5782813977207006E-22</v>
      </c>
      <c r="HW106" s="86">
        <f t="shared" si="129"/>
        <v>7.7637357424062813E-23</v>
      </c>
      <c r="HX106" s="86">
        <f t="shared" si="129"/>
        <v>1.5710674927094623E-24</v>
      </c>
      <c r="HY106" s="86">
        <f t="shared" si="129"/>
        <v>5.4764074463259308E-24</v>
      </c>
      <c r="HZ106" s="86">
        <f t="shared" si="129"/>
        <v>1.0421013419712302E-28</v>
      </c>
      <c r="IA106" s="86">
        <f t="shared" si="129"/>
        <v>1.1194252875368684E-32</v>
      </c>
      <c r="IB106" s="86">
        <f t="shared" si="129"/>
        <v>3.3885613577278295E-25</v>
      </c>
      <c r="IC106" s="86">
        <f t="shared" si="129"/>
        <v>4.3232192860936064E-26</v>
      </c>
      <c r="ID106" s="86">
        <f t="shared" si="129"/>
        <v>1.0795024509407625E-30</v>
      </c>
      <c r="IE106" s="86">
        <f t="shared" si="129"/>
        <v>3.4411193886969074E-24</v>
      </c>
      <c r="IF106" s="86">
        <f t="shared" si="129"/>
        <v>5.8884999013202104E-17</v>
      </c>
      <c r="IG106" s="86">
        <f t="shared" si="129"/>
        <v>6.3086318894156209E-14</v>
      </c>
      <c r="II106" s="86">
        <f t="shared" si="130"/>
        <v>1.2284913729193268E-96</v>
      </c>
      <c r="IJ106" s="86">
        <f t="shared" si="130"/>
        <v>8.6862134136460848E-120</v>
      </c>
      <c r="IK106" s="86">
        <f t="shared" si="130"/>
        <v>1.4601044449742103E-121</v>
      </c>
      <c r="IL106" s="86">
        <f t="shared" si="130"/>
        <v>2.0591925184345351E-117</v>
      </c>
      <c r="IM106" s="86">
        <f t="shared" si="130"/>
        <v>6.3345049872533903E-118</v>
      </c>
      <c r="IN106" s="86">
        <f t="shared" si="130"/>
        <v>3.0666425322112632E-127</v>
      </c>
      <c r="IO106" s="86">
        <f t="shared" si="130"/>
        <v>1.5968107279732615E-123</v>
      </c>
      <c r="IP106" s="86">
        <f t="shared" si="130"/>
        <v>1.1344174661031423E-151</v>
      </c>
      <c r="IQ106" s="86">
        <f t="shared" si="130"/>
        <v>3.208843454596052E-170</v>
      </c>
      <c r="IR106" s="86">
        <f t="shared" si="130"/>
        <v>6.2454474505548716E-130</v>
      </c>
      <c r="IS106" s="86">
        <f t="shared" si="130"/>
        <v>1.0343452836257475E-135</v>
      </c>
      <c r="IT106" s="86">
        <f t="shared" si="130"/>
        <v>7.3110218413852364E-161</v>
      </c>
      <c r="IU106" s="86">
        <f t="shared" si="130"/>
        <v>2.0585700458464686E-121</v>
      </c>
      <c r="IV106" s="86">
        <f t="shared" si="130"/>
        <v>8.7023709317297288E-81</v>
      </c>
      <c r="IW106" s="86">
        <f t="shared" si="130"/>
        <v>2.5554697701526802E-86</v>
      </c>
      <c r="IY106" s="86">
        <f t="shared" si="131"/>
        <v>0.23937705373841506</v>
      </c>
      <c r="IZ106" s="86">
        <f t="shared" si="131"/>
        <v>0.16115868567471511</v>
      </c>
      <c r="JA106" s="86">
        <f t="shared" si="131"/>
        <v>0.16460314952591701</v>
      </c>
      <c r="JB106" s="86">
        <f t="shared" si="131"/>
        <v>0.19085232972895688</v>
      </c>
      <c r="JC106" s="86">
        <f t="shared" si="131"/>
        <v>0.19708908921558355</v>
      </c>
      <c r="JD106" s="86">
        <f t="shared" si="131"/>
        <v>0.19665179421596826</v>
      </c>
      <c r="JE106" s="86">
        <f t="shared" si="131"/>
        <v>0.19053600296873563</v>
      </c>
      <c r="JF106" s="86">
        <f t="shared" si="131"/>
        <v>0.20066833149773794</v>
      </c>
      <c r="JG106" s="86">
        <f t="shared" si="131"/>
        <v>0.16913890866085415</v>
      </c>
      <c r="JH106" s="86">
        <f t="shared" si="131"/>
        <v>0.21105850485139374</v>
      </c>
      <c r="JI106" s="86">
        <f t="shared" si="131"/>
        <v>0.21079973068906677</v>
      </c>
      <c r="JJ106" s="86">
        <f t="shared" si="131"/>
        <v>0.19855304154216052</v>
      </c>
      <c r="JK106" s="86">
        <f t="shared" si="131"/>
        <v>0.16496990419358323</v>
      </c>
      <c r="JL106" s="86">
        <f t="shared" si="131"/>
        <v>0.16368197723554123</v>
      </c>
      <c r="JM106" s="86">
        <f t="shared" si="131"/>
        <v>0.11213276894627829</v>
      </c>
    </row>
    <row r="107" spans="2:273" x14ac:dyDescent="0.25">
      <c r="B107" s="2">
        <v>80</v>
      </c>
      <c r="C107" s="37">
        <v>142.38200000000001</v>
      </c>
      <c r="D107" s="37">
        <v>142</v>
      </c>
      <c r="E107" s="37">
        <v>137.54</v>
      </c>
      <c r="F107" s="37">
        <v>142.09700000000001</v>
      </c>
      <c r="G107" s="37">
        <v>141.952</v>
      </c>
      <c r="H107" s="37">
        <v>141.161</v>
      </c>
      <c r="I107" s="37">
        <v>137.113</v>
      </c>
      <c r="J107" s="37">
        <v>149.74600000000001</v>
      </c>
      <c r="K107" s="37">
        <v>143.69800000000001</v>
      </c>
      <c r="L107" s="37">
        <v>146.44399999999999</v>
      </c>
      <c r="M107" s="37">
        <v>148.64500000000001</v>
      </c>
      <c r="N107" s="37">
        <v>153.29</v>
      </c>
      <c r="O107" s="37">
        <v>136.95099999999999</v>
      </c>
      <c r="P107" s="37">
        <v>130.89099999999999</v>
      </c>
      <c r="Q107" s="37">
        <v>114.172</v>
      </c>
      <c r="S107" s="4">
        <f t="shared" si="132"/>
        <v>139.05988646483721</v>
      </c>
      <c r="T107" s="4">
        <f t="shared" si="132"/>
        <v>135.0336037980012</v>
      </c>
      <c r="U107" s="4">
        <f t="shared" si="132"/>
        <v>130.86941599109738</v>
      </c>
      <c r="V107" s="4">
        <f t="shared" si="132"/>
        <v>134.961399593599</v>
      </c>
      <c r="W107" s="4">
        <f t="shared" si="132"/>
        <v>136.1544556116564</v>
      </c>
      <c r="X107" s="4">
        <f t="shared" si="132"/>
        <v>135.13949037000651</v>
      </c>
      <c r="Y107" s="4">
        <f t="shared" si="132"/>
        <v>133.61053166465553</v>
      </c>
      <c r="Z107" s="4">
        <f t="shared" si="132"/>
        <v>145.21848533890429</v>
      </c>
      <c r="AA107" s="4">
        <f t="shared" si="132"/>
        <v>136.92284655462061</v>
      </c>
      <c r="AB107" s="4">
        <f t="shared" si="132"/>
        <v>140.54964239018358</v>
      </c>
      <c r="AC107" s="4">
        <f t="shared" si="132"/>
        <v>143.20369660258308</v>
      </c>
      <c r="AD107" s="4">
        <f t="shared" si="132"/>
        <v>148.99403637246297</v>
      </c>
      <c r="AE107" s="4">
        <f t="shared" si="132"/>
        <v>131.11265791559259</v>
      </c>
      <c r="AF107" s="4">
        <f t="shared" si="132"/>
        <v>126.37280493542495</v>
      </c>
      <c r="AG107" s="4">
        <f t="shared" si="132"/>
        <v>110.66091266056678</v>
      </c>
      <c r="AI107" s="4">
        <f t="shared" si="133"/>
        <v>3.3221135351627993</v>
      </c>
      <c r="AJ107" s="4">
        <f t="shared" si="133"/>
        <v>6.9663962019988048</v>
      </c>
      <c r="AK107" s="4">
        <f t="shared" si="133"/>
        <v>6.6705840089026083</v>
      </c>
      <c r="AL107" s="4">
        <f t="shared" si="133"/>
        <v>7.1356004064010108</v>
      </c>
      <c r="AM107" s="4">
        <f t="shared" si="133"/>
        <v>5.7975443883435958</v>
      </c>
      <c r="AN107" s="4">
        <f t="shared" si="133"/>
        <v>6.0215096299934885</v>
      </c>
      <c r="AO107" s="4">
        <f t="shared" si="133"/>
        <v>3.5024683353444743</v>
      </c>
      <c r="AP107" s="4">
        <f t="shared" si="133"/>
        <v>4.5275146610957222</v>
      </c>
      <c r="AQ107" s="4">
        <f t="shared" si="133"/>
        <v>6.7751534453794022</v>
      </c>
      <c r="AR107" s="4">
        <f t="shared" si="133"/>
        <v>5.8943576098164101</v>
      </c>
      <c r="AS107" s="4">
        <f t="shared" si="133"/>
        <v>5.4413033974169309</v>
      </c>
      <c r="AT107" s="4">
        <f t="shared" si="133"/>
        <v>4.2959636275370201</v>
      </c>
      <c r="AU107" s="4">
        <f t="shared" si="133"/>
        <v>5.838342084407401</v>
      </c>
      <c r="AV107" s="4">
        <f t="shared" si="133"/>
        <v>4.5181950645750391</v>
      </c>
      <c r="AW107" s="4">
        <f t="shared" si="133"/>
        <v>3.5110873394332174</v>
      </c>
      <c r="AY107" s="2">
        <f t="shared" si="125"/>
        <v>62.10093582696873</v>
      </c>
      <c r="AZ107" s="2">
        <f t="shared" si="125"/>
        <v>64.962140042304483</v>
      </c>
      <c r="BA107" s="2">
        <f t="shared" si="125"/>
        <v>60.402378960955588</v>
      </c>
      <c r="BB107" s="2">
        <f t="shared" si="125"/>
        <v>56.303523233455969</v>
      </c>
      <c r="BC107" s="2">
        <f t="shared" si="125"/>
        <v>56.630026548868621</v>
      </c>
      <c r="BD107" s="2">
        <f t="shared" si="125"/>
        <v>58.754946191570355</v>
      </c>
      <c r="BE107" s="2">
        <f t="shared" si="125"/>
        <v>58.56888524130045</v>
      </c>
      <c r="BF107" s="2">
        <f t="shared" si="125"/>
        <v>57.807522716876584</v>
      </c>
      <c r="BG107" s="2">
        <f t="shared" si="125"/>
        <v>60.680840538679583</v>
      </c>
      <c r="BH107" s="2">
        <f t="shared" si="125"/>
        <v>58.996988102414093</v>
      </c>
      <c r="BI107" s="2">
        <f t="shared" si="125"/>
        <v>59.565525441260199</v>
      </c>
      <c r="BJ107" s="2">
        <f t="shared" si="125"/>
        <v>63.569960076871936</v>
      </c>
      <c r="BK107" s="2">
        <f t="shared" si="125"/>
        <v>62.263433728603907</v>
      </c>
      <c r="BL107" s="2">
        <f t="shared" si="125"/>
        <v>69.238102324184709</v>
      </c>
      <c r="BM107" s="2">
        <f t="shared" si="125"/>
        <v>73.831340291836668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92.380493994601892</v>
      </c>
      <c r="DL107" s="2">
        <f t="shared" si="134"/>
        <v>96.859479377684153</v>
      </c>
      <c r="DM107" s="2">
        <f t="shared" si="134"/>
        <v>88.931083509513741</v>
      </c>
      <c r="DN107" s="2">
        <f t="shared" si="134"/>
        <v>86.257726116198029</v>
      </c>
      <c r="DO107" s="2">
        <f t="shared" si="134"/>
        <v>79.292676876536206</v>
      </c>
      <c r="DP107" s="2">
        <f t="shared" si="134"/>
        <v>80.526787526427057</v>
      </c>
      <c r="DQ107" s="2">
        <f t="shared" si="134"/>
        <v>79.913845313601144</v>
      </c>
      <c r="DR107" s="2">
        <f t="shared" si="134"/>
        <v>83.601627474812986</v>
      </c>
      <c r="DS107" s="2">
        <f t="shared" si="134"/>
        <v>83.072952651054749</v>
      </c>
      <c r="DT107" s="2">
        <f t="shared" si="134"/>
        <v>84.209839305816132</v>
      </c>
      <c r="DU107" s="2">
        <f t="shared" si="134"/>
        <v>85.508873170731704</v>
      </c>
      <c r="DV107" s="2">
        <f t="shared" si="134"/>
        <v>90.735288583509515</v>
      </c>
      <c r="DW107" s="2">
        <f t="shared" si="134"/>
        <v>87.461815463606186</v>
      </c>
      <c r="DX107" s="2">
        <f t="shared" si="134"/>
        <v>90.923139681050657</v>
      </c>
      <c r="DY107" s="2">
        <f t="shared" si="134"/>
        <v>87.749097478991573</v>
      </c>
      <c r="EA107" s="2">
        <f t="shared" si="94"/>
        <v>61.419551983580334</v>
      </c>
      <c r="EB107" s="2">
        <f t="shared" si="94"/>
        <v>63.973477595628417</v>
      </c>
      <c r="EC107" s="2">
        <f t="shared" si="94"/>
        <v>59.435074645664507</v>
      </c>
      <c r="ED107" s="2">
        <f t="shared" si="94"/>
        <v>55.424350143301439</v>
      </c>
      <c r="EE107" s="2">
        <f t="shared" si="94"/>
        <v>55.956932200660276</v>
      </c>
      <c r="EF107" s="2">
        <f t="shared" si="94"/>
        <v>57.989876694995132</v>
      </c>
      <c r="EG107" s="2">
        <f t="shared" si="94"/>
        <v>57.748115458992153</v>
      </c>
      <c r="EH107" s="2">
        <f t="shared" si="94"/>
        <v>56.790412932679743</v>
      </c>
      <c r="EI107" s="2">
        <f t="shared" si="94"/>
        <v>59.810432129262907</v>
      </c>
      <c r="EJ107" s="2">
        <f t="shared" si="94"/>
        <v>57.960365966543264</v>
      </c>
      <c r="EK107" s="2">
        <f t="shared" si="94"/>
        <v>58.520907894736844</v>
      </c>
      <c r="EL107" s="2">
        <f t="shared" si="94"/>
        <v>62.659280619130101</v>
      </c>
      <c r="EM107" s="2">
        <f t="shared" si="135"/>
        <v>61.39898600868009</v>
      </c>
      <c r="EN107" s="2">
        <f t="shared" si="135"/>
        <v>68.371057743553095</v>
      </c>
      <c r="EO107" s="2">
        <f t="shared" si="135"/>
        <v>73.102092764770831</v>
      </c>
      <c r="EQ107" s="2">
        <f t="shared" si="136"/>
        <v>64.176201412637226</v>
      </c>
      <c r="ER107" s="2">
        <f t="shared" si="136"/>
        <v>64.618206134676555</v>
      </c>
      <c r="ES107" s="2">
        <f t="shared" si="136"/>
        <v>59.285027563960853</v>
      </c>
      <c r="ET107" s="2">
        <f t="shared" si="136"/>
        <v>55.444582878979666</v>
      </c>
      <c r="EU107" s="2">
        <f t="shared" si="136"/>
        <v>55.983477008728372</v>
      </c>
      <c r="EV107" s="2">
        <f t="shared" si="136"/>
        <v>57.723697722983545</v>
      </c>
      <c r="EW107" s="2">
        <f t="shared" si="136"/>
        <v>58.40387662298447</v>
      </c>
      <c r="EX107" s="2">
        <f t="shared" si="136"/>
        <v>57.338029517770842</v>
      </c>
      <c r="EY107" s="2">
        <f t="shared" si="136"/>
        <v>59.35864218905057</v>
      </c>
      <c r="EZ107" s="2">
        <f t="shared" si="136"/>
        <v>58.043038127416622</v>
      </c>
      <c r="FA107" s="2">
        <f t="shared" si="136"/>
        <v>59.170380005968383</v>
      </c>
      <c r="FB107" s="2">
        <f t="shared" si="136"/>
        <v>62.908322736179841</v>
      </c>
      <c r="FC107" s="2">
        <f t="shared" si="136"/>
        <v>61.893076155577326</v>
      </c>
      <c r="FD107" s="2">
        <f t="shared" si="136"/>
        <v>68.498985700489087</v>
      </c>
      <c r="FE107" s="2">
        <f t="shared" si="136"/>
        <v>74.052002945983617</v>
      </c>
      <c r="FG107" s="2">
        <f t="shared" si="137"/>
        <v>0.97805394353712471</v>
      </c>
      <c r="FH107" s="2">
        <f t="shared" si="137"/>
        <v>0.96995224028774152</v>
      </c>
      <c r="FI107" s="2">
        <f t="shared" si="137"/>
        <v>0.96720207467271513</v>
      </c>
      <c r="FJ107" s="2">
        <f t="shared" si="137"/>
        <v>0.9714868337985676</v>
      </c>
      <c r="FK107" s="2">
        <f t="shared" si="137"/>
        <v>0.97115697679511304</v>
      </c>
      <c r="FL107" s="2">
        <f t="shared" si="137"/>
        <v>0.96604265753612406</v>
      </c>
      <c r="FM107" s="2">
        <f t="shared" si="137"/>
        <v>0.96299613610671975</v>
      </c>
      <c r="FN107" s="2">
        <f t="shared" si="137"/>
        <v>0.96208827692875087</v>
      </c>
      <c r="FO107" s="2">
        <f t="shared" si="137"/>
        <v>0.96256334215240802</v>
      </c>
      <c r="FP107" s="2">
        <f t="shared" si="137"/>
        <v>0.96051190197708958</v>
      </c>
      <c r="FQ107" s="2">
        <f t="shared" si="137"/>
        <v>0.96131485807546413</v>
      </c>
      <c r="FR107" s="2">
        <f t="shared" si="137"/>
        <v>0.96757095543145588</v>
      </c>
      <c r="FS107" s="2">
        <f t="shared" si="137"/>
        <v>0.9668446653101852</v>
      </c>
      <c r="FT107" s="2">
        <f t="shared" si="137"/>
        <v>0.96155682966231004</v>
      </c>
      <c r="FU107" s="2">
        <f t="shared" si="137"/>
        <v>0.95024749246674811</v>
      </c>
      <c r="FW107" s="2">
        <f t="shared" si="127"/>
        <v>6.9405338616560376E-4</v>
      </c>
      <c r="FX107" s="2">
        <f t="shared" si="127"/>
        <v>7.9377164335253702E-4</v>
      </c>
      <c r="FY107" s="2">
        <f t="shared" si="127"/>
        <v>6.9032251212140534E-4</v>
      </c>
      <c r="FZ107" s="2">
        <f t="shared" si="127"/>
        <v>7.8667009423259227E-4</v>
      </c>
      <c r="GA107" s="2">
        <f t="shared" si="127"/>
        <v>7.8821510704232898E-4</v>
      </c>
      <c r="GB107" s="2">
        <f t="shared" si="127"/>
        <v>8.4192452866483725E-4</v>
      </c>
      <c r="GC107" s="2">
        <f t="shared" si="127"/>
        <v>8.4197067994672278E-4</v>
      </c>
      <c r="GD107" s="2">
        <f t="shared" si="127"/>
        <v>1.1877713154330716E-3</v>
      </c>
      <c r="GE107" s="2">
        <f t="shared" si="127"/>
        <v>1.0239538091776428E-3</v>
      </c>
      <c r="GF107" s="2">
        <f t="shared" si="127"/>
        <v>9.7202733052453524E-4</v>
      </c>
      <c r="GG107" s="2">
        <f t="shared" si="127"/>
        <v>8.9962225774935462E-4</v>
      </c>
      <c r="GH107" s="2">
        <f t="shared" si="127"/>
        <v>8.0847432782649371E-4</v>
      </c>
      <c r="GI107" s="2">
        <f t="shared" si="127"/>
        <v>6.5956867228990856E-4</v>
      </c>
      <c r="GJ107" s="2">
        <f t="shared" si="127"/>
        <v>5.5541603683831873E-4</v>
      </c>
      <c r="GK107" s="2">
        <f t="shared" si="127"/>
        <v>5.498569152389578E-4</v>
      </c>
      <c r="GM107" s="86">
        <f t="shared" si="128"/>
        <v>5.8446362786179876E-11</v>
      </c>
      <c r="GN107" s="86">
        <f t="shared" si="128"/>
        <v>7.4431202521293129E-11</v>
      </c>
      <c r="GO107" s="86">
        <f t="shared" si="128"/>
        <v>3.3352068890186615E-11</v>
      </c>
      <c r="GP107" s="86">
        <f t="shared" si="128"/>
        <v>2.9405961206519287E-12</v>
      </c>
      <c r="GQ107" s="86">
        <f t="shared" si="128"/>
        <v>1.5739917775631135E-10</v>
      </c>
      <c r="GR107" s="86">
        <f t="shared" si="128"/>
        <v>6.4110096133779912E-12</v>
      </c>
      <c r="GS107" s="86">
        <f t="shared" si="128"/>
        <v>7.2531415152715335E-9</v>
      </c>
      <c r="GT107" s="86">
        <f t="shared" si="128"/>
        <v>1.8124745549069494E-8</v>
      </c>
      <c r="GU107" s="86">
        <f t="shared" si="128"/>
        <v>9.0098661060129698E-11</v>
      </c>
      <c r="GV107" s="86">
        <f t="shared" si="128"/>
        <v>9.8968011203065144E-12</v>
      </c>
      <c r="GW107" s="86">
        <f t="shared" si="128"/>
        <v>1.182175555829354E-12</v>
      </c>
      <c r="GX107" s="86">
        <f t="shared" si="128"/>
        <v>6.6987379082421813E-15</v>
      </c>
      <c r="GY107" s="86">
        <f t="shared" si="128"/>
        <v>4.829067343173901E-12</v>
      </c>
      <c r="GZ107" s="86">
        <f t="shared" si="128"/>
        <v>3.2290208551668639E-16</v>
      </c>
      <c r="HA107" s="86">
        <f t="shared" si="128"/>
        <v>2.0011182651880721E-20</v>
      </c>
      <c r="HC107" s="86">
        <f t="shared" si="73"/>
        <v>0.29212702572852195</v>
      </c>
      <c r="HD107" s="86">
        <f t="shared" si="73"/>
        <v>0.20727520083459253</v>
      </c>
      <c r="HE107" s="86">
        <f t="shared" si="73"/>
        <v>0.21083435483581303</v>
      </c>
      <c r="HF107" s="86">
        <f t="shared" si="73"/>
        <v>0.24216460133436524</v>
      </c>
      <c r="HG107" s="86">
        <f t="shared" si="73"/>
        <v>0.24967265967871996</v>
      </c>
      <c r="HH107" s="86">
        <f t="shared" si="73"/>
        <v>0.25200441900865717</v>
      </c>
      <c r="HI107" s="86">
        <f t="shared" si="138"/>
        <v>0.24380576224743894</v>
      </c>
      <c r="HJ107" s="86">
        <f t="shared" si="138"/>
        <v>0.26581632965734148</v>
      </c>
      <c r="HK107" s="86">
        <f t="shared" si="138"/>
        <v>0.22947163509392351</v>
      </c>
      <c r="HL107" s="86">
        <f t="shared" si="138"/>
        <v>0.27114780356799489</v>
      </c>
      <c r="HM107" s="86">
        <f t="shared" si="138"/>
        <v>0.27156571617035319</v>
      </c>
      <c r="HN107" s="86">
        <f t="shared" si="138"/>
        <v>0.26116730626505136</v>
      </c>
      <c r="HO107" s="86">
        <f t="shared" si="138"/>
        <v>0.21093678213335212</v>
      </c>
      <c r="HP107" s="86">
        <f t="shared" si="138"/>
        <v>0.21596108915100221</v>
      </c>
      <c r="HQ107" s="86">
        <f t="shared" si="138"/>
        <v>0.16051007559770353</v>
      </c>
      <c r="HS107" s="86">
        <f t="shared" si="129"/>
        <v>1.1721949196605647E-18</v>
      </c>
      <c r="HT107" s="86">
        <f t="shared" si="129"/>
        <v>9.6173016719373527E-23</v>
      </c>
      <c r="HU107" s="86">
        <f t="shared" si="129"/>
        <v>3.3922184314129883E-23</v>
      </c>
      <c r="HV107" s="86">
        <f t="shared" si="129"/>
        <v>1.1264032611078931E-21</v>
      </c>
      <c r="HW107" s="86">
        <f t="shared" si="129"/>
        <v>5.6480112629773063E-22</v>
      </c>
      <c r="HX107" s="86">
        <f t="shared" si="129"/>
        <v>1.3639971803323386E-23</v>
      </c>
      <c r="HY107" s="86">
        <f t="shared" si="129"/>
        <v>4.4907274593321135E-23</v>
      </c>
      <c r="HZ107" s="86">
        <f t="shared" si="129"/>
        <v>1.5405891294169997E-27</v>
      </c>
      <c r="IA107" s="86">
        <f t="shared" si="129"/>
        <v>2.2279322903759448E-31</v>
      </c>
      <c r="IB107" s="86">
        <f t="shared" si="129"/>
        <v>3.2481112805767086E-24</v>
      </c>
      <c r="IC107" s="86">
        <f t="shared" si="129"/>
        <v>4.4341961322756192E-25</v>
      </c>
      <c r="ID107" s="86">
        <f t="shared" si="129"/>
        <v>1.6416303083219232E-29</v>
      </c>
      <c r="IE107" s="86">
        <f t="shared" si="129"/>
        <v>2.6120591515924433E-23</v>
      </c>
      <c r="IF107" s="86">
        <f t="shared" si="129"/>
        <v>2.2770422580714316E-16</v>
      </c>
      <c r="IG107" s="86">
        <f t="shared" si="129"/>
        <v>1.8284242694092187E-13</v>
      </c>
      <c r="II107" s="86">
        <f t="shared" si="130"/>
        <v>2.7770940080882175E-94</v>
      </c>
      <c r="IJ107" s="86">
        <f t="shared" si="130"/>
        <v>8.3444227518894741E-117</v>
      </c>
      <c r="IK107" s="86">
        <f t="shared" si="130"/>
        <v>1.363784262940329E-118</v>
      </c>
      <c r="IL107" s="86">
        <f t="shared" si="130"/>
        <v>1.7086158387185985E-114</v>
      </c>
      <c r="IM107" s="86">
        <f t="shared" si="130"/>
        <v>5.4246501224803823E-115</v>
      </c>
      <c r="IN107" s="86">
        <f t="shared" si="130"/>
        <v>4.8244375193000496E-124</v>
      </c>
      <c r="IO107" s="86">
        <f t="shared" si="130"/>
        <v>2.020085131023506E-120</v>
      </c>
      <c r="IP107" s="86">
        <f t="shared" si="130"/>
        <v>1.1629720052691089E-147</v>
      </c>
      <c r="IQ107" s="86">
        <f t="shared" si="130"/>
        <v>8.2837968794333677E-166</v>
      </c>
      <c r="IR107" s="86">
        <f t="shared" si="130"/>
        <v>1.3406173584715653E-126</v>
      </c>
      <c r="IS107" s="86">
        <f t="shared" si="130"/>
        <v>2.8772296272574327E-132</v>
      </c>
      <c r="IT107" s="86">
        <f t="shared" si="130"/>
        <v>7.8510132821429987E-157</v>
      </c>
      <c r="IU107" s="86">
        <f t="shared" si="130"/>
        <v>1.8285110689262917E-118</v>
      </c>
      <c r="IV107" s="86">
        <f t="shared" si="130"/>
        <v>6.9753004406264282E-79</v>
      </c>
      <c r="IW107" s="86">
        <f t="shared" si="130"/>
        <v>2.7660378268206084E-84</v>
      </c>
      <c r="IY107" s="86">
        <f t="shared" si="131"/>
        <v>0.29212702578696831</v>
      </c>
      <c r="IZ107" s="86">
        <f t="shared" si="131"/>
        <v>0.20727520090902374</v>
      </c>
      <c r="JA107" s="86">
        <f t="shared" si="131"/>
        <v>0.2108343548691651</v>
      </c>
      <c r="JB107" s="86">
        <f t="shared" si="131"/>
        <v>0.24216460133730583</v>
      </c>
      <c r="JC107" s="86">
        <f t="shared" si="131"/>
        <v>0.24967265983611914</v>
      </c>
      <c r="JD107" s="86">
        <f t="shared" si="131"/>
        <v>0.25200441901506815</v>
      </c>
      <c r="JE107" s="86">
        <f t="shared" si="131"/>
        <v>0.24380576950058044</v>
      </c>
      <c r="JF107" s="86">
        <f t="shared" si="131"/>
        <v>0.26581634778208701</v>
      </c>
      <c r="JG107" s="86">
        <f t="shared" si="131"/>
        <v>0.22947163518402217</v>
      </c>
      <c r="JH107" s="86">
        <f t="shared" si="131"/>
        <v>0.2711478035778917</v>
      </c>
      <c r="JI107" s="86">
        <f t="shared" si="131"/>
        <v>0.27156571617153535</v>
      </c>
      <c r="JJ107" s="86">
        <f t="shared" si="131"/>
        <v>0.26116730626505807</v>
      </c>
      <c r="JK107" s="86">
        <f t="shared" si="131"/>
        <v>0.21093678213818118</v>
      </c>
      <c r="JL107" s="86">
        <f t="shared" si="131"/>
        <v>0.21596108915100276</v>
      </c>
      <c r="JM107" s="86">
        <f t="shared" si="131"/>
        <v>0.16051007559788638</v>
      </c>
    </row>
    <row r="108" spans="2:273" x14ac:dyDescent="0.25">
      <c r="B108" s="2">
        <v>81</v>
      </c>
      <c r="C108" s="37">
        <v>151.70599999999999</v>
      </c>
      <c r="D108" s="37">
        <v>155.20599999999999</v>
      </c>
      <c r="E108" s="37">
        <v>150.69800000000001</v>
      </c>
      <c r="F108" s="37">
        <v>154.08099999999999</v>
      </c>
      <c r="G108" s="37">
        <v>153.51599999999999</v>
      </c>
      <c r="H108" s="37">
        <v>153.53200000000001</v>
      </c>
      <c r="I108" s="37">
        <v>151</v>
      </c>
      <c r="J108" s="37">
        <v>162.46</v>
      </c>
      <c r="K108" s="37">
        <v>155.58699999999999</v>
      </c>
      <c r="L108" s="37">
        <v>158.714</v>
      </c>
      <c r="M108" s="37">
        <v>162.339</v>
      </c>
      <c r="N108" s="37">
        <v>165.14500000000001</v>
      </c>
      <c r="O108" s="37">
        <v>149.16399999999999</v>
      </c>
      <c r="P108" s="37">
        <v>142.34399999999999</v>
      </c>
      <c r="Q108" s="37">
        <v>123.047</v>
      </c>
      <c r="S108" s="4">
        <f t="shared" si="132"/>
        <v>148.91038228611754</v>
      </c>
      <c r="T108" s="4">
        <f t="shared" si="132"/>
        <v>147.6031506799909</v>
      </c>
      <c r="U108" s="4">
        <f t="shared" si="132"/>
        <v>143.20968902733799</v>
      </c>
      <c r="V108" s="4">
        <f t="shared" si="132"/>
        <v>147.71922016632419</v>
      </c>
      <c r="W108" s="4">
        <f t="shared" si="132"/>
        <v>148.80699561026952</v>
      </c>
      <c r="X108" s="4">
        <f t="shared" si="132"/>
        <v>147.83718295762253</v>
      </c>
      <c r="Y108" s="4">
        <f t="shared" si="132"/>
        <v>146.17595643887083</v>
      </c>
      <c r="Z108" s="4">
        <f t="shared" si="132"/>
        <v>161.18307169867717</v>
      </c>
      <c r="AA108" s="4">
        <f t="shared" si="132"/>
        <v>152.76596469685148</v>
      </c>
      <c r="AB108" s="4">
        <f t="shared" si="132"/>
        <v>153.90055671228157</v>
      </c>
      <c r="AC108" s="4">
        <f t="shared" si="132"/>
        <v>157.04521379172584</v>
      </c>
      <c r="AD108" s="4">
        <f t="shared" si="132"/>
        <v>164.02328046517894</v>
      </c>
      <c r="AE108" s="4">
        <f t="shared" si="132"/>
        <v>143.09918689487677</v>
      </c>
      <c r="AF108" s="4">
        <f t="shared" si="132"/>
        <v>137.4535788361442</v>
      </c>
      <c r="AG108" s="4">
        <f t="shared" si="132"/>
        <v>120.60805740335509</v>
      </c>
      <c r="AI108" s="4">
        <f t="shared" si="133"/>
        <v>2.7956177138824501</v>
      </c>
      <c r="AJ108" s="4">
        <f t="shared" si="133"/>
        <v>7.602849320009085</v>
      </c>
      <c r="AK108" s="4">
        <f t="shared" si="133"/>
        <v>7.4883109726620205</v>
      </c>
      <c r="AL108" s="4">
        <f t="shared" si="133"/>
        <v>6.3617798336757971</v>
      </c>
      <c r="AM108" s="4">
        <f t="shared" si="133"/>
        <v>4.7090043897304668</v>
      </c>
      <c r="AN108" s="4">
        <f t="shared" si="133"/>
        <v>5.6948170423774798</v>
      </c>
      <c r="AO108" s="4">
        <f t="shared" si="133"/>
        <v>4.824043561129173</v>
      </c>
      <c r="AP108" s="4">
        <f t="shared" si="133"/>
        <v>1.2769283013228403</v>
      </c>
      <c r="AQ108" s="4">
        <f t="shared" si="133"/>
        <v>2.8210353031485056</v>
      </c>
      <c r="AR108" s="4">
        <f t="shared" si="133"/>
        <v>4.8134432877184281</v>
      </c>
      <c r="AS108" s="4">
        <f t="shared" si="133"/>
        <v>5.293786208274156</v>
      </c>
      <c r="AT108" s="4">
        <f t="shared" si="133"/>
        <v>1.121719534821068</v>
      </c>
      <c r="AU108" s="4">
        <f t="shared" si="133"/>
        <v>6.0648131051232212</v>
      </c>
      <c r="AV108" s="4">
        <f t="shared" si="133"/>
        <v>4.8904211638557911</v>
      </c>
      <c r="AW108" s="4">
        <f t="shared" si="133"/>
        <v>2.4389425966449068</v>
      </c>
      <c r="AY108" s="2">
        <f t="shared" si="125"/>
        <v>62.056980911810847</v>
      </c>
      <c r="AZ108" s="2">
        <f t="shared" si="125"/>
        <v>64.831717909640176</v>
      </c>
      <c r="BA108" s="2">
        <f t="shared" si="125"/>
        <v>60.227004920064303</v>
      </c>
      <c r="BB108" s="2">
        <f t="shared" si="125"/>
        <v>56.15997806995459</v>
      </c>
      <c r="BC108" s="2">
        <f t="shared" si="125"/>
        <v>56.4800441769777</v>
      </c>
      <c r="BD108" s="2">
        <f t="shared" si="125"/>
        <v>58.560797124848598</v>
      </c>
      <c r="BE108" s="2">
        <f t="shared" si="125"/>
        <v>58.41348229382988</v>
      </c>
      <c r="BF108" s="2">
        <f t="shared" si="125"/>
        <v>57.64725942435404</v>
      </c>
      <c r="BG108" s="2">
        <f t="shared" si="125"/>
        <v>60.470052745768541</v>
      </c>
      <c r="BH108" s="2">
        <f t="shared" si="125"/>
        <v>58.78784411540591</v>
      </c>
      <c r="BI108" s="2">
        <f t="shared" si="125"/>
        <v>59.372114703582859</v>
      </c>
      <c r="BJ108" s="2">
        <f t="shared" si="125"/>
        <v>63.350720051592809</v>
      </c>
      <c r="BK108" s="2">
        <f t="shared" si="125"/>
        <v>62.101809343651816</v>
      </c>
      <c r="BL108" s="2">
        <f t="shared" si="125"/>
        <v>69.048497552759457</v>
      </c>
      <c r="BM108" s="2">
        <f t="shared" si="125"/>
        <v>73.65952166258684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92.624430634278013</v>
      </c>
      <c r="DL108" s="2">
        <f t="shared" si="134"/>
        <v>97.165691516084593</v>
      </c>
      <c r="DM108" s="2">
        <f t="shared" si="134"/>
        <v>89.220078224101471</v>
      </c>
      <c r="DN108" s="2">
        <f t="shared" si="134"/>
        <v>86.529261729195369</v>
      </c>
      <c r="DO108" s="2">
        <f t="shared" si="134"/>
        <v>79.415366123760904</v>
      </c>
      <c r="DP108" s="2">
        <f t="shared" si="134"/>
        <v>80.648330514446783</v>
      </c>
      <c r="DQ108" s="2">
        <f t="shared" si="134"/>
        <v>80.006023255813972</v>
      </c>
      <c r="DR108" s="2">
        <f t="shared" si="134"/>
        <v>83.82774140399215</v>
      </c>
      <c r="DS108" s="2">
        <f t="shared" si="134"/>
        <v>83.289481943656654</v>
      </c>
      <c r="DT108" s="2">
        <f t="shared" si="134"/>
        <v>84.446902626641645</v>
      </c>
      <c r="DU108" s="2">
        <f t="shared" si="134"/>
        <v>85.759186236933786</v>
      </c>
      <c r="DV108" s="2">
        <f t="shared" si="134"/>
        <v>90.978572938689226</v>
      </c>
      <c r="DW108" s="2">
        <f t="shared" si="134"/>
        <v>87.638165508909722</v>
      </c>
      <c r="DX108" s="2">
        <f t="shared" si="134"/>
        <v>91.152884990619128</v>
      </c>
      <c r="DY108" s="2">
        <f t="shared" si="134"/>
        <v>87.935179067990816</v>
      </c>
      <c r="EA108" s="2">
        <f t="shared" si="94"/>
        <v>61.429365959739599</v>
      </c>
      <c r="EB108" s="2">
        <f t="shared" si="94"/>
        <v>63.917632084309133</v>
      </c>
      <c r="EC108" s="2">
        <f t="shared" si="94"/>
        <v>59.330467601444653</v>
      </c>
      <c r="ED108" s="2">
        <f t="shared" si="94"/>
        <v>55.347049560948854</v>
      </c>
      <c r="EE108" s="2">
        <f t="shared" si="94"/>
        <v>55.858785904087057</v>
      </c>
      <c r="EF108" s="2">
        <f t="shared" si="94"/>
        <v>57.852959187765961</v>
      </c>
      <c r="EG108" s="2">
        <f t="shared" si="94"/>
        <v>57.656170447048119</v>
      </c>
      <c r="EH108" s="2">
        <f t="shared" si="94"/>
        <v>56.705660500551289</v>
      </c>
      <c r="EI108" s="2">
        <f t="shared" si="94"/>
        <v>59.661143227862965</v>
      </c>
      <c r="EJ108" s="2">
        <f t="shared" si="94"/>
        <v>57.825691154942902</v>
      </c>
      <c r="EK108" s="2">
        <f t="shared" si="94"/>
        <v>58.403038112522687</v>
      </c>
      <c r="EL108" s="2">
        <f t="shared" si="94"/>
        <v>62.506002540553247</v>
      </c>
      <c r="EM108" s="2">
        <f t="shared" si="135"/>
        <v>61.30280330207291</v>
      </c>
      <c r="EN108" s="2">
        <f t="shared" si="135"/>
        <v>68.242443043702607</v>
      </c>
      <c r="EO108" s="2">
        <f t="shared" si="135"/>
        <v>72.977278982946729</v>
      </c>
      <c r="EQ108" s="2">
        <f t="shared" si="136"/>
        <v>64.105500223309178</v>
      </c>
      <c r="ER108" s="2">
        <f t="shared" si="136"/>
        <v>64.54342442660203</v>
      </c>
      <c r="ES108" s="2">
        <f t="shared" si="136"/>
        <v>59.184854708885183</v>
      </c>
      <c r="ET108" s="2">
        <f t="shared" si="136"/>
        <v>55.366663859410004</v>
      </c>
      <c r="EU108" s="2">
        <f t="shared" si="136"/>
        <v>55.884570686363055</v>
      </c>
      <c r="EV108" s="2">
        <f t="shared" si="136"/>
        <v>57.59496468358715</v>
      </c>
      <c r="EW108" s="2">
        <f t="shared" si="136"/>
        <v>58.29187973307566</v>
      </c>
      <c r="EX108" s="2">
        <f t="shared" si="136"/>
        <v>57.235371360161146</v>
      </c>
      <c r="EY108" s="2">
        <f t="shared" si="136"/>
        <v>59.22424921906223</v>
      </c>
      <c r="EZ108" s="2">
        <f t="shared" si="136"/>
        <v>57.905711947162203</v>
      </c>
      <c r="FA108" s="2">
        <f t="shared" si="136"/>
        <v>59.032112324679218</v>
      </c>
      <c r="FB108" s="2">
        <f t="shared" si="136"/>
        <v>62.74664028520408</v>
      </c>
      <c r="FC108" s="2">
        <f t="shared" si="136"/>
        <v>61.782331601812942</v>
      </c>
      <c r="FD108" s="2">
        <f t="shared" si="136"/>
        <v>68.365025280877092</v>
      </c>
      <c r="FE108" s="2">
        <f t="shared" si="136"/>
        <v>73.883461737840861</v>
      </c>
      <c r="FG108" s="2">
        <f t="shared" si="137"/>
        <v>0.97994623450099883</v>
      </c>
      <c r="FH108" s="2">
        <f t="shared" si="137"/>
        <v>0.9725234728816754</v>
      </c>
      <c r="FI108" s="2">
        <f t="shared" si="137"/>
        <v>0.97000136467377807</v>
      </c>
      <c r="FJ108" s="2">
        <f t="shared" si="137"/>
        <v>0.97393027835021106</v>
      </c>
      <c r="FK108" s="2">
        <f t="shared" si="137"/>
        <v>0.97362792120000086</v>
      </c>
      <c r="FL108" s="2">
        <f t="shared" si="137"/>
        <v>0.96893772530814493</v>
      </c>
      <c r="FM108" s="2">
        <f t="shared" si="137"/>
        <v>0.9661418349136589</v>
      </c>
      <c r="FN108" s="2">
        <f t="shared" si="137"/>
        <v>0.9653083725717605</v>
      </c>
      <c r="FO108" s="2">
        <f t="shared" si="137"/>
        <v>0.96574452402730293</v>
      </c>
      <c r="FP108" s="2">
        <f t="shared" si="137"/>
        <v>0.96386086024744699</v>
      </c>
      <c r="FQ108" s="2">
        <f t="shared" si="137"/>
        <v>0.96459822810135964</v>
      </c>
      <c r="FR108" s="2">
        <f t="shared" si="137"/>
        <v>0.97033972708994698</v>
      </c>
      <c r="FS108" s="2">
        <f t="shared" si="137"/>
        <v>0.96967350358703541</v>
      </c>
      <c r="FT108" s="2">
        <f t="shared" si="137"/>
        <v>0.96482041410859742</v>
      </c>
      <c r="FU108" s="2">
        <f t="shared" si="137"/>
        <v>0.95442566392218464</v>
      </c>
      <c r="FW108" s="2">
        <f t="shared" si="127"/>
        <v>7.60963450002107E-4</v>
      </c>
      <c r="FX108" s="2">
        <f t="shared" si="127"/>
        <v>8.7028665165956199E-4</v>
      </c>
      <c r="FY108" s="2">
        <f t="shared" si="127"/>
        <v>7.5687317428409879E-4</v>
      </c>
      <c r="FZ108" s="2">
        <f t="shared" si="127"/>
        <v>8.625011450557376E-4</v>
      </c>
      <c r="GA108" s="2">
        <f t="shared" si="127"/>
        <v>8.6419496054274581E-4</v>
      </c>
      <c r="GB108" s="2">
        <f t="shared" si="127"/>
        <v>9.2307690937886734E-4</v>
      </c>
      <c r="GC108" s="2">
        <f t="shared" si="127"/>
        <v>9.231275050331178E-4</v>
      </c>
      <c r="GD108" s="2">
        <f t="shared" si="127"/>
        <v>1.3022161231780519E-3</v>
      </c>
      <c r="GE108" s="2">
        <f t="shared" si="127"/>
        <v>1.1226321216733909E-3</v>
      </c>
      <c r="GF108" s="2">
        <f t="shared" si="127"/>
        <v>1.0657068325817761E-3</v>
      </c>
      <c r="GG108" s="2">
        <f t="shared" si="127"/>
        <v>9.8633058287710259E-4</v>
      </c>
      <c r="GH108" s="2">
        <f t="shared" si="127"/>
        <v>8.8640533285897448E-4</v>
      </c>
      <c r="GI108" s="2">
        <f t="shared" si="127"/>
        <v>7.2315665067776912E-4</v>
      </c>
      <c r="GJ108" s="2">
        <f t="shared" si="127"/>
        <v>6.0896894225348074E-4</v>
      </c>
      <c r="GK108" s="2">
        <f t="shared" si="127"/>
        <v>6.0287413656542183E-4</v>
      </c>
      <c r="GM108" s="86">
        <f t="shared" si="128"/>
        <v>3.3715003570698821E-12</v>
      </c>
      <c r="GN108" s="86">
        <f t="shared" si="128"/>
        <v>4.3961890658656605E-12</v>
      </c>
      <c r="GO108" s="86">
        <f t="shared" si="128"/>
        <v>1.7049794940057844E-12</v>
      </c>
      <c r="GP108" s="86">
        <f t="shared" si="128"/>
        <v>1.1085908275460639E-13</v>
      </c>
      <c r="GQ108" s="86">
        <f t="shared" si="128"/>
        <v>9.540664429749419E-12</v>
      </c>
      <c r="GR108" s="86">
        <f t="shared" si="128"/>
        <v>2.6338000684453757E-13</v>
      </c>
      <c r="GS108" s="86">
        <f t="shared" si="128"/>
        <v>7.0974550033422074E-10</v>
      </c>
      <c r="GT108" s="86">
        <f t="shared" si="128"/>
        <v>2.1263711649995948E-9</v>
      </c>
      <c r="GU108" s="86">
        <f t="shared" si="128"/>
        <v>5.5326971056580337E-12</v>
      </c>
      <c r="GV108" s="86">
        <f t="shared" si="128"/>
        <v>4.6085215342262349E-13</v>
      </c>
      <c r="GW108" s="86">
        <f t="shared" si="128"/>
        <v>4.0946291754843832E-14</v>
      </c>
      <c r="GX108" s="86">
        <f t="shared" si="128"/>
        <v>1.3596432203240581E-16</v>
      </c>
      <c r="GY108" s="86">
        <f t="shared" si="128"/>
        <v>1.8095026211252892E-13</v>
      </c>
      <c r="GZ108" s="86">
        <f t="shared" si="128"/>
        <v>4.5253094936733349E-18</v>
      </c>
      <c r="HA108" s="86">
        <f t="shared" si="128"/>
        <v>8.6852139542113952E-23</v>
      </c>
      <c r="HC108" s="86">
        <f t="shared" si="73"/>
        <v>0.35181949758649922</v>
      </c>
      <c r="HD108" s="86">
        <f t="shared" si="73"/>
        <v>0.26221712964140426</v>
      </c>
      <c r="HE108" s="86">
        <f t="shared" si="73"/>
        <v>0.26574698988546797</v>
      </c>
      <c r="HF108" s="86">
        <f t="shared" si="73"/>
        <v>0.30234699765013073</v>
      </c>
      <c r="HG108" s="86">
        <f t="shared" si="73"/>
        <v>0.31111629925754924</v>
      </c>
      <c r="HH108" s="86">
        <f t="shared" si="73"/>
        <v>0.31730370372792338</v>
      </c>
      <c r="HI108" s="86">
        <f t="shared" si="138"/>
        <v>0.3066574226530166</v>
      </c>
      <c r="HJ108" s="86">
        <f t="shared" si="138"/>
        <v>0.34344743926782961</v>
      </c>
      <c r="HK108" s="86">
        <f t="shared" si="138"/>
        <v>0.30314732952558687</v>
      </c>
      <c r="HL108" s="86">
        <f t="shared" si="138"/>
        <v>0.34194416240945041</v>
      </c>
      <c r="HM108" s="86">
        <f t="shared" si="138"/>
        <v>0.34323987921237786</v>
      </c>
      <c r="HN108" s="86">
        <f t="shared" si="138"/>
        <v>0.33489041417712251</v>
      </c>
      <c r="HO108" s="86">
        <f t="shared" si="138"/>
        <v>0.26548965852223033</v>
      </c>
      <c r="HP108" s="86">
        <f t="shared" si="138"/>
        <v>0.27924238950432501</v>
      </c>
      <c r="HQ108" s="86">
        <f t="shared" si="138"/>
        <v>0.22317780141353852</v>
      </c>
      <c r="HS108" s="86">
        <f t="shared" si="129"/>
        <v>5.7101036182551646E-18</v>
      </c>
      <c r="HT108" s="86">
        <f t="shared" si="129"/>
        <v>7.090085056375097E-22</v>
      </c>
      <c r="HU108" s="86">
        <f t="shared" si="129"/>
        <v>2.4955333543786731E-22</v>
      </c>
      <c r="HV108" s="86">
        <f t="shared" si="129"/>
        <v>7.7232272528195544E-21</v>
      </c>
      <c r="HW108" s="86">
        <f t="shared" si="129"/>
        <v>3.9466319059134983E-21</v>
      </c>
      <c r="HX108" s="86">
        <f t="shared" si="129"/>
        <v>1.1328433305918174E-22</v>
      </c>
      <c r="HY108" s="86">
        <f t="shared" si="129"/>
        <v>3.5273675699831334E-22</v>
      </c>
      <c r="HZ108" s="86">
        <f t="shared" si="129"/>
        <v>2.1479613188687495E-26</v>
      </c>
      <c r="IA108" s="86">
        <f t="shared" si="129"/>
        <v>4.162898431398812E-30</v>
      </c>
      <c r="IB108" s="86">
        <f t="shared" si="129"/>
        <v>2.9699667390918212E-23</v>
      </c>
      <c r="IC108" s="86">
        <f t="shared" si="129"/>
        <v>4.3337059884075038E-24</v>
      </c>
      <c r="ID108" s="86">
        <f t="shared" si="129"/>
        <v>2.3611330737688673E-28</v>
      </c>
      <c r="IE108" s="86">
        <f t="shared" si="129"/>
        <v>1.90586556125773E-22</v>
      </c>
      <c r="IF108" s="86">
        <f t="shared" si="129"/>
        <v>8.5831081249378012E-16</v>
      </c>
      <c r="IG108" s="86">
        <f t="shared" si="129"/>
        <v>5.197094480083576E-13</v>
      </c>
      <c r="II108" s="86">
        <f t="shared" si="130"/>
        <v>5.8656700184602602E-92</v>
      </c>
      <c r="IJ108" s="86">
        <f t="shared" si="130"/>
        <v>7.3428762603123628E-114</v>
      </c>
      <c r="IK108" s="86">
        <f t="shared" si="130"/>
        <v>1.1692011463527447E-115</v>
      </c>
      <c r="IL108" s="86">
        <f t="shared" si="130"/>
        <v>1.3012419503932794E-111</v>
      </c>
      <c r="IM108" s="86">
        <f t="shared" si="130"/>
        <v>4.2619778763323667E-112</v>
      </c>
      <c r="IN108" s="86">
        <f t="shared" si="130"/>
        <v>6.9032133704819254E-121</v>
      </c>
      <c r="IO108" s="86">
        <f t="shared" si="130"/>
        <v>2.3309361840792366E-117</v>
      </c>
      <c r="IP108" s="86">
        <f t="shared" si="130"/>
        <v>1.0520718939282502E-143</v>
      </c>
      <c r="IQ108" s="86">
        <f t="shared" si="130"/>
        <v>1.869047187089684E-161</v>
      </c>
      <c r="IR108" s="86">
        <f t="shared" si="130"/>
        <v>2.6016054607932229E-123</v>
      </c>
      <c r="IS108" s="86">
        <f t="shared" si="130"/>
        <v>7.2192027893261973E-129</v>
      </c>
      <c r="IT108" s="86">
        <f t="shared" si="130"/>
        <v>7.4852278195325932E-153</v>
      </c>
      <c r="IU108" s="86">
        <f t="shared" si="130"/>
        <v>1.4924976137422345E-115</v>
      </c>
      <c r="IV108" s="86">
        <f t="shared" si="130"/>
        <v>5.3010770043531665E-77</v>
      </c>
      <c r="IW108" s="86">
        <f t="shared" si="130"/>
        <v>2.8285304146665802E-82</v>
      </c>
      <c r="IY108" s="86">
        <f t="shared" si="131"/>
        <v>0.35181949758987074</v>
      </c>
      <c r="IZ108" s="86">
        <f t="shared" si="131"/>
        <v>0.26221712964580046</v>
      </c>
      <c r="JA108" s="86">
        <f t="shared" si="131"/>
        <v>0.26574698988717294</v>
      </c>
      <c r="JB108" s="86">
        <f t="shared" si="131"/>
        <v>0.30234699765024159</v>
      </c>
      <c r="JC108" s="86">
        <f t="shared" si="131"/>
        <v>0.31111629926708989</v>
      </c>
      <c r="JD108" s="86">
        <f t="shared" si="131"/>
        <v>0.31730370372818678</v>
      </c>
      <c r="JE108" s="86">
        <f t="shared" si="131"/>
        <v>0.30665742336276208</v>
      </c>
      <c r="JF108" s="86">
        <f t="shared" si="131"/>
        <v>0.3434474413942008</v>
      </c>
      <c r="JG108" s="86">
        <f t="shared" si="131"/>
        <v>0.30314732953111956</v>
      </c>
      <c r="JH108" s="86">
        <f t="shared" si="131"/>
        <v>0.34194416240991127</v>
      </c>
      <c r="JI108" s="86">
        <f t="shared" si="131"/>
        <v>0.34323987921241883</v>
      </c>
      <c r="JJ108" s="86">
        <f t="shared" si="131"/>
        <v>0.33489041417712262</v>
      </c>
      <c r="JK108" s="86">
        <f t="shared" si="131"/>
        <v>0.2654896585224113</v>
      </c>
      <c r="JL108" s="86">
        <f t="shared" si="131"/>
        <v>0.27924238950432584</v>
      </c>
      <c r="JM108" s="86">
        <f t="shared" si="131"/>
        <v>0.22317780141405824</v>
      </c>
    </row>
    <row r="109" spans="2:273" x14ac:dyDescent="0.25">
      <c r="B109" s="2">
        <v>82</v>
      </c>
      <c r="C109" s="37">
        <v>158.57400000000001</v>
      </c>
      <c r="D109" s="37">
        <v>165.34899999999999</v>
      </c>
      <c r="E109" s="37">
        <v>162.39699999999999</v>
      </c>
      <c r="F109" s="37">
        <v>164.03200000000001</v>
      </c>
      <c r="G109" s="37">
        <v>164.12899999999999</v>
      </c>
      <c r="H109" s="37">
        <v>163.19399999999999</v>
      </c>
      <c r="I109" s="37">
        <v>162.09700000000001</v>
      </c>
      <c r="J109" s="37">
        <v>170.667</v>
      </c>
      <c r="K109" s="37">
        <v>165.01599999999999</v>
      </c>
      <c r="L109" s="37">
        <v>169.79400000000001</v>
      </c>
      <c r="M109" s="37">
        <v>172.226</v>
      </c>
      <c r="N109" s="37">
        <v>173.01599999999999</v>
      </c>
      <c r="O109" s="37">
        <v>160.65600000000001</v>
      </c>
      <c r="P109" s="37">
        <v>151.84399999999999</v>
      </c>
      <c r="Q109" s="37">
        <v>134.125</v>
      </c>
      <c r="S109" s="4">
        <f t="shared" si="132"/>
        <v>158.29753438388792</v>
      </c>
      <c r="T109" s="4">
        <f t="shared" si="132"/>
        <v>160.48525908629603</v>
      </c>
      <c r="U109" s="4">
        <f t="shared" si="132"/>
        <v>155.84890143083481</v>
      </c>
      <c r="V109" s="4">
        <f t="shared" si="132"/>
        <v>160.40674084658372</v>
      </c>
      <c r="W109" s="4">
        <f t="shared" si="132"/>
        <v>161.23342553077583</v>
      </c>
      <c r="X109" s="4">
        <f t="shared" si="132"/>
        <v>160.39398496313498</v>
      </c>
      <c r="Y109" s="4">
        <f t="shared" si="132"/>
        <v>158.67722879592031</v>
      </c>
      <c r="Z109" s="4">
        <f t="shared" si="132"/>
        <v>175.89809462465053</v>
      </c>
      <c r="AA109" s="4">
        <f t="shared" si="132"/>
        <v>168.0327598998079</v>
      </c>
      <c r="AB109" s="4">
        <f t="shared" si="132"/>
        <v>166.89599129383237</v>
      </c>
      <c r="AC109" s="4">
        <f t="shared" si="132"/>
        <v>170.44719654279564</v>
      </c>
      <c r="AD109" s="4">
        <f t="shared" si="132"/>
        <v>177.5873967578913</v>
      </c>
      <c r="AE109" s="4">
        <f t="shared" si="132"/>
        <v>155.39920931596015</v>
      </c>
      <c r="AF109" s="4">
        <f t="shared" si="132"/>
        <v>148.71907960194579</v>
      </c>
      <c r="AG109" s="4">
        <f t="shared" si="132"/>
        <v>131.26517287254865</v>
      </c>
      <c r="AI109" s="4">
        <f t="shared" si="133"/>
        <v>0.27646561611209108</v>
      </c>
      <c r="AJ109" s="4">
        <f t="shared" si="133"/>
        <v>4.863740913703964</v>
      </c>
      <c r="AK109" s="4">
        <f t="shared" si="133"/>
        <v>6.5480985691651767</v>
      </c>
      <c r="AL109" s="4">
        <f t="shared" si="133"/>
        <v>3.6252591534162946</v>
      </c>
      <c r="AM109" s="4">
        <f t="shared" si="133"/>
        <v>2.8955744692241581</v>
      </c>
      <c r="AN109" s="4">
        <f t="shared" si="133"/>
        <v>2.8000150368650054</v>
      </c>
      <c r="AO109" s="4">
        <f t="shared" si="133"/>
        <v>3.4197712040796944</v>
      </c>
      <c r="AP109" s="4">
        <f t="shared" si="133"/>
        <v>-5.2310946246505239</v>
      </c>
      <c r="AQ109" s="4">
        <f t="shared" si="133"/>
        <v>-3.0167598998079086</v>
      </c>
      <c r="AR109" s="4">
        <f t="shared" si="133"/>
        <v>2.8980087061676443</v>
      </c>
      <c r="AS109" s="4">
        <f t="shared" si="133"/>
        <v>1.7788034572043614</v>
      </c>
      <c r="AT109" s="4">
        <f t="shared" si="133"/>
        <v>-4.5713967578913071</v>
      </c>
      <c r="AU109" s="4">
        <f t="shared" si="133"/>
        <v>5.2567906840398564</v>
      </c>
      <c r="AV109" s="4">
        <f t="shared" si="133"/>
        <v>3.1249203980542006</v>
      </c>
      <c r="AW109" s="4">
        <f t="shared" si="133"/>
        <v>2.8598271274513536</v>
      </c>
      <c r="AY109" s="2">
        <f t="shared" si="125"/>
        <v>62.01717788524369</v>
      </c>
      <c r="AZ109" s="2">
        <f t="shared" si="125"/>
        <v>64.706639008916923</v>
      </c>
      <c r="BA109" s="2">
        <f t="shared" si="125"/>
        <v>60.056456964079707</v>
      </c>
      <c r="BB109" s="2">
        <f t="shared" si="125"/>
        <v>56.021168613281034</v>
      </c>
      <c r="BC109" s="2">
        <f t="shared" si="125"/>
        <v>56.333878849774571</v>
      </c>
      <c r="BD109" s="2">
        <f t="shared" si="125"/>
        <v>58.370673783014851</v>
      </c>
      <c r="BE109" s="2">
        <f t="shared" si="125"/>
        <v>58.262754652565441</v>
      </c>
      <c r="BF109" s="2">
        <f t="shared" si="125"/>
        <v>57.492251157545894</v>
      </c>
      <c r="BG109" s="2">
        <f t="shared" si="125"/>
        <v>60.26321138985935</v>
      </c>
      <c r="BH109" s="2">
        <f t="shared" si="125"/>
        <v>58.58361315874491</v>
      </c>
      <c r="BI109" s="2">
        <f t="shared" si="125"/>
        <v>59.183753483498222</v>
      </c>
      <c r="BJ109" s="2">
        <f t="shared" si="125"/>
        <v>63.135917731282589</v>
      </c>
      <c r="BK109" s="2">
        <f t="shared" si="125"/>
        <v>61.944881893642162</v>
      </c>
      <c r="BL109" s="2">
        <f t="shared" si="125"/>
        <v>68.862784764685301</v>
      </c>
      <c r="BM109" s="2">
        <f t="shared" si="125"/>
        <v>73.490227072763645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92.868367273954121</v>
      </c>
      <c r="DL109" s="2">
        <f t="shared" si="134"/>
        <v>97.471903654485061</v>
      </c>
      <c r="DM109" s="2">
        <f t="shared" si="134"/>
        <v>89.509072938689215</v>
      </c>
      <c r="DN109" s="2">
        <f t="shared" si="134"/>
        <v>86.800797342192695</v>
      </c>
      <c r="DO109" s="2">
        <f t="shared" si="134"/>
        <v>79.538055370985603</v>
      </c>
      <c r="DP109" s="2">
        <f t="shared" si="134"/>
        <v>80.76987350246651</v>
      </c>
      <c r="DQ109" s="2">
        <f t="shared" si="134"/>
        <v>80.0982011980268</v>
      </c>
      <c r="DR109" s="2">
        <f t="shared" si="134"/>
        <v>84.053855333171299</v>
      </c>
      <c r="DS109" s="2">
        <f t="shared" si="134"/>
        <v>83.506011236258544</v>
      </c>
      <c r="DT109" s="2">
        <f t="shared" si="134"/>
        <v>84.683965947467158</v>
      </c>
      <c r="DU109" s="2">
        <f t="shared" si="134"/>
        <v>86.009499303135883</v>
      </c>
      <c r="DV109" s="2">
        <f t="shared" si="134"/>
        <v>91.221857293868936</v>
      </c>
      <c r="DW109" s="2">
        <f t="shared" si="134"/>
        <v>87.814515554213244</v>
      </c>
      <c r="DX109" s="2">
        <f t="shared" si="134"/>
        <v>91.382630300187614</v>
      </c>
      <c r="DY109" s="2">
        <f t="shared" si="134"/>
        <v>88.121260656990046</v>
      </c>
      <c r="EA109" s="2">
        <f t="shared" si="94"/>
        <v>61.439179935898864</v>
      </c>
      <c r="EB109" s="2">
        <f t="shared" si="94"/>
        <v>63.861786572989857</v>
      </c>
      <c r="EC109" s="2">
        <f t="shared" si="94"/>
        <v>59.225860557224799</v>
      </c>
      <c r="ED109" s="2">
        <f t="shared" si="94"/>
        <v>55.269748978596269</v>
      </c>
      <c r="EE109" s="2">
        <f t="shared" si="94"/>
        <v>55.760639607513838</v>
      </c>
      <c r="EF109" s="2">
        <f t="shared" si="94"/>
        <v>57.71604168053679</v>
      </c>
      <c r="EG109" s="2">
        <f t="shared" si="94"/>
        <v>57.564225435104092</v>
      </c>
      <c r="EH109" s="2">
        <f t="shared" si="94"/>
        <v>56.620908068422843</v>
      </c>
      <c r="EI109" s="2">
        <f t="shared" si="94"/>
        <v>59.511854326463023</v>
      </c>
      <c r="EJ109" s="2">
        <f t="shared" si="94"/>
        <v>57.69101634334254</v>
      </c>
      <c r="EK109" s="2">
        <f t="shared" si="94"/>
        <v>58.28516833030853</v>
      </c>
      <c r="EL109" s="2">
        <f t="shared" si="94"/>
        <v>62.352724461976393</v>
      </c>
      <c r="EM109" s="2">
        <f t="shared" si="135"/>
        <v>61.206620595465729</v>
      </c>
      <c r="EN109" s="2">
        <f t="shared" si="135"/>
        <v>68.11382834385212</v>
      </c>
      <c r="EO109" s="2">
        <f t="shared" si="135"/>
        <v>72.852465201122641</v>
      </c>
      <c r="EQ109" s="2">
        <f t="shared" si="136"/>
        <v>64.03479903398113</v>
      </c>
      <c r="ER109" s="2">
        <f t="shared" si="136"/>
        <v>64.468642718527491</v>
      </c>
      <c r="ES109" s="2">
        <f t="shared" si="136"/>
        <v>59.084681853809521</v>
      </c>
      <c r="ET109" s="2">
        <f t="shared" si="136"/>
        <v>55.288744839840341</v>
      </c>
      <c r="EU109" s="2">
        <f t="shared" si="136"/>
        <v>55.785664363997739</v>
      </c>
      <c r="EV109" s="2">
        <f t="shared" si="136"/>
        <v>57.466231644190749</v>
      </c>
      <c r="EW109" s="2">
        <f t="shared" si="136"/>
        <v>58.179882843166844</v>
      </c>
      <c r="EX109" s="2">
        <f t="shared" si="136"/>
        <v>57.132713202551457</v>
      </c>
      <c r="EY109" s="2">
        <f t="shared" si="136"/>
        <v>59.08985624907389</v>
      </c>
      <c r="EZ109" s="2">
        <f t="shared" si="136"/>
        <v>57.768385766907784</v>
      </c>
      <c r="FA109" s="2">
        <f t="shared" si="136"/>
        <v>58.893844643390047</v>
      </c>
      <c r="FB109" s="2">
        <f t="shared" si="136"/>
        <v>62.584957834228327</v>
      </c>
      <c r="FC109" s="2">
        <f t="shared" si="136"/>
        <v>61.671587048048565</v>
      </c>
      <c r="FD109" s="2">
        <f t="shared" si="136"/>
        <v>68.231064861265111</v>
      </c>
      <c r="FE109" s="2">
        <f t="shared" si="136"/>
        <v>73.714920529698091</v>
      </c>
      <c r="FG109" s="2">
        <f t="shared" si="137"/>
        <v>0.9816784198103724</v>
      </c>
      <c r="FH109" s="2">
        <f t="shared" si="137"/>
        <v>0.97488037932695515</v>
      </c>
      <c r="FI109" s="2">
        <f t="shared" si="137"/>
        <v>0.97256851250367693</v>
      </c>
      <c r="FJ109" s="2">
        <f t="shared" si="137"/>
        <v>0.97616946753978451</v>
      </c>
      <c r="FK109" s="2">
        <f t="shared" si="137"/>
        <v>0.97589243771451262</v>
      </c>
      <c r="FL109" s="2">
        <f t="shared" si="137"/>
        <v>0.97159322900510636</v>
      </c>
      <c r="FM109" s="2">
        <f t="shared" si="137"/>
        <v>0.96902871829938686</v>
      </c>
      <c r="FN109" s="2">
        <f t="shared" si="137"/>
        <v>0.96826398597463048</v>
      </c>
      <c r="FO109" s="2">
        <f t="shared" si="137"/>
        <v>0.96866418499411544</v>
      </c>
      <c r="FP109" s="2">
        <f t="shared" si="137"/>
        <v>0.96693557281681297</v>
      </c>
      <c r="FQ109" s="2">
        <f t="shared" si="137"/>
        <v>0.96761231355330324</v>
      </c>
      <c r="FR109" s="2">
        <f t="shared" si="137"/>
        <v>0.97287872898883088</v>
      </c>
      <c r="FS109" s="2">
        <f t="shared" si="137"/>
        <v>0.9722679061502435</v>
      </c>
      <c r="FT109" s="2">
        <f t="shared" si="137"/>
        <v>0.96781621393601924</v>
      </c>
      <c r="FU109" s="2">
        <f t="shared" si="137"/>
        <v>0.95826836566136109</v>
      </c>
      <c r="FW109" s="2">
        <f t="shared" si="127"/>
        <v>8.3431857833859264E-4</v>
      </c>
      <c r="FX109" s="2">
        <f t="shared" si="127"/>
        <v>9.5417022228996753E-4</v>
      </c>
      <c r="FY109" s="2">
        <f t="shared" si="127"/>
        <v>8.2983433688559917E-4</v>
      </c>
      <c r="FZ109" s="2">
        <f t="shared" si="127"/>
        <v>9.4563501099711826E-4</v>
      </c>
      <c r="GA109" s="2">
        <f t="shared" si="127"/>
        <v>9.474919333920652E-4</v>
      </c>
      <c r="GB109" s="2">
        <f t="shared" si="127"/>
        <v>1.0120435751398451E-3</v>
      </c>
      <c r="GC109" s="2">
        <f t="shared" si="127"/>
        <v>1.0120990422913853E-3</v>
      </c>
      <c r="GD109" s="2">
        <f t="shared" si="127"/>
        <v>1.4276722194711731E-3</v>
      </c>
      <c r="GE109" s="2">
        <f t="shared" si="127"/>
        <v>1.2308083354423121E-3</v>
      </c>
      <c r="GF109" s="2">
        <f t="shared" si="127"/>
        <v>1.1684041730424235E-3</v>
      </c>
      <c r="GG109" s="2">
        <f t="shared" si="127"/>
        <v>1.0813870741737306E-3</v>
      </c>
      <c r="GH109" s="2">
        <f t="shared" si="127"/>
        <v>9.7184100976004594E-4</v>
      </c>
      <c r="GI109" s="2">
        <f t="shared" si="127"/>
        <v>7.9287018222394025E-4</v>
      </c>
      <c r="GJ109" s="2">
        <f t="shared" si="127"/>
        <v>6.6768193950974403E-4</v>
      </c>
      <c r="GK109" s="2">
        <f t="shared" si="127"/>
        <v>6.6099989922621639E-4</v>
      </c>
      <c r="GM109" s="86">
        <f t="shared" si="128"/>
        <v>1.6382504564094835E-13</v>
      </c>
      <c r="GN109" s="86">
        <f t="shared" si="128"/>
        <v>2.1909493510450408E-13</v>
      </c>
      <c r="GO109" s="86">
        <f t="shared" si="128"/>
        <v>7.2734974432739504E-14</v>
      </c>
      <c r="GP109" s="86">
        <f t="shared" si="128"/>
        <v>3.4232874346471781E-15</v>
      </c>
      <c r="GQ109" s="86">
        <f t="shared" si="128"/>
        <v>4.8665194968866209E-13</v>
      </c>
      <c r="GR109" s="86">
        <f t="shared" si="128"/>
        <v>8.9065001611598139E-15</v>
      </c>
      <c r="GS109" s="86">
        <f t="shared" si="128"/>
        <v>6.0187203863617759E-11</v>
      </c>
      <c r="GT109" s="86">
        <f t="shared" si="128"/>
        <v>2.1948709541455334E-10</v>
      </c>
      <c r="GU109" s="86">
        <f t="shared" si="128"/>
        <v>2.8779329072438937E-13</v>
      </c>
      <c r="GV109" s="86">
        <f t="shared" si="128"/>
        <v>1.788248185615027E-14</v>
      </c>
      <c r="GW109" s="86">
        <f t="shared" si="128"/>
        <v>1.1589065369798261E-15</v>
      </c>
      <c r="GX109" s="86">
        <f t="shared" si="128"/>
        <v>2.1972944249473126E-18</v>
      </c>
      <c r="GY109" s="86">
        <f t="shared" si="128"/>
        <v>5.5305606025254313E-15</v>
      </c>
      <c r="GZ109" s="86">
        <f t="shared" si="128"/>
        <v>4.9443857030529174E-20</v>
      </c>
      <c r="HA109" s="86">
        <f t="shared" si="128"/>
        <v>2.7491069885827749E-25</v>
      </c>
      <c r="HC109" s="86">
        <f t="shared" si="73"/>
        <v>0.41750576202829709</v>
      </c>
      <c r="HD109" s="86">
        <f t="shared" si="73"/>
        <v>0.32614206096089898</v>
      </c>
      <c r="HE109" s="86">
        <f t="shared" si="73"/>
        <v>0.32952750944869824</v>
      </c>
      <c r="HF109" s="86">
        <f t="shared" si="73"/>
        <v>0.37111605319850866</v>
      </c>
      <c r="HG109" s="86">
        <f t="shared" si="73"/>
        <v>0.38084551904071917</v>
      </c>
      <c r="HH109" s="86">
        <f t="shared" si="73"/>
        <v>0.39229297357673276</v>
      </c>
      <c r="HI109" s="86">
        <f t="shared" si="138"/>
        <v>0.37888122118555145</v>
      </c>
      <c r="HJ109" s="86">
        <f t="shared" si="138"/>
        <v>0.43092222199523178</v>
      </c>
      <c r="HK109" s="86">
        <f t="shared" si="138"/>
        <v>0.38857059557570539</v>
      </c>
      <c r="HL109" s="86">
        <f t="shared" si="138"/>
        <v>0.42301435234365664</v>
      </c>
      <c r="HM109" s="86">
        <f t="shared" si="138"/>
        <v>0.42519478652115611</v>
      </c>
      <c r="HN109" s="86">
        <f t="shared" si="138"/>
        <v>0.41651066239987561</v>
      </c>
      <c r="HO109" s="86">
        <f t="shared" si="138"/>
        <v>0.32887579273636541</v>
      </c>
      <c r="HP109" s="86">
        <f t="shared" si="138"/>
        <v>0.35368254212820377</v>
      </c>
      <c r="HQ109" s="86">
        <f t="shared" si="138"/>
        <v>0.30137778396984943</v>
      </c>
      <c r="HS109" s="86">
        <f t="shared" si="129"/>
        <v>2.6948032555745527E-17</v>
      </c>
      <c r="HT109" s="86">
        <f t="shared" si="129"/>
        <v>5.0169653957375456E-21</v>
      </c>
      <c r="HU109" s="86">
        <f t="shared" si="129"/>
        <v>1.7637681652371017E-21</v>
      </c>
      <c r="HV109" s="86">
        <f t="shared" si="129"/>
        <v>5.0875249533883825E-20</v>
      </c>
      <c r="HW109" s="86">
        <f t="shared" si="129"/>
        <v>2.6489345237817319E-20</v>
      </c>
      <c r="HX109" s="86">
        <f t="shared" si="129"/>
        <v>9.0006015051928168E-22</v>
      </c>
      <c r="HY109" s="86">
        <f t="shared" si="129"/>
        <v>2.654026598700645E-21</v>
      </c>
      <c r="HZ109" s="86">
        <f t="shared" si="129"/>
        <v>2.8244762587900614E-25</v>
      </c>
      <c r="IA109" s="86">
        <f t="shared" si="129"/>
        <v>7.302724872530048E-29</v>
      </c>
      <c r="IB109" s="86">
        <f t="shared" si="129"/>
        <v>2.5905106675776398E-22</v>
      </c>
      <c r="IC109" s="86">
        <f t="shared" si="129"/>
        <v>4.0359773653112198E-23</v>
      </c>
      <c r="ID109" s="86">
        <f t="shared" si="129"/>
        <v>3.2119333953083948E-27</v>
      </c>
      <c r="IE109" s="86">
        <f t="shared" si="129"/>
        <v>1.3367000682213539E-21</v>
      </c>
      <c r="IF109" s="86">
        <f t="shared" si="129"/>
        <v>3.1537761636738874E-15</v>
      </c>
      <c r="IG109" s="86">
        <f t="shared" si="129"/>
        <v>1.4487424834983062E-12</v>
      </c>
      <c r="II109" s="86">
        <f t="shared" si="130"/>
        <v>1.1575906175403423E-89</v>
      </c>
      <c r="IJ109" s="86">
        <f t="shared" si="130"/>
        <v>5.9189148080893795E-111</v>
      </c>
      <c r="IK109" s="86">
        <f t="shared" si="130"/>
        <v>9.2006042713263191E-113</v>
      </c>
      <c r="IL109" s="86">
        <f t="shared" si="130"/>
        <v>9.095774567535828E-109</v>
      </c>
      <c r="IM109" s="86">
        <f t="shared" si="130"/>
        <v>3.0720827676456038E-109</v>
      </c>
      <c r="IN109" s="86">
        <f t="shared" si="130"/>
        <v>8.9841893678756515E-118</v>
      </c>
      <c r="IO109" s="86">
        <f t="shared" si="130"/>
        <v>2.4532255858741059E-114</v>
      </c>
      <c r="IP109" s="86">
        <f t="shared" si="130"/>
        <v>8.398536358460911E-140</v>
      </c>
      <c r="IQ109" s="86">
        <f t="shared" si="130"/>
        <v>3.6857264089201419E-157</v>
      </c>
      <c r="IR109" s="86">
        <f t="shared" si="130"/>
        <v>4.5643126239106074E-120</v>
      </c>
      <c r="IS109" s="86">
        <f t="shared" si="130"/>
        <v>1.6338480330638446E-125</v>
      </c>
      <c r="IT109" s="86">
        <f t="shared" si="130"/>
        <v>6.3360398483261449E-149</v>
      </c>
      <c r="IU109" s="86">
        <f t="shared" si="130"/>
        <v>1.1194779056259334E-112</v>
      </c>
      <c r="IV109" s="86">
        <f t="shared" si="130"/>
        <v>3.8198188035934166E-75</v>
      </c>
      <c r="IW109" s="86">
        <f t="shared" si="130"/>
        <v>2.7326282045057911E-80</v>
      </c>
      <c r="IY109" s="86">
        <f t="shared" si="131"/>
        <v>0.4175057620284609</v>
      </c>
      <c r="IZ109" s="86">
        <f t="shared" si="131"/>
        <v>0.32614206096111809</v>
      </c>
      <c r="JA109" s="86">
        <f t="shared" si="131"/>
        <v>0.32952750944877096</v>
      </c>
      <c r="JB109" s="86">
        <f t="shared" si="131"/>
        <v>0.3711160531985121</v>
      </c>
      <c r="JC109" s="86">
        <f t="shared" si="131"/>
        <v>0.38084551904120584</v>
      </c>
      <c r="JD109" s="86">
        <f t="shared" si="131"/>
        <v>0.39229297357674164</v>
      </c>
      <c r="JE109" s="86">
        <f t="shared" si="131"/>
        <v>0.37888122124573864</v>
      </c>
      <c r="JF109" s="86">
        <f t="shared" si="131"/>
        <v>0.43092222221471888</v>
      </c>
      <c r="JG109" s="86">
        <f t="shared" si="131"/>
        <v>0.38857059557599316</v>
      </c>
      <c r="JH109" s="86">
        <f t="shared" si="131"/>
        <v>0.42301435234367452</v>
      </c>
      <c r="JI109" s="86">
        <f t="shared" si="131"/>
        <v>0.42519478652115728</v>
      </c>
      <c r="JJ109" s="86">
        <f t="shared" si="131"/>
        <v>0.41651066239987561</v>
      </c>
      <c r="JK109" s="86">
        <f t="shared" si="131"/>
        <v>0.32887579273637096</v>
      </c>
      <c r="JL109" s="86">
        <f t="shared" si="131"/>
        <v>0.35368254212820693</v>
      </c>
      <c r="JM109" s="86">
        <f t="shared" si="131"/>
        <v>0.30137778397129816</v>
      </c>
    </row>
    <row r="110" spans="2:273" x14ac:dyDescent="0.25">
      <c r="B110" s="2">
        <v>83</v>
      </c>
      <c r="C110" s="37">
        <v>165.61799999999999</v>
      </c>
      <c r="D110" s="37">
        <v>174.46</v>
      </c>
      <c r="E110" s="37">
        <v>170.54</v>
      </c>
      <c r="F110" s="37">
        <v>172.08099999999999</v>
      </c>
      <c r="G110" s="37">
        <v>171.53200000000001</v>
      </c>
      <c r="H110" s="37">
        <v>170.21</v>
      </c>
      <c r="I110" s="37">
        <v>170.41900000000001</v>
      </c>
      <c r="J110" s="37">
        <v>177.20599999999999</v>
      </c>
      <c r="K110" s="37">
        <v>170.82499999999999</v>
      </c>
      <c r="L110" s="37">
        <v>176.11099999999999</v>
      </c>
      <c r="M110" s="37">
        <v>179.113</v>
      </c>
      <c r="N110" s="37">
        <v>178.98400000000001</v>
      </c>
      <c r="O110" s="37">
        <v>169.63900000000001</v>
      </c>
      <c r="P110" s="37">
        <v>160.01599999999999</v>
      </c>
      <c r="Q110" s="37">
        <v>143.01599999999999</v>
      </c>
      <c r="S110" s="4">
        <f t="shared" si="132"/>
        <v>166.41203707951888</v>
      </c>
      <c r="T110" s="4">
        <f t="shared" si="132"/>
        <v>172.92914294573234</v>
      </c>
      <c r="U110" s="4">
        <f t="shared" si="132"/>
        <v>168.09337340683771</v>
      </c>
      <c r="V110" s="4">
        <f t="shared" si="132"/>
        <v>172.07701173040846</v>
      </c>
      <c r="W110" s="4">
        <f t="shared" si="132"/>
        <v>172.3629965842579</v>
      </c>
      <c r="X110" s="4">
        <f t="shared" si="132"/>
        <v>171.77827741313297</v>
      </c>
      <c r="Y110" s="4">
        <f t="shared" si="132"/>
        <v>170.14737053762096</v>
      </c>
      <c r="Z110" s="4">
        <f t="shared" si="132"/>
        <v>186.59687699927258</v>
      </c>
      <c r="AA110" s="4">
        <f t="shared" si="132"/>
        <v>180.27549721845833</v>
      </c>
      <c r="AB110" s="4">
        <f t="shared" si="132"/>
        <v>178.28686590188511</v>
      </c>
      <c r="AC110" s="4">
        <f t="shared" si="132"/>
        <v>181.97050778558727</v>
      </c>
      <c r="AD110" s="4">
        <f t="shared" si="132"/>
        <v>187.1795204462662</v>
      </c>
      <c r="AE110" s="4">
        <f t="shared" si="132"/>
        <v>167.39322989400992</v>
      </c>
      <c r="AF110" s="4">
        <f t="shared" si="132"/>
        <v>159.29471823842403</v>
      </c>
      <c r="AG110" s="4">
        <f t="shared" si="132"/>
        <v>141.73057951046448</v>
      </c>
      <c r="AI110" s="4">
        <f t="shared" si="133"/>
        <v>-0.79403707951888691</v>
      </c>
      <c r="AJ110" s="4">
        <f t="shared" si="133"/>
        <v>1.5308570542676705</v>
      </c>
      <c r="AK110" s="4">
        <f t="shared" si="133"/>
        <v>2.4466265931622786</v>
      </c>
      <c r="AL110" s="4">
        <f t="shared" si="133"/>
        <v>3.9882695915309796E-3</v>
      </c>
      <c r="AM110" s="4">
        <f t="shared" si="133"/>
        <v>-0.83099658425788903</v>
      </c>
      <c r="AN110" s="4">
        <f t="shared" si="133"/>
        <v>-1.5682774131329609</v>
      </c>
      <c r="AO110" s="4">
        <f t="shared" si="133"/>
        <v>0.27162946237905317</v>
      </c>
      <c r="AP110" s="4">
        <f t="shared" si="133"/>
        <v>-9.3908769992725922</v>
      </c>
      <c r="AQ110" s="4">
        <f t="shared" si="133"/>
        <v>-9.450497218458338</v>
      </c>
      <c r="AR110" s="4">
        <f t="shared" si="133"/>
        <v>-2.1758659018851176</v>
      </c>
      <c r="AS110" s="4">
        <f t="shared" si="133"/>
        <v>-2.8575077855872735</v>
      </c>
      <c r="AT110" s="4">
        <f t="shared" si="133"/>
        <v>-8.1955204462661868</v>
      </c>
      <c r="AU110" s="4">
        <f t="shared" si="133"/>
        <v>2.2457701059900899</v>
      </c>
      <c r="AV110" s="4">
        <f t="shared" si="133"/>
        <v>0.72128176157596613</v>
      </c>
      <c r="AW110" s="4">
        <f t="shared" si="133"/>
        <v>1.285420489535511</v>
      </c>
      <c r="AY110" s="2">
        <f t="shared" ref="AY110:BM126" si="139">IF(OR($B110 &lt; C$230, $B110 &gt; C$233), #N/A, ((1-FG110)*DK110) + (FG110 - FW110)*EA110 + (FW110*EQ110))</f>
        <v>61.981226314220812</v>
      </c>
      <c r="AZ110" s="2">
        <f t="shared" si="139"/>
        <v>64.586561108223449</v>
      </c>
      <c r="BA110" s="2">
        <f t="shared" si="139"/>
        <v>59.890452824433808</v>
      </c>
      <c r="BB110" s="2">
        <f t="shared" si="139"/>
        <v>55.886791299273696</v>
      </c>
      <c r="BC110" s="2">
        <f t="shared" si="139"/>
        <v>56.191274263633318</v>
      </c>
      <c r="BD110" s="2">
        <f t="shared" si="139"/>
        <v>58.184327596100793</v>
      </c>
      <c r="BE110" s="2">
        <f t="shared" si="139"/>
        <v>58.11639352589598</v>
      </c>
      <c r="BF110" s="2">
        <f t="shared" si="139"/>
        <v>57.342182830639359</v>
      </c>
      <c r="BG110" s="2">
        <f t="shared" si="139"/>
        <v>60.060114946616558</v>
      </c>
      <c r="BH110" s="2">
        <f t="shared" si="139"/>
        <v>58.384030302897465</v>
      </c>
      <c r="BI110" s="2">
        <f t="shared" si="139"/>
        <v>59.000161941673198</v>
      </c>
      <c r="BJ110" s="2">
        <f t="shared" si="139"/>
        <v>62.925300311442022</v>
      </c>
      <c r="BK110" s="2">
        <f t="shared" si="139"/>
        <v>61.7923513990686</v>
      </c>
      <c r="BL110" s="2">
        <f t="shared" si="139"/>
        <v>68.680768565308384</v>
      </c>
      <c r="BM110" s="2">
        <f t="shared" si="139"/>
        <v>73.323388503025726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93.112303913630228</v>
      </c>
      <c r="DL110" s="2">
        <f t="shared" si="134"/>
        <v>97.778115792885501</v>
      </c>
      <c r="DM110" s="2">
        <f t="shared" si="134"/>
        <v>89.798067653276945</v>
      </c>
      <c r="DN110" s="2">
        <f t="shared" si="134"/>
        <v>87.072332955190021</v>
      </c>
      <c r="DO110" s="2">
        <f t="shared" si="134"/>
        <v>79.660744618210302</v>
      </c>
      <c r="DP110" s="2">
        <f t="shared" si="134"/>
        <v>80.89141649048625</v>
      </c>
      <c r="DQ110" s="2">
        <f t="shared" si="134"/>
        <v>80.190379140239628</v>
      </c>
      <c r="DR110" s="2">
        <f t="shared" si="134"/>
        <v>84.279969262350463</v>
      </c>
      <c r="DS110" s="2">
        <f t="shared" si="134"/>
        <v>83.722540528860435</v>
      </c>
      <c r="DT110" s="2">
        <f t="shared" si="134"/>
        <v>84.921029268292685</v>
      </c>
      <c r="DU110" s="2">
        <f t="shared" si="134"/>
        <v>86.259812369337965</v>
      </c>
      <c r="DV110" s="2">
        <f t="shared" si="134"/>
        <v>91.465141649048633</v>
      </c>
      <c r="DW110" s="2">
        <f t="shared" si="134"/>
        <v>87.990865599516781</v>
      </c>
      <c r="DX110" s="2">
        <f t="shared" si="134"/>
        <v>91.6123756097561</v>
      </c>
      <c r="DY110" s="2">
        <f t="shared" si="134"/>
        <v>88.30734224598929</v>
      </c>
      <c r="EA110" s="2">
        <f t="shared" si="94"/>
        <v>61.448993912058128</v>
      </c>
      <c r="EB110" s="2">
        <f t="shared" si="94"/>
        <v>63.805941061670573</v>
      </c>
      <c r="EC110" s="2">
        <f t="shared" si="94"/>
        <v>59.121253513004945</v>
      </c>
      <c r="ED110" s="2">
        <f t="shared" si="94"/>
        <v>55.192448396243691</v>
      </c>
      <c r="EE110" s="2">
        <f t="shared" si="94"/>
        <v>55.662493310940611</v>
      </c>
      <c r="EF110" s="2">
        <f t="shared" si="94"/>
        <v>57.579124173307619</v>
      </c>
      <c r="EG110" s="2">
        <f t="shared" si="94"/>
        <v>57.472280423160058</v>
      </c>
      <c r="EH110" s="2">
        <f t="shared" si="94"/>
        <v>56.536155636294396</v>
      </c>
      <c r="EI110" s="2">
        <f t="shared" si="94"/>
        <v>59.362565425063082</v>
      </c>
      <c r="EJ110" s="2">
        <f t="shared" si="94"/>
        <v>57.556341531742177</v>
      </c>
      <c r="EK110" s="2">
        <f t="shared" si="94"/>
        <v>58.167298548094372</v>
      </c>
      <c r="EL110" s="2">
        <f t="shared" si="94"/>
        <v>62.19944638339954</v>
      </c>
      <c r="EM110" s="2">
        <f t="shared" si="135"/>
        <v>61.110437888858549</v>
      </c>
      <c r="EN110" s="2">
        <f t="shared" si="135"/>
        <v>67.985213644001632</v>
      </c>
      <c r="EO110" s="2">
        <f t="shared" si="135"/>
        <v>72.727651419298553</v>
      </c>
      <c r="EQ110" s="2">
        <f t="shared" si="136"/>
        <v>63.964097844653068</v>
      </c>
      <c r="ER110" s="2">
        <f t="shared" si="136"/>
        <v>64.393861010452952</v>
      </c>
      <c r="ES110" s="2">
        <f t="shared" si="136"/>
        <v>58.984508998733851</v>
      </c>
      <c r="ET110" s="2">
        <f t="shared" si="136"/>
        <v>55.210825820270678</v>
      </c>
      <c r="EU110" s="2">
        <f t="shared" si="136"/>
        <v>55.686758041632423</v>
      </c>
      <c r="EV110" s="2">
        <f t="shared" si="136"/>
        <v>57.337498604794348</v>
      </c>
      <c r="EW110" s="2">
        <f t="shared" si="136"/>
        <v>58.067885953258035</v>
      </c>
      <c r="EX110" s="2">
        <f t="shared" si="136"/>
        <v>57.030055044941761</v>
      </c>
      <c r="EY110" s="2">
        <f t="shared" si="136"/>
        <v>58.955463279085549</v>
      </c>
      <c r="EZ110" s="2">
        <f t="shared" si="136"/>
        <v>57.631059586653365</v>
      </c>
      <c r="FA110" s="2">
        <f t="shared" si="136"/>
        <v>58.755576962100875</v>
      </c>
      <c r="FB110" s="2">
        <f t="shared" si="136"/>
        <v>62.423275383252573</v>
      </c>
      <c r="FC110" s="2">
        <f t="shared" si="136"/>
        <v>61.560842494284188</v>
      </c>
      <c r="FD110" s="2">
        <f t="shared" si="136"/>
        <v>68.097104441653116</v>
      </c>
      <c r="FE110" s="2">
        <f t="shared" si="136"/>
        <v>73.546379321555335</v>
      </c>
      <c r="FG110" s="2">
        <f t="shared" si="137"/>
        <v>0.98326353941708378</v>
      </c>
      <c r="FH110" s="2">
        <f t="shared" si="137"/>
        <v>0.97703988597403091</v>
      </c>
      <c r="FI110" s="2">
        <f t="shared" si="137"/>
        <v>0.97492165512574525</v>
      </c>
      <c r="FJ110" s="2">
        <f t="shared" si="137"/>
        <v>0.97822062848068236</v>
      </c>
      <c r="FK110" s="2">
        <f t="shared" si="137"/>
        <v>0.97796690519258944</v>
      </c>
      <c r="FL110" s="2">
        <f t="shared" si="137"/>
        <v>0.97402779974032383</v>
      </c>
      <c r="FM110" s="2">
        <f t="shared" si="137"/>
        <v>0.97167667042461481</v>
      </c>
      <c r="FN110" s="2">
        <f t="shared" si="137"/>
        <v>0.97097536207950874</v>
      </c>
      <c r="FO110" s="2">
        <f t="shared" si="137"/>
        <v>0.97134238192439937</v>
      </c>
      <c r="FP110" s="2">
        <f t="shared" si="137"/>
        <v>0.96975689741491611</v>
      </c>
      <c r="FQ110" s="2">
        <f t="shared" si="137"/>
        <v>0.97037766218719601</v>
      </c>
      <c r="FR110" s="2">
        <f t="shared" si="137"/>
        <v>0.97520593886185059</v>
      </c>
      <c r="FS110" s="2">
        <f t="shared" si="137"/>
        <v>0.97464616331419907</v>
      </c>
      <c r="FT110" s="2">
        <f t="shared" si="137"/>
        <v>0.97056468261042483</v>
      </c>
      <c r="FU110" s="2">
        <f t="shared" si="137"/>
        <v>0.96180002946486642</v>
      </c>
      <c r="FW110" s="2">
        <f t="shared" ref="FW110:GK126" si="141">POWER(10,($B110-C$232)/C$229)/(1+POWER(10,($B110-C$232)/C$229))</f>
        <v>9.1473849923499873E-4</v>
      </c>
      <c r="FX110" s="2">
        <f t="shared" si="141"/>
        <v>1.0461305409064235E-3</v>
      </c>
      <c r="FY110" s="2">
        <f t="shared" si="141"/>
        <v>9.0982241558644169E-4</v>
      </c>
      <c r="FZ110" s="2">
        <f t="shared" si="141"/>
        <v>1.0367735829377122E-3</v>
      </c>
      <c r="GA110" s="2">
        <f t="shared" si="141"/>
        <v>1.0388092860267716E-3</v>
      </c>
      <c r="GB110" s="2">
        <f t="shared" si="141"/>
        <v>1.1095753745943321E-3</v>
      </c>
      <c r="GC110" s="2">
        <f t="shared" si="141"/>
        <v>1.1096361812413542E-3</v>
      </c>
      <c r="GD110" s="2">
        <f t="shared" si="141"/>
        <v>1.5651958709991126E-3</v>
      </c>
      <c r="GE110" s="2">
        <f t="shared" si="141"/>
        <v>1.3493942680453295E-3</v>
      </c>
      <c r="GF110" s="2">
        <f t="shared" si="141"/>
        <v>1.2809853002806963E-3</v>
      </c>
      <c r="GG110" s="2">
        <f t="shared" si="141"/>
        <v>1.1855936551113837E-3</v>
      </c>
      <c r="GH110" s="2">
        <f t="shared" si="141"/>
        <v>1.0655025742346185E-3</v>
      </c>
      <c r="GI110" s="2">
        <f t="shared" si="141"/>
        <v>8.6929837047564095E-4</v>
      </c>
      <c r="GJ110" s="2">
        <f t="shared" si="141"/>
        <v>7.3205153225113092E-4</v>
      </c>
      <c r="GK110" s="2">
        <f t="shared" si="141"/>
        <v>7.2472575988675255E-4</v>
      </c>
      <c r="GM110" s="86">
        <f t="shared" ref="GM110:HA126" si="142" xml:space="preserve"> _xlfn.NORM.DIST($B110, C$7, ABS(C$11), TRUE) * _xlfn.NORM.DIST(($B110 - C$7)*C$15, 0, ABS(C$11), TRUE) * 2</f>
        <v>6.7048351966294297E-15</v>
      </c>
      <c r="GN110" s="86">
        <f t="shared" si="142"/>
        <v>9.2131313755222524E-15</v>
      </c>
      <c r="GO110" s="86">
        <f t="shared" si="142"/>
        <v>2.5892918100869092E-15</v>
      </c>
      <c r="GP110" s="86">
        <f t="shared" si="142"/>
        <v>8.6581519663775517E-17</v>
      </c>
      <c r="GQ110" s="86">
        <f t="shared" si="142"/>
        <v>2.0887954036731221E-14</v>
      </c>
      <c r="GR110" s="86">
        <f t="shared" si="142"/>
        <v>2.4790495666047642E-16</v>
      </c>
      <c r="GS110" s="86">
        <f t="shared" si="142"/>
        <v>4.4231094046734172E-12</v>
      </c>
      <c r="GT110" s="86">
        <f t="shared" si="142"/>
        <v>1.9933556562690898E-11</v>
      </c>
      <c r="GU110" s="86">
        <f t="shared" si="142"/>
        <v>1.2680753638683679E-14</v>
      </c>
      <c r="GV110" s="86">
        <f t="shared" si="142"/>
        <v>5.7821072424397075E-16</v>
      </c>
      <c r="GW110" s="86">
        <f t="shared" si="142"/>
        <v>2.6802438166980565E-17</v>
      </c>
      <c r="GX110" s="86">
        <f t="shared" si="142"/>
        <v>2.8272854341401953E-20</v>
      </c>
      <c r="GY110" s="86">
        <f t="shared" si="142"/>
        <v>1.3787088920736353E-16</v>
      </c>
      <c r="GZ110" s="86">
        <f t="shared" si="142"/>
        <v>4.2116053867837255E-22</v>
      </c>
      <c r="HA110" s="86">
        <f t="shared" si="142"/>
        <v>6.3453545567565687E-28</v>
      </c>
      <c r="HC110" s="86">
        <f t="shared" si="73"/>
        <v>0.48643022724111007</v>
      </c>
      <c r="HD110" s="86">
        <f t="shared" si="73"/>
        <v>0.39811948338763936</v>
      </c>
      <c r="HE110" s="86">
        <f t="shared" si="73"/>
        <v>0.4013877682655998</v>
      </c>
      <c r="HF110" s="86">
        <f t="shared" si="73"/>
        <v>0.44655413136399513</v>
      </c>
      <c r="HG110" s="86">
        <f t="shared" si="73"/>
        <v>0.45630510277661562</v>
      </c>
      <c r="HH110" s="86">
        <f t="shared" si="73"/>
        <v>0.47472349431780958</v>
      </c>
      <c r="HI110" s="86">
        <f t="shared" si="138"/>
        <v>0.45848120592209762</v>
      </c>
      <c r="HJ110" s="86">
        <f t="shared" si="138"/>
        <v>0.51938776005624032</v>
      </c>
      <c r="HK110" s="86">
        <f t="shared" si="138"/>
        <v>0.47893807566480351</v>
      </c>
      <c r="HL110" s="86">
        <f t="shared" si="138"/>
        <v>0.51128872024630267</v>
      </c>
      <c r="HM110" s="86">
        <f t="shared" si="138"/>
        <v>0.51369251826631224</v>
      </c>
      <c r="HN110" s="86">
        <f t="shared" si="138"/>
        <v>0.49765557362951346</v>
      </c>
      <c r="HO110" s="86">
        <f t="shared" si="138"/>
        <v>0.40051309615478098</v>
      </c>
      <c r="HP110" s="86">
        <f t="shared" si="138"/>
        <v>0.43761845044959802</v>
      </c>
      <c r="HQ110" s="86">
        <f t="shared" si="138"/>
        <v>0.39421491865045549</v>
      </c>
      <c r="HS110" s="86">
        <f t="shared" ref="HS110:IG126" si="143" xml:space="preserve"> _xlfn.NORM.DIST($B110, C$9, ABS(C$13), TRUE) * _xlfn.NORM.DIST(($B110 - C$9)*C$17, 0, ABS(C$13), TRUE) * 2</f>
        <v>1.2321282878844565E-16</v>
      </c>
      <c r="HT110" s="86">
        <f t="shared" si="143"/>
        <v>3.407451979467703E-20</v>
      </c>
      <c r="HU110" s="86">
        <f t="shared" si="143"/>
        <v>1.1976370234926857E-20</v>
      </c>
      <c r="HV110" s="86">
        <f t="shared" si="143"/>
        <v>3.2197706348471116E-19</v>
      </c>
      <c r="HW110" s="86">
        <f t="shared" si="143"/>
        <v>1.707800253141572E-19</v>
      </c>
      <c r="HX110" s="86">
        <f t="shared" si="143"/>
        <v>6.8411094400255876E-21</v>
      </c>
      <c r="HY110" s="86">
        <f t="shared" si="143"/>
        <v>1.9128824356292151E-20</v>
      </c>
      <c r="HZ110" s="86">
        <f t="shared" si="143"/>
        <v>3.5029258299718773E-24</v>
      </c>
      <c r="IA110" s="86">
        <f t="shared" si="143"/>
        <v>1.2027579748484976E-27</v>
      </c>
      <c r="IB110" s="86">
        <f t="shared" si="143"/>
        <v>2.1554640043047198E-21</v>
      </c>
      <c r="IC110" s="86">
        <f t="shared" si="143"/>
        <v>3.5817151533826172E-22</v>
      </c>
      <c r="ID110" s="86">
        <f t="shared" si="143"/>
        <v>4.1325833650643409E-26</v>
      </c>
      <c r="IE110" s="86">
        <f t="shared" si="143"/>
        <v>9.0118711675787638E-21</v>
      </c>
      <c r="IF110" s="86">
        <f t="shared" si="143"/>
        <v>1.1296293563888948E-14</v>
      </c>
      <c r="IG110" s="86">
        <f t="shared" si="143"/>
        <v>3.9607196275547993E-12</v>
      </c>
      <c r="II110" s="86">
        <f t="shared" ref="II110:IW126" si="144" xml:space="preserve"> _xlfn.NORM.DIST($B110, C$10, ABS(C$14), TRUE) * _xlfn.NORM.DIST(($B110 - C$10)*C$18, 0, ABS(C$14), TRUE) * 2</f>
        <v>2.1345410410341629E-87</v>
      </c>
      <c r="IJ110" s="86">
        <f t="shared" si="144"/>
        <v>4.3704471263738092E-108</v>
      </c>
      <c r="IK110" s="86">
        <f t="shared" si="144"/>
        <v>6.6455182485192167E-110</v>
      </c>
      <c r="IL110" s="86">
        <f t="shared" si="144"/>
        <v>5.8356770492907192E-106</v>
      </c>
      <c r="IM110" s="86">
        <f t="shared" si="144"/>
        <v>2.0316028957286444E-106</v>
      </c>
      <c r="IN110" s="86">
        <f t="shared" si="144"/>
        <v>1.0634852550893104E-114</v>
      </c>
      <c r="IO110" s="86">
        <f t="shared" si="144"/>
        <v>2.3550111206095488E-111</v>
      </c>
      <c r="IP110" s="86">
        <f t="shared" si="144"/>
        <v>5.916244949180027E-136</v>
      </c>
      <c r="IQ110" s="86">
        <f t="shared" si="144"/>
        <v>6.3524331424184497E-153</v>
      </c>
      <c r="IR110" s="86">
        <f t="shared" si="144"/>
        <v>7.2395037323697474E-117</v>
      </c>
      <c r="IS110" s="86">
        <f t="shared" si="144"/>
        <v>3.3353685166572329E-122</v>
      </c>
      <c r="IT110" s="86">
        <f t="shared" si="144"/>
        <v>4.7617468526336647E-145</v>
      </c>
      <c r="IU110" s="86">
        <f t="shared" si="144"/>
        <v>7.7162275360492746E-110</v>
      </c>
      <c r="IV110" s="86">
        <f t="shared" si="144"/>
        <v>2.6097596555462774E-73</v>
      </c>
      <c r="IW110" s="86">
        <f t="shared" si="144"/>
        <v>2.4941285817290937E-78</v>
      </c>
      <c r="IY110" s="86">
        <f t="shared" ref="IY110:JM126" si="145">GM110+HC110+HS110+II110</f>
        <v>0.4864302272411169</v>
      </c>
      <c r="IZ110" s="86">
        <f t="shared" si="145"/>
        <v>0.39811948338764858</v>
      </c>
      <c r="JA110" s="86">
        <f t="shared" si="145"/>
        <v>0.40138776826560241</v>
      </c>
      <c r="JB110" s="86">
        <f t="shared" si="145"/>
        <v>0.44655413136399524</v>
      </c>
      <c r="JC110" s="86">
        <f t="shared" si="145"/>
        <v>0.4563051027766365</v>
      </c>
      <c r="JD110" s="86">
        <f t="shared" si="145"/>
        <v>0.4747234943178098</v>
      </c>
      <c r="JE110" s="86">
        <f t="shared" si="145"/>
        <v>0.45848120592652075</v>
      </c>
      <c r="JF110" s="86">
        <f t="shared" si="145"/>
        <v>0.51938776007617393</v>
      </c>
      <c r="JG110" s="86">
        <f t="shared" si="145"/>
        <v>0.47893807566481617</v>
      </c>
      <c r="JH110" s="86">
        <f t="shared" si="145"/>
        <v>0.51128872024630323</v>
      </c>
      <c r="JI110" s="86">
        <f t="shared" si="145"/>
        <v>0.51369251826631224</v>
      </c>
      <c r="JJ110" s="86">
        <f t="shared" si="145"/>
        <v>0.49765557362951346</v>
      </c>
      <c r="JK110" s="86">
        <f t="shared" si="145"/>
        <v>0.40051309615478109</v>
      </c>
      <c r="JL110" s="86">
        <f t="shared" si="145"/>
        <v>0.43761845044960929</v>
      </c>
      <c r="JM110" s="86">
        <f t="shared" si="145"/>
        <v>0.39421491865441621</v>
      </c>
    </row>
    <row r="111" spans="2:273" x14ac:dyDescent="0.25">
      <c r="B111" s="2">
        <v>84</v>
      </c>
      <c r="C111" s="37">
        <v>168.64699999999999</v>
      </c>
      <c r="D111" s="37">
        <v>180.22200000000001</v>
      </c>
      <c r="E111" s="37">
        <v>176.03200000000001</v>
      </c>
      <c r="F111" s="37">
        <v>176.96799999999999</v>
      </c>
      <c r="G111" s="37">
        <v>175.75800000000001</v>
      </c>
      <c r="H111" s="37">
        <v>175.5</v>
      </c>
      <c r="I111" s="37">
        <v>175.67699999999999</v>
      </c>
      <c r="J111" s="37">
        <v>178.84100000000001</v>
      </c>
      <c r="K111" s="37">
        <v>174.82499999999999</v>
      </c>
      <c r="L111" s="37">
        <v>179.31700000000001</v>
      </c>
      <c r="M111" s="37">
        <v>182.41900000000001</v>
      </c>
      <c r="N111" s="37">
        <v>181.46799999999999</v>
      </c>
      <c r="O111" s="37">
        <v>176.24600000000001</v>
      </c>
      <c r="P111" s="37">
        <v>164.96899999999999</v>
      </c>
      <c r="Q111" s="37">
        <v>149</v>
      </c>
      <c r="S111" s="4">
        <f t="shared" si="132"/>
        <v>171.98745870231957</v>
      </c>
      <c r="T111" s="4">
        <f t="shared" si="132"/>
        <v>183.6837035423525</v>
      </c>
      <c r="U111" s="4">
        <f t="shared" si="132"/>
        <v>178.779269255234</v>
      </c>
      <c r="V111" s="4">
        <f t="shared" si="132"/>
        <v>181.125110736327</v>
      </c>
      <c r="W111" s="4">
        <f t="shared" si="132"/>
        <v>180.44550167880038</v>
      </c>
      <c r="X111" s="4">
        <f t="shared" si="132"/>
        <v>180.07529096152385</v>
      </c>
      <c r="Y111" s="4">
        <f t="shared" si="132"/>
        <v>178.85980303479488</v>
      </c>
      <c r="Z111" s="4">
        <f t="shared" si="132"/>
        <v>189.17283369846263</v>
      </c>
      <c r="AA111" s="4">
        <f t="shared" si="132"/>
        <v>185.7582921980532</v>
      </c>
      <c r="AB111" s="4">
        <f t="shared" si="132"/>
        <v>185.5418532585326</v>
      </c>
      <c r="AC111" s="4">
        <f t="shared" si="132"/>
        <v>188.78865159029093</v>
      </c>
      <c r="AD111" s="4">
        <f t="shared" si="132"/>
        <v>189.60001100287093</v>
      </c>
      <c r="AE111" s="4">
        <f t="shared" si="132"/>
        <v>178.04307962083598</v>
      </c>
      <c r="AF111" s="4">
        <f t="shared" si="132"/>
        <v>167.58463265533186</v>
      </c>
      <c r="AG111" s="4">
        <f t="shared" si="132"/>
        <v>150.27759012662503</v>
      </c>
      <c r="AI111" s="4">
        <f t="shared" si="133"/>
        <v>-3.3404587023195802</v>
      </c>
      <c r="AJ111" s="4">
        <f t="shared" si="133"/>
        <v>-3.4617035423524953</v>
      </c>
      <c r="AK111" s="4">
        <f t="shared" si="133"/>
        <v>-2.7472692552339879</v>
      </c>
      <c r="AL111" s="4">
        <f t="shared" si="133"/>
        <v>-4.157110736327013</v>
      </c>
      <c r="AM111" s="4">
        <f t="shared" si="133"/>
        <v>-4.6875016788003734</v>
      </c>
      <c r="AN111" s="4">
        <f t="shared" si="133"/>
        <v>-4.575290961523848</v>
      </c>
      <c r="AO111" s="4">
        <f t="shared" si="133"/>
        <v>-3.1828030347948868</v>
      </c>
      <c r="AP111" s="4">
        <f t="shared" si="133"/>
        <v>-10.331833698462617</v>
      </c>
      <c r="AQ111" s="4">
        <f t="shared" si="133"/>
        <v>-10.933292198053209</v>
      </c>
      <c r="AR111" s="4">
        <f t="shared" si="133"/>
        <v>-6.2248532585325904</v>
      </c>
      <c r="AS111" s="4">
        <f t="shared" si="133"/>
        <v>-6.3696515902909141</v>
      </c>
      <c r="AT111" s="4">
        <f t="shared" si="133"/>
        <v>-8.1320110028709394</v>
      </c>
      <c r="AU111" s="4">
        <f t="shared" si="133"/>
        <v>-1.7970796208359729</v>
      </c>
      <c r="AV111" s="4">
        <f t="shared" si="133"/>
        <v>-2.615632655331865</v>
      </c>
      <c r="AW111" s="4">
        <f t="shared" si="133"/>
        <v>-1.2775901266250287</v>
      </c>
      <c r="AY111" s="2">
        <f t="shared" si="139"/>
        <v>61.948844688884925</v>
      </c>
      <c r="AZ111" s="2">
        <f t="shared" si="139"/>
        <v>64.471158005222051</v>
      </c>
      <c r="BA111" s="2">
        <f t="shared" si="139"/>
        <v>59.728719982216482</v>
      </c>
      <c r="BB111" s="2">
        <f t="shared" si="139"/>
        <v>55.756556943476845</v>
      </c>
      <c r="BC111" s="2">
        <f t="shared" si="139"/>
        <v>56.051987642782052</v>
      </c>
      <c r="BD111" s="2">
        <f t="shared" si="139"/>
        <v>58.001520247361363</v>
      </c>
      <c r="BE111" s="2">
        <f t="shared" si="139"/>
        <v>57.974105115876085</v>
      </c>
      <c r="BF111" s="2">
        <f t="shared" si="139"/>
        <v>57.196750790441541</v>
      </c>
      <c r="BG111" s="2">
        <f t="shared" si="139"/>
        <v>59.860564712625376</v>
      </c>
      <c r="BH111" s="2">
        <f t="shared" si="139"/>
        <v>58.188836284348334</v>
      </c>
      <c r="BI111" s="2">
        <f t="shared" si="139"/>
        <v>58.821067363577136</v>
      </c>
      <c r="BJ111" s="2">
        <f t="shared" si="139"/>
        <v>62.718622836772333</v>
      </c>
      <c r="BK111" s="2">
        <f t="shared" si="139"/>
        <v>61.643931568612409</v>
      </c>
      <c r="BL111" s="2">
        <f t="shared" si="139"/>
        <v>68.502255699012025</v>
      </c>
      <c r="BM111" s="2">
        <f t="shared" si="139"/>
        <v>73.158929252347988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93.35624055330635</v>
      </c>
      <c r="DL111" s="2">
        <f t="shared" si="134"/>
        <v>98.084327931285969</v>
      </c>
      <c r="DM111" s="2">
        <f t="shared" si="134"/>
        <v>90.087062367864689</v>
      </c>
      <c r="DN111" s="2">
        <f t="shared" si="134"/>
        <v>87.343868568187347</v>
      </c>
      <c r="DO111" s="2">
        <f t="shared" si="134"/>
        <v>79.783433865435001</v>
      </c>
      <c r="DP111" s="2">
        <f t="shared" si="134"/>
        <v>81.012959478505977</v>
      </c>
      <c r="DQ111" s="2">
        <f t="shared" si="134"/>
        <v>80.282557082452456</v>
      </c>
      <c r="DR111" s="2">
        <f t="shared" si="134"/>
        <v>84.506083191529626</v>
      </c>
      <c r="DS111" s="2">
        <f t="shared" si="134"/>
        <v>83.93906982146234</v>
      </c>
      <c r="DT111" s="2">
        <f t="shared" si="134"/>
        <v>85.158092589118198</v>
      </c>
      <c r="DU111" s="2">
        <f t="shared" si="134"/>
        <v>86.510125435540061</v>
      </c>
      <c r="DV111" s="2">
        <f t="shared" si="134"/>
        <v>91.708426004228329</v>
      </c>
      <c r="DW111" s="2">
        <f t="shared" si="134"/>
        <v>88.167215644820317</v>
      </c>
      <c r="DX111" s="2">
        <f t="shared" si="134"/>
        <v>91.842120919324572</v>
      </c>
      <c r="DY111" s="2">
        <f t="shared" si="134"/>
        <v>88.493423834988519</v>
      </c>
      <c r="EA111" s="2">
        <f t="shared" si="94"/>
        <v>61.458807888217393</v>
      </c>
      <c r="EB111" s="2">
        <f t="shared" si="94"/>
        <v>63.75009555035129</v>
      </c>
      <c r="EC111" s="2">
        <f t="shared" si="94"/>
        <v>59.01664646878509</v>
      </c>
      <c r="ED111" s="2">
        <f t="shared" si="94"/>
        <v>55.115147813891106</v>
      </c>
      <c r="EE111" s="2">
        <f t="shared" si="94"/>
        <v>55.564347014367385</v>
      </c>
      <c r="EF111" s="2">
        <f t="shared" si="94"/>
        <v>57.442206666078448</v>
      </c>
      <c r="EG111" s="2">
        <f t="shared" si="94"/>
        <v>57.380335411216024</v>
      </c>
      <c r="EH111" s="2">
        <f t="shared" si="94"/>
        <v>56.451403204165942</v>
      </c>
      <c r="EI111" s="2">
        <f t="shared" si="94"/>
        <v>59.213276523663133</v>
      </c>
      <c r="EJ111" s="2">
        <f t="shared" si="94"/>
        <v>57.421666720141815</v>
      </c>
      <c r="EK111" s="2">
        <f t="shared" si="94"/>
        <v>58.049428765880222</v>
      </c>
      <c r="EL111" s="2">
        <f t="shared" si="94"/>
        <v>62.046168304822686</v>
      </c>
      <c r="EM111" s="2">
        <f t="shared" si="135"/>
        <v>61.014255182251368</v>
      </c>
      <c r="EN111" s="2">
        <f t="shared" si="135"/>
        <v>67.856598944151145</v>
      </c>
      <c r="EO111" s="2">
        <f t="shared" si="135"/>
        <v>72.602837637474451</v>
      </c>
      <c r="EQ111" s="2">
        <f t="shared" si="136"/>
        <v>63.89339665532502</v>
      </c>
      <c r="ER111" s="2">
        <f t="shared" si="136"/>
        <v>64.319079302378427</v>
      </c>
      <c r="ES111" s="2">
        <f t="shared" si="136"/>
        <v>58.884336143658182</v>
      </c>
      <c r="ET111" s="2">
        <f t="shared" si="136"/>
        <v>55.132906800701015</v>
      </c>
      <c r="EU111" s="2">
        <f t="shared" si="136"/>
        <v>55.587851719267107</v>
      </c>
      <c r="EV111" s="2">
        <f t="shared" si="136"/>
        <v>57.208765565397954</v>
      </c>
      <c r="EW111" s="2">
        <f t="shared" si="136"/>
        <v>57.955889063349225</v>
      </c>
      <c r="EX111" s="2">
        <f t="shared" si="136"/>
        <v>56.927396887332065</v>
      </c>
      <c r="EY111" s="2">
        <f t="shared" si="136"/>
        <v>58.821070309097209</v>
      </c>
      <c r="EZ111" s="2">
        <f t="shared" si="136"/>
        <v>57.493733406398945</v>
      </c>
      <c r="FA111" s="2">
        <f t="shared" si="136"/>
        <v>58.61730928081171</v>
      </c>
      <c r="FB111" s="2">
        <f t="shared" si="136"/>
        <v>62.26159293227682</v>
      </c>
      <c r="FC111" s="2">
        <f t="shared" si="136"/>
        <v>61.450097940519811</v>
      </c>
      <c r="FD111" s="2">
        <f t="shared" si="136"/>
        <v>67.963144022041135</v>
      </c>
      <c r="FE111" s="2">
        <f t="shared" si="136"/>
        <v>73.377838113412565</v>
      </c>
      <c r="FG111" s="2">
        <f t="shared" si="137"/>
        <v>0.98471365545039569</v>
      </c>
      <c r="FH111" s="2">
        <f t="shared" si="137"/>
        <v>0.97901773790592606</v>
      </c>
      <c r="FI111" s="2">
        <f t="shared" si="137"/>
        <v>0.97707769677115452</v>
      </c>
      <c r="FJ111" s="2">
        <f t="shared" si="137"/>
        <v>0.98009883953864951</v>
      </c>
      <c r="FK111" s="2">
        <f t="shared" si="137"/>
        <v>0.97986654651798366</v>
      </c>
      <c r="FL111" s="2">
        <f t="shared" si="137"/>
        <v>0.97625881677759174</v>
      </c>
      <c r="FM111" s="2">
        <f t="shared" si="137"/>
        <v>0.97410428050695108</v>
      </c>
      <c r="FN111" s="2">
        <f t="shared" si="137"/>
        <v>0.97346144001306423</v>
      </c>
      <c r="FO111" s="2">
        <f t="shared" si="137"/>
        <v>0.97379787145194341</v>
      </c>
      <c r="FP111" s="2">
        <f t="shared" si="137"/>
        <v>0.97234436918959255</v>
      </c>
      <c r="FQ111" s="2">
        <f t="shared" si="137"/>
        <v>0.97291350738415272</v>
      </c>
      <c r="FR111" s="2">
        <f t="shared" si="137"/>
        <v>0.97733810811147237</v>
      </c>
      <c r="FS111" s="2">
        <f t="shared" si="137"/>
        <v>0.97682532660630328</v>
      </c>
      <c r="FT111" s="2">
        <f t="shared" si="137"/>
        <v>0.97308496183152315</v>
      </c>
      <c r="FU111" s="2">
        <f t="shared" si="137"/>
        <v>0.96504371833718805</v>
      </c>
      <c r="FW111" s="2">
        <f t="shared" si="141"/>
        <v>1.0029023111278747E-3</v>
      </c>
      <c r="FX111" s="2">
        <f t="shared" si="141"/>
        <v>1.1469435687996199E-3</v>
      </c>
      <c r="FY111" s="2">
        <f t="shared" si="141"/>
        <v>9.9751288134175553E-4</v>
      </c>
      <c r="FZ111" s="2">
        <f t="shared" si="141"/>
        <v>1.1366859298303778E-3</v>
      </c>
      <c r="GA111" s="2">
        <f t="shared" si="141"/>
        <v>1.138917586973004E-3</v>
      </c>
      <c r="GB111" s="2">
        <f t="shared" si="141"/>
        <v>1.2164949796385654E-3</v>
      </c>
      <c r="GC111" s="2">
        <f t="shared" si="141"/>
        <v>1.2165616385284037E-3</v>
      </c>
      <c r="GD111" s="2">
        <f t="shared" si="141"/>
        <v>1.7159440252138634E-3</v>
      </c>
      <c r="GE111" s="2">
        <f t="shared" si="141"/>
        <v>1.479388795538444E-3</v>
      </c>
      <c r="GF111" s="2">
        <f t="shared" si="141"/>
        <v>1.4043988856804845E-3</v>
      </c>
      <c r="GG111" s="2">
        <f t="shared" si="141"/>
        <v>1.2998289127666015E-3</v>
      </c>
      <c r="GH111" s="2">
        <f t="shared" si="141"/>
        <v>1.168180254261864E-3</v>
      </c>
      <c r="GI111" s="2">
        <f t="shared" si="141"/>
        <v>9.5308677536486066E-4</v>
      </c>
      <c r="GJ111" s="2">
        <f t="shared" si="141"/>
        <v>8.0262185678361313E-4</v>
      </c>
      <c r="GK111" s="2">
        <f t="shared" si="141"/>
        <v>7.9459043594990028E-4</v>
      </c>
      <c r="GM111" s="86">
        <f t="shared" si="142"/>
        <v>2.3110993683091661E-16</v>
      </c>
      <c r="GN111" s="86">
        <f t="shared" si="142"/>
        <v>3.2688203966813389E-16</v>
      </c>
      <c r="GO111" s="86">
        <f t="shared" si="142"/>
        <v>7.6917071802825795E-17</v>
      </c>
      <c r="GP111" s="86">
        <f t="shared" si="142"/>
        <v>1.7934920002384484E-18</v>
      </c>
      <c r="GQ111" s="86">
        <f t="shared" si="142"/>
        <v>7.54387326161009E-16</v>
      </c>
      <c r="GR111" s="86">
        <f t="shared" si="142"/>
        <v>5.6794607556105313E-18</v>
      </c>
      <c r="GS111" s="86">
        <f t="shared" si="142"/>
        <v>2.8168981126421143E-13</v>
      </c>
      <c r="GT111" s="86">
        <f t="shared" si="142"/>
        <v>1.5928178998339185E-12</v>
      </c>
      <c r="GU111" s="86">
        <f t="shared" si="142"/>
        <v>4.7328523734267975E-16</v>
      </c>
      <c r="GV111" s="86">
        <f t="shared" si="142"/>
        <v>1.5578489108807081E-17</v>
      </c>
      <c r="GW111" s="86">
        <f t="shared" si="142"/>
        <v>5.065016146659345E-19</v>
      </c>
      <c r="GX111" s="86">
        <f t="shared" si="142"/>
        <v>2.8963918132808599E-22</v>
      </c>
      <c r="GY111" s="86">
        <f t="shared" si="142"/>
        <v>2.8032120698660259E-18</v>
      </c>
      <c r="GZ111" s="86">
        <f t="shared" si="142"/>
        <v>2.7966307725755598E-24</v>
      </c>
      <c r="HA111" s="86">
        <f t="shared" si="142"/>
        <v>1.0678664329938679E-30</v>
      </c>
      <c r="HC111" s="86">
        <f t="shared" si="73"/>
        <v>0.55257677614716205</v>
      </c>
      <c r="HD111" s="86">
        <f t="shared" si="73"/>
        <v>0.47476551160331304</v>
      </c>
      <c r="HE111" s="86">
        <f t="shared" si="73"/>
        <v>0.47824504541510221</v>
      </c>
      <c r="HF111" s="86">
        <f t="shared" si="73"/>
        <v>0.52317878932781881</v>
      </c>
      <c r="HG111" s="86">
        <f t="shared" si="73"/>
        <v>0.5309899977824748</v>
      </c>
      <c r="HH111" s="86">
        <f t="shared" si="73"/>
        <v>0.55727063650084185</v>
      </c>
      <c r="HI111" s="86">
        <f t="shared" si="138"/>
        <v>0.53916360765842664</v>
      </c>
      <c r="HJ111" s="86">
        <f t="shared" si="138"/>
        <v>0.58967931181856781</v>
      </c>
      <c r="HK111" s="86">
        <f t="shared" si="138"/>
        <v>0.55825991205689385</v>
      </c>
      <c r="HL111" s="86">
        <f t="shared" si="138"/>
        <v>0.59622806638905101</v>
      </c>
      <c r="HM111" s="86">
        <f t="shared" si="138"/>
        <v>0.59686366271686164</v>
      </c>
      <c r="HN111" s="86">
        <f t="shared" si="138"/>
        <v>0.56298376924089122</v>
      </c>
      <c r="HO111" s="86">
        <f t="shared" si="138"/>
        <v>0.47776843497923871</v>
      </c>
      <c r="HP111" s="86">
        <f t="shared" si="138"/>
        <v>0.52467366859766573</v>
      </c>
      <c r="HQ111" s="86">
        <f t="shared" si="138"/>
        <v>0.49465735667144201</v>
      </c>
      <c r="HS111" s="86">
        <f t="shared" si="143"/>
        <v>5.4580544328951016E-16</v>
      </c>
      <c r="HT111" s="86">
        <f t="shared" si="143"/>
        <v>2.2213927436879294E-19</v>
      </c>
      <c r="HU111" s="86">
        <f t="shared" si="143"/>
        <v>7.8130748578585066E-20</v>
      </c>
      <c r="HV111" s="86">
        <f t="shared" si="143"/>
        <v>1.9577727104491245E-18</v>
      </c>
      <c r="HW111" s="86">
        <f t="shared" si="143"/>
        <v>1.0576266071230714E-18</v>
      </c>
      <c r="HX111" s="86">
        <f t="shared" si="143"/>
        <v>4.9744307559033641E-20</v>
      </c>
      <c r="HY111" s="86">
        <f t="shared" si="143"/>
        <v>1.3207121121690796E-19</v>
      </c>
      <c r="HZ111" s="86">
        <f t="shared" si="143"/>
        <v>4.0974706172300927E-23</v>
      </c>
      <c r="IA111" s="86">
        <f t="shared" si="143"/>
        <v>1.8598811984685502E-26</v>
      </c>
      <c r="IB111" s="86">
        <f t="shared" si="143"/>
        <v>1.7109084718242781E-20</v>
      </c>
      <c r="IC111" s="86">
        <f t="shared" si="143"/>
        <v>3.0289719770996764E-21</v>
      </c>
      <c r="ID111" s="86">
        <f t="shared" si="143"/>
        <v>5.0291468606838597E-25</v>
      </c>
      <c r="IE111" s="86">
        <f t="shared" si="143"/>
        <v>5.8403991278239538E-20</v>
      </c>
      <c r="IF111" s="86">
        <f t="shared" si="143"/>
        <v>3.9442666235367285E-14</v>
      </c>
      <c r="IG111" s="86">
        <f t="shared" si="143"/>
        <v>1.061976693908848E-11</v>
      </c>
      <c r="II111" s="86">
        <f t="shared" si="144"/>
        <v>3.6776301272219023E-85</v>
      </c>
      <c r="IJ111" s="86">
        <f t="shared" si="144"/>
        <v>2.9561030158775429E-105</v>
      </c>
      <c r="IK111" s="86">
        <f t="shared" si="144"/>
        <v>4.405839138993751E-107</v>
      </c>
      <c r="IL111" s="86">
        <f t="shared" si="144"/>
        <v>3.4364872948643509E-103</v>
      </c>
      <c r="IM111" s="86">
        <f t="shared" si="144"/>
        <v>1.2326248747792184E-103</v>
      </c>
      <c r="IN111" s="86">
        <f t="shared" si="144"/>
        <v>1.1450147724057681E-111</v>
      </c>
      <c r="IO111" s="86">
        <f t="shared" si="144"/>
        <v>2.0620485128488989E-108</v>
      </c>
      <c r="IP111" s="86">
        <f t="shared" si="144"/>
        <v>3.6776928827008104E-132</v>
      </c>
      <c r="IQ111" s="86">
        <f t="shared" si="144"/>
        <v>9.5691543145168217E-149</v>
      </c>
      <c r="IR111" s="86">
        <f t="shared" si="144"/>
        <v>1.0381112045529628E-113</v>
      </c>
      <c r="IS111" s="86">
        <f t="shared" si="144"/>
        <v>6.1416896616152661E-119</v>
      </c>
      <c r="IT111" s="86">
        <f t="shared" si="144"/>
        <v>3.1772564702017935E-141</v>
      </c>
      <c r="IU111" s="86">
        <f t="shared" si="144"/>
        <v>4.8874688258886313E-107</v>
      </c>
      <c r="IV111" s="86">
        <f t="shared" si="144"/>
        <v>1.6905930291329534E-71</v>
      </c>
      <c r="IW111" s="86">
        <f t="shared" si="144"/>
        <v>2.150688121793346E-76</v>
      </c>
      <c r="IY111" s="86">
        <f t="shared" si="145"/>
        <v>0.55257677614716283</v>
      </c>
      <c r="IZ111" s="86">
        <f t="shared" si="145"/>
        <v>0.47476551160331337</v>
      </c>
      <c r="JA111" s="86">
        <f t="shared" si="145"/>
        <v>0.47824504541510227</v>
      </c>
      <c r="JB111" s="86">
        <f t="shared" si="145"/>
        <v>0.52317878932781881</v>
      </c>
      <c r="JC111" s="86">
        <f t="shared" si="145"/>
        <v>0.53098999778247558</v>
      </c>
      <c r="JD111" s="86">
        <f t="shared" si="145"/>
        <v>0.55727063650084185</v>
      </c>
      <c r="JE111" s="86">
        <f t="shared" si="145"/>
        <v>0.5391636076587083</v>
      </c>
      <c r="JF111" s="86">
        <f t="shared" si="145"/>
        <v>0.58967931182016065</v>
      </c>
      <c r="JG111" s="86">
        <f t="shared" si="145"/>
        <v>0.55825991205689429</v>
      </c>
      <c r="JH111" s="86">
        <f t="shared" si="145"/>
        <v>0.59622806638905101</v>
      </c>
      <c r="JI111" s="86">
        <f t="shared" si="145"/>
        <v>0.59686366271686164</v>
      </c>
      <c r="JJ111" s="86">
        <f t="shared" si="145"/>
        <v>0.56298376924089122</v>
      </c>
      <c r="JK111" s="86">
        <f t="shared" si="145"/>
        <v>0.47776843497923871</v>
      </c>
      <c r="JL111" s="86">
        <f t="shared" si="145"/>
        <v>0.52467366859770515</v>
      </c>
      <c r="JM111" s="86">
        <f t="shared" si="145"/>
        <v>0.49465735668206179</v>
      </c>
    </row>
    <row r="112" spans="2:273" x14ac:dyDescent="0.25">
      <c r="B112" s="2">
        <v>85</v>
      </c>
      <c r="C112" s="37">
        <v>168.95599999999999</v>
      </c>
      <c r="D112" s="37">
        <v>182.905</v>
      </c>
      <c r="E112" s="37">
        <v>179.68299999999999</v>
      </c>
      <c r="F112" s="37">
        <v>177.67699999999999</v>
      </c>
      <c r="G112" s="37">
        <v>176.5</v>
      </c>
      <c r="H112" s="37">
        <v>175.48400000000001</v>
      </c>
      <c r="I112" s="37">
        <v>175.79</v>
      </c>
      <c r="J112" s="37">
        <v>173.571</v>
      </c>
      <c r="K112" s="37">
        <v>172.524</v>
      </c>
      <c r="L112" s="37">
        <v>178.31700000000001</v>
      </c>
      <c r="M112" s="37">
        <v>180.37100000000001</v>
      </c>
      <c r="N112" s="37">
        <v>179.08099999999999</v>
      </c>
      <c r="O112" s="37">
        <v>180.934</v>
      </c>
      <c r="P112" s="37">
        <v>165.703</v>
      </c>
      <c r="Q112" s="37">
        <v>149.10900000000001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173.31229840411655</v>
      </c>
      <c r="T112" s="4">
        <f t="shared" si="146"/>
        <v>190.74523977783753</v>
      </c>
      <c r="U112" s="4">
        <f t="shared" si="146"/>
        <v>185.97680080999697</v>
      </c>
      <c r="V112" s="4">
        <f t="shared" si="146"/>
        <v>185.08885393582659</v>
      </c>
      <c r="W112" s="4">
        <f t="shared" si="146"/>
        <v>182.99540903177351</v>
      </c>
      <c r="X112" s="4">
        <f t="shared" si="146"/>
        <v>182.0855777323558</v>
      </c>
      <c r="Y112" s="4">
        <f t="shared" si="146"/>
        <v>182.01034010178637</v>
      </c>
      <c r="Z112" s="4">
        <f t="shared" si="146"/>
        <v>179.607613028153</v>
      </c>
      <c r="AA112" s="4">
        <f t="shared" si="146"/>
        <v>180.41850001389042</v>
      </c>
      <c r="AB112" s="4">
        <f t="shared" si="146"/>
        <v>184.27431824117053</v>
      </c>
      <c r="AC112" s="4">
        <f t="shared" si="146"/>
        <v>186.37016938880177</v>
      </c>
      <c r="AD112" s="4">
        <f t="shared" si="146"/>
        <v>182.09806517892389</v>
      </c>
      <c r="AE112" s="4">
        <f t="shared" si="146"/>
        <v>185.55684369800102</v>
      </c>
      <c r="AF112" s="4">
        <f t="shared" si="146"/>
        <v>170.88698193785197</v>
      </c>
      <c r="AG112" s="4">
        <f t="shared" si="146"/>
        <v>153.85533344385317</v>
      </c>
      <c r="AI112" s="4">
        <f t="shared" ref="AI112:AW128" si="147">IF(OR($B112 &lt; C$230, $B112 &gt; C$233), 0, C112-S112)</f>
        <v>-4.3562984041165578</v>
      </c>
      <c r="AJ112" s="4">
        <f t="shared" si="147"/>
        <v>-7.8402397778375246</v>
      </c>
      <c r="AK112" s="4">
        <f t="shared" si="147"/>
        <v>-6.2938008099969807</v>
      </c>
      <c r="AL112" s="4">
        <f t="shared" si="147"/>
        <v>-7.4118539358265991</v>
      </c>
      <c r="AM112" s="4">
        <f t="shared" si="147"/>
        <v>-6.4954090317735051</v>
      </c>
      <c r="AN112" s="4">
        <f t="shared" si="147"/>
        <v>-6.6015777323557927</v>
      </c>
      <c r="AO112" s="4">
        <f t="shared" si="147"/>
        <v>-6.2203401017863769</v>
      </c>
      <c r="AP112" s="4">
        <f t="shared" si="147"/>
        <v>-6.036613028152999</v>
      </c>
      <c r="AQ112" s="4">
        <f t="shared" si="147"/>
        <v>-7.894500013890422</v>
      </c>
      <c r="AR112" s="4">
        <f t="shared" si="147"/>
        <v>-5.9573182411705261</v>
      </c>
      <c r="AS112" s="4">
        <f t="shared" si="147"/>
        <v>-5.9991693888017608</v>
      </c>
      <c r="AT112" s="4">
        <f t="shared" si="147"/>
        <v>-3.0170651789239002</v>
      </c>
      <c r="AU112" s="4">
        <f t="shared" si="147"/>
        <v>-4.6228436980010201</v>
      </c>
      <c r="AV112" s="4">
        <f t="shared" si="147"/>
        <v>-5.1839819378519678</v>
      </c>
      <c r="AW112" s="4">
        <f t="shared" si="147"/>
        <v>-4.7463334438531604</v>
      </c>
      <c r="AY112" s="2">
        <f t="shared" si="139"/>
        <v>61.919769658114809</v>
      </c>
      <c r="AZ112" s="2">
        <f t="shared" si="139"/>
        <v>64.360119717870035</v>
      </c>
      <c r="BA112" s="2">
        <f t="shared" si="139"/>
        <v>59.570996444091989</v>
      </c>
      <c r="BB112" s="2">
        <f t="shared" si="139"/>
        <v>55.630190871048761</v>
      </c>
      <c r="BC112" s="2">
        <f t="shared" si="139"/>
        <v>55.91578961683355</v>
      </c>
      <c r="BD112" s="2">
        <f t="shared" si="139"/>
        <v>57.822024087011535</v>
      </c>
      <c r="BE112" s="2">
        <f t="shared" si="139"/>
        <v>57.835610775687769</v>
      </c>
      <c r="BF112" s="2">
        <f t="shared" si="139"/>
        <v>57.055663631901531</v>
      </c>
      <c r="BG112" s="2">
        <f t="shared" si="139"/>
        <v>59.664366090110683</v>
      </c>
      <c r="BH112" s="2">
        <f t="shared" si="139"/>
        <v>57.997778871881614</v>
      </c>
      <c r="BI112" s="2">
        <f t="shared" si="139"/>
        <v>58.646205398655766</v>
      </c>
      <c r="BJ112" s="2">
        <f t="shared" si="139"/>
        <v>62.515649037624719</v>
      </c>
      <c r="BK112" s="2">
        <f t="shared" si="139"/>
        <v>61.499350061762819</v>
      </c>
      <c r="BL112" s="2">
        <f t="shared" si="139"/>
        <v>68.32705639112713</v>
      </c>
      <c r="BM112" s="2">
        <f t="shared" si="139"/>
        <v>72.99676596236921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93.600177192982457</v>
      </c>
      <c r="DL112" s="2">
        <f t="shared" si="148"/>
        <v>98.390540069686409</v>
      </c>
      <c r="DM112" s="2">
        <f t="shared" si="148"/>
        <v>90.376057082452434</v>
      </c>
      <c r="DN112" s="2">
        <f t="shared" si="148"/>
        <v>87.615404181184672</v>
      </c>
      <c r="DO112" s="2">
        <f t="shared" si="148"/>
        <v>79.906123112659699</v>
      </c>
      <c r="DP112" s="2">
        <f t="shared" si="148"/>
        <v>81.134502466525717</v>
      </c>
      <c r="DQ112" s="2">
        <f t="shared" si="148"/>
        <v>80.37473502466527</v>
      </c>
      <c r="DR112" s="2">
        <f t="shared" si="148"/>
        <v>84.732197120708776</v>
      </c>
      <c r="DS112" s="2">
        <f t="shared" si="148"/>
        <v>84.155599114064231</v>
      </c>
      <c r="DT112" s="2">
        <f t="shared" si="148"/>
        <v>85.395155909943711</v>
      </c>
      <c r="DU112" s="2">
        <f t="shared" si="148"/>
        <v>86.760438501742158</v>
      </c>
      <c r="DV112" s="2">
        <f t="shared" si="148"/>
        <v>91.95171035940804</v>
      </c>
      <c r="DW112" s="2">
        <f t="shared" si="148"/>
        <v>88.343565690123853</v>
      </c>
      <c r="DX112" s="2">
        <f t="shared" si="148"/>
        <v>92.071866228893057</v>
      </c>
      <c r="DY112" s="2">
        <f t="shared" si="148"/>
        <v>88.679505423987763</v>
      </c>
      <c r="EA112" s="2">
        <f t="shared" si="94"/>
        <v>61.468621864376651</v>
      </c>
      <c r="EB112" s="2">
        <f t="shared" si="94"/>
        <v>63.694250039032006</v>
      </c>
      <c r="EC112" s="2">
        <f t="shared" si="94"/>
        <v>58.912039424565236</v>
      </c>
      <c r="ED112" s="2">
        <f t="shared" si="94"/>
        <v>55.037847231538521</v>
      </c>
      <c r="EE112" s="2">
        <f t="shared" si="94"/>
        <v>55.466200717794166</v>
      </c>
      <c r="EF112" s="2">
        <f t="shared" si="94"/>
        <v>57.30528915884927</v>
      </c>
      <c r="EG112" s="2">
        <f t="shared" si="94"/>
        <v>57.288390399271989</v>
      </c>
      <c r="EH112" s="2">
        <f t="shared" si="94"/>
        <v>56.366650772037495</v>
      </c>
      <c r="EI112" s="2">
        <f t="shared" si="94"/>
        <v>59.063987622263191</v>
      </c>
      <c r="EJ112" s="2">
        <f t="shared" si="94"/>
        <v>57.286991908541452</v>
      </c>
      <c r="EK112" s="2">
        <f t="shared" si="94"/>
        <v>57.931558983666065</v>
      </c>
      <c r="EL112" s="2">
        <f t="shared" si="94"/>
        <v>61.892890226245832</v>
      </c>
      <c r="EM112" s="2">
        <f t="shared" si="135"/>
        <v>60.918072475644188</v>
      </c>
      <c r="EN112" s="2">
        <f t="shared" si="135"/>
        <v>67.727984244300657</v>
      </c>
      <c r="EO112" s="2">
        <f t="shared" si="135"/>
        <v>72.478023855650363</v>
      </c>
      <c r="EQ112" s="2">
        <f t="shared" ref="EQ112:FE128" si="149">CU$228*$B112+CU$229</f>
        <v>63.822695465996972</v>
      </c>
      <c r="ER112" s="2">
        <f t="shared" si="149"/>
        <v>64.244297594303887</v>
      </c>
      <c r="ES112" s="2">
        <f t="shared" si="149"/>
        <v>58.784163288582519</v>
      </c>
      <c r="ET112" s="2">
        <f t="shared" si="149"/>
        <v>55.054987781131352</v>
      </c>
      <c r="EU112" s="2">
        <f t="shared" si="149"/>
        <v>55.488945396901791</v>
      </c>
      <c r="EV112" s="2">
        <f t="shared" si="149"/>
        <v>57.08003252600156</v>
      </c>
      <c r="EW112" s="2">
        <f t="shared" si="149"/>
        <v>57.843892173440409</v>
      </c>
      <c r="EX112" s="2">
        <f t="shared" si="149"/>
        <v>56.82473872972237</v>
      </c>
      <c r="EY112" s="2">
        <f t="shared" si="149"/>
        <v>58.686677339108869</v>
      </c>
      <c r="EZ112" s="2">
        <f t="shared" si="149"/>
        <v>57.356407226144526</v>
      </c>
      <c r="FA112" s="2">
        <f t="shared" si="149"/>
        <v>58.479041599522546</v>
      </c>
      <c r="FB112" s="2">
        <f t="shared" si="149"/>
        <v>62.099910481301066</v>
      </c>
      <c r="FC112" s="2">
        <f t="shared" si="149"/>
        <v>61.339353386755434</v>
      </c>
      <c r="FD112" s="2">
        <f t="shared" si="149"/>
        <v>67.82918360242914</v>
      </c>
      <c r="FE112" s="2">
        <f t="shared" si="149"/>
        <v>73.209296905269809</v>
      </c>
      <c r="FG112" s="2">
        <f t="shared" ref="FG112:FU128" si="150">POWER(10,($B112-C$231)/C$229)/(1+POWER(10,($B112-C$231)/C$229))</f>
        <v>0.98603991130186763</v>
      </c>
      <c r="FH112" s="2">
        <f t="shared" si="150"/>
        <v>0.98082855499125743</v>
      </c>
      <c r="FI112" s="2">
        <f t="shared" si="150"/>
        <v>0.97905236140210261</v>
      </c>
      <c r="FJ112" s="2">
        <f t="shared" si="150"/>
        <v>0.98181808784429725</v>
      </c>
      <c r="FK112" s="2">
        <f t="shared" si="150"/>
        <v>0.98160548583665508</v>
      </c>
      <c r="FL112" s="2">
        <f t="shared" si="150"/>
        <v>0.97830245811773298</v>
      </c>
      <c r="FM112" s="2">
        <f t="shared" si="150"/>
        <v>0.9763288874906455</v>
      </c>
      <c r="FN112" s="2">
        <f t="shared" si="150"/>
        <v>0.97573989572523334</v>
      </c>
      <c r="FO112" s="2">
        <f t="shared" si="150"/>
        <v>0.97604815368931219</v>
      </c>
      <c r="FP112" s="2">
        <f t="shared" si="150"/>
        <v>0.97471623953662756</v>
      </c>
      <c r="FQ112" s="2">
        <f t="shared" si="150"/>
        <v>0.97523780896478884</v>
      </c>
      <c r="FR112" s="2">
        <f t="shared" si="150"/>
        <v>0.97929081482459379</v>
      </c>
      <c r="FS112" s="2">
        <f t="shared" si="150"/>
        <v>0.97882126067420849</v>
      </c>
      <c r="FT112" s="2">
        <f t="shared" si="150"/>
        <v>0.97539492292720498</v>
      </c>
      <c r="FU112" s="2">
        <f t="shared" si="150"/>
        <v>0.96802113245434041</v>
      </c>
      <c r="FW112" s="2">
        <f t="shared" si="141"/>
        <v>1.0995541261288057E-3</v>
      </c>
      <c r="FX112" s="2">
        <f t="shared" si="141"/>
        <v>1.2574594711590615E-3</v>
      </c>
      <c r="FY112" s="2">
        <f t="shared" si="141"/>
        <v>1.0936458742053401E-3</v>
      </c>
      <c r="FZ112" s="2">
        <f t="shared" si="141"/>
        <v>1.2462146712812568E-3</v>
      </c>
      <c r="GA112" s="2">
        <f t="shared" si="141"/>
        <v>1.2486610975465337E-3</v>
      </c>
      <c r="GB112" s="2">
        <f t="shared" si="141"/>
        <v>1.3337036904359468E-3</v>
      </c>
      <c r="GC112" s="2">
        <f t="shared" si="141"/>
        <v>1.3337767633013289E-3</v>
      </c>
      <c r="GD112" s="2">
        <f t="shared" si="141"/>
        <v>1.8811837772470864E-3</v>
      </c>
      <c r="GE112" s="2">
        <f t="shared" si="141"/>
        <v>1.621886068135194E-3</v>
      </c>
      <c r="GF112" s="2">
        <f t="shared" si="141"/>
        <v>1.5396841390720761E-3</v>
      </c>
      <c r="GG112" s="2">
        <f t="shared" si="141"/>
        <v>1.4250553522865818E-3</v>
      </c>
      <c r="GH112" s="2">
        <f t="shared" si="141"/>
        <v>1.2807398335586541E-3</v>
      </c>
      <c r="GI112" s="2">
        <f t="shared" si="141"/>
        <v>1.0449427835441264E-3</v>
      </c>
      <c r="GJ112" s="2">
        <f t="shared" si="141"/>
        <v>8.7998922329783266E-4</v>
      </c>
      <c r="GK112" s="2">
        <f t="shared" si="141"/>
        <v>8.7118430232640306E-4</v>
      </c>
      <c r="GM112" s="86">
        <f t="shared" si="142"/>
        <v>6.7089203426737493E-18</v>
      </c>
      <c r="GN112" s="86">
        <f t="shared" si="142"/>
        <v>9.7853405470392759E-18</v>
      </c>
      <c r="GO112" s="86">
        <f t="shared" si="142"/>
        <v>1.9066029239369549E-18</v>
      </c>
      <c r="GP112" s="86">
        <f t="shared" si="142"/>
        <v>3.0426632342289256E-20</v>
      </c>
      <c r="GQ112" s="86">
        <f t="shared" si="142"/>
        <v>2.292466003381081E-17</v>
      </c>
      <c r="GR112" s="86">
        <f t="shared" si="142"/>
        <v>1.070935496541559E-19</v>
      </c>
      <c r="GS112" s="86">
        <f t="shared" si="142"/>
        <v>1.5546427463673751E-14</v>
      </c>
      <c r="GT112" s="86">
        <f t="shared" si="142"/>
        <v>1.119818386485341E-13</v>
      </c>
      <c r="GU112" s="86">
        <f t="shared" si="142"/>
        <v>1.4962460155912156E-17</v>
      </c>
      <c r="GV112" s="86">
        <f t="shared" si="142"/>
        <v>3.4972672562005323E-19</v>
      </c>
      <c r="GW112" s="86">
        <f t="shared" si="142"/>
        <v>7.8208258969703355E-21</v>
      </c>
      <c r="GX112" s="86">
        <f t="shared" si="142"/>
        <v>2.3623178926038305E-24</v>
      </c>
      <c r="GY112" s="86">
        <f t="shared" si="142"/>
        <v>4.6484564589978103E-20</v>
      </c>
      <c r="GZ112" s="86">
        <f t="shared" si="142"/>
        <v>1.4476081510817842E-26</v>
      </c>
      <c r="HA112" s="86">
        <f t="shared" si="142"/>
        <v>1.3101320390536509E-33</v>
      </c>
      <c r="HC112" s="86">
        <f t="shared" si="73"/>
        <v>0.6054388296547496</v>
      </c>
      <c r="HD112" s="86">
        <f t="shared" si="73"/>
        <v>0.54805755822264268</v>
      </c>
      <c r="HE112" s="86">
        <f t="shared" si="73"/>
        <v>0.55241716757777304</v>
      </c>
      <c r="HF112" s="86">
        <f t="shared" si="73"/>
        <v>0.58943800708124783</v>
      </c>
      <c r="HG112" s="86">
        <f t="shared" si="73"/>
        <v>0.59241018892319297</v>
      </c>
      <c r="HH112" s="86">
        <f t="shared" si="73"/>
        <v>0.62306020995846378</v>
      </c>
      <c r="HI112" s="86">
        <f t="shared" si="138"/>
        <v>0.60675690848124864</v>
      </c>
      <c r="HJ112" s="86">
        <f t="shared" si="138"/>
        <v>0.61361674445836101</v>
      </c>
      <c r="HK112" s="86">
        <f t="shared" si="138"/>
        <v>0.60078879596959534</v>
      </c>
      <c r="HL112" s="86">
        <f t="shared" si="138"/>
        <v>0.65302160551525623</v>
      </c>
      <c r="HM112" s="86">
        <f t="shared" si="138"/>
        <v>0.64886893710033211</v>
      </c>
      <c r="HN112" s="86">
        <f t="shared" si="138"/>
        <v>0.5921202119171276</v>
      </c>
      <c r="HO112" s="86">
        <f t="shared" si="138"/>
        <v>0.55356081004062285</v>
      </c>
      <c r="HP112" s="86">
        <f t="shared" si="138"/>
        <v>0.59909205262626719</v>
      </c>
      <c r="HQ112" s="86">
        <f t="shared" si="138"/>
        <v>0.58213061728491888</v>
      </c>
      <c r="HS112" s="86">
        <f t="shared" si="143"/>
        <v>2.3425053000492615E-15</v>
      </c>
      <c r="HT112" s="86">
        <f t="shared" si="143"/>
        <v>1.3900691631894354E-18</v>
      </c>
      <c r="HU112" s="86">
        <f t="shared" si="143"/>
        <v>4.8971086548379744E-19</v>
      </c>
      <c r="HV112" s="86">
        <f t="shared" si="143"/>
        <v>1.1437402223675668E-17</v>
      </c>
      <c r="HW112" s="86">
        <f t="shared" si="143"/>
        <v>6.2916683324436212E-18</v>
      </c>
      <c r="HX112" s="86">
        <f t="shared" si="143"/>
        <v>3.4604387257432011E-19</v>
      </c>
      <c r="HY112" s="86">
        <f t="shared" si="143"/>
        <v>8.7352204864472548E-19</v>
      </c>
      <c r="HZ112" s="86">
        <f t="shared" si="143"/>
        <v>4.5206794753547684E-22</v>
      </c>
      <c r="IA112" s="86">
        <f t="shared" si="143"/>
        <v>2.7003243048864522E-25</v>
      </c>
      <c r="IB112" s="86">
        <f t="shared" si="143"/>
        <v>1.2955465024351042E-19</v>
      </c>
      <c r="IC112" s="86">
        <f t="shared" si="143"/>
        <v>2.4410168482693932E-20</v>
      </c>
      <c r="ID112" s="86">
        <f t="shared" si="143"/>
        <v>5.7888693668013392E-24</v>
      </c>
      <c r="IE112" s="86">
        <f t="shared" si="143"/>
        <v>3.6385162773393302E-19</v>
      </c>
      <c r="IF112" s="86">
        <f t="shared" si="143"/>
        <v>1.3425438635065432E-13</v>
      </c>
      <c r="IG112" s="86">
        <f t="shared" si="143"/>
        <v>2.7926712742583655E-11</v>
      </c>
      <c r="II112" s="86">
        <f t="shared" si="144"/>
        <v>5.9203526530459503E-83</v>
      </c>
      <c r="IJ112" s="86">
        <f t="shared" si="144"/>
        <v>1.8315773455085584E-102</v>
      </c>
      <c r="IK112" s="86">
        <f t="shared" si="144"/>
        <v>2.6811287274756181E-104</v>
      </c>
      <c r="IL112" s="86">
        <f t="shared" si="144"/>
        <v>1.8574291182514163E-100</v>
      </c>
      <c r="IM112" s="86">
        <f t="shared" si="144"/>
        <v>6.8613774442291022E-101</v>
      </c>
      <c r="IN112" s="86">
        <f t="shared" si="144"/>
        <v>1.1212950326363106E-108</v>
      </c>
      <c r="IO112" s="86">
        <f t="shared" si="144"/>
        <v>1.6468626615830844E-105</v>
      </c>
      <c r="IP112" s="86">
        <f t="shared" si="144"/>
        <v>2.0174095366423643E-128</v>
      </c>
      <c r="IQ112" s="86">
        <f t="shared" si="144"/>
        <v>1.259870255501028E-144</v>
      </c>
      <c r="IR112" s="86">
        <f t="shared" si="144"/>
        <v>1.3458074375366591E-110</v>
      </c>
      <c r="IS112" s="86">
        <f t="shared" si="144"/>
        <v>1.0201076540313767E-115</v>
      </c>
      <c r="IT112" s="86">
        <f t="shared" si="144"/>
        <v>1.882252706870467E-137</v>
      </c>
      <c r="IU112" s="86">
        <f t="shared" si="144"/>
        <v>2.8448173086234621E-104</v>
      </c>
      <c r="IV112" s="86">
        <f t="shared" si="144"/>
        <v>1.0383893339468885E-69</v>
      </c>
      <c r="IW112" s="86">
        <f t="shared" si="144"/>
        <v>1.7520968497970867E-74</v>
      </c>
      <c r="IY112" s="86">
        <f t="shared" si="145"/>
        <v>0.60543882965475193</v>
      </c>
      <c r="IZ112" s="86">
        <f t="shared" si="145"/>
        <v>0.54805755822264268</v>
      </c>
      <c r="JA112" s="86">
        <f t="shared" si="145"/>
        <v>0.55241716757777304</v>
      </c>
      <c r="JB112" s="86">
        <f t="shared" si="145"/>
        <v>0.58943800708124783</v>
      </c>
      <c r="JC112" s="86">
        <f t="shared" si="145"/>
        <v>0.59241018892319297</v>
      </c>
      <c r="JD112" s="86">
        <f t="shared" si="145"/>
        <v>0.62306020995846378</v>
      </c>
      <c r="JE112" s="86">
        <f t="shared" si="145"/>
        <v>0.60675690848126418</v>
      </c>
      <c r="JF112" s="86">
        <f t="shared" si="145"/>
        <v>0.61361674445847303</v>
      </c>
      <c r="JG112" s="86">
        <f t="shared" si="145"/>
        <v>0.60078879596959534</v>
      </c>
      <c r="JH112" s="86">
        <f t="shared" si="145"/>
        <v>0.65302160551525623</v>
      </c>
      <c r="JI112" s="86">
        <f t="shared" si="145"/>
        <v>0.64886893710033211</v>
      </c>
      <c r="JJ112" s="86">
        <f t="shared" si="145"/>
        <v>0.5921202119171276</v>
      </c>
      <c r="JK112" s="86">
        <f t="shared" si="145"/>
        <v>0.55356081004062285</v>
      </c>
      <c r="JL112" s="86">
        <f t="shared" si="145"/>
        <v>0.59909205262640142</v>
      </c>
      <c r="JM112" s="86">
        <f t="shared" si="145"/>
        <v>0.58213061731284554</v>
      </c>
    </row>
    <row r="113" spans="2:273" x14ac:dyDescent="0.25">
      <c r="B113" s="2">
        <v>86</v>
      </c>
      <c r="C113" s="37">
        <v>166.221</v>
      </c>
      <c r="D113" s="37">
        <v>182.048</v>
      </c>
      <c r="E113" s="37">
        <v>179.30199999999999</v>
      </c>
      <c r="F113" s="37">
        <v>174.59700000000001</v>
      </c>
      <c r="G113" s="37">
        <v>172.5</v>
      </c>
      <c r="H113" s="37">
        <v>170.08099999999999</v>
      </c>
      <c r="I113" s="37">
        <v>171.661</v>
      </c>
      <c r="J113" s="37">
        <v>161.46</v>
      </c>
      <c r="K113" s="37">
        <v>163.88900000000001</v>
      </c>
      <c r="L113" s="37">
        <v>168.65100000000001</v>
      </c>
      <c r="M113" s="37">
        <v>170.75800000000001</v>
      </c>
      <c r="N113" s="37">
        <v>169.21</v>
      </c>
      <c r="O113" s="37">
        <v>180.279</v>
      </c>
      <c r="P113" s="37">
        <v>162.078</v>
      </c>
      <c r="Q113" s="37">
        <v>145.93799999999999</v>
      </c>
      <c r="S113" s="4">
        <f t="shared" si="146"/>
        <v>168.65646170075678</v>
      </c>
      <c r="T113" s="4">
        <f t="shared" si="146"/>
        <v>191.43471854449447</v>
      </c>
      <c r="U113" s="4">
        <f t="shared" si="146"/>
        <v>186.97352955289796</v>
      </c>
      <c r="V113" s="4">
        <f t="shared" si="146"/>
        <v>181.0829079339382</v>
      </c>
      <c r="W113" s="4">
        <f t="shared" si="146"/>
        <v>177.42107183891525</v>
      </c>
      <c r="X113" s="4">
        <f t="shared" si="146"/>
        <v>174.08548839714069</v>
      </c>
      <c r="Y113" s="4">
        <f t="shared" si="146"/>
        <v>176.26233408386514</v>
      </c>
      <c r="Z113" s="4">
        <f t="shared" si="146"/>
        <v>157.22412072976019</v>
      </c>
      <c r="AA113" s="4">
        <f t="shared" si="146"/>
        <v>162.55706725922292</v>
      </c>
      <c r="AB113" s="4">
        <f t="shared" si="146"/>
        <v>169.95995708416501</v>
      </c>
      <c r="AC113" s="4">
        <f t="shared" si="146"/>
        <v>170.60770507959251</v>
      </c>
      <c r="AD113" s="4">
        <f t="shared" si="146"/>
        <v>164.25853512064322</v>
      </c>
      <c r="AE113" s="4">
        <f t="shared" si="146"/>
        <v>187.24289015404528</v>
      </c>
      <c r="AF113" s="4">
        <f t="shared" si="146"/>
        <v>165.88361515401891</v>
      </c>
      <c r="AG113" s="4">
        <f t="shared" si="146"/>
        <v>148.75667318076896</v>
      </c>
      <c r="AI113" s="4">
        <f t="shared" si="147"/>
        <v>-2.4354617007567754</v>
      </c>
      <c r="AJ113" s="4">
        <f t="shared" si="147"/>
        <v>-9.386718544494471</v>
      </c>
      <c r="AK113" s="4">
        <f t="shared" si="147"/>
        <v>-7.6715295528979652</v>
      </c>
      <c r="AL113" s="4">
        <f t="shared" si="147"/>
        <v>-6.4859079339381935</v>
      </c>
      <c r="AM113" s="4">
        <f t="shared" si="147"/>
        <v>-4.9210718389152532</v>
      </c>
      <c r="AN113" s="4">
        <f t="shared" si="147"/>
        <v>-4.0044883971407046</v>
      </c>
      <c r="AO113" s="4">
        <f t="shared" si="147"/>
        <v>-4.6013340838651402</v>
      </c>
      <c r="AP113" s="4">
        <f t="shared" si="147"/>
        <v>4.2358792702398205</v>
      </c>
      <c r="AQ113" s="4">
        <f t="shared" si="147"/>
        <v>1.3319327407770913</v>
      </c>
      <c r="AR113" s="4">
        <f t="shared" si="147"/>
        <v>-1.3089570841650016</v>
      </c>
      <c r="AS113" s="4">
        <f t="shared" si="147"/>
        <v>0.1502949204075037</v>
      </c>
      <c r="AT113" s="4">
        <f t="shared" si="147"/>
        <v>4.9514648793567915</v>
      </c>
      <c r="AU113" s="4">
        <f t="shared" si="147"/>
        <v>-6.9638901540452878</v>
      </c>
      <c r="AV113" s="4">
        <f t="shared" si="147"/>
        <v>-3.8056151540189092</v>
      </c>
      <c r="AW113" s="4">
        <f t="shared" si="147"/>
        <v>-2.8186731807689682</v>
      </c>
      <c r="AY113" s="2">
        <f t="shared" si="139"/>
        <v>61.893755213899645</v>
      </c>
      <c r="AZ113" s="2">
        <f t="shared" si="139"/>
        <v>64.253152475190504</v>
      </c>
      <c r="BA113" s="2">
        <f t="shared" si="139"/>
        <v>59.417031278355232</v>
      </c>
      <c r="BB113" s="2">
        <f t="shared" si="139"/>
        <v>55.507432877243048</v>
      </c>
      <c r="BC113" s="2">
        <f t="shared" si="139"/>
        <v>55.782463981976328</v>
      </c>
      <c r="BD113" s="2">
        <f t="shared" si="139"/>
        <v>57.64562236448036</v>
      </c>
      <c r="BE113" s="2">
        <f t="shared" si="139"/>
        <v>57.700646975659041</v>
      </c>
      <c r="BF113" s="2">
        <f t="shared" si="139"/>
        <v>56.918642742743529</v>
      </c>
      <c r="BG113" s="2">
        <f t="shared" si="139"/>
        <v>59.471329614419339</v>
      </c>
      <c r="BH113" s="2">
        <f t="shared" si="139"/>
        <v>57.810613927977251</v>
      </c>
      <c r="BI113" s="2">
        <f t="shared" si="139"/>
        <v>58.47532100027658</v>
      </c>
      <c r="BJ113" s="2">
        <f t="shared" si="139"/>
        <v>62.316151935231311</v>
      </c>
      <c r="BK113" s="2">
        <f t="shared" si="139"/>
        <v>61.358348559980577</v>
      </c>
      <c r="BL113" s="2">
        <f t="shared" si="139"/>
        <v>68.154985428125855</v>
      </c>
      <c r="BM113" s="2">
        <f t="shared" si="139"/>
        <v>72.836810382219639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 t="str">
        <f t="shared" si="140"/>
        <v/>
      </c>
      <c r="CM113" s="2" t="str">
        <f t="shared" si="140"/>
        <v/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 t="str">
        <f t="shared" si="117"/>
        <v/>
      </c>
      <c r="DC113" s="2" t="str">
        <f t="shared" si="118"/>
        <v/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93.844113832658564</v>
      </c>
      <c r="DL113" s="2">
        <f t="shared" si="148"/>
        <v>98.696752208086863</v>
      </c>
      <c r="DM113" s="2">
        <f t="shared" si="148"/>
        <v>90.665051797040164</v>
      </c>
      <c r="DN113" s="2">
        <f t="shared" si="148"/>
        <v>87.886939794181998</v>
      </c>
      <c r="DO113" s="2">
        <f t="shared" si="148"/>
        <v>80.028812359884398</v>
      </c>
      <c r="DP113" s="2">
        <f t="shared" si="148"/>
        <v>81.256045454545443</v>
      </c>
      <c r="DQ113" s="2">
        <f t="shared" si="148"/>
        <v>80.466912966878098</v>
      </c>
      <c r="DR113" s="2">
        <f t="shared" si="148"/>
        <v>84.958311049887939</v>
      </c>
      <c r="DS113" s="2">
        <f t="shared" si="148"/>
        <v>84.372128406666121</v>
      </c>
      <c r="DT113" s="2">
        <f t="shared" si="148"/>
        <v>85.632219230769238</v>
      </c>
      <c r="DU113" s="2">
        <f t="shared" si="148"/>
        <v>87.01075156794424</v>
      </c>
      <c r="DV113" s="2">
        <f t="shared" si="148"/>
        <v>92.19499471458775</v>
      </c>
      <c r="DW113" s="2">
        <f t="shared" si="148"/>
        <v>88.519915735427389</v>
      </c>
      <c r="DX113" s="2">
        <f t="shared" si="148"/>
        <v>92.301611538461543</v>
      </c>
      <c r="DY113" s="2">
        <f t="shared" si="148"/>
        <v>88.865587012986992</v>
      </c>
      <c r="EA113" s="2">
        <f t="shared" si="94"/>
        <v>61.478435840535916</v>
      </c>
      <c r="EB113" s="2">
        <f t="shared" si="94"/>
        <v>63.63840452771273</v>
      </c>
      <c r="EC113" s="2">
        <f t="shared" si="94"/>
        <v>58.807432380345375</v>
      </c>
      <c r="ED113" s="2">
        <f t="shared" si="94"/>
        <v>54.960546649185943</v>
      </c>
      <c r="EE113" s="2">
        <f t="shared" si="94"/>
        <v>55.36805442122094</v>
      </c>
      <c r="EF113" s="2">
        <f t="shared" si="94"/>
        <v>57.168371651620099</v>
      </c>
      <c r="EG113" s="2">
        <f t="shared" si="94"/>
        <v>57.196445387327955</v>
      </c>
      <c r="EH113" s="2">
        <f t="shared" si="94"/>
        <v>56.281898339909041</v>
      </c>
      <c r="EI113" s="2">
        <f t="shared" si="94"/>
        <v>58.91469872086325</v>
      </c>
      <c r="EJ113" s="2">
        <f t="shared" si="94"/>
        <v>57.152317096941083</v>
      </c>
      <c r="EK113" s="2">
        <f t="shared" si="94"/>
        <v>57.813689201451908</v>
      </c>
      <c r="EL113" s="2">
        <f t="shared" si="94"/>
        <v>61.739612147668979</v>
      </c>
      <c r="EM113" s="2">
        <f t="shared" si="135"/>
        <v>60.821889769037007</v>
      </c>
      <c r="EN113" s="2">
        <f t="shared" si="135"/>
        <v>67.59936954445017</v>
      </c>
      <c r="EO113" s="2">
        <f t="shared" si="135"/>
        <v>72.353210073826261</v>
      </c>
      <c r="EQ113" s="2">
        <f t="shared" si="149"/>
        <v>63.751994276668917</v>
      </c>
      <c r="ER113" s="2">
        <f t="shared" si="149"/>
        <v>64.169515886229362</v>
      </c>
      <c r="ES113" s="2">
        <f t="shared" si="149"/>
        <v>58.68399043350685</v>
      </c>
      <c r="ET113" s="2">
        <f t="shared" si="149"/>
        <v>54.977068761561689</v>
      </c>
      <c r="EU113" s="2">
        <f t="shared" si="149"/>
        <v>55.390039074536475</v>
      </c>
      <c r="EV113" s="2">
        <f t="shared" si="149"/>
        <v>56.951299486605159</v>
      </c>
      <c r="EW113" s="2">
        <f t="shared" si="149"/>
        <v>57.7318952835316</v>
      </c>
      <c r="EX113" s="2">
        <f t="shared" si="149"/>
        <v>56.722080572112681</v>
      </c>
      <c r="EY113" s="2">
        <f t="shared" si="149"/>
        <v>58.552284369120528</v>
      </c>
      <c r="EZ113" s="2">
        <f t="shared" si="149"/>
        <v>57.219081045890114</v>
      </c>
      <c r="FA113" s="2">
        <f t="shared" si="149"/>
        <v>58.340773918233381</v>
      </c>
      <c r="FB113" s="2">
        <f t="shared" si="149"/>
        <v>61.938228030325305</v>
      </c>
      <c r="FC113" s="2">
        <f t="shared" si="149"/>
        <v>61.22860883299105</v>
      </c>
      <c r="FD113" s="2">
        <f t="shared" si="149"/>
        <v>67.695223182817159</v>
      </c>
      <c r="FE113" s="2">
        <f t="shared" si="149"/>
        <v>73.040755697127054</v>
      </c>
      <c r="FG113" s="2">
        <f t="shared" si="150"/>
        <v>0.9872525896797214</v>
      </c>
      <c r="FH113" s="2">
        <f t="shared" si="150"/>
        <v>0.9824858901555994</v>
      </c>
      <c r="FI113" s="2">
        <f t="shared" si="150"/>
        <v>0.98086024881768374</v>
      </c>
      <c r="FJ113" s="2">
        <f t="shared" si="150"/>
        <v>0.98339132829494591</v>
      </c>
      <c r="FK113" s="2">
        <f t="shared" si="150"/>
        <v>0.98319680743103732</v>
      </c>
      <c r="FL113" s="2">
        <f t="shared" si="150"/>
        <v>0.98017375537083373</v>
      </c>
      <c r="FM113" s="2">
        <f t="shared" si="150"/>
        <v>0.97836663080190744</v>
      </c>
      <c r="FN113" s="2">
        <f t="shared" si="150"/>
        <v>0.97782719127881224</v>
      </c>
      <c r="FO113" s="2">
        <f t="shared" si="150"/>
        <v>0.97810952229786052</v>
      </c>
      <c r="FP113" s="2">
        <f t="shared" si="150"/>
        <v>0.97688952259117601</v>
      </c>
      <c r="FQ113" s="2">
        <f t="shared" si="150"/>
        <v>0.97736730114572734</v>
      </c>
      <c r="FR113" s="2">
        <f t="shared" si="150"/>
        <v>0.98107852023149333</v>
      </c>
      <c r="FS113" s="2">
        <f t="shared" si="150"/>
        <v>0.98064869903136787</v>
      </c>
      <c r="FT113" s="2">
        <f t="shared" si="150"/>
        <v>0.97751121523540219</v>
      </c>
      <c r="FU113" s="2">
        <f t="shared" si="150"/>
        <v>0.97075263010247193</v>
      </c>
      <c r="FW113" s="2">
        <f t="shared" si="141"/>
        <v>1.2055092407443485E-3</v>
      </c>
      <c r="FX113" s="2">
        <f t="shared" si="141"/>
        <v>1.3786096432924716E-3</v>
      </c>
      <c r="FY113" s="2">
        <f t="shared" si="141"/>
        <v>1.1990323418912051E-3</v>
      </c>
      <c r="FZ113" s="2">
        <f t="shared" si="141"/>
        <v>1.3662829431002649E-3</v>
      </c>
      <c r="GA113" s="2">
        <f t="shared" si="141"/>
        <v>1.3689647506057152E-3</v>
      </c>
      <c r="GB113" s="2">
        <f t="shared" si="141"/>
        <v>1.4621888719729644E-3</v>
      </c>
      <c r="GC113" s="2">
        <f t="shared" si="141"/>
        <v>1.4622689741606637E-3</v>
      </c>
      <c r="GD113" s="2">
        <f t="shared" si="141"/>
        <v>2.0623027007372102E-3</v>
      </c>
      <c r="GE113" s="2">
        <f t="shared" si="141"/>
        <v>1.7780844816493971E-3</v>
      </c>
      <c r="GF113" s="2">
        <f t="shared" si="141"/>
        <v>1.6879793449474029E-3</v>
      </c>
      <c r="GG113" s="2">
        <f t="shared" si="141"/>
        <v>1.5623273227424173E-3</v>
      </c>
      <c r="GH113" s="2">
        <f t="shared" si="141"/>
        <v>1.4041298032798789E-3</v>
      </c>
      <c r="GI113" s="2">
        <f t="shared" si="141"/>
        <v>1.1456414814497876E-3</v>
      </c>
      <c r="GJ113" s="2">
        <f t="shared" si="141"/>
        <v>9.6480708428471206E-4</v>
      </c>
      <c r="GK113" s="2">
        <f t="shared" si="141"/>
        <v>9.5515431132625541E-4</v>
      </c>
      <c r="GM113" s="86">
        <f t="shared" si="142"/>
        <v>1.6401245095312535E-19</v>
      </c>
      <c r="GN113" s="86">
        <f t="shared" si="142"/>
        <v>2.4714633256989788E-19</v>
      </c>
      <c r="GO113" s="86">
        <f t="shared" si="142"/>
        <v>3.9435226308507721E-20</v>
      </c>
      <c r="GP113" s="86">
        <f t="shared" si="142"/>
        <v>4.2274516465770512E-22</v>
      </c>
      <c r="GQ113" s="86">
        <f t="shared" si="142"/>
        <v>5.8615578581604101E-19</v>
      </c>
      <c r="GR113" s="86">
        <f t="shared" si="142"/>
        <v>1.6620457183683067E-21</v>
      </c>
      <c r="GS113" s="86">
        <f t="shared" si="142"/>
        <v>7.4353022366988115E-16</v>
      </c>
      <c r="GT113" s="86">
        <f t="shared" si="142"/>
        <v>6.9265699753144534E-15</v>
      </c>
      <c r="GU113" s="86">
        <f t="shared" si="142"/>
        <v>4.0065366310059382E-19</v>
      </c>
      <c r="GV113" s="86">
        <f t="shared" si="142"/>
        <v>6.5414617533102008E-21</v>
      </c>
      <c r="GW113" s="86">
        <f t="shared" si="142"/>
        <v>9.8666500155591457E-23</v>
      </c>
      <c r="GX113" s="86">
        <f t="shared" si="142"/>
        <v>1.5339016817834011E-26</v>
      </c>
      <c r="GY113" s="86">
        <f t="shared" si="142"/>
        <v>6.2866720266939486E-22</v>
      </c>
      <c r="GZ113" s="86">
        <f t="shared" si="142"/>
        <v>5.8407320742616557E-29</v>
      </c>
      <c r="HA113" s="86">
        <f t="shared" si="142"/>
        <v>1.1716280654331602E-36</v>
      </c>
      <c r="HC113" s="86">
        <f t="shared" si="73"/>
        <v>0.63073106118539368</v>
      </c>
      <c r="HD113" s="86">
        <f t="shared" si="73"/>
        <v>0.60358208784666123</v>
      </c>
      <c r="HE113" s="86">
        <f t="shared" si="73"/>
        <v>0.60945821345036222</v>
      </c>
      <c r="HF113" s="86">
        <f t="shared" si="73"/>
        <v>0.62708780281757481</v>
      </c>
      <c r="HG113" s="86">
        <f t="shared" si="73"/>
        <v>0.62256768390365336</v>
      </c>
      <c r="HH113" s="86">
        <f t="shared" si="73"/>
        <v>0.64511102674784493</v>
      </c>
      <c r="HI113" s="86">
        <f t="shared" si="138"/>
        <v>0.63832465635391811</v>
      </c>
      <c r="HJ113" s="86">
        <f t="shared" si="138"/>
        <v>0.56767552331502091</v>
      </c>
      <c r="HK113" s="86">
        <f t="shared" si="138"/>
        <v>0.58064459066901941</v>
      </c>
      <c r="HL113" s="86">
        <f t="shared" si="138"/>
        <v>0.64489643063151325</v>
      </c>
      <c r="HM113" s="86">
        <f t="shared" si="138"/>
        <v>0.6344957366276055</v>
      </c>
      <c r="HN113" s="86">
        <f t="shared" si="138"/>
        <v>0.56785247423977225</v>
      </c>
      <c r="HO113" s="86">
        <f t="shared" si="138"/>
        <v>0.61364144636238194</v>
      </c>
      <c r="HP113" s="86">
        <f t="shared" si="138"/>
        <v>0.63394377041981376</v>
      </c>
      <c r="HQ113" s="86">
        <f t="shared" si="138"/>
        <v>0.61924930513352172</v>
      </c>
      <c r="HS113" s="86">
        <f t="shared" si="143"/>
        <v>9.7407473152624998E-15</v>
      </c>
      <c r="HT113" s="86">
        <f t="shared" si="143"/>
        <v>8.3497208838039642E-18</v>
      </c>
      <c r="HU113" s="86">
        <f t="shared" si="143"/>
        <v>2.9490823317578371E-18</v>
      </c>
      <c r="HV113" s="86">
        <f t="shared" si="143"/>
        <v>6.4199214590130436E-17</v>
      </c>
      <c r="HW113" s="86">
        <f t="shared" si="143"/>
        <v>3.5953958036644793E-17</v>
      </c>
      <c r="HX113" s="86">
        <f t="shared" si="143"/>
        <v>2.3030296469597055E-18</v>
      </c>
      <c r="HY113" s="86">
        <f t="shared" si="143"/>
        <v>5.5347110513231213E-18</v>
      </c>
      <c r="HZ113" s="86">
        <f t="shared" si="143"/>
        <v>4.7044233508493104E-21</v>
      </c>
      <c r="IA113" s="86">
        <f t="shared" si="143"/>
        <v>3.6811305024246836E-24</v>
      </c>
      <c r="IB113" s="86">
        <f t="shared" si="143"/>
        <v>9.3590059199422155E-19</v>
      </c>
      <c r="IC113" s="86">
        <f t="shared" si="143"/>
        <v>1.8746822123426383E-19</v>
      </c>
      <c r="ID113" s="86">
        <f t="shared" si="143"/>
        <v>6.3027438401665562E-23</v>
      </c>
      <c r="IE113" s="86">
        <f t="shared" si="143"/>
        <v>2.1790566864345125E-18</v>
      </c>
      <c r="IF113" s="86">
        <f t="shared" si="143"/>
        <v>4.4548158223472085E-13</v>
      </c>
      <c r="IG113" s="86">
        <f t="shared" si="143"/>
        <v>7.2026927876918956E-11</v>
      </c>
      <c r="II113" s="86">
        <f t="shared" si="144"/>
        <v>8.9052298668292263E-81</v>
      </c>
      <c r="IJ113" s="86">
        <f t="shared" si="144"/>
        <v>1.0395494290043393E-99</v>
      </c>
      <c r="IK113" s="86">
        <f t="shared" si="144"/>
        <v>1.497607448190327E-101</v>
      </c>
      <c r="IL113" s="86">
        <f t="shared" si="144"/>
        <v>9.2148005261766215E-98</v>
      </c>
      <c r="IM113" s="86">
        <f t="shared" si="144"/>
        <v>3.5041455883076217E-98</v>
      </c>
      <c r="IN113" s="86">
        <f t="shared" si="144"/>
        <v>9.9875769316710038E-106</v>
      </c>
      <c r="IO113" s="86">
        <f t="shared" si="144"/>
        <v>1.1996946271903042E-102</v>
      </c>
      <c r="IP113" s="86">
        <f t="shared" si="144"/>
        <v>9.7657277516236707E-125</v>
      </c>
      <c r="IQ113" s="86">
        <f t="shared" si="144"/>
        <v>1.4497708396476366E-140</v>
      </c>
      <c r="IR113" s="86">
        <f t="shared" si="144"/>
        <v>1.5773509253228036E-107</v>
      </c>
      <c r="IS113" s="86">
        <f t="shared" si="144"/>
        <v>1.5283420100661644E-112</v>
      </c>
      <c r="IT113" s="86">
        <f t="shared" si="144"/>
        <v>9.9002346043400408E-134</v>
      </c>
      <c r="IU113" s="86">
        <f t="shared" si="144"/>
        <v>1.5216619382306204E-101</v>
      </c>
      <c r="IV113" s="86">
        <f t="shared" si="144"/>
        <v>6.0473595274125217E-68</v>
      </c>
      <c r="IW113" s="86">
        <f t="shared" si="144"/>
        <v>1.3485364658744997E-72</v>
      </c>
      <c r="IY113" s="86">
        <f t="shared" si="145"/>
        <v>0.63073106118540345</v>
      </c>
      <c r="IZ113" s="86">
        <f t="shared" si="145"/>
        <v>0.60358208784666123</v>
      </c>
      <c r="JA113" s="86">
        <f t="shared" si="145"/>
        <v>0.60945821345036222</v>
      </c>
      <c r="JB113" s="86">
        <f t="shared" si="145"/>
        <v>0.62708780281757492</v>
      </c>
      <c r="JC113" s="86">
        <f t="shared" si="145"/>
        <v>0.62256768390365336</v>
      </c>
      <c r="JD113" s="86">
        <f t="shared" si="145"/>
        <v>0.64511102674784493</v>
      </c>
      <c r="JE113" s="86">
        <f t="shared" si="145"/>
        <v>0.63832465635391888</v>
      </c>
      <c r="JF113" s="86">
        <f t="shared" si="145"/>
        <v>0.5676755233150278</v>
      </c>
      <c r="JG113" s="86">
        <f t="shared" si="145"/>
        <v>0.58064459066901941</v>
      </c>
      <c r="JH113" s="86">
        <f t="shared" si="145"/>
        <v>0.64489643063151325</v>
      </c>
      <c r="JI113" s="86">
        <f t="shared" si="145"/>
        <v>0.6344957366276055</v>
      </c>
      <c r="JJ113" s="86">
        <f t="shared" si="145"/>
        <v>0.56785247423977225</v>
      </c>
      <c r="JK113" s="86">
        <f t="shared" si="145"/>
        <v>0.61364144636238194</v>
      </c>
      <c r="JL113" s="86">
        <f t="shared" si="145"/>
        <v>0.63394377042025929</v>
      </c>
      <c r="JM113" s="86">
        <f t="shared" si="145"/>
        <v>0.61924930520554866</v>
      </c>
    </row>
    <row r="114" spans="2:273" x14ac:dyDescent="0.25">
      <c r="B114" s="2">
        <v>87</v>
      </c>
      <c r="C114" s="37">
        <v>159</v>
      </c>
      <c r="D114" s="37">
        <v>177.01599999999999</v>
      </c>
      <c r="E114" s="37">
        <v>174.49199999999999</v>
      </c>
      <c r="F114" s="37">
        <v>167.065</v>
      </c>
      <c r="G114" s="37">
        <v>163.80600000000001</v>
      </c>
      <c r="H114" s="37">
        <v>156.98400000000001</v>
      </c>
      <c r="I114" s="37">
        <v>160.51599999999999</v>
      </c>
      <c r="J114" s="37">
        <v>138.27000000000001</v>
      </c>
      <c r="K114" s="37">
        <v>145.92099999999999</v>
      </c>
      <c r="L114" s="37">
        <v>148.762</v>
      </c>
      <c r="M114" s="37">
        <v>149.08099999999999</v>
      </c>
      <c r="N114" s="37">
        <v>148.32300000000001</v>
      </c>
      <c r="O114" s="37">
        <v>177.04900000000001</v>
      </c>
      <c r="P114" s="37">
        <v>151.953</v>
      </c>
      <c r="Q114" s="37">
        <v>135.672</v>
      </c>
      <c r="S114" s="4">
        <f t="shared" si="146"/>
        <v>157.16409202839867</v>
      </c>
      <c r="T114" s="4">
        <f t="shared" si="146"/>
        <v>183.29848603231545</v>
      </c>
      <c r="U114" s="4">
        <f t="shared" si="146"/>
        <v>179.11580498077711</v>
      </c>
      <c r="V114" s="4">
        <f t="shared" si="146"/>
        <v>167.27861607328256</v>
      </c>
      <c r="W114" s="4">
        <f t="shared" si="146"/>
        <v>162.50796891382129</v>
      </c>
      <c r="X114" s="4">
        <f t="shared" si="146"/>
        <v>154.5393564935444</v>
      </c>
      <c r="Y114" s="4">
        <f t="shared" si="146"/>
        <v>159.80163145040194</v>
      </c>
      <c r="Z114" s="4">
        <f t="shared" si="146"/>
        <v>127.0512183549113</v>
      </c>
      <c r="AA114" s="4">
        <f t="shared" si="146"/>
        <v>135.46393452816392</v>
      </c>
      <c r="AB114" s="4">
        <f t="shared" si="146"/>
        <v>142.73526405812595</v>
      </c>
      <c r="AC114" s="4">
        <f t="shared" si="146"/>
        <v>142.47675941962683</v>
      </c>
      <c r="AD114" s="4">
        <f t="shared" si="146"/>
        <v>139.24774299115506</v>
      </c>
      <c r="AE114" s="4">
        <f t="shared" si="146"/>
        <v>180.22010699299756</v>
      </c>
      <c r="AF114" s="4">
        <f t="shared" si="146"/>
        <v>150.84091180545377</v>
      </c>
      <c r="AG114" s="4">
        <f t="shared" si="146"/>
        <v>133.66065949696605</v>
      </c>
      <c r="AI114" s="4">
        <f t="shared" si="147"/>
        <v>1.8359079716013298</v>
      </c>
      <c r="AJ114" s="4">
        <f t="shared" si="147"/>
        <v>-6.282486032315461</v>
      </c>
      <c r="AK114" s="4">
        <f t="shared" si="147"/>
        <v>-4.6238049807771233</v>
      </c>
      <c r="AL114" s="4">
        <f t="shared" si="147"/>
        <v>-0.21361607328256582</v>
      </c>
      <c r="AM114" s="4">
        <f t="shared" si="147"/>
        <v>1.2980310861787245</v>
      </c>
      <c r="AN114" s="4">
        <f t="shared" si="147"/>
        <v>2.4446435064556056</v>
      </c>
      <c r="AO114" s="4">
        <f t="shared" si="147"/>
        <v>0.71436854959804919</v>
      </c>
      <c r="AP114" s="4">
        <f t="shared" si="147"/>
        <v>11.218781645088711</v>
      </c>
      <c r="AQ114" s="4">
        <f t="shared" si="147"/>
        <v>10.457065471836074</v>
      </c>
      <c r="AR114" s="4">
        <f t="shared" si="147"/>
        <v>6.0267359418740512</v>
      </c>
      <c r="AS114" s="4">
        <f t="shared" si="147"/>
        <v>6.6042405803731583</v>
      </c>
      <c r="AT114" s="4">
        <f t="shared" si="147"/>
        <v>9.0752570088449431</v>
      </c>
      <c r="AU114" s="4">
        <f t="shared" si="147"/>
        <v>-3.1711069929975508</v>
      </c>
      <c r="AV114" s="4">
        <f t="shared" si="147"/>
        <v>1.1120881945462315</v>
      </c>
      <c r="AW114" s="4">
        <f t="shared" si="147"/>
        <v>2.0113405030339493</v>
      </c>
      <c r="AY114" s="2">
        <f t="shared" si="139"/>
        <v>61.87057184319017</v>
      </c>
      <c r="AZ114" s="2">
        <f t="shared" si="139"/>
        <v>64.149978544680707</v>
      </c>
      <c r="BA114" s="2">
        <f t="shared" si="139"/>
        <v>59.266584947815787</v>
      </c>
      <c r="BB114" s="2">
        <f t="shared" si="139"/>
        <v>55.388037049961987</v>
      </c>
      <c r="BC114" s="2">
        <f t="shared" si="139"/>
        <v>55.651807370285077</v>
      </c>
      <c r="BD114" s="2">
        <f t="shared" si="139"/>
        <v>57.472109309408765</v>
      </c>
      <c r="BE114" s="2">
        <f t="shared" si="139"/>
        <v>57.568965113463989</v>
      </c>
      <c r="BF114" s="2">
        <f t="shared" si="139"/>
        <v>56.785422619059105</v>
      </c>
      <c r="BG114" s="2">
        <f t="shared" si="139"/>
        <v>59.281271757079857</v>
      </c>
      <c r="BH114" s="2">
        <f t="shared" si="139"/>
        <v>57.627106206035776</v>
      </c>
      <c r="BI114" s="2">
        <f t="shared" si="139"/>
        <v>58.308169107765707</v>
      </c>
      <c r="BJ114" s="2">
        <f t="shared" si="139"/>
        <v>62.119914249745506</v>
      </c>
      <c r="BK114" s="2">
        <f t="shared" si="139"/>
        <v>61.220682680510777</v>
      </c>
      <c r="BL114" s="2">
        <f t="shared" si="139"/>
        <v>67.985863008637452</v>
      </c>
      <c r="BM114" s="2">
        <f t="shared" si="139"/>
        <v>72.678970893596755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 t="str">
        <f t="shared" si="140"/>
        <v/>
      </c>
      <c r="CK114" s="2" t="str">
        <f t="shared" si="140"/>
        <v/>
      </c>
      <c r="CL114" s="2" t="str">
        <f t="shared" si="140"/>
        <v/>
      </c>
      <c r="CM114" s="2" t="str">
        <f t="shared" si="140"/>
        <v/>
      </c>
      <c r="CN114" s="2" t="str">
        <f t="shared" si="140"/>
        <v/>
      </c>
      <c r="CO114" s="2" t="str">
        <f t="shared" si="140"/>
        <v/>
      </c>
      <c r="CP114" s="2" t="str">
        <f t="shared" si="140"/>
        <v/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 t="str">
        <f t="shared" si="115"/>
        <v/>
      </c>
      <c r="DA114" s="2" t="str">
        <f t="shared" si="116"/>
        <v/>
      </c>
      <c r="DB114" s="2" t="str">
        <f t="shared" si="117"/>
        <v/>
      </c>
      <c r="DC114" s="2" t="str">
        <f t="shared" si="118"/>
        <v/>
      </c>
      <c r="DD114" s="2" t="str">
        <f t="shared" si="119"/>
        <v/>
      </c>
      <c r="DE114" s="2" t="str">
        <f t="shared" si="120"/>
        <v/>
      </c>
      <c r="DF114" s="2" t="str">
        <f t="shared" si="121"/>
        <v/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94.088050472334686</v>
      </c>
      <c r="DL114" s="2">
        <f t="shared" si="148"/>
        <v>99.002964346487317</v>
      </c>
      <c r="DM114" s="2">
        <f t="shared" si="148"/>
        <v>90.954046511627894</v>
      </c>
      <c r="DN114" s="2">
        <f t="shared" si="148"/>
        <v>88.158475407179324</v>
      </c>
      <c r="DO114" s="2">
        <f t="shared" si="148"/>
        <v>80.151501607109097</v>
      </c>
      <c r="DP114" s="2">
        <f t="shared" si="148"/>
        <v>81.377588442565184</v>
      </c>
      <c r="DQ114" s="2">
        <f t="shared" si="148"/>
        <v>80.559090909090926</v>
      </c>
      <c r="DR114" s="2">
        <f t="shared" si="148"/>
        <v>85.184424979067103</v>
      </c>
      <c r="DS114" s="2">
        <f t="shared" si="148"/>
        <v>84.588657699268026</v>
      </c>
      <c r="DT114" s="2">
        <f t="shared" si="148"/>
        <v>85.86928255159475</v>
      </c>
      <c r="DU114" s="2">
        <f t="shared" si="148"/>
        <v>87.261064634146337</v>
      </c>
      <c r="DV114" s="2">
        <f t="shared" si="148"/>
        <v>92.438279069767447</v>
      </c>
      <c r="DW114" s="2">
        <f t="shared" si="148"/>
        <v>88.696265780730926</v>
      </c>
      <c r="DX114" s="2">
        <f t="shared" si="148"/>
        <v>92.531356848030015</v>
      </c>
      <c r="DY114" s="2">
        <f t="shared" si="148"/>
        <v>89.051668601986222</v>
      </c>
      <c r="EA114" s="2">
        <f t="shared" si="94"/>
        <v>61.488249816695181</v>
      </c>
      <c r="EB114" s="2">
        <f t="shared" si="94"/>
        <v>63.582559016393446</v>
      </c>
      <c r="EC114" s="2">
        <f t="shared" si="94"/>
        <v>58.702825336125521</v>
      </c>
      <c r="ED114" s="2">
        <f t="shared" si="94"/>
        <v>54.883246066833358</v>
      </c>
      <c r="EE114" s="2">
        <f t="shared" si="94"/>
        <v>55.269908124647721</v>
      </c>
      <c r="EF114" s="2">
        <f t="shared" si="94"/>
        <v>57.031454144390928</v>
      </c>
      <c r="EG114" s="2">
        <f t="shared" si="94"/>
        <v>57.104500375383921</v>
      </c>
      <c r="EH114" s="2">
        <f t="shared" si="94"/>
        <v>56.197145907780595</v>
      </c>
      <c r="EI114" s="2">
        <f t="shared" si="94"/>
        <v>58.765409819463308</v>
      </c>
      <c r="EJ114" s="2">
        <f t="shared" si="94"/>
        <v>57.01764228534072</v>
      </c>
      <c r="EK114" s="2">
        <f t="shared" si="94"/>
        <v>57.69581941923775</v>
      </c>
      <c r="EL114" s="2">
        <f t="shared" si="94"/>
        <v>61.586334069092132</v>
      </c>
      <c r="EM114" s="2">
        <f t="shared" si="135"/>
        <v>60.725707062429819</v>
      </c>
      <c r="EN114" s="2">
        <f t="shared" si="135"/>
        <v>67.470754844599682</v>
      </c>
      <c r="EO114" s="2">
        <f t="shared" si="135"/>
        <v>72.228396292002174</v>
      </c>
      <c r="EQ114" s="2">
        <f t="shared" si="149"/>
        <v>63.681293087340862</v>
      </c>
      <c r="ER114" s="2">
        <f t="shared" si="149"/>
        <v>64.094734178154823</v>
      </c>
      <c r="ES114" s="2">
        <f t="shared" si="149"/>
        <v>58.58381757843118</v>
      </c>
      <c r="ET114" s="2">
        <f t="shared" si="149"/>
        <v>54.899149741992026</v>
      </c>
      <c r="EU114" s="2">
        <f t="shared" si="149"/>
        <v>55.291132752171151</v>
      </c>
      <c r="EV114" s="2">
        <f t="shared" si="149"/>
        <v>56.822566447208757</v>
      </c>
      <c r="EW114" s="2">
        <f t="shared" si="149"/>
        <v>57.61989839362279</v>
      </c>
      <c r="EX114" s="2">
        <f t="shared" si="149"/>
        <v>56.619422414502985</v>
      </c>
      <c r="EY114" s="2">
        <f t="shared" si="149"/>
        <v>58.417891399132188</v>
      </c>
      <c r="EZ114" s="2">
        <f t="shared" si="149"/>
        <v>57.081754865635695</v>
      </c>
      <c r="FA114" s="2">
        <f t="shared" si="149"/>
        <v>58.20250623694421</v>
      </c>
      <c r="FB114" s="2">
        <f t="shared" si="149"/>
        <v>61.776545579349552</v>
      </c>
      <c r="FC114" s="2">
        <f t="shared" si="149"/>
        <v>61.117864279226673</v>
      </c>
      <c r="FD114" s="2">
        <f t="shared" si="149"/>
        <v>67.561262763205164</v>
      </c>
      <c r="FE114" s="2">
        <f t="shared" si="149"/>
        <v>72.872214488984284</v>
      </c>
      <c r="FG114" s="2">
        <f t="shared" si="150"/>
        <v>0.98836116910650085</v>
      </c>
      <c r="FH114" s="2">
        <f t="shared" si="150"/>
        <v>0.98400228867801387</v>
      </c>
      <c r="FI114" s="2">
        <f t="shared" si="150"/>
        <v>0.98251489295401129</v>
      </c>
      <c r="FJ114" s="2">
        <f t="shared" si="150"/>
        <v>0.98483054298983785</v>
      </c>
      <c r="FK114" s="2">
        <f t="shared" si="150"/>
        <v>0.98465261515108127</v>
      </c>
      <c r="FL114" s="2">
        <f t="shared" si="150"/>
        <v>0.9818866513551513</v>
      </c>
      <c r="FM114" s="2">
        <f t="shared" si="150"/>
        <v>0.98023250533396611</v>
      </c>
      <c r="FN114" s="2">
        <f t="shared" si="150"/>
        <v>0.97973862884428675</v>
      </c>
      <c r="FO114" s="2">
        <f t="shared" si="150"/>
        <v>0.97999711901264663</v>
      </c>
      <c r="FP114" s="2">
        <f t="shared" si="150"/>
        <v>0.97888004727832567</v>
      </c>
      <c r="FQ114" s="2">
        <f t="shared" si="150"/>
        <v>0.97931754561590068</v>
      </c>
      <c r="FR114" s="2">
        <f t="shared" si="150"/>
        <v>0.98271462719443936</v>
      </c>
      <c r="FS114" s="2">
        <f t="shared" si="150"/>
        <v>0.98232130215854108</v>
      </c>
      <c r="FT114" s="2">
        <f t="shared" si="150"/>
        <v>0.9794493194751237</v>
      </c>
      <c r="FU114" s="2">
        <f t="shared" si="150"/>
        <v>0.97325726048693095</v>
      </c>
      <c r="FW114" s="2">
        <f t="shared" si="141"/>
        <v>1.3216608814846755E-3</v>
      </c>
      <c r="FX114" s="2">
        <f t="shared" si="141"/>
        <v>1.5114143880260865E-3</v>
      </c>
      <c r="FY114" s="2">
        <f t="shared" si="141"/>
        <v>1.3145607503389546E-3</v>
      </c>
      <c r="FZ114" s="2">
        <f t="shared" si="141"/>
        <v>1.4979020086510295E-3</v>
      </c>
      <c r="GA114" s="2">
        <f t="shared" si="141"/>
        <v>1.500841776275366E-3</v>
      </c>
      <c r="GB114" s="2">
        <f t="shared" si="141"/>
        <v>1.6030320780766245E-3</v>
      </c>
      <c r="GC114" s="2">
        <f t="shared" si="141"/>
        <v>1.6031198836031393E-3</v>
      </c>
      <c r="GD114" s="2">
        <f t="shared" si="141"/>
        <v>2.2608201160568258E-3</v>
      </c>
      <c r="GE114" s="2">
        <f t="shared" si="141"/>
        <v>1.9492964702695122E-3</v>
      </c>
      <c r="GF114" s="2">
        <f t="shared" si="141"/>
        <v>1.8505311823458308E-3</v>
      </c>
      <c r="GG114" s="2">
        <f t="shared" si="141"/>
        <v>1.7127996734371592E-3</v>
      </c>
      <c r="GH114" s="2">
        <f t="shared" si="141"/>
        <v>1.5393891760159756E-3</v>
      </c>
      <c r="GI114" s="2">
        <f t="shared" si="141"/>
        <v>1.2560320765054836E-3</v>
      </c>
      <c r="GJ114" s="2">
        <f t="shared" si="141"/>
        <v>1.0577914691610607E-3</v>
      </c>
      <c r="GK114" s="2">
        <f t="shared" si="141"/>
        <v>1.0472093743386754E-3</v>
      </c>
      <c r="GM114" s="86">
        <f t="shared" si="142"/>
        <v>3.3766139370488444E-21</v>
      </c>
      <c r="GN114" s="86">
        <f t="shared" si="142"/>
        <v>5.2664332535370036E-21</v>
      </c>
      <c r="GO114" s="86">
        <f t="shared" si="142"/>
        <v>6.8058691654584568E-22</v>
      </c>
      <c r="GP114" s="86">
        <f t="shared" si="142"/>
        <v>4.8102118423310933E-24</v>
      </c>
      <c r="GQ114" s="86">
        <f t="shared" si="142"/>
        <v>1.2610054565183445E-20</v>
      </c>
      <c r="GR114" s="86">
        <f t="shared" si="142"/>
        <v>2.1229150972703206E-23</v>
      </c>
      <c r="GS114" s="86">
        <f t="shared" si="142"/>
        <v>3.0815097051627783E-17</v>
      </c>
      <c r="GT114" s="86">
        <f t="shared" si="142"/>
        <v>3.7693089448026006E-16</v>
      </c>
      <c r="GU114" s="86">
        <f t="shared" si="142"/>
        <v>9.0865839921108884E-21</v>
      </c>
      <c r="GV114" s="86">
        <f t="shared" si="142"/>
        <v>1.0193818569723811E-22</v>
      </c>
      <c r="GW114" s="86">
        <f t="shared" si="142"/>
        <v>1.0169694690605958E-24</v>
      </c>
      <c r="GX114" s="86">
        <f t="shared" si="142"/>
        <v>7.9289703296068889E-29</v>
      </c>
      <c r="GY114" s="86">
        <f t="shared" si="142"/>
        <v>6.9339465213336545E-24</v>
      </c>
      <c r="GZ114" s="86">
        <f t="shared" si="142"/>
        <v>1.8367595359940928E-31</v>
      </c>
      <c r="HA114" s="86">
        <f t="shared" si="142"/>
        <v>7.6362775439604508E-40</v>
      </c>
      <c r="HC114" s="86">
        <f t="shared" si="73"/>
        <v>0.61473148343023576</v>
      </c>
      <c r="HD114" s="86">
        <f t="shared" si="73"/>
        <v>0.62228208094834969</v>
      </c>
      <c r="HE114" s="86">
        <f t="shared" si="73"/>
        <v>0.62945818747881443</v>
      </c>
      <c r="HF114" s="86">
        <f t="shared" si="73"/>
        <v>0.61631627095879904</v>
      </c>
      <c r="HG114" s="86">
        <f t="shared" si="73"/>
        <v>0.60394424024186755</v>
      </c>
      <c r="HH114" s="86">
        <f t="shared" si="73"/>
        <v>0.59813159229478663</v>
      </c>
      <c r="HI114" s="86">
        <f t="shared" si="138"/>
        <v>0.61025051348746528</v>
      </c>
      <c r="HJ114" s="86">
        <f t="shared" si="138"/>
        <v>0.4537943298909009</v>
      </c>
      <c r="HK114" s="86">
        <f t="shared" si="138"/>
        <v>0.49066185680942331</v>
      </c>
      <c r="HL114" s="86">
        <f t="shared" si="138"/>
        <v>0.54816948090178241</v>
      </c>
      <c r="HM114" s="86">
        <f t="shared" si="138"/>
        <v>0.53446073812450035</v>
      </c>
      <c r="HN114" s="86">
        <f t="shared" si="138"/>
        <v>0.48762569582663673</v>
      </c>
      <c r="HO114" s="86">
        <f t="shared" si="138"/>
        <v>0.63708442053406533</v>
      </c>
      <c r="HP114" s="86">
        <f t="shared" si="138"/>
        <v>0.60122479441501142</v>
      </c>
      <c r="HQ114" s="86">
        <f t="shared" si="138"/>
        <v>0.5694758583346764</v>
      </c>
      <c r="HS114" s="86">
        <f t="shared" si="143"/>
        <v>3.9244757563092815E-14</v>
      </c>
      <c r="HT114" s="86">
        <f t="shared" si="143"/>
        <v>4.8143938783370084E-17</v>
      </c>
      <c r="HU114" s="86">
        <f t="shared" si="143"/>
        <v>1.7063668836744106E-17</v>
      </c>
      <c r="HV114" s="86">
        <f t="shared" si="143"/>
        <v>3.4624161292914412E-16</v>
      </c>
      <c r="HW114" s="86">
        <f t="shared" si="143"/>
        <v>1.9737171468784616E-16</v>
      </c>
      <c r="HX114" s="86">
        <f t="shared" si="143"/>
        <v>1.4664214419863573E-17</v>
      </c>
      <c r="HY114" s="86">
        <f t="shared" si="143"/>
        <v>3.359553648771769E-17</v>
      </c>
      <c r="HZ114" s="86">
        <f t="shared" si="143"/>
        <v>4.6178157409295442E-20</v>
      </c>
      <c r="IA114" s="86">
        <f t="shared" si="143"/>
        <v>4.7118627997553353E-23</v>
      </c>
      <c r="IB114" s="86">
        <f t="shared" si="143"/>
        <v>6.4501213475844437E-18</v>
      </c>
      <c r="IC114" s="86">
        <f t="shared" si="143"/>
        <v>1.3720711535489215E-18</v>
      </c>
      <c r="ID114" s="86">
        <f t="shared" si="143"/>
        <v>6.4910124109743482E-22</v>
      </c>
      <c r="IE114" s="86">
        <f t="shared" si="143"/>
        <v>1.2545380306018218E-17</v>
      </c>
      <c r="IF114" s="86">
        <f t="shared" si="143"/>
        <v>1.441045258049476E-12</v>
      </c>
      <c r="IG114" s="86">
        <f t="shared" si="143"/>
        <v>1.821993628925214E-10</v>
      </c>
      <c r="II114" s="86">
        <f t="shared" si="144"/>
        <v>1.2515921869358838E-78</v>
      </c>
      <c r="IJ114" s="86">
        <f t="shared" si="144"/>
        <v>5.4048229972431633E-97</v>
      </c>
      <c r="IK114" s="86">
        <f t="shared" si="144"/>
        <v>7.678417884422297E-99</v>
      </c>
      <c r="IL114" s="86">
        <f t="shared" si="144"/>
        <v>4.1960250000321668E-95</v>
      </c>
      <c r="IM114" s="86">
        <f t="shared" si="144"/>
        <v>1.6418961378553655E-95</v>
      </c>
      <c r="IN114" s="86">
        <f t="shared" si="144"/>
        <v>8.0915950696183E-103</v>
      </c>
      <c r="IO114" s="86">
        <f t="shared" si="144"/>
        <v>7.9715211425037856E-100</v>
      </c>
      <c r="IP114" s="86">
        <f t="shared" si="144"/>
        <v>4.1716690001043138E-121</v>
      </c>
      <c r="IQ114" s="86">
        <f t="shared" si="144"/>
        <v>1.4581316651158939E-136</v>
      </c>
      <c r="IR114" s="86">
        <f t="shared" si="144"/>
        <v>1.6714083804105202E-104</v>
      </c>
      <c r="IS114" s="86">
        <f t="shared" si="144"/>
        <v>2.0654463133783624E-109</v>
      </c>
      <c r="IT114" s="86">
        <f t="shared" si="144"/>
        <v>4.6233550084665398E-130</v>
      </c>
      <c r="IU114" s="86">
        <f t="shared" si="144"/>
        <v>7.4795845744786335E-99</v>
      </c>
      <c r="IV114" s="86">
        <f t="shared" si="144"/>
        <v>3.3393173929057054E-66</v>
      </c>
      <c r="IW114" s="86">
        <f t="shared" si="144"/>
        <v>9.8060274565597915E-71</v>
      </c>
      <c r="IY114" s="86">
        <f t="shared" si="145"/>
        <v>0.61473148343027495</v>
      </c>
      <c r="IZ114" s="86">
        <f t="shared" si="145"/>
        <v>0.62228208094834969</v>
      </c>
      <c r="JA114" s="86">
        <f t="shared" si="145"/>
        <v>0.62945818747881443</v>
      </c>
      <c r="JB114" s="86">
        <f t="shared" si="145"/>
        <v>0.61631627095879937</v>
      </c>
      <c r="JC114" s="86">
        <f t="shared" si="145"/>
        <v>0.60394424024186777</v>
      </c>
      <c r="JD114" s="86">
        <f t="shared" si="145"/>
        <v>0.59813159229478663</v>
      </c>
      <c r="JE114" s="86">
        <f t="shared" si="145"/>
        <v>0.61025051348746528</v>
      </c>
      <c r="JF114" s="86">
        <f t="shared" si="145"/>
        <v>0.45379432989090129</v>
      </c>
      <c r="JG114" s="86">
        <f t="shared" si="145"/>
        <v>0.49066185680942331</v>
      </c>
      <c r="JH114" s="86">
        <f t="shared" si="145"/>
        <v>0.54816948090178241</v>
      </c>
      <c r="JI114" s="86">
        <f t="shared" si="145"/>
        <v>0.53446073812450035</v>
      </c>
      <c r="JJ114" s="86">
        <f t="shared" si="145"/>
        <v>0.48762569582663673</v>
      </c>
      <c r="JK114" s="86">
        <f t="shared" si="145"/>
        <v>0.63708442053406533</v>
      </c>
      <c r="JL114" s="86">
        <f t="shared" si="145"/>
        <v>0.60122479441645249</v>
      </c>
      <c r="JM114" s="86">
        <f t="shared" si="145"/>
        <v>0.56947585851687577</v>
      </c>
    </row>
    <row r="115" spans="2:273" x14ac:dyDescent="0.25">
      <c r="B115" s="2">
        <v>88</v>
      </c>
      <c r="C115" s="37">
        <v>146.13200000000001</v>
      </c>
      <c r="D115" s="37">
        <v>168.54</v>
      </c>
      <c r="E115" s="37">
        <v>164.34899999999999</v>
      </c>
      <c r="F115" s="37">
        <v>151.01599999999999</v>
      </c>
      <c r="G115" s="37">
        <v>145.839</v>
      </c>
      <c r="H115" s="37">
        <v>134.35499999999999</v>
      </c>
      <c r="I115" s="37">
        <v>141.17699999999999</v>
      </c>
      <c r="J115" s="37">
        <v>105.556</v>
      </c>
      <c r="K115" s="37">
        <v>117.39700000000001</v>
      </c>
      <c r="L115" s="37">
        <v>116.095</v>
      </c>
      <c r="M115" s="37">
        <v>114.40300000000001</v>
      </c>
      <c r="N115" s="37">
        <v>118.548</v>
      </c>
      <c r="O115" s="37">
        <v>165.62299999999999</v>
      </c>
      <c r="P115" s="37">
        <v>133.46899999999999</v>
      </c>
      <c r="Q115" s="37">
        <v>117.60899999999999</v>
      </c>
      <c r="S115" s="4">
        <f t="shared" si="146"/>
        <v>139.76620487200597</v>
      </c>
      <c r="T115" s="4">
        <f t="shared" si="146"/>
        <v>165.78345786888556</v>
      </c>
      <c r="U115" s="4">
        <f t="shared" si="146"/>
        <v>161.58960874140965</v>
      </c>
      <c r="V115" s="4">
        <f t="shared" si="146"/>
        <v>144.78038749462476</v>
      </c>
      <c r="W115" s="4">
        <f t="shared" si="146"/>
        <v>139.92763000727084</v>
      </c>
      <c r="X115" s="4">
        <f t="shared" si="146"/>
        <v>126.92146317789361</v>
      </c>
      <c r="Y115" s="4">
        <f t="shared" si="146"/>
        <v>134.77930354920278</v>
      </c>
      <c r="Z115" s="4">
        <f t="shared" si="146"/>
        <v>97.768179063267723</v>
      </c>
      <c r="AA115" s="4">
        <f t="shared" si="146"/>
        <v>106.68918071066638</v>
      </c>
      <c r="AB115" s="4">
        <f t="shared" si="146"/>
        <v>110.30868189440936</v>
      </c>
      <c r="AC115" s="4">
        <f t="shared" si="146"/>
        <v>110.07621093758578</v>
      </c>
      <c r="AD115" s="4">
        <f t="shared" si="146"/>
        <v>112.87835743997357</v>
      </c>
      <c r="AE115" s="4">
        <f t="shared" si="146"/>
        <v>163.27667094406615</v>
      </c>
      <c r="AF115" s="4">
        <f t="shared" si="146"/>
        <v>128.22895416653506</v>
      </c>
      <c r="AG115" s="4">
        <f t="shared" si="146"/>
        <v>112.63441405794912</v>
      </c>
      <c r="AI115" s="4">
        <f t="shared" si="147"/>
        <v>6.3657951279940335</v>
      </c>
      <c r="AJ115" s="4">
        <f t="shared" si="147"/>
        <v>2.7565421311144291</v>
      </c>
      <c r="AK115" s="4">
        <f t="shared" si="147"/>
        <v>2.7593912585903411</v>
      </c>
      <c r="AL115" s="4">
        <f t="shared" si="147"/>
        <v>6.2356125053752294</v>
      </c>
      <c r="AM115" s="4">
        <f t="shared" si="147"/>
        <v>5.9113699927291634</v>
      </c>
      <c r="AN115" s="4">
        <f t="shared" si="147"/>
        <v>7.433536822106376</v>
      </c>
      <c r="AO115" s="4">
        <f t="shared" si="147"/>
        <v>6.3976964507972127</v>
      </c>
      <c r="AP115" s="4">
        <f t="shared" si="147"/>
        <v>7.7878209367322739</v>
      </c>
      <c r="AQ115" s="4">
        <f t="shared" si="147"/>
        <v>10.707819289333628</v>
      </c>
      <c r="AR115" s="4">
        <f t="shared" si="147"/>
        <v>5.7863181055906381</v>
      </c>
      <c r="AS115" s="4">
        <f t="shared" si="147"/>
        <v>4.3267890624142211</v>
      </c>
      <c r="AT115" s="4">
        <f t="shared" si="147"/>
        <v>5.669642560026432</v>
      </c>
      <c r="AU115" s="4">
        <f t="shared" si="147"/>
        <v>2.3463290559338361</v>
      </c>
      <c r="AV115" s="4">
        <f t="shared" si="147"/>
        <v>5.2400458334649329</v>
      </c>
      <c r="AW115" s="4">
        <f t="shared" si="147"/>
        <v>4.9745859420508793</v>
      </c>
      <c r="AY115" s="2">
        <f t="shared" si="139"/>
        <v>61.85000566254184</v>
      </c>
      <c r="AZ115" s="2">
        <f t="shared" si="139"/>
        <v>64.050335928259074</v>
      </c>
      <c r="BA115" s="2">
        <f t="shared" si="139"/>
        <v>59.119429472281332</v>
      </c>
      <c r="BB115" s="2">
        <f t="shared" si="139"/>
        <v>55.27177148179738</v>
      </c>
      <c r="BC115" s="2">
        <f t="shared" si="139"/>
        <v>55.52362884817817</v>
      </c>
      <c r="BD115" s="2">
        <f t="shared" si="139"/>
        <v>57.301290088128141</v>
      </c>
      <c r="BE115" s="2">
        <f t="shared" si="139"/>
        <v>57.440331199614029</v>
      </c>
      <c r="BF115" s="2">
        <f t="shared" si="139"/>
        <v>56.655750989283924</v>
      </c>
      <c r="BG115" s="2">
        <f t="shared" si="139"/>
        <v>59.094015534673836</v>
      </c>
      <c r="BH115" s="2">
        <f t="shared" si="139"/>
        <v>57.447029920704303</v>
      </c>
      <c r="BI115" s="2">
        <f t="shared" si="139"/>
        <v>58.144515108117446</v>
      </c>
      <c r="BJ115" s="2">
        <f t="shared" si="139"/>
        <v>61.926728641619292</v>
      </c>
      <c r="BK115" s="2">
        <f t="shared" si="139"/>
        <v>61.086121762728659</v>
      </c>
      <c r="BL115" s="2">
        <f t="shared" si="139"/>
        <v>67.819515395388322</v>
      </c>
      <c r="BM115" s="2">
        <f t="shared" si="139"/>
        <v>72.523153816585094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 t="str">
        <f t="shared" si="140"/>
        <v/>
      </c>
      <c r="CI115" s="2" t="str">
        <f t="shared" si="140"/>
        <v/>
      </c>
      <c r="CJ115" s="2" t="str">
        <f t="shared" si="140"/>
        <v/>
      </c>
      <c r="CK115" s="2" t="str">
        <f t="shared" si="140"/>
        <v/>
      </c>
      <c r="CL115" s="2" t="str">
        <f t="shared" si="140"/>
        <v/>
      </c>
      <c r="CM115" s="2" t="str">
        <f t="shared" si="140"/>
        <v/>
      </c>
      <c r="CN115" s="2" t="str">
        <f t="shared" si="140"/>
        <v/>
      </c>
      <c r="CO115" s="2" t="str">
        <f t="shared" si="140"/>
        <v/>
      </c>
      <c r="CP115" s="2" t="str">
        <f t="shared" si="140"/>
        <v/>
      </c>
      <c r="CQ115" s="2" t="str">
        <f t="shared" si="140"/>
        <v/>
      </c>
      <c r="CR115" s="2" t="str">
        <f t="shared" si="140"/>
        <v/>
      </c>
      <c r="CS115" s="2" t="str">
        <f t="shared" si="140"/>
        <v/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 t="str">
        <f t="shared" si="113"/>
        <v/>
      </c>
      <c r="CY115" s="2" t="str">
        <f t="shared" si="114"/>
        <v/>
      </c>
      <c r="CZ115" s="2" t="str">
        <f t="shared" si="115"/>
        <v/>
      </c>
      <c r="DA115" s="2" t="str">
        <f t="shared" si="116"/>
        <v/>
      </c>
      <c r="DB115" s="2" t="str">
        <f t="shared" si="117"/>
        <v/>
      </c>
      <c r="DC115" s="2" t="str">
        <f t="shared" si="118"/>
        <v/>
      </c>
      <c r="DD115" s="2" t="str">
        <f t="shared" si="119"/>
        <v/>
      </c>
      <c r="DE115" s="2" t="str">
        <f t="shared" si="120"/>
        <v/>
      </c>
      <c r="DF115" s="2" t="str">
        <f t="shared" si="121"/>
        <v/>
      </c>
      <c r="DG115" s="2" t="str">
        <f t="shared" si="122"/>
        <v/>
      </c>
      <c r="DH115" s="2" t="str">
        <f t="shared" si="123"/>
        <v/>
      </c>
      <c r="DI115" s="2" t="str">
        <f t="shared" si="124"/>
        <v/>
      </c>
      <c r="DK115" s="2">
        <f t="shared" si="148"/>
        <v>94.331987112010808</v>
      </c>
      <c r="DL115" s="2">
        <f t="shared" si="148"/>
        <v>99.309176484887772</v>
      </c>
      <c r="DM115" s="2">
        <f t="shared" si="148"/>
        <v>91.243041226215638</v>
      </c>
      <c r="DN115" s="2">
        <f t="shared" si="148"/>
        <v>88.43001102017665</v>
      </c>
      <c r="DO115" s="2">
        <f t="shared" si="148"/>
        <v>80.274190854333796</v>
      </c>
      <c r="DP115" s="2">
        <f t="shared" si="148"/>
        <v>81.49913143058491</v>
      </c>
      <c r="DQ115" s="2">
        <f t="shared" si="148"/>
        <v>80.651268851303755</v>
      </c>
      <c r="DR115" s="2">
        <f t="shared" si="148"/>
        <v>85.410538908246252</v>
      </c>
      <c r="DS115" s="2">
        <f t="shared" si="148"/>
        <v>84.805186991869917</v>
      </c>
      <c r="DT115" s="2">
        <f t="shared" si="148"/>
        <v>86.106345872420263</v>
      </c>
      <c r="DU115" s="2">
        <f t="shared" si="148"/>
        <v>87.511377700348419</v>
      </c>
      <c r="DV115" s="2">
        <f t="shared" si="148"/>
        <v>92.681563424947157</v>
      </c>
      <c r="DW115" s="2">
        <f t="shared" si="148"/>
        <v>88.872615826034448</v>
      </c>
      <c r="DX115" s="2">
        <f t="shared" si="148"/>
        <v>92.761102157598501</v>
      </c>
      <c r="DY115" s="2">
        <f t="shared" si="148"/>
        <v>89.237750190985466</v>
      </c>
      <c r="EA115" s="2">
        <f t="shared" si="94"/>
        <v>61.498063792854445</v>
      </c>
      <c r="EB115" s="2">
        <f t="shared" si="94"/>
        <v>63.526713505074163</v>
      </c>
      <c r="EC115" s="2">
        <f t="shared" si="94"/>
        <v>58.598218291905667</v>
      </c>
      <c r="ED115" s="2">
        <f t="shared" si="94"/>
        <v>54.805945484480773</v>
      </c>
      <c r="EE115" s="2">
        <f t="shared" si="94"/>
        <v>55.171761828074494</v>
      </c>
      <c r="EF115" s="2">
        <f t="shared" si="94"/>
        <v>56.894536637161757</v>
      </c>
      <c r="EG115" s="2">
        <f t="shared" si="94"/>
        <v>57.012555363439887</v>
      </c>
      <c r="EH115" s="2">
        <f t="shared" si="94"/>
        <v>56.112393475652141</v>
      </c>
      <c r="EI115" s="2">
        <f t="shared" si="94"/>
        <v>58.616120918063359</v>
      </c>
      <c r="EJ115" s="2">
        <f t="shared" si="94"/>
        <v>56.882967473740358</v>
      </c>
      <c r="EK115" s="2">
        <f t="shared" si="94"/>
        <v>57.577949637023593</v>
      </c>
      <c r="EL115" s="2">
        <f t="shared" si="94"/>
        <v>61.433055990515271</v>
      </c>
      <c r="EM115" s="2">
        <f t="shared" si="135"/>
        <v>60.629524355822639</v>
      </c>
      <c r="EN115" s="2">
        <f t="shared" si="135"/>
        <v>67.342140144749195</v>
      </c>
      <c r="EO115" s="2">
        <f t="shared" si="135"/>
        <v>72.103582510178072</v>
      </c>
      <c r="EQ115" s="2">
        <f t="shared" si="149"/>
        <v>63.610591898012814</v>
      </c>
      <c r="ER115" s="2">
        <f t="shared" si="149"/>
        <v>64.019952470080284</v>
      </c>
      <c r="ES115" s="2">
        <f t="shared" si="149"/>
        <v>58.483644723355511</v>
      </c>
      <c r="ET115" s="2">
        <f t="shared" si="149"/>
        <v>54.821230722422364</v>
      </c>
      <c r="EU115" s="2">
        <f t="shared" si="149"/>
        <v>55.192226429805842</v>
      </c>
      <c r="EV115" s="2">
        <f t="shared" si="149"/>
        <v>56.693833407812363</v>
      </c>
      <c r="EW115" s="2">
        <f t="shared" si="149"/>
        <v>57.507901503713981</v>
      </c>
      <c r="EX115" s="2">
        <f t="shared" si="149"/>
        <v>56.516764256893289</v>
      </c>
      <c r="EY115" s="2">
        <f t="shared" si="149"/>
        <v>58.283498429143847</v>
      </c>
      <c r="EZ115" s="2">
        <f t="shared" si="149"/>
        <v>56.944428685381276</v>
      </c>
      <c r="FA115" s="2">
        <f t="shared" si="149"/>
        <v>58.064238555655038</v>
      </c>
      <c r="FB115" s="2">
        <f t="shared" si="149"/>
        <v>61.614863128373798</v>
      </c>
      <c r="FC115" s="2">
        <f t="shared" si="149"/>
        <v>61.007119725462289</v>
      </c>
      <c r="FD115" s="2">
        <f t="shared" si="149"/>
        <v>67.427302343593169</v>
      </c>
      <c r="FE115" s="2">
        <f t="shared" si="149"/>
        <v>72.703673280841528</v>
      </c>
      <c r="FG115" s="2">
        <f t="shared" si="150"/>
        <v>0.98937437846472698</v>
      </c>
      <c r="FH115" s="2">
        <f t="shared" si="150"/>
        <v>0.98538934754700558</v>
      </c>
      <c r="FI115" s="2">
        <f t="shared" si="150"/>
        <v>0.98402882118987345</v>
      </c>
      <c r="FJ115" s="2">
        <f t="shared" si="150"/>
        <v>0.98614680025184387</v>
      </c>
      <c r="FK115" s="2">
        <f t="shared" si="150"/>
        <v>0.98598409153001265</v>
      </c>
      <c r="FL115" s="2">
        <f t="shared" si="150"/>
        <v>0.98345405913664097</v>
      </c>
      <c r="FM115" s="2">
        <f t="shared" si="150"/>
        <v>0.98194041911237728</v>
      </c>
      <c r="FN115" s="2">
        <f t="shared" si="150"/>
        <v>0.98148840777010105</v>
      </c>
      <c r="FO115" s="2">
        <f t="shared" si="150"/>
        <v>0.98172499103455946</v>
      </c>
      <c r="FP115" s="2">
        <f t="shared" si="150"/>
        <v>0.9807025131519892</v>
      </c>
      <c r="FQ115" s="2">
        <f t="shared" si="150"/>
        <v>0.9811029880338914</v>
      </c>
      <c r="FR115" s="2">
        <f t="shared" si="150"/>
        <v>0.98421153956781871</v>
      </c>
      <c r="FS115" s="2">
        <f t="shared" si="150"/>
        <v>0.98385171674272565</v>
      </c>
      <c r="FT115" s="2">
        <f t="shared" si="150"/>
        <v>0.98122360442953338</v>
      </c>
      <c r="FU115" s="2">
        <f t="shared" si="150"/>
        <v>0.97555280570110869</v>
      </c>
      <c r="FW115" s="2">
        <f t="shared" si="141"/>
        <v>1.4489875767251458E-3</v>
      </c>
      <c r="FX115" s="2">
        <f t="shared" si="141"/>
        <v>1.6569913017655878E-3</v>
      </c>
      <c r="FY115" s="2">
        <f t="shared" si="141"/>
        <v>1.4412044174124282E-3</v>
      </c>
      <c r="FZ115" s="2">
        <f t="shared" si="141"/>
        <v>1.6421795730547652E-3</v>
      </c>
      <c r="GA115" s="2">
        <f t="shared" si="141"/>
        <v>1.6454020317886819E-3</v>
      </c>
      <c r="GB115" s="2">
        <f t="shared" si="141"/>
        <v>1.7574179232149054E-3</v>
      </c>
      <c r="GC115" s="2">
        <f t="shared" si="141"/>
        <v>1.7575141702864201E-3</v>
      </c>
      <c r="GD115" s="2">
        <f t="shared" si="141"/>
        <v>2.478399374566816E-3</v>
      </c>
      <c r="GE115" s="2">
        <f t="shared" si="141"/>
        <v>2.1369591910785197E-3</v>
      </c>
      <c r="GF115" s="2">
        <f t="shared" si="141"/>
        <v>2.0287048960497649E-3</v>
      </c>
      <c r="GG115" s="2">
        <f t="shared" si="141"/>
        <v>1.8777372043001209E-3</v>
      </c>
      <c r="GH115" s="2">
        <f t="shared" si="141"/>
        <v>1.68765602044274E-3</v>
      </c>
      <c r="GI115" s="2">
        <f t="shared" si="141"/>
        <v>1.3770449156424993E-3</v>
      </c>
      <c r="GJ115" s="2">
        <f t="shared" si="141"/>
        <v>1.1597269274465694E-3</v>
      </c>
      <c r="GK115" s="2">
        <f t="shared" si="141"/>
        <v>1.14812624726759E-3</v>
      </c>
      <c r="GM115" s="86">
        <f t="shared" si="142"/>
        <v>5.8540781212876588E-23</v>
      </c>
      <c r="GN115" s="86">
        <f t="shared" si="142"/>
        <v>9.4678606827740939E-23</v>
      </c>
      <c r="GO115" s="86">
        <f t="shared" si="142"/>
        <v>9.8004015647751131E-24</v>
      </c>
      <c r="GP115" s="86">
        <f t="shared" si="142"/>
        <v>4.4822918385072886E-26</v>
      </c>
      <c r="GQ115" s="86">
        <f t="shared" si="142"/>
        <v>2.2824745377306952E-22</v>
      </c>
      <c r="GR115" s="86">
        <f t="shared" si="142"/>
        <v>2.2315976023458958E-25</v>
      </c>
      <c r="GS115" s="86">
        <f t="shared" si="142"/>
        <v>1.10664789032632E-18</v>
      </c>
      <c r="GT115" s="86">
        <f t="shared" si="142"/>
        <v>1.8045014547520872E-17</v>
      </c>
      <c r="GU115" s="86">
        <f t="shared" si="142"/>
        <v>1.7453119928047281E-22</v>
      </c>
      <c r="GV115" s="86">
        <f t="shared" si="142"/>
        <v>1.3233817612472189E-24</v>
      </c>
      <c r="GW115" s="86">
        <f t="shared" si="142"/>
        <v>8.5632648790353976E-27</v>
      </c>
      <c r="GX115" s="86">
        <f t="shared" si="142"/>
        <v>3.2626858216956174E-31</v>
      </c>
      <c r="GY115" s="86">
        <f t="shared" si="142"/>
        <v>6.2369748091556652E-26</v>
      </c>
      <c r="GZ115" s="86">
        <f t="shared" si="142"/>
        <v>4.5016521109422808E-34</v>
      </c>
      <c r="HA115" s="86">
        <f t="shared" si="142"/>
        <v>3.6268883427832785E-43</v>
      </c>
      <c r="HC115" s="86">
        <f t="shared" si="73"/>
        <v>0.55155468696248222</v>
      </c>
      <c r="HD115" s="86">
        <f t="shared" si="73"/>
        <v>0.58825488535444403</v>
      </c>
      <c r="HE115" s="86">
        <f t="shared" si="73"/>
        <v>0.59507895997256388</v>
      </c>
      <c r="HF115" s="86">
        <f t="shared" si="73"/>
        <v>0.54720257927341598</v>
      </c>
      <c r="HG115" s="86">
        <f t="shared" si="73"/>
        <v>0.53012330268692509</v>
      </c>
      <c r="HH115" s="86">
        <f t="shared" si="73"/>
        <v>0.48057092205265461</v>
      </c>
      <c r="HI115" s="86">
        <f t="shared" si="138"/>
        <v>0.51533471793953278</v>
      </c>
      <c r="HJ115" s="86">
        <f t="shared" si="138"/>
        <v>0.30620084929693336</v>
      </c>
      <c r="HK115" s="86">
        <f t="shared" si="138"/>
        <v>0.35440673125685307</v>
      </c>
      <c r="HL115" s="86">
        <f t="shared" si="138"/>
        <v>0.38441223850663986</v>
      </c>
      <c r="HM115" s="86">
        <f t="shared" si="138"/>
        <v>0.37310751522424296</v>
      </c>
      <c r="HN115" s="86">
        <f t="shared" si="138"/>
        <v>0.36921790250169156</v>
      </c>
      <c r="HO115" s="86">
        <f t="shared" si="138"/>
        <v>0.60434326256634563</v>
      </c>
      <c r="HP115" s="86">
        <f t="shared" si="138"/>
        <v>0.49431220691581651</v>
      </c>
      <c r="HQ115" s="86">
        <f t="shared" si="138"/>
        <v>0.43390849881346277</v>
      </c>
      <c r="HS115" s="86">
        <f t="shared" si="143"/>
        <v>1.5319971520253122E-13</v>
      </c>
      <c r="HT115" s="86">
        <f t="shared" si="143"/>
        <v>2.6647449844899119E-16</v>
      </c>
      <c r="HU115" s="86">
        <f t="shared" si="143"/>
        <v>9.4864960425660996E-17</v>
      </c>
      <c r="HV115" s="86">
        <f t="shared" si="143"/>
        <v>1.7942656471369574E-15</v>
      </c>
      <c r="HW115" s="86">
        <f t="shared" si="143"/>
        <v>1.0408568175487052E-15</v>
      </c>
      <c r="HX115" s="86">
        <f t="shared" si="143"/>
        <v>8.9334663620030642E-17</v>
      </c>
      <c r="HY115" s="86">
        <f t="shared" si="143"/>
        <v>1.953640380932301E-16</v>
      </c>
      <c r="HZ115" s="86">
        <f t="shared" si="143"/>
        <v>4.2757073523847635E-19</v>
      </c>
      <c r="IA115" s="86">
        <f t="shared" si="143"/>
        <v>5.6632089905398997E-22</v>
      </c>
      <c r="IB115" s="86">
        <f t="shared" si="143"/>
        <v>4.241106934425369E-17</v>
      </c>
      <c r="IC115" s="86">
        <f t="shared" si="143"/>
        <v>9.570379988030555E-18</v>
      </c>
      <c r="ID115" s="86">
        <f t="shared" si="143"/>
        <v>6.3234373011823233E-21</v>
      </c>
      <c r="IE115" s="86">
        <f t="shared" si="143"/>
        <v>6.9435165649143256E-17</v>
      </c>
      <c r="IF115" s="86">
        <f t="shared" si="143"/>
        <v>4.5444369966928958E-12</v>
      </c>
      <c r="IG115" s="86">
        <f t="shared" si="143"/>
        <v>4.5204610445396626E-10</v>
      </c>
      <c r="II115" s="86">
        <f t="shared" si="144"/>
        <v>1.6436256653237064E-76</v>
      </c>
      <c r="IJ115" s="86">
        <f t="shared" si="144"/>
        <v>2.5741664257587339E-94</v>
      </c>
      <c r="IK115" s="86">
        <f t="shared" si="144"/>
        <v>3.613608873036012E-96</v>
      </c>
      <c r="IL115" s="86">
        <f t="shared" si="144"/>
        <v>1.7537633424818789E-92</v>
      </c>
      <c r="IM115" s="86">
        <f t="shared" si="144"/>
        <v>7.0583677901442949E-93</v>
      </c>
      <c r="IN115" s="86">
        <f t="shared" si="144"/>
        <v>5.9627189728262361E-100</v>
      </c>
      <c r="IO115" s="86">
        <f t="shared" si="144"/>
        <v>4.8313809112241928E-97</v>
      </c>
      <c r="IP115" s="86">
        <f t="shared" si="144"/>
        <v>1.5725795871677191E-117</v>
      </c>
      <c r="IQ115" s="86">
        <f t="shared" si="144"/>
        <v>1.2818011295025475E-132</v>
      </c>
      <c r="IR115" s="86">
        <f t="shared" si="144"/>
        <v>1.6012099440602445E-101</v>
      </c>
      <c r="IS115" s="86">
        <f t="shared" si="144"/>
        <v>2.5178427262021175E-106</v>
      </c>
      <c r="IT115" s="86">
        <f t="shared" si="144"/>
        <v>1.9169712486451637E-126</v>
      </c>
      <c r="IU115" s="86">
        <f t="shared" si="144"/>
        <v>3.3785819321555921E-96</v>
      </c>
      <c r="IV115" s="86">
        <f t="shared" si="144"/>
        <v>1.7483884938930067E-64</v>
      </c>
      <c r="IW115" s="86">
        <f t="shared" si="144"/>
        <v>6.7367638743968216E-69</v>
      </c>
      <c r="IY115" s="86">
        <f t="shared" si="145"/>
        <v>0.55155468696263543</v>
      </c>
      <c r="IZ115" s="86">
        <f t="shared" si="145"/>
        <v>0.58825488535444426</v>
      </c>
      <c r="JA115" s="86">
        <f t="shared" si="145"/>
        <v>0.59507895997256399</v>
      </c>
      <c r="JB115" s="86">
        <f t="shared" si="145"/>
        <v>0.54720257927341776</v>
      </c>
      <c r="JC115" s="86">
        <f t="shared" si="145"/>
        <v>0.53012330268692609</v>
      </c>
      <c r="JD115" s="86">
        <f t="shared" si="145"/>
        <v>0.48057092205265473</v>
      </c>
      <c r="JE115" s="86">
        <f t="shared" si="145"/>
        <v>0.515334717939533</v>
      </c>
      <c r="JF115" s="86">
        <f t="shared" si="145"/>
        <v>0.30620084929693336</v>
      </c>
      <c r="JG115" s="86">
        <f t="shared" si="145"/>
        <v>0.35440673125685307</v>
      </c>
      <c r="JH115" s="86">
        <f t="shared" si="145"/>
        <v>0.38441223850663991</v>
      </c>
      <c r="JI115" s="86">
        <f t="shared" si="145"/>
        <v>0.37310751522424296</v>
      </c>
      <c r="JJ115" s="86">
        <f t="shared" si="145"/>
        <v>0.36921790250169156</v>
      </c>
      <c r="JK115" s="86">
        <f t="shared" si="145"/>
        <v>0.60434326256634574</v>
      </c>
      <c r="JL115" s="86">
        <f t="shared" si="145"/>
        <v>0.49431220692036093</v>
      </c>
      <c r="JM115" s="86">
        <f t="shared" si="145"/>
        <v>0.4339084992655089</v>
      </c>
    </row>
    <row r="116" spans="2:273" x14ac:dyDescent="0.25">
      <c r="B116" s="2">
        <v>89</v>
      </c>
      <c r="C116" s="37">
        <v>125.13200000000001</v>
      </c>
      <c r="D116" s="37">
        <v>151.286</v>
      </c>
      <c r="E116" s="37">
        <v>145.58699999999999</v>
      </c>
      <c r="F116" s="37">
        <v>127.194</v>
      </c>
      <c r="G116" s="37">
        <v>120.758</v>
      </c>
      <c r="H116" s="37">
        <v>102.548</v>
      </c>
      <c r="I116" s="37">
        <v>112.468</v>
      </c>
      <c r="J116" s="37">
        <v>75</v>
      </c>
      <c r="K116" s="37">
        <v>84.555999999999997</v>
      </c>
      <c r="L116" s="37">
        <v>78.856999999999999</v>
      </c>
      <c r="M116" s="37">
        <v>78.725999999999999</v>
      </c>
      <c r="N116" s="37">
        <v>87.613</v>
      </c>
      <c r="O116" s="37">
        <v>145.37700000000001</v>
      </c>
      <c r="P116" s="37">
        <v>107.578</v>
      </c>
      <c r="Q116" s="37">
        <v>94.343999999999994</v>
      </c>
      <c r="S116" s="4">
        <f t="shared" si="146"/>
        <v>119.32660841198498</v>
      </c>
      <c r="T116" s="4">
        <f t="shared" si="146"/>
        <v>141.52735072713892</v>
      </c>
      <c r="U116" s="4">
        <f t="shared" si="146"/>
        <v>136.9491866869478</v>
      </c>
      <c r="V116" s="4">
        <f t="shared" si="146"/>
        <v>118.13118877273845</v>
      </c>
      <c r="W116" s="4">
        <f t="shared" si="146"/>
        <v>114.26345782721648</v>
      </c>
      <c r="X116" s="4">
        <f t="shared" si="146"/>
        <v>98.893965295114327</v>
      </c>
      <c r="Y116" s="4">
        <f t="shared" si="146"/>
        <v>107.36137510483785</v>
      </c>
      <c r="Z116" s="4">
        <f t="shared" si="146"/>
        <v>76.247076413616597</v>
      </c>
      <c r="AA116" s="4">
        <f t="shared" si="146"/>
        <v>83.581086954737174</v>
      </c>
      <c r="AB116" s="4">
        <f t="shared" si="146"/>
        <v>83.245448240420089</v>
      </c>
      <c r="AC116" s="4">
        <f t="shared" si="146"/>
        <v>83.521294776237681</v>
      </c>
      <c r="AD116" s="4">
        <f t="shared" si="146"/>
        <v>90.742504201365293</v>
      </c>
      <c r="AE116" s="4">
        <f t="shared" si="146"/>
        <v>138.72553868618414</v>
      </c>
      <c r="AF116" s="4">
        <f t="shared" si="146"/>
        <v>104.4442257447559</v>
      </c>
      <c r="AG116" s="4">
        <f t="shared" si="146"/>
        <v>93.21950280284149</v>
      </c>
      <c r="AI116" s="4">
        <f t="shared" si="147"/>
        <v>5.8053915880150271</v>
      </c>
      <c r="AJ116" s="4">
        <f t="shared" si="147"/>
        <v>9.7586492728610779</v>
      </c>
      <c r="AK116" s="4">
        <f t="shared" si="147"/>
        <v>8.6378133130521917</v>
      </c>
      <c r="AL116" s="4">
        <f t="shared" si="147"/>
        <v>9.0628112272615482</v>
      </c>
      <c r="AM116" s="4">
        <f t="shared" si="147"/>
        <v>6.4945421727835111</v>
      </c>
      <c r="AN116" s="4">
        <f t="shared" si="147"/>
        <v>3.6540347048856745</v>
      </c>
      <c r="AO116" s="4">
        <f t="shared" si="147"/>
        <v>5.106624895162156</v>
      </c>
      <c r="AP116" s="4">
        <f t="shared" si="147"/>
        <v>-1.2470764136165968</v>
      </c>
      <c r="AQ116" s="4">
        <f t="shared" si="147"/>
        <v>0.97491304526282363</v>
      </c>
      <c r="AR116" s="4">
        <f t="shared" si="147"/>
        <v>-4.3884482404200895</v>
      </c>
      <c r="AS116" s="4">
        <f t="shared" si="147"/>
        <v>-4.7952947762376823</v>
      </c>
      <c r="AT116" s="4">
        <f t="shared" si="147"/>
        <v>-3.1295042013652932</v>
      </c>
      <c r="AU116" s="4">
        <f t="shared" si="147"/>
        <v>6.6514613138158722</v>
      </c>
      <c r="AV116" s="4">
        <f t="shared" si="147"/>
        <v>3.1337742552441057</v>
      </c>
      <c r="AW116" s="4">
        <f t="shared" si="147"/>
        <v>1.1244971971585045</v>
      </c>
      <c r="AY116" s="2">
        <f t="shared" si="139"/>
        <v>61.831857547961981</v>
      </c>
      <c r="AZ116" s="2">
        <f t="shared" si="139"/>
        <v>63.953977954334881</v>
      </c>
      <c r="BA116" s="2">
        <f t="shared" si="139"/>
        <v>58.97534844966227</v>
      </c>
      <c r="BB116" s="2">
        <f t="shared" si="139"/>
        <v>55.158417895232319</v>
      </c>
      <c r="BC116" s="2">
        <f t="shared" si="139"/>
        <v>55.397749461947996</v>
      </c>
      <c r="BD116" s="2">
        <f t="shared" si="139"/>
        <v>57.132980659065318</v>
      </c>
      <c r="BE116" s="2">
        <f t="shared" si="139"/>
        <v>57.314525445149464</v>
      </c>
      <c r="BF116" s="2">
        <f t="shared" si="139"/>
        <v>56.529388779702458</v>
      </c>
      <c r="BG116" s="2">
        <f t="shared" si="139"/>
        <v>58.909390951069206</v>
      </c>
      <c r="BH116" s="2">
        <f t="shared" si="139"/>
        <v>57.270169125048845</v>
      </c>
      <c r="BI116" s="2">
        <f t="shared" si="139"/>
        <v>57.984135111193574</v>
      </c>
      <c r="BJ116" s="2">
        <f t="shared" si="139"/>
        <v>61.736397813465253</v>
      </c>
      <c r="BK116" s="2">
        <f t="shared" si="139"/>
        <v>60.95444855297383</v>
      </c>
      <c r="BL116" s="2">
        <f t="shared" si="139"/>
        <v>67.655775395585948</v>
      </c>
      <c r="BM116" s="2">
        <f t="shared" si="139"/>
        <v>72.369264516749084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 t="str">
        <f t="shared" si="140"/>
        <v/>
      </c>
      <c r="CI116" s="2" t="str">
        <f t="shared" si="140"/>
        <v/>
      </c>
      <c r="CJ116" s="2" t="str">
        <f t="shared" si="140"/>
        <v/>
      </c>
      <c r="CK116" s="2" t="str">
        <f t="shared" si="140"/>
        <v/>
      </c>
      <c r="CL116" s="2" t="str">
        <f t="shared" si="140"/>
        <v/>
      </c>
      <c r="CM116" s="2" t="str">
        <f t="shared" si="140"/>
        <v/>
      </c>
      <c r="CN116" s="2" t="str">
        <f t="shared" si="140"/>
        <v/>
      </c>
      <c r="CO116" s="2" t="str">
        <f t="shared" si="140"/>
        <v/>
      </c>
      <c r="CP116" s="2" t="str">
        <f t="shared" si="140"/>
        <v/>
      </c>
      <c r="CQ116" s="2" t="str">
        <f t="shared" si="140"/>
        <v/>
      </c>
      <c r="CR116" s="2" t="str">
        <f t="shared" si="140"/>
        <v/>
      </c>
      <c r="CS116" s="2" t="str">
        <f t="shared" si="140"/>
        <v/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 t="str">
        <f t="shared" si="113"/>
        <v/>
      </c>
      <c r="CY116" s="2" t="str">
        <f t="shared" si="114"/>
        <v/>
      </c>
      <c r="CZ116" s="2" t="str">
        <f t="shared" si="115"/>
        <v/>
      </c>
      <c r="DA116" s="2" t="str">
        <f t="shared" si="116"/>
        <v/>
      </c>
      <c r="DB116" s="2" t="str">
        <f t="shared" si="117"/>
        <v/>
      </c>
      <c r="DC116" s="2" t="str">
        <f t="shared" si="118"/>
        <v/>
      </c>
      <c r="DD116" s="2" t="str">
        <f t="shared" si="119"/>
        <v/>
      </c>
      <c r="DE116" s="2" t="str">
        <f t="shared" si="120"/>
        <v/>
      </c>
      <c r="DF116" s="2" t="str">
        <f t="shared" si="121"/>
        <v/>
      </c>
      <c r="DG116" s="2" t="str">
        <f t="shared" si="122"/>
        <v/>
      </c>
      <c r="DH116" s="2" t="str">
        <f t="shared" si="123"/>
        <v/>
      </c>
      <c r="DI116" s="2" t="str">
        <f t="shared" si="124"/>
        <v/>
      </c>
      <c r="DK116" s="2">
        <f t="shared" si="148"/>
        <v>94.575923751686915</v>
      </c>
      <c r="DL116" s="2">
        <f t="shared" si="148"/>
        <v>99.615388623288226</v>
      </c>
      <c r="DM116" s="2">
        <f t="shared" si="148"/>
        <v>91.532035940803382</v>
      </c>
      <c r="DN116" s="2">
        <f t="shared" si="148"/>
        <v>88.701546633173976</v>
      </c>
      <c r="DO116" s="2">
        <f t="shared" si="148"/>
        <v>80.396880101558494</v>
      </c>
      <c r="DP116" s="2">
        <f t="shared" si="148"/>
        <v>81.620674418604636</v>
      </c>
      <c r="DQ116" s="2">
        <f t="shared" si="148"/>
        <v>80.743446793516583</v>
      </c>
      <c r="DR116" s="2">
        <f t="shared" si="148"/>
        <v>85.636652837425416</v>
      </c>
      <c r="DS116" s="2">
        <f t="shared" si="148"/>
        <v>85.021716284471808</v>
      </c>
      <c r="DT116" s="2">
        <f t="shared" si="148"/>
        <v>86.343409193245776</v>
      </c>
      <c r="DU116" s="2">
        <f t="shared" si="148"/>
        <v>87.761690766550515</v>
      </c>
      <c r="DV116" s="2">
        <f t="shared" si="148"/>
        <v>92.924847780126854</v>
      </c>
      <c r="DW116" s="2">
        <f t="shared" si="148"/>
        <v>89.048965871337984</v>
      </c>
      <c r="DX116" s="2">
        <f t="shared" si="148"/>
        <v>92.990847467166986</v>
      </c>
      <c r="DY116" s="2">
        <f t="shared" si="148"/>
        <v>89.423831779984695</v>
      </c>
      <c r="EA116" s="2">
        <f t="shared" si="94"/>
        <v>61.50787776901371</v>
      </c>
      <c r="EB116" s="2">
        <f t="shared" si="94"/>
        <v>63.470867993754879</v>
      </c>
      <c r="EC116" s="2">
        <f t="shared" si="94"/>
        <v>58.493611247685813</v>
      </c>
      <c r="ED116" s="2">
        <f t="shared" si="94"/>
        <v>54.728644902128195</v>
      </c>
      <c r="EE116" s="2">
        <f t="shared" ref="EE116:EL147" si="151">CI$228*$B116+CI$229</f>
        <v>55.073615531501275</v>
      </c>
      <c r="EF116" s="2">
        <f t="shared" si="151"/>
        <v>56.757619129932586</v>
      </c>
      <c r="EG116" s="2">
        <f t="shared" si="151"/>
        <v>56.920610351495853</v>
      </c>
      <c r="EH116" s="2">
        <f t="shared" si="151"/>
        <v>56.027641043523694</v>
      </c>
      <c r="EI116" s="2">
        <f t="shared" si="151"/>
        <v>58.466832016663417</v>
      </c>
      <c r="EJ116" s="2">
        <f t="shared" si="151"/>
        <v>56.748292662139988</v>
      </c>
      <c r="EK116" s="2">
        <f t="shared" si="151"/>
        <v>57.460079854809436</v>
      </c>
      <c r="EL116" s="2">
        <f t="shared" si="151"/>
        <v>61.279777911938424</v>
      </c>
      <c r="EM116" s="2">
        <f t="shared" si="135"/>
        <v>60.533341649215458</v>
      </c>
      <c r="EN116" s="2">
        <f t="shared" si="135"/>
        <v>67.213525444898707</v>
      </c>
      <c r="EO116" s="2">
        <f t="shared" si="135"/>
        <v>71.978768728353984</v>
      </c>
      <c r="EQ116" s="2">
        <f t="shared" si="149"/>
        <v>63.539890708684766</v>
      </c>
      <c r="ER116" s="2">
        <f t="shared" si="149"/>
        <v>63.945170762005752</v>
      </c>
      <c r="ES116" s="2">
        <f t="shared" si="149"/>
        <v>58.383471868279841</v>
      </c>
      <c r="ET116" s="2">
        <f t="shared" si="149"/>
        <v>54.743311702852708</v>
      </c>
      <c r="EU116" s="2">
        <f t="shared" si="149"/>
        <v>55.093320107440519</v>
      </c>
      <c r="EV116" s="2">
        <f t="shared" si="149"/>
        <v>56.565100368415969</v>
      </c>
      <c r="EW116" s="2">
        <f t="shared" si="149"/>
        <v>57.395904613805172</v>
      </c>
      <c r="EX116" s="2">
        <f t="shared" si="149"/>
        <v>56.4141060992836</v>
      </c>
      <c r="EY116" s="2">
        <f t="shared" si="149"/>
        <v>58.149105459155507</v>
      </c>
      <c r="EZ116" s="2">
        <f t="shared" si="149"/>
        <v>56.807102505126856</v>
      </c>
      <c r="FA116" s="2">
        <f t="shared" si="149"/>
        <v>57.925970874365873</v>
      </c>
      <c r="FB116" s="2">
        <f t="shared" si="149"/>
        <v>61.453180677398038</v>
      </c>
      <c r="FC116" s="2">
        <f t="shared" si="149"/>
        <v>60.896375171697912</v>
      </c>
      <c r="FD116" s="2">
        <f t="shared" si="149"/>
        <v>67.293341923981188</v>
      </c>
      <c r="FE116" s="2">
        <f t="shared" si="149"/>
        <v>72.535132072698772</v>
      </c>
      <c r="FG116" s="2">
        <f t="shared" si="150"/>
        <v>0.99030024930467608</v>
      </c>
      <c r="FH116" s="2">
        <f t="shared" si="150"/>
        <v>0.98665777410677435</v>
      </c>
      <c r="FI116" s="2">
        <f t="shared" si="150"/>
        <v>0.98541361369604974</v>
      </c>
      <c r="FJ116" s="2">
        <f t="shared" si="150"/>
        <v>0.98735031256847994</v>
      </c>
      <c r="FK116" s="2">
        <f t="shared" si="150"/>
        <v>0.98720155589607617</v>
      </c>
      <c r="FL116" s="2">
        <f t="shared" si="150"/>
        <v>0.98488792146249904</v>
      </c>
      <c r="FM116" s="2">
        <f t="shared" si="150"/>
        <v>0.9835032523629178</v>
      </c>
      <c r="FN116" s="2">
        <f t="shared" si="150"/>
        <v>0.98308968337976754</v>
      </c>
      <c r="FO116" s="2">
        <f t="shared" si="150"/>
        <v>0.98330614997828958</v>
      </c>
      <c r="FP116" s="2">
        <f t="shared" si="150"/>
        <v>0.98237054854841721</v>
      </c>
      <c r="FQ116" s="2">
        <f t="shared" si="150"/>
        <v>0.98273701653662549</v>
      </c>
      <c r="FR116" s="2">
        <f t="shared" si="150"/>
        <v>0.9855807214944603</v>
      </c>
      <c r="FS116" s="2">
        <f t="shared" si="150"/>
        <v>0.98525163506572599</v>
      </c>
      <c r="FT116" s="2">
        <f t="shared" si="150"/>
        <v>0.98284738555056006</v>
      </c>
      <c r="FU116" s="2">
        <f t="shared" si="150"/>
        <v>0.9776558295282205</v>
      </c>
      <c r="FW116" s="2">
        <f t="shared" si="141"/>
        <v>1.5885612103229529E-3</v>
      </c>
      <c r="FX116" s="2">
        <f t="shared" si="141"/>
        <v>1.8165644311791333E-3</v>
      </c>
      <c r="FY116" s="2">
        <f t="shared" si="141"/>
        <v>1.5800295249847756E-3</v>
      </c>
      <c r="FZ116" s="2">
        <f t="shared" si="141"/>
        <v>1.8003288617619061E-3</v>
      </c>
      <c r="GA116" s="2">
        <f t="shared" si="141"/>
        <v>1.8038610970585896E-3</v>
      </c>
      <c r="GB116" s="2">
        <f t="shared" si="141"/>
        <v>1.9266437670276836E-3</v>
      </c>
      <c r="GC116" s="2">
        <f t="shared" si="141"/>
        <v>1.9267492640644565E-3</v>
      </c>
      <c r="GD116" s="2">
        <f t="shared" si="141"/>
        <v>2.7168612427777052E-3</v>
      </c>
      <c r="GE116" s="2">
        <f t="shared" si="141"/>
        <v>2.3426461757783089E-3</v>
      </c>
      <c r="GF116" s="2">
        <f t="shared" si="141"/>
        <v>2.2239953916749996E-3</v>
      </c>
      <c r="GG116" s="2">
        <f t="shared" si="141"/>
        <v>2.0585249787793175E-3</v>
      </c>
      <c r="GH116" s="2">
        <f t="shared" si="141"/>
        <v>1.8501767795058078E-3</v>
      </c>
      <c r="GI116" s="2">
        <f t="shared" si="141"/>
        <v>1.5096991543183287E-3</v>
      </c>
      <c r="GJ116" s="2">
        <f t="shared" si="141"/>
        <v>1.2714730263910705E-3</v>
      </c>
      <c r="GK116" s="2">
        <f t="shared" si="141"/>
        <v>1.2587559652211923E-3</v>
      </c>
      <c r="GM116" s="86">
        <f t="shared" si="142"/>
        <v>8.5467474444326581E-25</v>
      </c>
      <c r="GN116" s="86">
        <f t="shared" si="142"/>
        <v>1.4359728034731778E-24</v>
      </c>
      <c r="GO116" s="86">
        <f t="shared" si="142"/>
        <v>1.1774654721579626E-25</v>
      </c>
      <c r="GP116" s="86">
        <f t="shared" si="142"/>
        <v>3.4203804752264197E-28</v>
      </c>
      <c r="GQ116" s="86">
        <f t="shared" si="142"/>
        <v>3.4759193378567682E-24</v>
      </c>
      <c r="GR116" s="86">
        <f t="shared" si="142"/>
        <v>1.9305162105321994E-27</v>
      </c>
      <c r="GS116" s="86">
        <f t="shared" si="142"/>
        <v>3.4436320128894578E-20</v>
      </c>
      <c r="GT116" s="86">
        <f t="shared" si="142"/>
        <v>7.5994162743615549E-19</v>
      </c>
      <c r="GU116" s="86">
        <f t="shared" si="142"/>
        <v>2.8389578097521572E-24</v>
      </c>
      <c r="GV116" s="86">
        <f t="shared" si="142"/>
        <v>1.4311566697796824E-26</v>
      </c>
      <c r="GW116" s="86">
        <f t="shared" si="142"/>
        <v>5.8902493862209231E-29</v>
      </c>
      <c r="GX116" s="86">
        <f t="shared" si="142"/>
        <v>1.0686846980621641E-33</v>
      </c>
      <c r="GY116" s="86">
        <f t="shared" si="142"/>
        <v>4.5749349766506217E-28</v>
      </c>
      <c r="GZ116" s="86">
        <f t="shared" si="142"/>
        <v>8.5978645932078604E-37</v>
      </c>
      <c r="HA116" s="86">
        <f t="shared" si="142"/>
        <v>1.2551453711369321E-46</v>
      </c>
      <c r="HC116" s="86">
        <f t="shared" si="73"/>
        <v>0.44898793511161239</v>
      </c>
      <c r="HD116" s="86">
        <f t="shared" si="73"/>
        <v>0.49988514490438263</v>
      </c>
      <c r="HE116" s="86">
        <f t="shared" si="73"/>
        <v>0.50390675341493607</v>
      </c>
      <c r="HF116" s="86">
        <f t="shared" si="73"/>
        <v>0.43016037415536118</v>
      </c>
      <c r="HG116" s="86">
        <f t="shared" si="73"/>
        <v>0.41368173805690295</v>
      </c>
      <c r="HH116" s="86">
        <f t="shared" si="73"/>
        <v>0.32544919806343225</v>
      </c>
      <c r="HI116" s="86">
        <f t="shared" si="138"/>
        <v>0.37502336783479367</v>
      </c>
      <c r="HJ116" s="86">
        <f t="shared" si="138"/>
        <v>0.17134133675254737</v>
      </c>
      <c r="HK116" s="86">
        <f t="shared" si="138"/>
        <v>0.21501606387954195</v>
      </c>
      <c r="HL116" s="86">
        <f t="shared" si="138"/>
        <v>0.21513819580048654</v>
      </c>
      <c r="HM116" s="86">
        <f t="shared" si="138"/>
        <v>0.20946742875108487</v>
      </c>
      <c r="HN116" s="86">
        <f t="shared" si="138"/>
        <v>0.24352903864058012</v>
      </c>
      <c r="HO116" s="86">
        <f t="shared" si="138"/>
        <v>0.51125930482120252</v>
      </c>
      <c r="HP116" s="86">
        <f t="shared" si="138"/>
        <v>0.3424670859740101</v>
      </c>
      <c r="HQ116" s="86">
        <f t="shared" si="138"/>
        <v>0.26472045346495876</v>
      </c>
      <c r="HS116" s="86">
        <f t="shared" si="143"/>
        <v>5.7947013388690864E-13</v>
      </c>
      <c r="HT116" s="86">
        <f t="shared" si="143"/>
        <v>1.4158753653155947E-15</v>
      </c>
      <c r="HU116" s="86">
        <f t="shared" si="143"/>
        <v>5.0675415449076962E-16</v>
      </c>
      <c r="HV116" s="86">
        <f t="shared" si="143"/>
        <v>8.9343630867036577E-15</v>
      </c>
      <c r="HW116" s="86">
        <f t="shared" si="143"/>
        <v>5.2732238910207697E-15</v>
      </c>
      <c r="HX116" s="86">
        <f t="shared" si="143"/>
        <v>5.207088186375147E-16</v>
      </c>
      <c r="HY116" s="86">
        <f t="shared" si="143"/>
        <v>1.0884179680278657E-15</v>
      </c>
      <c r="HZ116" s="86">
        <f t="shared" si="143"/>
        <v>3.734523497060204E-18</v>
      </c>
      <c r="IA116" s="86">
        <f t="shared" si="143"/>
        <v>6.3915233777026061E-21</v>
      </c>
      <c r="IB116" s="86">
        <f t="shared" si="143"/>
        <v>2.6605798589826442E-16</v>
      </c>
      <c r="IC116" s="86">
        <f t="shared" si="143"/>
        <v>6.3620575897611846E-17</v>
      </c>
      <c r="ID116" s="86">
        <f t="shared" si="143"/>
        <v>5.8272532558476056E-20</v>
      </c>
      <c r="IE116" s="86">
        <f t="shared" si="143"/>
        <v>3.6945820343739066E-16</v>
      </c>
      <c r="IF116" s="86">
        <f t="shared" si="143"/>
        <v>1.3971583923430088E-11</v>
      </c>
      <c r="IG116" s="86">
        <f t="shared" si="143"/>
        <v>1.1000437408548454E-9</v>
      </c>
      <c r="II116" s="86">
        <f t="shared" si="144"/>
        <v>2.0168223633760217E-74</v>
      </c>
      <c r="IJ116" s="86">
        <f t="shared" si="144"/>
        <v>1.1230860845871068E-91</v>
      </c>
      <c r="IK116" s="86">
        <f t="shared" si="144"/>
        <v>1.5610201279422583E-93</v>
      </c>
      <c r="IL116" s="86">
        <f t="shared" si="144"/>
        <v>6.7280181526770518E-90</v>
      </c>
      <c r="IM116" s="86">
        <f t="shared" si="144"/>
        <v>2.7839434320155637E-90</v>
      </c>
      <c r="IN116" s="86">
        <f t="shared" si="144"/>
        <v>3.9966238466825247E-97</v>
      </c>
      <c r="IO116" s="86">
        <f t="shared" si="144"/>
        <v>2.6709359875095112E-94</v>
      </c>
      <c r="IP116" s="86">
        <f t="shared" si="144"/>
        <v>5.2313767371688934E-114</v>
      </c>
      <c r="IQ116" s="86">
        <f t="shared" si="144"/>
        <v>9.8485861916463756E-129</v>
      </c>
      <c r="IR116" s="86">
        <f t="shared" si="144"/>
        <v>1.3868457258030395E-98</v>
      </c>
      <c r="IS116" s="86">
        <f t="shared" si="144"/>
        <v>2.7686447691536586E-103</v>
      </c>
      <c r="IT116" s="86">
        <f t="shared" si="144"/>
        <v>7.0570478128343867E-123</v>
      </c>
      <c r="IU116" s="86">
        <f t="shared" si="144"/>
        <v>1.4024628833378517E-93</v>
      </c>
      <c r="IV116" s="86">
        <f t="shared" si="144"/>
        <v>8.6797772361467234E-63</v>
      </c>
      <c r="IW116" s="86">
        <f t="shared" si="144"/>
        <v>4.3725966943297583E-67</v>
      </c>
      <c r="IY116" s="86">
        <f t="shared" si="145"/>
        <v>0.44898793511219187</v>
      </c>
      <c r="IZ116" s="86">
        <f t="shared" si="145"/>
        <v>0.49988514490438407</v>
      </c>
      <c r="JA116" s="86">
        <f t="shared" si="145"/>
        <v>0.50390675341493663</v>
      </c>
      <c r="JB116" s="86">
        <f t="shared" si="145"/>
        <v>0.43016037415537012</v>
      </c>
      <c r="JC116" s="86">
        <f t="shared" si="145"/>
        <v>0.41368173805690822</v>
      </c>
      <c r="JD116" s="86">
        <f t="shared" si="145"/>
        <v>0.32544919806343275</v>
      </c>
      <c r="JE116" s="86">
        <f t="shared" si="145"/>
        <v>0.37502336783479479</v>
      </c>
      <c r="JF116" s="86">
        <f t="shared" si="145"/>
        <v>0.17134133675254737</v>
      </c>
      <c r="JG116" s="86">
        <f t="shared" si="145"/>
        <v>0.21501606387954195</v>
      </c>
      <c r="JH116" s="86">
        <f t="shared" si="145"/>
        <v>0.21513819580048682</v>
      </c>
      <c r="JI116" s="86">
        <f t="shared" si="145"/>
        <v>0.20946742875108493</v>
      </c>
      <c r="JJ116" s="86">
        <f t="shared" si="145"/>
        <v>0.24352903864058012</v>
      </c>
      <c r="JK116" s="86">
        <f t="shared" si="145"/>
        <v>0.51125930482120285</v>
      </c>
      <c r="JL116" s="86">
        <f t="shared" si="145"/>
        <v>0.3424670859879817</v>
      </c>
      <c r="JM116" s="86">
        <f t="shared" si="145"/>
        <v>0.26472045456500248</v>
      </c>
    </row>
    <row r="117" spans="2:273" x14ac:dyDescent="0.25">
      <c r="B117" s="2">
        <v>90</v>
      </c>
      <c r="C117" s="37">
        <v>98.734999999999999</v>
      </c>
      <c r="D117" s="37">
        <v>125.111</v>
      </c>
      <c r="E117" s="37">
        <v>117.746</v>
      </c>
      <c r="F117" s="37">
        <v>93.387</v>
      </c>
      <c r="G117" s="37">
        <v>89.935000000000002</v>
      </c>
      <c r="H117" s="37">
        <v>71.435000000000002</v>
      </c>
      <c r="I117" s="37">
        <v>82</v>
      </c>
      <c r="J117" s="37">
        <v>59.491999999999997</v>
      </c>
      <c r="K117" s="37">
        <v>64.048000000000002</v>
      </c>
      <c r="L117" s="37">
        <v>60.286000000000001</v>
      </c>
      <c r="M117" s="37">
        <v>61.177</v>
      </c>
      <c r="N117" s="37">
        <v>67.644999999999996</v>
      </c>
      <c r="O117" s="37">
        <v>115.066</v>
      </c>
      <c r="P117" s="37">
        <v>83.921999999999997</v>
      </c>
      <c r="Q117" s="37">
        <v>75.093999999999994</v>
      </c>
      <c r="S117" s="4">
        <f t="shared" si="146"/>
        <v>99.624532805206911</v>
      </c>
      <c r="T117" s="4">
        <f t="shared" si="146"/>
        <v>115.76389629095981</v>
      </c>
      <c r="U117" s="4">
        <f t="shared" si="146"/>
        <v>110.63393984403424</v>
      </c>
      <c r="V117" s="4">
        <f t="shared" si="146"/>
        <v>93.35169886568768</v>
      </c>
      <c r="W117" s="4">
        <f t="shared" si="146"/>
        <v>90.984763272858132</v>
      </c>
      <c r="X117" s="4">
        <f t="shared" si="146"/>
        <v>77.462425794349059</v>
      </c>
      <c r="Y117" s="4">
        <f t="shared" si="146"/>
        <v>84.340957821433378</v>
      </c>
      <c r="Z117" s="4">
        <f t="shared" si="146"/>
        <v>64.051101470209787</v>
      </c>
      <c r="AA117" s="4">
        <f t="shared" si="146"/>
        <v>69.190574753460851</v>
      </c>
      <c r="AB117" s="4">
        <f t="shared" si="146"/>
        <v>66.949046273223672</v>
      </c>
      <c r="AC117" s="4">
        <f t="shared" si="146"/>
        <v>67.613510246997365</v>
      </c>
      <c r="AD117" s="4">
        <f t="shared" si="146"/>
        <v>75.634340515134838</v>
      </c>
      <c r="AE117" s="4">
        <f t="shared" si="146"/>
        <v>112.15822669249697</v>
      </c>
      <c r="AF117" s="4">
        <f t="shared" si="146"/>
        <v>85.787431391194943</v>
      </c>
      <c r="AG117" s="4">
        <f t="shared" si="146"/>
        <v>80.560647436168566</v>
      </c>
      <c r="AI117" s="4">
        <f t="shared" si="147"/>
        <v>-0.8895328052069118</v>
      </c>
      <c r="AJ117" s="4">
        <f t="shared" si="147"/>
        <v>9.3471037090401978</v>
      </c>
      <c r="AK117" s="4">
        <f t="shared" si="147"/>
        <v>7.1120601559657501</v>
      </c>
      <c r="AL117" s="4">
        <f t="shared" si="147"/>
        <v>3.5301134312319959E-2</v>
      </c>
      <c r="AM117" s="4">
        <f t="shared" si="147"/>
        <v>-1.0497632728581294</v>
      </c>
      <c r="AN117" s="4">
        <f t="shared" si="147"/>
        <v>-6.0274257943490568</v>
      </c>
      <c r="AO117" s="4">
        <f t="shared" si="147"/>
        <v>-2.3409578214333777</v>
      </c>
      <c r="AP117" s="4">
        <f t="shared" si="147"/>
        <v>-4.5591014702097894</v>
      </c>
      <c r="AQ117" s="4">
        <f t="shared" si="147"/>
        <v>-5.142574753460849</v>
      </c>
      <c r="AR117" s="4">
        <f t="shared" si="147"/>
        <v>-6.6630462732236708</v>
      </c>
      <c r="AS117" s="4">
        <f t="shared" si="147"/>
        <v>-6.436510246997365</v>
      </c>
      <c r="AT117" s="4">
        <f t="shared" si="147"/>
        <v>-7.9893405151348418</v>
      </c>
      <c r="AU117" s="4">
        <f t="shared" si="147"/>
        <v>2.9077733075030352</v>
      </c>
      <c r="AV117" s="4">
        <f t="shared" si="147"/>
        <v>-1.8654313911949458</v>
      </c>
      <c r="AW117" s="4">
        <f t="shared" si="147"/>
        <v>-5.4666474361685715</v>
      </c>
      <c r="AY117" s="2">
        <f t="shared" si="139"/>
        <v>61.815942269864529</v>
      </c>
      <c r="AZ117" s="2">
        <f t="shared" si="139"/>
        <v>63.860672789661791</v>
      </c>
      <c r="BA117" s="2">
        <f t="shared" si="139"/>
        <v>58.834136961193906</v>
      </c>
      <c r="BB117" s="2">
        <f t="shared" si="139"/>
        <v>55.047771201289599</v>
      </c>
      <c r="BC117" s="2">
        <f t="shared" si="139"/>
        <v>55.274001745515321</v>
      </c>
      <c r="BD117" s="2">
        <f t="shared" si="139"/>
        <v>56.967007547466743</v>
      </c>
      <c r="BE117" s="2">
        <f t="shared" si="139"/>
        <v>57.191341774591145</v>
      </c>
      <c r="BF117" s="2">
        <f t="shared" si="139"/>
        <v>56.406109950566261</v>
      </c>
      <c r="BG117" s="2">
        <f t="shared" si="139"/>
        <v>58.72723529787757</v>
      </c>
      <c r="BH117" s="2">
        <f t="shared" si="139"/>
        <v>57.096317924825136</v>
      </c>
      <c r="BI117" s="2">
        <f t="shared" si="139"/>
        <v>57.826816068553562</v>
      </c>
      <c r="BJ117" s="2">
        <f t="shared" si="139"/>
        <v>61.548734496351706</v>
      </c>
      <c r="BK117" s="2">
        <f t="shared" si="139"/>
        <v>60.825458810229158</v>
      </c>
      <c r="BL117" s="2">
        <f t="shared" si="139"/>
        <v>67.494482694649818</v>
      </c>
      <c r="BM117" s="2">
        <f t="shared" si="139"/>
        <v>72.217208333539247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 t="str">
        <f t="shared" si="140"/>
        <v/>
      </c>
      <c r="CG117" s="2" t="str">
        <f t="shared" si="140"/>
        <v/>
      </c>
      <c r="CH117" s="2" t="str">
        <f t="shared" si="140"/>
        <v/>
      </c>
      <c r="CI117" s="2" t="str">
        <f t="shared" si="140"/>
        <v/>
      </c>
      <c r="CJ117" s="2" t="str">
        <f t="shared" si="140"/>
        <v/>
      </c>
      <c r="CK117" s="2" t="str">
        <f t="shared" si="140"/>
        <v/>
      </c>
      <c r="CL117" s="2" t="str">
        <f t="shared" si="140"/>
        <v/>
      </c>
      <c r="CM117" s="2" t="str">
        <f t="shared" si="140"/>
        <v/>
      </c>
      <c r="CN117" s="2" t="str">
        <f t="shared" si="140"/>
        <v/>
      </c>
      <c r="CO117" s="2" t="str">
        <f t="shared" si="140"/>
        <v/>
      </c>
      <c r="CP117" s="2" t="str">
        <f t="shared" si="140"/>
        <v/>
      </c>
      <c r="CQ117" s="2" t="str">
        <f t="shared" si="140"/>
        <v/>
      </c>
      <c r="CR117" s="2" t="str">
        <f t="shared" si="140"/>
        <v/>
      </c>
      <c r="CS117" s="2" t="str">
        <f t="shared" si="140"/>
        <v/>
      </c>
      <c r="CU117" s="2" t="str">
        <f t="shared" si="110"/>
        <v/>
      </c>
      <c r="CV117" s="2" t="str">
        <f t="shared" si="111"/>
        <v/>
      </c>
      <c r="CW117" s="2" t="str">
        <f t="shared" si="112"/>
        <v/>
      </c>
      <c r="CX117" s="2" t="str">
        <f t="shared" si="113"/>
        <v/>
      </c>
      <c r="CY117" s="2" t="str">
        <f t="shared" si="114"/>
        <v/>
      </c>
      <c r="CZ117" s="2" t="str">
        <f t="shared" si="115"/>
        <v/>
      </c>
      <c r="DA117" s="2" t="str">
        <f t="shared" si="116"/>
        <v/>
      </c>
      <c r="DB117" s="2" t="str">
        <f t="shared" si="117"/>
        <v/>
      </c>
      <c r="DC117" s="2" t="str">
        <f t="shared" si="118"/>
        <v/>
      </c>
      <c r="DD117" s="2" t="str">
        <f t="shared" si="119"/>
        <v/>
      </c>
      <c r="DE117" s="2" t="str">
        <f t="shared" si="120"/>
        <v/>
      </c>
      <c r="DF117" s="2" t="str">
        <f t="shared" si="121"/>
        <v/>
      </c>
      <c r="DG117" s="2" t="str">
        <f t="shared" si="122"/>
        <v/>
      </c>
      <c r="DH117" s="2" t="str">
        <f t="shared" si="123"/>
        <v/>
      </c>
      <c r="DI117" s="2" t="str">
        <f t="shared" si="124"/>
        <v/>
      </c>
      <c r="DK117" s="2">
        <f t="shared" si="148"/>
        <v>94.819860391363022</v>
      </c>
      <c r="DL117" s="2">
        <f t="shared" si="148"/>
        <v>99.92160076168868</v>
      </c>
      <c r="DM117" s="2">
        <f t="shared" si="148"/>
        <v>91.821030655391112</v>
      </c>
      <c r="DN117" s="2">
        <f t="shared" si="148"/>
        <v>88.973082246171302</v>
      </c>
      <c r="DO117" s="2">
        <f t="shared" si="148"/>
        <v>80.519569348783193</v>
      </c>
      <c r="DP117" s="2">
        <f t="shared" si="148"/>
        <v>81.742217406624377</v>
      </c>
      <c r="DQ117" s="2">
        <f t="shared" si="148"/>
        <v>80.835624735729411</v>
      </c>
      <c r="DR117" s="2">
        <f t="shared" si="148"/>
        <v>85.86276676660458</v>
      </c>
      <c r="DS117" s="2">
        <f t="shared" si="148"/>
        <v>85.238245577073712</v>
      </c>
      <c r="DT117" s="2">
        <f t="shared" si="148"/>
        <v>86.580472514071289</v>
      </c>
      <c r="DU117" s="2">
        <f t="shared" si="148"/>
        <v>88.012003832752612</v>
      </c>
      <c r="DV117" s="2">
        <f t="shared" si="148"/>
        <v>93.168132135306564</v>
      </c>
      <c r="DW117" s="2">
        <f t="shared" si="148"/>
        <v>89.22531591664152</v>
      </c>
      <c r="DX117" s="2">
        <f t="shared" si="148"/>
        <v>93.220592776735458</v>
      </c>
      <c r="DY117" s="2">
        <f t="shared" si="148"/>
        <v>89.609913368983939</v>
      </c>
      <c r="EA117" s="2">
        <f t="shared" ref="EA117:EK159" si="152">CE$228*$B117+CE$229</f>
        <v>61.517691745172975</v>
      </c>
      <c r="EB117" s="2">
        <f t="shared" si="152"/>
        <v>63.415022482435603</v>
      </c>
      <c r="EC117" s="2">
        <f t="shared" si="152"/>
        <v>58.389004203465959</v>
      </c>
      <c r="ED117" s="2">
        <f t="shared" si="152"/>
        <v>54.65134431977561</v>
      </c>
      <c r="EE117" s="2">
        <f t="shared" si="151"/>
        <v>54.975469234928049</v>
      </c>
      <c r="EF117" s="2">
        <f t="shared" si="151"/>
        <v>56.620701622703415</v>
      </c>
      <c r="EG117" s="2">
        <f t="shared" si="151"/>
        <v>56.828665339551819</v>
      </c>
      <c r="EH117" s="2">
        <f t="shared" si="151"/>
        <v>55.94288861139524</v>
      </c>
      <c r="EI117" s="2">
        <f t="shared" si="151"/>
        <v>58.317543115263476</v>
      </c>
      <c r="EJ117" s="2">
        <f t="shared" si="151"/>
        <v>56.613617850539626</v>
      </c>
      <c r="EK117" s="2">
        <f t="shared" si="151"/>
        <v>57.342210072595279</v>
      </c>
      <c r="EL117" s="2">
        <f t="shared" si="151"/>
        <v>61.126499833361571</v>
      </c>
      <c r="EM117" s="2">
        <f t="shared" si="135"/>
        <v>60.437158942608278</v>
      </c>
      <c r="EN117" s="2">
        <f t="shared" si="135"/>
        <v>67.084910745048219</v>
      </c>
      <c r="EO117" s="2">
        <f t="shared" si="135"/>
        <v>71.853954946529882</v>
      </c>
      <c r="EQ117" s="2">
        <f t="shared" si="149"/>
        <v>63.469189519356711</v>
      </c>
      <c r="ER117" s="2">
        <f t="shared" si="149"/>
        <v>63.87038905393122</v>
      </c>
      <c r="ES117" s="2">
        <f t="shared" si="149"/>
        <v>58.283299013204179</v>
      </c>
      <c r="ET117" s="2">
        <f t="shared" si="149"/>
        <v>54.665392683283045</v>
      </c>
      <c r="EU117" s="2">
        <f t="shared" si="149"/>
        <v>54.99441378507521</v>
      </c>
      <c r="EV117" s="2">
        <f t="shared" si="149"/>
        <v>56.436367329019568</v>
      </c>
      <c r="EW117" s="2">
        <f t="shared" si="149"/>
        <v>57.283907723896363</v>
      </c>
      <c r="EX117" s="2">
        <f t="shared" si="149"/>
        <v>56.311447941673904</v>
      </c>
      <c r="EY117" s="2">
        <f t="shared" si="149"/>
        <v>58.014712489167167</v>
      </c>
      <c r="EZ117" s="2">
        <f t="shared" si="149"/>
        <v>56.669776324872437</v>
      </c>
      <c r="FA117" s="2">
        <f t="shared" si="149"/>
        <v>57.787703193076709</v>
      </c>
      <c r="FB117" s="2">
        <f t="shared" si="149"/>
        <v>61.291498226422284</v>
      </c>
      <c r="FC117" s="2">
        <f t="shared" si="149"/>
        <v>60.785630617933535</v>
      </c>
      <c r="FD117" s="2">
        <f t="shared" si="149"/>
        <v>67.159381504369193</v>
      </c>
      <c r="FE117" s="2">
        <f t="shared" si="149"/>
        <v>72.366590864556002</v>
      </c>
      <c r="FG117" s="2">
        <f t="shared" si="150"/>
        <v>0.99114616571899872</v>
      </c>
      <c r="FH117" s="2">
        <f t="shared" si="150"/>
        <v>0.98781744339294397</v>
      </c>
      <c r="FI117" s="2">
        <f t="shared" si="150"/>
        <v>0.98667996206248976</v>
      </c>
      <c r="FJ117" s="2">
        <f t="shared" si="150"/>
        <v>0.98845049293801357</v>
      </c>
      <c r="FK117" s="2">
        <f t="shared" si="150"/>
        <v>0.98831452094777883</v>
      </c>
      <c r="FL117" s="2">
        <f t="shared" si="150"/>
        <v>0.98619926974992422</v>
      </c>
      <c r="FM117" s="2">
        <f t="shared" si="150"/>
        <v>0.98493291694278895</v>
      </c>
      <c r="FN117" s="2">
        <f t="shared" si="150"/>
        <v>0.98455462639459468</v>
      </c>
      <c r="FO117" s="2">
        <f t="shared" si="150"/>
        <v>0.98475263130745472</v>
      </c>
      <c r="FP117" s="2">
        <f t="shared" si="150"/>
        <v>0.9838967698433998</v>
      </c>
      <c r="FQ117" s="2">
        <f t="shared" si="150"/>
        <v>0.98423202110469388</v>
      </c>
      <c r="FR117" s="2">
        <f t="shared" si="150"/>
        <v>0.98683275589516872</v>
      </c>
      <c r="FS117" s="2">
        <f t="shared" si="150"/>
        <v>0.98653185375426866</v>
      </c>
      <c r="FT117" s="2">
        <f t="shared" si="150"/>
        <v>0.98433298434712324</v>
      </c>
      <c r="FU117" s="2">
        <f t="shared" si="150"/>
        <v>0.97958173110182445</v>
      </c>
      <c r="FW117" s="2">
        <f t="shared" si="141"/>
        <v>1.7415558168662267E-3</v>
      </c>
      <c r="FX117" s="2">
        <f t="shared" si="141"/>
        <v>1.9914742671683842E-3</v>
      </c>
      <c r="FY117" s="2">
        <f t="shared" si="141"/>
        <v>1.7322038690247444E-3</v>
      </c>
      <c r="FZ117" s="2">
        <f t="shared" si="141"/>
        <v>1.9736785296885942E-3</v>
      </c>
      <c r="GA117" s="2">
        <f t="shared" si="141"/>
        <v>1.9775502022777842E-3</v>
      </c>
      <c r="GB117" s="2">
        <f t="shared" si="141"/>
        <v>2.1121302813730232E-3</v>
      </c>
      <c r="GC117" s="2">
        <f t="shared" si="141"/>
        <v>2.1122459135812051E-3</v>
      </c>
      <c r="GD117" s="2">
        <f t="shared" si="141"/>
        <v>2.9781984756057831E-3</v>
      </c>
      <c r="GE117" s="2">
        <f t="shared" si="141"/>
        <v>2.5680800302671928E-3</v>
      </c>
      <c r="GF117" s="2">
        <f t="shared" si="141"/>
        <v>2.438039332354027E-3</v>
      </c>
      <c r="GG117" s="2">
        <f t="shared" si="141"/>
        <v>2.256679572618461E-3</v>
      </c>
      <c r="GH117" s="2">
        <f t="shared" si="141"/>
        <v>2.0283164397689184E-3</v>
      </c>
      <c r="GI117" s="2">
        <f t="shared" si="141"/>
        <v>1.6551111334593104E-3</v>
      </c>
      <c r="GJ117" s="2">
        <f t="shared" si="141"/>
        <v>1.3939714527467727E-3</v>
      </c>
      <c r="GK117" s="2">
        <f t="shared" si="141"/>
        <v>1.3800308757238055E-3</v>
      </c>
      <c r="GM117" s="86">
        <f t="shared" si="142"/>
        <v>1.0507538618011415E-26</v>
      </c>
      <c r="GN117" s="86">
        <f t="shared" si="142"/>
        <v>1.8373144898813577E-26</v>
      </c>
      <c r="GO117" s="86">
        <f t="shared" si="142"/>
        <v>1.1802581464873685E-27</v>
      </c>
      <c r="GP117" s="86">
        <f t="shared" si="142"/>
        <v>2.1373379249698781E-30</v>
      </c>
      <c r="GQ117" s="86">
        <f t="shared" si="142"/>
        <v>4.4534436808563134E-26</v>
      </c>
      <c r="GR117" s="86">
        <f t="shared" si="142"/>
        <v>1.3743063288068056E-29</v>
      </c>
      <c r="GS117" s="86">
        <f t="shared" si="142"/>
        <v>9.2845885822970905E-22</v>
      </c>
      <c r="GT117" s="86">
        <f t="shared" si="142"/>
        <v>2.8151639342779713E-20</v>
      </c>
      <c r="GU117" s="86">
        <f t="shared" si="142"/>
        <v>3.9104688548497703E-26</v>
      </c>
      <c r="GV117" s="86">
        <f t="shared" si="142"/>
        <v>1.2891675269929847E-28</v>
      </c>
      <c r="GW117" s="86">
        <f t="shared" si="142"/>
        <v>3.3094727087681446E-31</v>
      </c>
      <c r="GX117" s="86">
        <f t="shared" si="142"/>
        <v>2.7862150222767436E-36</v>
      </c>
      <c r="GY117" s="86">
        <f t="shared" si="142"/>
        <v>2.7364937466927434E-30</v>
      </c>
      <c r="GZ117" s="86">
        <f t="shared" si="142"/>
        <v>1.2795944782599554E-39</v>
      </c>
      <c r="HA117" s="86">
        <f t="shared" si="142"/>
        <v>3.1645503327118525E-50</v>
      </c>
      <c r="HC117" s="86">
        <f t="shared" si="73"/>
        <v>0.32758699777727346</v>
      </c>
      <c r="HD117" s="86">
        <f t="shared" si="73"/>
        <v>0.37541113107235768</v>
      </c>
      <c r="HE117" s="86">
        <f t="shared" si="73"/>
        <v>0.37512333894428607</v>
      </c>
      <c r="HF117" s="86">
        <f t="shared" si="73"/>
        <v>0.29450261431539693</v>
      </c>
      <c r="HG117" s="86">
        <f t="shared" si="73"/>
        <v>0.28289436407038671</v>
      </c>
      <c r="HH117" s="86">
        <f t="shared" si="73"/>
        <v>0.18186872000060203</v>
      </c>
      <c r="HI117" s="86">
        <f t="shared" si="138"/>
        <v>0.23064374091769649</v>
      </c>
      <c r="HJ117" s="86">
        <f t="shared" si="138"/>
        <v>7.8509793535665479E-2</v>
      </c>
      <c r="HK117" s="86">
        <f t="shared" si="138"/>
        <v>0.10818307962872881</v>
      </c>
      <c r="HL117" s="86">
        <f t="shared" si="138"/>
        <v>9.3832489615403775E-2</v>
      </c>
      <c r="HM117" s="86">
        <f t="shared" si="138"/>
        <v>9.2553765523425272E-2</v>
      </c>
      <c r="HN117" s="86">
        <f t="shared" si="138"/>
        <v>0.13865254207130739</v>
      </c>
      <c r="HO117" s="86">
        <f t="shared" si="138"/>
        <v>0.37768783439643516</v>
      </c>
      <c r="HP117" s="86">
        <f t="shared" si="138"/>
        <v>0.19561652389533071</v>
      </c>
      <c r="HQ117" s="86">
        <f t="shared" si="138"/>
        <v>0.12615691872565032</v>
      </c>
      <c r="HS117" s="86">
        <f t="shared" si="143"/>
        <v>2.1237894459287615E-12</v>
      </c>
      <c r="HT117" s="86">
        <f t="shared" si="143"/>
        <v>7.2220660667903066E-15</v>
      </c>
      <c r="HU117" s="86">
        <f t="shared" si="143"/>
        <v>2.6011041349359189E-15</v>
      </c>
      <c r="HV117" s="86">
        <f t="shared" si="143"/>
        <v>4.2748617701693691E-14</v>
      </c>
      <c r="HW117" s="86">
        <f t="shared" si="143"/>
        <v>2.5665671716398524E-14</v>
      </c>
      <c r="HX117" s="86">
        <f t="shared" si="143"/>
        <v>2.9039973373399472E-15</v>
      </c>
      <c r="HY117" s="86">
        <f t="shared" si="143"/>
        <v>5.8096138140924631E-15</v>
      </c>
      <c r="HZ117" s="86">
        <f t="shared" si="143"/>
        <v>3.0770467106926642E-17</v>
      </c>
      <c r="IA117" s="86">
        <f t="shared" si="143"/>
        <v>6.7737993291329557E-20</v>
      </c>
      <c r="IB117" s="86">
        <f t="shared" si="143"/>
        <v>1.5924748969179304E-15</v>
      </c>
      <c r="IC117" s="86">
        <f t="shared" si="143"/>
        <v>4.0308353913582629E-16</v>
      </c>
      <c r="ID117" s="86">
        <f t="shared" si="143"/>
        <v>5.0799242228099511E-19</v>
      </c>
      <c r="IE117" s="86">
        <f t="shared" si="143"/>
        <v>1.8899567135270581E-15</v>
      </c>
      <c r="IF117" s="86">
        <f t="shared" si="143"/>
        <v>4.1877747418899908E-11</v>
      </c>
      <c r="IG117" s="86">
        <f t="shared" si="143"/>
        <v>2.6256473306219362E-9</v>
      </c>
      <c r="II117" s="86">
        <f t="shared" si="144"/>
        <v>2.3123812796618411E-72</v>
      </c>
      <c r="IJ117" s="86">
        <f t="shared" si="144"/>
        <v>4.4886249682611393E-89</v>
      </c>
      <c r="IK117" s="86">
        <f t="shared" si="144"/>
        <v>6.1897945073090139E-91</v>
      </c>
      <c r="IL117" s="86">
        <f t="shared" si="144"/>
        <v>2.3691312716626373E-87</v>
      </c>
      <c r="IM117" s="86">
        <f t="shared" si="144"/>
        <v>1.0074340122488329E-87</v>
      </c>
      <c r="IN117" s="86">
        <f t="shared" si="144"/>
        <v>2.4365963647096279E-94</v>
      </c>
      <c r="IO117" s="86">
        <f t="shared" si="144"/>
        <v>1.3468537833236583E-91</v>
      </c>
      <c r="IP117" s="86">
        <f t="shared" si="144"/>
        <v>1.5357590339278193E-110</v>
      </c>
      <c r="IQ117" s="86">
        <f t="shared" si="144"/>
        <v>6.6139269345543665E-125</v>
      </c>
      <c r="IR117" s="86">
        <f t="shared" si="144"/>
        <v>1.0859880254614451E-95</v>
      </c>
      <c r="IS117" s="86">
        <f t="shared" si="144"/>
        <v>2.7462025364019838E-100</v>
      </c>
      <c r="IT117" s="86">
        <f t="shared" si="144"/>
        <v>2.306652841709014E-119</v>
      </c>
      <c r="IU117" s="86">
        <f t="shared" si="144"/>
        <v>5.3499608098856847E-91</v>
      </c>
      <c r="IV117" s="86">
        <f t="shared" si="144"/>
        <v>4.0857498336853451E-61</v>
      </c>
      <c r="IW117" s="86">
        <f t="shared" si="144"/>
        <v>2.6813872780719227E-65</v>
      </c>
      <c r="IY117" s="86">
        <f t="shared" si="145"/>
        <v>0.32758699777939726</v>
      </c>
      <c r="IZ117" s="86">
        <f t="shared" si="145"/>
        <v>0.3754111310723649</v>
      </c>
      <c r="JA117" s="86">
        <f t="shared" si="145"/>
        <v>0.37512333894428868</v>
      </c>
      <c r="JB117" s="86">
        <f t="shared" si="145"/>
        <v>0.29450261431543967</v>
      </c>
      <c r="JC117" s="86">
        <f t="shared" si="145"/>
        <v>0.28289436407041235</v>
      </c>
      <c r="JD117" s="86">
        <f t="shared" si="145"/>
        <v>0.18186872000060494</v>
      </c>
      <c r="JE117" s="86">
        <f t="shared" si="145"/>
        <v>0.23064374091770229</v>
      </c>
      <c r="JF117" s="86">
        <f t="shared" si="145"/>
        <v>7.8509793535665506E-2</v>
      </c>
      <c r="JG117" s="86">
        <f t="shared" si="145"/>
        <v>0.10818307962872881</v>
      </c>
      <c r="JH117" s="86">
        <f t="shared" si="145"/>
        <v>9.3832489615405371E-2</v>
      </c>
      <c r="JI117" s="86">
        <f t="shared" si="145"/>
        <v>9.2553765523425674E-2</v>
      </c>
      <c r="JJ117" s="86">
        <f t="shared" si="145"/>
        <v>0.13865254207130739</v>
      </c>
      <c r="JK117" s="86">
        <f t="shared" si="145"/>
        <v>0.37768783439643705</v>
      </c>
      <c r="JL117" s="86">
        <f t="shared" si="145"/>
        <v>0.19561652393720846</v>
      </c>
      <c r="JM117" s="86">
        <f t="shared" si="145"/>
        <v>0.12615692135129766</v>
      </c>
    </row>
    <row r="118" spans="2:273" x14ac:dyDescent="0.25">
      <c r="B118" s="2">
        <v>91</v>
      </c>
      <c r="C118" s="37">
        <v>76.926000000000002</v>
      </c>
      <c r="D118" s="37">
        <v>91.856999999999999</v>
      </c>
      <c r="E118" s="37">
        <v>83.286000000000001</v>
      </c>
      <c r="F118" s="37">
        <v>65.468000000000004</v>
      </c>
      <c r="G118" s="37">
        <v>68.887</v>
      </c>
      <c r="H118" s="37">
        <v>57.21</v>
      </c>
      <c r="I118" s="37">
        <v>61.468000000000004</v>
      </c>
      <c r="J118" s="37">
        <v>54.951999999999998</v>
      </c>
      <c r="K118" s="37">
        <v>57.206000000000003</v>
      </c>
      <c r="L118" s="37">
        <v>55.396999999999998</v>
      </c>
      <c r="M118" s="37">
        <v>57.064999999999998</v>
      </c>
      <c r="N118" s="37">
        <v>59.064999999999998</v>
      </c>
      <c r="O118" s="37">
        <v>87.081999999999994</v>
      </c>
      <c r="P118" s="37">
        <v>68.906000000000006</v>
      </c>
      <c r="Q118" s="37">
        <v>68.031000000000006</v>
      </c>
      <c r="S118" s="4">
        <f t="shared" si="146"/>
        <v>83.735417299669493</v>
      </c>
      <c r="T118" s="4">
        <f t="shared" si="146"/>
        <v>93.812131898727159</v>
      </c>
      <c r="U118" s="4">
        <f t="shared" si="146"/>
        <v>88.275694448341611</v>
      </c>
      <c r="V118" s="4">
        <f t="shared" si="146"/>
        <v>74.81606234012618</v>
      </c>
      <c r="W118" s="4">
        <f t="shared" si="146"/>
        <v>73.776490466936863</v>
      </c>
      <c r="X118" s="4">
        <f t="shared" si="146"/>
        <v>64.901628816800425</v>
      </c>
      <c r="Y118" s="4">
        <f t="shared" si="146"/>
        <v>69.231086750814768</v>
      </c>
      <c r="Z118" s="4">
        <f t="shared" si="146"/>
        <v>58.658029440278895</v>
      </c>
      <c r="AA118" s="4">
        <f t="shared" si="146"/>
        <v>62.140778031360952</v>
      </c>
      <c r="AB118" s="4">
        <f t="shared" si="146"/>
        <v>59.76122709259225</v>
      </c>
      <c r="AC118" s="4">
        <f t="shared" si="146"/>
        <v>60.549723854839144</v>
      </c>
      <c r="AD118" s="4">
        <f t="shared" si="146"/>
        <v>67.153098325622409</v>
      </c>
      <c r="AE118" s="4">
        <f t="shared" si="146"/>
        <v>89.579954044617253</v>
      </c>
      <c r="AF118" s="4">
        <f t="shared" si="146"/>
        <v>74.639557673641775</v>
      </c>
      <c r="AG118" s="4">
        <f t="shared" si="146"/>
        <v>74.590177823469944</v>
      </c>
      <c r="AI118" s="4">
        <f t="shared" si="147"/>
        <v>-6.8094172996694908</v>
      </c>
      <c r="AJ118" s="4">
        <f t="shared" si="147"/>
        <v>-1.95513189872716</v>
      </c>
      <c r="AK118" s="4">
        <f t="shared" si="147"/>
        <v>-4.9896944483416092</v>
      </c>
      <c r="AL118" s="4">
        <f t="shared" si="147"/>
        <v>-9.3480623401261767</v>
      </c>
      <c r="AM118" s="4">
        <f t="shared" si="147"/>
        <v>-4.8894904669368628</v>
      </c>
      <c r="AN118" s="4">
        <f t="shared" si="147"/>
        <v>-7.6916288168004243</v>
      </c>
      <c r="AO118" s="4">
        <f t="shared" si="147"/>
        <v>-7.7630867508147645</v>
      </c>
      <c r="AP118" s="4">
        <f t="shared" si="147"/>
        <v>-3.7060294402788969</v>
      </c>
      <c r="AQ118" s="4">
        <f t="shared" si="147"/>
        <v>-4.9347780313609491</v>
      </c>
      <c r="AR118" s="4">
        <f t="shared" si="147"/>
        <v>-4.3642270925922517</v>
      </c>
      <c r="AS118" s="4">
        <f t="shared" si="147"/>
        <v>-3.4847238548391459</v>
      </c>
      <c r="AT118" s="4">
        <f t="shared" si="147"/>
        <v>-8.0880983256224113</v>
      </c>
      <c r="AU118" s="4">
        <f t="shared" si="147"/>
        <v>-2.4979540446172592</v>
      </c>
      <c r="AV118" s="4">
        <f t="shared" si="147"/>
        <v>-5.7335576736417693</v>
      </c>
      <c r="AW118" s="4">
        <f t="shared" si="147"/>
        <v>-6.5591778234699376</v>
      </c>
      <c r="AY118" s="2">
        <f t="shared" si="139"/>
        <v>61.802087640882455</v>
      </c>
      <c r="AZ118" s="2">
        <f t="shared" si="139"/>
        <v>63.770202891106742</v>
      </c>
      <c r="BA118" s="2">
        <f t="shared" si="139"/>
        <v>58.695601383009709</v>
      </c>
      <c r="BB118" s="2">
        <f t="shared" si="139"/>
        <v>54.939639008875133</v>
      </c>
      <c r="BC118" s="2">
        <f t="shared" si="139"/>
        <v>55.152229203100575</v>
      </c>
      <c r="BD118" s="2">
        <f t="shared" si="139"/>
        <v>56.803207557041731</v>
      </c>
      <c r="BE118" s="2">
        <f t="shared" si="139"/>
        <v>57.070587283731129</v>
      </c>
      <c r="BF118" s="2">
        <f t="shared" si="139"/>
        <v>56.285701228133583</v>
      </c>
      <c r="BG118" s="2">
        <f t="shared" si="139"/>
        <v>58.5473933353814</v>
      </c>
      <c r="BH118" s="2">
        <f t="shared" si="139"/>
        <v>56.925280556729184</v>
      </c>
      <c r="BI118" s="2">
        <f t="shared" si="139"/>
        <v>57.672355762545997</v>
      </c>
      <c r="BJ118" s="2">
        <f t="shared" si="139"/>
        <v>61.363561341499853</v>
      </c>
      <c r="BK118" s="2">
        <f t="shared" si="139"/>
        <v>60.698960851740921</v>
      </c>
      <c r="BL118" s="2">
        <f t="shared" si="139"/>
        <v>67.335484065620705</v>
      </c>
      <c r="BM118" s="2">
        <f t="shared" si="139"/>
        <v>72.066891349188822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 t="str">
        <f t="shared" si="140"/>
        <v/>
      </c>
      <c r="CG118" s="2" t="str">
        <f t="shared" si="140"/>
        <v/>
      </c>
      <c r="CH118" s="2" t="str">
        <f t="shared" si="140"/>
        <v/>
      </c>
      <c r="CI118" s="2" t="str">
        <f t="shared" si="140"/>
        <v/>
      </c>
      <c r="CJ118" s="2" t="str">
        <f t="shared" si="140"/>
        <v/>
      </c>
      <c r="CK118" s="2" t="str">
        <f t="shared" si="140"/>
        <v/>
      </c>
      <c r="CL118" s="2" t="str">
        <f t="shared" si="140"/>
        <v/>
      </c>
      <c r="CM118" s="2" t="str">
        <f t="shared" si="140"/>
        <v/>
      </c>
      <c r="CN118" s="2" t="str">
        <f t="shared" si="140"/>
        <v/>
      </c>
      <c r="CO118" s="2" t="str">
        <f t="shared" si="140"/>
        <v/>
      </c>
      <c r="CP118" s="2" t="str">
        <f t="shared" si="140"/>
        <v/>
      </c>
      <c r="CQ118" s="2" t="str">
        <f t="shared" si="140"/>
        <v/>
      </c>
      <c r="CR118" s="2" t="str">
        <f t="shared" si="140"/>
        <v/>
      </c>
      <c r="CS118" s="2" t="str">
        <f t="shared" si="140"/>
        <v/>
      </c>
      <c r="CU118" s="2" t="str">
        <f t="shared" si="110"/>
        <v/>
      </c>
      <c r="CV118" s="2" t="str">
        <f t="shared" si="111"/>
        <v/>
      </c>
      <c r="CW118" s="2" t="str">
        <f t="shared" si="112"/>
        <v/>
      </c>
      <c r="CX118" s="2" t="str">
        <f t="shared" si="113"/>
        <v/>
      </c>
      <c r="CY118" s="2" t="str">
        <f t="shared" si="114"/>
        <v/>
      </c>
      <c r="CZ118" s="2" t="str">
        <f t="shared" si="115"/>
        <v/>
      </c>
      <c r="DA118" s="2" t="str">
        <f t="shared" si="116"/>
        <v/>
      </c>
      <c r="DB118" s="2" t="str">
        <f t="shared" si="117"/>
        <v/>
      </c>
      <c r="DC118" s="2" t="str">
        <f t="shared" si="118"/>
        <v/>
      </c>
      <c r="DD118" s="2" t="str">
        <f t="shared" si="119"/>
        <v/>
      </c>
      <c r="DE118" s="2" t="str">
        <f t="shared" si="120"/>
        <v/>
      </c>
      <c r="DF118" s="2" t="str">
        <f t="shared" si="121"/>
        <v/>
      </c>
      <c r="DG118" s="2" t="str">
        <f t="shared" si="122"/>
        <v/>
      </c>
      <c r="DH118" s="2" t="str">
        <f t="shared" si="123"/>
        <v/>
      </c>
      <c r="DI118" s="2" t="str">
        <f t="shared" si="124"/>
        <v/>
      </c>
      <c r="DK118" s="2">
        <f t="shared" si="148"/>
        <v>95.063797031039144</v>
      </c>
      <c r="DL118" s="2">
        <f t="shared" si="148"/>
        <v>100.22781290008913</v>
      </c>
      <c r="DM118" s="2">
        <f t="shared" si="148"/>
        <v>92.110025369978857</v>
      </c>
      <c r="DN118" s="2">
        <f t="shared" si="148"/>
        <v>89.244617859168628</v>
      </c>
      <c r="DO118" s="2">
        <f t="shared" si="148"/>
        <v>80.642258596007892</v>
      </c>
      <c r="DP118" s="2">
        <f t="shared" si="148"/>
        <v>81.863760394644103</v>
      </c>
      <c r="DQ118" s="2">
        <f t="shared" si="148"/>
        <v>80.927802677942225</v>
      </c>
      <c r="DR118" s="2">
        <f t="shared" si="148"/>
        <v>86.088880695783729</v>
      </c>
      <c r="DS118" s="2">
        <f t="shared" si="148"/>
        <v>85.454774869675603</v>
      </c>
      <c r="DT118" s="2">
        <f t="shared" si="148"/>
        <v>86.817535834896802</v>
      </c>
      <c r="DU118" s="2">
        <f t="shared" si="148"/>
        <v>88.262316898954694</v>
      </c>
      <c r="DV118" s="2">
        <f t="shared" si="148"/>
        <v>93.41141649048626</v>
      </c>
      <c r="DW118" s="2">
        <f t="shared" si="148"/>
        <v>89.401665961945056</v>
      </c>
      <c r="DX118" s="2">
        <f t="shared" si="148"/>
        <v>93.450338086303944</v>
      </c>
      <c r="DY118" s="2">
        <f t="shared" si="148"/>
        <v>89.795994957983169</v>
      </c>
      <c r="EA118" s="2">
        <f t="shared" si="152"/>
        <v>61.52750572133224</v>
      </c>
      <c r="EB118" s="2">
        <f t="shared" si="152"/>
        <v>63.35917697111632</v>
      </c>
      <c r="EC118" s="2">
        <f t="shared" si="152"/>
        <v>58.284397159246105</v>
      </c>
      <c r="ED118" s="2">
        <f t="shared" si="152"/>
        <v>54.574043737423025</v>
      </c>
      <c r="EE118" s="2">
        <f t="shared" si="151"/>
        <v>54.877322938354823</v>
      </c>
      <c r="EF118" s="2">
        <f t="shared" si="151"/>
        <v>56.483784115474243</v>
      </c>
      <c r="EG118" s="2">
        <f t="shared" si="151"/>
        <v>56.736720327607784</v>
      </c>
      <c r="EH118" s="2">
        <f t="shared" si="151"/>
        <v>55.858136179266793</v>
      </c>
      <c r="EI118" s="2">
        <f t="shared" si="151"/>
        <v>58.168254213863534</v>
      </c>
      <c r="EJ118" s="2">
        <f t="shared" si="151"/>
        <v>56.478943038939263</v>
      </c>
      <c r="EK118" s="2">
        <f t="shared" si="151"/>
        <v>57.224340290381122</v>
      </c>
      <c r="EL118" s="2">
        <f t="shared" si="151"/>
        <v>60.973221754784717</v>
      </c>
      <c r="EM118" s="2">
        <f t="shared" si="135"/>
        <v>60.340976236001097</v>
      </c>
      <c r="EN118" s="2">
        <f t="shared" si="135"/>
        <v>66.956296045197732</v>
      </c>
      <c r="EO118" s="2">
        <f t="shared" si="135"/>
        <v>71.729141164705794</v>
      </c>
      <c r="EQ118" s="2">
        <f t="shared" si="149"/>
        <v>63.398488330028655</v>
      </c>
      <c r="ER118" s="2">
        <f t="shared" si="149"/>
        <v>63.795607345856681</v>
      </c>
      <c r="ES118" s="2">
        <f t="shared" si="149"/>
        <v>58.183126158128509</v>
      </c>
      <c r="ET118" s="2">
        <f t="shared" si="149"/>
        <v>54.587473663713382</v>
      </c>
      <c r="EU118" s="2">
        <f t="shared" si="149"/>
        <v>54.895507462709887</v>
      </c>
      <c r="EV118" s="2">
        <f t="shared" si="149"/>
        <v>56.307634289623167</v>
      </c>
      <c r="EW118" s="2">
        <f t="shared" si="149"/>
        <v>57.171910833987546</v>
      </c>
      <c r="EX118" s="2">
        <f t="shared" si="149"/>
        <v>56.208789784064209</v>
      </c>
      <c r="EY118" s="2">
        <f t="shared" si="149"/>
        <v>57.880319519178826</v>
      </c>
      <c r="EZ118" s="2">
        <f t="shared" si="149"/>
        <v>56.532450144618025</v>
      </c>
      <c r="FA118" s="2">
        <f t="shared" si="149"/>
        <v>57.649435511787544</v>
      </c>
      <c r="FB118" s="2">
        <f t="shared" si="149"/>
        <v>61.129815775446531</v>
      </c>
      <c r="FC118" s="2">
        <f t="shared" si="149"/>
        <v>60.674886064169158</v>
      </c>
      <c r="FD118" s="2">
        <f t="shared" si="149"/>
        <v>67.025421084757212</v>
      </c>
      <c r="FE118" s="2">
        <f t="shared" si="149"/>
        <v>72.198049656413247</v>
      </c>
      <c r="FG118" s="2">
        <f t="shared" si="150"/>
        <v>0.99191891166311563</v>
      </c>
      <c r="FH118" s="2">
        <f t="shared" si="150"/>
        <v>0.98887745369964919</v>
      </c>
      <c r="FI118" s="2">
        <f t="shared" si="150"/>
        <v>0.98783772660536939</v>
      </c>
      <c r="FJ118" s="2">
        <f t="shared" si="150"/>
        <v>0.98945600923541455</v>
      </c>
      <c r="FK118" s="2">
        <f t="shared" si="150"/>
        <v>0.98933174739205254</v>
      </c>
      <c r="FL118" s="2">
        <f t="shared" si="150"/>
        <v>0.98739828196982027</v>
      </c>
      <c r="FM118" s="2">
        <f t="shared" si="150"/>
        <v>0.98624041530264717</v>
      </c>
      <c r="FN118" s="2">
        <f t="shared" si="150"/>
        <v>0.98589448209601949</v>
      </c>
      <c r="FO118" s="2">
        <f t="shared" si="150"/>
        <v>0.98607555339899655</v>
      </c>
      <c r="FP118" s="2">
        <f t="shared" si="150"/>
        <v>0.98529284083197743</v>
      </c>
      <c r="FQ118" s="2">
        <f t="shared" si="150"/>
        <v>0.98559945285194228</v>
      </c>
      <c r="FR118" s="2">
        <f t="shared" si="150"/>
        <v>0.98797740157290004</v>
      </c>
      <c r="FS118" s="2">
        <f t="shared" si="150"/>
        <v>0.98770233127467333</v>
      </c>
      <c r="FT118" s="2">
        <f t="shared" si="150"/>
        <v>0.98569178763918552</v>
      </c>
      <c r="FU118" s="2">
        <f t="shared" si="150"/>
        <v>0.98134480176962935</v>
      </c>
      <c r="FW118" s="2">
        <f t="shared" si="141"/>
        <v>1.9092571830372099E-3</v>
      </c>
      <c r="FX118" s="2">
        <f t="shared" si="141"/>
        <v>2.1831886477012004E-3</v>
      </c>
      <c r="FY118" s="2">
        <f t="shared" si="141"/>
        <v>1.8990064118900407E-3</v>
      </c>
      <c r="FZ118" s="2">
        <f t="shared" si="141"/>
        <v>2.1636834720042898E-3</v>
      </c>
      <c r="GA118" s="2">
        <f t="shared" si="141"/>
        <v>2.1679270587400198E-3</v>
      </c>
      <c r="GB118" s="2">
        <f t="shared" si="141"/>
        <v>2.3154329746972822E-3</v>
      </c>
      <c r="GC118" s="2">
        <f t="shared" si="141"/>
        <v>2.3155597112342972E-3</v>
      </c>
      <c r="GD118" s="2">
        <f t="shared" si="141"/>
        <v>3.2645916731911836E-3</v>
      </c>
      <c r="GE118" s="2">
        <f t="shared" si="141"/>
        <v>2.81514626800203E-3</v>
      </c>
      <c r="GF118" s="2">
        <f t="shared" si="141"/>
        <v>2.6726283199479178E-3</v>
      </c>
      <c r="GG118" s="2">
        <f t="shared" si="141"/>
        <v>2.4738613370412529E-3</v>
      </c>
      <c r="GH118" s="2">
        <f t="shared" si="141"/>
        <v>2.2235696245004768E-3</v>
      </c>
      <c r="GI118" s="2">
        <f t="shared" si="141"/>
        <v>1.8145035262320786E-3</v>
      </c>
      <c r="GJ118" s="2">
        <f t="shared" si="141"/>
        <v>1.5282537724168811E-3</v>
      </c>
      <c r="GK118" s="2">
        <f t="shared" si="141"/>
        <v>1.5129723237286047E-3</v>
      </c>
      <c r="GM118" s="86">
        <f t="shared" si="142"/>
        <v>1.087803972435591E-28</v>
      </c>
      <c r="GN118" s="86">
        <f t="shared" si="142"/>
        <v>1.9831040397556572E-28</v>
      </c>
      <c r="GO118" s="86">
        <f t="shared" si="142"/>
        <v>9.8698097136645713E-30</v>
      </c>
      <c r="GP118" s="86">
        <f t="shared" si="142"/>
        <v>1.0936559603939831E-32</v>
      </c>
      <c r="GQ118" s="86">
        <f t="shared" si="142"/>
        <v>4.8003238173193443E-28</v>
      </c>
      <c r="GR118" s="86">
        <f t="shared" si="142"/>
        <v>8.0504931030471769E-32</v>
      </c>
      <c r="GS118" s="86">
        <f t="shared" si="142"/>
        <v>2.1688140476230435E-23</v>
      </c>
      <c r="GT118" s="86">
        <f t="shared" si="142"/>
        <v>9.1727391717789667E-22</v>
      </c>
      <c r="GU118" s="86">
        <f t="shared" si="142"/>
        <v>4.5609187760755792E-28</v>
      </c>
      <c r="GV118" s="86">
        <f t="shared" si="142"/>
        <v>9.6720324148714095E-31</v>
      </c>
      <c r="GW118" s="86">
        <f t="shared" si="142"/>
        <v>1.5187352358598055E-33</v>
      </c>
      <c r="GX118" s="86">
        <f t="shared" si="142"/>
        <v>5.7815463034469944E-39</v>
      </c>
      <c r="GY118" s="86">
        <f t="shared" si="142"/>
        <v>1.3346938853543214E-32</v>
      </c>
      <c r="GZ118" s="86">
        <f t="shared" si="142"/>
        <v>1.4838216044114653E-42</v>
      </c>
      <c r="HA118" s="86">
        <f t="shared" si="142"/>
        <v>5.8122322245061823E-54</v>
      </c>
      <c r="HC118" s="86">
        <f t="shared" si="73"/>
        <v>0.21214999295370399</v>
      </c>
      <c r="HD118" s="86">
        <f t="shared" si="73"/>
        <v>0.24579150179522766</v>
      </c>
      <c r="HE118" s="86">
        <f t="shared" si="73"/>
        <v>0.24186378484393301</v>
      </c>
      <c r="HF118" s="86">
        <f t="shared" si="73"/>
        <v>0.17337929706849936</v>
      </c>
      <c r="HG118" s="86">
        <f t="shared" si="73"/>
        <v>0.16766111934621292</v>
      </c>
      <c r="HH118" s="86">
        <f t="shared" si="73"/>
        <v>8.2588136424819755E-2</v>
      </c>
      <c r="HI118" s="86">
        <f t="shared" si="138"/>
        <v>0.11815172392526353</v>
      </c>
      <c r="HJ118" s="86">
        <f t="shared" si="138"/>
        <v>2.9199551431322253E-2</v>
      </c>
      <c r="HK118" s="86">
        <f t="shared" si="138"/>
        <v>4.4740225526692538E-2</v>
      </c>
      <c r="HL118" s="86">
        <f t="shared" si="138"/>
        <v>3.1379581838984191E-2</v>
      </c>
      <c r="HM118" s="86">
        <f t="shared" si="138"/>
        <v>3.1712399643012007E-2</v>
      </c>
      <c r="HN118" s="86">
        <f t="shared" si="138"/>
        <v>6.7692337175725162E-2</v>
      </c>
      <c r="HO118" s="86">
        <f t="shared" si="138"/>
        <v>0.23959878792452488</v>
      </c>
      <c r="HP118" s="86">
        <f t="shared" si="138"/>
        <v>9.0678594245525226E-2</v>
      </c>
      <c r="HQ118" s="86">
        <f t="shared" si="138"/>
        <v>4.6182448554469312E-2</v>
      </c>
      <c r="HS118" s="86">
        <f t="shared" si="143"/>
        <v>7.542414239374319E-12</v>
      </c>
      <c r="HT118" s="86">
        <f t="shared" si="143"/>
        <v>3.5365312591430676E-14</v>
      </c>
      <c r="HU118" s="86">
        <f t="shared" si="143"/>
        <v>1.2829174350799499E-14</v>
      </c>
      <c r="HV118" s="86">
        <f t="shared" si="143"/>
        <v>1.9655102032337021E-13</v>
      </c>
      <c r="HW118" s="86">
        <f t="shared" si="143"/>
        <v>1.2001435240242386E-13</v>
      </c>
      <c r="HX118" s="86">
        <f t="shared" si="143"/>
        <v>1.5496634930207725E-14</v>
      </c>
      <c r="HY118" s="86">
        <f t="shared" si="143"/>
        <v>2.9710684314522172E-14</v>
      </c>
      <c r="HZ118" s="86">
        <f t="shared" si="143"/>
        <v>2.3917827191014877E-16</v>
      </c>
      <c r="IA118" s="86">
        <f t="shared" si="143"/>
        <v>6.7415822644696677E-19</v>
      </c>
      <c r="IB118" s="86">
        <f t="shared" si="143"/>
        <v>9.0945789518518223E-15</v>
      </c>
      <c r="IC118" s="86">
        <f t="shared" si="143"/>
        <v>2.4340850371306381E-15</v>
      </c>
      <c r="ID118" s="86">
        <f t="shared" si="143"/>
        <v>4.1893529176412229E-18</v>
      </c>
      <c r="IE118" s="86">
        <f t="shared" si="143"/>
        <v>9.2950201718838181E-15</v>
      </c>
      <c r="IF118" s="86">
        <f t="shared" si="143"/>
        <v>1.2237781359046488E-10</v>
      </c>
      <c r="IG118" s="86">
        <f t="shared" si="143"/>
        <v>6.1471015076855688E-9</v>
      </c>
      <c r="II118" s="86">
        <f t="shared" si="144"/>
        <v>2.4773125635821783E-70</v>
      </c>
      <c r="IJ118" s="86">
        <f t="shared" si="144"/>
        <v>1.643388069951959E-86</v>
      </c>
      <c r="IK118" s="86">
        <f t="shared" si="144"/>
        <v>2.2529255624269316E-88</v>
      </c>
      <c r="IL118" s="86">
        <f t="shared" si="144"/>
        <v>7.6573689249938803E-85</v>
      </c>
      <c r="IM118" s="86">
        <f t="shared" si="144"/>
        <v>3.3448416803867396E-85</v>
      </c>
      <c r="IN118" s="86">
        <f t="shared" si="144"/>
        <v>1.3511950853406348E-91</v>
      </c>
      <c r="IO118" s="86">
        <f t="shared" si="144"/>
        <v>6.195051989765164E-89</v>
      </c>
      <c r="IP118" s="86">
        <f t="shared" si="144"/>
        <v>3.9786631921995485E-107</v>
      </c>
      <c r="IQ118" s="86">
        <f t="shared" si="144"/>
        <v>3.8822207323303196E-121</v>
      </c>
      <c r="IR118" s="86">
        <f t="shared" si="144"/>
        <v>7.6885049800604601E-93</v>
      </c>
      <c r="IS118" s="86">
        <f t="shared" si="144"/>
        <v>2.4571260743637091E-97</v>
      </c>
      <c r="IT118" s="86">
        <f t="shared" si="144"/>
        <v>6.6941564507110785E-116</v>
      </c>
      <c r="IU118" s="86">
        <f t="shared" si="144"/>
        <v>1.8754892928589463E-88</v>
      </c>
      <c r="IV118" s="86">
        <f t="shared" si="144"/>
        <v>1.8236007375689454E-59</v>
      </c>
      <c r="IW118" s="86">
        <f t="shared" si="144"/>
        <v>1.5535095623061276E-63</v>
      </c>
      <c r="IY118" s="86">
        <f t="shared" si="145"/>
        <v>0.2121499929612464</v>
      </c>
      <c r="IZ118" s="86">
        <f t="shared" si="145"/>
        <v>0.24579150179526302</v>
      </c>
      <c r="JA118" s="86">
        <f t="shared" si="145"/>
        <v>0.24186378484394583</v>
      </c>
      <c r="JB118" s="86">
        <f t="shared" si="145"/>
        <v>0.1733792970686959</v>
      </c>
      <c r="JC118" s="86">
        <f t="shared" si="145"/>
        <v>0.16766111934633293</v>
      </c>
      <c r="JD118" s="86">
        <f t="shared" si="145"/>
        <v>8.2588136424835257E-2</v>
      </c>
      <c r="JE118" s="86">
        <f t="shared" si="145"/>
        <v>0.11815172392529324</v>
      </c>
      <c r="JF118" s="86">
        <f t="shared" si="145"/>
        <v>2.9199551431322492E-2</v>
      </c>
      <c r="JG118" s="86">
        <f t="shared" si="145"/>
        <v>4.4740225526692538E-2</v>
      </c>
      <c r="JH118" s="86">
        <f t="shared" si="145"/>
        <v>3.1379581838993288E-2</v>
      </c>
      <c r="JI118" s="86">
        <f t="shared" si="145"/>
        <v>3.1712399643014443E-2</v>
      </c>
      <c r="JJ118" s="86">
        <f t="shared" si="145"/>
        <v>6.7692337175725162E-2</v>
      </c>
      <c r="JK118" s="86">
        <f t="shared" si="145"/>
        <v>0.23959878792453418</v>
      </c>
      <c r="JL118" s="86">
        <f t="shared" si="145"/>
        <v>9.0678594367903043E-2</v>
      </c>
      <c r="JM118" s="86">
        <f t="shared" si="145"/>
        <v>4.618245470157082E-2</v>
      </c>
    </row>
    <row r="119" spans="2:273" x14ac:dyDescent="0.25">
      <c r="B119" s="2">
        <v>92</v>
      </c>
      <c r="C119" s="37">
        <v>65.971000000000004</v>
      </c>
      <c r="D119" s="37">
        <v>69.856999999999999</v>
      </c>
      <c r="E119" s="37">
        <v>63.158999999999999</v>
      </c>
      <c r="F119" s="37">
        <v>54.902999999999999</v>
      </c>
      <c r="G119" s="37">
        <v>56.468000000000004</v>
      </c>
      <c r="H119" s="37">
        <v>54.048000000000002</v>
      </c>
      <c r="I119" s="37">
        <v>55.305999999999997</v>
      </c>
      <c r="J119" s="37">
        <v>54.936999999999998</v>
      </c>
      <c r="K119" s="37">
        <v>56.174999999999997</v>
      </c>
      <c r="L119" s="37">
        <v>55.015999999999998</v>
      </c>
      <c r="M119" s="37">
        <v>56.694000000000003</v>
      </c>
      <c r="N119" s="37">
        <v>57.935000000000002</v>
      </c>
      <c r="O119" s="37">
        <v>68.704999999999998</v>
      </c>
      <c r="P119" s="37">
        <v>64.5</v>
      </c>
      <c r="Q119" s="37">
        <v>67.108999999999995</v>
      </c>
      <c r="S119" s="4">
        <f t="shared" si="146"/>
        <v>72.925787344429011</v>
      </c>
      <c r="T119" s="4">
        <f t="shared" si="146"/>
        <v>78.559610415445263</v>
      </c>
      <c r="U119" s="4">
        <f t="shared" si="146"/>
        <v>72.907011696264888</v>
      </c>
      <c r="V119" s="4">
        <f t="shared" si="146"/>
        <v>63.544310941592919</v>
      </c>
      <c r="W119" s="4">
        <f t="shared" si="146"/>
        <v>63.308158203354935</v>
      </c>
      <c r="X119" s="4">
        <f t="shared" si="146"/>
        <v>59.188130748241733</v>
      </c>
      <c r="Y119" s="4">
        <f t="shared" si="146"/>
        <v>61.399302915166039</v>
      </c>
      <c r="Z119" s="4">
        <f t="shared" si="146"/>
        <v>56.752874764498557</v>
      </c>
      <c r="AA119" s="4">
        <f t="shared" si="146"/>
        <v>59.361539779820852</v>
      </c>
      <c r="AB119" s="4">
        <f t="shared" si="146"/>
        <v>57.369020162993792</v>
      </c>
      <c r="AC119" s="4">
        <f t="shared" si="146"/>
        <v>58.162509495422704</v>
      </c>
      <c r="AD119" s="4">
        <f t="shared" si="146"/>
        <v>63.183077645837081</v>
      </c>
      <c r="AE119" s="4">
        <f t="shared" si="146"/>
        <v>74.243079972375867</v>
      </c>
      <c r="AF119" s="4">
        <f t="shared" si="146"/>
        <v>69.492519098942395</v>
      </c>
      <c r="AG119" s="4">
        <f t="shared" si="146"/>
        <v>72.487655377740779</v>
      </c>
      <c r="AI119" s="4">
        <f t="shared" si="147"/>
        <v>-6.9547873444290076</v>
      </c>
      <c r="AJ119" s="4">
        <f t="shared" si="147"/>
        <v>-8.7026104154452639</v>
      </c>
      <c r="AK119" s="4">
        <f t="shared" si="147"/>
        <v>-9.7480116962648893</v>
      </c>
      <c r="AL119" s="4">
        <f t="shared" si="147"/>
        <v>-8.6413109415929199</v>
      </c>
      <c r="AM119" s="4">
        <f t="shared" si="147"/>
        <v>-6.8401582033549317</v>
      </c>
      <c r="AN119" s="4">
        <f t="shared" si="147"/>
        <v>-5.1401307482417309</v>
      </c>
      <c r="AO119" s="4">
        <f t="shared" si="147"/>
        <v>-6.0933029151660421</v>
      </c>
      <c r="AP119" s="4">
        <f t="shared" si="147"/>
        <v>-1.8158747644985596</v>
      </c>
      <c r="AQ119" s="4">
        <f t="shared" si="147"/>
        <v>-3.1865397798208548</v>
      </c>
      <c r="AR119" s="4">
        <f t="shared" si="147"/>
        <v>-2.3530201629937935</v>
      </c>
      <c r="AS119" s="4">
        <f t="shared" si="147"/>
        <v>-1.4685094954227011</v>
      </c>
      <c r="AT119" s="4">
        <f t="shared" si="147"/>
        <v>-5.2480776458370784</v>
      </c>
      <c r="AU119" s="4">
        <f t="shared" si="147"/>
        <v>-5.5380799723758685</v>
      </c>
      <c r="AV119" s="4">
        <f t="shared" si="147"/>
        <v>-4.9925190989423953</v>
      </c>
      <c r="AW119" s="4">
        <f t="shared" si="147"/>
        <v>-5.3786553777407846</v>
      </c>
      <c r="AY119" s="2">
        <f t="shared" si="139"/>
        <v>61.790133682451462</v>
      </c>
      <c r="AZ119" s="2">
        <f t="shared" si="139"/>
        <v>63.682364414322016</v>
      </c>
      <c r="BA119" s="2">
        <f t="shared" si="139"/>
        <v>58.55955912331553</v>
      </c>
      <c r="BB119" s="2">
        <f t="shared" si="139"/>
        <v>54.833841099367191</v>
      </c>
      <c r="BC119" s="2">
        <f t="shared" si="139"/>
        <v>55.032285777345919</v>
      </c>
      <c r="BD119" s="2">
        <f t="shared" si="139"/>
        <v>56.641427433599254</v>
      </c>
      <c r="BE119" s="2">
        <f t="shared" si="139"/>
        <v>56.952081658728865</v>
      </c>
      <c r="BF119" s="2">
        <f t="shared" si="139"/>
        <v>56.167961754468799</v>
      </c>
      <c r="BG119" s="2">
        <f t="shared" si="139"/>
        <v>58.369717373682739</v>
      </c>
      <c r="BH119" s="2">
        <f t="shared" si="139"/>
        <v>56.756871354321213</v>
      </c>
      <c r="BI119" s="2">
        <f t="shared" si="139"/>
        <v>57.520562688999981</v>
      </c>
      <c r="BJ119" s="2">
        <f t="shared" si="139"/>
        <v>61.180710735611441</v>
      </c>
      <c r="BK119" s="2">
        <f t="shared" si="139"/>
        <v>60.574775054756195</v>
      </c>
      <c r="BL119" s="2">
        <f t="shared" si="139"/>
        <v>67.178633474110327</v>
      </c>
      <c r="BM119" s="2">
        <f t="shared" si="139"/>
        <v>71.918221016155258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 t="str">
        <f t="shared" si="140"/>
        <v/>
      </c>
      <c r="CG119" s="2" t="str">
        <f t="shared" si="140"/>
        <v/>
      </c>
      <c r="CH119" s="2" t="str">
        <f t="shared" si="140"/>
        <v/>
      </c>
      <c r="CI119" s="2" t="str">
        <f t="shared" si="140"/>
        <v/>
      </c>
      <c r="CJ119" s="2" t="str">
        <f t="shared" si="140"/>
        <v/>
      </c>
      <c r="CK119" s="2" t="str">
        <f t="shared" si="140"/>
        <v/>
      </c>
      <c r="CL119" s="2">
        <f t="shared" si="140"/>
        <v>54.936999999999998</v>
      </c>
      <c r="CM119" s="2" t="str">
        <f t="shared" si="140"/>
        <v/>
      </c>
      <c r="CN119" s="2">
        <f t="shared" si="140"/>
        <v>55.015999999999998</v>
      </c>
      <c r="CO119" s="2">
        <f t="shared" si="140"/>
        <v>56.694000000000003</v>
      </c>
      <c r="CP119" s="2" t="str">
        <f t="shared" si="140"/>
        <v/>
      </c>
      <c r="CQ119" s="2" t="str">
        <f t="shared" si="140"/>
        <v/>
      </c>
      <c r="CR119" s="2" t="str">
        <f t="shared" si="140"/>
        <v/>
      </c>
      <c r="CS119" s="2" t="str">
        <f t="shared" si="140"/>
        <v/>
      </c>
      <c r="CU119" s="2" t="str">
        <f t="shared" si="110"/>
        <v/>
      </c>
      <c r="CV119" s="2" t="str">
        <f t="shared" si="111"/>
        <v/>
      </c>
      <c r="CW119" s="2" t="str">
        <f t="shared" si="112"/>
        <v/>
      </c>
      <c r="CX119" s="2" t="str">
        <f t="shared" si="113"/>
        <v/>
      </c>
      <c r="CY119" s="2" t="str">
        <f t="shared" si="114"/>
        <v/>
      </c>
      <c r="CZ119" s="2" t="str">
        <f t="shared" si="115"/>
        <v/>
      </c>
      <c r="DA119" s="2" t="str">
        <f t="shared" si="116"/>
        <v/>
      </c>
      <c r="DB119" s="2">
        <f t="shared" si="117"/>
        <v>54.936999999999998</v>
      </c>
      <c r="DC119" s="2" t="str">
        <f t="shared" si="118"/>
        <v/>
      </c>
      <c r="DD119" s="2">
        <f t="shared" si="119"/>
        <v>55.015999999999998</v>
      </c>
      <c r="DE119" s="2">
        <f t="shared" si="120"/>
        <v>56.694000000000003</v>
      </c>
      <c r="DF119" s="2" t="str">
        <f t="shared" si="121"/>
        <v/>
      </c>
      <c r="DG119" s="2" t="str">
        <f t="shared" si="122"/>
        <v/>
      </c>
      <c r="DH119" s="2" t="str">
        <f t="shared" si="123"/>
        <v/>
      </c>
      <c r="DI119" s="2" t="str">
        <f t="shared" si="124"/>
        <v/>
      </c>
      <c r="DK119" s="2">
        <f t="shared" si="148"/>
        <v>95.307733670715251</v>
      </c>
      <c r="DL119" s="2">
        <f t="shared" si="148"/>
        <v>100.53402503848959</v>
      </c>
      <c r="DM119" s="2">
        <f t="shared" si="148"/>
        <v>92.399020084566587</v>
      </c>
      <c r="DN119" s="2">
        <f t="shared" si="148"/>
        <v>89.516153472165954</v>
      </c>
      <c r="DO119" s="2">
        <f t="shared" si="148"/>
        <v>80.764947843232591</v>
      </c>
      <c r="DP119" s="2">
        <f t="shared" si="148"/>
        <v>81.985303382663844</v>
      </c>
      <c r="DQ119" s="2">
        <f t="shared" si="148"/>
        <v>81.019980620155053</v>
      </c>
      <c r="DR119" s="2">
        <f t="shared" si="148"/>
        <v>86.314994624962893</v>
      </c>
      <c r="DS119" s="2">
        <f t="shared" si="148"/>
        <v>85.671304162277508</v>
      </c>
      <c r="DT119" s="2">
        <f t="shared" si="148"/>
        <v>87.054599155722329</v>
      </c>
      <c r="DU119" s="2">
        <f t="shared" si="148"/>
        <v>88.512629965156776</v>
      </c>
      <c r="DV119" s="2">
        <f t="shared" si="148"/>
        <v>93.654700845665971</v>
      </c>
      <c r="DW119" s="2">
        <f t="shared" si="148"/>
        <v>89.578016007248593</v>
      </c>
      <c r="DX119" s="2">
        <f t="shared" si="148"/>
        <v>93.680083395872416</v>
      </c>
      <c r="DY119" s="2">
        <f t="shared" si="148"/>
        <v>89.982076546982412</v>
      </c>
      <c r="EA119" s="2">
        <f t="shared" si="152"/>
        <v>61.537319697491505</v>
      </c>
      <c r="EB119" s="2">
        <f t="shared" si="152"/>
        <v>63.303331459797036</v>
      </c>
      <c r="EC119" s="2">
        <f t="shared" si="152"/>
        <v>58.17979011502625</v>
      </c>
      <c r="ED119" s="2">
        <f t="shared" si="152"/>
        <v>54.496743155070448</v>
      </c>
      <c r="EE119" s="2">
        <f t="shared" si="151"/>
        <v>54.779176641781604</v>
      </c>
      <c r="EF119" s="2">
        <f t="shared" si="151"/>
        <v>56.346866608245072</v>
      </c>
      <c r="EG119" s="2">
        <f t="shared" si="151"/>
        <v>56.64477531566375</v>
      </c>
      <c r="EH119" s="2">
        <f t="shared" si="151"/>
        <v>55.77338374713834</v>
      </c>
      <c r="EI119" s="2">
        <f t="shared" si="151"/>
        <v>58.018965312463592</v>
      </c>
      <c r="EJ119" s="2">
        <f t="shared" si="151"/>
        <v>56.344268227338901</v>
      </c>
      <c r="EK119" s="2">
        <f t="shared" si="151"/>
        <v>57.106470508166971</v>
      </c>
      <c r="EL119" s="2">
        <f t="shared" si="151"/>
        <v>60.819943676207863</v>
      </c>
      <c r="EM119" s="2">
        <f t="shared" si="135"/>
        <v>60.244793529393917</v>
      </c>
      <c r="EN119" s="2">
        <f t="shared" si="135"/>
        <v>66.827681345347244</v>
      </c>
      <c r="EO119" s="2">
        <f t="shared" si="135"/>
        <v>71.604327382881692</v>
      </c>
      <c r="EQ119" s="2">
        <f t="shared" si="149"/>
        <v>63.327787140700607</v>
      </c>
      <c r="ER119" s="2">
        <f t="shared" si="149"/>
        <v>63.720825637782148</v>
      </c>
      <c r="ES119" s="2">
        <f t="shared" si="149"/>
        <v>58.08295330305284</v>
      </c>
      <c r="ET119" s="2">
        <f t="shared" si="149"/>
        <v>54.509554644143719</v>
      </c>
      <c r="EU119" s="2">
        <f t="shared" si="149"/>
        <v>54.796601140344571</v>
      </c>
      <c r="EV119" s="2">
        <f t="shared" si="149"/>
        <v>56.178901250226772</v>
      </c>
      <c r="EW119" s="2">
        <f t="shared" si="149"/>
        <v>57.059913944078737</v>
      </c>
      <c r="EX119" s="2">
        <f t="shared" si="149"/>
        <v>56.106131626454513</v>
      </c>
      <c r="EY119" s="2">
        <f t="shared" si="149"/>
        <v>57.745926549190486</v>
      </c>
      <c r="EZ119" s="2">
        <f t="shared" si="149"/>
        <v>56.395123964363606</v>
      </c>
      <c r="FA119" s="2">
        <f t="shared" si="149"/>
        <v>57.511167830498373</v>
      </c>
      <c r="FB119" s="2">
        <f t="shared" si="149"/>
        <v>60.968133324470777</v>
      </c>
      <c r="FC119" s="2">
        <f t="shared" si="149"/>
        <v>60.564141510404781</v>
      </c>
      <c r="FD119" s="2">
        <f t="shared" si="149"/>
        <v>66.891460665145217</v>
      </c>
      <c r="FE119" s="2">
        <f t="shared" si="149"/>
        <v>72.029508448270491</v>
      </c>
      <c r="FG119" s="2">
        <f t="shared" si="150"/>
        <v>0.99262471566046329</v>
      </c>
      <c r="FH119" s="2">
        <f t="shared" si="150"/>
        <v>0.98984618003972746</v>
      </c>
      <c r="FI119" s="2">
        <f t="shared" si="150"/>
        <v>0.98889599189829847</v>
      </c>
      <c r="FJ119" s="2">
        <f t="shared" si="150"/>
        <v>0.99037483632063916</v>
      </c>
      <c r="FK119" s="2">
        <f t="shared" si="150"/>
        <v>0.99026129635507021</v>
      </c>
      <c r="FL119" s="2">
        <f t="shared" si="150"/>
        <v>0.98849433891706828</v>
      </c>
      <c r="FM119" s="2">
        <f t="shared" si="150"/>
        <v>0.98743589832459089</v>
      </c>
      <c r="FN119" s="2">
        <f t="shared" si="150"/>
        <v>0.98711962852686452</v>
      </c>
      <c r="FO119" s="2">
        <f t="shared" si="150"/>
        <v>0.98728517556025874</v>
      </c>
      <c r="FP119" s="2">
        <f t="shared" si="150"/>
        <v>0.98656953144825932</v>
      </c>
      <c r="FQ119" s="2">
        <f t="shared" si="150"/>
        <v>0.9868498824988895</v>
      </c>
      <c r="FR119" s="2">
        <f t="shared" si="150"/>
        <v>0.98902364849222846</v>
      </c>
      <c r="FS119" s="2">
        <f t="shared" si="150"/>
        <v>0.98877224370032024</v>
      </c>
      <c r="FT119" s="2">
        <f t="shared" si="150"/>
        <v>0.98693430594970311</v>
      </c>
      <c r="FU119" s="2">
        <f t="shared" si="150"/>
        <v>0.98295828378929939</v>
      </c>
      <c r="FW119" s="2">
        <f t="shared" si="141"/>
        <v>2.0930733243885199E-3</v>
      </c>
      <c r="FX119" s="2">
        <f t="shared" si="141"/>
        <v>2.3933146461622883E-3</v>
      </c>
      <c r="FY119" s="2">
        <f t="shared" si="141"/>
        <v>2.0818377058392469E-3</v>
      </c>
      <c r="FZ119" s="2">
        <f t="shared" si="141"/>
        <v>2.3719366127236967E-3</v>
      </c>
      <c r="GA119" s="2">
        <f t="shared" si="141"/>
        <v>2.3765876691455514E-3</v>
      </c>
      <c r="GB119" s="2">
        <f t="shared" si="141"/>
        <v>2.5382547537114043E-3</v>
      </c>
      <c r="GC119" s="2">
        <f t="shared" si="141"/>
        <v>2.5383936554940587E-3</v>
      </c>
      <c r="GD119" s="2">
        <f t="shared" si="141"/>
        <v>3.5784265208922547E-3</v>
      </c>
      <c r="GE119" s="2">
        <f t="shared" si="141"/>
        <v>3.0859083683836964E-3</v>
      </c>
      <c r="GF119" s="2">
        <f t="shared" si="141"/>
        <v>2.9297232490253615E-3</v>
      </c>
      <c r="GG119" s="2">
        <f t="shared" si="141"/>
        <v>2.7118877601177874E-3</v>
      </c>
      <c r="GH119" s="2">
        <f t="shared" si="141"/>
        <v>2.4375726881857799E-3</v>
      </c>
      <c r="GI119" s="2">
        <f t="shared" si="141"/>
        <v>1.9892153212503409E-3</v>
      </c>
      <c r="GJ119" s="2">
        <f t="shared" si="141"/>
        <v>1.6754499059880358E-3</v>
      </c>
      <c r="GK119" s="2">
        <f t="shared" si="141"/>
        <v>1.6586990459598484E-3</v>
      </c>
      <c r="GM119" s="86">
        <f t="shared" si="142"/>
        <v>9.4828856073558854E-31</v>
      </c>
      <c r="GN119" s="86">
        <f t="shared" si="142"/>
        <v>1.80556186188209E-30</v>
      </c>
      <c r="GO119" s="86">
        <f t="shared" si="142"/>
        <v>6.8852618235868398E-32</v>
      </c>
      <c r="GP119" s="86">
        <f t="shared" si="142"/>
        <v>4.5822593179405675E-35</v>
      </c>
      <c r="GQ119" s="86">
        <f t="shared" si="142"/>
        <v>4.3528867556110012E-30</v>
      </c>
      <c r="GR119" s="86">
        <f t="shared" si="142"/>
        <v>3.880300054160242E-34</v>
      </c>
      <c r="GS119" s="86">
        <f t="shared" si="142"/>
        <v>4.3890384048362852E-25</v>
      </c>
      <c r="GT119" s="86">
        <f t="shared" si="142"/>
        <v>2.6286763802213216E-23</v>
      </c>
      <c r="GU119" s="86">
        <f t="shared" si="142"/>
        <v>4.5040050056849096E-30</v>
      </c>
      <c r="GV119" s="86">
        <f t="shared" si="142"/>
        <v>6.0433660999463763E-33</v>
      </c>
      <c r="GW119" s="86">
        <f t="shared" si="142"/>
        <v>5.692079588584352E-36</v>
      </c>
      <c r="GX119" s="86">
        <f t="shared" si="142"/>
        <v>9.5479648068039301E-42</v>
      </c>
      <c r="GY119" s="86">
        <f t="shared" si="142"/>
        <v>5.3079161571049226E-35</v>
      </c>
      <c r="GZ119" s="86">
        <f t="shared" si="142"/>
        <v>1.3405536444726217E-45</v>
      </c>
      <c r="HA119" s="86">
        <f t="shared" si="142"/>
        <v>7.7758105014113878E-58</v>
      </c>
      <c r="HC119" s="86">
        <f t="shared" si="73"/>
        <v>0.12103994836437225</v>
      </c>
      <c r="HD119" s="86">
        <f t="shared" si="73"/>
        <v>0.13885056295797613</v>
      </c>
      <c r="HE119" s="86">
        <f t="shared" si="73"/>
        <v>0.13354574212911022</v>
      </c>
      <c r="HF119" s="86">
        <f t="shared" si="73"/>
        <v>8.6945491530246E-2</v>
      </c>
      <c r="HG119" s="86">
        <f t="shared" si="73"/>
        <v>8.5407383659706002E-2</v>
      </c>
      <c r="HH119" s="86">
        <f t="shared" si="73"/>
        <v>3.0150050521621341E-2</v>
      </c>
      <c r="HI119" s="86">
        <f t="shared" si="138"/>
        <v>4.9891938957847326E-2</v>
      </c>
      <c r="HJ119" s="86">
        <f t="shared" si="138"/>
        <v>8.762629797929973E-3</v>
      </c>
      <c r="HK119" s="86">
        <f t="shared" si="138"/>
        <v>1.5116760679428359E-2</v>
      </c>
      <c r="HL119" s="86">
        <f t="shared" si="138"/>
        <v>7.9591602542626056E-3</v>
      </c>
      <c r="HM119" s="86">
        <f t="shared" si="138"/>
        <v>8.3422177855153566E-3</v>
      </c>
      <c r="HN119" s="86">
        <f t="shared" si="138"/>
        <v>2.820717656481489E-2</v>
      </c>
      <c r="HO119" s="86">
        <f t="shared" si="138"/>
        <v>0.12888768566263042</v>
      </c>
      <c r="HP119" s="86">
        <f t="shared" si="138"/>
        <v>3.3738716655072547E-2</v>
      </c>
      <c r="HQ119" s="86">
        <f t="shared" si="138"/>
        <v>1.2844113342343247E-2</v>
      </c>
      <c r="HS119" s="86">
        <f t="shared" si="143"/>
        <v>2.5956122596252727E-11</v>
      </c>
      <c r="HT119" s="86">
        <f t="shared" si="143"/>
        <v>1.6625955754071736E-13</v>
      </c>
      <c r="HU119" s="86">
        <f t="shared" si="143"/>
        <v>6.0804070442181026E-14</v>
      </c>
      <c r="HV119" s="86">
        <f t="shared" si="143"/>
        <v>8.6843509461911568E-13</v>
      </c>
      <c r="HW119" s="86">
        <f t="shared" si="143"/>
        <v>5.3917746224823142E-13</v>
      </c>
      <c r="HX119" s="86">
        <f t="shared" si="143"/>
        <v>7.9128523077312389E-14</v>
      </c>
      <c r="HY119" s="86">
        <f t="shared" si="143"/>
        <v>1.4558150643899997E-13</v>
      </c>
      <c r="HZ119" s="86">
        <f t="shared" si="143"/>
        <v>1.7539473836699232E-15</v>
      </c>
      <c r="IA119" s="86">
        <f t="shared" si="143"/>
        <v>6.3010009951893653E-18</v>
      </c>
      <c r="IB119" s="86">
        <f t="shared" si="143"/>
        <v>4.9558927452563206E-14</v>
      </c>
      <c r="IC119" s="86">
        <f t="shared" si="143"/>
        <v>1.4009895159145883E-14</v>
      </c>
      <c r="ID119" s="86">
        <f t="shared" si="143"/>
        <v>3.2684946533775847E-17</v>
      </c>
      <c r="IE119" s="86">
        <f t="shared" si="143"/>
        <v>4.3951405313930666E-14</v>
      </c>
      <c r="IF119" s="86">
        <f t="shared" si="143"/>
        <v>3.4866952443877284E-10</v>
      </c>
      <c r="IG119" s="86">
        <f t="shared" si="143"/>
        <v>1.4116296671242943E-8</v>
      </c>
      <c r="II119" s="86">
        <f t="shared" si="144"/>
        <v>2.4799009762396549E-68</v>
      </c>
      <c r="IJ119" s="86">
        <f t="shared" si="144"/>
        <v>5.5118358731653111E-84</v>
      </c>
      <c r="IK119" s="86">
        <f t="shared" si="144"/>
        <v>7.5270181011606983E-86</v>
      </c>
      <c r="IL119" s="86">
        <f t="shared" si="144"/>
        <v>2.2717539042696891E-82</v>
      </c>
      <c r="IM119" s="86">
        <f t="shared" si="144"/>
        <v>1.0189199630374649E-82</v>
      </c>
      <c r="IN119" s="86">
        <f t="shared" si="144"/>
        <v>6.8155288566020349E-89</v>
      </c>
      <c r="IO119" s="86">
        <f t="shared" si="144"/>
        <v>2.5992011016707274E-86</v>
      </c>
      <c r="IP119" s="86">
        <f t="shared" si="144"/>
        <v>9.0962365076712278E-104</v>
      </c>
      <c r="IQ119" s="86">
        <f t="shared" si="144"/>
        <v>1.9917718711031774E-117</v>
      </c>
      <c r="IR119" s="86">
        <f t="shared" si="144"/>
        <v>4.9213227581781402E-90</v>
      </c>
      <c r="IS119" s="86">
        <f t="shared" si="144"/>
        <v>1.983146779116886E-94</v>
      </c>
      <c r="IT119" s="86">
        <f t="shared" si="144"/>
        <v>1.7249113289980457E-112</v>
      </c>
      <c r="IU119" s="86">
        <f t="shared" si="144"/>
        <v>6.0420721755961034E-86</v>
      </c>
      <c r="IV119" s="86">
        <f t="shared" si="144"/>
        <v>7.7176464149350393E-58</v>
      </c>
      <c r="IW119" s="86">
        <f t="shared" si="144"/>
        <v>8.503640907155506E-62</v>
      </c>
      <c r="IY119" s="86">
        <f t="shared" si="145"/>
        <v>0.12103994839032838</v>
      </c>
      <c r="IZ119" s="86">
        <f t="shared" si="145"/>
        <v>0.13885056295814238</v>
      </c>
      <c r="JA119" s="86">
        <f t="shared" si="145"/>
        <v>0.13354574212917103</v>
      </c>
      <c r="JB119" s="86">
        <f t="shared" si="145"/>
        <v>8.694549153111443E-2</v>
      </c>
      <c r="JC119" s="86">
        <f t="shared" si="145"/>
        <v>8.5407383660245181E-2</v>
      </c>
      <c r="JD119" s="86">
        <f t="shared" si="145"/>
        <v>3.0150050521700469E-2</v>
      </c>
      <c r="JE119" s="86">
        <f t="shared" si="145"/>
        <v>4.9891938957992911E-2</v>
      </c>
      <c r="JF119" s="86">
        <f t="shared" si="145"/>
        <v>8.7626297979317268E-3</v>
      </c>
      <c r="JG119" s="86">
        <f t="shared" si="145"/>
        <v>1.5116760679428366E-2</v>
      </c>
      <c r="JH119" s="86">
        <f t="shared" si="145"/>
        <v>7.9591602543121649E-3</v>
      </c>
      <c r="JI119" s="86">
        <f t="shared" si="145"/>
        <v>8.3422177855293662E-3</v>
      </c>
      <c r="JJ119" s="86">
        <f t="shared" si="145"/>
        <v>2.8207176564814921E-2</v>
      </c>
      <c r="JK119" s="86">
        <f t="shared" si="145"/>
        <v>0.12888768566267439</v>
      </c>
      <c r="JL119" s="86">
        <f t="shared" si="145"/>
        <v>3.3738717003742071E-2</v>
      </c>
      <c r="JM119" s="86">
        <f t="shared" si="145"/>
        <v>1.2844127458639918E-2</v>
      </c>
    </row>
    <row r="120" spans="2:273" x14ac:dyDescent="0.25">
      <c r="B120" s="2">
        <v>93</v>
      </c>
      <c r="C120" s="37">
        <v>60.470999999999997</v>
      </c>
      <c r="D120" s="37">
        <v>63.555999999999997</v>
      </c>
      <c r="E120" s="37">
        <v>57.253999999999998</v>
      </c>
      <c r="F120" s="37">
        <v>53.241999999999997</v>
      </c>
      <c r="G120" s="37">
        <v>53.258000000000003</v>
      </c>
      <c r="H120" s="37">
        <v>54.918999999999997</v>
      </c>
      <c r="I120" s="37">
        <v>56</v>
      </c>
      <c r="J120" s="37">
        <v>55.698</v>
      </c>
      <c r="K120" s="37">
        <v>56.683</v>
      </c>
      <c r="L120" s="37">
        <v>55.381</v>
      </c>
      <c r="M120" s="37">
        <v>55.581000000000003</v>
      </c>
      <c r="N120" s="37">
        <v>58.225999999999999</v>
      </c>
      <c r="O120" s="37">
        <v>61.475000000000001</v>
      </c>
      <c r="P120" s="37">
        <v>63.546999999999997</v>
      </c>
      <c r="Q120" s="37">
        <v>67.546999999999997</v>
      </c>
      <c r="S120" s="4">
        <f t="shared" si="146"/>
        <v>66.697556734102832</v>
      </c>
      <c r="T120" s="4">
        <f t="shared" si="146"/>
        <v>69.847894687020357</v>
      </c>
      <c r="U120" s="4">
        <f t="shared" si="146"/>
        <v>64.283819948923266</v>
      </c>
      <c r="V120" s="4">
        <f t="shared" si="146"/>
        <v>57.929579372775393</v>
      </c>
      <c r="W120" s="4">
        <f t="shared" si="146"/>
        <v>58.026242428057337</v>
      </c>
      <c r="X120" s="4">
        <f t="shared" si="146"/>
        <v>57.113635922188919</v>
      </c>
      <c r="Y120" s="4">
        <f t="shared" si="146"/>
        <v>58.152830075694446</v>
      </c>
      <c r="Z120" s="4">
        <f t="shared" si="146"/>
        <v>56.166680831287017</v>
      </c>
      <c r="AA120" s="4">
        <f t="shared" si="146"/>
        <v>58.412876451908843</v>
      </c>
      <c r="AB120" s="4">
        <f t="shared" si="146"/>
        <v>56.689195088626683</v>
      </c>
      <c r="AC120" s="4">
        <f t="shared" si="146"/>
        <v>57.47910430840539</v>
      </c>
      <c r="AD120" s="4">
        <f t="shared" si="146"/>
        <v>61.580177767961615</v>
      </c>
      <c r="AE120" s="4">
        <f t="shared" si="146"/>
        <v>65.840515062861698</v>
      </c>
      <c r="AF120" s="4">
        <f t="shared" si="146"/>
        <v>67.600406041235587</v>
      </c>
      <c r="AG120" s="4">
        <f t="shared" si="146"/>
        <v>71.866173147094599</v>
      </c>
      <c r="AI120" s="4">
        <f t="shared" si="147"/>
        <v>-6.2265567341028358</v>
      </c>
      <c r="AJ120" s="4">
        <f t="shared" si="147"/>
        <v>-6.2918946870203598</v>
      </c>
      <c r="AK120" s="4">
        <f t="shared" si="147"/>
        <v>-7.0298199489232687</v>
      </c>
      <c r="AL120" s="4">
        <f t="shared" si="147"/>
        <v>-4.6875793727753958</v>
      </c>
      <c r="AM120" s="4">
        <f t="shared" si="147"/>
        <v>-4.7682424280573343</v>
      </c>
      <c r="AN120" s="4">
        <f t="shared" si="147"/>
        <v>-2.1946359221889225</v>
      </c>
      <c r="AO120" s="4">
        <f t="shared" si="147"/>
        <v>-2.1528300756944461</v>
      </c>
      <c r="AP120" s="4">
        <f t="shared" si="147"/>
        <v>-0.46868083128701699</v>
      </c>
      <c r="AQ120" s="4">
        <f t="shared" si="147"/>
        <v>-1.7298764519088436</v>
      </c>
      <c r="AR120" s="4">
        <f t="shared" si="147"/>
        <v>-1.3081950886266824</v>
      </c>
      <c r="AS120" s="4">
        <f t="shared" si="147"/>
        <v>-1.8981043084053866</v>
      </c>
      <c r="AT120" s="4">
        <f t="shared" si="147"/>
        <v>-3.354177767961616</v>
      </c>
      <c r="AU120" s="4">
        <f t="shared" si="147"/>
        <v>-4.3655150628616965</v>
      </c>
      <c r="AV120" s="4">
        <f t="shared" si="147"/>
        <v>-4.0534060412355899</v>
      </c>
      <c r="AW120" s="4">
        <f t="shared" si="147"/>
        <v>-4.3191731470946024</v>
      </c>
      <c r="AY120" s="2">
        <f t="shared" si="139"/>
        <v>61.779931814520765</v>
      </c>
      <c r="AZ120" s="2">
        <f t="shared" si="139"/>
        <v>63.596966593529039</v>
      </c>
      <c r="BA120" s="2">
        <f t="shared" si="139"/>
        <v>58.425838301716617</v>
      </c>
      <c r="BB120" s="2">
        <f t="shared" si="139"/>
        <v>54.730208878624268</v>
      </c>
      <c r="BC120" s="2">
        <f t="shared" si="139"/>
        <v>54.914035311539692</v>
      </c>
      <c r="BD120" s="2">
        <f t="shared" si="139"/>
        <v>56.481523493492887</v>
      </c>
      <c r="BE120" s="2">
        <f t="shared" si="139"/>
        <v>56.835656570222305</v>
      </c>
      <c r="BF120" s="2">
        <f t="shared" si="139"/>
        <v>56.052702673694306</v>
      </c>
      <c r="BG120" s="2">
        <f t="shared" si="139"/>
        <v>58.194067271489622</v>
      </c>
      <c r="BH120" s="2">
        <f t="shared" si="139"/>
        <v>56.590914622349189</v>
      </c>
      <c r="BI120" s="2">
        <f t="shared" si="139"/>
        <v>57.371255853812201</v>
      </c>
      <c r="BJ120" s="2">
        <f t="shared" si="139"/>
        <v>61.000024555565155</v>
      </c>
      <c r="BK120" s="2">
        <f t="shared" si="139"/>
        <v>60.452733327961482</v>
      </c>
      <c r="BL120" s="2">
        <f t="shared" si="139"/>
        <v>67.02379209632636</v>
      </c>
      <c r="BM120" s="2">
        <f t="shared" si="139"/>
        <v>71.771106659878456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 t="str">
        <f t="shared" si="140"/>
        <v/>
      </c>
      <c r="CF120" s="2" t="str">
        <f t="shared" si="140"/>
        <v/>
      </c>
      <c r="CG120" s="2" t="str">
        <f t="shared" si="140"/>
        <v/>
      </c>
      <c r="CH120" s="2" t="str">
        <f t="shared" si="140"/>
        <v/>
      </c>
      <c r="CI120" s="2" t="str">
        <f t="shared" si="140"/>
        <v/>
      </c>
      <c r="CJ120" s="2">
        <f t="shared" si="140"/>
        <v>54.918999999999997</v>
      </c>
      <c r="CK120" s="2" t="str">
        <f t="shared" si="140"/>
        <v/>
      </c>
      <c r="CL120" s="2">
        <f t="shared" si="140"/>
        <v>55.698</v>
      </c>
      <c r="CM120" s="2">
        <f t="shared" si="140"/>
        <v>56.683</v>
      </c>
      <c r="CN120" s="2">
        <f t="shared" si="140"/>
        <v>55.381</v>
      </c>
      <c r="CO120" s="2">
        <f t="shared" si="140"/>
        <v>55.581000000000003</v>
      </c>
      <c r="CP120" s="2" t="str">
        <f t="shared" si="140"/>
        <v/>
      </c>
      <c r="CQ120" s="2" t="str">
        <f t="shared" si="140"/>
        <v/>
      </c>
      <c r="CR120" s="2">
        <f t="shared" si="140"/>
        <v>63.546999999999997</v>
      </c>
      <c r="CS120" s="2">
        <f t="shared" si="140"/>
        <v>67.546999999999997</v>
      </c>
      <c r="CU120" s="2" t="str">
        <f t="shared" si="110"/>
        <v/>
      </c>
      <c r="CV120" s="2" t="str">
        <f t="shared" si="111"/>
        <v/>
      </c>
      <c r="CW120" s="2" t="str">
        <f t="shared" si="112"/>
        <v/>
      </c>
      <c r="CX120" s="2" t="str">
        <f t="shared" si="113"/>
        <v/>
      </c>
      <c r="CY120" s="2" t="str">
        <f t="shared" si="114"/>
        <v/>
      </c>
      <c r="CZ120" s="2">
        <f t="shared" si="115"/>
        <v>54.918999999999997</v>
      </c>
      <c r="DA120" s="2" t="str">
        <f t="shared" si="116"/>
        <v/>
      </c>
      <c r="DB120" s="2">
        <f t="shared" si="117"/>
        <v>55.698</v>
      </c>
      <c r="DC120" s="2">
        <f t="shared" si="118"/>
        <v>56.683</v>
      </c>
      <c r="DD120" s="2">
        <f t="shared" si="119"/>
        <v>55.381</v>
      </c>
      <c r="DE120" s="2">
        <f t="shared" si="120"/>
        <v>55.581000000000003</v>
      </c>
      <c r="DF120" s="2" t="str">
        <f t="shared" si="121"/>
        <v/>
      </c>
      <c r="DG120" s="2" t="str">
        <f t="shared" si="122"/>
        <v/>
      </c>
      <c r="DH120" s="2">
        <f t="shared" si="123"/>
        <v>63.546999999999997</v>
      </c>
      <c r="DI120" s="2">
        <f t="shared" si="124"/>
        <v>67.546999999999997</v>
      </c>
      <c r="DK120" s="2">
        <f t="shared" si="148"/>
        <v>95.551670310391358</v>
      </c>
      <c r="DL120" s="2">
        <f t="shared" si="148"/>
        <v>100.84023717689004</v>
      </c>
      <c r="DM120" s="2">
        <f t="shared" si="148"/>
        <v>92.688014799154331</v>
      </c>
      <c r="DN120" s="2">
        <f t="shared" si="148"/>
        <v>89.787689085163279</v>
      </c>
      <c r="DO120" s="2">
        <f t="shared" si="148"/>
        <v>80.887637090457275</v>
      </c>
      <c r="DP120" s="2">
        <f t="shared" si="148"/>
        <v>82.10684637068357</v>
      </c>
      <c r="DQ120" s="2">
        <f t="shared" si="148"/>
        <v>81.112158562367881</v>
      </c>
      <c r="DR120" s="2">
        <f t="shared" si="148"/>
        <v>86.541108554142056</v>
      </c>
      <c r="DS120" s="2">
        <f t="shared" si="148"/>
        <v>85.887833454879399</v>
      </c>
      <c r="DT120" s="2">
        <f t="shared" si="148"/>
        <v>87.291662476547842</v>
      </c>
      <c r="DU120" s="2">
        <f t="shared" si="148"/>
        <v>88.762943031358873</v>
      </c>
      <c r="DV120" s="2">
        <f t="shared" si="148"/>
        <v>93.897985200845682</v>
      </c>
      <c r="DW120" s="2">
        <f t="shared" si="148"/>
        <v>89.754366052552115</v>
      </c>
      <c r="DX120" s="2">
        <f t="shared" si="148"/>
        <v>93.909828705440901</v>
      </c>
      <c r="DY120" s="2">
        <f t="shared" si="148"/>
        <v>90.168158135981642</v>
      </c>
      <c r="EA120" s="2">
        <f t="shared" si="152"/>
        <v>61.547133673650769</v>
      </c>
      <c r="EB120" s="2">
        <f t="shared" si="152"/>
        <v>63.247485948477753</v>
      </c>
      <c r="EC120" s="2">
        <f t="shared" si="152"/>
        <v>58.075183070806396</v>
      </c>
      <c r="ED120" s="2">
        <f t="shared" si="152"/>
        <v>54.419442572717863</v>
      </c>
      <c r="EE120" s="2">
        <f t="shared" si="151"/>
        <v>54.681030345208384</v>
      </c>
      <c r="EF120" s="2">
        <f t="shared" si="151"/>
        <v>56.209949101015894</v>
      </c>
      <c r="EG120" s="2">
        <f t="shared" si="151"/>
        <v>56.552830303719716</v>
      </c>
      <c r="EH120" s="2">
        <f t="shared" si="151"/>
        <v>55.688631315009893</v>
      </c>
      <c r="EI120" s="2">
        <f t="shared" si="151"/>
        <v>57.869676411063644</v>
      </c>
      <c r="EJ120" s="2">
        <f t="shared" si="151"/>
        <v>56.209593415738539</v>
      </c>
      <c r="EK120" s="2">
        <f t="shared" si="151"/>
        <v>56.988600725952814</v>
      </c>
      <c r="EL120" s="2">
        <f t="shared" si="151"/>
        <v>60.66666559763101</v>
      </c>
      <c r="EM120" s="2">
        <f t="shared" si="135"/>
        <v>60.148610822786736</v>
      </c>
      <c r="EN120" s="2">
        <f t="shared" si="135"/>
        <v>66.699066645496757</v>
      </c>
      <c r="EO120" s="2">
        <f t="shared" si="135"/>
        <v>71.479513601057604</v>
      </c>
      <c r="EQ120" s="2">
        <f t="shared" si="149"/>
        <v>63.257085951372559</v>
      </c>
      <c r="ER120" s="2">
        <f t="shared" si="149"/>
        <v>63.646043929707616</v>
      </c>
      <c r="ES120" s="2">
        <f t="shared" si="149"/>
        <v>57.982780447977177</v>
      </c>
      <c r="ET120" s="2">
        <f t="shared" si="149"/>
        <v>54.431635624574056</v>
      </c>
      <c r="EU120" s="2">
        <f t="shared" si="149"/>
        <v>54.697694817979254</v>
      </c>
      <c r="EV120" s="2">
        <f t="shared" si="149"/>
        <v>56.050168210830371</v>
      </c>
      <c r="EW120" s="2">
        <f t="shared" si="149"/>
        <v>56.947917054169928</v>
      </c>
      <c r="EX120" s="2">
        <f t="shared" si="149"/>
        <v>56.003473468844817</v>
      </c>
      <c r="EY120" s="2">
        <f t="shared" si="149"/>
        <v>57.611533579202145</v>
      </c>
      <c r="EZ120" s="2">
        <f t="shared" si="149"/>
        <v>56.257797784109187</v>
      </c>
      <c r="FA120" s="2">
        <f t="shared" si="149"/>
        <v>57.372900149209201</v>
      </c>
      <c r="FB120" s="2">
        <f t="shared" si="149"/>
        <v>60.806450873495024</v>
      </c>
      <c r="FC120" s="2">
        <f t="shared" si="149"/>
        <v>60.453396956640397</v>
      </c>
      <c r="FD120" s="2">
        <f t="shared" si="149"/>
        <v>66.757500245533237</v>
      </c>
      <c r="FE120" s="2">
        <f t="shared" si="149"/>
        <v>71.860967240127721</v>
      </c>
      <c r="FG120" s="2">
        <f t="shared" si="150"/>
        <v>0.99326929287974985</v>
      </c>
      <c r="FH120" s="2">
        <f t="shared" si="150"/>
        <v>0.99073132525947794</v>
      </c>
      <c r="FI120" s="2">
        <f t="shared" si="150"/>
        <v>0.98986312019142442</v>
      </c>
      <c r="FJ120" s="2">
        <f t="shared" si="150"/>
        <v>0.99121430570084601</v>
      </c>
      <c r="FK120" s="2">
        <f t="shared" si="150"/>
        <v>0.99111057936681302</v>
      </c>
      <c r="FL120" s="2">
        <f t="shared" si="150"/>
        <v>0.98949607848703103</v>
      </c>
      <c r="FM120" s="2">
        <f t="shared" si="150"/>
        <v>0.98852872153230009</v>
      </c>
      <c r="FN120" s="2">
        <f t="shared" si="150"/>
        <v>0.98823963318889207</v>
      </c>
      <c r="FO120" s="2">
        <f t="shared" si="150"/>
        <v>0.98839095447654768</v>
      </c>
      <c r="FP120" s="2">
        <f t="shared" si="150"/>
        <v>0.98773677521320891</v>
      </c>
      <c r="FQ120" s="2">
        <f t="shared" si="150"/>
        <v>0.98799305745357091</v>
      </c>
      <c r="FR120" s="2">
        <f t="shared" si="150"/>
        <v>0.9899797709115179</v>
      </c>
      <c r="FS120" s="2">
        <f t="shared" si="150"/>
        <v>0.9897500384022434</v>
      </c>
      <c r="FT120" s="2">
        <f t="shared" si="150"/>
        <v>0.98807023046870623</v>
      </c>
      <c r="FU120" s="2">
        <f t="shared" si="150"/>
        <v>0.98443442973516715</v>
      </c>
      <c r="FW120" s="2">
        <f t="shared" si="141"/>
        <v>2.2945459118382736E-3</v>
      </c>
      <c r="FX120" s="2">
        <f t="shared" si="141"/>
        <v>2.6236115270945595E-3</v>
      </c>
      <c r="FY120" s="2">
        <f t="shared" si="141"/>
        <v>2.2822312617701451E-3</v>
      </c>
      <c r="FZ120" s="2">
        <f t="shared" si="141"/>
        <v>2.6001817524620137E-3</v>
      </c>
      <c r="GA120" s="2">
        <f t="shared" si="141"/>
        <v>2.6052791988618275E-3</v>
      </c>
      <c r="GB120" s="2">
        <f t="shared" si="141"/>
        <v>2.782459607630107E-3</v>
      </c>
      <c r="GC120" s="2">
        <f t="shared" si="141"/>
        <v>2.7826118358378394E-3</v>
      </c>
      <c r="GD120" s="2">
        <f t="shared" si="141"/>
        <v>3.922312516953002E-3</v>
      </c>
      <c r="GE120" s="2">
        <f t="shared" si="141"/>
        <v>3.3826241566468447E-3</v>
      </c>
      <c r="GF120" s="2">
        <f t="shared" si="141"/>
        <v>3.2114699271388963E-3</v>
      </c>
      <c r="GG120" s="2">
        <f t="shared" si="141"/>
        <v>2.9727480153948359E-3</v>
      </c>
      <c r="GH120" s="2">
        <f t="shared" si="141"/>
        <v>2.6721168953894939E-3</v>
      </c>
      <c r="GI120" s="2">
        <f t="shared" si="141"/>
        <v>2.1807127137289202E-3</v>
      </c>
      <c r="GJ120" s="2">
        <f t="shared" si="141"/>
        <v>1.8367973826633691E-3</v>
      </c>
      <c r="GK120" s="2">
        <f t="shared" si="141"/>
        <v>1.8184363365976051E-3</v>
      </c>
      <c r="GM120" s="86">
        <f t="shared" si="142"/>
        <v>6.9608161084985604E-33</v>
      </c>
      <c r="GN120" s="86">
        <f t="shared" si="142"/>
        <v>1.3866381678098074E-32</v>
      </c>
      <c r="GO120" s="86">
        <f t="shared" si="142"/>
        <v>4.0067119967765026E-34</v>
      </c>
      <c r="GP120" s="86">
        <f t="shared" si="142"/>
        <v>1.5719957452115944E-37</v>
      </c>
      <c r="GQ120" s="86">
        <f t="shared" si="142"/>
        <v>3.3204653534131607E-32</v>
      </c>
      <c r="GR120" s="86">
        <f t="shared" si="142"/>
        <v>1.5388150943103033E-36</v>
      </c>
      <c r="GS120" s="86">
        <f t="shared" si="142"/>
        <v>7.6944380446312266E-27</v>
      </c>
      <c r="GT120" s="86">
        <f t="shared" si="142"/>
        <v>6.6250456269684958E-25</v>
      </c>
      <c r="GU120" s="86">
        <f t="shared" si="142"/>
        <v>3.7656356493582039E-32</v>
      </c>
      <c r="GV120" s="86">
        <f t="shared" si="142"/>
        <v>3.144564504811348E-35</v>
      </c>
      <c r="GW120" s="86">
        <f t="shared" si="142"/>
        <v>1.7421829856764756E-38</v>
      </c>
      <c r="GX120" s="86">
        <f t="shared" si="142"/>
        <v>1.254839352873971E-44</v>
      </c>
      <c r="GY120" s="86">
        <f t="shared" si="142"/>
        <v>1.7210681854422425E-37</v>
      </c>
      <c r="GZ120" s="86">
        <f t="shared" si="142"/>
        <v>9.4351116030431739E-49</v>
      </c>
      <c r="HA120" s="86">
        <f t="shared" si="142"/>
        <v>7.57674444919609E-62</v>
      </c>
      <c r="HC120" s="86">
        <f t="shared" si="73"/>
        <v>6.0495828859928928E-2</v>
      </c>
      <c r="HD120" s="86">
        <f t="shared" si="73"/>
        <v>6.7161756168641562E-2</v>
      </c>
      <c r="HE120" s="86">
        <f t="shared" si="73"/>
        <v>6.2623997297742456E-2</v>
      </c>
      <c r="HF120" s="86">
        <f t="shared" si="73"/>
        <v>3.6885392295214502E-2</v>
      </c>
      <c r="HG120" s="86">
        <f t="shared" si="73"/>
        <v>3.7169606409006004E-2</v>
      </c>
      <c r="HH120" s="86">
        <f t="shared" si="73"/>
        <v>8.7829348348022456E-3</v>
      </c>
      <c r="HI120" s="86">
        <f t="shared" si="138"/>
        <v>1.7239540921723466E-2</v>
      </c>
      <c r="HJ120" s="86">
        <f t="shared" si="138"/>
        <v>2.1134193339287077E-3</v>
      </c>
      <c r="HK120" s="86">
        <f t="shared" si="138"/>
        <v>4.1562833723462599E-3</v>
      </c>
      <c r="HL120" s="86">
        <f t="shared" si="138"/>
        <v>1.520061085117493E-3</v>
      </c>
      <c r="HM120" s="86">
        <f t="shared" si="138"/>
        <v>1.6735870424626634E-3</v>
      </c>
      <c r="HN120" s="86">
        <f t="shared" si="138"/>
        <v>1.0000000008982752E-2</v>
      </c>
      <c r="HO120" s="86">
        <f t="shared" si="138"/>
        <v>5.8251745906943424E-2</v>
      </c>
      <c r="HP120" s="86">
        <f t="shared" si="138"/>
        <v>9.9999202598841184E-3</v>
      </c>
      <c r="HQ120" s="86">
        <f t="shared" si="138"/>
        <v>2.6948576822039575E-3</v>
      </c>
      <c r="HS120" s="86">
        <f t="shared" si="143"/>
        <v>8.6559073850967391E-11</v>
      </c>
      <c r="HT120" s="86">
        <f t="shared" si="143"/>
        <v>7.5041805298334737E-13</v>
      </c>
      <c r="HU120" s="86">
        <f t="shared" si="143"/>
        <v>2.7693184966458424E-13</v>
      </c>
      <c r="HV120" s="86">
        <f t="shared" si="143"/>
        <v>3.6874268088962256E-12</v>
      </c>
      <c r="HW120" s="86">
        <f t="shared" si="143"/>
        <v>2.3273578700677505E-12</v>
      </c>
      <c r="HX120" s="86">
        <f t="shared" si="143"/>
        <v>3.8663294579734363E-13</v>
      </c>
      <c r="HY120" s="86">
        <f t="shared" si="143"/>
        <v>6.8350759688356525E-13</v>
      </c>
      <c r="HZ120" s="86">
        <f t="shared" si="143"/>
        <v>1.2134966986955173E-14</v>
      </c>
      <c r="IA120" s="86">
        <f t="shared" si="143"/>
        <v>5.5308697720614517E-17</v>
      </c>
      <c r="IB120" s="86">
        <f t="shared" si="143"/>
        <v>2.5769578143515254E-13</v>
      </c>
      <c r="IC120" s="86">
        <f t="shared" si="143"/>
        <v>7.6861507925652302E-14</v>
      </c>
      <c r="ID120" s="86">
        <f t="shared" si="143"/>
        <v>2.4125460619926859E-16</v>
      </c>
      <c r="IE120" s="86">
        <f t="shared" si="143"/>
        <v>1.9981680755750027E-13</v>
      </c>
      <c r="IF120" s="86">
        <f t="shared" si="143"/>
        <v>9.6856350556437315E-10</v>
      </c>
      <c r="IG120" s="86">
        <f t="shared" si="143"/>
        <v>3.1797791866569631E-8</v>
      </c>
      <c r="II120" s="86">
        <f t="shared" si="144"/>
        <v>2.3196516645823949E-66</v>
      </c>
      <c r="IJ120" s="86">
        <f t="shared" si="144"/>
        <v>1.6934980186222446E-81</v>
      </c>
      <c r="IK120" s="86">
        <f t="shared" si="144"/>
        <v>2.3083801107248098E-83</v>
      </c>
      <c r="IL120" s="86">
        <f t="shared" si="144"/>
        <v>6.1863883020543461E-80</v>
      </c>
      <c r="IM120" s="86">
        <f t="shared" si="144"/>
        <v>2.8478233238743644E-80</v>
      </c>
      <c r="IN120" s="86">
        <f t="shared" si="144"/>
        <v>3.1270233676549517E-86</v>
      </c>
      <c r="IO120" s="86">
        <f t="shared" si="144"/>
        <v>9.9473695336247858E-84</v>
      </c>
      <c r="IP120" s="86">
        <f t="shared" si="144"/>
        <v>1.8352718535549601E-100</v>
      </c>
      <c r="IQ120" s="86">
        <f t="shared" si="144"/>
        <v>8.9318385769220519E-114</v>
      </c>
      <c r="IR120" s="86">
        <f t="shared" si="144"/>
        <v>2.8480534382877489E-87</v>
      </c>
      <c r="IS120" s="86">
        <f t="shared" si="144"/>
        <v>1.4438362767408422E-91</v>
      </c>
      <c r="IT120" s="86">
        <f t="shared" si="144"/>
        <v>3.9463715066315778E-109</v>
      </c>
      <c r="IU120" s="86">
        <f t="shared" si="144"/>
        <v>1.7888224625459143E-83</v>
      </c>
      <c r="IV120" s="86">
        <f t="shared" si="144"/>
        <v>3.0969882729939479E-56</v>
      </c>
      <c r="IW120" s="86">
        <f t="shared" si="144"/>
        <v>4.3977943760287644E-60</v>
      </c>
      <c r="IY120" s="86">
        <f t="shared" si="145"/>
        <v>6.0495828946488001E-2</v>
      </c>
      <c r="IZ120" s="86">
        <f t="shared" si="145"/>
        <v>6.7161756169391976E-2</v>
      </c>
      <c r="JA120" s="86">
        <f t="shared" si="145"/>
        <v>6.2623997298019388E-2</v>
      </c>
      <c r="JB120" s="86">
        <f t="shared" si="145"/>
        <v>3.6885392298901927E-2</v>
      </c>
      <c r="JC120" s="86">
        <f t="shared" si="145"/>
        <v>3.7169606411333364E-2</v>
      </c>
      <c r="JD120" s="86">
        <f t="shared" si="145"/>
        <v>8.782934835188879E-3</v>
      </c>
      <c r="JE120" s="86">
        <f t="shared" si="145"/>
        <v>1.7239540922406975E-2</v>
      </c>
      <c r="JF120" s="86">
        <f t="shared" si="145"/>
        <v>2.1134193339408425E-3</v>
      </c>
      <c r="JG120" s="86">
        <f t="shared" si="145"/>
        <v>4.1562833723463154E-3</v>
      </c>
      <c r="JH120" s="86">
        <f t="shared" si="145"/>
        <v>1.5200610853751888E-3</v>
      </c>
      <c r="JI120" s="86">
        <f t="shared" si="145"/>
        <v>1.6735870425395249E-3</v>
      </c>
      <c r="JJ120" s="86">
        <f t="shared" si="145"/>
        <v>1.0000000008982993E-2</v>
      </c>
      <c r="JK120" s="86">
        <f t="shared" si="145"/>
        <v>5.8251745907143243E-2</v>
      </c>
      <c r="JL120" s="86">
        <f t="shared" si="145"/>
        <v>9.9999212284476238E-3</v>
      </c>
      <c r="JM120" s="86">
        <f t="shared" si="145"/>
        <v>2.6948894799958241E-3</v>
      </c>
    </row>
    <row r="121" spans="2:273" x14ac:dyDescent="0.25">
      <c r="B121" s="2">
        <v>94</v>
      </c>
      <c r="C121" s="37">
        <v>59.941000000000003</v>
      </c>
      <c r="D121" s="37">
        <v>61.841000000000001</v>
      </c>
      <c r="E121" s="37">
        <v>56.094999999999999</v>
      </c>
      <c r="F121" s="37">
        <v>52.258000000000003</v>
      </c>
      <c r="G121" s="37">
        <v>52.805999999999997</v>
      </c>
      <c r="H121" s="37">
        <v>55.128999999999998</v>
      </c>
      <c r="I121" s="37">
        <v>55.581000000000003</v>
      </c>
      <c r="J121" s="37">
        <v>54.667000000000002</v>
      </c>
      <c r="K121" s="37">
        <v>56.286000000000001</v>
      </c>
      <c r="L121" s="37">
        <v>54.841000000000001</v>
      </c>
      <c r="M121" s="37">
        <v>56.597000000000001</v>
      </c>
      <c r="N121" s="37">
        <v>57.645000000000003</v>
      </c>
      <c r="O121" s="37">
        <v>58.622999999999998</v>
      </c>
      <c r="P121" s="37">
        <v>62.421999999999997</v>
      </c>
      <c r="Q121" s="37">
        <v>67.938000000000002</v>
      </c>
      <c r="S121" s="4">
        <f t="shared" si="146"/>
        <v>63.651402111426968</v>
      </c>
      <c r="T121" s="4">
        <f t="shared" si="146"/>
        <v>65.728243048484259</v>
      </c>
      <c r="U121" s="4">
        <f t="shared" si="146"/>
        <v>60.294148586591177</v>
      </c>
      <c r="V121" s="4">
        <f t="shared" si="146"/>
        <v>55.607963623907551</v>
      </c>
      <c r="W121" s="4">
        <f t="shared" si="146"/>
        <v>55.782791409663183</v>
      </c>
      <c r="X121" s="4">
        <f t="shared" si="146"/>
        <v>56.446459905520463</v>
      </c>
      <c r="Y121" s="4">
        <f t="shared" si="146"/>
        <v>57.035229455523194</v>
      </c>
      <c r="Z121" s="4">
        <f t="shared" si="146"/>
        <v>55.957231512614918</v>
      </c>
      <c r="AA121" s="4">
        <f t="shared" si="146"/>
        <v>58.058736119246063</v>
      </c>
      <c r="AB121" s="4">
        <f t="shared" si="146"/>
        <v>56.438912732041381</v>
      </c>
      <c r="AC121" s="4">
        <f t="shared" si="146"/>
        <v>57.23783404946797</v>
      </c>
      <c r="AD121" s="4">
        <f t="shared" si="146"/>
        <v>60.961689227019612</v>
      </c>
      <c r="AE121" s="4">
        <f t="shared" si="146"/>
        <v>62.088675963730125</v>
      </c>
      <c r="AF121" s="4">
        <f t="shared" si="146"/>
        <v>66.983162713469056</v>
      </c>
      <c r="AG121" s="4">
        <f t="shared" si="146"/>
        <v>71.637178588040754</v>
      </c>
      <c r="AI121" s="4">
        <f t="shared" si="147"/>
        <v>-3.7104021114269656</v>
      </c>
      <c r="AJ121" s="4">
        <f t="shared" si="147"/>
        <v>-3.8872430484842582</v>
      </c>
      <c r="AK121" s="4">
        <f t="shared" si="147"/>
        <v>-4.1991485865911784</v>
      </c>
      <c r="AL121" s="4">
        <f t="shared" si="147"/>
        <v>-3.3499636239075485</v>
      </c>
      <c r="AM121" s="4">
        <f t="shared" si="147"/>
        <v>-2.9767914096631856</v>
      </c>
      <c r="AN121" s="4">
        <f t="shared" si="147"/>
        <v>-1.3174599055204652</v>
      </c>
      <c r="AO121" s="4">
        <f t="shared" si="147"/>
        <v>-1.4542294555231905</v>
      </c>
      <c r="AP121" s="4">
        <f t="shared" si="147"/>
        <v>-1.2902315126149162</v>
      </c>
      <c r="AQ121" s="4">
        <f t="shared" si="147"/>
        <v>-1.772736119246062</v>
      </c>
      <c r="AR121" s="4">
        <f t="shared" si="147"/>
        <v>-1.5979127320413795</v>
      </c>
      <c r="AS121" s="4">
        <f t="shared" si="147"/>
        <v>-0.64083404946796918</v>
      </c>
      <c r="AT121" s="4">
        <f t="shared" si="147"/>
        <v>-3.3166892270196087</v>
      </c>
      <c r="AU121" s="4">
        <f t="shared" si="147"/>
        <v>-3.4656759637301278</v>
      </c>
      <c r="AV121" s="4">
        <f t="shared" si="147"/>
        <v>-4.5611627134690593</v>
      </c>
      <c r="AW121" s="4">
        <f t="shared" si="147"/>
        <v>-3.6991785880407519</v>
      </c>
      <c r="AY121" s="2">
        <f t="shared" si="139"/>
        <v>61.771344071434186</v>
      </c>
      <c r="AZ121" s="2">
        <f t="shared" si="139"/>
        <v>63.513831104186188</v>
      </c>
      <c r="BA121" s="2">
        <f t="shared" si="139"/>
        <v>58.294277384831396</v>
      </c>
      <c r="BB121" s="2">
        <f t="shared" si="139"/>
        <v>54.628584816505054</v>
      </c>
      <c r="BC121" s="2">
        <f t="shared" si="139"/>
        <v>54.797351012967283</v>
      </c>
      <c r="BD121" s="2">
        <f t="shared" si="139"/>
        <v>56.323361227683193</v>
      </c>
      <c r="BE121" s="2">
        <f t="shared" si="139"/>
        <v>56.721155053744617</v>
      </c>
      <c r="BF121" s="2">
        <f t="shared" si="139"/>
        <v>55.939746670561519</v>
      </c>
      <c r="BG121" s="2">
        <f t="shared" si="139"/>
        <v>58.020310367796768</v>
      </c>
      <c r="BH121" s="2">
        <f t="shared" si="139"/>
        <v>56.427244437473099</v>
      </c>
      <c r="BI121" s="2">
        <f t="shared" si="139"/>
        <v>57.224264500946852</v>
      </c>
      <c r="BJ121" s="2">
        <f t="shared" si="139"/>
        <v>60.821353875975362</v>
      </c>
      <c r="BK121" s="2">
        <f t="shared" si="139"/>
        <v>60.33267856392353</v>
      </c>
      <c r="BL121" s="2">
        <f t="shared" si="139"/>
        <v>66.870828265543807</v>
      </c>
      <c r="BM121" s="2">
        <f t="shared" si="139"/>
        <v>71.625459872254979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 t="str">
        <f t="shared" si="140"/>
        <v/>
      </c>
      <c r="CF121" s="2" t="str">
        <f t="shared" si="140"/>
        <v/>
      </c>
      <c r="CG121" s="2" t="str">
        <f t="shared" si="140"/>
        <v/>
      </c>
      <c r="CH121" s="2" t="str">
        <f t="shared" si="140"/>
        <v/>
      </c>
      <c r="CI121" s="2" t="str">
        <f t="shared" si="140"/>
        <v/>
      </c>
      <c r="CJ121" s="2">
        <f t="shared" si="140"/>
        <v>55.128999999999998</v>
      </c>
      <c r="CK121" s="2">
        <f t="shared" si="140"/>
        <v>55.581000000000003</v>
      </c>
      <c r="CL121" s="2">
        <f t="shared" si="140"/>
        <v>54.667000000000002</v>
      </c>
      <c r="CM121" s="2">
        <f t="shared" si="140"/>
        <v>56.286000000000001</v>
      </c>
      <c r="CN121" s="2">
        <f t="shared" si="140"/>
        <v>54.841000000000001</v>
      </c>
      <c r="CO121" s="2">
        <f t="shared" si="140"/>
        <v>56.597000000000001</v>
      </c>
      <c r="CP121" s="2">
        <f t="shared" si="140"/>
        <v>57.645000000000003</v>
      </c>
      <c r="CQ121" s="2" t="str">
        <f t="shared" si="140"/>
        <v/>
      </c>
      <c r="CR121" s="2">
        <f t="shared" si="140"/>
        <v>62.421999999999997</v>
      </c>
      <c r="CS121" s="2">
        <f t="shared" si="140"/>
        <v>67.938000000000002</v>
      </c>
      <c r="CU121" s="2" t="str">
        <f t="shared" si="110"/>
        <v/>
      </c>
      <c r="CV121" s="2" t="str">
        <f t="shared" si="111"/>
        <v/>
      </c>
      <c r="CW121" s="2" t="str">
        <f t="shared" si="112"/>
        <v/>
      </c>
      <c r="CX121" s="2" t="str">
        <f t="shared" si="113"/>
        <v/>
      </c>
      <c r="CY121" s="2" t="str">
        <f t="shared" si="114"/>
        <v/>
      </c>
      <c r="CZ121" s="2">
        <f t="shared" si="115"/>
        <v>55.128999999999998</v>
      </c>
      <c r="DA121" s="2">
        <f t="shared" si="116"/>
        <v>55.581000000000003</v>
      </c>
      <c r="DB121" s="2">
        <f t="shared" si="117"/>
        <v>54.667000000000002</v>
      </c>
      <c r="DC121" s="2">
        <f t="shared" si="118"/>
        <v>56.286000000000001</v>
      </c>
      <c r="DD121" s="2">
        <f t="shared" si="119"/>
        <v>54.841000000000001</v>
      </c>
      <c r="DE121" s="2">
        <f t="shared" si="120"/>
        <v>56.597000000000001</v>
      </c>
      <c r="DF121" s="2">
        <f t="shared" si="121"/>
        <v>57.645000000000003</v>
      </c>
      <c r="DG121" s="2" t="str">
        <f t="shared" si="122"/>
        <v/>
      </c>
      <c r="DH121" s="2">
        <f t="shared" si="123"/>
        <v>62.421999999999997</v>
      </c>
      <c r="DI121" s="2">
        <f t="shared" si="124"/>
        <v>67.938000000000002</v>
      </c>
      <c r="DK121" s="2">
        <f t="shared" si="148"/>
        <v>95.79560695006748</v>
      </c>
      <c r="DL121" s="2">
        <f t="shared" si="148"/>
        <v>101.1464493152905</v>
      </c>
      <c r="DM121" s="2">
        <f t="shared" si="148"/>
        <v>92.977009513742075</v>
      </c>
      <c r="DN121" s="2">
        <f t="shared" si="148"/>
        <v>90.059224698160605</v>
      </c>
      <c r="DO121" s="2">
        <f t="shared" si="148"/>
        <v>81.010326337681988</v>
      </c>
      <c r="DP121" s="2">
        <f t="shared" si="148"/>
        <v>82.228389358703311</v>
      </c>
      <c r="DQ121" s="2">
        <f t="shared" si="148"/>
        <v>81.204336504580709</v>
      </c>
      <c r="DR121" s="2">
        <f t="shared" si="148"/>
        <v>86.767222483321206</v>
      </c>
      <c r="DS121" s="2">
        <f t="shared" si="148"/>
        <v>86.104362747481304</v>
      </c>
      <c r="DT121" s="2">
        <f t="shared" si="148"/>
        <v>87.528725797373355</v>
      </c>
      <c r="DU121" s="2">
        <f t="shared" si="148"/>
        <v>89.013256097560969</v>
      </c>
      <c r="DV121" s="2">
        <f t="shared" si="148"/>
        <v>94.141269556025378</v>
      </c>
      <c r="DW121" s="2">
        <f t="shared" si="148"/>
        <v>89.930716097855651</v>
      </c>
      <c r="DX121" s="2">
        <f t="shared" si="148"/>
        <v>94.139574015009373</v>
      </c>
      <c r="DY121" s="2">
        <f t="shared" si="148"/>
        <v>90.354239724980886</v>
      </c>
      <c r="EA121" s="2">
        <f t="shared" si="152"/>
        <v>61.556947649810034</v>
      </c>
      <c r="EB121" s="2">
        <f t="shared" si="152"/>
        <v>63.191640437158469</v>
      </c>
      <c r="EC121" s="2">
        <f t="shared" si="152"/>
        <v>57.970576026586542</v>
      </c>
      <c r="ED121" s="2">
        <f t="shared" si="152"/>
        <v>54.342141990365278</v>
      </c>
      <c r="EE121" s="2">
        <f t="shared" si="151"/>
        <v>54.582884048635158</v>
      </c>
      <c r="EF121" s="2">
        <f t="shared" si="151"/>
        <v>56.073031593786723</v>
      </c>
      <c r="EG121" s="2">
        <f t="shared" si="151"/>
        <v>56.460885291775682</v>
      </c>
      <c r="EH121" s="2">
        <f t="shared" si="151"/>
        <v>55.603878882881446</v>
      </c>
      <c r="EI121" s="2">
        <f t="shared" si="151"/>
        <v>57.720387509663702</v>
      </c>
      <c r="EJ121" s="2">
        <f t="shared" si="151"/>
        <v>56.074918604138169</v>
      </c>
      <c r="EK121" s="2">
        <f t="shared" si="151"/>
        <v>56.870730943738657</v>
      </c>
      <c r="EL121" s="2">
        <f t="shared" si="151"/>
        <v>60.513387519054156</v>
      </c>
      <c r="EM121" s="2">
        <f t="shared" si="135"/>
        <v>60.052428116179556</v>
      </c>
      <c r="EN121" s="2">
        <f t="shared" si="135"/>
        <v>66.570451945646269</v>
      </c>
      <c r="EO121" s="2">
        <f t="shared" si="135"/>
        <v>71.354699819233502</v>
      </c>
      <c r="EQ121" s="2">
        <f t="shared" si="149"/>
        <v>63.186384762044504</v>
      </c>
      <c r="ER121" s="2">
        <f t="shared" si="149"/>
        <v>63.571262221633084</v>
      </c>
      <c r="ES121" s="2">
        <f t="shared" si="149"/>
        <v>57.882607592901508</v>
      </c>
      <c r="ET121" s="2">
        <f t="shared" si="149"/>
        <v>54.353716605004394</v>
      </c>
      <c r="EU121" s="2">
        <f t="shared" si="149"/>
        <v>54.598788495613938</v>
      </c>
      <c r="EV121" s="2">
        <f t="shared" si="149"/>
        <v>55.921435171433977</v>
      </c>
      <c r="EW121" s="2">
        <f t="shared" si="149"/>
        <v>56.835920164261111</v>
      </c>
      <c r="EX121" s="2">
        <f t="shared" si="149"/>
        <v>55.900815311235128</v>
      </c>
      <c r="EY121" s="2">
        <f t="shared" si="149"/>
        <v>57.477140609213805</v>
      </c>
      <c r="EZ121" s="2">
        <f t="shared" si="149"/>
        <v>56.120471603854767</v>
      </c>
      <c r="FA121" s="2">
        <f t="shared" si="149"/>
        <v>57.234632467920036</v>
      </c>
      <c r="FB121" s="2">
        <f t="shared" si="149"/>
        <v>60.644768422519263</v>
      </c>
      <c r="FC121" s="2">
        <f t="shared" si="149"/>
        <v>60.34265240287602</v>
      </c>
      <c r="FD121" s="2">
        <f t="shared" si="149"/>
        <v>66.623539825921242</v>
      </c>
      <c r="FE121" s="2">
        <f t="shared" si="149"/>
        <v>71.692426031984965</v>
      </c>
      <c r="FG121" s="2">
        <f t="shared" si="150"/>
        <v>0.99385788460928737</v>
      </c>
      <c r="FH121" s="2">
        <f t="shared" si="150"/>
        <v>0.991539968651589</v>
      </c>
      <c r="FI121" s="2">
        <f t="shared" si="150"/>
        <v>0.990746802481551</v>
      </c>
      <c r="FJ121" s="2">
        <f t="shared" si="150"/>
        <v>0.99198115263108699</v>
      </c>
      <c r="FK121" s="2">
        <f t="shared" si="150"/>
        <v>0.99188640579537712</v>
      </c>
      <c r="FL121" s="2">
        <f t="shared" si="150"/>
        <v>0.99041144768485745</v>
      </c>
      <c r="FM121" s="2">
        <f t="shared" si="150"/>
        <v>0.98952749929683159</v>
      </c>
      <c r="FN121" s="2">
        <f t="shared" si="150"/>
        <v>0.98926330782755667</v>
      </c>
      <c r="FO121" s="2">
        <f t="shared" si="150"/>
        <v>0.98940159869723909</v>
      </c>
      <c r="FP121" s="2">
        <f t="shared" si="150"/>
        <v>0.98880372494273183</v>
      </c>
      <c r="FQ121" s="2">
        <f t="shared" si="150"/>
        <v>0.98903795706227826</v>
      </c>
      <c r="FR121" s="2">
        <f t="shared" si="150"/>
        <v>0.99085337814223218</v>
      </c>
      <c r="FS121" s="2">
        <f t="shared" si="150"/>
        <v>0.99064348541486436</v>
      </c>
      <c r="FT121" s="2">
        <f t="shared" si="150"/>
        <v>0.98910848816093899</v>
      </c>
      <c r="FU121" s="2">
        <f t="shared" si="150"/>
        <v>0.98578456171264739</v>
      </c>
      <c r="FW121" s="2">
        <f t="shared" si="141"/>
        <v>2.5153627273507583E-3</v>
      </c>
      <c r="FX121" s="2">
        <f t="shared" si="141"/>
        <v>2.8760048564994162E-3</v>
      </c>
      <c r="FY121" s="2">
        <f t="shared" si="141"/>
        <v>2.501865942345468E-3</v>
      </c>
      <c r="FZ121" s="2">
        <f t="shared" si="141"/>
        <v>2.8503275620028953E-3</v>
      </c>
      <c r="GA121" s="2">
        <f t="shared" si="141"/>
        <v>2.8559139949021302E-3</v>
      </c>
      <c r="GB121" s="2">
        <f t="shared" si="141"/>
        <v>3.0500875055394184E-3</v>
      </c>
      <c r="GC121" s="2">
        <f t="shared" si="141"/>
        <v>3.0502543308681463E-3</v>
      </c>
      <c r="GD121" s="2">
        <f t="shared" si="141"/>
        <v>4.2991032967904857E-3</v>
      </c>
      <c r="GE121" s="2">
        <f t="shared" si="141"/>
        <v>3.7077636067970824E-3</v>
      </c>
      <c r="GF121" s="2">
        <f t="shared" si="141"/>
        <v>3.5202160601080692E-3</v>
      </c>
      <c r="GG121" s="2">
        <f t="shared" si="141"/>
        <v>3.2586187921526543E-3</v>
      </c>
      <c r="GH121" s="2">
        <f t="shared" si="141"/>
        <v>2.9291627721959859E-3</v>
      </c>
      <c r="GI121" s="2">
        <f t="shared" si="141"/>
        <v>2.3906009811776935E-3</v>
      </c>
      <c r="GJ121" s="2">
        <f t="shared" si="141"/>
        <v>2.0136514398430183E-3</v>
      </c>
      <c r="GK121" s="2">
        <f t="shared" si="141"/>
        <v>1.9935260510247467E-3</v>
      </c>
      <c r="GM121" s="86">
        <f t="shared" si="142"/>
        <v>4.302273584811335E-35</v>
      </c>
      <c r="GN121" s="86">
        <f t="shared" si="142"/>
        <v>8.9820654978979756E-35</v>
      </c>
      <c r="GO121" s="86">
        <f t="shared" si="142"/>
        <v>1.9448563364475566E-36</v>
      </c>
      <c r="GP121" s="86">
        <f t="shared" si="142"/>
        <v>4.4154634165928915E-40</v>
      </c>
      <c r="GQ121" s="86">
        <f t="shared" si="142"/>
        <v>2.1306723862742673E-34</v>
      </c>
      <c r="GR121" s="86">
        <f t="shared" si="142"/>
        <v>5.0206528147359272E-39</v>
      </c>
      <c r="GS121" s="86">
        <f t="shared" si="142"/>
        <v>1.1684710572089113E-28</v>
      </c>
      <c r="GT121" s="86">
        <f t="shared" si="142"/>
        <v>1.4683376540216589E-26</v>
      </c>
      <c r="GU121" s="86">
        <f t="shared" si="142"/>
        <v>2.6652717557967441E-34</v>
      </c>
      <c r="GV121" s="86">
        <f t="shared" si="142"/>
        <v>1.3624850009356263E-37</v>
      </c>
      <c r="GW121" s="86">
        <f t="shared" si="142"/>
        <v>4.354316698602123E-41</v>
      </c>
      <c r="GX121" s="86">
        <f t="shared" si="142"/>
        <v>1.3123496217011501E-47</v>
      </c>
      <c r="GY121" s="86">
        <f t="shared" si="142"/>
        <v>4.5496680503080408E-40</v>
      </c>
      <c r="GZ121" s="86">
        <f t="shared" si="142"/>
        <v>5.1729613122267586E-52</v>
      </c>
      <c r="HA121" s="86">
        <f t="shared" si="142"/>
        <v>5.3767492496212445E-66</v>
      </c>
      <c r="HC121" s="86">
        <f t="shared" si="73"/>
        <v>2.6375487050493432E-2</v>
      </c>
      <c r="HD121" s="86">
        <f t="shared" si="73"/>
        <v>2.7661601704751713E-2</v>
      </c>
      <c r="HE121" s="86">
        <f t="shared" si="73"/>
        <v>2.4791128523276699E-2</v>
      </c>
      <c r="HF121" s="86">
        <f t="shared" si="73"/>
        <v>1.3172903962968276E-2</v>
      </c>
      <c r="HG121" s="86">
        <f t="shared" si="73"/>
        <v>1.3760059893659509E-2</v>
      </c>
      <c r="HH121" s="86">
        <f t="shared" si="73"/>
        <v>2.0312300165257671E-3</v>
      </c>
      <c r="HI121" s="86">
        <f t="shared" si="138"/>
        <v>4.8495892915708704E-3</v>
      </c>
      <c r="HJ121" s="86">
        <f t="shared" si="138"/>
        <v>4.0862537914998227E-4</v>
      </c>
      <c r="HK121" s="86">
        <f t="shared" si="138"/>
        <v>9.2753591860418973E-4</v>
      </c>
      <c r="HL121" s="86">
        <f t="shared" si="138"/>
        <v>2.1753747466429627E-4</v>
      </c>
      <c r="HM121" s="86">
        <f t="shared" si="138"/>
        <v>2.5491626790844423E-4</v>
      </c>
      <c r="HN121" s="86">
        <f t="shared" si="138"/>
        <v>3.00982812476054E-3</v>
      </c>
      <c r="HO121" s="86">
        <f t="shared" si="138"/>
        <v>2.1973835152471283E-2</v>
      </c>
      <c r="HP121" s="86">
        <f t="shared" si="138"/>
        <v>2.3490347844423174E-3</v>
      </c>
      <c r="HQ121" s="86">
        <f t="shared" si="138"/>
        <v>4.2468744287920155E-4</v>
      </c>
      <c r="HS121" s="86">
        <f t="shared" si="143"/>
        <v>2.7973221785526144E-10</v>
      </c>
      <c r="HT121" s="86">
        <f t="shared" si="143"/>
        <v>3.2519436585318563E-12</v>
      </c>
      <c r="HU121" s="86">
        <f t="shared" si="143"/>
        <v>1.2120869529606147E-12</v>
      </c>
      <c r="HV121" s="86">
        <f t="shared" si="143"/>
        <v>1.5046993618836359E-11</v>
      </c>
      <c r="HW121" s="86">
        <f t="shared" si="143"/>
        <v>9.6525828404275817E-12</v>
      </c>
      <c r="HX121" s="86">
        <f t="shared" si="143"/>
        <v>1.807805447222424E-12</v>
      </c>
      <c r="HY121" s="86">
        <f t="shared" si="143"/>
        <v>3.0749685481393224E-12</v>
      </c>
      <c r="HZ121" s="86">
        <f t="shared" si="143"/>
        <v>7.9215386588034324E-14</v>
      </c>
      <c r="IA121" s="86">
        <f t="shared" si="143"/>
        <v>4.5596652469680775E-16</v>
      </c>
      <c r="IB121" s="86">
        <f t="shared" si="143"/>
        <v>1.2786656008985891E-12</v>
      </c>
      <c r="IC121" s="86">
        <f t="shared" si="143"/>
        <v>4.0195322600634863E-13</v>
      </c>
      <c r="ID121" s="86">
        <f t="shared" si="143"/>
        <v>1.6847970660417973E-15</v>
      </c>
      <c r="IE121" s="86">
        <f t="shared" si="143"/>
        <v>8.734577348643358E-13</v>
      </c>
      <c r="IF121" s="86">
        <f t="shared" si="143"/>
        <v>2.6233524736472553E-9</v>
      </c>
      <c r="IG121" s="86">
        <f t="shared" si="143"/>
        <v>7.0260126029409291E-8</v>
      </c>
      <c r="II121" s="86">
        <f t="shared" si="144"/>
        <v>2.02744439627325E-64</v>
      </c>
      <c r="IJ121" s="86">
        <f t="shared" si="144"/>
        <v>4.7665970787906558E-79</v>
      </c>
      <c r="IK121" s="86">
        <f t="shared" si="144"/>
        <v>6.4983454505969397E-81</v>
      </c>
      <c r="IL121" s="86">
        <f t="shared" si="144"/>
        <v>1.5463589042954172E-77</v>
      </c>
      <c r="IM121" s="86">
        <f t="shared" si="144"/>
        <v>7.3029366524629158E-78</v>
      </c>
      <c r="IN121" s="86">
        <f t="shared" si="144"/>
        <v>1.3050162429097589E-83</v>
      </c>
      <c r="IO121" s="86">
        <f t="shared" si="144"/>
        <v>3.4725877093237216E-81</v>
      </c>
      <c r="IP121" s="86">
        <f t="shared" si="144"/>
        <v>3.267811217316492E-97</v>
      </c>
      <c r="IQ121" s="86">
        <f t="shared" si="144"/>
        <v>3.5009633262039274E-110</v>
      </c>
      <c r="IR121" s="86">
        <f t="shared" si="144"/>
        <v>1.4901986367308955E-84</v>
      </c>
      <c r="IS121" s="86">
        <f t="shared" si="144"/>
        <v>9.4824375094323785E-89</v>
      </c>
      <c r="IT121" s="86">
        <f t="shared" si="144"/>
        <v>8.0166431756411598E-106</v>
      </c>
      <c r="IU121" s="86">
        <f t="shared" si="144"/>
        <v>4.8670003901177332E-81</v>
      </c>
      <c r="IV121" s="86">
        <f t="shared" si="144"/>
        <v>1.1784098073493802E-54</v>
      </c>
      <c r="IW121" s="86">
        <f t="shared" si="144"/>
        <v>2.1488519082167706E-58</v>
      </c>
      <c r="IY121" s="86">
        <f t="shared" si="145"/>
        <v>2.6375487330225648E-2</v>
      </c>
      <c r="IZ121" s="86">
        <f t="shared" si="145"/>
        <v>2.7661601708003657E-2</v>
      </c>
      <c r="JA121" s="86">
        <f t="shared" si="145"/>
        <v>2.4791128524488785E-2</v>
      </c>
      <c r="JB121" s="86">
        <f t="shared" si="145"/>
        <v>1.3172903978015269E-2</v>
      </c>
      <c r="JC121" s="86">
        <f t="shared" si="145"/>
        <v>1.3760059903312092E-2</v>
      </c>
      <c r="JD121" s="86">
        <f t="shared" si="145"/>
        <v>2.0312300183335727E-3</v>
      </c>
      <c r="JE121" s="86">
        <f t="shared" si="145"/>
        <v>4.8495892946458386E-3</v>
      </c>
      <c r="JF121" s="86">
        <f t="shared" si="145"/>
        <v>4.0862537922919766E-4</v>
      </c>
      <c r="JG121" s="86">
        <f t="shared" si="145"/>
        <v>9.2753591860464575E-4</v>
      </c>
      <c r="JH121" s="86">
        <f t="shared" si="145"/>
        <v>2.1753747594296187E-4</v>
      </c>
      <c r="JI121" s="86">
        <f t="shared" si="145"/>
        <v>2.5491626831039744E-4</v>
      </c>
      <c r="JJ121" s="86">
        <f t="shared" si="145"/>
        <v>3.0098281247622248E-3</v>
      </c>
      <c r="JK121" s="86">
        <f t="shared" si="145"/>
        <v>2.197383515334474E-2</v>
      </c>
      <c r="JL121" s="86">
        <f t="shared" si="145"/>
        <v>2.349037407794791E-3</v>
      </c>
      <c r="JM121" s="86">
        <f t="shared" si="145"/>
        <v>4.2475770300523096E-4</v>
      </c>
    </row>
    <row r="122" spans="2:273" x14ac:dyDescent="0.25">
      <c r="B122" s="2">
        <v>95</v>
      </c>
      <c r="C122" s="37">
        <v>60.911999999999999</v>
      </c>
      <c r="D122" s="37">
        <v>62.094999999999999</v>
      </c>
      <c r="E122" s="37">
        <v>56.079000000000001</v>
      </c>
      <c r="F122" s="37">
        <v>53.194000000000003</v>
      </c>
      <c r="G122" s="37">
        <v>54.097000000000001</v>
      </c>
      <c r="H122" s="37">
        <v>53.741999999999997</v>
      </c>
      <c r="I122" s="37">
        <v>54.064999999999998</v>
      </c>
      <c r="J122" s="37">
        <v>54.54</v>
      </c>
      <c r="K122" s="37">
        <v>56.253999999999998</v>
      </c>
      <c r="L122" s="37">
        <v>55.063000000000002</v>
      </c>
      <c r="M122" s="37">
        <v>56.628999999999998</v>
      </c>
      <c r="N122" s="37">
        <v>58.5</v>
      </c>
      <c r="O122" s="37">
        <v>59.015999999999998</v>
      </c>
      <c r="P122" s="37">
        <v>63.453000000000003</v>
      </c>
      <c r="Q122" s="37">
        <v>67.671999999999997</v>
      </c>
      <c r="S122" s="4">
        <f t="shared" si="146"/>
        <v>62.384227713946487</v>
      </c>
      <c r="T122" s="4">
        <f t="shared" si="146"/>
        <v>64.091059507543974</v>
      </c>
      <c r="U122" s="4">
        <f t="shared" si="146"/>
        <v>58.732732694814935</v>
      </c>
      <c r="V122" s="4">
        <f t="shared" si="146"/>
        <v>54.777624613834334</v>
      </c>
      <c r="W122" s="4">
        <f t="shared" si="146"/>
        <v>54.943825923100704</v>
      </c>
      <c r="X122" s="4">
        <f t="shared" si="146"/>
        <v>56.185541440157124</v>
      </c>
      <c r="Y122" s="4">
        <f t="shared" si="146"/>
        <v>56.66845856167761</v>
      </c>
      <c r="Z122" s="4">
        <f t="shared" si="146"/>
        <v>55.831032863788451</v>
      </c>
      <c r="AA122" s="4">
        <f t="shared" si="146"/>
        <v>57.853676479417679</v>
      </c>
      <c r="AB122" s="4">
        <f t="shared" si="146"/>
        <v>56.266724530474931</v>
      </c>
      <c r="AC122" s="4">
        <f t="shared" si="146"/>
        <v>57.080701375525173</v>
      </c>
      <c r="AD122" s="4">
        <f t="shared" si="146"/>
        <v>60.672825765500939</v>
      </c>
      <c r="AE122" s="4">
        <f t="shared" si="146"/>
        <v>60.685120134356815</v>
      </c>
      <c r="AF122" s="4">
        <f t="shared" si="146"/>
        <v>66.736652116129378</v>
      </c>
      <c r="AG122" s="4">
        <f t="shared" si="146"/>
        <v>71.482368235442166</v>
      </c>
      <c r="AI122" s="4">
        <f t="shared" si="147"/>
        <v>-1.4722277139464879</v>
      </c>
      <c r="AJ122" s="4">
        <f t="shared" si="147"/>
        <v>-1.9960595075439755</v>
      </c>
      <c r="AK122" s="4">
        <f t="shared" si="147"/>
        <v>-2.6537326948149342</v>
      </c>
      <c r="AL122" s="4">
        <f t="shared" si="147"/>
        <v>-1.5836246138343313</v>
      </c>
      <c r="AM122" s="4">
        <f t="shared" si="147"/>
        <v>-0.84682592310070248</v>
      </c>
      <c r="AN122" s="4">
        <f t="shared" si="147"/>
        <v>-2.4435414401571265</v>
      </c>
      <c r="AO122" s="4">
        <f t="shared" si="147"/>
        <v>-2.6034585616776127</v>
      </c>
      <c r="AP122" s="4">
        <f t="shared" si="147"/>
        <v>-1.2910328637884518</v>
      </c>
      <c r="AQ122" s="4">
        <f t="shared" si="147"/>
        <v>-1.5996764794176812</v>
      </c>
      <c r="AR122" s="4">
        <f t="shared" si="147"/>
        <v>-1.2037245304749291</v>
      </c>
      <c r="AS122" s="4">
        <f t="shared" si="147"/>
        <v>-0.45170137552517531</v>
      </c>
      <c r="AT122" s="4">
        <f t="shared" si="147"/>
        <v>-2.1728257655009386</v>
      </c>
      <c r="AU122" s="4">
        <f t="shared" si="147"/>
        <v>-1.6691201343568167</v>
      </c>
      <c r="AV122" s="4">
        <f t="shared" si="147"/>
        <v>-3.2836521161293746</v>
      </c>
      <c r="AW122" s="4">
        <f t="shared" si="147"/>
        <v>-3.8103682354421693</v>
      </c>
      <c r="AY122" s="2">
        <f t="shared" si="139"/>
        <v>61.764242345923229</v>
      </c>
      <c r="AZ122" s="2">
        <f t="shared" si="139"/>
        <v>63.432791418189723</v>
      </c>
      <c r="BA122" s="2">
        <f t="shared" si="139"/>
        <v>58.164724790177424</v>
      </c>
      <c r="BB122" s="2">
        <f t="shared" si="139"/>
        <v>54.528821882185994</v>
      </c>
      <c r="BC122" s="2">
        <f t="shared" si="139"/>
        <v>54.682114923012655</v>
      </c>
      <c r="BD122" s="2">
        <f t="shared" si="139"/>
        <v>56.166814890463094</v>
      </c>
      <c r="BE122" s="2">
        <f t="shared" si="139"/>
        <v>56.608430885630156</v>
      </c>
      <c r="BF122" s="2">
        <f t="shared" si="139"/>
        <v>55.828927474694147</v>
      </c>
      <c r="BG122" s="2">
        <f t="shared" si="139"/>
        <v>57.848321359745924</v>
      </c>
      <c r="BH122" s="2">
        <f t="shared" si="139"/>
        <v>56.265704390915239</v>
      </c>
      <c r="BI122" s="2">
        <f t="shared" si="139"/>
        <v>57.079427786854161</v>
      </c>
      <c r="BJ122" s="2">
        <f t="shared" si="139"/>
        <v>60.644558641103316</v>
      </c>
      <c r="BK122" s="2">
        <f t="shared" si="139"/>
        <v>60.214464081839182</v>
      </c>
      <c r="BL122" s="2">
        <f t="shared" si="139"/>
        <v>66.719617360409444</v>
      </c>
      <c r="BM122" s="2">
        <f t="shared" si="139"/>
        <v>71.481194809826818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 t="str">
        <f t="shared" si="140"/>
        <v/>
      </c>
      <c r="CF122" s="2">
        <f t="shared" si="140"/>
        <v>62.094999999999999</v>
      </c>
      <c r="CG122" s="2">
        <f t="shared" si="140"/>
        <v>56.079000000000001</v>
      </c>
      <c r="CH122" s="2">
        <f t="shared" si="140"/>
        <v>53.194000000000003</v>
      </c>
      <c r="CI122" s="2">
        <f t="shared" si="140"/>
        <v>54.097000000000001</v>
      </c>
      <c r="CJ122" s="2">
        <f t="shared" si="140"/>
        <v>53.741999999999997</v>
      </c>
      <c r="CK122" s="2">
        <f t="shared" si="140"/>
        <v>54.064999999999998</v>
      </c>
      <c r="CL122" s="2">
        <f t="shared" si="140"/>
        <v>54.54</v>
      </c>
      <c r="CM122" s="2">
        <f t="shared" si="140"/>
        <v>56.253999999999998</v>
      </c>
      <c r="CN122" s="2">
        <f t="shared" si="140"/>
        <v>55.063000000000002</v>
      </c>
      <c r="CO122" s="2">
        <f t="shared" si="140"/>
        <v>56.628999999999998</v>
      </c>
      <c r="CP122" s="2">
        <f t="shared" si="140"/>
        <v>58.5</v>
      </c>
      <c r="CQ122" s="2">
        <f t="shared" si="140"/>
        <v>59.015999999999998</v>
      </c>
      <c r="CR122" s="2">
        <f t="shared" si="140"/>
        <v>63.453000000000003</v>
      </c>
      <c r="CS122" s="2">
        <f t="shared" si="140"/>
        <v>67.671999999999997</v>
      </c>
      <c r="CU122" s="2" t="str">
        <f t="shared" si="110"/>
        <v/>
      </c>
      <c r="CV122" s="2">
        <f t="shared" si="111"/>
        <v>62.094999999999999</v>
      </c>
      <c r="CW122" s="2">
        <f t="shared" si="112"/>
        <v>56.079000000000001</v>
      </c>
      <c r="CX122" s="2">
        <f t="shared" si="113"/>
        <v>53.194000000000003</v>
      </c>
      <c r="CY122" s="2">
        <f t="shared" si="114"/>
        <v>54.097000000000001</v>
      </c>
      <c r="CZ122" s="2">
        <f t="shared" si="115"/>
        <v>53.741999999999997</v>
      </c>
      <c r="DA122" s="2">
        <f t="shared" si="116"/>
        <v>54.064999999999998</v>
      </c>
      <c r="DB122" s="2">
        <f t="shared" si="117"/>
        <v>54.54</v>
      </c>
      <c r="DC122" s="2">
        <f t="shared" si="118"/>
        <v>56.253999999999998</v>
      </c>
      <c r="DD122" s="2">
        <f t="shared" si="119"/>
        <v>55.063000000000002</v>
      </c>
      <c r="DE122" s="2">
        <f t="shared" si="120"/>
        <v>56.628999999999998</v>
      </c>
      <c r="DF122" s="2">
        <f t="shared" si="121"/>
        <v>58.5</v>
      </c>
      <c r="DG122" s="2">
        <f t="shared" si="122"/>
        <v>59.015999999999998</v>
      </c>
      <c r="DH122" s="2">
        <f t="shared" si="123"/>
        <v>63.453000000000003</v>
      </c>
      <c r="DI122" s="2">
        <f t="shared" si="124"/>
        <v>67.671999999999997</v>
      </c>
      <c r="DK122" s="2">
        <f t="shared" si="148"/>
        <v>96.039543589743587</v>
      </c>
      <c r="DL122" s="2">
        <f t="shared" si="148"/>
        <v>101.45266145369095</v>
      </c>
      <c r="DM122" s="2">
        <f t="shared" si="148"/>
        <v>93.266004228329805</v>
      </c>
      <c r="DN122" s="2">
        <f t="shared" si="148"/>
        <v>90.330760311157931</v>
      </c>
      <c r="DO122" s="2">
        <f t="shared" si="148"/>
        <v>81.133015584906673</v>
      </c>
      <c r="DP122" s="2">
        <f t="shared" si="148"/>
        <v>82.349932346723037</v>
      </c>
      <c r="DQ122" s="2">
        <f t="shared" si="148"/>
        <v>81.296514446793537</v>
      </c>
      <c r="DR122" s="2">
        <f t="shared" si="148"/>
        <v>86.993336412500369</v>
      </c>
      <c r="DS122" s="2">
        <f t="shared" si="148"/>
        <v>86.320892040083194</v>
      </c>
      <c r="DT122" s="2">
        <f t="shared" si="148"/>
        <v>87.765789118198882</v>
      </c>
      <c r="DU122" s="2">
        <f t="shared" si="148"/>
        <v>89.263569163763052</v>
      </c>
      <c r="DV122" s="2">
        <f t="shared" si="148"/>
        <v>94.384553911205074</v>
      </c>
      <c r="DW122" s="2">
        <f t="shared" si="148"/>
        <v>90.107066143159187</v>
      </c>
      <c r="DX122" s="2">
        <f t="shared" si="148"/>
        <v>94.369319324577859</v>
      </c>
      <c r="DY122" s="2">
        <f t="shared" si="148"/>
        <v>90.540321313980115</v>
      </c>
      <c r="EA122" s="2">
        <f t="shared" si="152"/>
        <v>61.566761625969292</v>
      </c>
      <c r="EB122" s="2">
        <f t="shared" si="152"/>
        <v>63.135794925839193</v>
      </c>
      <c r="EC122" s="2">
        <f t="shared" si="152"/>
        <v>57.865968982366681</v>
      </c>
      <c r="ED122" s="2">
        <f t="shared" si="152"/>
        <v>54.2648414080127</v>
      </c>
      <c r="EE122" s="2">
        <f t="shared" si="151"/>
        <v>54.484737752061932</v>
      </c>
      <c r="EF122" s="2">
        <f t="shared" si="151"/>
        <v>55.936114086557552</v>
      </c>
      <c r="EG122" s="2">
        <f t="shared" si="151"/>
        <v>56.368940279831648</v>
      </c>
      <c r="EH122" s="2">
        <f t="shared" si="151"/>
        <v>55.519126450752992</v>
      </c>
      <c r="EI122" s="2">
        <f t="shared" si="151"/>
        <v>57.57109860826376</v>
      </c>
      <c r="EJ122" s="2">
        <f t="shared" si="151"/>
        <v>55.940243792537807</v>
      </c>
      <c r="EK122" s="2">
        <f t="shared" si="151"/>
        <v>56.7528611615245</v>
      </c>
      <c r="EL122" s="2">
        <f t="shared" si="151"/>
        <v>60.360109440477302</v>
      </c>
      <c r="EM122" s="2">
        <f t="shared" si="135"/>
        <v>59.956245409572375</v>
      </c>
      <c r="EN122" s="2">
        <f t="shared" si="135"/>
        <v>66.441837245795782</v>
      </c>
      <c r="EO122" s="2">
        <f t="shared" si="135"/>
        <v>71.229886037409415</v>
      </c>
      <c r="EQ122" s="2">
        <f t="shared" si="149"/>
        <v>63.115683572716449</v>
      </c>
      <c r="ER122" s="2">
        <f t="shared" si="149"/>
        <v>63.496480513558545</v>
      </c>
      <c r="ES122" s="2">
        <f t="shared" si="149"/>
        <v>57.782434737825838</v>
      </c>
      <c r="ET122" s="2">
        <f t="shared" si="149"/>
        <v>54.275797585434731</v>
      </c>
      <c r="EU122" s="2">
        <f t="shared" si="149"/>
        <v>54.499882173248622</v>
      </c>
      <c r="EV122" s="2">
        <f t="shared" si="149"/>
        <v>55.792702132037576</v>
      </c>
      <c r="EW122" s="2">
        <f t="shared" si="149"/>
        <v>56.723923274352302</v>
      </c>
      <c r="EX122" s="2">
        <f t="shared" si="149"/>
        <v>55.798157153625432</v>
      </c>
      <c r="EY122" s="2">
        <f t="shared" si="149"/>
        <v>57.342747639225465</v>
      </c>
      <c r="EZ122" s="2">
        <f t="shared" si="149"/>
        <v>55.983145423600348</v>
      </c>
      <c r="FA122" s="2">
        <f t="shared" si="149"/>
        <v>57.096364786630872</v>
      </c>
      <c r="FB122" s="2">
        <f t="shared" si="149"/>
        <v>60.48308597154351</v>
      </c>
      <c r="FC122" s="2">
        <f t="shared" si="149"/>
        <v>60.231907849111636</v>
      </c>
      <c r="FD122" s="2">
        <f t="shared" si="149"/>
        <v>66.489579406309247</v>
      </c>
      <c r="FE122" s="2">
        <f t="shared" si="149"/>
        <v>71.523884823842195</v>
      </c>
      <c r="FG122" s="2">
        <f t="shared" si="150"/>
        <v>0.99439529518279024</v>
      </c>
      <c r="FH122" s="2">
        <f t="shared" si="150"/>
        <v>0.99227861197676337</v>
      </c>
      <c r="FI122" s="2">
        <f t="shared" si="150"/>
        <v>0.99155410707822811</v>
      </c>
      <c r="FJ122" s="2">
        <f t="shared" si="150"/>
        <v>0.99268156059705071</v>
      </c>
      <c r="FK122" s="2">
        <f t="shared" si="150"/>
        <v>0.99259502766771457</v>
      </c>
      <c r="FL122" s="2">
        <f t="shared" si="150"/>
        <v>0.99124775218253824</v>
      </c>
      <c r="FM122" s="2">
        <f t="shared" si="150"/>
        <v>0.99044015676781771</v>
      </c>
      <c r="FN122" s="2">
        <f t="shared" si="150"/>
        <v>0.99019876100659432</v>
      </c>
      <c r="FO122" s="2">
        <f t="shared" si="150"/>
        <v>0.99032512087735503</v>
      </c>
      <c r="FP122" s="2">
        <f t="shared" si="150"/>
        <v>0.98977880636982341</v>
      </c>
      <c r="FQ122" s="2">
        <f t="shared" si="150"/>
        <v>0.98999284570913593</v>
      </c>
      <c r="FR122" s="2">
        <f t="shared" si="150"/>
        <v>0.99165146278959138</v>
      </c>
      <c r="FS122" s="2">
        <f t="shared" si="150"/>
        <v>0.99145972631271939</v>
      </c>
      <c r="FT122" s="2">
        <f t="shared" si="150"/>
        <v>0.99005729470347326</v>
      </c>
      <c r="FU122" s="2">
        <f t="shared" si="150"/>
        <v>0.98701912966492988</v>
      </c>
      <c r="FW122" s="2">
        <f t="shared" si="141"/>
        <v>2.7573712335365705E-3</v>
      </c>
      <c r="FX122" s="2">
        <f t="shared" si="141"/>
        <v>3.1526018591650144E-3</v>
      </c>
      <c r="FY122" s="2">
        <f t="shared" si="141"/>
        <v>2.74257946392968E-3</v>
      </c>
      <c r="FZ122" s="2">
        <f t="shared" si="141"/>
        <v>3.1244628136329164E-3</v>
      </c>
      <c r="GA122" s="2">
        <f t="shared" si="141"/>
        <v>3.1305848446884213E-3</v>
      </c>
      <c r="GB122" s="2">
        <f t="shared" si="141"/>
        <v>3.3433706027141299E-3</v>
      </c>
      <c r="GC122" s="2">
        <f t="shared" si="141"/>
        <v>3.3435534154393912E-3</v>
      </c>
      <c r="GD122" s="2">
        <f t="shared" si="141"/>
        <v>4.7119186666596787E-3</v>
      </c>
      <c r="GE122" s="2">
        <f t="shared" si="141"/>
        <v>4.0640281738758182E-3</v>
      </c>
      <c r="GF122" s="2">
        <f t="shared" si="141"/>
        <v>3.8585297059601682E-3</v>
      </c>
      <c r="GG122" s="2">
        <f t="shared" si="141"/>
        <v>3.5718815068022081E-3</v>
      </c>
      <c r="GH122" s="2">
        <f t="shared" si="141"/>
        <v>3.2108557237464897E-3</v>
      </c>
      <c r="GI122" s="2">
        <f t="shared" si="141"/>
        <v>2.6206374254431372E-3</v>
      </c>
      <c r="GJ122" s="2">
        <f t="shared" si="141"/>
        <v>2.2074960405296115E-3</v>
      </c>
      <c r="GK122" s="2">
        <f t="shared" si="141"/>
        <v>2.1854375192659485E-3</v>
      </c>
      <c r="GM122" s="86">
        <f t="shared" si="142"/>
        <v>2.2389353471740676E-37</v>
      </c>
      <c r="GN122" s="86">
        <f t="shared" si="142"/>
        <v>4.907154849139649E-37</v>
      </c>
      <c r="GO122" s="86">
        <f t="shared" si="142"/>
        <v>7.8739842614612456E-39</v>
      </c>
      <c r="GP122" s="86">
        <f t="shared" si="142"/>
        <v>1.0153935176176634E-42</v>
      </c>
      <c r="GQ122" s="86">
        <f t="shared" si="142"/>
        <v>1.1500354695263138E-36</v>
      </c>
      <c r="GR122" s="86">
        <f t="shared" si="142"/>
        <v>1.3476008337905032E-41</v>
      </c>
      <c r="GS122" s="86">
        <f t="shared" si="142"/>
        <v>1.5369725901204871E-30</v>
      </c>
      <c r="GT122" s="86">
        <f t="shared" si="142"/>
        <v>2.8616798352666594E-28</v>
      </c>
      <c r="GU122" s="86">
        <f t="shared" si="142"/>
        <v>1.5969107463809464E-36</v>
      </c>
      <c r="GV122" s="86">
        <f t="shared" si="142"/>
        <v>4.9154524278201558E-40</v>
      </c>
      <c r="GW122" s="86">
        <f t="shared" si="142"/>
        <v>8.8862961594317784E-44</v>
      </c>
      <c r="GX122" s="86">
        <f t="shared" si="142"/>
        <v>1.0921178268484441E-50</v>
      </c>
      <c r="GY122" s="86">
        <f t="shared" si="142"/>
        <v>9.8049394547253102E-43</v>
      </c>
      <c r="GZ122" s="86">
        <f t="shared" si="142"/>
        <v>2.2091833531809892E-55</v>
      </c>
      <c r="HA122" s="86">
        <f t="shared" si="142"/>
        <v>2.7786004252037008E-70</v>
      </c>
      <c r="HC122" s="86">
        <f t="shared" si="73"/>
        <v>9.9999995646533162E-3</v>
      </c>
      <c r="HD122" s="86">
        <f t="shared" si="73"/>
        <v>9.6624654555934174E-3</v>
      </c>
      <c r="HE122" s="86">
        <f t="shared" si="73"/>
        <v>8.2496875521302724E-3</v>
      </c>
      <c r="HF122" s="86">
        <f t="shared" si="73"/>
        <v>3.9465117940898223E-3</v>
      </c>
      <c r="HG122" s="86">
        <f t="shared" si="73"/>
        <v>4.3196546950068707E-3</v>
      </c>
      <c r="HH122" s="86">
        <f t="shared" si="73"/>
        <v>3.7165514636099974E-4</v>
      </c>
      <c r="HI122" s="86">
        <f t="shared" si="138"/>
        <v>1.1067100578495118E-3</v>
      </c>
      <c r="HJ122" s="86">
        <f t="shared" si="138"/>
        <v>6.3236653498663497E-5</v>
      </c>
      <c r="HK122" s="86">
        <f t="shared" si="138"/>
        <v>1.6775082300369247E-4</v>
      </c>
      <c r="HL122" s="86">
        <f t="shared" si="138"/>
        <v>2.3254215618933679E-5</v>
      </c>
      <c r="HM122" s="86">
        <f t="shared" si="138"/>
        <v>2.9393673347581026E-5</v>
      </c>
      <c r="HN122" s="86">
        <f t="shared" si="138"/>
        <v>7.6807647432295995E-4</v>
      </c>
      <c r="HO122" s="86">
        <f t="shared" si="138"/>
        <v>6.8859741467456005E-3</v>
      </c>
      <c r="HP122" s="86">
        <f t="shared" si="138"/>
        <v>4.3583788915009736E-4</v>
      </c>
      <c r="HQ122" s="86">
        <f t="shared" si="138"/>
        <v>5.0137751136037163E-5</v>
      </c>
      <c r="HS122" s="86">
        <f t="shared" si="143"/>
        <v>8.7608096019135259E-10</v>
      </c>
      <c r="HT122" s="86">
        <f t="shared" si="143"/>
        <v>1.353077254936662E-11</v>
      </c>
      <c r="HU122" s="86">
        <f t="shared" si="143"/>
        <v>5.0983618008401585E-12</v>
      </c>
      <c r="HV122" s="86">
        <f t="shared" si="143"/>
        <v>5.901113007042191E-11</v>
      </c>
      <c r="HW122" s="86">
        <f t="shared" si="143"/>
        <v>3.8467160144347766E-11</v>
      </c>
      <c r="HX122" s="86">
        <f t="shared" si="143"/>
        <v>8.0892786629918054E-12</v>
      </c>
      <c r="HY122" s="86">
        <f t="shared" si="143"/>
        <v>1.3256111042060071E-11</v>
      </c>
      <c r="HZ122" s="86">
        <f t="shared" si="143"/>
        <v>4.8792493408419666E-13</v>
      </c>
      <c r="IA122" s="86">
        <f t="shared" si="143"/>
        <v>3.5306059728920981E-15</v>
      </c>
      <c r="IB122" s="86">
        <f t="shared" si="143"/>
        <v>6.0546711049314136E-12</v>
      </c>
      <c r="IC122" s="86">
        <f t="shared" si="143"/>
        <v>2.0037978593201355E-12</v>
      </c>
      <c r="ID122" s="86">
        <f t="shared" si="143"/>
        <v>1.1132232452818984E-14</v>
      </c>
      <c r="IE122" s="86">
        <f t="shared" si="143"/>
        <v>3.6712777178675273E-12</v>
      </c>
      <c r="IF122" s="86">
        <f t="shared" si="143"/>
        <v>6.928066398219687E-9</v>
      </c>
      <c r="IG122" s="86">
        <f t="shared" si="143"/>
        <v>1.5228856212875363E-7</v>
      </c>
      <c r="II122" s="86">
        <f t="shared" si="144"/>
        <v>1.6558304051344741E-62</v>
      </c>
      <c r="IJ122" s="86">
        <f t="shared" si="144"/>
        <v>1.22905334708193E-76</v>
      </c>
      <c r="IK122" s="86">
        <f t="shared" si="144"/>
        <v>1.679238433163572E-78</v>
      </c>
      <c r="IL122" s="86">
        <f t="shared" si="144"/>
        <v>3.5480019089344457E-75</v>
      </c>
      <c r="IM122" s="86">
        <f t="shared" si="144"/>
        <v>1.7182910920886372E-75</v>
      </c>
      <c r="IN122" s="86">
        <f t="shared" si="144"/>
        <v>4.9540141707646153E-81</v>
      </c>
      <c r="IO122" s="86">
        <f t="shared" si="144"/>
        <v>1.1058038751202551E-78</v>
      </c>
      <c r="IP122" s="86">
        <f t="shared" si="144"/>
        <v>5.1349403386301801E-94</v>
      </c>
      <c r="IQ122" s="86">
        <f t="shared" si="144"/>
        <v>1.1994533988962027E-106</v>
      </c>
      <c r="IR122" s="86">
        <f t="shared" si="144"/>
        <v>7.049746547638022E-82</v>
      </c>
      <c r="IS122" s="86">
        <f t="shared" si="144"/>
        <v>5.6177759263777203E-86</v>
      </c>
      <c r="IT122" s="86">
        <f t="shared" si="144"/>
        <v>1.4459517444685902E-102</v>
      </c>
      <c r="IU122" s="86">
        <f t="shared" si="144"/>
        <v>1.2169458622829635E-78</v>
      </c>
      <c r="IV122" s="86">
        <f t="shared" si="144"/>
        <v>4.2516537495232355E-53</v>
      </c>
      <c r="IW122" s="86">
        <f t="shared" si="144"/>
        <v>9.9202417871669685E-57</v>
      </c>
      <c r="IY122" s="86">
        <f t="shared" si="145"/>
        <v>1.0000000440734276E-2</v>
      </c>
      <c r="IZ122" s="86">
        <f t="shared" si="145"/>
        <v>9.6624654691241894E-3</v>
      </c>
      <c r="JA122" s="86">
        <f t="shared" si="145"/>
        <v>8.2496875572286334E-3</v>
      </c>
      <c r="JB122" s="86">
        <f t="shared" si="145"/>
        <v>3.9465118531009525E-3</v>
      </c>
      <c r="JC122" s="86">
        <f t="shared" si="145"/>
        <v>4.3196547334740307E-3</v>
      </c>
      <c r="JD122" s="86">
        <f t="shared" si="145"/>
        <v>3.7165515445027839E-4</v>
      </c>
      <c r="JE122" s="86">
        <f t="shared" si="145"/>
        <v>1.1067100711056228E-3</v>
      </c>
      <c r="JF122" s="86">
        <f t="shared" si="145"/>
        <v>6.3236653986588437E-5</v>
      </c>
      <c r="JG122" s="86">
        <f t="shared" si="145"/>
        <v>1.6775082300722307E-4</v>
      </c>
      <c r="JH122" s="86">
        <f t="shared" si="145"/>
        <v>2.3254221673604783E-5</v>
      </c>
      <c r="JI122" s="86">
        <f t="shared" si="145"/>
        <v>2.9393675351378887E-5</v>
      </c>
      <c r="JJ122" s="86">
        <f t="shared" si="145"/>
        <v>7.6807647433409221E-4</v>
      </c>
      <c r="JK122" s="86">
        <f t="shared" si="145"/>
        <v>6.8859741504168782E-3</v>
      </c>
      <c r="JL122" s="86">
        <f t="shared" si="145"/>
        <v>4.358448172164956E-4</v>
      </c>
      <c r="JM122" s="86">
        <f t="shared" si="145"/>
        <v>5.0290039698165919E-5</v>
      </c>
    </row>
    <row r="123" spans="2:273" x14ac:dyDescent="0.25">
      <c r="B123" s="2">
        <v>96</v>
      </c>
      <c r="C123" s="37">
        <v>61.103000000000002</v>
      </c>
      <c r="D123" s="37">
        <v>61.317</v>
      </c>
      <c r="E123" s="37">
        <v>56.603000000000002</v>
      </c>
      <c r="F123" s="37">
        <v>52.515999999999998</v>
      </c>
      <c r="G123" s="37">
        <v>52.79</v>
      </c>
      <c r="H123" s="37">
        <v>53.968000000000004</v>
      </c>
      <c r="I123" s="37">
        <v>54.774000000000001</v>
      </c>
      <c r="J123" s="37">
        <v>54.127000000000002</v>
      </c>
      <c r="K123" s="37">
        <v>55.968000000000004</v>
      </c>
      <c r="L123" s="37">
        <v>55.444000000000003</v>
      </c>
      <c r="M123" s="37">
        <v>56.935000000000002</v>
      </c>
      <c r="N123" s="37">
        <v>57.871000000000002</v>
      </c>
      <c r="O123" s="37">
        <v>58.622999999999998</v>
      </c>
      <c r="P123" s="37">
        <v>63.734000000000002</v>
      </c>
      <c r="Q123" s="37">
        <v>68.561999999999998</v>
      </c>
      <c r="S123" s="4">
        <f t="shared" si="146"/>
        <v>61.934364472323345</v>
      </c>
      <c r="T123" s="4">
        <f t="shared" si="146"/>
        <v>63.517303465718065</v>
      </c>
      <c r="U123" s="4">
        <f t="shared" si="146"/>
        <v>58.170747215317562</v>
      </c>
      <c r="V123" s="4">
        <f t="shared" si="146"/>
        <v>54.483068176266542</v>
      </c>
      <c r="W123" s="4">
        <f t="shared" si="146"/>
        <v>54.626342029036188</v>
      </c>
      <c r="X123" s="4">
        <f t="shared" si="146"/>
        <v>56.01398526546371</v>
      </c>
      <c r="Y123" s="4">
        <f t="shared" si="146"/>
        <v>56.506513840115872</v>
      </c>
      <c r="Z123" s="4">
        <f t="shared" si="146"/>
        <v>55.720287886776163</v>
      </c>
      <c r="AA123" s="4">
        <f t="shared" si="146"/>
        <v>57.678573001840903</v>
      </c>
      <c r="AB123" s="4">
        <f t="shared" si="146"/>
        <v>56.106212768558528</v>
      </c>
      <c r="AC123" s="4">
        <f t="shared" si="146"/>
        <v>56.936683321623889</v>
      </c>
      <c r="AD123" s="4">
        <f t="shared" si="146"/>
        <v>60.474238847114115</v>
      </c>
      <c r="AE123" s="4">
        <f t="shared" si="146"/>
        <v>60.201274610659105</v>
      </c>
      <c r="AF123" s="4">
        <f t="shared" si="146"/>
        <v>66.572052898429831</v>
      </c>
      <c r="AG123" s="4">
        <f t="shared" si="146"/>
        <v>71.338560059486383</v>
      </c>
      <c r="AI123" s="4">
        <f t="shared" si="147"/>
        <v>-0.83136447232334376</v>
      </c>
      <c r="AJ123" s="4">
        <f t="shared" si="147"/>
        <v>-2.2003034657180649</v>
      </c>
      <c r="AK123" s="4">
        <f t="shared" si="147"/>
        <v>-1.56774721531756</v>
      </c>
      <c r="AL123" s="4">
        <f t="shared" si="147"/>
        <v>-1.9670681762665438</v>
      </c>
      <c r="AM123" s="4">
        <f t="shared" si="147"/>
        <v>-1.8363420290361887</v>
      </c>
      <c r="AN123" s="4">
        <f t="shared" si="147"/>
        <v>-2.0459852654637061</v>
      </c>
      <c r="AO123" s="4">
        <f t="shared" si="147"/>
        <v>-1.7325138401158711</v>
      </c>
      <c r="AP123" s="4">
        <f t="shared" si="147"/>
        <v>-1.5932878867761602</v>
      </c>
      <c r="AQ123" s="4">
        <f t="shared" si="147"/>
        <v>-1.7105730018408991</v>
      </c>
      <c r="AR123" s="4">
        <f t="shared" si="147"/>
        <v>-0.66221276855852551</v>
      </c>
      <c r="AS123" s="4">
        <f t="shared" si="147"/>
        <v>-1.6833216238865134E-3</v>
      </c>
      <c r="AT123" s="4">
        <f t="shared" si="147"/>
        <v>-2.6032388471141132</v>
      </c>
      <c r="AU123" s="4">
        <f t="shared" si="147"/>
        <v>-1.5782746106591077</v>
      </c>
      <c r="AV123" s="4">
        <f t="shared" si="147"/>
        <v>-2.8380528984298294</v>
      </c>
      <c r="AW123" s="4">
        <f t="shared" si="147"/>
        <v>-2.7765600594863855</v>
      </c>
      <c r="AY123" s="2">
        <f t="shared" si="139"/>
        <v>61.758507662236511</v>
      </c>
      <c r="AZ123" s="2">
        <f t="shared" si="139"/>
        <v>63.353692159419388</v>
      </c>
      <c r="BA123" s="2">
        <f t="shared" si="139"/>
        <v>58.03703846841902</v>
      </c>
      <c r="BB123" s="2">
        <f t="shared" si="139"/>
        <v>54.430782982002043</v>
      </c>
      <c r="BC123" s="2">
        <f t="shared" si="139"/>
        <v>54.568217398441256</v>
      </c>
      <c r="BD123" s="2">
        <f t="shared" si="139"/>
        <v>56.011767080351007</v>
      </c>
      <c r="BE123" s="2">
        <f t="shared" si="139"/>
        <v>56.497347961772249</v>
      </c>
      <c r="BF123" s="2">
        <f t="shared" si="139"/>
        <v>55.720089341636807</v>
      </c>
      <c r="BG123" s="2">
        <f t="shared" si="139"/>
        <v>57.67798213816814</v>
      </c>
      <c r="BH123" s="2">
        <f t="shared" si="139"/>
        <v>56.106147286334682</v>
      </c>
      <c r="BI123" s="2">
        <f t="shared" si="139"/>
        <v>56.936594414063386</v>
      </c>
      <c r="BJ123" s="2">
        <f t="shared" si="139"/>
        <v>60.469507310833052</v>
      </c>
      <c r="BK123" s="2">
        <f t="shared" si="139"/>
        <v>60.097953068169467</v>
      </c>
      <c r="BL123" s="2">
        <f t="shared" si="139"/>
        <v>66.570041646662077</v>
      </c>
      <c r="BM123" s="2">
        <f t="shared" si="139"/>
        <v>71.338228409293222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61.103000000000002</v>
      </c>
      <c r="CF123" s="2">
        <f t="shared" si="140"/>
        <v>61.317</v>
      </c>
      <c r="CG123" s="2">
        <f t="shared" si="140"/>
        <v>56.603000000000002</v>
      </c>
      <c r="CH123" s="2">
        <f t="shared" si="140"/>
        <v>52.515999999999998</v>
      </c>
      <c r="CI123" s="2">
        <f t="shared" si="140"/>
        <v>52.79</v>
      </c>
      <c r="CJ123" s="2">
        <f t="shared" si="140"/>
        <v>53.968000000000004</v>
      </c>
      <c r="CK123" s="2">
        <f t="shared" si="140"/>
        <v>54.774000000000001</v>
      </c>
      <c r="CL123" s="2">
        <f t="shared" si="140"/>
        <v>54.127000000000002</v>
      </c>
      <c r="CM123" s="2">
        <f t="shared" si="140"/>
        <v>55.968000000000004</v>
      </c>
      <c r="CN123" s="2">
        <f t="shared" si="140"/>
        <v>55.444000000000003</v>
      </c>
      <c r="CO123" s="2">
        <f t="shared" si="140"/>
        <v>56.935000000000002</v>
      </c>
      <c r="CP123" s="2">
        <f t="shared" si="140"/>
        <v>57.871000000000002</v>
      </c>
      <c r="CQ123" s="2">
        <f t="shared" si="140"/>
        <v>58.622999999999998</v>
      </c>
      <c r="CR123" s="2">
        <f t="shared" si="140"/>
        <v>63.734000000000002</v>
      </c>
      <c r="CS123" s="2">
        <f t="shared" si="140"/>
        <v>68.561999999999998</v>
      </c>
      <c r="CU123" s="2">
        <f t="shared" si="110"/>
        <v>61.103000000000002</v>
      </c>
      <c r="CV123" s="2">
        <f t="shared" si="111"/>
        <v>61.317</v>
      </c>
      <c r="CW123" s="2">
        <f t="shared" si="112"/>
        <v>56.603000000000002</v>
      </c>
      <c r="CX123" s="2">
        <f t="shared" si="113"/>
        <v>52.515999999999998</v>
      </c>
      <c r="CY123" s="2">
        <f t="shared" si="114"/>
        <v>52.79</v>
      </c>
      <c r="CZ123" s="2">
        <f t="shared" si="115"/>
        <v>53.968000000000004</v>
      </c>
      <c r="DA123" s="2">
        <f t="shared" si="116"/>
        <v>54.774000000000001</v>
      </c>
      <c r="DB123" s="2">
        <f t="shared" si="117"/>
        <v>54.127000000000002</v>
      </c>
      <c r="DC123" s="2">
        <f t="shared" si="118"/>
        <v>55.968000000000004</v>
      </c>
      <c r="DD123" s="2">
        <f t="shared" si="119"/>
        <v>55.444000000000003</v>
      </c>
      <c r="DE123" s="2">
        <f t="shared" si="120"/>
        <v>56.935000000000002</v>
      </c>
      <c r="DF123" s="2">
        <f t="shared" si="121"/>
        <v>57.871000000000002</v>
      </c>
      <c r="DG123" s="2">
        <f t="shared" si="122"/>
        <v>58.622999999999998</v>
      </c>
      <c r="DH123" s="2">
        <f t="shared" si="123"/>
        <v>63.734000000000002</v>
      </c>
      <c r="DI123" s="2">
        <f t="shared" si="124"/>
        <v>68.561999999999998</v>
      </c>
      <c r="DK123" s="2">
        <f t="shared" si="148"/>
        <v>96.283480229419709</v>
      </c>
      <c r="DL123" s="2">
        <f t="shared" si="148"/>
        <v>101.7588735920914</v>
      </c>
      <c r="DM123" s="2">
        <f t="shared" si="148"/>
        <v>93.554998942917535</v>
      </c>
      <c r="DN123" s="2">
        <f t="shared" si="148"/>
        <v>90.602295924155257</v>
      </c>
      <c r="DO123" s="2">
        <f t="shared" si="148"/>
        <v>81.255704832131386</v>
      </c>
      <c r="DP123" s="2">
        <f t="shared" si="148"/>
        <v>82.471475334742763</v>
      </c>
      <c r="DQ123" s="2">
        <f t="shared" si="148"/>
        <v>81.388692389006366</v>
      </c>
      <c r="DR123" s="2">
        <f t="shared" si="148"/>
        <v>87.219450341679533</v>
      </c>
      <c r="DS123" s="2">
        <f t="shared" si="148"/>
        <v>86.537421332685085</v>
      </c>
      <c r="DT123" s="2">
        <f t="shared" si="148"/>
        <v>88.002852439024394</v>
      </c>
      <c r="DU123" s="2">
        <f t="shared" si="148"/>
        <v>89.513882229965148</v>
      </c>
      <c r="DV123" s="2">
        <f t="shared" si="148"/>
        <v>94.627838266384785</v>
      </c>
      <c r="DW123" s="2">
        <f t="shared" si="148"/>
        <v>90.283416188462724</v>
      </c>
      <c r="DX123" s="2">
        <f t="shared" si="148"/>
        <v>94.599064634146345</v>
      </c>
      <c r="DY123" s="2">
        <f t="shared" si="148"/>
        <v>90.726402902979345</v>
      </c>
      <c r="EA123" s="2">
        <f t="shared" si="152"/>
        <v>61.576575602128557</v>
      </c>
      <c r="EB123" s="2">
        <f t="shared" si="152"/>
        <v>63.079949414519909</v>
      </c>
      <c r="EC123" s="2">
        <f t="shared" si="152"/>
        <v>57.761361938146827</v>
      </c>
      <c r="ED123" s="2">
        <f t="shared" si="152"/>
        <v>54.187540825660115</v>
      </c>
      <c r="EE123" s="2">
        <f t="shared" si="151"/>
        <v>54.386591455488713</v>
      </c>
      <c r="EF123" s="2">
        <f t="shared" si="151"/>
        <v>55.799196579328381</v>
      </c>
      <c r="EG123" s="2">
        <f t="shared" si="151"/>
        <v>56.276995267887614</v>
      </c>
      <c r="EH123" s="2">
        <f t="shared" si="151"/>
        <v>55.434374018624538</v>
      </c>
      <c r="EI123" s="2">
        <f t="shared" si="151"/>
        <v>57.421809706863812</v>
      </c>
      <c r="EJ123" s="2">
        <f t="shared" si="151"/>
        <v>55.805568980937444</v>
      </c>
      <c r="EK123" s="2">
        <f t="shared" si="151"/>
        <v>56.63499137931035</v>
      </c>
      <c r="EL123" s="2">
        <f t="shared" si="151"/>
        <v>60.206831361900456</v>
      </c>
      <c r="EM123" s="2">
        <f t="shared" si="135"/>
        <v>59.860062702965195</v>
      </c>
      <c r="EN123" s="2">
        <f t="shared" si="135"/>
        <v>66.313222545945294</v>
      </c>
      <c r="EO123" s="2">
        <f t="shared" si="135"/>
        <v>71.105072255585327</v>
      </c>
      <c r="EQ123" s="2">
        <f t="shared" si="149"/>
        <v>63.044982383388401</v>
      </c>
      <c r="ER123" s="2">
        <f t="shared" si="149"/>
        <v>63.421698805484013</v>
      </c>
      <c r="ES123" s="2">
        <f t="shared" si="149"/>
        <v>57.682261882750169</v>
      </c>
      <c r="ET123" s="2">
        <f t="shared" si="149"/>
        <v>54.197878565865068</v>
      </c>
      <c r="EU123" s="2">
        <f t="shared" si="149"/>
        <v>54.400975850883306</v>
      </c>
      <c r="EV123" s="2">
        <f t="shared" si="149"/>
        <v>55.663969092641182</v>
      </c>
      <c r="EW123" s="2">
        <f t="shared" si="149"/>
        <v>56.611926384443493</v>
      </c>
      <c r="EX123" s="2">
        <f t="shared" si="149"/>
        <v>55.695498996015736</v>
      </c>
      <c r="EY123" s="2">
        <f t="shared" si="149"/>
        <v>57.208354669237124</v>
      </c>
      <c r="EZ123" s="2">
        <f t="shared" si="149"/>
        <v>55.845819243345929</v>
      </c>
      <c r="FA123" s="2">
        <f t="shared" si="149"/>
        <v>56.958097105341707</v>
      </c>
      <c r="FB123" s="2">
        <f t="shared" si="149"/>
        <v>60.321403520567756</v>
      </c>
      <c r="FC123" s="2">
        <f t="shared" si="149"/>
        <v>60.121163295347259</v>
      </c>
      <c r="FD123" s="2">
        <f t="shared" si="149"/>
        <v>66.355618986697266</v>
      </c>
      <c r="FE123" s="2">
        <f t="shared" si="149"/>
        <v>71.355343615699439</v>
      </c>
      <c r="FG123" s="2">
        <f t="shared" si="150"/>
        <v>0.99488592643319895</v>
      </c>
      <c r="FH123" s="2">
        <f t="shared" si="150"/>
        <v>0.99295322285845966</v>
      </c>
      <c r="FI123" s="2">
        <f t="shared" si="150"/>
        <v>0.99229152557743883</v>
      </c>
      <c r="FJ123" s="2">
        <f t="shared" si="150"/>
        <v>0.99332120317060135</v>
      </c>
      <c r="FK123" s="2">
        <f t="shared" si="150"/>
        <v>0.99324218186208446</v>
      </c>
      <c r="FL123" s="2">
        <f t="shared" si="150"/>
        <v>0.9920117033109862</v>
      </c>
      <c r="FM123" s="2">
        <f t="shared" si="150"/>
        <v>0.99127397934764505</v>
      </c>
      <c r="FN123" s="2">
        <f t="shared" si="150"/>
        <v>0.99105344826770081</v>
      </c>
      <c r="FO123" s="2">
        <f t="shared" si="150"/>
        <v>0.99116888758162891</v>
      </c>
      <c r="FP123" s="2">
        <f t="shared" si="150"/>
        <v>0.99066976943562768</v>
      </c>
      <c r="FQ123" s="2">
        <f t="shared" si="150"/>
        <v>0.99086532354020118</v>
      </c>
      <c r="FR123" s="2">
        <f t="shared" si="150"/>
        <v>0.99238044639369649</v>
      </c>
      <c r="FS123" s="2">
        <f t="shared" si="150"/>
        <v>0.99220532050242893</v>
      </c>
      <c r="FT123" s="2">
        <f t="shared" si="150"/>
        <v>0.99092420503515688</v>
      </c>
      <c r="FU123" s="2">
        <f t="shared" si="150"/>
        <v>0.98814776821681372</v>
      </c>
      <c r="FW123" s="2">
        <f t="shared" si="141"/>
        <v>3.0225933472147943E-3</v>
      </c>
      <c r="FX123" s="2">
        <f t="shared" si="141"/>
        <v>3.4557081207032643E-3</v>
      </c>
      <c r="FY123" s="2">
        <f t="shared" si="141"/>
        <v>3.0063830970687164E-3</v>
      </c>
      <c r="FZ123" s="2">
        <f t="shared" si="141"/>
        <v>3.4248729474213296E-3</v>
      </c>
      <c r="GA123" s="2">
        <f t="shared" si="141"/>
        <v>3.4315815718870685E-3</v>
      </c>
      <c r="GB123" s="2">
        <f t="shared" si="141"/>
        <v>3.6647508567994162E-3</v>
      </c>
      <c r="GC123" s="2">
        <f t="shared" si="141"/>
        <v>3.6649511777102858E-3</v>
      </c>
      <c r="GD123" s="2">
        <f t="shared" si="141"/>
        <v>5.1641684623673981E-3</v>
      </c>
      <c r="GE123" s="2">
        <f t="shared" si="141"/>
        <v>4.4543717660627691E-3</v>
      </c>
      <c r="GF123" s="2">
        <f t="shared" si="141"/>
        <v>4.229219305720542E-3</v>
      </c>
      <c r="GG123" s="2">
        <f t="shared" si="141"/>
        <v>3.9151409998256581E-3</v>
      </c>
      <c r="GH123" s="2">
        <f t="shared" si="141"/>
        <v>3.5195430165723606E-3</v>
      </c>
      <c r="GI123" s="2">
        <f t="shared" si="141"/>
        <v>2.8727454682001313E-3</v>
      </c>
      <c r="GJ123" s="2">
        <f t="shared" si="141"/>
        <v>2.4199558858372773E-3</v>
      </c>
      <c r="GK123" s="2">
        <f t="shared" si="141"/>
        <v>2.3957794458327E-3</v>
      </c>
      <c r="GM123" s="86">
        <f t="shared" si="142"/>
        <v>9.81018957225141E-40</v>
      </c>
      <c r="GN123" s="86">
        <f t="shared" si="142"/>
        <v>2.2610082853943439E-39</v>
      </c>
      <c r="GO123" s="86">
        <f t="shared" si="142"/>
        <v>2.6587994123460458E-41</v>
      </c>
      <c r="GP123" s="86">
        <f t="shared" si="142"/>
        <v>1.9116371429081668E-45</v>
      </c>
      <c r="GQ123" s="86">
        <f t="shared" si="142"/>
        <v>5.221111924876055E-39</v>
      </c>
      <c r="GR123" s="86">
        <f t="shared" si="142"/>
        <v>2.9755353942522267E-44</v>
      </c>
      <c r="GS123" s="86">
        <f t="shared" si="142"/>
        <v>1.7510392370959349E-32</v>
      </c>
      <c r="GT123" s="86">
        <f t="shared" si="142"/>
        <v>4.9039754147606182E-30</v>
      </c>
      <c r="GU123" s="86">
        <f t="shared" si="142"/>
        <v>8.0989634332048769E-39</v>
      </c>
      <c r="GV123" s="86">
        <f t="shared" si="142"/>
        <v>1.4764835216246522E-42</v>
      </c>
      <c r="GW123" s="86">
        <f t="shared" si="142"/>
        <v>1.4807061650793041E-46</v>
      </c>
      <c r="GX123" s="86">
        <f t="shared" si="142"/>
        <v>7.2314184809132941E-54</v>
      </c>
      <c r="GY123" s="86">
        <f t="shared" si="142"/>
        <v>1.7225428495126425E-45</v>
      </c>
      <c r="GZ123" s="86">
        <f t="shared" si="142"/>
        <v>7.3484824017518654E-59</v>
      </c>
      <c r="HA123" s="86">
        <f t="shared" si="142"/>
        <v>1.0456187287040892E-74</v>
      </c>
      <c r="HC123" s="86">
        <f t="shared" ref="HC123:HK153" si="153" xml:space="preserve"> _xlfn.NORM.DIST($B123, C$8, ABS(C$12), TRUE) * _xlfn.NORM.DIST(($B123 - C$8)*C$16, 0, ABS(C$12), TRUE) * 2</f>
        <v>3.2895123788009174E-3</v>
      </c>
      <c r="HD123" s="86">
        <f t="shared" si="153"/>
        <v>2.8545358986588223E-3</v>
      </c>
      <c r="HE123" s="86">
        <f t="shared" si="153"/>
        <v>2.3006598343886307E-3</v>
      </c>
      <c r="HF123" s="86">
        <f t="shared" si="153"/>
        <v>9.8943741715734005E-4</v>
      </c>
      <c r="HG123" s="86">
        <f t="shared" si="153"/>
        <v>1.1474448173873749E-3</v>
      </c>
      <c r="HH123" s="86">
        <f t="shared" si="153"/>
        <v>5.3674544215974709E-5</v>
      </c>
      <c r="HI123" s="86">
        <f t="shared" si="138"/>
        <v>2.0439201149894236E-4</v>
      </c>
      <c r="HJ123" s="86">
        <f t="shared" si="138"/>
        <v>7.8255795568641075E-6</v>
      </c>
      <c r="HK123" s="86">
        <f t="shared" si="138"/>
        <v>2.456579431316589E-5</v>
      </c>
      <c r="HL123" s="86">
        <f t="shared" si="138"/>
        <v>1.8529270287158998E-6</v>
      </c>
      <c r="HM123" s="86">
        <f t="shared" si="138"/>
        <v>2.5608693669795351E-6</v>
      </c>
      <c r="HN123" s="86">
        <f t="shared" si="138"/>
        <v>1.6605315807924226E-4</v>
      </c>
      <c r="HO123" s="86">
        <f t="shared" si="138"/>
        <v>1.7867131418099799E-3</v>
      </c>
      <c r="HP123" s="86">
        <f t="shared" si="138"/>
        <v>6.3728046009266421E-5</v>
      </c>
      <c r="HQ123" s="86">
        <f t="shared" si="138"/>
        <v>4.4277012332455486E-6</v>
      </c>
      <c r="HS123" s="86">
        <f t="shared" si="143"/>
        <v>2.6590942254060306E-9</v>
      </c>
      <c r="HT123" s="86">
        <f t="shared" si="143"/>
        <v>5.405801548568626E-11</v>
      </c>
      <c r="HU123" s="86">
        <f t="shared" si="143"/>
        <v>2.0610100258971318E-11</v>
      </c>
      <c r="HV123" s="86">
        <f t="shared" si="143"/>
        <v>2.2243083125709983E-10</v>
      </c>
      <c r="HW123" s="86">
        <f t="shared" si="143"/>
        <v>1.4730639458989349E-10</v>
      </c>
      <c r="HX123" s="86">
        <f t="shared" si="143"/>
        <v>3.46411981720773E-11</v>
      </c>
      <c r="HY123" s="86">
        <f t="shared" si="143"/>
        <v>5.4763234771564426E-11</v>
      </c>
      <c r="HZ123" s="86">
        <f t="shared" si="143"/>
        <v>2.8359249505909712E-12</v>
      </c>
      <c r="IA123" s="86">
        <f t="shared" si="143"/>
        <v>2.5678241298450752E-14</v>
      </c>
      <c r="IB123" s="86">
        <f t="shared" si="143"/>
        <v>2.736083337435003E-11</v>
      </c>
      <c r="IC123" s="86">
        <f t="shared" si="143"/>
        <v>9.5228037992300963E-12</v>
      </c>
      <c r="ID123" s="86">
        <f t="shared" si="143"/>
        <v>6.95984710420057E-14</v>
      </c>
      <c r="IE123" s="86">
        <f t="shared" si="143"/>
        <v>1.4837953653404408E-11</v>
      </c>
      <c r="IF123" s="86">
        <f t="shared" si="143"/>
        <v>1.78405225105782E-8</v>
      </c>
      <c r="IG123" s="86">
        <f t="shared" si="143"/>
        <v>3.2380485940871973E-7</v>
      </c>
      <c r="II123" s="86">
        <f t="shared" si="144"/>
        <v>1.2636493778081118E-60</v>
      </c>
      <c r="IJ123" s="86">
        <f t="shared" si="144"/>
        <v>2.9031864392903469E-74</v>
      </c>
      <c r="IK123" s="86">
        <f t="shared" si="144"/>
        <v>3.9832646947458199E-76</v>
      </c>
      <c r="IL123" s="86">
        <f t="shared" si="144"/>
        <v>7.4724179316266864E-73</v>
      </c>
      <c r="IM123" s="86">
        <f t="shared" si="144"/>
        <v>3.7094882850833897E-73</v>
      </c>
      <c r="IN123" s="86">
        <f t="shared" si="144"/>
        <v>1.7106398284642087E-78</v>
      </c>
      <c r="IO123" s="86">
        <f t="shared" si="144"/>
        <v>3.2120801264923181E-76</v>
      </c>
      <c r="IP123" s="86">
        <f t="shared" si="144"/>
        <v>7.1209826838909571E-91</v>
      </c>
      <c r="IQ123" s="86">
        <f t="shared" si="144"/>
        <v>3.5919658674149832E-103</v>
      </c>
      <c r="IR123" s="86">
        <f t="shared" si="144"/>
        <v>3.0153651098014299E-79</v>
      </c>
      <c r="IS123" s="86">
        <f t="shared" si="144"/>
        <v>3.0023050721100018E-83</v>
      </c>
      <c r="IT123" s="86">
        <f t="shared" si="144"/>
        <v>2.3157150937272289E-99</v>
      </c>
      <c r="IU123" s="86">
        <f t="shared" si="144"/>
        <v>2.7964041088103415E-76</v>
      </c>
      <c r="IV123" s="86">
        <f t="shared" si="144"/>
        <v>1.454544284895022E-51</v>
      </c>
      <c r="IW123" s="86">
        <f t="shared" si="144"/>
        <v>4.3269810546750664E-55</v>
      </c>
      <c r="IY123" s="86">
        <f t="shared" si="145"/>
        <v>3.2895150378951426E-3</v>
      </c>
      <c r="IZ123" s="86">
        <f t="shared" si="145"/>
        <v>2.8545359527168378E-3</v>
      </c>
      <c r="JA123" s="86">
        <f t="shared" si="145"/>
        <v>2.3006598549987311E-3</v>
      </c>
      <c r="JB123" s="86">
        <f t="shared" si="145"/>
        <v>9.894376395881714E-4</v>
      </c>
      <c r="JC123" s="86">
        <f t="shared" si="145"/>
        <v>1.1474449646937694E-3</v>
      </c>
      <c r="JD123" s="86">
        <f t="shared" si="145"/>
        <v>5.3674578857172883E-5</v>
      </c>
      <c r="JE123" s="86">
        <f t="shared" si="145"/>
        <v>2.0439206626217713E-4</v>
      </c>
      <c r="JF123" s="86">
        <f t="shared" si="145"/>
        <v>7.8255823927890584E-6</v>
      </c>
      <c r="JG123" s="86">
        <f t="shared" si="145"/>
        <v>2.4565794338844131E-5</v>
      </c>
      <c r="JH123" s="86">
        <f t="shared" si="145"/>
        <v>1.8529543895492741E-6</v>
      </c>
      <c r="JI123" s="86">
        <f t="shared" si="145"/>
        <v>2.5608788897833343E-6</v>
      </c>
      <c r="JJ123" s="86">
        <f t="shared" si="145"/>
        <v>1.6605315814884072E-4</v>
      </c>
      <c r="JK123" s="86">
        <f t="shared" si="145"/>
        <v>1.7867131566479334E-3</v>
      </c>
      <c r="JL123" s="86">
        <f t="shared" si="145"/>
        <v>6.3745886531777006E-5</v>
      </c>
      <c r="JM123" s="86">
        <f t="shared" si="145"/>
        <v>4.7515060926542684E-6</v>
      </c>
    </row>
    <row r="124" spans="2:273" x14ac:dyDescent="0.25">
      <c r="B124" s="2">
        <v>97</v>
      </c>
      <c r="C124" s="37">
        <v>61.029000000000003</v>
      </c>
      <c r="D124" s="37">
        <v>62.54</v>
      </c>
      <c r="E124" s="37">
        <v>56.856999999999999</v>
      </c>
      <c r="F124" s="37">
        <v>53.435000000000002</v>
      </c>
      <c r="G124" s="37">
        <v>53.548000000000002</v>
      </c>
      <c r="H124" s="37">
        <v>54.468000000000004</v>
      </c>
      <c r="I124" s="37">
        <v>54.194000000000003</v>
      </c>
      <c r="J124" s="37">
        <v>54.587000000000003</v>
      </c>
      <c r="K124" s="37">
        <v>56.286000000000001</v>
      </c>
      <c r="L124" s="37">
        <v>54.936999999999998</v>
      </c>
      <c r="M124" s="37">
        <v>56.531999999999996</v>
      </c>
      <c r="N124" s="37">
        <v>57.694000000000003</v>
      </c>
      <c r="O124" s="37">
        <v>58.77</v>
      </c>
      <c r="P124" s="37">
        <v>63.984000000000002</v>
      </c>
      <c r="Q124" s="37">
        <v>68.516000000000005</v>
      </c>
      <c r="S124" s="4">
        <f t="shared" si="146"/>
        <v>61.796839450325287</v>
      </c>
      <c r="T124" s="4">
        <f t="shared" si="146"/>
        <v>63.310295591783621</v>
      </c>
      <c r="U124" s="4">
        <f t="shared" si="146"/>
        <v>57.937096929492718</v>
      </c>
      <c r="V124" s="4">
        <f t="shared" si="146"/>
        <v>54.343407125438638</v>
      </c>
      <c r="W124" s="4">
        <f t="shared" si="146"/>
        <v>54.466327567433787</v>
      </c>
      <c r="X124" s="4">
        <f t="shared" si="146"/>
        <v>55.858312420179914</v>
      </c>
      <c r="Y124" s="4">
        <f t="shared" si="146"/>
        <v>56.388895079570752</v>
      </c>
      <c r="Z124" s="4">
        <f t="shared" si="146"/>
        <v>55.613101160909373</v>
      </c>
      <c r="AA124" s="4">
        <f t="shared" si="146"/>
        <v>57.50923311217057</v>
      </c>
      <c r="AB124" s="4">
        <f t="shared" si="146"/>
        <v>55.948437907815169</v>
      </c>
      <c r="AC124" s="4">
        <f t="shared" si="146"/>
        <v>56.795626850524201</v>
      </c>
      <c r="AD124" s="4">
        <f t="shared" si="146"/>
        <v>60.296733589691378</v>
      </c>
      <c r="AE124" s="4">
        <f t="shared" si="146"/>
        <v>60.001538659048592</v>
      </c>
      <c r="AF124" s="4">
        <f t="shared" si="146"/>
        <v>66.422192717860057</v>
      </c>
      <c r="AG124" s="4">
        <f t="shared" si="146"/>
        <v>71.197018557896357</v>
      </c>
      <c r="AI124" s="4">
        <f t="shared" si="147"/>
        <v>-0.76783945032528322</v>
      </c>
      <c r="AJ124" s="4">
        <f t="shared" si="147"/>
        <v>-0.77029559178362206</v>
      </c>
      <c r="AK124" s="4">
        <f t="shared" si="147"/>
        <v>-1.0800969294927185</v>
      </c>
      <c r="AL124" s="4">
        <f t="shared" si="147"/>
        <v>-0.90840712543863589</v>
      </c>
      <c r="AM124" s="4">
        <f t="shared" si="147"/>
        <v>-0.91832756743378496</v>
      </c>
      <c r="AN124" s="4">
        <f t="shared" si="147"/>
        <v>-1.3903124201799102</v>
      </c>
      <c r="AO124" s="4">
        <f t="shared" si="147"/>
        <v>-2.1948950795707489</v>
      </c>
      <c r="AP124" s="4">
        <f t="shared" si="147"/>
        <v>-1.02610116090937</v>
      </c>
      <c r="AQ124" s="4">
        <f t="shared" si="147"/>
        <v>-1.2232331121705684</v>
      </c>
      <c r="AR124" s="4">
        <f t="shared" si="147"/>
        <v>-1.0114379078151714</v>
      </c>
      <c r="AS124" s="4">
        <f t="shared" si="147"/>
        <v>-0.26362685052420431</v>
      </c>
      <c r="AT124" s="4">
        <f t="shared" si="147"/>
        <v>-2.6027335896913755</v>
      </c>
      <c r="AU124" s="4">
        <f t="shared" si="147"/>
        <v>-1.2315386590485886</v>
      </c>
      <c r="AV124" s="4">
        <f t="shared" si="147"/>
        <v>-2.4381927178600549</v>
      </c>
      <c r="AW124" s="4">
        <f t="shared" si="147"/>
        <v>-2.6810185578963512</v>
      </c>
      <c r="AY124" s="2">
        <f t="shared" si="139"/>
        <v>61.754029478666993</v>
      </c>
      <c r="AZ124" s="2">
        <f t="shared" si="139"/>
        <v>63.276388465859817</v>
      </c>
      <c r="BA124" s="2">
        <f t="shared" si="139"/>
        <v>57.911085472405119</v>
      </c>
      <c r="BB124" s="2">
        <f t="shared" si="139"/>
        <v>54.334340405197018</v>
      </c>
      <c r="BC124" s="2">
        <f t="shared" si="139"/>
        <v>54.455556607282475</v>
      </c>
      <c r="BD124" s="2">
        <f t="shared" si="139"/>
        <v>55.858108319319861</v>
      </c>
      <c r="BE124" s="2">
        <f t="shared" si="139"/>
        <v>56.387779685032882</v>
      </c>
      <c r="BF124" s="2">
        <f t="shared" si="139"/>
        <v>55.613086519897436</v>
      </c>
      <c r="BG124" s="2">
        <f t="shared" si="139"/>
        <v>57.509181590712011</v>
      </c>
      <c r="BH124" s="2">
        <f t="shared" si="139"/>
        <v>55.948434804237152</v>
      </c>
      <c r="BI124" s="2">
        <f t="shared" si="139"/>
        <v>56.79562223470603</v>
      </c>
      <c r="BJ124" s="2">
        <f t="shared" si="139"/>
        <v>60.296076488858866</v>
      </c>
      <c r="BK124" s="2">
        <f t="shared" si="139"/>
        <v>59.983018021240653</v>
      </c>
      <c r="BL124" s="2">
        <f t="shared" si="139"/>
        <v>66.421990082226969</v>
      </c>
      <c r="BM124" s="2">
        <f t="shared" si="139"/>
        <v>71.196480531608231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61.029000000000003</v>
      </c>
      <c r="CF124" s="2">
        <f t="shared" si="140"/>
        <v>62.54</v>
      </c>
      <c r="CG124" s="2">
        <f t="shared" si="140"/>
        <v>56.856999999999999</v>
      </c>
      <c r="CH124" s="2">
        <f t="shared" si="140"/>
        <v>53.435000000000002</v>
      </c>
      <c r="CI124" s="2">
        <f t="shared" si="140"/>
        <v>53.548000000000002</v>
      </c>
      <c r="CJ124" s="2">
        <f t="shared" si="140"/>
        <v>54.468000000000004</v>
      </c>
      <c r="CK124" s="2">
        <f t="shared" si="140"/>
        <v>54.194000000000003</v>
      </c>
      <c r="CL124" s="2">
        <f t="shared" si="140"/>
        <v>54.587000000000003</v>
      </c>
      <c r="CM124" s="2">
        <f t="shared" si="140"/>
        <v>56.286000000000001</v>
      </c>
      <c r="CN124" s="2">
        <f t="shared" si="140"/>
        <v>54.936999999999998</v>
      </c>
      <c r="CO124" s="2">
        <f t="shared" si="140"/>
        <v>56.531999999999996</v>
      </c>
      <c r="CP124" s="2">
        <f t="shared" si="140"/>
        <v>57.694000000000003</v>
      </c>
      <c r="CQ124" s="2">
        <f t="shared" si="140"/>
        <v>58.77</v>
      </c>
      <c r="CR124" s="2">
        <f t="shared" si="140"/>
        <v>63.984000000000002</v>
      </c>
      <c r="CS124" s="2">
        <f t="shared" si="140"/>
        <v>68.516000000000005</v>
      </c>
      <c r="CU124" s="2">
        <f t="shared" si="110"/>
        <v>61.029000000000003</v>
      </c>
      <c r="CV124" s="2">
        <f t="shared" si="111"/>
        <v>62.54</v>
      </c>
      <c r="CW124" s="2">
        <f t="shared" si="112"/>
        <v>56.856999999999999</v>
      </c>
      <c r="CX124" s="2">
        <f t="shared" si="113"/>
        <v>53.435000000000002</v>
      </c>
      <c r="CY124" s="2">
        <f t="shared" si="114"/>
        <v>53.548000000000002</v>
      </c>
      <c r="CZ124" s="2">
        <f t="shared" si="115"/>
        <v>54.468000000000004</v>
      </c>
      <c r="DA124" s="2">
        <f t="shared" si="116"/>
        <v>54.194000000000003</v>
      </c>
      <c r="DB124" s="2">
        <f t="shared" si="117"/>
        <v>54.587000000000003</v>
      </c>
      <c r="DC124" s="2">
        <f t="shared" si="118"/>
        <v>56.286000000000001</v>
      </c>
      <c r="DD124" s="2">
        <f t="shared" si="119"/>
        <v>54.936999999999998</v>
      </c>
      <c r="DE124" s="2">
        <f t="shared" si="120"/>
        <v>56.531999999999996</v>
      </c>
      <c r="DF124" s="2">
        <f t="shared" si="121"/>
        <v>57.694000000000003</v>
      </c>
      <c r="DG124" s="2">
        <f t="shared" si="122"/>
        <v>58.77</v>
      </c>
      <c r="DH124" s="2">
        <f t="shared" si="123"/>
        <v>63.984000000000002</v>
      </c>
      <c r="DI124" s="2">
        <f t="shared" si="124"/>
        <v>68.516000000000005</v>
      </c>
      <c r="DK124" s="2">
        <f t="shared" si="148"/>
        <v>96.527416869095816</v>
      </c>
      <c r="DL124" s="2">
        <f t="shared" si="148"/>
        <v>102.06508573049186</v>
      </c>
      <c r="DM124" s="2">
        <f t="shared" si="148"/>
        <v>93.84399365750528</v>
      </c>
      <c r="DN124" s="2">
        <f t="shared" si="148"/>
        <v>90.873831537152583</v>
      </c>
      <c r="DO124" s="2">
        <f t="shared" si="148"/>
        <v>81.37839407935607</v>
      </c>
      <c r="DP124" s="2">
        <f t="shared" si="148"/>
        <v>82.593018322762504</v>
      </c>
      <c r="DQ124" s="2">
        <f t="shared" si="148"/>
        <v>81.480870331219194</v>
      </c>
      <c r="DR124" s="2">
        <f t="shared" si="148"/>
        <v>87.445564270858682</v>
      </c>
      <c r="DS124" s="2">
        <f t="shared" si="148"/>
        <v>86.75395062528699</v>
      </c>
      <c r="DT124" s="2">
        <f t="shared" si="148"/>
        <v>88.239915759849907</v>
      </c>
      <c r="DU124" s="2">
        <f t="shared" si="148"/>
        <v>89.76419529616723</v>
      </c>
      <c r="DV124" s="2">
        <f t="shared" si="148"/>
        <v>94.871122621564496</v>
      </c>
      <c r="DW124" s="2">
        <f t="shared" si="148"/>
        <v>90.45976623376626</v>
      </c>
      <c r="DX124" s="2">
        <f t="shared" si="148"/>
        <v>94.828809943714816</v>
      </c>
      <c r="DY124" s="2">
        <f t="shared" si="148"/>
        <v>90.912484491978589</v>
      </c>
      <c r="EA124" s="2">
        <f t="shared" si="152"/>
        <v>61.586389578287822</v>
      </c>
      <c r="EB124" s="2">
        <f t="shared" si="152"/>
        <v>63.024103903200626</v>
      </c>
      <c r="EC124" s="2">
        <f t="shared" si="152"/>
        <v>57.656754893926973</v>
      </c>
      <c r="ED124" s="2">
        <f t="shared" si="152"/>
        <v>54.11024024330753</v>
      </c>
      <c r="EE124" s="2">
        <f t="shared" si="151"/>
        <v>54.288445158915486</v>
      </c>
      <c r="EF124" s="2">
        <f t="shared" si="151"/>
        <v>55.66227907209921</v>
      </c>
      <c r="EG124" s="2">
        <f t="shared" si="151"/>
        <v>56.18505025594358</v>
      </c>
      <c r="EH124" s="2">
        <f t="shared" si="151"/>
        <v>55.349621586496092</v>
      </c>
      <c r="EI124" s="2">
        <f t="shared" si="151"/>
        <v>57.27252080546387</v>
      </c>
      <c r="EJ124" s="2">
        <f t="shared" si="151"/>
        <v>55.670894169337075</v>
      </c>
      <c r="EK124" s="2">
        <f t="shared" si="151"/>
        <v>56.517121597096192</v>
      </c>
      <c r="EL124" s="2">
        <f t="shared" si="151"/>
        <v>60.053553283323595</v>
      </c>
      <c r="EM124" s="2">
        <f t="shared" si="135"/>
        <v>59.763879996358014</v>
      </c>
      <c r="EN124" s="2">
        <f t="shared" si="135"/>
        <v>66.184607846094806</v>
      </c>
      <c r="EO124" s="2">
        <f t="shared" si="135"/>
        <v>70.980258473761225</v>
      </c>
      <c r="EQ124" s="2">
        <f t="shared" si="149"/>
        <v>62.974281194060353</v>
      </c>
      <c r="ER124" s="2">
        <f t="shared" si="149"/>
        <v>63.346917097409481</v>
      </c>
      <c r="ES124" s="2">
        <f t="shared" si="149"/>
        <v>57.582089027674506</v>
      </c>
      <c r="ET124" s="2">
        <f t="shared" si="149"/>
        <v>54.119959546295405</v>
      </c>
      <c r="EU124" s="2">
        <f t="shared" si="149"/>
        <v>54.30206952851799</v>
      </c>
      <c r="EV124" s="2">
        <f t="shared" si="149"/>
        <v>55.53523605324478</v>
      </c>
      <c r="EW124" s="2">
        <f t="shared" si="149"/>
        <v>56.499929494534683</v>
      </c>
      <c r="EX124" s="2">
        <f t="shared" si="149"/>
        <v>55.592840838406048</v>
      </c>
      <c r="EY124" s="2">
        <f t="shared" si="149"/>
        <v>57.073961699248791</v>
      </c>
      <c r="EZ124" s="2">
        <f t="shared" si="149"/>
        <v>55.70849306309151</v>
      </c>
      <c r="FA124" s="2">
        <f t="shared" si="149"/>
        <v>56.819829424052536</v>
      </c>
      <c r="FB124" s="2">
        <f t="shared" si="149"/>
        <v>60.159721069591996</v>
      </c>
      <c r="FC124" s="2">
        <f t="shared" si="149"/>
        <v>60.010418741582882</v>
      </c>
      <c r="FD124" s="2">
        <f t="shared" si="149"/>
        <v>66.221658567085271</v>
      </c>
      <c r="FE124" s="2">
        <f t="shared" si="149"/>
        <v>71.186802407556684</v>
      </c>
      <c r="FG124" s="2">
        <f t="shared" si="150"/>
        <v>0.99533380976734498</v>
      </c>
      <c r="FH124" s="2">
        <f t="shared" si="150"/>
        <v>0.99356927555796859</v>
      </c>
      <c r="FI124" s="2">
        <f t="shared" si="150"/>
        <v>0.992965016208183</v>
      </c>
      <c r="FJ124" s="2">
        <f t="shared" si="150"/>
        <v>0.99390528326597027</v>
      </c>
      <c r="FK124" s="2">
        <f t="shared" si="150"/>
        <v>0.99383312969580717</v>
      </c>
      <c r="FL124" s="2">
        <f t="shared" si="150"/>
        <v>0.99270946243291602</v>
      </c>
      <c r="FM124" s="2">
        <f t="shared" si="150"/>
        <v>0.99203565959801432</v>
      </c>
      <c r="FN124" s="2">
        <f t="shared" si="150"/>
        <v>0.99183421974651853</v>
      </c>
      <c r="FO124" s="2">
        <f t="shared" si="150"/>
        <v>0.99193966653187216</v>
      </c>
      <c r="FP124" s="2">
        <f t="shared" si="150"/>
        <v>0.99148373708758997</v>
      </c>
      <c r="FQ124" s="2">
        <f t="shared" si="150"/>
        <v>0.99166237466732854</v>
      </c>
      <c r="FR124" s="2">
        <f t="shared" si="150"/>
        <v>0.99304622244240137</v>
      </c>
      <c r="FS124" s="2">
        <f t="shared" si="150"/>
        <v>0.99288628888930563</v>
      </c>
      <c r="FT124" s="2">
        <f t="shared" si="150"/>
        <v>0.99171616137818519</v>
      </c>
      <c r="FU124" s="2">
        <f t="shared" si="150"/>
        <v>0.9891793516360543</v>
      </c>
      <c r="FW124" s="2">
        <f t="shared" si="141"/>
        <v>3.3132415122458492E-3</v>
      </c>
      <c r="FX124" s="2">
        <f t="shared" si="141"/>
        <v>3.7878457369769124E-3</v>
      </c>
      <c r="FY124" s="2">
        <f t="shared" si="141"/>
        <v>3.2954776605159304E-3</v>
      </c>
      <c r="FZ124" s="2">
        <f t="shared" si="141"/>
        <v>3.7540580746515781E-3</v>
      </c>
      <c r="GA124" s="2">
        <f t="shared" si="141"/>
        <v>3.7614090716277322E-3</v>
      </c>
      <c r="GB124" s="2">
        <f t="shared" si="141"/>
        <v>4.0168991595583266E-3</v>
      </c>
      <c r="GC124" s="2">
        <f t="shared" si="141"/>
        <v>4.0171186518265208E-3</v>
      </c>
      <c r="GD124" s="2">
        <f t="shared" si="141"/>
        <v>5.6595783504111525E-3</v>
      </c>
      <c r="GE124" s="2">
        <f t="shared" si="141"/>
        <v>4.8820234706232896E-3</v>
      </c>
      <c r="GF124" s="2">
        <f t="shared" si="141"/>
        <v>4.6353554031867339E-3</v>
      </c>
      <c r="GG124" s="2">
        <f t="shared" si="141"/>
        <v>4.2912458271238754E-3</v>
      </c>
      <c r="GH124" s="2">
        <f t="shared" si="141"/>
        <v>3.8577922293650097E-3</v>
      </c>
      <c r="GI124" s="2">
        <f t="shared" si="141"/>
        <v>3.1490299922979433E-3</v>
      </c>
      <c r="GJ124" s="2">
        <f t="shared" si="141"/>
        <v>2.6528095051120892E-3</v>
      </c>
      <c r="GK124" s="2">
        <f t="shared" si="141"/>
        <v>2.6263128779061926E-3</v>
      </c>
      <c r="GM124" s="86">
        <f t="shared" si="142"/>
        <v>3.6190254280993068E-42</v>
      </c>
      <c r="GN124" s="86">
        <f t="shared" si="142"/>
        <v>8.7856165656511111E-42</v>
      </c>
      <c r="GO124" s="86">
        <f t="shared" si="142"/>
        <v>7.4875170028976512E-44</v>
      </c>
      <c r="GP124" s="86">
        <f t="shared" si="142"/>
        <v>2.9462493060058417E-48</v>
      </c>
      <c r="GQ124" s="86">
        <f t="shared" si="142"/>
        <v>1.9936658951949678E-41</v>
      </c>
      <c r="GR124" s="86">
        <f t="shared" si="142"/>
        <v>5.4044085964624353E-47</v>
      </c>
      <c r="GS124" s="86">
        <f t="shared" si="142"/>
        <v>1.7277577954478759E-34</v>
      </c>
      <c r="GT124" s="86">
        <f t="shared" si="142"/>
        <v>7.3889588532076872E-32</v>
      </c>
      <c r="GU124" s="86">
        <f t="shared" si="142"/>
        <v>3.4766679072438008E-41</v>
      </c>
      <c r="GV124" s="86">
        <f t="shared" si="142"/>
        <v>3.6923404118267678E-45</v>
      </c>
      <c r="GW124" s="86">
        <f t="shared" si="142"/>
        <v>2.0143684505529667E-49</v>
      </c>
      <c r="GX124" s="86">
        <f t="shared" si="142"/>
        <v>3.8096785957545915E-57</v>
      </c>
      <c r="GY124" s="86">
        <f t="shared" si="142"/>
        <v>2.4667895554952506E-48</v>
      </c>
      <c r="GZ124" s="86">
        <f t="shared" si="142"/>
        <v>1.9037588040663309E-62</v>
      </c>
      <c r="HA124" s="86">
        <f t="shared" si="142"/>
        <v>2.8650736953104248E-79</v>
      </c>
      <c r="HC124" s="86">
        <f t="shared" si="153"/>
        <v>9.3729053798663432E-4</v>
      </c>
      <c r="HD124" s="86">
        <f t="shared" si="153"/>
        <v>7.1182392126677846E-4</v>
      </c>
      <c r="HE124" s="86">
        <f t="shared" si="153"/>
        <v>5.3657011239249645E-4</v>
      </c>
      <c r="HF124" s="86">
        <f t="shared" si="153"/>
        <v>2.0723979556145329E-4</v>
      </c>
      <c r="HG124" s="86">
        <f t="shared" si="153"/>
        <v>2.5752502736573867E-4</v>
      </c>
      <c r="HH124" s="86">
        <f t="shared" si="153"/>
        <v>6.1090235281741839E-6</v>
      </c>
      <c r="HI124" s="86">
        <f t="shared" si="138"/>
        <v>3.049931483551753E-5</v>
      </c>
      <c r="HJ124" s="86">
        <f t="shared" si="138"/>
        <v>7.7402613370642808E-7</v>
      </c>
      <c r="HK124" s="86">
        <f t="shared" si="138"/>
        <v>2.9116858400758563E-6</v>
      </c>
      <c r="HL124" s="86">
        <f t="shared" si="138"/>
        <v>1.0990643180965283E-7</v>
      </c>
      <c r="HM124" s="86">
        <f t="shared" si="138"/>
        <v>1.6837248841545292E-7</v>
      </c>
      <c r="HN124" s="86">
        <f t="shared" si="138"/>
        <v>3.0401264012800028E-5</v>
      </c>
      <c r="HO124" s="86">
        <f t="shared" si="138"/>
        <v>3.8298008154335491E-4</v>
      </c>
      <c r="HP124" s="86">
        <f t="shared" si="138"/>
        <v>7.3330593675750302E-6</v>
      </c>
      <c r="HQ124" s="86">
        <f t="shared" si="138"/>
        <v>2.9226660625560726E-7</v>
      </c>
      <c r="HS124" s="86">
        <f t="shared" si="143"/>
        <v>7.8221838870293046E-9</v>
      </c>
      <c r="HT124" s="86">
        <f t="shared" si="143"/>
        <v>2.0738391704086437E-10</v>
      </c>
      <c r="HU124" s="86">
        <f t="shared" si="143"/>
        <v>8.0075565254494771E-11</v>
      </c>
      <c r="HV124" s="86">
        <f t="shared" si="143"/>
        <v>8.0584858462822385E-10</v>
      </c>
      <c r="HW124" s="86">
        <f t="shared" si="143"/>
        <v>5.4207347097932314E-10</v>
      </c>
      <c r="HX124" s="86">
        <f t="shared" si="143"/>
        <v>1.4197843857971772E-10</v>
      </c>
      <c r="HY124" s="86">
        <f t="shared" si="143"/>
        <v>2.1681061817846397E-10</v>
      </c>
      <c r="HZ124" s="86">
        <f t="shared" si="143"/>
        <v>1.5554742494207834E-11</v>
      </c>
      <c r="IA124" s="86">
        <f t="shared" si="143"/>
        <v>1.7543088603574509E-13</v>
      </c>
      <c r="IB124" s="86">
        <f t="shared" si="143"/>
        <v>1.1800390844975954E-10</v>
      </c>
      <c r="IC124" s="86">
        <f t="shared" si="143"/>
        <v>4.3145036882212329E-11</v>
      </c>
      <c r="ID124" s="86">
        <f t="shared" si="143"/>
        <v>4.1173869871748047E-13</v>
      </c>
      <c r="IE124" s="86">
        <f t="shared" si="143"/>
        <v>5.7667273213829299E-11</v>
      </c>
      <c r="IF124" s="86">
        <f t="shared" si="143"/>
        <v>4.4797879898426142E-8</v>
      </c>
      <c r="IG124" s="86">
        <f t="shared" si="143"/>
        <v>6.7541269041794903E-7</v>
      </c>
      <c r="II124" s="86">
        <f t="shared" si="144"/>
        <v>9.0112370542225807E-59</v>
      </c>
      <c r="IJ124" s="86">
        <f t="shared" si="144"/>
        <v>6.2823849190613368E-72</v>
      </c>
      <c r="IK124" s="86">
        <f t="shared" si="144"/>
        <v>8.6733421016814567E-74</v>
      </c>
      <c r="IL124" s="86">
        <f t="shared" si="144"/>
        <v>1.4445937414403913E-70</v>
      </c>
      <c r="IM124" s="86">
        <f t="shared" si="144"/>
        <v>7.347724013002663E-71</v>
      </c>
      <c r="IN124" s="86">
        <f t="shared" si="144"/>
        <v>5.3730831460737747E-76</v>
      </c>
      <c r="IO124" s="86">
        <f t="shared" si="144"/>
        <v>8.5110207283907149E-74</v>
      </c>
      <c r="IP124" s="86">
        <f t="shared" si="144"/>
        <v>8.7151518324629309E-88</v>
      </c>
      <c r="IQ124" s="86">
        <f t="shared" si="144"/>
        <v>9.4023866088958755E-100</v>
      </c>
      <c r="IR124" s="86">
        <f t="shared" si="144"/>
        <v>1.1661308928797142E-76</v>
      </c>
      <c r="IS124" s="86">
        <f t="shared" si="144"/>
        <v>1.4474213985005887E-80</v>
      </c>
      <c r="IT124" s="86">
        <f t="shared" si="144"/>
        <v>3.2929877930600343E-96</v>
      </c>
      <c r="IU124" s="86">
        <f t="shared" si="144"/>
        <v>5.9054174469961507E-74</v>
      </c>
      <c r="IV124" s="86">
        <f t="shared" si="144"/>
        <v>4.7185266941330264E-50</v>
      </c>
      <c r="IW124" s="86">
        <f t="shared" si="144"/>
        <v>1.7831898352663315E-53</v>
      </c>
      <c r="IY124" s="86">
        <f t="shared" si="145"/>
        <v>9.3729836017052137E-4</v>
      </c>
      <c r="IZ124" s="86">
        <f t="shared" si="145"/>
        <v>7.1182412865069546E-4</v>
      </c>
      <c r="JA124" s="86">
        <f t="shared" si="145"/>
        <v>5.3657019246806166E-4</v>
      </c>
      <c r="JB124" s="86">
        <f t="shared" si="145"/>
        <v>2.0724060141003793E-4</v>
      </c>
      <c r="JC124" s="86">
        <f t="shared" si="145"/>
        <v>2.5752556943920964E-4</v>
      </c>
      <c r="JD124" s="86">
        <f t="shared" si="145"/>
        <v>6.1091655066127639E-6</v>
      </c>
      <c r="JE124" s="86">
        <f t="shared" si="145"/>
        <v>3.0499531646135709E-5</v>
      </c>
      <c r="JF124" s="86">
        <f t="shared" si="145"/>
        <v>7.7404168844892232E-7</v>
      </c>
      <c r="JG124" s="86">
        <f t="shared" si="145"/>
        <v>2.9116860155067423E-6</v>
      </c>
      <c r="JH124" s="86">
        <f t="shared" si="145"/>
        <v>1.1002443571810259E-7</v>
      </c>
      <c r="JI124" s="86">
        <f t="shared" si="145"/>
        <v>1.6841563345233514E-7</v>
      </c>
      <c r="JJ124" s="86">
        <f t="shared" si="145"/>
        <v>3.0401264424538725E-5</v>
      </c>
      <c r="JK124" s="86">
        <f t="shared" si="145"/>
        <v>3.829801392106281E-4</v>
      </c>
      <c r="JL124" s="86">
        <f t="shared" si="145"/>
        <v>7.3778572474734564E-6</v>
      </c>
      <c r="JM124" s="86">
        <f t="shared" si="145"/>
        <v>9.6767929667355629E-7</v>
      </c>
    </row>
    <row r="125" spans="2:273" x14ac:dyDescent="0.25">
      <c r="B125" s="2">
        <v>98</v>
      </c>
      <c r="C125" s="37">
        <v>60.734999999999999</v>
      </c>
      <c r="D125" s="37">
        <v>61.683</v>
      </c>
      <c r="E125" s="37">
        <v>56.777999999999999</v>
      </c>
      <c r="F125" s="37">
        <v>52.677</v>
      </c>
      <c r="G125" s="37">
        <v>54.064999999999998</v>
      </c>
      <c r="H125" s="37">
        <v>55.402999999999999</v>
      </c>
      <c r="I125" s="37">
        <v>55.145000000000003</v>
      </c>
      <c r="J125" s="37">
        <v>53.587000000000003</v>
      </c>
      <c r="K125" s="37">
        <v>56.348999999999997</v>
      </c>
      <c r="L125" s="37">
        <v>55.332999999999998</v>
      </c>
      <c r="M125" s="37">
        <v>55.871000000000002</v>
      </c>
      <c r="N125" s="37">
        <v>58.21</v>
      </c>
      <c r="O125" s="37">
        <v>58.869</v>
      </c>
      <c r="P125" s="37">
        <v>64.875</v>
      </c>
      <c r="Q125" s="37">
        <v>69.968999999999994</v>
      </c>
      <c r="S125" s="4">
        <f t="shared" si="146"/>
        <v>61.759633564498863</v>
      </c>
      <c r="T125" s="4">
        <f t="shared" si="146"/>
        <v>63.206592026505497</v>
      </c>
      <c r="U125" s="4">
        <f t="shared" si="146"/>
        <v>57.790914087632238</v>
      </c>
      <c r="V125" s="4">
        <f t="shared" si="146"/>
        <v>54.240670372324075</v>
      </c>
      <c r="W125" s="4">
        <f t="shared" si="146"/>
        <v>54.345700584539024</v>
      </c>
      <c r="X125" s="4">
        <f t="shared" si="146"/>
        <v>55.705751264081883</v>
      </c>
      <c r="Y125" s="4">
        <f t="shared" si="146"/>
        <v>56.279716441681209</v>
      </c>
      <c r="Z125" s="4">
        <f t="shared" si="146"/>
        <v>55.507783568870202</v>
      </c>
      <c r="AA125" s="4">
        <f t="shared" si="146"/>
        <v>57.34181892655608</v>
      </c>
      <c r="AB125" s="4">
        <f t="shared" si="146"/>
        <v>55.792437350032969</v>
      </c>
      <c r="AC125" s="4">
        <f t="shared" si="146"/>
        <v>56.656378052013388</v>
      </c>
      <c r="AD125" s="4">
        <f t="shared" si="146"/>
        <v>60.12422615684094</v>
      </c>
      <c r="AE125" s="4">
        <f t="shared" si="146"/>
        <v>59.872244710141707</v>
      </c>
      <c r="AF125" s="4">
        <f t="shared" si="146"/>
        <v>66.275419461881881</v>
      </c>
      <c r="AG125" s="4">
        <f t="shared" si="146"/>
        <v>71.056939584167807</v>
      </c>
      <c r="AI125" s="4">
        <f t="shared" si="147"/>
        <v>-1.0246335644988633</v>
      </c>
      <c r="AJ125" s="4">
        <f t="shared" si="147"/>
        <v>-1.5235920265054972</v>
      </c>
      <c r="AK125" s="4">
        <f t="shared" si="147"/>
        <v>-1.0129140876322396</v>
      </c>
      <c r="AL125" s="4">
        <f t="shared" si="147"/>
        <v>-1.5636703723240757</v>
      </c>
      <c r="AM125" s="4">
        <f t="shared" si="147"/>
        <v>-0.28070058453902647</v>
      </c>
      <c r="AN125" s="4">
        <f t="shared" si="147"/>
        <v>-0.30275126408188413</v>
      </c>
      <c r="AO125" s="4">
        <f t="shared" si="147"/>
        <v>-1.1347164416812063</v>
      </c>
      <c r="AP125" s="4">
        <f t="shared" si="147"/>
        <v>-1.9207835688701991</v>
      </c>
      <c r="AQ125" s="4">
        <f t="shared" si="147"/>
        <v>-0.99281892655608317</v>
      </c>
      <c r="AR125" s="4">
        <f t="shared" si="147"/>
        <v>-0.45943735003297093</v>
      </c>
      <c r="AS125" s="4">
        <f t="shared" si="147"/>
        <v>-0.78537805201338529</v>
      </c>
      <c r="AT125" s="4">
        <f t="shared" si="147"/>
        <v>-1.9142261568409396</v>
      </c>
      <c r="AU125" s="4">
        <f t="shared" si="147"/>
        <v>-1.0032447101417077</v>
      </c>
      <c r="AV125" s="4">
        <f t="shared" si="147"/>
        <v>-1.4004194618818815</v>
      </c>
      <c r="AW125" s="4">
        <f t="shared" si="147"/>
        <v>-1.0879395841678132</v>
      </c>
      <c r="AY125" s="2">
        <f t="shared" si="139"/>
        <v>61.750705019110448</v>
      </c>
      <c r="AZ125" s="2">
        <f t="shared" si="139"/>
        <v>63.200745363175244</v>
      </c>
      <c r="BA125" s="2">
        <f t="shared" si="139"/>
        <v>57.786741519979429</v>
      </c>
      <c r="BB125" s="2">
        <f t="shared" si="139"/>
        <v>54.239375281827556</v>
      </c>
      <c r="BC125" s="2">
        <f t="shared" si="139"/>
        <v>54.344038041877234</v>
      </c>
      <c r="BD125" s="2">
        <f t="shared" si="139"/>
        <v>55.705736635379012</v>
      </c>
      <c r="BE125" s="2">
        <f t="shared" si="139"/>
        <v>56.279608365770926</v>
      </c>
      <c r="BF125" s="2">
        <f t="shared" si="139"/>
        <v>55.507782711477468</v>
      </c>
      <c r="BG125" s="2">
        <f t="shared" si="139"/>
        <v>57.341815381039652</v>
      </c>
      <c r="BH125" s="2">
        <f t="shared" si="139"/>
        <v>55.792437142471805</v>
      </c>
      <c r="BI125" s="2">
        <f t="shared" si="139"/>
        <v>56.656377832960004</v>
      </c>
      <c r="BJ125" s="2">
        <f t="shared" si="139"/>
        <v>60.12415053986016</v>
      </c>
      <c r="BK125" s="2">
        <f t="shared" si="139"/>
        <v>59.869540204615696</v>
      </c>
      <c r="BL125" s="2">
        <f t="shared" si="139"/>
        <v>66.275358094191489</v>
      </c>
      <c r="BM125" s="2">
        <f t="shared" si="139"/>
        <v>71.055874044645222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60.734999999999999</v>
      </c>
      <c r="CF125" s="2">
        <f t="shared" si="140"/>
        <v>61.683</v>
      </c>
      <c r="CG125" s="2">
        <f t="shared" si="140"/>
        <v>56.777999999999999</v>
      </c>
      <c r="CH125" s="2">
        <f t="shared" si="140"/>
        <v>52.677</v>
      </c>
      <c r="CI125" s="2">
        <f t="shared" si="140"/>
        <v>54.064999999999998</v>
      </c>
      <c r="CJ125" s="2">
        <f t="shared" si="140"/>
        <v>55.402999999999999</v>
      </c>
      <c r="CK125" s="2">
        <f t="shared" si="140"/>
        <v>55.145000000000003</v>
      </c>
      <c r="CL125" s="2">
        <f t="shared" si="140"/>
        <v>53.587000000000003</v>
      </c>
      <c r="CM125" s="2">
        <f t="shared" si="140"/>
        <v>56.348999999999997</v>
      </c>
      <c r="CN125" s="2">
        <f t="shared" si="140"/>
        <v>55.332999999999998</v>
      </c>
      <c r="CO125" s="2">
        <f t="shared" si="140"/>
        <v>55.871000000000002</v>
      </c>
      <c r="CP125" s="2">
        <f t="shared" si="140"/>
        <v>58.21</v>
      </c>
      <c r="CQ125" s="2">
        <f t="shared" si="140"/>
        <v>58.869</v>
      </c>
      <c r="CR125" s="2">
        <f t="shared" si="140"/>
        <v>64.875</v>
      </c>
      <c r="CS125" s="2">
        <f t="shared" si="140"/>
        <v>69.968999999999994</v>
      </c>
      <c r="CU125" s="2">
        <f t="shared" si="110"/>
        <v>60.734999999999999</v>
      </c>
      <c r="CV125" s="2">
        <f t="shared" si="111"/>
        <v>61.683</v>
      </c>
      <c r="CW125" s="2">
        <f t="shared" si="112"/>
        <v>56.777999999999999</v>
      </c>
      <c r="CX125" s="2">
        <f t="shared" si="113"/>
        <v>52.677</v>
      </c>
      <c r="CY125" s="2">
        <f t="shared" si="114"/>
        <v>54.064999999999998</v>
      </c>
      <c r="CZ125" s="2">
        <f t="shared" si="115"/>
        <v>55.402999999999999</v>
      </c>
      <c r="DA125" s="2">
        <f t="shared" si="116"/>
        <v>55.145000000000003</v>
      </c>
      <c r="DB125" s="2">
        <f t="shared" si="117"/>
        <v>53.587000000000003</v>
      </c>
      <c r="DC125" s="2">
        <f t="shared" si="118"/>
        <v>56.348999999999997</v>
      </c>
      <c r="DD125" s="2">
        <f t="shared" si="119"/>
        <v>55.332999999999998</v>
      </c>
      <c r="DE125" s="2">
        <f t="shared" si="120"/>
        <v>55.871000000000002</v>
      </c>
      <c r="DF125" s="2">
        <f t="shared" si="121"/>
        <v>58.21</v>
      </c>
      <c r="DG125" s="2">
        <f t="shared" si="122"/>
        <v>58.869</v>
      </c>
      <c r="DH125" s="2">
        <f t="shared" si="123"/>
        <v>64.875</v>
      </c>
      <c r="DI125" s="2">
        <f t="shared" si="124"/>
        <v>69.968999999999994</v>
      </c>
      <c r="DK125" s="2">
        <f t="shared" si="148"/>
        <v>96.771353508771938</v>
      </c>
      <c r="DL125" s="2">
        <f t="shared" si="148"/>
        <v>102.37129786889231</v>
      </c>
      <c r="DM125" s="2">
        <f t="shared" si="148"/>
        <v>94.132988372093024</v>
      </c>
      <c r="DN125" s="2">
        <f t="shared" si="148"/>
        <v>91.145367150149909</v>
      </c>
      <c r="DO125" s="2">
        <f t="shared" si="148"/>
        <v>81.501083326580769</v>
      </c>
      <c r="DP125" s="2">
        <f t="shared" si="148"/>
        <v>82.71456131078223</v>
      </c>
      <c r="DQ125" s="2">
        <f t="shared" si="148"/>
        <v>81.573048273432008</v>
      </c>
      <c r="DR125" s="2">
        <f t="shared" si="148"/>
        <v>87.671678200037846</v>
      </c>
      <c r="DS125" s="2">
        <f t="shared" si="148"/>
        <v>86.970479917888881</v>
      </c>
      <c r="DT125" s="2">
        <f t="shared" si="148"/>
        <v>88.47697908067542</v>
      </c>
      <c r="DU125" s="2">
        <f t="shared" si="148"/>
        <v>90.014508362369327</v>
      </c>
      <c r="DV125" s="2">
        <f t="shared" si="148"/>
        <v>95.114406976744192</v>
      </c>
      <c r="DW125" s="2">
        <f t="shared" si="148"/>
        <v>90.636116279069796</v>
      </c>
      <c r="DX125" s="2">
        <f t="shared" si="148"/>
        <v>95.058555253283302</v>
      </c>
      <c r="DY125" s="2">
        <f t="shared" si="148"/>
        <v>91.098566080977832</v>
      </c>
      <c r="EA125" s="2">
        <f t="shared" si="152"/>
        <v>61.596203554447087</v>
      </c>
      <c r="EB125" s="2">
        <f t="shared" si="152"/>
        <v>62.968258391881349</v>
      </c>
      <c r="EC125" s="2">
        <f t="shared" si="152"/>
        <v>57.552147849707119</v>
      </c>
      <c r="ED125" s="2">
        <f t="shared" si="152"/>
        <v>54.032939660954952</v>
      </c>
      <c r="EE125" s="2">
        <f t="shared" si="151"/>
        <v>54.190298862342267</v>
      </c>
      <c r="EF125" s="2">
        <f t="shared" si="151"/>
        <v>55.525361564870039</v>
      </c>
      <c r="EG125" s="2">
        <f t="shared" si="151"/>
        <v>56.093105243999545</v>
      </c>
      <c r="EH125" s="2">
        <f t="shared" si="151"/>
        <v>55.264869154367645</v>
      </c>
      <c r="EI125" s="2">
        <f t="shared" si="151"/>
        <v>57.123231904063928</v>
      </c>
      <c r="EJ125" s="2">
        <f t="shared" si="151"/>
        <v>55.536219357736712</v>
      </c>
      <c r="EK125" s="2">
        <f t="shared" si="151"/>
        <v>56.399251814882035</v>
      </c>
      <c r="EL125" s="2">
        <f t="shared" si="151"/>
        <v>59.900275204746748</v>
      </c>
      <c r="EM125" s="2">
        <f t="shared" si="135"/>
        <v>59.667697289750834</v>
      </c>
      <c r="EN125" s="2">
        <f t="shared" si="135"/>
        <v>66.055993146244319</v>
      </c>
      <c r="EO125" s="2">
        <f t="shared" si="135"/>
        <v>70.855444691937123</v>
      </c>
      <c r="EQ125" s="2">
        <f t="shared" si="149"/>
        <v>62.903580004732298</v>
      </c>
      <c r="ER125" s="2">
        <f t="shared" si="149"/>
        <v>63.272135389334949</v>
      </c>
      <c r="ES125" s="2">
        <f t="shared" si="149"/>
        <v>57.481916172598837</v>
      </c>
      <c r="ET125" s="2">
        <f t="shared" si="149"/>
        <v>54.042040526725742</v>
      </c>
      <c r="EU125" s="2">
        <f t="shared" si="149"/>
        <v>54.203163206152674</v>
      </c>
      <c r="EV125" s="2">
        <f t="shared" si="149"/>
        <v>55.406503013848386</v>
      </c>
      <c r="EW125" s="2">
        <f t="shared" si="149"/>
        <v>56.387932604625874</v>
      </c>
      <c r="EX125" s="2">
        <f t="shared" si="149"/>
        <v>55.490182680796352</v>
      </c>
      <c r="EY125" s="2">
        <f t="shared" si="149"/>
        <v>56.939568729260451</v>
      </c>
      <c r="EZ125" s="2">
        <f t="shared" si="149"/>
        <v>55.57116688283709</v>
      </c>
      <c r="FA125" s="2">
        <f t="shared" si="149"/>
        <v>56.681561742763364</v>
      </c>
      <c r="FB125" s="2">
        <f t="shared" si="149"/>
        <v>59.998038618616242</v>
      </c>
      <c r="FC125" s="2">
        <f t="shared" si="149"/>
        <v>59.899674187818505</v>
      </c>
      <c r="FD125" s="2">
        <f t="shared" si="149"/>
        <v>66.08769814747329</v>
      </c>
      <c r="FE125" s="2">
        <f t="shared" si="149"/>
        <v>71.018261199413914</v>
      </c>
      <c r="FG125" s="2">
        <f t="shared" si="150"/>
        <v>0.99574263596565127</v>
      </c>
      <c r="FH125" s="2">
        <f t="shared" si="150"/>
        <v>0.99413178917047995</v>
      </c>
      <c r="FI125" s="2">
        <f t="shared" si="150"/>
        <v>0.99358004455986448</v>
      </c>
      <c r="FJ125" s="2">
        <f t="shared" si="150"/>
        <v>0.99443856985312318</v>
      </c>
      <c r="FK125" s="2">
        <f t="shared" si="150"/>
        <v>0.99437269396157868</v>
      </c>
      <c r="FL125" s="2">
        <f t="shared" si="150"/>
        <v>0.99334668268900206</v>
      </c>
      <c r="FM125" s="2">
        <f t="shared" si="150"/>
        <v>0.99273134152636922</v>
      </c>
      <c r="FN125" s="2">
        <f t="shared" si="150"/>
        <v>0.99254736517778508</v>
      </c>
      <c r="FO125" s="2">
        <f t="shared" si="150"/>
        <v>0.99264367123822084</v>
      </c>
      <c r="FP125" s="2">
        <f t="shared" si="150"/>
        <v>0.99222725149083879</v>
      </c>
      <c r="FQ125" s="2">
        <f t="shared" si="150"/>
        <v>0.99239041277175011</v>
      </c>
      <c r="FR125" s="2">
        <f t="shared" si="150"/>
        <v>0.99365419676855138</v>
      </c>
      <c r="FS125" s="2">
        <f t="shared" si="150"/>
        <v>0.99350815492185307</v>
      </c>
      <c r="FT125" s="2">
        <f t="shared" si="150"/>
        <v>0.99243953865582679</v>
      </c>
      <c r="FU125" s="2">
        <f t="shared" si="150"/>
        <v>0.99012204660609626</v>
      </c>
      <c r="FW125" s="2">
        <f t="shared" si="141"/>
        <v>3.631736172057894E-3</v>
      </c>
      <c r="FX125" s="2">
        <f t="shared" si="141"/>
        <v>4.1517730182348113E-3</v>
      </c>
      <c r="FY125" s="2">
        <f t="shared" si="141"/>
        <v>3.6122709089341097E-3</v>
      </c>
      <c r="FZ125" s="2">
        <f t="shared" si="141"/>
        <v>4.1147525252908535E-3</v>
      </c>
      <c r="GA125" s="2">
        <f t="shared" si="141"/>
        <v>4.1228068920865875E-3</v>
      </c>
      <c r="GB125" s="2">
        <f t="shared" si="141"/>
        <v>4.4027360941929199E-3</v>
      </c>
      <c r="GC125" s="2">
        <f t="shared" si="141"/>
        <v>4.4029765762436408E-3</v>
      </c>
      <c r="GD125" s="2">
        <f t="shared" si="141"/>
        <v>6.2022176890310608E-3</v>
      </c>
      <c r="GE125" s="2">
        <f t="shared" si="141"/>
        <v>5.3505121501942936E-3</v>
      </c>
      <c r="GF125" s="2">
        <f t="shared" si="141"/>
        <v>5.080294168916125E-3</v>
      </c>
      <c r="GG125" s="2">
        <f t="shared" si="141"/>
        <v>4.7033102584601088E-3</v>
      </c>
      <c r="GH125" s="2">
        <f t="shared" si="141"/>
        <v>4.2284112803657337E-3</v>
      </c>
      <c r="GI125" s="2">
        <f t="shared" si="141"/>
        <v>3.451794026577778E-3</v>
      </c>
      <c r="GJ125" s="2">
        <f t="shared" si="141"/>
        <v>2.9080035114721547E-3</v>
      </c>
      <c r="GK125" s="2">
        <f t="shared" si="141"/>
        <v>2.8789653290856821E-3</v>
      </c>
      <c r="GM125" s="86">
        <f t="shared" si="142"/>
        <v>1.124009454920857E-44</v>
      </c>
      <c r="GN125" s="86">
        <f t="shared" si="142"/>
        <v>2.8788537785102237E-44</v>
      </c>
      <c r="GO125" s="86">
        <f t="shared" si="142"/>
        <v>1.7584478167003905E-46</v>
      </c>
      <c r="GP125" s="86">
        <f t="shared" si="142"/>
        <v>3.7171227203357567E-51</v>
      </c>
      <c r="GQ125" s="86">
        <f t="shared" si="142"/>
        <v>6.402654456240463E-44</v>
      </c>
      <c r="GR125" s="86">
        <f t="shared" si="142"/>
        <v>8.0739868834908173E-50</v>
      </c>
      <c r="GS125" s="86">
        <f t="shared" si="142"/>
        <v>1.4763999346251073E-36</v>
      </c>
      <c r="GT125" s="86">
        <f t="shared" si="142"/>
        <v>9.7882055495755368E-34</v>
      </c>
      <c r="GU125" s="86">
        <f t="shared" si="142"/>
        <v>1.2631616460112753E-43</v>
      </c>
      <c r="GV125" s="86">
        <f t="shared" si="142"/>
        <v>7.6870447506850404E-48</v>
      </c>
      <c r="GW125" s="86">
        <f t="shared" si="142"/>
        <v>2.237212478519933E-52</v>
      </c>
      <c r="GX125" s="86">
        <f t="shared" si="142"/>
        <v>1.5967692771545357E-60</v>
      </c>
      <c r="GY125" s="86">
        <f t="shared" si="142"/>
        <v>2.8794468862797847E-51</v>
      </c>
      <c r="GZ125" s="86">
        <f t="shared" si="142"/>
        <v>3.8410632521257294E-66</v>
      </c>
      <c r="HA125" s="86">
        <f t="shared" si="142"/>
        <v>5.7159692845681545E-84</v>
      </c>
      <c r="HC125" s="86">
        <f t="shared" si="153"/>
        <v>2.3105246897240611E-4</v>
      </c>
      <c r="HD125" s="86">
        <f t="shared" si="153"/>
        <v>1.4963106434830233E-4</v>
      </c>
      <c r="HE125" s="86">
        <f t="shared" si="153"/>
        <v>1.0450399796561992E-4</v>
      </c>
      <c r="HF125" s="86">
        <f t="shared" si="153"/>
        <v>3.6221972499238878E-5</v>
      </c>
      <c r="HG125" s="86">
        <f t="shared" si="153"/>
        <v>4.8783798889650339E-5</v>
      </c>
      <c r="HH125" s="86">
        <f t="shared" si="153"/>
        <v>5.4741481021193705E-7</v>
      </c>
      <c r="HI125" s="86">
        <f t="shared" si="138"/>
        <v>3.6732411960805632E-6</v>
      </c>
      <c r="HJ125" s="86">
        <f t="shared" si="138"/>
        <v>6.1177254921355775E-8</v>
      </c>
      <c r="HK125" s="86">
        <f t="shared" si="138"/>
        <v>2.7927813798985283E-7</v>
      </c>
      <c r="HL125" s="86">
        <f t="shared" si="138"/>
        <v>4.8488032615971138E-9</v>
      </c>
      <c r="HM125" s="86">
        <f t="shared" si="138"/>
        <v>8.347991347919938E-9</v>
      </c>
      <c r="HN125" s="86">
        <f t="shared" si="138"/>
        <v>4.7126488581784804E-6</v>
      </c>
      <c r="HO125" s="86">
        <f t="shared" si="138"/>
        <v>6.7708592453377057E-5</v>
      </c>
      <c r="HP125" s="86">
        <f t="shared" si="138"/>
        <v>6.6344929636742835E-7</v>
      </c>
      <c r="HQ125" s="86">
        <f t="shared" si="138"/>
        <v>1.4415285291464004E-8</v>
      </c>
      <c r="HS125" s="86">
        <f t="shared" si="143"/>
        <v>2.2302088544791973E-8</v>
      </c>
      <c r="HT125" s="86">
        <f t="shared" si="143"/>
        <v>7.6399177904325988E-10</v>
      </c>
      <c r="HU125" s="86">
        <f t="shared" si="143"/>
        <v>2.9902651271158673E-10</v>
      </c>
      <c r="HV125" s="86">
        <f t="shared" si="143"/>
        <v>2.8062838490445521E-9</v>
      </c>
      <c r="HW125" s="86">
        <f t="shared" si="143"/>
        <v>1.9169980308929795E-9</v>
      </c>
      <c r="HX125" s="86">
        <f t="shared" si="143"/>
        <v>5.5695676037166223E-10</v>
      </c>
      <c r="HY125" s="86">
        <f t="shared" si="143"/>
        <v>8.2264653260316117E-10</v>
      </c>
      <c r="HZ125" s="86">
        <f t="shared" si="143"/>
        <v>8.0517091002275578E-11</v>
      </c>
      <c r="IA125" s="86">
        <f t="shared" si="143"/>
        <v>1.1258976810741754E-12</v>
      </c>
      <c r="IB125" s="86">
        <f t="shared" si="143"/>
        <v>4.8575460172457968E-10</v>
      </c>
      <c r="IC125" s="86">
        <f t="shared" si="143"/>
        <v>1.8637019029618677E-10</v>
      </c>
      <c r="ID125" s="86">
        <f t="shared" si="143"/>
        <v>2.3050053157027539E-12</v>
      </c>
      <c r="IE125" s="86">
        <f t="shared" si="143"/>
        <v>2.1552717281549087E-10</v>
      </c>
      <c r="IF125" s="86">
        <f t="shared" si="143"/>
        <v>1.0969251088467554E-7</v>
      </c>
      <c r="IG125" s="86">
        <f t="shared" si="143"/>
        <v>1.3820944648938621E-6</v>
      </c>
      <c r="II125" s="86">
        <f t="shared" si="144"/>
        <v>6.0047197861397913E-57</v>
      </c>
      <c r="IJ125" s="86">
        <f t="shared" si="144"/>
        <v>1.2454413273413899E-69</v>
      </c>
      <c r="IK125" s="86">
        <f t="shared" si="144"/>
        <v>1.7336352458779554E-71</v>
      </c>
      <c r="IL125" s="86">
        <f t="shared" si="144"/>
        <v>2.5635467551172187E-68</v>
      </c>
      <c r="IM125" s="86">
        <f t="shared" si="144"/>
        <v>1.3354170307919503E-68</v>
      </c>
      <c r="IN125" s="86">
        <f t="shared" si="144"/>
        <v>1.5351683528752508E-73</v>
      </c>
      <c r="IO125" s="86">
        <f t="shared" si="144"/>
        <v>2.057158509406349E-71</v>
      </c>
      <c r="IP125" s="86">
        <f t="shared" si="144"/>
        <v>9.4133701190170444E-85</v>
      </c>
      <c r="IQ125" s="86">
        <f t="shared" si="144"/>
        <v>2.1513218000713493E-96</v>
      </c>
      <c r="IR125" s="86">
        <f t="shared" si="144"/>
        <v>4.0775549517319022E-74</v>
      </c>
      <c r="IS125" s="86">
        <f t="shared" si="144"/>
        <v>6.294900742222654E-78</v>
      </c>
      <c r="IT125" s="86">
        <f t="shared" si="144"/>
        <v>4.1578857015949536E-93</v>
      </c>
      <c r="IU125" s="86">
        <f t="shared" si="144"/>
        <v>1.1461108545202513E-71</v>
      </c>
      <c r="IV125" s="86">
        <f t="shared" si="144"/>
        <v>1.4514407556125522E-48</v>
      </c>
      <c r="IW125" s="86">
        <f t="shared" si="144"/>
        <v>6.9432536560968706E-52</v>
      </c>
      <c r="IY125" s="86">
        <f t="shared" si="145"/>
        <v>2.310747710609509E-4</v>
      </c>
      <c r="IZ125" s="86">
        <f t="shared" si="145"/>
        <v>1.4963182834008137E-4</v>
      </c>
      <c r="JA125" s="86">
        <f t="shared" si="145"/>
        <v>1.0450429699213263E-4</v>
      </c>
      <c r="JB125" s="86">
        <f t="shared" si="145"/>
        <v>3.6224778783087922E-5</v>
      </c>
      <c r="JC125" s="86">
        <f t="shared" si="145"/>
        <v>4.8785715887681236E-5</v>
      </c>
      <c r="JD125" s="86">
        <f t="shared" si="145"/>
        <v>5.4797176697230875E-7</v>
      </c>
      <c r="JE125" s="86">
        <f t="shared" si="145"/>
        <v>3.6740638426131663E-6</v>
      </c>
      <c r="JF125" s="86">
        <f t="shared" si="145"/>
        <v>6.125777201235805E-8</v>
      </c>
      <c r="JG125" s="86">
        <f t="shared" si="145"/>
        <v>2.792792638875339E-7</v>
      </c>
      <c r="JH125" s="86">
        <f t="shared" si="145"/>
        <v>5.3345578633216933E-9</v>
      </c>
      <c r="JI125" s="86">
        <f t="shared" si="145"/>
        <v>8.5343615382161247E-9</v>
      </c>
      <c r="JJ125" s="86">
        <f t="shared" si="145"/>
        <v>4.7126511631837958E-6</v>
      </c>
      <c r="JK125" s="86">
        <f t="shared" si="145"/>
        <v>6.7708807980549867E-5</v>
      </c>
      <c r="JL125" s="86">
        <f t="shared" si="145"/>
        <v>7.7314180725210389E-7</v>
      </c>
      <c r="JM125" s="86">
        <f t="shared" si="145"/>
        <v>1.396509750185326E-6</v>
      </c>
    </row>
    <row r="126" spans="2:273" x14ac:dyDescent="0.25">
      <c r="B126" s="2">
        <v>99</v>
      </c>
      <c r="C126" s="37">
        <v>60.691000000000003</v>
      </c>
      <c r="D126" s="37">
        <v>61.872999999999998</v>
      </c>
      <c r="E126" s="37">
        <v>55.920999999999999</v>
      </c>
      <c r="F126" s="37">
        <v>52.371000000000002</v>
      </c>
      <c r="G126" s="37">
        <v>53.031999999999996</v>
      </c>
      <c r="H126" s="37">
        <v>54.71</v>
      </c>
      <c r="I126" s="37">
        <v>54.725999999999999</v>
      </c>
      <c r="J126" s="37">
        <v>55.158999999999999</v>
      </c>
      <c r="K126" s="37">
        <v>55.587000000000003</v>
      </c>
      <c r="L126" s="37">
        <v>54.365000000000002</v>
      </c>
      <c r="M126" s="37">
        <v>56.323</v>
      </c>
      <c r="N126" s="37">
        <v>58.354999999999997</v>
      </c>
      <c r="O126" s="37">
        <v>59.279000000000003</v>
      </c>
      <c r="P126" s="37">
        <v>64.406000000000006</v>
      </c>
      <c r="Q126" s="37">
        <v>69.421999999999997</v>
      </c>
      <c r="S126" s="4">
        <f t="shared" si="146"/>
        <v>61.750031800695936</v>
      </c>
      <c r="T126" s="4">
        <f t="shared" si="146"/>
        <v>63.127474654052058</v>
      </c>
      <c r="U126" s="4">
        <f t="shared" si="146"/>
        <v>57.664441573649434</v>
      </c>
      <c r="V126" s="4">
        <f t="shared" si="146"/>
        <v>54.14592984887922</v>
      </c>
      <c r="W126" s="4">
        <f t="shared" si="146"/>
        <v>54.233788082842629</v>
      </c>
      <c r="X126" s="4">
        <f t="shared" si="146"/>
        <v>55.554558218093142</v>
      </c>
      <c r="Y126" s="4">
        <f t="shared" si="146"/>
        <v>56.172733363440543</v>
      </c>
      <c r="Z126" s="4">
        <f t="shared" si="146"/>
        <v>55.404050639499168</v>
      </c>
      <c r="AA126" s="4">
        <f t="shared" si="146"/>
        <v>57.175785904968954</v>
      </c>
      <c r="AB126" s="4">
        <f t="shared" si="146"/>
        <v>55.638033029971048</v>
      </c>
      <c r="AC126" s="4">
        <f t="shared" si="146"/>
        <v>56.518736267288816</v>
      </c>
      <c r="AD126" s="4">
        <f t="shared" si="146"/>
        <v>59.953628407663643</v>
      </c>
      <c r="AE126" s="4">
        <f t="shared" si="146"/>
        <v>59.757730439552454</v>
      </c>
      <c r="AF126" s="4">
        <f t="shared" si="146"/>
        <v>66.130160693174545</v>
      </c>
      <c r="AG126" s="4">
        <f t="shared" si="146"/>
        <v>70.918415909885354</v>
      </c>
      <c r="AI126" s="4">
        <f t="shared" si="147"/>
        <v>-1.0590318006959336</v>
      </c>
      <c r="AJ126" s="4">
        <f t="shared" si="147"/>
        <v>-1.2544746540520606</v>
      </c>
      <c r="AK126" s="4">
        <f t="shared" si="147"/>
        <v>-1.7434415736494344</v>
      </c>
      <c r="AL126" s="4">
        <f t="shared" si="147"/>
        <v>-1.7749298488792178</v>
      </c>
      <c r="AM126" s="4">
        <f t="shared" si="147"/>
        <v>-1.2017880828426328</v>
      </c>
      <c r="AN126" s="4">
        <f t="shared" si="147"/>
        <v>-0.84455821809314102</v>
      </c>
      <c r="AO126" s="4">
        <f t="shared" si="147"/>
        <v>-1.4467333634405435</v>
      </c>
      <c r="AP126" s="4">
        <f t="shared" si="147"/>
        <v>-0.24505063949916916</v>
      </c>
      <c r="AQ126" s="4">
        <f t="shared" si="147"/>
        <v>-1.588785904968951</v>
      </c>
      <c r="AR126" s="4">
        <f t="shared" si="147"/>
        <v>-1.2730330299710459</v>
      </c>
      <c r="AS126" s="4">
        <f t="shared" si="147"/>
        <v>-0.19573626728881521</v>
      </c>
      <c r="AT126" s="4">
        <f t="shared" si="147"/>
        <v>-1.5986284076636466</v>
      </c>
      <c r="AU126" s="4">
        <f t="shared" si="147"/>
        <v>-0.47873043955245009</v>
      </c>
      <c r="AV126" s="4">
        <f t="shared" si="147"/>
        <v>-1.7241606931745395</v>
      </c>
      <c r="AW126" s="4">
        <f t="shared" si="147"/>
        <v>-1.4964159098853571</v>
      </c>
      <c r="AY126" s="2">
        <f t="shared" si="139"/>
        <v>61.748438632770636</v>
      </c>
      <c r="AZ126" s="2">
        <f t="shared" si="139"/>
        <v>63.126637153465452</v>
      </c>
      <c r="BA126" s="2">
        <f t="shared" si="139"/>
        <v>57.663890556292628</v>
      </c>
      <c r="BB126" s="2">
        <f t="shared" si="139"/>
        <v>54.145777056096605</v>
      </c>
      <c r="BC126" s="2">
        <f t="shared" si="139"/>
        <v>54.23357405094319</v>
      </c>
      <c r="BD126" s="2">
        <f t="shared" si="139"/>
        <v>55.554557152540234</v>
      </c>
      <c r="BE126" s="2">
        <f t="shared" si="139"/>
        <v>56.17272463882761</v>
      </c>
      <c r="BF126" s="2">
        <f t="shared" si="139"/>
        <v>55.404050531918664</v>
      </c>
      <c r="BG126" s="2">
        <f t="shared" si="139"/>
        <v>57.175785711316784</v>
      </c>
      <c r="BH126" s="2">
        <f t="shared" si="139"/>
        <v>55.638032640818672</v>
      </c>
      <c r="BI126" s="2">
        <f t="shared" si="139"/>
        <v>56.518736093855978</v>
      </c>
      <c r="BJ126" s="2">
        <f t="shared" si="139"/>
        <v>59.953621201245177</v>
      </c>
      <c r="BK126" s="2">
        <f t="shared" si="139"/>
        <v>59.757409112949311</v>
      </c>
      <c r="BL126" s="2">
        <f t="shared" si="139"/>
        <v>66.130047334880942</v>
      </c>
      <c r="BM126" s="2">
        <f t="shared" si="139"/>
        <v>70.91633485320547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60.691000000000003</v>
      </c>
      <c r="CF126" s="2">
        <f t="shared" si="140"/>
        <v>61.872999999999998</v>
      </c>
      <c r="CG126" s="2">
        <f t="shared" si="140"/>
        <v>55.920999999999999</v>
      </c>
      <c r="CH126" s="2">
        <f t="shared" si="140"/>
        <v>52.371000000000002</v>
      </c>
      <c r="CI126" s="2">
        <f t="shared" si="140"/>
        <v>53.031999999999996</v>
      </c>
      <c r="CJ126" s="2">
        <f t="shared" si="140"/>
        <v>54.71</v>
      </c>
      <c r="CK126" s="2">
        <f t="shared" si="140"/>
        <v>54.725999999999999</v>
      </c>
      <c r="CL126" s="2">
        <f t="shared" si="140"/>
        <v>55.158999999999999</v>
      </c>
      <c r="CM126" s="2">
        <f t="shared" si="140"/>
        <v>55.587000000000003</v>
      </c>
      <c r="CN126" s="2">
        <f t="shared" si="140"/>
        <v>54.365000000000002</v>
      </c>
      <c r="CO126" s="2">
        <f t="shared" si="140"/>
        <v>56.323</v>
      </c>
      <c r="CP126" s="2">
        <f t="shared" si="140"/>
        <v>58.354999999999997</v>
      </c>
      <c r="CQ126" s="2">
        <f t="shared" si="140"/>
        <v>59.279000000000003</v>
      </c>
      <c r="CR126" s="2">
        <f t="shared" si="140"/>
        <v>64.406000000000006</v>
      </c>
      <c r="CS126" s="2">
        <f t="shared" si="140"/>
        <v>69.421999999999997</v>
      </c>
      <c r="CU126" s="2">
        <f t="shared" si="110"/>
        <v>60.691000000000003</v>
      </c>
      <c r="CV126" s="2">
        <f t="shared" si="111"/>
        <v>61.872999999999998</v>
      </c>
      <c r="CW126" s="2">
        <f t="shared" si="112"/>
        <v>55.920999999999999</v>
      </c>
      <c r="CX126" s="2">
        <f t="shared" si="113"/>
        <v>52.371000000000002</v>
      </c>
      <c r="CY126" s="2">
        <f t="shared" si="114"/>
        <v>53.031999999999996</v>
      </c>
      <c r="CZ126" s="2">
        <f t="shared" si="115"/>
        <v>54.71</v>
      </c>
      <c r="DA126" s="2">
        <f t="shared" si="116"/>
        <v>54.725999999999999</v>
      </c>
      <c r="DB126" s="2">
        <f t="shared" si="117"/>
        <v>55.158999999999999</v>
      </c>
      <c r="DC126" s="2">
        <f t="shared" si="118"/>
        <v>55.587000000000003</v>
      </c>
      <c r="DD126" s="2">
        <f t="shared" si="119"/>
        <v>54.365000000000002</v>
      </c>
      <c r="DE126" s="2">
        <f t="shared" si="120"/>
        <v>56.323</v>
      </c>
      <c r="DF126" s="2">
        <f t="shared" si="121"/>
        <v>58.354999999999997</v>
      </c>
      <c r="DG126" s="2">
        <f t="shared" si="122"/>
        <v>59.279000000000003</v>
      </c>
      <c r="DH126" s="2">
        <f t="shared" si="123"/>
        <v>64.406000000000006</v>
      </c>
      <c r="DI126" s="2">
        <f t="shared" si="124"/>
        <v>69.421999999999997</v>
      </c>
      <c r="DK126" s="2">
        <f t="shared" si="148"/>
        <v>97.015290148448045</v>
      </c>
      <c r="DL126" s="2">
        <f t="shared" si="148"/>
        <v>102.67751000729277</v>
      </c>
      <c r="DM126" s="2">
        <f t="shared" si="148"/>
        <v>94.421983086680754</v>
      </c>
      <c r="DN126" s="2">
        <f t="shared" si="148"/>
        <v>91.416902763147235</v>
      </c>
      <c r="DO126" s="2">
        <f t="shared" si="148"/>
        <v>81.623772573805468</v>
      </c>
      <c r="DP126" s="2">
        <f t="shared" si="148"/>
        <v>82.83610429880197</v>
      </c>
      <c r="DQ126" s="2">
        <f t="shared" si="148"/>
        <v>81.665226215644836</v>
      </c>
      <c r="DR126" s="2">
        <f t="shared" si="148"/>
        <v>87.897792129217009</v>
      </c>
      <c r="DS126" s="2">
        <f t="shared" si="148"/>
        <v>87.187009210490771</v>
      </c>
      <c r="DT126" s="2">
        <f t="shared" si="148"/>
        <v>88.714042401500933</v>
      </c>
      <c r="DU126" s="2">
        <f t="shared" si="148"/>
        <v>90.264821428571423</v>
      </c>
      <c r="DV126" s="2">
        <f t="shared" si="148"/>
        <v>95.357691331923903</v>
      </c>
      <c r="DW126" s="2">
        <f t="shared" si="148"/>
        <v>90.812466324373332</v>
      </c>
      <c r="DX126" s="2">
        <f t="shared" si="148"/>
        <v>95.288300562851788</v>
      </c>
      <c r="DY126" s="2">
        <f t="shared" si="148"/>
        <v>91.284647669977062</v>
      </c>
      <c r="EA126" s="2">
        <f t="shared" si="152"/>
        <v>61.606017530606351</v>
      </c>
      <c r="EB126" s="2">
        <f t="shared" si="152"/>
        <v>62.912412880562066</v>
      </c>
      <c r="EC126" s="2">
        <f t="shared" si="152"/>
        <v>57.447540805487264</v>
      </c>
      <c r="ED126" s="2">
        <f t="shared" si="152"/>
        <v>53.955639078602367</v>
      </c>
      <c r="EE126" s="2">
        <f t="shared" si="151"/>
        <v>54.092152565769041</v>
      </c>
      <c r="EF126" s="2">
        <f t="shared" si="151"/>
        <v>55.388444057640868</v>
      </c>
      <c r="EG126" s="2">
        <f t="shared" si="151"/>
        <v>56.001160232055511</v>
      </c>
      <c r="EH126" s="2">
        <f t="shared" si="151"/>
        <v>55.180116722239191</v>
      </c>
      <c r="EI126" s="2">
        <f t="shared" si="151"/>
        <v>56.973943002663987</v>
      </c>
      <c r="EJ126" s="2">
        <f t="shared" si="151"/>
        <v>55.40154454613635</v>
      </c>
      <c r="EK126" s="2">
        <f t="shared" si="151"/>
        <v>56.281382032667878</v>
      </c>
      <c r="EL126" s="2">
        <f t="shared" si="151"/>
        <v>59.746997126169894</v>
      </c>
      <c r="EM126" s="2">
        <f t="shared" si="135"/>
        <v>59.571514583143653</v>
      </c>
      <c r="EN126" s="2">
        <f t="shared" si="135"/>
        <v>65.927378446393831</v>
      </c>
      <c r="EO126" s="2">
        <f t="shared" si="135"/>
        <v>70.730630910113035</v>
      </c>
      <c r="EQ126" s="2">
        <f t="shared" si="149"/>
        <v>62.832878815404243</v>
      </c>
      <c r="ER126" s="2">
        <f t="shared" si="149"/>
        <v>63.19735368126041</v>
      </c>
      <c r="ES126" s="2">
        <f t="shared" si="149"/>
        <v>57.381743317523167</v>
      </c>
      <c r="ET126" s="2">
        <f t="shared" si="149"/>
        <v>53.964121507156079</v>
      </c>
      <c r="EU126" s="2">
        <f t="shared" si="149"/>
        <v>54.104256883787357</v>
      </c>
      <c r="EV126" s="2">
        <f t="shared" si="149"/>
        <v>55.277769974451985</v>
      </c>
      <c r="EW126" s="2">
        <f t="shared" si="149"/>
        <v>56.275935714717065</v>
      </c>
      <c r="EX126" s="2">
        <f t="shared" si="149"/>
        <v>55.387524523186656</v>
      </c>
      <c r="EY126" s="2">
        <f t="shared" si="149"/>
        <v>56.80517575927211</v>
      </c>
      <c r="EZ126" s="2">
        <f t="shared" si="149"/>
        <v>55.433840702582678</v>
      </c>
      <c r="FA126" s="2">
        <f t="shared" si="149"/>
        <v>56.543294061474199</v>
      </c>
      <c r="FB126" s="2">
        <f t="shared" si="149"/>
        <v>59.836356167640488</v>
      </c>
      <c r="FC126" s="2">
        <f t="shared" si="149"/>
        <v>59.788929634054128</v>
      </c>
      <c r="FD126" s="2">
        <f t="shared" si="149"/>
        <v>65.953737727861295</v>
      </c>
      <c r="FE126" s="2">
        <f t="shared" si="149"/>
        <v>70.849719991271158</v>
      </c>
      <c r="FG126" s="2">
        <f t="shared" si="150"/>
        <v>0.99611578281850066</v>
      </c>
      <c r="FH126" s="2">
        <f t="shared" si="150"/>
        <v>0.99464536330838982</v>
      </c>
      <c r="FI126" s="2">
        <f t="shared" si="150"/>
        <v>0.9941416217316742</v>
      </c>
      <c r="FJ126" s="2">
        <f t="shared" si="150"/>
        <v>0.99492543220645513</v>
      </c>
      <c r="FK126" s="2">
        <f t="shared" si="150"/>
        <v>0.99486529348806874</v>
      </c>
      <c r="FL126" s="2">
        <f t="shared" si="150"/>
        <v>0.9939285481465312</v>
      </c>
      <c r="FM126" s="2">
        <f t="shared" si="150"/>
        <v>0.99336666224602987</v>
      </c>
      <c r="FN126" s="2">
        <f t="shared" si="150"/>
        <v>0.99319865627186588</v>
      </c>
      <c r="FO126" s="2">
        <f t="shared" si="150"/>
        <v>0.99328660300262672</v>
      </c>
      <c r="FP126" s="2">
        <f t="shared" si="150"/>
        <v>0.9929063176137024</v>
      </c>
      <c r="FQ126" s="2">
        <f t="shared" si="150"/>
        <v>0.99305532407931696</v>
      </c>
      <c r="FR126" s="2">
        <f t="shared" si="150"/>
        <v>0.99420932537641427</v>
      </c>
      <c r="FS126" s="2">
        <f t="shared" si="150"/>
        <v>0.99407598305174483</v>
      </c>
      <c r="FT126" s="2">
        <f t="shared" si="150"/>
        <v>0.99310018728149996</v>
      </c>
      <c r="FU126" s="2">
        <f t="shared" si="150"/>
        <v>0.9909833625982104</v>
      </c>
      <c r="FW126" s="2">
        <f t="shared" si="141"/>
        <v>3.9807247471147708E-3</v>
      </c>
      <c r="FX126" s="2">
        <f t="shared" si="141"/>
        <v>4.5505058593545093E-3</v>
      </c>
      <c r="FY126" s="2">
        <f t="shared" si="141"/>
        <v>3.9593964192498705E-3</v>
      </c>
      <c r="FZ126" s="2">
        <f t="shared" si="141"/>
        <v>4.5099460505291199E-3</v>
      </c>
      <c r="GA126" s="2">
        <f t="shared" si="141"/>
        <v>4.5187704735460106E-3</v>
      </c>
      <c r="GB126" s="2">
        <f t="shared" si="141"/>
        <v>4.8254544318510912E-3</v>
      </c>
      <c r="GC126" s="2">
        <f t="shared" si="141"/>
        <v>4.8257178913043109E-3</v>
      </c>
      <c r="GD126" s="2">
        <f t="shared" si="141"/>
        <v>6.7965295647228136E-3</v>
      </c>
      <c r="GE126" s="2">
        <f t="shared" si="141"/>
        <v>5.8636930270403557E-3</v>
      </c>
      <c r="GF126" s="2">
        <f t="shared" si="141"/>
        <v>5.5677028456033537E-3</v>
      </c>
      <c r="GG126" s="2">
        <f t="shared" si="141"/>
        <v>5.1547380986241634E-3</v>
      </c>
      <c r="GH126" s="2">
        <f t="shared" si="141"/>
        <v>4.6344701435020999E-3</v>
      </c>
      <c r="GI126" s="2">
        <f t="shared" si="141"/>
        <v>3.7835568767834258E-3</v>
      </c>
      <c r="GJ126" s="2">
        <f t="shared" si="141"/>
        <v>3.1876681158711649E-3</v>
      </c>
      <c r="GK126" s="2">
        <f t="shared" si="141"/>
        <v>3.1558461512305987E-3</v>
      </c>
      <c r="GM126" s="86">
        <f t="shared" si="142"/>
        <v>2.9389888899860328E-47</v>
      </c>
      <c r="GN126" s="86">
        <f t="shared" si="142"/>
        <v>7.9547161094692555E-47</v>
      </c>
      <c r="GO126" s="86">
        <f t="shared" si="142"/>
        <v>3.4438155829960135E-49</v>
      </c>
      <c r="GP126" s="86">
        <f t="shared" si="142"/>
        <v>3.8388286270528217E-54</v>
      </c>
      <c r="GQ126" s="86">
        <f t="shared" si="142"/>
        <v>1.7292878120350233E-46</v>
      </c>
      <c r="GR126" s="86">
        <f t="shared" si="142"/>
        <v>9.9211855436778218E-53</v>
      </c>
      <c r="GS126" s="86">
        <f t="shared" si="142"/>
        <v>1.0925408257465277E-38</v>
      </c>
      <c r="GT126" s="86">
        <f t="shared" si="142"/>
        <v>1.1399517702078582E-35</v>
      </c>
      <c r="GU126" s="86">
        <f t="shared" si="142"/>
        <v>3.8841428398124032E-46</v>
      </c>
      <c r="GV126" s="86">
        <f t="shared" si="142"/>
        <v>1.3322321494738349E-50</v>
      </c>
      <c r="GW126" s="86">
        <f t="shared" si="142"/>
        <v>2.0283922377086859E-55</v>
      </c>
      <c r="GX126" s="86">
        <f t="shared" si="142"/>
        <v>5.3243243473405324E-64</v>
      </c>
      <c r="GY126" s="86">
        <f t="shared" si="142"/>
        <v>2.7395546599497482E-54</v>
      </c>
      <c r="GZ126" s="86">
        <f t="shared" si="142"/>
        <v>6.0352453870727342E-70</v>
      </c>
      <c r="HA126" s="86">
        <f t="shared" si="142"/>
        <v>8.3025987581869164E-89</v>
      </c>
      <c r="HC126" s="86">
        <f t="shared" si="153"/>
        <v>4.9235143309875271E-5</v>
      </c>
      <c r="HD126" s="86">
        <f t="shared" si="153"/>
        <v>2.6491152347148749E-5</v>
      </c>
      <c r="HE126" s="86">
        <f t="shared" si="153"/>
        <v>1.6980573560580612E-5</v>
      </c>
      <c r="HF126" s="86">
        <f t="shared" si="153"/>
        <v>5.2790979341966873E-6</v>
      </c>
      <c r="HG126" s="86">
        <f t="shared" si="153"/>
        <v>7.7950199070573537E-6</v>
      </c>
      <c r="HH126" s="86">
        <f t="shared" si="153"/>
        <v>3.8595136296668816E-8</v>
      </c>
      <c r="HI126" s="86">
        <f t="shared" si="138"/>
        <v>3.5681939734546633E-7</v>
      </c>
      <c r="HJ126" s="86">
        <f t="shared" si="138"/>
        <v>3.8635699691884802E-9</v>
      </c>
      <c r="HK126" s="86">
        <f t="shared" si="138"/>
        <v>2.1677074220239002E-8</v>
      </c>
      <c r="HL126" s="86">
        <f t="shared" si="138"/>
        <v>1.590292650175131E-10</v>
      </c>
      <c r="HM126" s="86">
        <f t="shared" si="138"/>
        <v>3.119836385477229E-10</v>
      </c>
      <c r="HN126" s="86">
        <f t="shared" si="138"/>
        <v>6.1852346269670024E-7</v>
      </c>
      <c r="HO126" s="86">
        <f t="shared" si="138"/>
        <v>9.8627037612616705E-6</v>
      </c>
      <c r="HP126" s="86">
        <f t="shared" si="138"/>
        <v>4.7171296635818189E-8</v>
      </c>
      <c r="HQ126" s="86">
        <f t="shared" si="138"/>
        <v>5.312084955662747E-10</v>
      </c>
      <c r="HS126" s="86">
        <f t="shared" si="143"/>
        <v>6.1631984123071254E-8</v>
      </c>
      <c r="HT126" s="86">
        <f t="shared" si="143"/>
        <v>2.7028621726102721E-9</v>
      </c>
      <c r="HU126" s="86">
        <f t="shared" si="143"/>
        <v>1.0733220854308429E-9</v>
      </c>
      <c r="HV126" s="86">
        <f t="shared" si="143"/>
        <v>9.3940664476012194E-9</v>
      </c>
      <c r="HW126" s="86">
        <f t="shared" si="143"/>
        <v>6.5153221610155742E-9</v>
      </c>
      <c r="HX126" s="86">
        <f t="shared" si="143"/>
        <v>2.0912955228927684E-9</v>
      </c>
      <c r="HY126" s="86">
        <f t="shared" si="143"/>
        <v>2.991658548232578E-9</v>
      </c>
      <c r="HZ126" s="86">
        <f t="shared" si="143"/>
        <v>3.9337275609743492E-10</v>
      </c>
      <c r="IA126" s="86">
        <f t="shared" si="143"/>
        <v>6.7884995719282225E-12</v>
      </c>
      <c r="IB126" s="86">
        <f t="shared" si="143"/>
        <v>1.9086150543737179E-9</v>
      </c>
      <c r="IC126" s="86">
        <f t="shared" si="143"/>
        <v>7.6758833903534061E-10</v>
      </c>
      <c r="ID126" s="86">
        <f t="shared" si="143"/>
        <v>1.2211703699540327E-11</v>
      </c>
      <c r="IE126" s="86">
        <f t="shared" si="143"/>
        <v>7.7466145169487378E-10</v>
      </c>
      <c r="IF126" s="86">
        <f t="shared" si="143"/>
        <v>2.6192835325059758E-7</v>
      </c>
      <c r="IG126" s="86">
        <f t="shared" si="143"/>
        <v>2.7746145458613222E-6</v>
      </c>
      <c r="II126" s="86">
        <f t="shared" si="144"/>
        <v>3.7389973504284917E-55</v>
      </c>
      <c r="IJ126" s="86">
        <f t="shared" si="144"/>
        <v>2.261908306142211E-67</v>
      </c>
      <c r="IK126" s="86">
        <f t="shared" si="144"/>
        <v>3.1809476420775526E-69</v>
      </c>
      <c r="IL126" s="86">
        <f t="shared" si="144"/>
        <v>4.1759140342996309E-66</v>
      </c>
      <c r="IM126" s="86">
        <f t="shared" si="144"/>
        <v>2.2269480627976537E-66</v>
      </c>
      <c r="IN126" s="86">
        <f t="shared" si="144"/>
        <v>3.9898809169160158E-71</v>
      </c>
      <c r="IO126" s="86">
        <f t="shared" si="144"/>
        <v>4.5357457473860895E-69</v>
      </c>
      <c r="IP126" s="86">
        <f t="shared" si="144"/>
        <v>8.9733655555801991E-82</v>
      </c>
      <c r="IQ126" s="86">
        <f t="shared" si="144"/>
        <v>4.3026749150176725E-93</v>
      </c>
      <c r="IR126" s="86">
        <f t="shared" si="144"/>
        <v>1.2891451445870165E-71</v>
      </c>
      <c r="IS126" s="86">
        <f t="shared" si="144"/>
        <v>2.4696799840574924E-75</v>
      </c>
      <c r="IT126" s="86">
        <f t="shared" si="144"/>
        <v>4.6616145004003843E-90</v>
      </c>
      <c r="IU126" s="86">
        <f t="shared" si="144"/>
        <v>2.04423827108473E-69</v>
      </c>
      <c r="IV126" s="86">
        <f t="shared" si="144"/>
        <v>4.2335900326787316E-47</v>
      </c>
      <c r="IW126" s="86">
        <f t="shared" si="144"/>
        <v>2.5543741063813898E-50</v>
      </c>
      <c r="IY126" s="86">
        <f t="shared" si="145"/>
        <v>4.9296775293998343E-5</v>
      </c>
      <c r="IZ126" s="86">
        <f t="shared" si="145"/>
        <v>2.6493855209321358E-5</v>
      </c>
      <c r="JA126" s="86">
        <f t="shared" si="145"/>
        <v>1.6981646882666044E-5</v>
      </c>
      <c r="JB126" s="86">
        <f t="shared" si="145"/>
        <v>5.2884920006442889E-6</v>
      </c>
      <c r="JC126" s="86">
        <f t="shared" si="145"/>
        <v>7.8015352292183697E-6</v>
      </c>
      <c r="JD126" s="86">
        <f t="shared" si="145"/>
        <v>4.0686431819561584E-8</v>
      </c>
      <c r="JE126" s="86">
        <f t="shared" si="145"/>
        <v>3.5981105589369891E-7</v>
      </c>
      <c r="JF126" s="86">
        <f t="shared" si="145"/>
        <v>4.256942725285915E-9</v>
      </c>
      <c r="JG126" s="86">
        <f t="shared" si="145"/>
        <v>2.1683862719810931E-8</v>
      </c>
      <c r="JH126" s="86">
        <f t="shared" si="145"/>
        <v>2.067644319391231E-9</v>
      </c>
      <c r="JI126" s="86">
        <f t="shared" si="145"/>
        <v>1.0795719775830634E-9</v>
      </c>
      <c r="JJ126" s="86">
        <f t="shared" si="145"/>
        <v>6.1853567440039979E-7</v>
      </c>
      <c r="JK126" s="86">
        <f t="shared" si="145"/>
        <v>9.8634784227133656E-6</v>
      </c>
      <c r="JL126" s="86">
        <f t="shared" si="145"/>
        <v>3.0909964988641578E-7</v>
      </c>
      <c r="JM126" s="86">
        <f t="shared" si="145"/>
        <v>2.7751457543568885E-6</v>
      </c>
    </row>
    <row r="127" spans="2:273" x14ac:dyDescent="0.25">
      <c r="B127" s="2">
        <v>100</v>
      </c>
      <c r="C127" s="37">
        <v>60.25</v>
      </c>
      <c r="D127" s="37">
        <v>61.253999999999998</v>
      </c>
      <c r="E127" s="37">
        <v>56.253999999999998</v>
      </c>
      <c r="F127" s="37">
        <v>52.935000000000002</v>
      </c>
      <c r="G127" s="37">
        <v>53.935000000000002</v>
      </c>
      <c r="H127" s="37">
        <v>55.677</v>
      </c>
      <c r="I127" s="37">
        <v>55.71</v>
      </c>
      <c r="J127" s="37">
        <v>54.094999999999999</v>
      </c>
      <c r="K127" s="37">
        <v>55.651000000000003</v>
      </c>
      <c r="L127" s="37">
        <v>55.429000000000002</v>
      </c>
      <c r="M127" s="37">
        <v>56.484000000000002</v>
      </c>
      <c r="N127" s="37">
        <v>57.241999999999997</v>
      </c>
      <c r="O127" s="37">
        <v>58.77</v>
      </c>
      <c r="P127" s="37">
        <v>64.858999999999995</v>
      </c>
      <c r="Q127" s="37">
        <v>70.281000000000006</v>
      </c>
      <c r="S127" s="4">
        <f t="shared" si="146"/>
        <v>61.747384121041762</v>
      </c>
      <c r="T127" s="4">
        <f t="shared" si="146"/>
        <v>63.054046673545109</v>
      </c>
      <c r="U127" s="4">
        <f t="shared" si="146"/>
        <v>57.542484336128673</v>
      </c>
      <c r="V127" s="4">
        <f t="shared" si="146"/>
        <v>54.053459880860103</v>
      </c>
      <c r="W127" s="4">
        <f t="shared" si="146"/>
        <v>54.124108209025749</v>
      </c>
      <c r="X127" s="4">
        <f t="shared" si="146"/>
        <v>55.404482635062919</v>
      </c>
      <c r="Y127" s="4">
        <f t="shared" si="146"/>
        <v>56.067028841195132</v>
      </c>
      <c r="Z127" s="4">
        <f t="shared" si="146"/>
        <v>55.301771285723362</v>
      </c>
      <c r="AA127" s="4">
        <f t="shared" si="146"/>
        <v>57.01100108971341</v>
      </c>
      <c r="AB127" s="4">
        <f t="shared" si="146"/>
        <v>55.485108795944882</v>
      </c>
      <c r="AC127" s="4">
        <f t="shared" si="146"/>
        <v>56.382580403446802</v>
      </c>
      <c r="AD127" s="4">
        <f t="shared" si="146"/>
        <v>59.784387778764305</v>
      </c>
      <c r="AE127" s="4">
        <f t="shared" si="146"/>
        <v>59.646553605611771</v>
      </c>
      <c r="AF127" s="4">
        <f t="shared" si="146"/>
        <v>65.986220144762399</v>
      </c>
      <c r="AG127" s="4">
        <f t="shared" si="146"/>
        <v>70.781777004242187</v>
      </c>
      <c r="AI127" s="4">
        <f t="shared" si="147"/>
        <v>-1.4973841210417618</v>
      </c>
      <c r="AJ127" s="4">
        <f t="shared" si="147"/>
        <v>-1.8000466735451113</v>
      </c>
      <c r="AK127" s="4">
        <f t="shared" si="147"/>
        <v>-1.2884843361286755</v>
      </c>
      <c r="AL127" s="4">
        <f t="shared" si="147"/>
        <v>-1.118459880860101</v>
      </c>
      <c r="AM127" s="4">
        <f t="shared" si="147"/>
        <v>-0.18910820902574699</v>
      </c>
      <c r="AN127" s="4">
        <f t="shared" si="147"/>
        <v>0.27251736493708023</v>
      </c>
      <c r="AO127" s="4">
        <f t="shared" si="147"/>
        <v>-0.35702884119513101</v>
      </c>
      <c r="AP127" s="4">
        <f t="shared" si="147"/>
        <v>-1.206771285723363</v>
      </c>
      <c r="AQ127" s="4">
        <f t="shared" si="147"/>
        <v>-1.3600010897134069</v>
      </c>
      <c r="AR127" s="4">
        <f t="shared" si="147"/>
        <v>-5.610879594487983E-2</v>
      </c>
      <c r="AS127" s="4">
        <f t="shared" si="147"/>
        <v>0.10141959655319965</v>
      </c>
      <c r="AT127" s="4">
        <f t="shared" si="147"/>
        <v>-2.5423877787643079</v>
      </c>
      <c r="AU127" s="4">
        <f t="shared" si="147"/>
        <v>-0.87655360561176821</v>
      </c>
      <c r="AV127" s="4">
        <f t="shared" si="147"/>
        <v>-1.1272201447624042</v>
      </c>
      <c r="AW127" s="4">
        <f t="shared" si="147"/>
        <v>-0.50077700424218108</v>
      </c>
      <c r="AY127" s="2">
        <f t="shared" ref="AY127:BM143" si="154">IF(OR($B127 &lt; C$230, $B127 &gt; C$233), #N/A, ((1-FG127)*DK127) + (FG127 - FW127)*EA127 + (FW127*EQ127))</f>
        <v>61.747141180704482</v>
      </c>
      <c r="AZ127" s="2">
        <f t="shared" si="154"/>
        <v>63.053946821956742</v>
      </c>
      <c r="BA127" s="2">
        <f t="shared" si="154"/>
        <v>57.542424320268594</v>
      </c>
      <c r="BB127" s="2">
        <f t="shared" si="154"/>
        <v>54.053442977576474</v>
      </c>
      <c r="BC127" s="2">
        <f t="shared" si="154"/>
        <v>54.124083391918354</v>
      </c>
      <c r="BD127" s="2">
        <f t="shared" si="154"/>
        <v>55.404481691359834</v>
      </c>
      <c r="BE127" s="2">
        <f t="shared" si="154"/>
        <v>56.067026899356541</v>
      </c>
      <c r="BF127" s="2">
        <f t="shared" si="154"/>
        <v>55.30177097463482</v>
      </c>
      <c r="BG127" s="2">
        <f t="shared" si="154"/>
        <v>57.011001074119676</v>
      </c>
      <c r="BH127" s="2">
        <f t="shared" si="154"/>
        <v>55.485107396317858</v>
      </c>
      <c r="BI127" s="2">
        <f t="shared" si="154"/>
        <v>56.382579764536736</v>
      </c>
      <c r="BJ127" s="2">
        <f t="shared" si="154"/>
        <v>59.784387194011487</v>
      </c>
      <c r="BK127" s="2">
        <f t="shared" si="154"/>
        <v>59.646521953117158</v>
      </c>
      <c r="BL127" s="2">
        <f t="shared" si="154"/>
        <v>65.985965423117023</v>
      </c>
      <c r="BM127" s="2">
        <f t="shared" si="154"/>
        <v>70.77779188403052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60.25</v>
      </c>
      <c r="CF127" s="2">
        <f t="shared" si="155"/>
        <v>61.253999999999998</v>
      </c>
      <c r="CG127" s="2">
        <f t="shared" si="155"/>
        <v>56.253999999999998</v>
      </c>
      <c r="CH127" s="2">
        <f t="shared" si="155"/>
        <v>52.935000000000002</v>
      </c>
      <c r="CI127" s="2">
        <f t="shared" si="155"/>
        <v>53.935000000000002</v>
      </c>
      <c r="CJ127" s="2">
        <f t="shared" si="155"/>
        <v>55.677</v>
      </c>
      <c r="CK127" s="2">
        <f t="shared" si="155"/>
        <v>55.71</v>
      </c>
      <c r="CL127" s="2">
        <f t="shared" si="155"/>
        <v>54.094999999999999</v>
      </c>
      <c r="CM127" s="2">
        <f t="shared" si="155"/>
        <v>55.651000000000003</v>
      </c>
      <c r="CN127" s="2">
        <f t="shared" si="155"/>
        <v>55.429000000000002</v>
      </c>
      <c r="CO127" s="2">
        <f t="shared" si="155"/>
        <v>56.484000000000002</v>
      </c>
      <c r="CP127" s="2">
        <f t="shared" si="155"/>
        <v>57.241999999999997</v>
      </c>
      <c r="CQ127" s="2">
        <f t="shared" si="155"/>
        <v>58.77</v>
      </c>
      <c r="CR127" s="2">
        <f t="shared" si="155"/>
        <v>64.858999999999995</v>
      </c>
      <c r="CS127" s="2">
        <f t="shared" si="155"/>
        <v>70.281000000000006</v>
      </c>
      <c r="CU127" s="2">
        <f t="shared" si="110"/>
        <v>60.25</v>
      </c>
      <c r="CV127" s="2">
        <f t="shared" si="111"/>
        <v>61.253999999999998</v>
      </c>
      <c r="CW127" s="2">
        <f t="shared" si="112"/>
        <v>56.253999999999998</v>
      </c>
      <c r="CX127" s="2">
        <f t="shared" si="113"/>
        <v>52.935000000000002</v>
      </c>
      <c r="CY127" s="2">
        <f t="shared" si="114"/>
        <v>53.935000000000002</v>
      </c>
      <c r="CZ127" s="2">
        <f t="shared" si="115"/>
        <v>55.677</v>
      </c>
      <c r="DA127" s="2">
        <f t="shared" si="116"/>
        <v>55.71</v>
      </c>
      <c r="DB127" s="2">
        <f t="shared" si="117"/>
        <v>54.094999999999999</v>
      </c>
      <c r="DC127" s="2">
        <f t="shared" si="118"/>
        <v>55.651000000000003</v>
      </c>
      <c r="DD127" s="2">
        <f t="shared" si="119"/>
        <v>55.429000000000002</v>
      </c>
      <c r="DE127" s="2">
        <f t="shared" si="120"/>
        <v>56.484000000000002</v>
      </c>
      <c r="DF127" s="2">
        <f t="shared" si="121"/>
        <v>57.241999999999997</v>
      </c>
      <c r="DG127" s="2">
        <f t="shared" si="122"/>
        <v>58.77</v>
      </c>
      <c r="DH127" s="2">
        <f t="shared" si="123"/>
        <v>64.858999999999995</v>
      </c>
      <c r="DI127" s="2">
        <f t="shared" si="124"/>
        <v>70.281000000000006</v>
      </c>
      <c r="DK127" s="2">
        <f t="shared" si="148"/>
        <v>97.259226788124153</v>
      </c>
      <c r="DL127" s="2">
        <f t="shared" si="148"/>
        <v>102.98372214569322</v>
      </c>
      <c r="DM127" s="2">
        <f t="shared" si="148"/>
        <v>94.710977801268498</v>
      </c>
      <c r="DN127" s="2">
        <f t="shared" si="148"/>
        <v>91.68843837614456</v>
      </c>
      <c r="DO127" s="2">
        <f t="shared" si="148"/>
        <v>81.746461821030167</v>
      </c>
      <c r="DP127" s="2">
        <f t="shared" si="148"/>
        <v>82.957647286821697</v>
      </c>
      <c r="DQ127" s="2">
        <f t="shared" si="148"/>
        <v>81.757404157857664</v>
      </c>
      <c r="DR127" s="2">
        <f t="shared" si="148"/>
        <v>88.123906058396159</v>
      </c>
      <c r="DS127" s="2">
        <f t="shared" si="148"/>
        <v>87.403538503092676</v>
      </c>
      <c r="DT127" s="2">
        <f t="shared" si="148"/>
        <v>88.951105722326446</v>
      </c>
      <c r="DU127" s="2">
        <f t="shared" si="148"/>
        <v>90.515134494773505</v>
      </c>
      <c r="DV127" s="2">
        <f t="shared" si="148"/>
        <v>95.600975687103599</v>
      </c>
      <c r="DW127" s="2">
        <f t="shared" si="148"/>
        <v>90.988816369676854</v>
      </c>
      <c r="DX127" s="2">
        <f t="shared" si="148"/>
        <v>95.518045872420259</v>
      </c>
      <c r="DY127" s="2">
        <f t="shared" si="148"/>
        <v>91.470729258976291</v>
      </c>
      <c r="EA127" s="2">
        <f t="shared" si="152"/>
        <v>61.615831506765616</v>
      </c>
      <c r="EB127" s="2">
        <f t="shared" si="152"/>
        <v>62.856567369242782</v>
      </c>
      <c r="EC127" s="2">
        <f t="shared" si="152"/>
        <v>57.34293376126741</v>
      </c>
      <c r="ED127" s="2">
        <f t="shared" si="152"/>
        <v>53.878338496249789</v>
      </c>
      <c r="EE127" s="2">
        <f t="shared" si="151"/>
        <v>53.994006269195822</v>
      </c>
      <c r="EF127" s="2">
        <f t="shared" si="151"/>
        <v>55.251526550411697</v>
      </c>
      <c r="EG127" s="2">
        <f t="shared" si="151"/>
        <v>55.909215220111484</v>
      </c>
      <c r="EH127" s="2">
        <f t="shared" si="151"/>
        <v>55.095364290110744</v>
      </c>
      <c r="EI127" s="2">
        <f t="shared" si="151"/>
        <v>56.824654101264045</v>
      </c>
      <c r="EJ127" s="2">
        <f t="shared" si="151"/>
        <v>55.266869734535987</v>
      </c>
      <c r="EK127" s="2">
        <f t="shared" si="151"/>
        <v>56.163512250453721</v>
      </c>
      <c r="EL127" s="2">
        <f t="shared" si="151"/>
        <v>59.593719047593041</v>
      </c>
      <c r="EM127" s="2">
        <f t="shared" si="135"/>
        <v>59.475331876536472</v>
      </c>
      <c r="EN127" s="2">
        <f t="shared" si="135"/>
        <v>65.798763746543344</v>
      </c>
      <c r="EO127" s="2">
        <f t="shared" si="135"/>
        <v>70.605817128288948</v>
      </c>
      <c r="EQ127" s="2">
        <f t="shared" si="149"/>
        <v>62.762177626076195</v>
      </c>
      <c r="ER127" s="2">
        <f t="shared" si="149"/>
        <v>63.122571973185877</v>
      </c>
      <c r="ES127" s="2">
        <f t="shared" si="149"/>
        <v>57.281570462447505</v>
      </c>
      <c r="ET127" s="2">
        <f t="shared" si="149"/>
        <v>53.886202487586424</v>
      </c>
      <c r="EU127" s="2">
        <f t="shared" si="149"/>
        <v>54.005350561422041</v>
      </c>
      <c r="EV127" s="2">
        <f t="shared" si="149"/>
        <v>55.149036935055591</v>
      </c>
      <c r="EW127" s="2">
        <f t="shared" si="149"/>
        <v>56.163938824808248</v>
      </c>
      <c r="EX127" s="2">
        <f t="shared" si="149"/>
        <v>55.28486636557696</v>
      </c>
      <c r="EY127" s="2">
        <f t="shared" si="149"/>
        <v>56.67078278928377</v>
      </c>
      <c r="EZ127" s="2">
        <f t="shared" si="149"/>
        <v>55.296514522328259</v>
      </c>
      <c r="FA127" s="2">
        <f t="shared" si="149"/>
        <v>56.405026380185035</v>
      </c>
      <c r="FB127" s="2">
        <f t="shared" si="149"/>
        <v>59.674673716664728</v>
      </c>
      <c r="FC127" s="2">
        <f t="shared" si="149"/>
        <v>59.678185080289744</v>
      </c>
      <c r="FD127" s="2">
        <f t="shared" si="149"/>
        <v>65.819777308249314</v>
      </c>
      <c r="FE127" s="2">
        <f t="shared" si="149"/>
        <v>70.681178783128388</v>
      </c>
      <c r="FG127" s="2">
        <f t="shared" si="150"/>
        <v>0.99645634071513611</v>
      </c>
      <c r="FH127" s="2">
        <f t="shared" si="150"/>
        <v>0.99511421135717792</v>
      </c>
      <c r="FI127" s="2">
        <f t="shared" si="150"/>
        <v>0.99465433997062269</v>
      </c>
      <c r="FJ127" s="2">
        <f t="shared" si="150"/>
        <v>0.99536987178276237</v>
      </c>
      <c r="FK127" s="2">
        <f t="shared" si="150"/>
        <v>0.99531497531700752</v>
      </c>
      <c r="FL127" s="2">
        <f t="shared" si="150"/>
        <v>0.99445981040810805</v>
      </c>
      <c r="FM127" s="2">
        <f t="shared" si="150"/>
        <v>0.9939467910403047</v>
      </c>
      <c r="FN127" s="2">
        <f t="shared" si="150"/>
        <v>0.99379338648387328</v>
      </c>
      <c r="FO127" s="2">
        <f t="shared" si="150"/>
        <v>0.99387369032058837</v>
      </c>
      <c r="FP127" s="2">
        <f t="shared" si="150"/>
        <v>0.9935264441918108</v>
      </c>
      <c r="FQ127" s="2">
        <f t="shared" si="150"/>
        <v>0.99366250772054021</v>
      </c>
      <c r="FR127" s="2">
        <f t="shared" si="150"/>
        <v>0.99471614976670242</v>
      </c>
      <c r="FS127" s="2">
        <f t="shared" si="150"/>
        <v>0.99459441467320941</v>
      </c>
      <c r="FT127" s="2">
        <f t="shared" si="150"/>
        <v>0.99370347333489706</v>
      </c>
      <c r="FU127" s="2">
        <f t="shared" si="150"/>
        <v>0.99177019970835123</v>
      </c>
      <c r="FW127" s="2">
        <f t="shared" ref="FW127:GK143" si="156">POWER(10,($B127-C$232)/C$229)/(1+POWER(10,($B127-C$232)/C$229))</f>
        <v>4.3631022269356974E-3</v>
      </c>
      <c r="FX127" s="2">
        <f t="shared" si="156"/>
        <v>4.9873408908800588E-3</v>
      </c>
      <c r="FY127" s="2">
        <f t="shared" si="156"/>
        <v>4.3397340850315257E-3</v>
      </c>
      <c r="FZ127" s="2">
        <f t="shared" si="156"/>
        <v>4.9429067947968112E-3</v>
      </c>
      <c r="GA127" s="2">
        <f t="shared" si="156"/>
        <v>4.9525741594018541E-3</v>
      </c>
      <c r="GB127" s="2">
        <f t="shared" si="156"/>
        <v>5.2885434835639716E-3</v>
      </c>
      <c r="GC127" s="2">
        <f t="shared" si="156"/>
        <v>5.288832092315841E-3</v>
      </c>
      <c r="GD127" s="2">
        <f t="shared" si="156"/>
        <v>7.4473631152133799E-3</v>
      </c>
      <c r="GE127" s="2">
        <f t="shared" si="156"/>
        <v>6.4257763722889369E-3</v>
      </c>
      <c r="GF127" s="2">
        <f t="shared" si="156"/>
        <v>6.1015872324516485E-3</v>
      </c>
      <c r="GG127" s="2">
        <f t="shared" si="156"/>
        <v>5.6492484486729494E-3</v>
      </c>
      <c r="GH127" s="2">
        <f t="shared" si="156"/>
        <v>5.0793243684953953E-3</v>
      </c>
      <c r="GI127" s="2">
        <f t="shared" si="156"/>
        <v>4.1470738098287226E-3</v>
      </c>
      <c r="GJ127" s="2">
        <f t="shared" si="156"/>
        <v>3.4941339979825464E-3</v>
      </c>
      <c r="GK127" s="2">
        <f t="shared" si="156"/>
        <v>3.459263252134458E-3</v>
      </c>
      <c r="GM127" s="86">
        <f t="shared" ref="GM127:HA143" si="157" xml:space="preserve"> _xlfn.NORM.DIST($B127, C$7, ABS(C$11), TRUE) * _xlfn.NORM.DIST(($B127 - C$7)*C$15, 0, ABS(C$11), TRUE) * 2</f>
        <v>6.4693577211597249E-50</v>
      </c>
      <c r="GN127" s="86">
        <f t="shared" si="157"/>
        <v>1.8533989062975064E-49</v>
      </c>
      <c r="GO127" s="86">
        <f t="shared" si="157"/>
        <v>5.6240547012706082E-52</v>
      </c>
      <c r="GP127" s="86">
        <f t="shared" si="157"/>
        <v>3.2450903198360328E-57</v>
      </c>
      <c r="GQ127" s="86">
        <f t="shared" si="157"/>
        <v>3.9278594714182462E-49</v>
      </c>
      <c r="GR127" s="86">
        <f t="shared" si="157"/>
        <v>1.0026628580693046E-55</v>
      </c>
      <c r="GS127" s="86">
        <f t="shared" si="157"/>
        <v>7.00105610471266E-41</v>
      </c>
      <c r="GT127" s="86">
        <f t="shared" si="157"/>
        <v>1.1671149449682966E-37</v>
      </c>
      <c r="GU127" s="86">
        <f t="shared" si="157"/>
        <v>1.0107694979211461E-48</v>
      </c>
      <c r="GV127" s="86">
        <f t="shared" si="157"/>
        <v>1.9219547336168698E-53</v>
      </c>
      <c r="GW127" s="86">
        <f t="shared" si="157"/>
        <v>1.5012490485577354E-58</v>
      </c>
      <c r="GX127" s="86">
        <f t="shared" si="157"/>
        <v>1.4123301270356167E-67</v>
      </c>
      <c r="GY127" s="86">
        <f t="shared" si="157"/>
        <v>2.1243446059658135E-57</v>
      </c>
      <c r="GZ127" s="86">
        <f t="shared" si="157"/>
        <v>7.3845266159167181E-74</v>
      </c>
      <c r="HA127" s="86">
        <f t="shared" si="157"/>
        <v>8.7798779881493953E-94</v>
      </c>
      <c r="HC127" s="86">
        <f t="shared" si="153"/>
        <v>9.0639114492615757E-6</v>
      </c>
      <c r="HD127" s="86">
        <f t="shared" si="153"/>
        <v>3.9479077389002705E-6</v>
      </c>
      <c r="HE127" s="86">
        <f t="shared" si="153"/>
        <v>2.3004550039383772E-6</v>
      </c>
      <c r="HF127" s="86">
        <f t="shared" si="153"/>
        <v>6.412556691866449E-7</v>
      </c>
      <c r="HG127" s="86">
        <f t="shared" si="153"/>
        <v>1.0501940667363505E-6</v>
      </c>
      <c r="HH127" s="86">
        <f t="shared" si="153"/>
        <v>2.1402292978015015E-9</v>
      </c>
      <c r="HI127" s="86">
        <f t="shared" si="138"/>
        <v>2.794537030148248E-8</v>
      </c>
      <c r="HJ127" s="86">
        <f t="shared" si="138"/>
        <v>1.949624604448685E-10</v>
      </c>
      <c r="HK127" s="86">
        <f t="shared" si="138"/>
        <v>1.3616076826526202E-9</v>
      </c>
      <c r="HL127" s="86">
        <f t="shared" si="138"/>
        <v>3.8764023193395793E-12</v>
      </c>
      <c r="HM127" s="86">
        <f t="shared" si="138"/>
        <v>8.7865406629352495E-12</v>
      </c>
      <c r="HN127" s="86">
        <f t="shared" si="138"/>
        <v>6.8735851947598499E-8</v>
      </c>
      <c r="HO127" s="86">
        <f t="shared" si="138"/>
        <v>1.182853328522782E-6</v>
      </c>
      <c r="HP127" s="86">
        <f t="shared" si="138"/>
        <v>2.6349866612601652E-9</v>
      </c>
      <c r="HQ127" s="86">
        <f t="shared" si="138"/>
        <v>1.4625125251633851E-11</v>
      </c>
      <c r="HS127" s="86">
        <f t="shared" ref="HS127:IG143" si="158" xml:space="preserve"> _xlfn.NORM.DIST($B127, C$9, ABS(C$13), TRUE) * _xlfn.NORM.DIST(($B127 - C$9)*C$17, 0, ABS(C$13), TRUE) * 2</f>
        <v>1.6509402729163022E-7</v>
      </c>
      <c r="HT127" s="86">
        <f t="shared" si="158"/>
        <v>9.1834460963938914E-9</v>
      </c>
      <c r="HU127" s="86">
        <f t="shared" si="158"/>
        <v>3.703256561039155E-9</v>
      </c>
      <c r="HV127" s="86">
        <f t="shared" si="158"/>
        <v>3.0230537508701706E-8</v>
      </c>
      <c r="HW127" s="86">
        <f t="shared" si="158"/>
        <v>2.128269777014047E-8</v>
      </c>
      <c r="HX127" s="86">
        <f t="shared" si="158"/>
        <v>7.5167776566526413E-9</v>
      </c>
      <c r="HY127" s="86">
        <f t="shared" si="158"/>
        <v>1.042806611982025E-8</v>
      </c>
      <c r="HZ127" s="86">
        <f t="shared" si="158"/>
        <v>1.8140473785594803E-9</v>
      </c>
      <c r="IA127" s="86">
        <f t="shared" si="158"/>
        <v>3.8455945682064131E-11</v>
      </c>
      <c r="IB127" s="86">
        <f t="shared" si="158"/>
        <v>7.1586417835026252E-9</v>
      </c>
      <c r="IC127" s="86">
        <f t="shared" si="158"/>
        <v>3.0145034704245796E-9</v>
      </c>
      <c r="ID127" s="86">
        <f t="shared" si="158"/>
        <v>6.1229805409418759E-11</v>
      </c>
      <c r="IE127" s="86">
        <f t="shared" si="158"/>
        <v>2.6778171517797908E-9</v>
      </c>
      <c r="IF127" s="86">
        <f t="shared" si="158"/>
        <v>6.0994643525666609E-7</v>
      </c>
      <c r="IG127" s="86">
        <f t="shared" si="158"/>
        <v>5.4648561511609361E-6</v>
      </c>
      <c r="II127" s="86">
        <f t="shared" ref="II127:IW143" si="159" xml:space="preserve"> _xlfn.NORM.DIST($B127, C$10, ABS(C$14), TRUE) * _xlfn.NORM.DIST(($B127 - C$10)*C$18, 0, ABS(C$14), TRUE) * 2</f>
        <v>2.1755817221834536E-53</v>
      </c>
      <c r="IJ127" s="86">
        <f t="shared" si="159"/>
        <v>3.7634294706214727E-65</v>
      </c>
      <c r="IK127" s="86">
        <f t="shared" si="159"/>
        <v>5.3578016538241056E-67</v>
      </c>
      <c r="IL127" s="86">
        <f t="shared" si="159"/>
        <v>6.244255978955797E-64</v>
      </c>
      <c r="IM127" s="86">
        <f t="shared" si="159"/>
        <v>3.4075043798498662E-64</v>
      </c>
      <c r="IN127" s="86">
        <f t="shared" si="159"/>
        <v>9.432776653757048E-69</v>
      </c>
      <c r="IO127" s="86">
        <f t="shared" si="159"/>
        <v>9.1228113913398527E-67</v>
      </c>
      <c r="IP127" s="86">
        <f t="shared" si="159"/>
        <v>7.5493715787878121E-79</v>
      </c>
      <c r="IQ127" s="86">
        <f t="shared" si="159"/>
        <v>7.522155857097996E-90</v>
      </c>
      <c r="IR127" s="86">
        <f t="shared" si="159"/>
        <v>3.6851728180582131E-69</v>
      </c>
      <c r="IS127" s="86">
        <f t="shared" si="159"/>
        <v>8.740871986452049E-73</v>
      </c>
      <c r="IT127" s="86">
        <f t="shared" si="159"/>
        <v>4.6407235974344249E-87</v>
      </c>
      <c r="IU127" s="86">
        <f t="shared" si="159"/>
        <v>3.3509577778861446E-67</v>
      </c>
      <c r="IV127" s="86">
        <f t="shared" si="159"/>
        <v>1.1709495470243353E-45</v>
      </c>
      <c r="IW127" s="86">
        <f t="shared" si="159"/>
        <v>8.8790253661520889E-49</v>
      </c>
      <c r="IY127" s="86">
        <f t="shared" ref="IY127:JM143" si="160">GM127+HC127+HS127+II127</f>
        <v>9.2290054765532057E-6</v>
      </c>
      <c r="IZ127" s="86">
        <f t="shared" si="160"/>
        <v>3.9570911849966647E-6</v>
      </c>
      <c r="JA127" s="86">
        <f t="shared" si="160"/>
        <v>2.3041582604994162E-6</v>
      </c>
      <c r="JB127" s="86">
        <f t="shared" si="160"/>
        <v>6.7148620669534659E-7</v>
      </c>
      <c r="JC127" s="86">
        <f t="shared" si="160"/>
        <v>1.071476764506491E-6</v>
      </c>
      <c r="JD127" s="86">
        <f t="shared" si="160"/>
        <v>9.6570069544541424E-9</v>
      </c>
      <c r="JE127" s="86">
        <f t="shared" si="160"/>
        <v>3.8373436421302729E-8</v>
      </c>
      <c r="JF127" s="86">
        <f t="shared" si="160"/>
        <v>2.0090098390043487E-9</v>
      </c>
      <c r="JG127" s="86">
        <f t="shared" si="160"/>
        <v>1.4000636283346843E-9</v>
      </c>
      <c r="JH127" s="86">
        <f t="shared" si="160"/>
        <v>7.1625181858219651E-9</v>
      </c>
      <c r="JI127" s="86">
        <f t="shared" si="160"/>
        <v>3.0232900110875151E-9</v>
      </c>
      <c r="JJ127" s="86">
        <f t="shared" si="160"/>
        <v>6.8797081753007916E-8</v>
      </c>
      <c r="JK127" s="86">
        <f t="shared" si="160"/>
        <v>1.1855311456745617E-6</v>
      </c>
      <c r="JL127" s="86">
        <f t="shared" si="160"/>
        <v>6.1258142191792623E-7</v>
      </c>
      <c r="JM127" s="86">
        <f t="shared" si="160"/>
        <v>5.4648707762861877E-6</v>
      </c>
    </row>
    <row r="128" spans="2:273" x14ac:dyDescent="0.25">
      <c r="B128" s="2">
        <v>101</v>
      </c>
      <c r="C128" s="37">
        <v>60.706000000000003</v>
      </c>
      <c r="D128" s="37">
        <v>62.238</v>
      </c>
      <c r="E128" s="37">
        <v>56.825000000000003</v>
      </c>
      <c r="F128" s="37">
        <v>54.064999999999998</v>
      </c>
      <c r="G128" s="37">
        <v>53.613</v>
      </c>
      <c r="H128" s="37">
        <v>54.71</v>
      </c>
      <c r="I128" s="37">
        <v>55.354999999999997</v>
      </c>
      <c r="J128" s="37">
        <v>54.412999999999997</v>
      </c>
      <c r="K128" s="37">
        <v>55.587000000000003</v>
      </c>
      <c r="L128" s="37">
        <v>55.222000000000001</v>
      </c>
      <c r="M128" s="37">
        <v>56.515999999999998</v>
      </c>
      <c r="N128" s="37">
        <v>57.194000000000003</v>
      </c>
      <c r="O128" s="37">
        <v>59.246000000000002</v>
      </c>
      <c r="P128" s="37">
        <v>64.906000000000006</v>
      </c>
      <c r="Q128" s="37">
        <v>69.781000000000006</v>
      </c>
      <c r="S128" s="4">
        <f t="shared" si="146"/>
        <v>61.746761077434869</v>
      </c>
      <c r="T128" s="4">
        <f t="shared" si="146"/>
        <v>62.982576399644273</v>
      </c>
      <c r="U128" s="4">
        <f t="shared" si="146"/>
        <v>57.422247939461471</v>
      </c>
      <c r="V128" s="4">
        <f t="shared" si="146"/>
        <v>53.962285447233185</v>
      </c>
      <c r="W128" s="4">
        <f t="shared" si="146"/>
        <v>54.015499077069862</v>
      </c>
      <c r="X128" s="4">
        <f t="shared" si="146"/>
        <v>55.255431404290889</v>
      </c>
      <c r="Y128" s="4">
        <f t="shared" si="146"/>
        <v>55.962425415789859</v>
      </c>
      <c r="Z128" s="4">
        <f t="shared" si="146"/>
        <v>55.200834179962882</v>
      </c>
      <c r="AA128" s="4">
        <f t="shared" si="146"/>
        <v>56.847376037038636</v>
      </c>
      <c r="AB128" s="4">
        <f t="shared" si="146"/>
        <v>55.333559707217233</v>
      </c>
      <c r="AC128" s="4">
        <f t="shared" si="146"/>
        <v>56.247801320745403</v>
      </c>
      <c r="AD128" s="4">
        <f t="shared" si="146"/>
        <v>59.616353952557674</v>
      </c>
      <c r="AE128" s="4">
        <f t="shared" si="146"/>
        <v>59.53678779314415</v>
      </c>
      <c r="AF128" s="4">
        <f t="shared" si="146"/>
        <v>65.843586722818443</v>
      </c>
      <c r="AG128" s="4">
        <f t="shared" si="146"/>
        <v>70.647658691106514</v>
      </c>
      <c r="AI128" s="4">
        <f t="shared" si="147"/>
        <v>-1.0407610774348655</v>
      </c>
      <c r="AJ128" s="4">
        <f t="shared" si="147"/>
        <v>-0.74457639964427358</v>
      </c>
      <c r="AK128" s="4">
        <f t="shared" si="147"/>
        <v>-0.59724793946146804</v>
      </c>
      <c r="AL128" s="4">
        <f t="shared" si="147"/>
        <v>0.10271455276681252</v>
      </c>
      <c r="AM128" s="4">
        <f t="shared" si="147"/>
        <v>-0.40249907706986221</v>
      </c>
      <c r="AN128" s="4">
        <f t="shared" si="147"/>
        <v>-0.54543140429088766</v>
      </c>
      <c r="AO128" s="4">
        <f t="shared" si="147"/>
        <v>-0.6074254157898622</v>
      </c>
      <c r="AP128" s="4">
        <f t="shared" si="147"/>
        <v>-0.78783417996288563</v>
      </c>
      <c r="AQ128" s="4">
        <f t="shared" si="147"/>
        <v>-1.2603760370386325</v>
      </c>
      <c r="AR128" s="4">
        <f t="shared" si="147"/>
        <v>-0.11155970721723207</v>
      </c>
      <c r="AS128" s="4">
        <f t="shared" si="147"/>
        <v>0.26819867925459562</v>
      </c>
      <c r="AT128" s="4">
        <f t="shared" si="147"/>
        <v>-2.4223539525576712</v>
      </c>
      <c r="AU128" s="4">
        <f t="shared" si="147"/>
        <v>-0.2907877931441476</v>
      </c>
      <c r="AV128" s="4">
        <f t="shared" si="147"/>
        <v>-0.93758672281843758</v>
      </c>
      <c r="AW128" s="4">
        <f t="shared" si="147"/>
        <v>-0.86665869110650817</v>
      </c>
      <c r="AY128" s="2">
        <f t="shared" si="154"/>
        <v>61.746729447555317</v>
      </c>
      <c r="AZ128" s="2">
        <f t="shared" si="154"/>
        <v>62.982565463562949</v>
      </c>
      <c r="BA128" s="2">
        <f t="shared" si="154"/>
        <v>57.422241918954093</v>
      </c>
      <c r="BB128" s="2">
        <f t="shared" si="154"/>
        <v>53.962277612097729</v>
      </c>
      <c r="BC128" s="2">
        <f t="shared" si="154"/>
        <v>54.015490804355871</v>
      </c>
      <c r="BD128" s="2">
        <f t="shared" si="154"/>
        <v>55.255428382540927</v>
      </c>
      <c r="BE128" s="2">
        <f t="shared" si="154"/>
        <v>55.962420759092581</v>
      </c>
      <c r="BF128" s="2">
        <f t="shared" si="154"/>
        <v>55.200832883218617</v>
      </c>
      <c r="BG128" s="2">
        <f t="shared" si="154"/>
        <v>56.847375998920192</v>
      </c>
      <c r="BH128" s="2">
        <f t="shared" si="154"/>
        <v>55.333554874815604</v>
      </c>
      <c r="BI128" s="2">
        <f t="shared" si="154"/>
        <v>56.247799012888322</v>
      </c>
      <c r="BJ128" s="2">
        <f t="shared" si="154"/>
        <v>59.616353836379162</v>
      </c>
      <c r="BK128" s="2">
        <f t="shared" si="154"/>
        <v>59.53678314263216</v>
      </c>
      <c r="BL128" s="2">
        <f t="shared" si="154"/>
        <v>65.843025675744656</v>
      </c>
      <c r="BM128" s="2">
        <f t="shared" si="154"/>
        <v>70.640177032450381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60.706000000000003</v>
      </c>
      <c r="CF128" s="2">
        <f t="shared" si="155"/>
        <v>62.238</v>
      </c>
      <c r="CG128" s="2">
        <f t="shared" si="155"/>
        <v>56.825000000000003</v>
      </c>
      <c r="CH128" s="2">
        <f t="shared" si="155"/>
        <v>54.064999999999998</v>
      </c>
      <c r="CI128" s="2">
        <f t="shared" si="155"/>
        <v>53.613</v>
      </c>
      <c r="CJ128" s="2">
        <f t="shared" si="155"/>
        <v>54.71</v>
      </c>
      <c r="CK128" s="2">
        <f t="shared" si="155"/>
        <v>55.354999999999997</v>
      </c>
      <c r="CL128" s="2">
        <f t="shared" si="155"/>
        <v>54.412999999999997</v>
      </c>
      <c r="CM128" s="2">
        <f t="shared" si="155"/>
        <v>55.587000000000003</v>
      </c>
      <c r="CN128" s="2">
        <f t="shared" si="155"/>
        <v>55.222000000000001</v>
      </c>
      <c r="CO128" s="2">
        <f t="shared" si="155"/>
        <v>56.515999999999998</v>
      </c>
      <c r="CP128" s="2">
        <f t="shared" si="155"/>
        <v>57.194000000000003</v>
      </c>
      <c r="CQ128" s="2">
        <f t="shared" si="155"/>
        <v>59.246000000000002</v>
      </c>
      <c r="CR128" s="2">
        <f t="shared" si="155"/>
        <v>64.906000000000006</v>
      </c>
      <c r="CS128" s="2">
        <f t="shared" si="155"/>
        <v>69.781000000000006</v>
      </c>
      <c r="CU128" s="2">
        <f t="shared" si="110"/>
        <v>60.706000000000003</v>
      </c>
      <c r="CV128" s="2">
        <f t="shared" si="111"/>
        <v>62.238</v>
      </c>
      <c r="CW128" s="2">
        <f t="shared" si="112"/>
        <v>56.825000000000003</v>
      </c>
      <c r="CX128" s="2">
        <f t="shared" si="113"/>
        <v>54.064999999999998</v>
      </c>
      <c r="CY128" s="2">
        <f t="shared" si="114"/>
        <v>53.613</v>
      </c>
      <c r="CZ128" s="2">
        <f t="shared" si="115"/>
        <v>54.71</v>
      </c>
      <c r="DA128" s="2">
        <f t="shared" si="116"/>
        <v>55.354999999999997</v>
      </c>
      <c r="DB128" s="2">
        <f t="shared" si="117"/>
        <v>54.412999999999997</v>
      </c>
      <c r="DC128" s="2">
        <f t="shared" si="118"/>
        <v>55.587000000000003</v>
      </c>
      <c r="DD128" s="2">
        <f t="shared" si="119"/>
        <v>55.222000000000001</v>
      </c>
      <c r="DE128" s="2">
        <f t="shared" si="120"/>
        <v>56.515999999999998</v>
      </c>
      <c r="DF128" s="2">
        <f t="shared" si="121"/>
        <v>57.194000000000003</v>
      </c>
      <c r="DG128" s="2">
        <f t="shared" si="122"/>
        <v>59.246000000000002</v>
      </c>
      <c r="DH128" s="2">
        <f t="shared" si="123"/>
        <v>64.906000000000006</v>
      </c>
      <c r="DI128" s="2">
        <f t="shared" si="124"/>
        <v>69.781000000000006</v>
      </c>
      <c r="DK128" s="2">
        <f t="shared" si="148"/>
        <v>97.503163427800274</v>
      </c>
      <c r="DL128" s="2">
        <f t="shared" si="148"/>
        <v>103.28993428409368</v>
      </c>
      <c r="DM128" s="2">
        <f t="shared" si="148"/>
        <v>94.999972515856228</v>
      </c>
      <c r="DN128" s="2">
        <f t="shared" si="148"/>
        <v>91.959973989141886</v>
      </c>
      <c r="DO128" s="2">
        <f t="shared" si="148"/>
        <v>81.869151068254865</v>
      </c>
      <c r="DP128" s="2">
        <f t="shared" si="148"/>
        <v>83.079190274841437</v>
      </c>
      <c r="DQ128" s="2">
        <f t="shared" si="148"/>
        <v>81.849582100070492</v>
      </c>
      <c r="DR128" s="2">
        <f t="shared" si="148"/>
        <v>88.350019987575322</v>
      </c>
      <c r="DS128" s="2">
        <f t="shared" si="148"/>
        <v>87.620067795694567</v>
      </c>
      <c r="DT128" s="2">
        <f t="shared" si="148"/>
        <v>89.188169043151973</v>
      </c>
      <c r="DU128" s="2">
        <f t="shared" si="148"/>
        <v>90.765447560975602</v>
      </c>
      <c r="DV128" s="2">
        <f t="shared" si="148"/>
        <v>95.84426004228331</v>
      </c>
      <c r="DW128" s="2">
        <f t="shared" si="148"/>
        <v>91.165166414980391</v>
      </c>
      <c r="DX128" s="2">
        <f t="shared" si="148"/>
        <v>95.747791181988745</v>
      </c>
      <c r="DY128" s="2">
        <f t="shared" si="148"/>
        <v>91.656810847975535</v>
      </c>
      <c r="EA128" s="2">
        <f t="shared" si="152"/>
        <v>61.625645482924881</v>
      </c>
      <c r="EB128" s="2">
        <f t="shared" si="152"/>
        <v>62.800721857923499</v>
      </c>
      <c r="EC128" s="2">
        <f t="shared" si="152"/>
        <v>57.238326717047556</v>
      </c>
      <c r="ED128" s="2">
        <f t="shared" si="152"/>
        <v>53.801037913897204</v>
      </c>
      <c r="EE128" s="2">
        <f t="shared" si="151"/>
        <v>53.895859972622596</v>
      </c>
      <c r="EF128" s="2">
        <f t="shared" si="151"/>
        <v>55.114609043182526</v>
      </c>
      <c r="EG128" s="2">
        <f t="shared" si="151"/>
        <v>55.81727020816745</v>
      </c>
      <c r="EH128" s="2">
        <f t="shared" si="151"/>
        <v>55.01061185798229</v>
      </c>
      <c r="EI128" s="2">
        <f t="shared" si="151"/>
        <v>56.675365199864103</v>
      </c>
      <c r="EJ128" s="2">
        <f t="shared" si="151"/>
        <v>55.132194922935625</v>
      </c>
      <c r="EK128" s="2">
        <f t="shared" si="151"/>
        <v>56.045642468239564</v>
      </c>
      <c r="EL128" s="2">
        <f t="shared" si="151"/>
        <v>59.440440969016187</v>
      </c>
      <c r="EM128" s="2">
        <f t="shared" si="135"/>
        <v>59.379149169929292</v>
      </c>
      <c r="EN128" s="2">
        <f t="shared" si="135"/>
        <v>65.670149046692856</v>
      </c>
      <c r="EO128" s="2">
        <f t="shared" si="135"/>
        <v>70.481003346464846</v>
      </c>
      <c r="EQ128" s="2">
        <f t="shared" si="149"/>
        <v>62.691476436748147</v>
      </c>
      <c r="ER128" s="2">
        <f t="shared" si="149"/>
        <v>63.047790265111345</v>
      </c>
      <c r="ES128" s="2">
        <f t="shared" si="149"/>
        <v>57.181397607371835</v>
      </c>
      <c r="ET128" s="2">
        <f t="shared" si="149"/>
        <v>53.808283468016761</v>
      </c>
      <c r="EU128" s="2">
        <f t="shared" si="149"/>
        <v>53.906444239056725</v>
      </c>
      <c r="EV128" s="2">
        <f t="shared" si="149"/>
        <v>55.02030389565919</v>
      </c>
      <c r="EW128" s="2">
        <f t="shared" si="149"/>
        <v>56.051941934899439</v>
      </c>
      <c r="EX128" s="2">
        <f t="shared" si="149"/>
        <v>55.182208207967271</v>
      </c>
      <c r="EY128" s="2">
        <f t="shared" si="149"/>
        <v>56.53638981929543</v>
      </c>
      <c r="EZ128" s="2">
        <f t="shared" si="149"/>
        <v>55.15918834207384</v>
      </c>
      <c r="FA128" s="2">
        <f t="shared" si="149"/>
        <v>56.266758698895863</v>
      </c>
      <c r="FB128" s="2">
        <f t="shared" si="149"/>
        <v>59.512991265688981</v>
      </c>
      <c r="FC128" s="2">
        <f t="shared" si="149"/>
        <v>59.567440526525367</v>
      </c>
      <c r="FD128" s="2">
        <f t="shared" si="149"/>
        <v>65.685816888637319</v>
      </c>
      <c r="FE128" s="2">
        <f t="shared" si="149"/>
        <v>70.512637574985632</v>
      </c>
      <c r="FG128" s="2">
        <f t="shared" si="150"/>
        <v>0.99676713630266112</v>
      </c>
      <c r="FH128" s="2">
        <f t="shared" si="150"/>
        <v>0.99554219140289035</v>
      </c>
      <c r="FI128" s="2">
        <f t="shared" si="150"/>
        <v>0.99512240588384948</v>
      </c>
      <c r="FJ128" s="2">
        <f t="shared" si="150"/>
        <v>0.99577555183346067</v>
      </c>
      <c r="FK128" s="2">
        <f t="shared" si="150"/>
        <v>0.99572544460054924</v>
      </c>
      <c r="FL128" s="2">
        <f t="shared" si="150"/>
        <v>0.99494482275933227</v>
      </c>
      <c r="FM128" s="2">
        <f t="shared" si="150"/>
        <v>0.99447646588894356</v>
      </c>
      <c r="FN128" s="2">
        <f t="shared" si="150"/>
        <v>0.99433640822679958</v>
      </c>
      <c r="FO128" s="2">
        <f t="shared" si="150"/>
        <v>0.99440972573623188</v>
      </c>
      <c r="FP128" s="2">
        <f t="shared" si="150"/>
        <v>0.99409268210928792</v>
      </c>
      <c r="FQ128" s="2">
        <f t="shared" si="150"/>
        <v>0.9942169135206631</v>
      </c>
      <c r="FR128" s="2">
        <f t="shared" si="150"/>
        <v>0.99517882984781392</v>
      </c>
      <c r="FS128" s="2">
        <f t="shared" si="150"/>
        <v>0.99506770162544678</v>
      </c>
      <c r="FT128" s="2">
        <f t="shared" si="150"/>
        <v>0.99425431617235138</v>
      </c>
      <c r="FU128" s="2">
        <f t="shared" si="150"/>
        <v>0.99248889388682693</v>
      </c>
      <c r="FW128" s="2">
        <f t="shared" si="156"/>
        <v>4.7820334899618209E-3</v>
      </c>
      <c r="FX128" s="2">
        <f t="shared" si="156"/>
        <v>5.4658805277480555E-3</v>
      </c>
      <c r="FY128" s="2">
        <f t="shared" si="156"/>
        <v>4.7564323319929502E-3</v>
      </c>
      <c r="FZ128" s="2">
        <f t="shared" si="156"/>
        <v>5.417206153996156E-3</v>
      </c>
      <c r="GA128" s="2">
        <f t="shared" si="156"/>
        <v>5.4277960958887426E-3</v>
      </c>
      <c r="GB128" s="2">
        <f t="shared" si="156"/>
        <v>5.7958154251889996E-3</v>
      </c>
      <c r="GC128" s="2">
        <f t="shared" si="156"/>
        <v>5.7961315557035304E-3</v>
      </c>
      <c r="GD128" s="2">
        <f t="shared" si="156"/>
        <v>8.1600082420899191E-3</v>
      </c>
      <c r="GE128" s="2">
        <f t="shared" si="156"/>
        <v>7.0413584142765351E-3</v>
      </c>
      <c r="GF128" s="2">
        <f t="shared" si="156"/>
        <v>6.6863213246068512E-3</v>
      </c>
      <c r="GG128" s="2">
        <f t="shared" si="156"/>
        <v>6.1909035247518073E-3</v>
      </c>
      <c r="GH128" s="2">
        <f t="shared" si="156"/>
        <v>5.5666405221125792E-3</v>
      </c>
      <c r="GI128" s="2">
        <f t="shared" si="156"/>
        <v>4.5453574027749816E-3</v>
      </c>
      <c r="GJ128" s="2">
        <f t="shared" si="156"/>
        <v>3.8299506371669264E-3</v>
      </c>
      <c r="GK128" s="2">
        <f t="shared" si="156"/>
        <v>3.7917412617663351E-3</v>
      </c>
      <c r="GM128" s="86">
        <f t="shared" si="157"/>
        <v>1.1987963705363768E-52</v>
      </c>
      <c r="GN128" s="86">
        <f t="shared" si="157"/>
        <v>3.6411176370482478E-52</v>
      </c>
      <c r="GO128" s="86">
        <f t="shared" si="157"/>
        <v>7.6584369471347096E-55</v>
      </c>
      <c r="GP128" s="86">
        <f t="shared" si="157"/>
        <v>2.2452969085973256E-60</v>
      </c>
      <c r="GQ128" s="86">
        <f t="shared" si="157"/>
        <v>7.502547601317862E-52</v>
      </c>
      <c r="GR128" s="86">
        <f t="shared" si="157"/>
        <v>8.3338090685721501E-59</v>
      </c>
      <c r="GS128" s="86">
        <f t="shared" si="157"/>
        <v>3.8847471806939111E-43</v>
      </c>
      <c r="GT128" s="86">
        <f t="shared" si="157"/>
        <v>1.0504276674513395E-39</v>
      </c>
      <c r="GU128" s="86">
        <f t="shared" si="157"/>
        <v>2.2259290565599037E-51</v>
      </c>
      <c r="GV128" s="86">
        <f t="shared" si="157"/>
        <v>2.3079722509242759E-56</v>
      </c>
      <c r="GW128" s="86">
        <f t="shared" si="157"/>
        <v>9.0696573204868567E-62</v>
      </c>
      <c r="GX128" s="86">
        <f t="shared" si="157"/>
        <v>2.9801595300371777E-71</v>
      </c>
      <c r="GY128" s="86">
        <f t="shared" si="157"/>
        <v>1.342534404895488E-60</v>
      </c>
      <c r="GZ128" s="86">
        <f t="shared" si="157"/>
        <v>7.0358482105207922E-78</v>
      </c>
      <c r="HA128" s="86">
        <f t="shared" si="157"/>
        <v>6.7591945655016021E-99</v>
      </c>
      <c r="HC128" s="86">
        <f t="shared" si="153"/>
        <v>1.440996620081818E-6</v>
      </c>
      <c r="HD128" s="86">
        <f t="shared" si="153"/>
        <v>4.9507930378388296E-7</v>
      </c>
      <c r="HE128" s="86">
        <f t="shared" si="153"/>
        <v>2.5974674438202168E-7</v>
      </c>
      <c r="HF128" s="86">
        <f t="shared" si="153"/>
        <v>6.4903060609169289E-8</v>
      </c>
      <c r="HG128" s="86">
        <f t="shared" si="153"/>
        <v>1.1927031747558475E-7</v>
      </c>
      <c r="HH128" s="86">
        <f t="shared" si="153"/>
        <v>9.3327933859604275E-11</v>
      </c>
      <c r="HI128" s="86">
        <f t="shared" si="138"/>
        <v>1.7641427791032428E-9</v>
      </c>
      <c r="HJ128" s="86">
        <f t="shared" si="138"/>
        <v>7.8610753124656179E-12</v>
      </c>
      <c r="HK128" s="86">
        <f t="shared" si="138"/>
        <v>6.9216050747872541E-11</v>
      </c>
      <c r="HL128" s="86">
        <f t="shared" ref="HL128:HQ170" si="161" xml:space="preserve"> _xlfn.NORM.DIST($B128, L$8, ABS(L$12), TRUE) * _xlfn.NORM.DIST(($B128 - L$8)*L$16, 0, ABS(L$12), TRUE) * 2</f>
        <v>7.0214236663527662E-14</v>
      </c>
      <c r="HM128" s="86">
        <f t="shared" si="161"/>
        <v>1.864610188670629E-13</v>
      </c>
      <c r="HN128" s="86">
        <f t="shared" si="161"/>
        <v>6.4680352524052858E-9</v>
      </c>
      <c r="HO128" s="86">
        <f t="shared" si="161"/>
        <v>1.1675055940736963E-7</v>
      </c>
      <c r="HP128" s="86">
        <f t="shared" si="161"/>
        <v>1.1562577781672218E-10</v>
      </c>
      <c r="HQ128" s="86">
        <f t="shared" si="161"/>
        <v>3.0083373437206809E-13</v>
      </c>
      <c r="HS128" s="86">
        <f t="shared" si="158"/>
        <v>4.2869109901399486E-7</v>
      </c>
      <c r="HT128" s="86">
        <f t="shared" si="158"/>
        <v>2.9968238610956802E-8</v>
      </c>
      <c r="HU128" s="86">
        <f t="shared" si="158"/>
        <v>1.2282748020116191E-8</v>
      </c>
      <c r="HV128" s="86">
        <f t="shared" si="158"/>
        <v>9.3527005483460207E-8</v>
      </c>
      <c r="HW128" s="86">
        <f t="shared" si="158"/>
        <v>6.6822416783564479E-8</v>
      </c>
      <c r="HX128" s="86">
        <f t="shared" si="158"/>
        <v>2.5864282638739009E-8</v>
      </c>
      <c r="HY128" s="86">
        <f t="shared" si="158"/>
        <v>3.4843194888577576E-8</v>
      </c>
      <c r="HZ128" s="86">
        <f t="shared" si="158"/>
        <v>7.8970003348414045E-9</v>
      </c>
      <c r="IA128" s="86">
        <f t="shared" si="158"/>
        <v>2.0469354301565396E-10</v>
      </c>
      <c r="IB128" s="86">
        <f t="shared" si="158"/>
        <v>2.5632242993078509E-8</v>
      </c>
      <c r="IC128" s="86">
        <f t="shared" si="158"/>
        <v>1.1289394667475074E-8</v>
      </c>
      <c r="ID128" s="86">
        <f t="shared" si="158"/>
        <v>2.9057796582436373E-10</v>
      </c>
      <c r="IE128" s="86">
        <f t="shared" si="158"/>
        <v>8.9029221055573157E-9</v>
      </c>
      <c r="IF128" s="86">
        <f t="shared" si="158"/>
        <v>1.3852352174527133E-6</v>
      </c>
      <c r="IG128" s="86">
        <f t="shared" si="158"/>
        <v>1.0560433089413614E-5</v>
      </c>
      <c r="II128" s="86">
        <f t="shared" si="159"/>
        <v>1.1829255597202668E-51</v>
      </c>
      <c r="IJ128" s="86">
        <f t="shared" si="159"/>
        <v>5.7365913181625266E-63</v>
      </c>
      <c r="IK128" s="86">
        <f t="shared" si="159"/>
        <v>8.2842276932985472E-65</v>
      </c>
      <c r="IL128" s="86">
        <f t="shared" si="159"/>
        <v>8.5710286013625655E-62</v>
      </c>
      <c r="IM128" s="86">
        <f t="shared" si="159"/>
        <v>4.784099177545908E-62</v>
      </c>
      <c r="IN128" s="86">
        <f t="shared" si="159"/>
        <v>2.0286134311342746E-66</v>
      </c>
      <c r="IO128" s="86">
        <f t="shared" si="159"/>
        <v>1.6738331649122367E-64</v>
      </c>
      <c r="IP128" s="86">
        <f t="shared" si="159"/>
        <v>5.6055330183227749E-76</v>
      </c>
      <c r="IQ128" s="86">
        <f t="shared" si="159"/>
        <v>1.1495338621659666E-86</v>
      </c>
      <c r="IR128" s="86">
        <f t="shared" si="159"/>
        <v>9.5251706918719378E-67</v>
      </c>
      <c r="IS128" s="86">
        <f t="shared" si="159"/>
        <v>2.7908451226237751E-70</v>
      </c>
      <c r="IT128" s="86">
        <f t="shared" si="159"/>
        <v>4.1022767414669656E-84</v>
      </c>
      <c r="IU128" s="86">
        <f t="shared" si="159"/>
        <v>5.0482728249116145E-65</v>
      </c>
      <c r="IV128" s="86">
        <f t="shared" si="159"/>
        <v>3.0710785647131414E-44</v>
      </c>
      <c r="IW128" s="86">
        <f t="shared" si="159"/>
        <v>2.9161433642685125E-47</v>
      </c>
      <c r="IY128" s="86">
        <f t="shared" si="160"/>
        <v>1.8696877190958129E-6</v>
      </c>
      <c r="IZ128" s="86">
        <f t="shared" si="160"/>
        <v>5.2504754239483979E-7</v>
      </c>
      <c r="JA128" s="86">
        <f t="shared" si="160"/>
        <v>2.7202949240213788E-7</v>
      </c>
      <c r="JB128" s="86">
        <f t="shared" si="160"/>
        <v>1.5843006609262951E-7</v>
      </c>
      <c r="JC128" s="86">
        <f t="shared" si="160"/>
        <v>1.8609273425914921E-7</v>
      </c>
      <c r="JD128" s="86">
        <f t="shared" si="160"/>
        <v>2.5957610572598615E-8</v>
      </c>
      <c r="JE128" s="86">
        <f t="shared" si="160"/>
        <v>3.6607337667680818E-8</v>
      </c>
      <c r="JF128" s="86">
        <f t="shared" si="160"/>
        <v>7.9048614101538695E-9</v>
      </c>
      <c r="JG128" s="86">
        <f t="shared" si="160"/>
        <v>2.7390959376352648E-10</v>
      </c>
      <c r="JH128" s="86">
        <f t="shared" si="160"/>
        <v>2.5632313207315173E-8</v>
      </c>
      <c r="JI128" s="86">
        <f t="shared" si="160"/>
        <v>1.1289581128493941E-8</v>
      </c>
      <c r="JJ128" s="86">
        <f t="shared" si="160"/>
        <v>6.7586132182296498E-9</v>
      </c>
      <c r="JK128" s="86">
        <f t="shared" si="160"/>
        <v>1.2565348151292693E-7</v>
      </c>
      <c r="JL128" s="86">
        <f t="shared" si="160"/>
        <v>1.38535084323053E-6</v>
      </c>
      <c r="JM128" s="86">
        <f t="shared" si="160"/>
        <v>1.0560433390247349E-5</v>
      </c>
    </row>
    <row r="129" spans="2:273" x14ac:dyDescent="0.25">
      <c r="B129" s="2">
        <v>102</v>
      </c>
      <c r="C129" s="37">
        <v>62.411999999999999</v>
      </c>
      <c r="D129" s="37">
        <v>61.762</v>
      </c>
      <c r="E129" s="37">
        <v>56.984000000000002</v>
      </c>
      <c r="F129" s="37">
        <v>53.015999999999998</v>
      </c>
      <c r="G129" s="37">
        <v>53.241999999999997</v>
      </c>
      <c r="H129" s="37">
        <v>54.468000000000004</v>
      </c>
      <c r="I129" s="37">
        <v>54.902999999999999</v>
      </c>
      <c r="J129" s="37">
        <v>54.587000000000003</v>
      </c>
      <c r="K129" s="37">
        <v>56.094999999999999</v>
      </c>
      <c r="L129" s="37">
        <v>54.746000000000002</v>
      </c>
      <c r="M129" s="37">
        <v>55.823</v>
      </c>
      <c r="N129" s="37">
        <v>56.581000000000003</v>
      </c>
      <c r="O129" s="37">
        <v>59.131</v>
      </c>
      <c r="P129" s="37">
        <v>65.031000000000006</v>
      </c>
      <c r="Q129" s="37">
        <v>70.593999999999994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61.747129089949716</v>
      </c>
      <c r="T129" s="4">
        <f t="shared" si="162"/>
        <v>62.912395982718643</v>
      </c>
      <c r="U129" s="4">
        <f t="shared" si="162"/>
        <v>57.303251931804851</v>
      </c>
      <c r="V129" s="4">
        <f t="shared" si="162"/>
        <v>53.872211598575795</v>
      </c>
      <c r="W129" s="4">
        <f t="shared" si="162"/>
        <v>53.907744979137497</v>
      </c>
      <c r="X129" s="4">
        <f t="shared" si="162"/>
        <v>55.107330889458204</v>
      </c>
      <c r="Y129" s="4">
        <f t="shared" si="162"/>
        <v>55.858832834095281</v>
      </c>
      <c r="Z129" s="4">
        <f t="shared" si="162"/>
        <v>55.101137551407511</v>
      </c>
      <c r="AA129" s="4">
        <f t="shared" si="162"/>
        <v>56.684830979594715</v>
      </c>
      <c r="AB129" s="4">
        <f t="shared" si="162"/>
        <v>55.183291432223619</v>
      </c>
      <c r="AC129" s="4">
        <f t="shared" si="162"/>
        <v>56.114298928878085</v>
      </c>
      <c r="AD129" s="4">
        <f t="shared" si="162"/>
        <v>59.449433008211827</v>
      </c>
      <c r="AE129" s="4">
        <f t="shared" si="162"/>
        <v>59.42811087572084</v>
      </c>
      <c r="AF129" s="4">
        <f t="shared" si="162"/>
        <v>65.702351131720533</v>
      </c>
      <c r="AG129" s="4">
        <f t="shared" si="162"/>
        <v>70.517195672002842</v>
      </c>
      <c r="AI129" s="4">
        <f t="shared" ref="AI129:AW145" si="163">IF(OR($B129 &lt; C$230, $B129 &gt; C$233), 0, C129-S129)</f>
        <v>0.66487091005028276</v>
      </c>
      <c r="AJ129" s="4">
        <f t="shared" si="163"/>
        <v>-1.1503959827186421</v>
      </c>
      <c r="AK129" s="4">
        <f t="shared" si="163"/>
        <v>-0.31925193180484968</v>
      </c>
      <c r="AL129" s="4">
        <f t="shared" si="163"/>
        <v>-0.85621159857579698</v>
      </c>
      <c r="AM129" s="4">
        <f t="shared" si="163"/>
        <v>-0.66574497913750008</v>
      </c>
      <c r="AN129" s="4">
        <f t="shared" si="163"/>
        <v>-0.6393308894582006</v>
      </c>
      <c r="AO129" s="4">
        <f t="shared" si="163"/>
        <v>-0.95583283409528264</v>
      </c>
      <c r="AP129" s="4">
        <f t="shared" si="163"/>
        <v>-0.51413755140750794</v>
      </c>
      <c r="AQ129" s="4">
        <f t="shared" si="163"/>
        <v>-0.58983097959471564</v>
      </c>
      <c r="AR129" s="4">
        <f t="shared" si="163"/>
        <v>-0.43729143222361699</v>
      </c>
      <c r="AS129" s="4">
        <f t="shared" si="163"/>
        <v>-0.29129892887808495</v>
      </c>
      <c r="AT129" s="4">
        <f t="shared" si="163"/>
        <v>-2.8684330082118237</v>
      </c>
      <c r="AU129" s="4">
        <f t="shared" si="163"/>
        <v>-0.29711087572083983</v>
      </c>
      <c r="AV129" s="4">
        <f t="shared" si="163"/>
        <v>-0.67135113172052741</v>
      </c>
      <c r="AW129" s="4">
        <f t="shared" si="163"/>
        <v>7.68043279971522E-2</v>
      </c>
      <c r="AY129" s="2">
        <f t="shared" si="154"/>
        <v>61.747125576543212</v>
      </c>
      <c r="AZ129" s="2">
        <f t="shared" si="154"/>
        <v>62.912391730567116</v>
      </c>
      <c r="BA129" s="2">
        <f t="shared" si="154"/>
        <v>57.303249412696111</v>
      </c>
      <c r="BB129" s="2">
        <f t="shared" si="154"/>
        <v>53.87219237351276</v>
      </c>
      <c r="BC129" s="2">
        <f t="shared" si="154"/>
        <v>53.907726604745378</v>
      </c>
      <c r="BD129" s="2">
        <f t="shared" si="154"/>
        <v>55.107321295483985</v>
      </c>
      <c r="BE129" s="2">
        <f t="shared" si="154"/>
        <v>55.858818523993421</v>
      </c>
      <c r="BF129" s="2">
        <f t="shared" si="154"/>
        <v>55.10113243449819</v>
      </c>
      <c r="BG129" s="2">
        <f t="shared" si="154"/>
        <v>56.684830797473865</v>
      </c>
      <c r="BH129" s="2">
        <f t="shared" si="154"/>
        <v>55.183275523185969</v>
      </c>
      <c r="BI129" s="2">
        <f t="shared" si="154"/>
        <v>56.114290987450211</v>
      </c>
      <c r="BJ129" s="2">
        <f t="shared" si="154"/>
        <v>59.449432663088139</v>
      </c>
      <c r="BK129" s="2">
        <f t="shared" si="154"/>
        <v>59.428103826710824</v>
      </c>
      <c r="BL129" s="2">
        <f t="shared" si="154"/>
        <v>65.701146833643946</v>
      </c>
      <c r="BM129" s="2">
        <f t="shared" si="154"/>
        <v>70.503425076359676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62.411999999999999</v>
      </c>
      <c r="CF129" s="2">
        <f t="shared" si="155"/>
        <v>61.762</v>
      </c>
      <c r="CG129" s="2">
        <f t="shared" si="155"/>
        <v>56.984000000000002</v>
      </c>
      <c r="CH129" s="2">
        <f t="shared" si="155"/>
        <v>53.015999999999998</v>
      </c>
      <c r="CI129" s="2">
        <f t="shared" si="155"/>
        <v>53.241999999999997</v>
      </c>
      <c r="CJ129" s="2">
        <f t="shared" si="155"/>
        <v>54.468000000000004</v>
      </c>
      <c r="CK129" s="2">
        <f t="shared" si="155"/>
        <v>54.902999999999999</v>
      </c>
      <c r="CL129" s="2">
        <f t="shared" si="155"/>
        <v>54.587000000000003</v>
      </c>
      <c r="CM129" s="2">
        <f t="shared" si="155"/>
        <v>56.094999999999999</v>
      </c>
      <c r="CN129" s="2">
        <f t="shared" si="155"/>
        <v>54.746000000000002</v>
      </c>
      <c r="CO129" s="2">
        <f t="shared" si="155"/>
        <v>55.823</v>
      </c>
      <c r="CP129" s="2">
        <f t="shared" si="155"/>
        <v>56.581000000000003</v>
      </c>
      <c r="CQ129" s="2">
        <f t="shared" si="155"/>
        <v>59.131</v>
      </c>
      <c r="CR129" s="2">
        <f t="shared" si="155"/>
        <v>65.031000000000006</v>
      </c>
      <c r="CS129" s="2">
        <f t="shared" si="155"/>
        <v>70.593999999999994</v>
      </c>
      <c r="CU129" s="2">
        <f t="shared" si="110"/>
        <v>62.411999999999999</v>
      </c>
      <c r="CV129" s="2">
        <f t="shared" si="111"/>
        <v>61.762</v>
      </c>
      <c r="CW129" s="2">
        <f t="shared" si="112"/>
        <v>56.984000000000002</v>
      </c>
      <c r="CX129" s="2">
        <f t="shared" si="113"/>
        <v>53.015999999999998</v>
      </c>
      <c r="CY129" s="2">
        <f t="shared" si="114"/>
        <v>53.241999999999997</v>
      </c>
      <c r="CZ129" s="2">
        <f t="shared" si="115"/>
        <v>54.468000000000004</v>
      </c>
      <c r="DA129" s="2">
        <f t="shared" si="116"/>
        <v>54.902999999999999</v>
      </c>
      <c r="DB129" s="2">
        <f t="shared" si="117"/>
        <v>54.587000000000003</v>
      </c>
      <c r="DC129" s="2">
        <f t="shared" si="118"/>
        <v>56.094999999999999</v>
      </c>
      <c r="DD129" s="2">
        <f t="shared" si="119"/>
        <v>54.746000000000002</v>
      </c>
      <c r="DE129" s="2">
        <f t="shared" si="120"/>
        <v>55.823</v>
      </c>
      <c r="DF129" s="2">
        <f t="shared" si="121"/>
        <v>56.581000000000003</v>
      </c>
      <c r="DG129" s="2">
        <f t="shared" si="122"/>
        <v>59.131</v>
      </c>
      <c r="DH129" s="2">
        <f t="shared" si="123"/>
        <v>65.031000000000006</v>
      </c>
      <c r="DI129" s="2">
        <f t="shared" si="124"/>
        <v>70.593999999999994</v>
      </c>
      <c r="DK129" s="2">
        <f t="shared" ref="DK129:DY145" si="164">BO$228*$B129+BO$229</f>
        <v>97.747100067476381</v>
      </c>
      <c r="DL129" s="2">
        <f t="shared" si="164"/>
        <v>103.59614642249413</v>
      </c>
      <c r="DM129" s="2">
        <f t="shared" si="164"/>
        <v>95.288967230443973</v>
      </c>
      <c r="DN129" s="2">
        <f t="shared" si="164"/>
        <v>92.231509602139212</v>
      </c>
      <c r="DO129" s="2">
        <f t="shared" si="164"/>
        <v>81.991840315479564</v>
      </c>
      <c r="DP129" s="2">
        <f t="shared" si="164"/>
        <v>83.200733262861164</v>
      </c>
      <c r="DQ129" s="2">
        <f t="shared" si="164"/>
        <v>81.94176004228332</v>
      </c>
      <c r="DR129" s="2">
        <f t="shared" si="164"/>
        <v>88.576133916754486</v>
      </c>
      <c r="DS129" s="2">
        <f t="shared" si="164"/>
        <v>87.836597088296458</v>
      </c>
      <c r="DT129" s="2">
        <f t="shared" si="164"/>
        <v>89.425232363977486</v>
      </c>
      <c r="DU129" s="2">
        <f t="shared" si="164"/>
        <v>91.015760627177684</v>
      </c>
      <c r="DV129" s="2">
        <f t="shared" si="164"/>
        <v>96.087544397463006</v>
      </c>
      <c r="DW129" s="2">
        <f t="shared" si="164"/>
        <v>91.341516460283927</v>
      </c>
      <c r="DX129" s="2">
        <f t="shared" si="164"/>
        <v>95.977536491557217</v>
      </c>
      <c r="DY129" s="2">
        <f t="shared" si="164"/>
        <v>91.842892436974765</v>
      </c>
      <c r="EA129" s="2">
        <f t="shared" si="152"/>
        <v>61.635459459084146</v>
      </c>
      <c r="EB129" s="2">
        <f t="shared" si="152"/>
        <v>62.744876346604215</v>
      </c>
      <c r="EC129" s="2">
        <f t="shared" si="152"/>
        <v>57.133719672827702</v>
      </c>
      <c r="ED129" s="2">
        <f t="shared" si="152"/>
        <v>53.723737331544619</v>
      </c>
      <c r="EE129" s="2">
        <f t="shared" si="151"/>
        <v>53.797713676049369</v>
      </c>
      <c r="EF129" s="2">
        <f t="shared" si="151"/>
        <v>54.977691535953355</v>
      </c>
      <c r="EG129" s="2">
        <f t="shared" si="151"/>
        <v>55.725325196223416</v>
      </c>
      <c r="EH129" s="2">
        <f t="shared" si="151"/>
        <v>54.925859425853844</v>
      </c>
      <c r="EI129" s="2">
        <f t="shared" si="151"/>
        <v>56.526076298464154</v>
      </c>
      <c r="EJ129" s="2">
        <f t="shared" si="151"/>
        <v>54.997520111335255</v>
      </c>
      <c r="EK129" s="2">
        <f t="shared" si="151"/>
        <v>55.927772686025406</v>
      </c>
      <c r="EL129" s="2">
        <f t="shared" si="151"/>
        <v>59.287162890439333</v>
      </c>
      <c r="EM129" s="2">
        <f t="shared" si="135"/>
        <v>59.282966463322111</v>
      </c>
      <c r="EN129" s="2">
        <f t="shared" si="135"/>
        <v>65.541534346842369</v>
      </c>
      <c r="EO129" s="2">
        <f t="shared" si="135"/>
        <v>70.356189564640758</v>
      </c>
      <c r="EQ129" s="2">
        <f t="shared" ref="EQ129:FE145" si="165">CU$228*$B129+CU$229</f>
        <v>62.620775247420092</v>
      </c>
      <c r="ER129" s="2">
        <f t="shared" si="165"/>
        <v>62.973008557036806</v>
      </c>
      <c r="ES129" s="2">
        <f t="shared" si="165"/>
        <v>57.081224752296166</v>
      </c>
      <c r="ET129" s="2">
        <f t="shared" si="165"/>
        <v>53.730364448447098</v>
      </c>
      <c r="EU129" s="2">
        <f t="shared" si="165"/>
        <v>53.807537916691409</v>
      </c>
      <c r="EV129" s="2">
        <f t="shared" si="165"/>
        <v>54.891570856262788</v>
      </c>
      <c r="EW129" s="2">
        <f t="shared" si="165"/>
        <v>55.93994504499063</v>
      </c>
      <c r="EX129" s="2">
        <f t="shared" si="165"/>
        <v>55.079550050357575</v>
      </c>
      <c r="EY129" s="2">
        <f t="shared" si="165"/>
        <v>56.401996849307089</v>
      </c>
      <c r="EZ129" s="2">
        <f t="shared" si="165"/>
        <v>55.021862161819421</v>
      </c>
      <c r="FA129" s="2">
        <f t="shared" si="165"/>
        <v>56.128491017606699</v>
      </c>
      <c r="FB129" s="2">
        <f t="shared" si="165"/>
        <v>59.351308814713221</v>
      </c>
      <c r="FC129" s="2">
        <f t="shared" si="165"/>
        <v>59.456695972760983</v>
      </c>
      <c r="FD129" s="2">
        <f t="shared" si="165"/>
        <v>65.551856469025338</v>
      </c>
      <c r="FE129" s="2">
        <f t="shared" si="165"/>
        <v>70.344096366842876</v>
      </c>
      <c r="FG129" s="2">
        <f t="shared" ref="FG129:FU145" si="166">POWER(10,($B129-C$231)/C$229)/(1+POWER(10,($B129-C$231)/C$229))</f>
        <v>0.99705075433240031</v>
      </c>
      <c r="FH129" s="2">
        <f t="shared" si="166"/>
        <v>0.99593283493956974</v>
      </c>
      <c r="FI129" s="2">
        <f t="shared" si="166"/>
        <v>0.99554967132444816</v>
      </c>
      <c r="FJ129" s="2">
        <f t="shared" si="166"/>
        <v>0.99614582486315073</v>
      </c>
      <c r="FK129" s="2">
        <f t="shared" si="166"/>
        <v>0.99610009233028773</v>
      </c>
      <c r="FL129" s="2">
        <f t="shared" si="166"/>
        <v>0.99538757194994854</v>
      </c>
      <c r="FM129" s="2">
        <f t="shared" si="166"/>
        <v>0.99496002753645119</v>
      </c>
      <c r="FN129" s="2">
        <f t="shared" si="166"/>
        <v>0.99483216760301763</v>
      </c>
      <c r="FO129" s="2">
        <f t="shared" si="166"/>
        <v>0.99489910022783268</v>
      </c>
      <c r="FP129" s="2">
        <f t="shared" si="166"/>
        <v>0.9946096602616683</v>
      </c>
      <c r="FQ129" s="2">
        <f t="shared" si="166"/>
        <v>0.9947230772894623</v>
      </c>
      <c r="FR129" s="2">
        <f t="shared" si="166"/>
        <v>0.99560117453393093</v>
      </c>
      <c r="FS129" s="2">
        <f t="shared" si="166"/>
        <v>0.99549973735591224</v>
      </c>
      <c r="FT129" s="2">
        <f t="shared" si="166"/>
        <v>0.99475722354263063</v>
      </c>
      <c r="FU129" s="2">
        <f t="shared" si="166"/>
        <v>0.99314525953921406</v>
      </c>
      <c r="FW129" s="2">
        <f t="shared" si="156"/>
        <v>5.2409774673067566E-3</v>
      </c>
      <c r="FX129" s="2">
        <f t="shared" si="156"/>
        <v>5.99006003336249E-3</v>
      </c>
      <c r="FY129" s="2">
        <f t="shared" si="156"/>
        <v>5.2129321705313668E-3</v>
      </c>
      <c r="FZ129" s="2">
        <f t="shared" si="156"/>
        <v>5.9367456376062649E-3</v>
      </c>
      <c r="GA129" s="2">
        <f t="shared" si="156"/>
        <v>5.9483451381852643E-3</v>
      </c>
      <c r="GB129" s="2">
        <f t="shared" si="156"/>
        <v>6.35143371256079E-3</v>
      </c>
      <c r="GC129" s="2">
        <f t="shared" si="156"/>
        <v>6.3517799554411534E-3</v>
      </c>
      <c r="GD129" s="2">
        <f t="shared" si="156"/>
        <v>8.9402328044131587E-3</v>
      </c>
      <c r="GE129" s="2">
        <f t="shared" si="156"/>
        <v>7.7154545744125237E-3</v>
      </c>
      <c r="GF129" s="2">
        <f t="shared" si="156"/>
        <v>7.3266792196873091E-3</v>
      </c>
      <c r="GG129" s="2">
        <f t="shared" si="156"/>
        <v>6.7841386501066442E-3</v>
      </c>
      <c r="GH129" s="2">
        <f t="shared" si="156"/>
        <v>6.1004236681680528E-3</v>
      </c>
      <c r="GI129" s="2">
        <f t="shared" si="156"/>
        <v>4.9817006711714868E-3</v>
      </c>
      <c r="GJ129" s="2">
        <f t="shared" si="156"/>
        <v>4.1979062113663016E-3</v>
      </c>
      <c r="GK129" s="2">
        <f t="shared" si="156"/>
        <v>4.1560412544470867E-3</v>
      </c>
      <c r="GM129" s="86">
        <f t="shared" si="157"/>
        <v>1.8699794111774764E-55</v>
      </c>
      <c r="GN129" s="86">
        <f t="shared" si="157"/>
        <v>6.031225984402373E-55</v>
      </c>
      <c r="GO129" s="86">
        <f t="shared" si="157"/>
        <v>8.6955006228404291E-58</v>
      </c>
      <c r="GP129" s="86">
        <f t="shared" si="157"/>
        <v>1.2715202963912882E-63</v>
      </c>
      <c r="GQ129" s="86">
        <f t="shared" si="157"/>
        <v>1.2050617894178639E-54</v>
      </c>
      <c r="GR129" s="86">
        <f t="shared" si="157"/>
        <v>5.6965526112965464E-62</v>
      </c>
      <c r="GS129" s="86">
        <f t="shared" si="157"/>
        <v>1.8664556854466855E-45</v>
      </c>
      <c r="GT129" s="86">
        <f t="shared" si="157"/>
        <v>8.3104967365037888E-42</v>
      </c>
      <c r="GU129" s="86">
        <f t="shared" si="157"/>
        <v>4.1481618931005503E-54</v>
      </c>
      <c r="GV129" s="86">
        <f t="shared" si="157"/>
        <v>2.306880124711623E-59</v>
      </c>
      <c r="GW129" s="86">
        <f t="shared" si="157"/>
        <v>4.4724857886238398E-65</v>
      </c>
      <c r="GX129" s="86">
        <f t="shared" si="157"/>
        <v>5.0021625504214906E-75</v>
      </c>
      <c r="GY129" s="86">
        <f t="shared" si="157"/>
        <v>6.9145492061031099E-64</v>
      </c>
      <c r="GZ129" s="86">
        <f t="shared" si="157"/>
        <v>5.2198681455965828E-82</v>
      </c>
      <c r="HA129" s="86">
        <f t="shared" si="157"/>
        <v>3.7880581595231144E-104</v>
      </c>
      <c r="HC129" s="86">
        <f t="shared" si="153"/>
        <v>1.9779193658270942E-7</v>
      </c>
      <c r="HD129" s="86">
        <f t="shared" si="153"/>
        <v>5.2232934959652E-8</v>
      </c>
      <c r="HE129" s="86">
        <f t="shared" si="153"/>
        <v>2.4437991064180799E-8</v>
      </c>
      <c r="HF129" s="86">
        <f t="shared" si="153"/>
        <v>5.4726232431402535E-9</v>
      </c>
      <c r="HG129" s="86">
        <f t="shared" si="153"/>
        <v>1.1417058886037368E-8</v>
      </c>
      <c r="HH129" s="86">
        <f t="shared" si="153"/>
        <v>3.1999400949215628E-12</v>
      </c>
      <c r="HI129" s="86">
        <f t="shared" si="153"/>
        <v>8.9757063593463961E-11</v>
      </c>
      <c r="HJ129" s="86">
        <f t="shared" si="153"/>
        <v>2.5326749923409115E-13</v>
      </c>
      <c r="HK129" s="86">
        <f t="shared" si="153"/>
        <v>2.8475226510956277E-12</v>
      </c>
      <c r="HL129" s="86">
        <f t="shared" si="161"/>
        <v>9.4500114755638577E-16</v>
      </c>
      <c r="HM129" s="86">
        <f t="shared" si="161"/>
        <v>2.9813704785713785E-15</v>
      </c>
      <c r="HN129" s="86">
        <f t="shared" si="161"/>
        <v>5.1539790147807958E-10</v>
      </c>
      <c r="HO129" s="86">
        <f t="shared" si="161"/>
        <v>9.4812971773800888E-9</v>
      </c>
      <c r="HP129" s="86">
        <f t="shared" si="161"/>
        <v>3.9855155913633685E-12</v>
      </c>
      <c r="HQ129" s="86">
        <f t="shared" si="161"/>
        <v>4.6230717155077346E-15</v>
      </c>
      <c r="HS129" s="86">
        <f t="shared" si="158"/>
        <v>1.0791224857117447E-6</v>
      </c>
      <c r="HT129" s="86">
        <f t="shared" si="158"/>
        <v>9.3933431166680784E-8</v>
      </c>
      <c r="HU129" s="86">
        <f t="shared" si="158"/>
        <v>3.9164457555661524E-8</v>
      </c>
      <c r="HV129" s="86">
        <f t="shared" si="158"/>
        <v>2.7820086633075531E-7</v>
      </c>
      <c r="HW129" s="86">
        <f t="shared" si="158"/>
        <v>2.0167550772000794E-7</v>
      </c>
      <c r="HX129" s="86">
        <f t="shared" si="158"/>
        <v>8.5202929546353608E-8</v>
      </c>
      <c r="HY129" s="86">
        <f t="shared" si="158"/>
        <v>1.1160581286264114E-7</v>
      </c>
      <c r="HZ129" s="86">
        <f t="shared" si="158"/>
        <v>3.2455647913364467E-8</v>
      </c>
      <c r="IA129" s="86">
        <f t="shared" si="158"/>
        <v>1.0238482185927746E-9</v>
      </c>
      <c r="IB129" s="86">
        <f t="shared" si="158"/>
        <v>8.7623849647120267E-8</v>
      </c>
      <c r="IC129" s="86">
        <f t="shared" si="158"/>
        <v>4.0320696652776314E-8</v>
      </c>
      <c r="ID129" s="86">
        <f t="shared" si="158"/>
        <v>1.305297637330948E-9</v>
      </c>
      <c r="IE129" s="86">
        <f t="shared" si="158"/>
        <v>2.8470336227694511E-8</v>
      </c>
      <c r="IF129" s="86">
        <f t="shared" si="158"/>
        <v>3.0683046604981133E-6</v>
      </c>
      <c r="IG129" s="86">
        <f t="shared" si="158"/>
        <v>2.0022972898578637E-5</v>
      </c>
      <c r="II129" s="86">
        <f t="shared" si="159"/>
        <v>6.0104271415048167E-50</v>
      </c>
      <c r="IJ129" s="86">
        <f t="shared" si="159"/>
        <v>8.0110582290670602E-61</v>
      </c>
      <c r="IK129" s="86">
        <f t="shared" si="159"/>
        <v>1.1758634005672978E-62</v>
      </c>
      <c r="IL129" s="86">
        <f t="shared" si="159"/>
        <v>1.0799726680233745E-59</v>
      </c>
      <c r="IM129" s="86">
        <f t="shared" si="159"/>
        <v>6.1631938227357134E-60</v>
      </c>
      <c r="IN129" s="86">
        <f t="shared" si="159"/>
        <v>3.9686594870514752E-64</v>
      </c>
      <c r="IO129" s="86">
        <f t="shared" si="159"/>
        <v>2.8015848667903071E-62</v>
      </c>
      <c r="IP129" s="86">
        <f t="shared" si="159"/>
        <v>3.6734951085842862E-73</v>
      </c>
      <c r="IQ129" s="86">
        <f t="shared" si="159"/>
        <v>1.5356142972471045E-83</v>
      </c>
      <c r="IR129" s="86">
        <f t="shared" si="159"/>
        <v>2.2261356338500052E-64</v>
      </c>
      <c r="IS129" s="86">
        <f t="shared" si="159"/>
        <v>8.0387490931280836E-68</v>
      </c>
      <c r="IT129" s="86">
        <f t="shared" si="159"/>
        <v>3.2200210542358634E-81</v>
      </c>
      <c r="IU129" s="86">
        <f t="shared" si="159"/>
        <v>6.9896779076630214E-63</v>
      </c>
      <c r="IV129" s="86">
        <f t="shared" si="159"/>
        <v>7.6378418728516407E-43</v>
      </c>
      <c r="IW129" s="86">
        <f t="shared" si="159"/>
        <v>9.0493805500821667E-46</v>
      </c>
      <c r="IY129" s="86">
        <f t="shared" si="160"/>
        <v>1.2769144222944541E-6</v>
      </c>
      <c r="IZ129" s="86">
        <f t="shared" si="160"/>
        <v>1.4616636612633278E-7</v>
      </c>
      <c r="JA129" s="86">
        <f t="shared" si="160"/>
        <v>6.3602448619842326E-8</v>
      </c>
      <c r="JB129" s="86">
        <f t="shared" si="160"/>
        <v>2.8367348957389558E-7</v>
      </c>
      <c r="JC129" s="86">
        <f t="shared" si="160"/>
        <v>2.130925666060453E-7</v>
      </c>
      <c r="JD129" s="86">
        <f t="shared" si="160"/>
        <v>8.5206129486448527E-8</v>
      </c>
      <c r="JE129" s="86">
        <f t="shared" si="160"/>
        <v>1.116955699262346E-7</v>
      </c>
      <c r="JF129" s="86">
        <f t="shared" si="160"/>
        <v>3.2455901180863704E-8</v>
      </c>
      <c r="JG129" s="86">
        <f t="shared" si="160"/>
        <v>1.0266957412438702E-9</v>
      </c>
      <c r="JH129" s="86">
        <f t="shared" si="160"/>
        <v>8.7623850592121415E-8</v>
      </c>
      <c r="JI129" s="86">
        <f t="shared" si="160"/>
        <v>4.0320699634146794E-8</v>
      </c>
      <c r="JJ129" s="86">
        <f t="shared" si="160"/>
        <v>1.8206955388090275E-9</v>
      </c>
      <c r="JK129" s="86">
        <f t="shared" si="160"/>
        <v>3.7951633405074601E-8</v>
      </c>
      <c r="JL129" s="86">
        <f t="shared" si="160"/>
        <v>3.0683086460137047E-6</v>
      </c>
      <c r="JM129" s="86">
        <f t="shared" si="160"/>
        <v>2.0022972903201709E-5</v>
      </c>
    </row>
    <row r="130" spans="2:273" x14ac:dyDescent="0.25">
      <c r="B130" s="2">
        <v>103</v>
      </c>
      <c r="C130" s="37">
        <v>60.984999999999999</v>
      </c>
      <c r="D130" s="37">
        <v>62.667000000000002</v>
      </c>
      <c r="E130" s="37">
        <v>56.936999999999998</v>
      </c>
      <c r="F130" s="37">
        <v>53.887</v>
      </c>
      <c r="G130" s="37">
        <v>54.21</v>
      </c>
      <c r="H130" s="37">
        <v>55.015999999999998</v>
      </c>
      <c r="I130" s="37">
        <v>55.887</v>
      </c>
      <c r="J130" s="37">
        <v>53.793999999999997</v>
      </c>
      <c r="K130" s="37">
        <v>55.667000000000002</v>
      </c>
      <c r="L130" s="37">
        <v>54.984000000000002</v>
      </c>
      <c r="M130" s="37">
        <v>55.402999999999999</v>
      </c>
      <c r="N130" s="37">
        <v>57.902999999999999</v>
      </c>
      <c r="O130" s="37">
        <v>59.786999999999999</v>
      </c>
      <c r="P130" s="37">
        <v>65.188000000000002</v>
      </c>
      <c r="Q130" s="37">
        <v>71.875</v>
      </c>
      <c r="S130" s="4">
        <f t="shared" si="162"/>
        <v>61.748256858307379</v>
      </c>
      <c r="T130" s="4">
        <f t="shared" si="162"/>
        <v>62.843341382778448</v>
      </c>
      <c r="U130" s="4">
        <f t="shared" si="162"/>
        <v>57.185365739626171</v>
      </c>
      <c r="V130" s="4">
        <f t="shared" si="162"/>
        <v>53.783157846950296</v>
      </c>
      <c r="W130" s="4">
        <f t="shared" si="162"/>
        <v>53.800777272775257</v>
      </c>
      <c r="X130" s="4">
        <f t="shared" si="162"/>
        <v>54.960119220731571</v>
      </c>
      <c r="Y130" s="4">
        <f t="shared" si="162"/>
        <v>55.756181015881495</v>
      </c>
      <c r="Z130" s="4">
        <f t="shared" si="162"/>
        <v>55.002591668305016</v>
      </c>
      <c r="AA130" s="4">
        <f t="shared" si="162"/>
        <v>56.523292134145535</v>
      </c>
      <c r="AB130" s="4">
        <f t="shared" si="162"/>
        <v>55.034226324840738</v>
      </c>
      <c r="AC130" s="4">
        <f t="shared" si="162"/>
        <v>55.98198540948151</v>
      </c>
      <c r="AD130" s="4">
        <f t="shared" si="162"/>
        <v>59.283542457623561</v>
      </c>
      <c r="AE130" s="4">
        <f t="shared" si="162"/>
        <v>59.320421914181964</v>
      </c>
      <c r="AF130" s="4">
        <f t="shared" si="162"/>
        <v>65.5627717540779</v>
      </c>
      <c r="AG130" s="4">
        <f t="shared" si="162"/>
        <v>70.392322391438384</v>
      </c>
      <c r="AI130" s="4">
        <f t="shared" si="163"/>
        <v>-0.7632568583073791</v>
      </c>
      <c r="AJ130" s="4">
        <f t="shared" si="163"/>
        <v>-0.17634138277844613</v>
      </c>
      <c r="AK130" s="4">
        <f t="shared" si="163"/>
        <v>-0.24836573962617337</v>
      </c>
      <c r="AL130" s="4">
        <f t="shared" si="163"/>
        <v>0.10384215304970468</v>
      </c>
      <c r="AM130" s="4">
        <f t="shared" si="163"/>
        <v>0.40922272722474418</v>
      </c>
      <c r="AN130" s="4">
        <f t="shared" si="163"/>
        <v>5.5880779268427716E-2</v>
      </c>
      <c r="AO130" s="4">
        <f t="shared" si="163"/>
        <v>0.13081898411850545</v>
      </c>
      <c r="AP130" s="4">
        <f t="shared" si="163"/>
        <v>-1.2085916683050186</v>
      </c>
      <c r="AQ130" s="4">
        <f t="shared" si="163"/>
        <v>-0.85629213414553362</v>
      </c>
      <c r="AR130" s="4">
        <f t="shared" si="163"/>
        <v>-5.022632484073597E-2</v>
      </c>
      <c r="AS130" s="4">
        <f t="shared" si="163"/>
        <v>-0.57898540948151123</v>
      </c>
      <c r="AT130" s="4">
        <f t="shared" si="163"/>
        <v>-1.3805424576235623</v>
      </c>
      <c r="AU130" s="4">
        <f t="shared" si="163"/>
        <v>0.4665780858180355</v>
      </c>
      <c r="AV130" s="4">
        <f t="shared" si="163"/>
        <v>-0.37477175407789787</v>
      </c>
      <c r="AW130" s="4">
        <f t="shared" si="163"/>
        <v>1.482677608561616</v>
      </c>
      <c r="AY130" s="2">
        <f t="shared" si="154"/>
        <v>61.748256525555227</v>
      </c>
      <c r="AZ130" s="2">
        <f t="shared" si="154"/>
        <v>62.843331302104971</v>
      </c>
      <c r="BA130" s="2">
        <f t="shared" si="154"/>
        <v>57.185359413426326</v>
      </c>
      <c r="BB130" s="2">
        <f t="shared" si="154"/>
        <v>53.783105077073422</v>
      </c>
      <c r="BC130" s="2">
        <f t="shared" si="154"/>
        <v>53.800726302814468</v>
      </c>
      <c r="BD130" s="2">
        <f t="shared" si="154"/>
        <v>54.960090083178045</v>
      </c>
      <c r="BE130" s="2">
        <f t="shared" si="154"/>
        <v>55.756138693644957</v>
      </c>
      <c r="BF130" s="2">
        <f t="shared" si="154"/>
        <v>55.002572634344858</v>
      </c>
      <c r="BG130" s="2">
        <f t="shared" si="154"/>
        <v>56.523291311715091</v>
      </c>
      <c r="BH130" s="2">
        <f t="shared" si="154"/>
        <v>55.034176385813474</v>
      </c>
      <c r="BI130" s="2">
        <f t="shared" si="154"/>
        <v>55.981959381643208</v>
      </c>
      <c r="BJ130" s="2">
        <f t="shared" si="154"/>
        <v>59.283541052598864</v>
      </c>
      <c r="BK130" s="2">
        <f t="shared" si="154"/>
        <v>59.320401414811769</v>
      </c>
      <c r="BL130" s="2">
        <f t="shared" si="154"/>
        <v>65.56025278568778</v>
      </c>
      <c r="BM130" s="2">
        <f t="shared" si="154"/>
        <v>70.36747356236269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60.984999999999999</v>
      </c>
      <c r="CF130" s="2">
        <f t="shared" si="155"/>
        <v>62.667000000000002</v>
      </c>
      <c r="CG130" s="2">
        <f t="shared" si="155"/>
        <v>56.936999999999998</v>
      </c>
      <c r="CH130" s="2">
        <f t="shared" si="155"/>
        <v>53.887</v>
      </c>
      <c r="CI130" s="2">
        <f t="shared" si="155"/>
        <v>54.21</v>
      </c>
      <c r="CJ130" s="2">
        <f t="shared" si="155"/>
        <v>55.015999999999998</v>
      </c>
      <c r="CK130" s="2">
        <f t="shared" si="155"/>
        <v>55.887</v>
      </c>
      <c r="CL130" s="2">
        <f t="shared" si="155"/>
        <v>53.793999999999997</v>
      </c>
      <c r="CM130" s="2">
        <f t="shared" si="155"/>
        <v>55.667000000000002</v>
      </c>
      <c r="CN130" s="2">
        <f t="shared" si="155"/>
        <v>54.984000000000002</v>
      </c>
      <c r="CO130" s="2">
        <f t="shared" si="155"/>
        <v>55.402999999999999</v>
      </c>
      <c r="CP130" s="2">
        <f t="shared" si="155"/>
        <v>57.902999999999999</v>
      </c>
      <c r="CQ130" s="2">
        <f t="shared" si="155"/>
        <v>59.786999999999999</v>
      </c>
      <c r="CR130" s="2">
        <f t="shared" si="155"/>
        <v>65.188000000000002</v>
      </c>
      <c r="CS130" s="2">
        <f t="shared" si="155"/>
        <v>71.875</v>
      </c>
      <c r="CU130" s="2">
        <f t="shared" si="110"/>
        <v>60.984999999999999</v>
      </c>
      <c r="CV130" s="2">
        <f t="shared" si="111"/>
        <v>62.667000000000002</v>
      </c>
      <c r="CW130" s="2">
        <f t="shared" si="112"/>
        <v>56.936999999999998</v>
      </c>
      <c r="CX130" s="2">
        <f t="shared" si="113"/>
        <v>53.887</v>
      </c>
      <c r="CY130" s="2">
        <f t="shared" si="114"/>
        <v>54.21</v>
      </c>
      <c r="CZ130" s="2">
        <f t="shared" si="115"/>
        <v>55.015999999999998</v>
      </c>
      <c r="DA130" s="2">
        <f t="shared" si="116"/>
        <v>55.887</v>
      </c>
      <c r="DB130" s="2">
        <f t="shared" si="117"/>
        <v>53.793999999999997</v>
      </c>
      <c r="DC130" s="2">
        <f t="shared" si="118"/>
        <v>55.667000000000002</v>
      </c>
      <c r="DD130" s="2">
        <f t="shared" si="119"/>
        <v>54.984000000000002</v>
      </c>
      <c r="DE130" s="2">
        <f t="shared" si="120"/>
        <v>55.402999999999999</v>
      </c>
      <c r="DF130" s="2">
        <f t="shared" si="121"/>
        <v>57.902999999999999</v>
      </c>
      <c r="DG130" s="2">
        <f t="shared" si="122"/>
        <v>59.786999999999999</v>
      </c>
      <c r="DH130" s="2">
        <f t="shared" si="123"/>
        <v>65.188000000000002</v>
      </c>
      <c r="DI130" s="2">
        <f t="shared" si="124"/>
        <v>71.875</v>
      </c>
      <c r="DK130" s="2">
        <f t="shared" si="164"/>
        <v>97.991036707152503</v>
      </c>
      <c r="DL130" s="2">
        <f t="shared" si="164"/>
        <v>103.90235856089458</v>
      </c>
      <c r="DM130" s="2">
        <f t="shared" si="164"/>
        <v>95.577961945031703</v>
      </c>
      <c r="DN130" s="2">
        <f t="shared" si="164"/>
        <v>92.503045215136538</v>
      </c>
      <c r="DO130" s="2">
        <f t="shared" si="164"/>
        <v>82.114529562704263</v>
      </c>
      <c r="DP130" s="2">
        <f t="shared" si="164"/>
        <v>83.32227625088089</v>
      </c>
      <c r="DQ130" s="2">
        <f t="shared" si="164"/>
        <v>82.033937984496134</v>
      </c>
      <c r="DR130" s="2">
        <f t="shared" si="164"/>
        <v>88.802247845933636</v>
      </c>
      <c r="DS130" s="2">
        <f t="shared" si="164"/>
        <v>88.053126380898362</v>
      </c>
      <c r="DT130" s="2">
        <f t="shared" si="164"/>
        <v>89.662295684802999</v>
      </c>
      <c r="DU130" s="2">
        <f t="shared" si="164"/>
        <v>91.266073693379781</v>
      </c>
      <c r="DV130" s="2">
        <f t="shared" si="164"/>
        <v>96.330828752642716</v>
      </c>
      <c r="DW130" s="2">
        <f t="shared" si="164"/>
        <v>91.517866505587463</v>
      </c>
      <c r="DX130" s="2">
        <f t="shared" si="164"/>
        <v>96.207281801125703</v>
      </c>
      <c r="DY130" s="2">
        <f t="shared" si="164"/>
        <v>92.028974025974009</v>
      </c>
      <c r="EA130" s="2">
        <f t="shared" si="152"/>
        <v>61.645273435243411</v>
      </c>
      <c r="EB130" s="2">
        <f t="shared" si="152"/>
        <v>62.689030835284939</v>
      </c>
      <c r="EC130" s="2">
        <f t="shared" si="152"/>
        <v>57.029112628607848</v>
      </c>
      <c r="ED130" s="2">
        <f t="shared" si="152"/>
        <v>53.646436749192041</v>
      </c>
      <c r="EE130" s="2">
        <f t="shared" si="151"/>
        <v>53.69956737947615</v>
      </c>
      <c r="EF130" s="2">
        <f t="shared" si="151"/>
        <v>54.840774028724184</v>
      </c>
      <c r="EG130" s="2">
        <f t="shared" si="151"/>
        <v>55.633380184279382</v>
      </c>
      <c r="EH130" s="2">
        <f t="shared" si="151"/>
        <v>54.84110699372539</v>
      </c>
      <c r="EI130" s="2">
        <f t="shared" si="151"/>
        <v>56.376787397064213</v>
      </c>
      <c r="EJ130" s="2">
        <f t="shared" si="151"/>
        <v>54.862845299734893</v>
      </c>
      <c r="EK130" s="2">
        <f t="shared" si="151"/>
        <v>55.809902903811249</v>
      </c>
      <c r="EL130" s="2">
        <f t="shared" si="151"/>
        <v>59.13388481186248</v>
      </c>
      <c r="EM130" s="2">
        <f t="shared" si="135"/>
        <v>59.186783756714931</v>
      </c>
      <c r="EN130" s="2">
        <f t="shared" si="135"/>
        <v>65.412919646991881</v>
      </c>
      <c r="EO130" s="2">
        <f t="shared" si="135"/>
        <v>70.231375782816656</v>
      </c>
      <c r="EQ130" s="2">
        <f t="shared" si="165"/>
        <v>62.550074058092036</v>
      </c>
      <c r="ER130" s="2">
        <f t="shared" si="165"/>
        <v>62.898226848962274</v>
      </c>
      <c r="ES130" s="2">
        <f t="shared" si="165"/>
        <v>56.981051897220496</v>
      </c>
      <c r="ET130" s="2">
        <f t="shared" si="165"/>
        <v>53.652445428877435</v>
      </c>
      <c r="EU130" s="2">
        <f t="shared" si="165"/>
        <v>53.708631594326093</v>
      </c>
      <c r="EV130" s="2">
        <f t="shared" si="165"/>
        <v>54.762837816866394</v>
      </c>
      <c r="EW130" s="2">
        <f t="shared" si="165"/>
        <v>55.827948155081813</v>
      </c>
      <c r="EX130" s="2">
        <f t="shared" si="165"/>
        <v>54.976891892747879</v>
      </c>
      <c r="EY130" s="2">
        <f t="shared" si="165"/>
        <v>56.267603879318749</v>
      </c>
      <c r="EZ130" s="2">
        <f t="shared" si="165"/>
        <v>54.884535981565001</v>
      </c>
      <c r="FA130" s="2">
        <f t="shared" si="165"/>
        <v>55.990223336317527</v>
      </c>
      <c r="FB130" s="2">
        <f t="shared" si="165"/>
        <v>59.189626363737467</v>
      </c>
      <c r="FC130" s="2">
        <f t="shared" si="165"/>
        <v>59.345951418996606</v>
      </c>
      <c r="FD130" s="2">
        <f t="shared" si="165"/>
        <v>65.417896049413343</v>
      </c>
      <c r="FE130" s="2">
        <f t="shared" si="165"/>
        <v>70.175555158700121</v>
      </c>
      <c r="FG130" s="2">
        <f t="shared" si="166"/>
        <v>0.99730955780903563</v>
      </c>
      <c r="FH130" s="2">
        <f t="shared" si="166"/>
        <v>0.99628937347073221</v>
      </c>
      <c r="FI130" s="2">
        <f t="shared" si="166"/>
        <v>0.99593966205928919</v>
      </c>
      <c r="FJ130" s="2">
        <f t="shared" si="166"/>
        <v>0.99648375805063261</v>
      </c>
      <c r="FK130" s="2">
        <f t="shared" si="166"/>
        <v>0.99644202101366042</v>
      </c>
      <c r="FL130" s="2">
        <f t="shared" si="166"/>
        <v>0.99579170771380676</v>
      </c>
      <c r="FM130" s="2">
        <f t="shared" si="166"/>
        <v>0.99540145119718526</v>
      </c>
      <c r="FN130" s="2">
        <f t="shared" si="166"/>
        <v>0.99528473674536921</v>
      </c>
      <c r="FO130" s="2">
        <f t="shared" si="166"/>
        <v>0.99534583521697517</v>
      </c>
      <c r="FP130" s="2">
        <f t="shared" si="166"/>
        <v>0.99508161898467296</v>
      </c>
      <c r="FQ130" s="2">
        <f t="shared" si="166"/>
        <v>0.99518515369863003</v>
      </c>
      <c r="FR130" s="2">
        <f t="shared" si="166"/>
        <v>0.99598667013935915</v>
      </c>
      <c r="FS130" s="2">
        <f t="shared" si="166"/>
        <v>0.99589408585202843</v>
      </c>
      <c r="FT130" s="2">
        <f t="shared" si="166"/>
        <v>0.99521632429708018</v>
      </c>
      <c r="FU130" s="2">
        <f t="shared" si="166"/>
        <v>0.99374462951675069</v>
      </c>
      <c r="FW130" s="2">
        <f t="shared" si="156"/>
        <v>5.7437132679037193E-3</v>
      </c>
      <c r="FX130" s="2">
        <f t="shared" si="156"/>
        <v>6.5641767155787444E-3</v>
      </c>
      <c r="FY130" s="2">
        <f t="shared" si="156"/>
        <v>5.7129932027669243E-3</v>
      </c>
      <c r="FZ130" s="2">
        <f t="shared" si="156"/>
        <v>6.5057858514260122E-3</v>
      </c>
      <c r="GA130" s="2">
        <f t="shared" si="156"/>
        <v>6.5184898796203337E-3</v>
      </c>
      <c r="GB130" s="2">
        <f t="shared" si="156"/>
        <v>6.9599437014920959E-3</v>
      </c>
      <c r="GC130" s="2">
        <f t="shared" si="156"/>
        <v>6.9603228843984214E-3</v>
      </c>
      <c r="GD130" s="2">
        <f t="shared" si="156"/>
        <v>9.7943223678200412E-3</v>
      </c>
      <c r="GE130" s="2">
        <f t="shared" si="156"/>
        <v>8.4535351296899427E-3</v>
      </c>
      <c r="GF130" s="2">
        <f t="shared" si="156"/>
        <v>8.0278693962687452E-3</v>
      </c>
      <c r="GG130" s="2">
        <f t="shared" si="156"/>
        <v>7.4337945314090102E-3</v>
      </c>
      <c r="GH130" s="2">
        <f t="shared" si="156"/>
        <v>6.6850470023494275E-3</v>
      </c>
      <c r="GI130" s="2">
        <f t="shared" si="156"/>
        <v>5.4597020936329429E-3</v>
      </c>
      <c r="GJ130" s="2">
        <f t="shared" si="156"/>
        <v>4.6010491757675579E-3</v>
      </c>
      <c r="GK130" s="2">
        <f t="shared" si="156"/>
        <v>4.5551821384013013E-3</v>
      </c>
      <c r="GM130" s="86">
        <f t="shared" si="157"/>
        <v>2.4553982109565088E-58</v>
      </c>
      <c r="GN130" s="86">
        <f t="shared" si="157"/>
        <v>8.4229863006836252E-58</v>
      </c>
      <c r="GO130" s="86">
        <f t="shared" si="157"/>
        <v>8.2318397930441336E-61</v>
      </c>
      <c r="GP130" s="86">
        <f t="shared" si="157"/>
        <v>5.8933180875281548E-67</v>
      </c>
      <c r="GQ130" s="86">
        <f t="shared" si="157"/>
        <v>1.6275790494651517E-57</v>
      </c>
      <c r="GR130" s="86">
        <f t="shared" si="157"/>
        <v>3.2021708259399757E-65</v>
      </c>
      <c r="GS130" s="86">
        <f t="shared" si="157"/>
        <v>7.7644726317450025E-48</v>
      </c>
      <c r="GT130" s="86">
        <f t="shared" si="157"/>
        <v>5.7793672568190867E-44</v>
      </c>
      <c r="GU130" s="86">
        <f t="shared" si="157"/>
        <v>6.5413809203662109E-57</v>
      </c>
      <c r="GV130" s="86">
        <f t="shared" si="157"/>
        <v>1.9191574020051671E-62</v>
      </c>
      <c r="GW130" s="86">
        <f t="shared" si="157"/>
        <v>1.800159274301783E-68</v>
      </c>
      <c r="GX130" s="86">
        <f t="shared" si="157"/>
        <v>6.6784499753977287E-79</v>
      </c>
      <c r="GY130" s="86">
        <f t="shared" si="157"/>
        <v>2.9021776172199892E-67</v>
      </c>
      <c r="GZ130" s="86">
        <f t="shared" si="157"/>
        <v>3.0153402268508206E-86</v>
      </c>
      <c r="HA130" s="86">
        <f t="shared" si="157"/>
        <v>1.5453896959899678E-109</v>
      </c>
      <c r="HC130" s="86">
        <f t="shared" si="153"/>
        <v>2.3436171014334634E-8</v>
      </c>
      <c r="HD130" s="86">
        <f t="shared" si="153"/>
        <v>4.6359415874871625E-9</v>
      </c>
      <c r="HE130" s="86">
        <f t="shared" si="153"/>
        <v>1.915622894346638E-9</v>
      </c>
      <c r="HF130" s="86">
        <f t="shared" si="153"/>
        <v>3.8440646373845701E-10</v>
      </c>
      <c r="HG130" s="86">
        <f t="shared" si="153"/>
        <v>9.2111372999680947E-10</v>
      </c>
      <c r="HH130" s="86">
        <f t="shared" si="153"/>
        <v>8.6263938921178755E-14</v>
      </c>
      <c r="HI130" s="86">
        <f t="shared" si="153"/>
        <v>3.6803643694089966E-12</v>
      </c>
      <c r="HJ130" s="86">
        <f t="shared" si="153"/>
        <v>6.5196940626826668E-15</v>
      </c>
      <c r="HK130" s="86">
        <f t="shared" si="153"/>
        <v>9.48016631304127E-14</v>
      </c>
      <c r="HL130" s="86">
        <f t="shared" si="161"/>
        <v>9.4499618366199037E-18</v>
      </c>
      <c r="HM130" s="86">
        <f t="shared" si="161"/>
        <v>3.5915753635557829E-17</v>
      </c>
      <c r="HN130" s="86">
        <f t="shared" si="161"/>
        <v>3.4777576528776846E-11</v>
      </c>
      <c r="HO130" s="86">
        <f t="shared" si="161"/>
        <v>6.3342547002539345E-10</v>
      </c>
      <c r="HP130" s="86">
        <f t="shared" si="161"/>
        <v>1.0790928360905191E-13</v>
      </c>
      <c r="HQ130" s="86">
        <f t="shared" si="161"/>
        <v>5.3073141518926097E-17</v>
      </c>
      <c r="HS130" s="86">
        <f t="shared" si="158"/>
        <v>2.6335263875680605E-6</v>
      </c>
      <c r="HT130" s="86">
        <f t="shared" si="158"/>
        <v>2.8282320873547646E-7</v>
      </c>
      <c r="HU130" s="86">
        <f t="shared" si="158"/>
        <v>1.2006122893131658E-7</v>
      </c>
      <c r="HV130" s="86">
        <f t="shared" si="158"/>
        <v>7.9569122035346778E-7</v>
      </c>
      <c r="HW130" s="86">
        <f t="shared" si="158"/>
        <v>5.8513124354295072E-7</v>
      </c>
      <c r="HX130" s="86">
        <f t="shared" si="158"/>
        <v>2.6873862999816841E-7</v>
      </c>
      <c r="HY130" s="86">
        <f t="shared" si="158"/>
        <v>3.4272487526272002E-7</v>
      </c>
      <c r="HZ130" s="86">
        <f t="shared" si="158"/>
        <v>1.2594571742899626E-7</v>
      </c>
      <c r="IA130" s="86">
        <f t="shared" si="158"/>
        <v>4.812845032542474E-9</v>
      </c>
      <c r="IB130" s="86">
        <f t="shared" si="158"/>
        <v>2.8600751962017709E-7</v>
      </c>
      <c r="IC130" s="86">
        <f t="shared" si="158"/>
        <v>1.3734930356920324E-7</v>
      </c>
      <c r="ID130" s="86">
        <f t="shared" si="158"/>
        <v>5.5506109431346561E-9</v>
      </c>
      <c r="IE130" s="86">
        <f t="shared" si="158"/>
        <v>8.7576780452801235E-8</v>
      </c>
      <c r="IF130" s="86">
        <f t="shared" si="158"/>
        <v>6.628857711414082E-6</v>
      </c>
      <c r="IG130" s="86">
        <f t="shared" si="158"/>
        <v>3.7250953352916607E-5</v>
      </c>
      <c r="II130" s="86">
        <f t="shared" si="159"/>
        <v>2.853799872444681E-48</v>
      </c>
      <c r="IJ130" s="86">
        <f t="shared" si="159"/>
        <v>1.0249353098270781E-58</v>
      </c>
      <c r="IK130" s="86">
        <f t="shared" si="159"/>
        <v>1.5321650507380942E-60</v>
      </c>
      <c r="IL130" s="86">
        <f t="shared" si="159"/>
        <v>1.2491795691031163E-57</v>
      </c>
      <c r="IM130" s="86">
        <f t="shared" si="159"/>
        <v>7.2854787748502479E-58</v>
      </c>
      <c r="IN130" s="86">
        <f t="shared" si="159"/>
        <v>7.0628192966799623E-62</v>
      </c>
      <c r="IO130" s="86">
        <f t="shared" si="159"/>
        <v>4.277681570706946E-60</v>
      </c>
      <c r="IP130" s="86">
        <f t="shared" si="159"/>
        <v>2.1247339337814873E-70</v>
      </c>
      <c r="IQ130" s="86">
        <f t="shared" si="159"/>
        <v>1.7932013110586269E-80</v>
      </c>
      <c r="IR130" s="86">
        <f t="shared" si="159"/>
        <v>4.7043517195873256E-62</v>
      </c>
      <c r="IS130" s="86">
        <f t="shared" si="159"/>
        <v>2.0889021680645092E-65</v>
      </c>
      <c r="IT130" s="86">
        <f t="shared" si="159"/>
        <v>2.2443563706021293E-78</v>
      </c>
      <c r="IU130" s="86">
        <f t="shared" si="159"/>
        <v>8.8943919748957172E-61</v>
      </c>
      <c r="IV130" s="86">
        <f t="shared" si="159"/>
        <v>1.8012798896196688E-41</v>
      </c>
      <c r="IW130" s="86">
        <f t="shared" si="159"/>
        <v>2.6533774997695133E-44</v>
      </c>
      <c r="IY130" s="86">
        <f t="shared" si="160"/>
        <v>2.6569625585823949E-6</v>
      </c>
      <c r="IZ130" s="86">
        <f t="shared" si="160"/>
        <v>2.874591503229636E-7</v>
      </c>
      <c r="JA130" s="86">
        <f t="shared" si="160"/>
        <v>1.219768518256632E-7</v>
      </c>
      <c r="JB130" s="86">
        <f t="shared" si="160"/>
        <v>7.9607562681720625E-7</v>
      </c>
      <c r="JC130" s="86">
        <f t="shared" si="160"/>
        <v>5.8605235727294754E-7</v>
      </c>
      <c r="JD130" s="86">
        <f t="shared" si="160"/>
        <v>2.6873871626210732E-7</v>
      </c>
      <c r="JE130" s="86">
        <f t="shared" si="160"/>
        <v>3.4272855562708941E-7</v>
      </c>
      <c r="JF130" s="86">
        <f t="shared" si="160"/>
        <v>1.2594572394869033E-7</v>
      </c>
      <c r="JG130" s="86">
        <f t="shared" si="160"/>
        <v>4.8129398342056046E-9</v>
      </c>
      <c r="JH130" s="86">
        <f t="shared" si="160"/>
        <v>2.8600751962962707E-7</v>
      </c>
      <c r="JI130" s="86">
        <f t="shared" si="160"/>
        <v>1.37349303605119E-7</v>
      </c>
      <c r="JJ130" s="86">
        <f t="shared" si="160"/>
        <v>5.5853885196634329E-9</v>
      </c>
      <c r="JK130" s="86">
        <f t="shared" si="160"/>
        <v>8.821020592282663E-8</v>
      </c>
      <c r="JL130" s="86">
        <f t="shared" si="160"/>
        <v>6.6288578193233656E-6</v>
      </c>
      <c r="JM130" s="86">
        <f t="shared" si="160"/>
        <v>3.7250953352969679E-5</v>
      </c>
    </row>
    <row r="131" spans="2:273" x14ac:dyDescent="0.25">
      <c r="B131" s="2">
        <v>104</v>
      </c>
      <c r="C131" s="37">
        <v>62.103000000000002</v>
      </c>
      <c r="D131" s="37">
        <v>62.286000000000001</v>
      </c>
      <c r="E131" s="37">
        <v>57.54</v>
      </c>
      <c r="F131" s="37">
        <v>54.484000000000002</v>
      </c>
      <c r="G131" s="37">
        <v>53.887</v>
      </c>
      <c r="H131" s="37">
        <v>54.435000000000002</v>
      </c>
      <c r="I131" s="37">
        <v>55.854999999999997</v>
      </c>
      <c r="J131" s="37">
        <v>55.54</v>
      </c>
      <c r="K131" s="37">
        <v>55.317</v>
      </c>
      <c r="L131" s="37">
        <v>54.825000000000003</v>
      </c>
      <c r="M131" s="37">
        <v>55.5</v>
      </c>
      <c r="N131" s="37">
        <v>57.645000000000003</v>
      </c>
      <c r="O131" s="37">
        <v>58.279000000000003</v>
      </c>
      <c r="P131" s="37">
        <v>64.938000000000002</v>
      </c>
      <c r="Q131" s="37">
        <v>72.578000000000003</v>
      </c>
      <c r="S131" s="4">
        <f t="shared" si="162"/>
        <v>61.750053568853545</v>
      </c>
      <c r="T131" s="4">
        <f t="shared" si="162"/>
        <v>62.775324306481522</v>
      </c>
      <c r="U131" s="4">
        <f t="shared" si="162"/>
        <v>57.068508614499322</v>
      </c>
      <c r="V131" s="4">
        <f t="shared" si="162"/>
        <v>53.695079138546603</v>
      </c>
      <c r="W131" s="4">
        <f t="shared" si="162"/>
        <v>53.694567043124337</v>
      </c>
      <c r="X131" s="4">
        <f t="shared" si="162"/>
        <v>54.813754262526075</v>
      </c>
      <c r="Y131" s="4">
        <f t="shared" si="162"/>
        <v>55.654425336630261</v>
      </c>
      <c r="Z131" s="4">
        <f t="shared" si="162"/>
        <v>54.905129570745309</v>
      </c>
      <c r="AA131" s="4">
        <f t="shared" si="162"/>
        <v>56.362692152504941</v>
      </c>
      <c r="AB131" s="4">
        <f t="shared" si="162"/>
        <v>54.886320197292719</v>
      </c>
      <c r="AC131" s="4">
        <f t="shared" si="162"/>
        <v>55.850795255314047</v>
      </c>
      <c r="AD131" s="4">
        <f t="shared" si="162"/>
        <v>59.118607302103435</v>
      </c>
      <c r="AE131" s="4">
        <f t="shared" si="162"/>
        <v>59.213657647952111</v>
      </c>
      <c r="AF131" s="4">
        <f t="shared" si="162"/>
        <v>65.42540639887595</v>
      </c>
      <c r="AG131" s="4">
        <f t="shared" si="162"/>
        <v>70.276222649403323</v>
      </c>
      <c r="AI131" s="4">
        <f t="shared" si="163"/>
        <v>0.35294643114645652</v>
      </c>
      <c r="AJ131" s="4">
        <f t="shared" si="163"/>
        <v>-0.48932430648152092</v>
      </c>
      <c r="AK131" s="4">
        <f t="shared" si="163"/>
        <v>0.47149138550067704</v>
      </c>
      <c r="AL131" s="4">
        <f t="shared" si="163"/>
        <v>0.78892086145339846</v>
      </c>
      <c r="AM131" s="4">
        <f t="shared" si="163"/>
        <v>0.19243295687566331</v>
      </c>
      <c r="AN131" s="4">
        <f t="shared" si="163"/>
        <v>-0.37875426252607269</v>
      </c>
      <c r="AO131" s="4">
        <f t="shared" si="163"/>
        <v>0.20057466336973562</v>
      </c>
      <c r="AP131" s="4">
        <f t="shared" si="163"/>
        <v>0.63487042925468984</v>
      </c>
      <c r="AQ131" s="4">
        <f t="shared" si="163"/>
        <v>-1.045692152504941</v>
      </c>
      <c r="AR131" s="4">
        <f t="shared" si="163"/>
        <v>-6.1320197292715761E-2</v>
      </c>
      <c r="AS131" s="4">
        <f t="shared" si="163"/>
        <v>-0.35079525531404698</v>
      </c>
      <c r="AT131" s="4">
        <f t="shared" si="163"/>
        <v>-1.4736073021034315</v>
      </c>
      <c r="AU131" s="4">
        <f t="shared" si="163"/>
        <v>-0.9346576479521076</v>
      </c>
      <c r="AV131" s="4">
        <f t="shared" si="163"/>
        <v>-0.48740639887594739</v>
      </c>
      <c r="AW131" s="4">
        <f t="shared" si="163"/>
        <v>2.3017773505966801</v>
      </c>
      <c r="AY131" s="2">
        <f t="shared" si="154"/>
        <v>61.750053541997147</v>
      </c>
      <c r="AZ131" s="2">
        <f t="shared" si="154"/>
        <v>62.77529637566267</v>
      </c>
      <c r="BA131" s="2">
        <f t="shared" si="154"/>
        <v>57.068490697773214</v>
      </c>
      <c r="BB131" s="2">
        <f t="shared" si="154"/>
        <v>53.694939514778746</v>
      </c>
      <c r="BC131" s="2">
        <f t="shared" si="154"/>
        <v>53.694430239107021</v>
      </c>
      <c r="BD131" s="2">
        <f t="shared" si="154"/>
        <v>54.813669644413828</v>
      </c>
      <c r="BE131" s="2">
        <f t="shared" si="154"/>
        <v>55.654305482377929</v>
      </c>
      <c r="BF131" s="2">
        <f t="shared" si="154"/>
        <v>54.905062827585411</v>
      </c>
      <c r="BG131" s="2">
        <f t="shared" si="154"/>
        <v>56.362688667142208</v>
      </c>
      <c r="BH131" s="2">
        <f t="shared" si="154"/>
        <v>54.886170728174719</v>
      </c>
      <c r="BI131" s="2">
        <f t="shared" si="154"/>
        <v>55.850714004612428</v>
      </c>
      <c r="BJ131" s="2">
        <f t="shared" si="154"/>
        <v>59.118601863880798</v>
      </c>
      <c r="BK131" s="2">
        <f t="shared" si="154"/>
        <v>59.213599137021916</v>
      </c>
      <c r="BL131" s="2">
        <f t="shared" si="154"/>
        <v>65.420272293454232</v>
      </c>
      <c r="BM131" s="2">
        <f t="shared" si="154"/>
        <v>70.232262668160573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62.103000000000002</v>
      </c>
      <c r="CF131" s="2">
        <f t="shared" si="155"/>
        <v>62.286000000000001</v>
      </c>
      <c r="CG131" s="2">
        <f t="shared" si="155"/>
        <v>57.54</v>
      </c>
      <c r="CH131" s="2">
        <f t="shared" si="155"/>
        <v>54.484000000000002</v>
      </c>
      <c r="CI131" s="2">
        <f t="shared" si="155"/>
        <v>53.887</v>
      </c>
      <c r="CJ131" s="2">
        <f t="shared" si="155"/>
        <v>54.435000000000002</v>
      </c>
      <c r="CK131" s="2">
        <f t="shared" si="155"/>
        <v>55.854999999999997</v>
      </c>
      <c r="CL131" s="2">
        <f t="shared" si="155"/>
        <v>55.54</v>
      </c>
      <c r="CM131" s="2">
        <f t="shared" si="155"/>
        <v>55.317</v>
      </c>
      <c r="CN131" s="2">
        <f t="shared" si="155"/>
        <v>54.825000000000003</v>
      </c>
      <c r="CO131" s="2">
        <f t="shared" si="155"/>
        <v>55.5</v>
      </c>
      <c r="CP131" s="2">
        <f t="shared" si="155"/>
        <v>57.645000000000003</v>
      </c>
      <c r="CQ131" s="2">
        <f t="shared" si="155"/>
        <v>58.279000000000003</v>
      </c>
      <c r="CR131" s="2">
        <f t="shared" si="155"/>
        <v>64.938000000000002</v>
      </c>
      <c r="CS131" s="2">
        <f t="shared" si="155"/>
        <v>72.578000000000003</v>
      </c>
      <c r="CU131" s="2">
        <f t="shared" si="110"/>
        <v>62.103000000000002</v>
      </c>
      <c r="CV131" s="2">
        <f t="shared" si="111"/>
        <v>62.286000000000001</v>
      </c>
      <c r="CW131" s="2">
        <f t="shared" si="112"/>
        <v>57.54</v>
      </c>
      <c r="CX131" s="2">
        <f t="shared" si="113"/>
        <v>54.484000000000002</v>
      </c>
      <c r="CY131" s="2">
        <f t="shared" si="114"/>
        <v>53.887</v>
      </c>
      <c r="CZ131" s="2">
        <f t="shared" si="115"/>
        <v>54.435000000000002</v>
      </c>
      <c r="DA131" s="2">
        <f t="shared" si="116"/>
        <v>55.854999999999997</v>
      </c>
      <c r="DB131" s="2">
        <f t="shared" si="117"/>
        <v>55.54</v>
      </c>
      <c r="DC131" s="2">
        <f t="shared" si="118"/>
        <v>55.317</v>
      </c>
      <c r="DD131" s="2">
        <f t="shared" si="119"/>
        <v>54.825000000000003</v>
      </c>
      <c r="DE131" s="2">
        <f t="shared" si="120"/>
        <v>55.5</v>
      </c>
      <c r="DF131" s="2">
        <f t="shared" si="121"/>
        <v>57.645000000000003</v>
      </c>
      <c r="DG131" s="2">
        <f t="shared" si="122"/>
        <v>58.279000000000003</v>
      </c>
      <c r="DH131" s="2">
        <f t="shared" si="123"/>
        <v>64.938000000000002</v>
      </c>
      <c r="DI131" s="2">
        <f t="shared" si="124"/>
        <v>72.578000000000003</v>
      </c>
      <c r="DK131" s="2">
        <f t="shared" si="164"/>
        <v>98.23497334682861</v>
      </c>
      <c r="DL131" s="2">
        <f t="shared" si="164"/>
        <v>104.20857069929504</v>
      </c>
      <c r="DM131" s="2">
        <f t="shared" si="164"/>
        <v>95.866956659619447</v>
      </c>
      <c r="DN131" s="2">
        <f t="shared" si="164"/>
        <v>92.774580828133864</v>
      </c>
      <c r="DO131" s="2">
        <f t="shared" si="164"/>
        <v>82.237218809928962</v>
      </c>
      <c r="DP131" s="2">
        <f t="shared" si="164"/>
        <v>83.44381923890063</v>
      </c>
      <c r="DQ131" s="2">
        <f t="shared" si="164"/>
        <v>82.126115926708962</v>
      </c>
      <c r="DR131" s="2">
        <f t="shared" si="164"/>
        <v>89.028361775112799</v>
      </c>
      <c r="DS131" s="2">
        <f t="shared" si="164"/>
        <v>88.269655673500253</v>
      </c>
      <c r="DT131" s="2">
        <f t="shared" si="164"/>
        <v>89.899359005628511</v>
      </c>
      <c r="DU131" s="2">
        <f t="shared" si="164"/>
        <v>91.516386759581877</v>
      </c>
      <c r="DV131" s="2">
        <f t="shared" si="164"/>
        <v>96.574113107822427</v>
      </c>
      <c r="DW131" s="2">
        <f t="shared" si="164"/>
        <v>91.694216550890985</v>
      </c>
      <c r="DX131" s="2">
        <f t="shared" si="164"/>
        <v>96.437027110694174</v>
      </c>
      <c r="DY131" s="2">
        <f t="shared" si="164"/>
        <v>92.215055614973238</v>
      </c>
      <c r="EA131" s="2">
        <f t="shared" si="152"/>
        <v>61.655087411402675</v>
      </c>
      <c r="EB131" s="2">
        <f t="shared" si="152"/>
        <v>62.633185323965655</v>
      </c>
      <c r="EC131" s="2">
        <f t="shared" si="152"/>
        <v>56.924505584387987</v>
      </c>
      <c r="ED131" s="2">
        <f t="shared" si="152"/>
        <v>53.569136166839456</v>
      </c>
      <c r="EE131" s="2">
        <f t="shared" si="151"/>
        <v>53.601421082902931</v>
      </c>
      <c r="EF131" s="2">
        <f t="shared" si="151"/>
        <v>54.703856521495013</v>
      </c>
      <c r="EG131" s="2">
        <f t="shared" si="151"/>
        <v>55.541435172335348</v>
      </c>
      <c r="EH131" s="2">
        <f t="shared" si="151"/>
        <v>54.756354561596943</v>
      </c>
      <c r="EI131" s="2">
        <f t="shared" si="151"/>
        <v>56.227498495664271</v>
      </c>
      <c r="EJ131" s="2">
        <f t="shared" si="151"/>
        <v>54.728170488134531</v>
      </c>
      <c r="EK131" s="2">
        <f t="shared" si="151"/>
        <v>55.692033121597099</v>
      </c>
      <c r="EL131" s="2">
        <f t="shared" si="151"/>
        <v>58.980606733285626</v>
      </c>
      <c r="EM131" s="2">
        <f t="shared" si="135"/>
        <v>59.09060105010775</v>
      </c>
      <c r="EN131" s="2">
        <f t="shared" si="135"/>
        <v>65.284304947141393</v>
      </c>
      <c r="EO131" s="2">
        <f t="shared" si="135"/>
        <v>70.106562000992568</v>
      </c>
      <c r="EQ131" s="2">
        <f t="shared" si="165"/>
        <v>62.479372868763988</v>
      </c>
      <c r="ER131" s="2">
        <f t="shared" si="165"/>
        <v>62.823445140887742</v>
      </c>
      <c r="ES131" s="2">
        <f t="shared" si="165"/>
        <v>56.880879042144826</v>
      </c>
      <c r="ET131" s="2">
        <f t="shared" si="165"/>
        <v>53.574526409307772</v>
      </c>
      <c r="EU131" s="2">
        <f t="shared" si="165"/>
        <v>53.609725271960777</v>
      </c>
      <c r="EV131" s="2">
        <f t="shared" si="165"/>
        <v>54.63410477747</v>
      </c>
      <c r="EW131" s="2">
        <f t="shared" si="165"/>
        <v>55.715951265173004</v>
      </c>
      <c r="EX131" s="2">
        <f t="shared" si="165"/>
        <v>54.874233735138191</v>
      </c>
      <c r="EY131" s="2">
        <f t="shared" si="165"/>
        <v>56.133210909330408</v>
      </c>
      <c r="EZ131" s="2">
        <f t="shared" si="165"/>
        <v>54.747209801310589</v>
      </c>
      <c r="FA131" s="2">
        <f t="shared" si="165"/>
        <v>55.851955655028362</v>
      </c>
      <c r="FB131" s="2">
        <f t="shared" si="165"/>
        <v>59.027943912761714</v>
      </c>
      <c r="FC131" s="2">
        <f t="shared" si="165"/>
        <v>59.235206865232229</v>
      </c>
      <c r="FD131" s="2">
        <f t="shared" si="165"/>
        <v>65.283935629801363</v>
      </c>
      <c r="FE131" s="2">
        <f t="shared" si="165"/>
        <v>70.007013950557351</v>
      </c>
      <c r="FG131" s="2">
        <f t="shared" si="166"/>
        <v>0.99754570655490604</v>
      </c>
      <c r="FH131" s="2">
        <f t="shared" si="166"/>
        <v>0.99661476312188357</v>
      </c>
      <c r="FI131" s="2">
        <f t="shared" si="166"/>
        <v>0.99629560433301134</v>
      </c>
      <c r="FJ131" s="2">
        <f t="shared" si="166"/>
        <v>0.99679215674997779</v>
      </c>
      <c r="FK131" s="2">
        <f t="shared" si="166"/>
        <v>0.99675406841528047</v>
      </c>
      <c r="FL131" s="2">
        <f t="shared" si="166"/>
        <v>0.99616057013996062</v>
      </c>
      <c r="FM131" s="2">
        <f t="shared" si="166"/>
        <v>0.99580437600286764</v>
      </c>
      <c r="FN131" s="2">
        <f t="shared" si="166"/>
        <v>0.9956978438709585</v>
      </c>
      <c r="FO131" s="2">
        <f t="shared" si="166"/>
        <v>0.99575361230580572</v>
      </c>
      <c r="FP131" s="2">
        <f t="shared" si="166"/>
        <v>0.99551244114704496</v>
      </c>
      <c r="FQ131" s="2">
        <f t="shared" si="166"/>
        <v>0.99560694684752693</v>
      </c>
      <c r="FR131" s="2">
        <f t="shared" si="166"/>
        <v>0.99633850668378621</v>
      </c>
      <c r="FS131" s="2">
        <f t="shared" si="166"/>
        <v>0.99625400845497014</v>
      </c>
      <c r="FT131" s="2">
        <f t="shared" si="166"/>
        <v>0.9956353987956541</v>
      </c>
      <c r="FU131" s="2">
        <f t="shared" si="166"/>
        <v>0.99429189254535721</v>
      </c>
      <c r="FW131" s="2">
        <f t="shared" si="156"/>
        <v>6.2943683823766857E-3</v>
      </c>
      <c r="FX131" s="2">
        <f t="shared" si="156"/>
        <v>7.1929213676737045E-3</v>
      </c>
      <c r="FY131" s="2">
        <f t="shared" si="156"/>
        <v>6.2607217014760816E-3</v>
      </c>
      <c r="FZ131" s="2">
        <f t="shared" si="156"/>
        <v>7.1289777144928736E-3</v>
      </c>
      <c r="GA131" s="2">
        <f t="shared" si="156"/>
        <v>7.1428899174208835E-3</v>
      </c>
      <c r="GB131" s="2">
        <f t="shared" si="156"/>
        <v>7.6263055819408097E-3</v>
      </c>
      <c r="GC131" s="2">
        <f t="shared" si="156"/>
        <v>7.6267207899174952E-3</v>
      </c>
      <c r="GD131" s="2">
        <f t="shared" si="156"/>
        <v>1.0729122560748639E-2</v>
      </c>
      <c r="GE131" s="2">
        <f t="shared" si="156"/>
        <v>9.2615633873088035E-3</v>
      </c>
      <c r="GF131" s="2">
        <f t="shared" si="156"/>
        <v>8.7955714581107302E-3</v>
      </c>
      <c r="GG131" s="2">
        <f t="shared" si="156"/>
        <v>8.1451519227768322E-3</v>
      </c>
      <c r="GH131" s="2">
        <f t="shared" si="156"/>
        <v>7.3252837539121169E-3</v>
      </c>
      <c r="GI131" s="2">
        <f t="shared" si="156"/>
        <v>5.9832926503152681E-3</v>
      </c>
      <c r="GJ131" s="2">
        <f t="shared" si="156"/>
        <v>5.0427116362526479E-3</v>
      </c>
      <c r="GK131" s="2">
        <f t="shared" si="156"/>
        <v>4.9924638274039769E-3</v>
      </c>
      <c r="GM131" s="86">
        <f t="shared" si="157"/>
        <v>2.7138623079690351E-61</v>
      </c>
      <c r="GN131" s="86">
        <f t="shared" si="157"/>
        <v>9.9174883524401177E-61</v>
      </c>
      <c r="GO131" s="86">
        <f t="shared" si="157"/>
        <v>6.4972892547628626E-64</v>
      </c>
      <c r="GP131" s="86">
        <f t="shared" si="157"/>
        <v>2.2354707888998207E-70</v>
      </c>
      <c r="GQ131" s="86">
        <f t="shared" si="157"/>
        <v>1.8483851372277932E-60</v>
      </c>
      <c r="GR131" s="86">
        <f t="shared" si="157"/>
        <v>1.4802180013840165E-68</v>
      </c>
      <c r="GS131" s="86">
        <f t="shared" si="157"/>
        <v>2.7966002339534567E-50</v>
      </c>
      <c r="GT131" s="86">
        <f t="shared" si="157"/>
        <v>3.5327376184020464E-46</v>
      </c>
      <c r="GU131" s="86">
        <f t="shared" si="157"/>
        <v>8.7284647421844269E-60</v>
      </c>
      <c r="GV131" s="86">
        <f t="shared" si="157"/>
        <v>1.3288395810464215E-65</v>
      </c>
      <c r="GW131" s="86">
        <f t="shared" si="157"/>
        <v>5.9137349538296375E-72</v>
      </c>
      <c r="GX131" s="86">
        <f t="shared" si="157"/>
        <v>7.092164719566643E-83</v>
      </c>
      <c r="GY131" s="86">
        <f t="shared" si="157"/>
        <v>9.9263719314782336E-71</v>
      </c>
      <c r="GZ131" s="86">
        <f t="shared" si="157"/>
        <v>1.3562270832252256E-90</v>
      </c>
      <c r="HA131" s="86">
        <f t="shared" si="157"/>
        <v>4.5892813101175591E-115</v>
      </c>
      <c r="HC131" s="86">
        <f t="shared" si="153"/>
        <v>2.396957141965351E-9</v>
      </c>
      <c r="HD131" s="86">
        <f t="shared" si="153"/>
        <v>3.4613161714963301E-10</v>
      </c>
      <c r="HE131" s="86">
        <f t="shared" si="153"/>
        <v>1.2510114631831667E-10</v>
      </c>
      <c r="HF131" s="86">
        <f t="shared" si="153"/>
        <v>2.2492507493676658E-11</v>
      </c>
      <c r="HG131" s="86">
        <f t="shared" si="153"/>
        <v>6.2632955705322511E-11</v>
      </c>
      <c r="HH131" s="86">
        <f t="shared" si="153"/>
        <v>1.8283598600979217E-15</v>
      </c>
      <c r="HI131" s="86">
        <f t="shared" si="153"/>
        <v>1.216156275242449E-13</v>
      </c>
      <c r="HJ131" s="86">
        <f t="shared" si="153"/>
        <v>1.3408908003052255E-16</v>
      </c>
      <c r="HK131" s="86">
        <f t="shared" si="153"/>
        <v>2.5539765371447357E-15</v>
      </c>
      <c r="HL131" s="86">
        <f t="shared" si="161"/>
        <v>7.0210219435426685E-20</v>
      </c>
      <c r="HM131" s="86">
        <f t="shared" si="161"/>
        <v>3.2597032680212018E-19</v>
      </c>
      <c r="HN131" s="86">
        <f t="shared" si="161"/>
        <v>1.9871511895581327E-12</v>
      </c>
      <c r="HO131" s="86">
        <f t="shared" si="161"/>
        <v>3.4810608926590018E-11</v>
      </c>
      <c r="HP131" s="86">
        <f t="shared" si="161"/>
        <v>2.2949257452158741E-15</v>
      </c>
      <c r="HQ131" s="86">
        <f t="shared" si="161"/>
        <v>4.5509359677328235E-19</v>
      </c>
      <c r="HS131" s="86">
        <f t="shared" si="158"/>
        <v>6.2312503811995722E-6</v>
      </c>
      <c r="HT131" s="86">
        <f t="shared" si="158"/>
        <v>8.1805287636650417E-7</v>
      </c>
      <c r="HU131" s="86">
        <f t="shared" si="158"/>
        <v>3.5388286840419398E-7</v>
      </c>
      <c r="HV131" s="86">
        <f t="shared" si="158"/>
        <v>2.188431688155604E-6</v>
      </c>
      <c r="HW131" s="86">
        <f t="shared" si="158"/>
        <v>1.6321478738990204E-6</v>
      </c>
      <c r="HX131" s="86">
        <f t="shared" si="158"/>
        <v>8.1164644096154661E-7</v>
      </c>
      <c r="HY131" s="86">
        <f t="shared" si="158"/>
        <v>1.009097709142165E-6</v>
      </c>
      <c r="HZ131" s="86">
        <f t="shared" si="158"/>
        <v>4.6152754160802196E-7</v>
      </c>
      <c r="IA131" s="86">
        <f t="shared" si="158"/>
        <v>2.1264341777555173E-8</v>
      </c>
      <c r="IB131" s="86">
        <f t="shared" si="158"/>
        <v>8.9144744495208663E-7</v>
      </c>
      <c r="IC131" s="86">
        <f t="shared" si="158"/>
        <v>4.4628108586821726E-7</v>
      </c>
      <c r="ID131" s="86">
        <f t="shared" si="158"/>
        <v>2.2345883030624466E-8</v>
      </c>
      <c r="IE131" s="86">
        <f t="shared" si="158"/>
        <v>2.5915063186169646E-7</v>
      </c>
      <c r="IF131" s="86">
        <f t="shared" si="158"/>
        <v>1.396909031451368E-5</v>
      </c>
      <c r="IG131" s="86">
        <f t="shared" si="158"/>
        <v>6.8002950951945231E-5</v>
      </c>
      <c r="II131" s="86">
        <f t="shared" si="159"/>
        <v>1.2662414429665734E-46</v>
      </c>
      <c r="IJ131" s="86">
        <f t="shared" si="159"/>
        <v>1.2013750535336318E-56</v>
      </c>
      <c r="IK131" s="86">
        <f t="shared" si="159"/>
        <v>1.8327476684416628E-58</v>
      </c>
      <c r="IL131" s="86">
        <f t="shared" si="159"/>
        <v>1.3263991530624229E-55</v>
      </c>
      <c r="IM131" s="86">
        <f t="shared" si="159"/>
        <v>7.9024537501703486E-56</v>
      </c>
      <c r="IN131" s="86">
        <f t="shared" si="159"/>
        <v>1.143423875682364E-59</v>
      </c>
      <c r="IO131" s="86">
        <f t="shared" si="159"/>
        <v>5.9584233994712114E-58</v>
      </c>
      <c r="IP131" s="86">
        <f t="shared" si="159"/>
        <v>1.0846725233716202E-67</v>
      </c>
      <c r="IQ131" s="86">
        <f t="shared" si="159"/>
        <v>1.8304942860286594E-77</v>
      </c>
      <c r="IR131" s="86">
        <f t="shared" si="159"/>
        <v>8.989238825756083E-60</v>
      </c>
      <c r="IS131" s="86">
        <f t="shared" si="159"/>
        <v>4.8969991667991286E-63</v>
      </c>
      <c r="IT131" s="86">
        <f t="shared" si="159"/>
        <v>1.3890867954779493E-75</v>
      </c>
      <c r="IU131" s="86">
        <f t="shared" si="159"/>
        <v>1.0402186014233703E-58</v>
      </c>
      <c r="IV131" s="86">
        <f t="shared" si="159"/>
        <v>4.028343885939914E-40</v>
      </c>
      <c r="IW131" s="86">
        <f t="shared" si="159"/>
        <v>7.3511186795933305E-43</v>
      </c>
      <c r="IY131" s="86">
        <f t="shared" si="160"/>
        <v>6.2336473383415376E-6</v>
      </c>
      <c r="IZ131" s="86">
        <f t="shared" si="160"/>
        <v>8.1839900798365382E-7</v>
      </c>
      <c r="JA131" s="86">
        <f t="shared" si="160"/>
        <v>3.540079695505123E-7</v>
      </c>
      <c r="JB131" s="86">
        <f t="shared" si="160"/>
        <v>2.1884541806630977E-6</v>
      </c>
      <c r="JC131" s="86">
        <f t="shared" si="160"/>
        <v>1.6322105068547257E-6</v>
      </c>
      <c r="JD131" s="86">
        <f t="shared" si="160"/>
        <v>8.1164644278990651E-7</v>
      </c>
      <c r="JE131" s="86">
        <f t="shared" si="160"/>
        <v>1.0090978307577925E-6</v>
      </c>
      <c r="JF131" s="86">
        <f t="shared" si="160"/>
        <v>4.6152754174211103E-7</v>
      </c>
      <c r="JG131" s="86">
        <f t="shared" si="160"/>
        <v>2.1264344331531711E-8</v>
      </c>
      <c r="JH131" s="86">
        <f t="shared" si="160"/>
        <v>8.9144744495215683E-7</v>
      </c>
      <c r="JI131" s="86">
        <f t="shared" si="160"/>
        <v>4.4628108586854321E-7</v>
      </c>
      <c r="JJ131" s="86">
        <f t="shared" si="160"/>
        <v>2.2347870181814025E-8</v>
      </c>
      <c r="JK131" s="86">
        <f t="shared" si="160"/>
        <v>2.5918544247062306E-7</v>
      </c>
      <c r="JL131" s="86">
        <f t="shared" si="160"/>
        <v>1.3969090316808605E-5</v>
      </c>
      <c r="JM131" s="86">
        <f t="shared" si="160"/>
        <v>6.8002950951945692E-5</v>
      </c>
    </row>
    <row r="132" spans="2:273" x14ac:dyDescent="0.25">
      <c r="B132" s="2">
        <v>105</v>
      </c>
      <c r="C132" s="37">
        <v>61.308999999999997</v>
      </c>
      <c r="D132" s="37">
        <v>63.031999999999996</v>
      </c>
      <c r="E132" s="37">
        <v>56.555999999999997</v>
      </c>
      <c r="F132" s="37">
        <v>53.677</v>
      </c>
      <c r="G132" s="37">
        <v>53.918999999999997</v>
      </c>
      <c r="H132" s="37">
        <v>54.194000000000003</v>
      </c>
      <c r="I132" s="37">
        <v>56.128999999999998</v>
      </c>
      <c r="J132" s="37">
        <v>56.444000000000003</v>
      </c>
      <c r="K132" s="37">
        <v>55.206000000000003</v>
      </c>
      <c r="L132" s="37">
        <v>55.348999999999997</v>
      </c>
      <c r="M132" s="37">
        <v>56.241999999999997</v>
      </c>
      <c r="N132" s="37">
        <v>57.774000000000001</v>
      </c>
      <c r="O132" s="37">
        <v>58.720999999999997</v>
      </c>
      <c r="P132" s="37">
        <v>65.25</v>
      </c>
      <c r="Q132" s="37">
        <v>73.406000000000006</v>
      </c>
      <c r="S132" s="4">
        <f t="shared" si="162"/>
        <v>61.752451655770194</v>
      </c>
      <c r="T132" s="4">
        <f t="shared" si="162"/>
        <v>62.70827981137468</v>
      </c>
      <c r="U132" s="4">
        <f t="shared" si="162"/>
        <v>56.952616740757733</v>
      </c>
      <c r="V132" s="4">
        <f t="shared" si="162"/>
        <v>53.607979849209357</v>
      </c>
      <c r="W132" s="4">
        <f t="shared" si="162"/>
        <v>53.589135845104778</v>
      </c>
      <c r="X132" s="4">
        <f t="shared" si="162"/>
        <v>54.66823478240115</v>
      </c>
      <c r="Y132" s="4">
        <f t="shared" si="162"/>
        <v>55.553573351463285</v>
      </c>
      <c r="Z132" s="4">
        <f t="shared" si="162"/>
        <v>54.808738840600149</v>
      </c>
      <c r="AA132" s="4">
        <f t="shared" si="162"/>
        <v>56.20297289496424</v>
      </c>
      <c r="AB132" s="4">
        <f t="shared" si="162"/>
        <v>54.739604227718701</v>
      </c>
      <c r="AC132" s="4">
        <f t="shared" si="162"/>
        <v>55.720711942953969</v>
      </c>
      <c r="AD132" s="4">
        <f t="shared" si="162"/>
        <v>58.954562984640589</v>
      </c>
      <c r="AE132" s="4">
        <f t="shared" si="162"/>
        <v>59.107786150195658</v>
      </c>
      <c r="AF132" s="4">
        <f t="shared" si="162"/>
        <v>65.291335431521304</v>
      </c>
      <c r="AG132" s="4">
        <f t="shared" si="162"/>
        <v>70.173979353949647</v>
      </c>
      <c r="AI132" s="4">
        <f t="shared" si="163"/>
        <v>-0.44345165577019685</v>
      </c>
      <c r="AJ132" s="4">
        <f t="shared" si="163"/>
        <v>0.32372018862531604</v>
      </c>
      <c r="AK132" s="4">
        <f t="shared" si="163"/>
        <v>-0.3966167407577359</v>
      </c>
      <c r="AL132" s="4">
        <f t="shared" si="163"/>
        <v>6.9020150790642276E-2</v>
      </c>
      <c r="AM132" s="4">
        <f t="shared" si="163"/>
        <v>0.32986415489521903</v>
      </c>
      <c r="AN132" s="4">
        <f t="shared" si="163"/>
        <v>-0.47423478240114747</v>
      </c>
      <c r="AO132" s="4">
        <f t="shared" si="163"/>
        <v>0.57542664853671255</v>
      </c>
      <c r="AP132" s="4">
        <f t="shared" si="163"/>
        <v>1.6352611593998532</v>
      </c>
      <c r="AQ132" s="4">
        <f t="shared" si="163"/>
        <v>-0.99697289496423735</v>
      </c>
      <c r="AR132" s="4">
        <f t="shared" si="163"/>
        <v>0.60939577228129593</v>
      </c>
      <c r="AS132" s="4">
        <f t="shared" si="163"/>
        <v>0.52128805704602854</v>
      </c>
      <c r="AT132" s="4">
        <f t="shared" si="163"/>
        <v>-1.1805629846405878</v>
      </c>
      <c r="AU132" s="4">
        <f t="shared" si="163"/>
        <v>-0.38678615019566109</v>
      </c>
      <c r="AV132" s="4">
        <f t="shared" si="163"/>
        <v>-4.1335431521304145E-2</v>
      </c>
      <c r="AW132" s="4">
        <f t="shared" si="163"/>
        <v>3.2320206460503584</v>
      </c>
      <c r="AY132" s="2">
        <f t="shared" si="154"/>
        <v>61.752451653923828</v>
      </c>
      <c r="AZ132" s="2">
        <f t="shared" si="154"/>
        <v>62.708205180416876</v>
      </c>
      <c r="BA132" s="2">
        <f t="shared" si="154"/>
        <v>56.952567836254666</v>
      </c>
      <c r="BB132" s="2">
        <f t="shared" si="154"/>
        <v>53.607625052737511</v>
      </c>
      <c r="BC132" s="2">
        <f t="shared" si="154"/>
        <v>53.588783243433639</v>
      </c>
      <c r="BD132" s="2">
        <f t="shared" si="154"/>
        <v>54.667999803963205</v>
      </c>
      <c r="BE132" s="2">
        <f t="shared" si="154"/>
        <v>55.553248361684709</v>
      </c>
      <c r="BF132" s="2">
        <f t="shared" si="154"/>
        <v>54.808518222834515</v>
      </c>
      <c r="BG132" s="2">
        <f t="shared" si="154"/>
        <v>56.202959034144257</v>
      </c>
      <c r="BH132" s="2">
        <f t="shared" si="154"/>
        <v>54.739177669721407</v>
      </c>
      <c r="BI132" s="2">
        <f t="shared" si="154"/>
        <v>55.720470360352166</v>
      </c>
      <c r="BJ132" s="2">
        <f t="shared" si="154"/>
        <v>58.954543084006005</v>
      </c>
      <c r="BK132" s="2">
        <f t="shared" si="154"/>
        <v>59.107625620300858</v>
      </c>
      <c r="BL132" s="2">
        <f t="shared" si="154"/>
        <v>65.281138718940582</v>
      </c>
      <c r="BM132" s="2">
        <f t="shared" si="154"/>
        <v>70.097735044563422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61.308999999999997</v>
      </c>
      <c r="CF132" s="2">
        <f t="shared" si="155"/>
        <v>63.031999999999996</v>
      </c>
      <c r="CG132" s="2">
        <f t="shared" si="155"/>
        <v>56.555999999999997</v>
      </c>
      <c r="CH132" s="2">
        <f t="shared" si="155"/>
        <v>53.677</v>
      </c>
      <c r="CI132" s="2">
        <f t="shared" si="155"/>
        <v>53.918999999999997</v>
      </c>
      <c r="CJ132" s="2">
        <f t="shared" si="155"/>
        <v>54.194000000000003</v>
      </c>
      <c r="CK132" s="2">
        <f t="shared" si="155"/>
        <v>56.128999999999998</v>
      </c>
      <c r="CL132" s="2">
        <f t="shared" si="155"/>
        <v>56.444000000000003</v>
      </c>
      <c r="CM132" s="2">
        <f t="shared" si="155"/>
        <v>55.206000000000003</v>
      </c>
      <c r="CN132" s="2">
        <f t="shared" si="155"/>
        <v>55.348999999999997</v>
      </c>
      <c r="CO132" s="2">
        <f t="shared" si="155"/>
        <v>56.241999999999997</v>
      </c>
      <c r="CP132" s="2">
        <f t="shared" si="155"/>
        <v>57.774000000000001</v>
      </c>
      <c r="CQ132" s="2">
        <f t="shared" si="155"/>
        <v>58.720999999999997</v>
      </c>
      <c r="CR132" s="2">
        <f t="shared" si="155"/>
        <v>65.25</v>
      </c>
      <c r="CS132" s="2">
        <f t="shared" si="155"/>
        <v>73.406000000000006</v>
      </c>
      <c r="CU132" s="2">
        <f t="shared" si="110"/>
        <v>61.308999999999997</v>
      </c>
      <c r="CV132" s="2">
        <f t="shared" si="111"/>
        <v>63.031999999999996</v>
      </c>
      <c r="CW132" s="2">
        <f t="shared" si="112"/>
        <v>56.555999999999997</v>
      </c>
      <c r="CX132" s="2">
        <f t="shared" si="113"/>
        <v>53.677</v>
      </c>
      <c r="CY132" s="2">
        <f t="shared" si="114"/>
        <v>53.918999999999997</v>
      </c>
      <c r="CZ132" s="2">
        <f t="shared" si="115"/>
        <v>54.194000000000003</v>
      </c>
      <c r="DA132" s="2">
        <f t="shared" si="116"/>
        <v>56.128999999999998</v>
      </c>
      <c r="DB132" s="2">
        <f t="shared" si="117"/>
        <v>56.444000000000003</v>
      </c>
      <c r="DC132" s="2">
        <f t="shared" si="118"/>
        <v>55.206000000000003</v>
      </c>
      <c r="DD132" s="2">
        <f t="shared" si="119"/>
        <v>55.348999999999997</v>
      </c>
      <c r="DE132" s="2">
        <f t="shared" si="120"/>
        <v>56.241999999999997</v>
      </c>
      <c r="DF132" s="2">
        <f t="shared" si="121"/>
        <v>57.774000000000001</v>
      </c>
      <c r="DG132" s="2">
        <f t="shared" si="122"/>
        <v>58.720999999999997</v>
      </c>
      <c r="DH132" s="2">
        <f t="shared" si="123"/>
        <v>65.25</v>
      </c>
      <c r="DI132" s="2">
        <f t="shared" si="124"/>
        <v>73.406000000000006</v>
      </c>
      <c r="DK132" s="2">
        <f t="shared" si="164"/>
        <v>98.478909986504732</v>
      </c>
      <c r="DL132" s="2">
        <f t="shared" si="164"/>
        <v>104.51478283769549</v>
      </c>
      <c r="DM132" s="2">
        <f t="shared" si="164"/>
        <v>96.155951374207177</v>
      </c>
      <c r="DN132" s="2">
        <f t="shared" si="164"/>
        <v>93.04611644113119</v>
      </c>
      <c r="DO132" s="2">
        <f t="shared" si="164"/>
        <v>82.35990805715366</v>
      </c>
      <c r="DP132" s="2">
        <f t="shared" si="164"/>
        <v>83.565362226920357</v>
      </c>
      <c r="DQ132" s="2">
        <f t="shared" si="164"/>
        <v>82.218293868921791</v>
      </c>
      <c r="DR132" s="2">
        <f t="shared" si="164"/>
        <v>89.254475704291963</v>
      </c>
      <c r="DS132" s="2">
        <f t="shared" si="164"/>
        <v>88.486184966102144</v>
      </c>
      <c r="DT132" s="2">
        <f t="shared" si="164"/>
        <v>90.136422326454039</v>
      </c>
      <c r="DU132" s="2">
        <f t="shared" si="164"/>
        <v>91.766699825783959</v>
      </c>
      <c r="DV132" s="2">
        <f t="shared" si="164"/>
        <v>96.817397463002123</v>
      </c>
      <c r="DW132" s="2">
        <f t="shared" si="164"/>
        <v>91.870566596194521</v>
      </c>
      <c r="DX132" s="2">
        <f t="shared" si="164"/>
        <v>96.66677242026266</v>
      </c>
      <c r="DY132" s="2">
        <f t="shared" si="164"/>
        <v>92.401137203972468</v>
      </c>
      <c r="EA132" s="2">
        <f t="shared" si="152"/>
        <v>61.664901387561933</v>
      </c>
      <c r="EB132" s="2">
        <f t="shared" si="152"/>
        <v>62.577339812646372</v>
      </c>
      <c r="EC132" s="2">
        <f t="shared" si="152"/>
        <v>56.819898540168133</v>
      </c>
      <c r="ED132" s="2">
        <f t="shared" si="152"/>
        <v>53.491835584486871</v>
      </c>
      <c r="EE132" s="2">
        <f t="shared" si="151"/>
        <v>53.503274786329705</v>
      </c>
      <c r="EF132" s="2">
        <f t="shared" si="151"/>
        <v>54.566939014265834</v>
      </c>
      <c r="EG132" s="2">
        <f t="shared" si="151"/>
        <v>55.449490160391314</v>
      </c>
      <c r="EH132" s="2">
        <f t="shared" si="151"/>
        <v>54.671602129468496</v>
      </c>
      <c r="EI132" s="2">
        <f t="shared" si="151"/>
        <v>56.078209594264322</v>
      </c>
      <c r="EJ132" s="2">
        <f t="shared" si="151"/>
        <v>54.593495676534161</v>
      </c>
      <c r="EK132" s="2">
        <f t="shared" si="151"/>
        <v>55.574163339382942</v>
      </c>
      <c r="EL132" s="2">
        <f t="shared" si="151"/>
        <v>58.827328654708779</v>
      </c>
      <c r="EM132" s="2">
        <f t="shared" si="135"/>
        <v>58.99441834350057</v>
      </c>
      <c r="EN132" s="2">
        <f t="shared" si="135"/>
        <v>65.155690247290906</v>
      </c>
      <c r="EO132" s="2">
        <f t="shared" si="135"/>
        <v>69.981748219168466</v>
      </c>
      <c r="EQ132" s="2">
        <f t="shared" si="165"/>
        <v>62.40867167943594</v>
      </c>
      <c r="ER132" s="2">
        <f t="shared" si="165"/>
        <v>62.748663432813203</v>
      </c>
      <c r="ES132" s="2">
        <f t="shared" si="165"/>
        <v>56.780706187069164</v>
      </c>
      <c r="ET132" s="2">
        <f t="shared" si="165"/>
        <v>53.496607389738109</v>
      </c>
      <c r="EU132" s="2">
        <f t="shared" si="165"/>
        <v>53.51081894959546</v>
      </c>
      <c r="EV132" s="2">
        <f t="shared" si="165"/>
        <v>54.505371738073599</v>
      </c>
      <c r="EW132" s="2">
        <f t="shared" si="165"/>
        <v>55.603954375264195</v>
      </c>
      <c r="EX132" s="2">
        <f t="shared" si="165"/>
        <v>54.771575577528495</v>
      </c>
      <c r="EY132" s="2">
        <f t="shared" si="165"/>
        <v>55.998817939342068</v>
      </c>
      <c r="EZ132" s="2">
        <f t="shared" si="165"/>
        <v>54.60988362105617</v>
      </c>
      <c r="FA132" s="2">
        <f t="shared" si="165"/>
        <v>55.713687973739198</v>
      </c>
      <c r="FB132" s="2">
        <f t="shared" si="165"/>
        <v>58.866261461785953</v>
      </c>
      <c r="FC132" s="2">
        <f t="shared" si="165"/>
        <v>59.124462311467852</v>
      </c>
      <c r="FD132" s="2">
        <f t="shared" si="165"/>
        <v>65.149975210189368</v>
      </c>
      <c r="FE132" s="2">
        <f t="shared" si="165"/>
        <v>69.838472742414581</v>
      </c>
      <c r="FG132" s="2">
        <f t="shared" si="166"/>
        <v>0.99776117429797195</v>
      </c>
      <c r="FH132" s="2">
        <f t="shared" si="166"/>
        <v>0.9969117073817102</v>
      </c>
      <c r="FI132" s="2">
        <f t="shared" si="166"/>
        <v>0.99662044944520933</v>
      </c>
      <c r="FJ132" s="2">
        <f t="shared" si="166"/>
        <v>0.99707358618882169</v>
      </c>
      <c r="FK132" s="2">
        <f t="shared" si="166"/>
        <v>0.9970388294805046</v>
      </c>
      <c r="FL132" s="2">
        <f t="shared" si="166"/>
        <v>0.99649721501111188</v>
      </c>
      <c r="FM132" s="2">
        <f t="shared" si="166"/>
        <v>0.99617213230500357</v>
      </c>
      <c r="FN132" s="2">
        <f t="shared" si="166"/>
        <v>0.99607490115860298</v>
      </c>
      <c r="FO132" s="2">
        <f t="shared" si="166"/>
        <v>0.99612580085417057</v>
      </c>
      <c r="FP132" s="2">
        <f t="shared" si="166"/>
        <v>0.99590568101524246</v>
      </c>
      <c r="FQ132" s="2">
        <f t="shared" si="166"/>
        <v>0.99599193862678792</v>
      </c>
      <c r="FR132" s="2">
        <f t="shared" si="166"/>
        <v>0.9966596022256754</v>
      </c>
      <c r="FS132" s="2">
        <f t="shared" si="166"/>
        <v>0.9965824886723309</v>
      </c>
      <c r="FT132" s="2">
        <f t="shared" si="166"/>
        <v>0.99601790711879146</v>
      </c>
      <c r="FU132" s="2">
        <f t="shared" si="166"/>
        <v>0.99479152816592964</v>
      </c>
      <c r="FW132" s="2">
        <f t="shared" si="156"/>
        <v>6.8974490806431128E-3</v>
      </c>
      <c r="FX132" s="2">
        <f t="shared" si="156"/>
        <v>7.8814120608937457E-3</v>
      </c>
      <c r="FY132" s="2">
        <f t="shared" si="156"/>
        <v>6.8606008761307987E-3</v>
      </c>
      <c r="FZ132" s="2">
        <f t="shared" si="156"/>
        <v>7.8113960175549609E-3</v>
      </c>
      <c r="GA132" s="2">
        <f t="shared" si="156"/>
        <v>7.8266294622092673E-3</v>
      </c>
      <c r="GB132" s="2">
        <f t="shared" si="156"/>
        <v>8.3559297268766611E-3</v>
      </c>
      <c r="GC132" s="2">
        <f t="shared" si="156"/>
        <v>8.3563843241455573E-3</v>
      </c>
      <c r="GD132" s="2">
        <f t="shared" si="156"/>
        <v>1.1752084059251483E-2</v>
      </c>
      <c r="GE132" s="2">
        <f t="shared" si="156"/>
        <v>1.0146036437849114E-2</v>
      </c>
      <c r="GF132" s="2">
        <f t="shared" si="156"/>
        <v>9.6359754220469249E-3</v>
      </c>
      <c r="GG132" s="2">
        <f t="shared" si="156"/>
        <v>8.9239687691042326E-3</v>
      </c>
      <c r="GH132" s="2">
        <f t="shared" si="156"/>
        <v>8.0263414591203262E-3</v>
      </c>
      <c r="GI132" s="2">
        <f t="shared" si="156"/>
        <v>6.5567649918772015E-3</v>
      </c>
      <c r="GJ132" s="2">
        <f t="shared" si="156"/>
        <v>5.5265346347048707E-3</v>
      </c>
      <c r="GK132" s="2">
        <f t="shared" si="156"/>
        <v>5.4714923114325166E-3</v>
      </c>
      <c r="GM132" s="86">
        <f t="shared" si="157"/>
        <v>2.5247714077860744E-64</v>
      </c>
      <c r="GN132" s="86">
        <f t="shared" si="157"/>
        <v>9.8446179970351649E-64</v>
      </c>
      <c r="GO132" s="86">
        <f t="shared" si="157"/>
        <v>4.275496752707138E-67</v>
      </c>
      <c r="GP132" s="86">
        <f t="shared" si="157"/>
        <v>6.9396411138559682E-74</v>
      </c>
      <c r="GQ132" s="86">
        <f t="shared" si="157"/>
        <v>1.7650081480325008E-63</v>
      </c>
      <c r="GR132" s="86">
        <f t="shared" si="157"/>
        <v>5.6265436097696662E-72</v>
      </c>
      <c r="GS132" s="86">
        <f t="shared" si="157"/>
        <v>8.720849982592291E-53</v>
      </c>
      <c r="GT132" s="86">
        <f t="shared" si="157"/>
        <v>1.8980453799334594E-48</v>
      </c>
      <c r="GU132" s="86">
        <f t="shared" si="157"/>
        <v>9.8547888519264516E-63</v>
      </c>
      <c r="GV132" s="86">
        <f t="shared" si="157"/>
        <v>7.6576803406892701E-69</v>
      </c>
      <c r="GW132" s="86">
        <f t="shared" si="157"/>
        <v>1.5855790552432258E-75</v>
      </c>
      <c r="GX132" s="86">
        <f t="shared" si="157"/>
        <v>5.9903731690776039E-87</v>
      </c>
      <c r="GY132" s="86">
        <f t="shared" si="157"/>
        <v>2.7666188788020873E-74</v>
      </c>
      <c r="GZ132" s="86">
        <f t="shared" si="157"/>
        <v>4.7493527262810116E-95</v>
      </c>
      <c r="HA132" s="86">
        <f t="shared" si="157"/>
        <v>9.9202653545028614E-121</v>
      </c>
      <c r="HC132" s="86">
        <f t="shared" si="153"/>
        <v>2.1159766018832684E-10</v>
      </c>
      <c r="HD132" s="86">
        <f t="shared" si="153"/>
        <v>2.1739592114723034E-11</v>
      </c>
      <c r="HE132" s="86">
        <f t="shared" si="153"/>
        <v>6.8062980375445533E-12</v>
      </c>
      <c r="HF132" s="86">
        <f t="shared" si="153"/>
        <v>1.0963076142958435E-12</v>
      </c>
      <c r="HG132" s="86">
        <f t="shared" si="153"/>
        <v>3.5894020926272548E-12</v>
      </c>
      <c r="HH132" s="86">
        <f t="shared" si="153"/>
        <v>3.0466824480639307E-17</v>
      </c>
      <c r="HI132" s="86">
        <f t="shared" si="153"/>
        <v>3.2385934733170787E-15</v>
      </c>
      <c r="HJ132" s="86">
        <f t="shared" si="153"/>
        <v>2.203091509832161E-18</v>
      </c>
      <c r="HK132" s="86">
        <f t="shared" si="153"/>
        <v>5.5669600093800811E-17</v>
      </c>
      <c r="HL132" s="86">
        <f t="shared" si="161"/>
        <v>3.8754403710201695E-22</v>
      </c>
      <c r="HM132" s="86">
        <f t="shared" si="161"/>
        <v>2.228805691015831E-21</v>
      </c>
      <c r="HN132" s="86">
        <f t="shared" si="161"/>
        <v>9.6141330627245023E-14</v>
      </c>
      <c r="HO132" s="86">
        <f t="shared" si="161"/>
        <v>1.573628512330553E-12</v>
      </c>
      <c r="HP132" s="86">
        <f t="shared" si="161"/>
        <v>3.8335246065417984E-17</v>
      </c>
      <c r="HQ132" s="86">
        <f t="shared" si="161"/>
        <v>2.9142965771067554E-21</v>
      </c>
      <c r="HS132" s="86">
        <f t="shared" si="158"/>
        <v>1.4296048107070697E-5</v>
      </c>
      <c r="HT132" s="86">
        <f t="shared" si="158"/>
        <v>2.2733079654052285E-6</v>
      </c>
      <c r="HU132" s="86">
        <f t="shared" si="158"/>
        <v>1.0029919027215207E-6</v>
      </c>
      <c r="HV132" s="86">
        <f t="shared" si="158"/>
        <v>5.7884893434863194E-6</v>
      </c>
      <c r="HW132" s="86">
        <f t="shared" si="158"/>
        <v>4.3773615621814115E-6</v>
      </c>
      <c r="HX132" s="86">
        <f t="shared" si="158"/>
        <v>2.347516836000277E-6</v>
      </c>
      <c r="HY132" s="86">
        <f t="shared" si="158"/>
        <v>2.8489993887439127E-6</v>
      </c>
      <c r="HZ132" s="86">
        <f t="shared" si="158"/>
        <v>1.597333460234148E-6</v>
      </c>
      <c r="IA132" s="86">
        <f t="shared" si="158"/>
        <v>8.8316165554738352E-8</v>
      </c>
      <c r="IB132" s="86">
        <f t="shared" si="158"/>
        <v>2.6535399239657223E-6</v>
      </c>
      <c r="IC132" s="86">
        <f t="shared" si="158"/>
        <v>1.3833150450675409E-6</v>
      </c>
      <c r="ID132" s="86">
        <f t="shared" si="158"/>
        <v>8.5177571538680584E-8</v>
      </c>
      <c r="IE132" s="86">
        <f t="shared" si="158"/>
        <v>7.3776139509352143E-7</v>
      </c>
      <c r="IF132" s="86">
        <f t="shared" si="158"/>
        <v>2.8715257828509135E-5</v>
      </c>
      <c r="IG132" s="86">
        <f t="shared" si="158"/>
        <v>1.2182058740017616E-4</v>
      </c>
      <c r="II132" s="86">
        <f t="shared" si="159"/>
        <v>5.250361223737078E-45</v>
      </c>
      <c r="IJ132" s="86">
        <f t="shared" si="159"/>
        <v>1.2901542113345169E-54</v>
      </c>
      <c r="IK132" s="86">
        <f t="shared" si="159"/>
        <v>2.0125797730561034E-56</v>
      </c>
      <c r="IL132" s="86">
        <f t="shared" si="159"/>
        <v>1.292903449372616E-53</v>
      </c>
      <c r="IM132" s="86">
        <f t="shared" si="159"/>
        <v>7.8654335988762878E-54</v>
      </c>
      <c r="IN132" s="86">
        <f t="shared" si="159"/>
        <v>1.6839794982617611E-57</v>
      </c>
      <c r="IO132" s="86">
        <f t="shared" si="159"/>
        <v>7.5714311381157611E-56</v>
      </c>
      <c r="IP132" s="86">
        <f t="shared" si="159"/>
        <v>4.887295163645347E-65</v>
      </c>
      <c r="IQ132" s="86">
        <f t="shared" si="159"/>
        <v>1.6334520403287645E-74</v>
      </c>
      <c r="IR132" s="86">
        <f t="shared" si="159"/>
        <v>1.5531986855116581E-57</v>
      </c>
      <c r="IS132" s="86">
        <f t="shared" si="159"/>
        <v>1.035690472060319E-60</v>
      </c>
      <c r="IT132" s="86">
        <f t="shared" si="159"/>
        <v>7.6344332233515503E-73</v>
      </c>
      <c r="IU132" s="86">
        <f t="shared" si="159"/>
        <v>1.1181162201643883E-56</v>
      </c>
      <c r="IV132" s="86">
        <f t="shared" si="159"/>
        <v>8.5430092260427169E-39</v>
      </c>
      <c r="IW132" s="86">
        <f t="shared" si="159"/>
        <v>1.9243595639667246E-41</v>
      </c>
      <c r="IY132" s="86">
        <f t="shared" si="160"/>
        <v>1.4296259704730885E-5</v>
      </c>
      <c r="IZ132" s="86">
        <f t="shared" si="160"/>
        <v>2.2733297049973433E-6</v>
      </c>
      <c r="JA132" s="86">
        <f t="shared" si="160"/>
        <v>1.0029987090195583E-6</v>
      </c>
      <c r="JB132" s="86">
        <f t="shared" si="160"/>
        <v>5.7884904397939336E-6</v>
      </c>
      <c r="JC132" s="86">
        <f t="shared" si="160"/>
        <v>4.3773651515835042E-6</v>
      </c>
      <c r="JD132" s="86">
        <f t="shared" si="160"/>
        <v>2.347516836030744E-6</v>
      </c>
      <c r="JE132" s="86">
        <f t="shared" si="160"/>
        <v>2.8489993919825063E-6</v>
      </c>
      <c r="JF132" s="86">
        <f t="shared" si="160"/>
        <v>1.5973334602363512E-6</v>
      </c>
      <c r="JG132" s="86">
        <f t="shared" si="160"/>
        <v>8.8316165610407952E-8</v>
      </c>
      <c r="JH132" s="86">
        <f t="shared" si="160"/>
        <v>2.6535399239657228E-6</v>
      </c>
      <c r="JI132" s="86">
        <f t="shared" si="160"/>
        <v>1.3833150450675433E-6</v>
      </c>
      <c r="JJ132" s="86">
        <f t="shared" si="160"/>
        <v>8.5177667680011212E-8</v>
      </c>
      <c r="JK132" s="86">
        <f t="shared" si="160"/>
        <v>7.3776296872203373E-7</v>
      </c>
      <c r="JL132" s="86">
        <f t="shared" si="160"/>
        <v>2.8715257828547471E-5</v>
      </c>
      <c r="JM132" s="86">
        <f t="shared" si="160"/>
        <v>1.2182058740017616E-4</v>
      </c>
    </row>
    <row r="133" spans="2:273" x14ac:dyDescent="0.25">
      <c r="B133" s="2">
        <v>106</v>
      </c>
      <c r="C133" s="37">
        <v>62.441000000000003</v>
      </c>
      <c r="D133" s="37">
        <v>62.746000000000002</v>
      </c>
      <c r="E133" s="37">
        <v>57.094999999999999</v>
      </c>
      <c r="F133" s="37">
        <v>53.515999999999998</v>
      </c>
      <c r="G133" s="37">
        <v>54.128999999999998</v>
      </c>
      <c r="H133" s="37">
        <v>55.354999999999997</v>
      </c>
      <c r="I133" s="37">
        <v>56.145000000000003</v>
      </c>
      <c r="J133" s="37">
        <v>56.856999999999999</v>
      </c>
      <c r="K133" s="37">
        <v>55.841000000000001</v>
      </c>
      <c r="L133" s="37">
        <v>56.048000000000002</v>
      </c>
      <c r="M133" s="37">
        <v>55.097000000000001</v>
      </c>
      <c r="N133" s="37">
        <v>58.435000000000002</v>
      </c>
      <c r="O133" s="37">
        <v>58.671999999999997</v>
      </c>
      <c r="P133" s="37">
        <v>65.453000000000003</v>
      </c>
      <c r="Q133" s="37">
        <v>73.703000000000003</v>
      </c>
      <c r="S133" s="4">
        <f t="shared" si="162"/>
        <v>61.755389174959255</v>
      </c>
      <c r="T133" s="4">
        <f t="shared" si="162"/>
        <v>62.642172852807818</v>
      </c>
      <c r="U133" s="4">
        <f t="shared" si="162"/>
        <v>56.837649039810472</v>
      </c>
      <c r="V133" s="4">
        <f t="shared" si="162"/>
        <v>53.521962044247182</v>
      </c>
      <c r="W133" s="4">
        <f t="shared" si="162"/>
        <v>53.4846068799867</v>
      </c>
      <c r="X133" s="4">
        <f t="shared" si="162"/>
        <v>54.523648957254565</v>
      </c>
      <c r="Y133" s="4">
        <f t="shared" si="162"/>
        <v>55.453745379661683</v>
      </c>
      <c r="Z133" s="4">
        <f t="shared" si="162"/>
        <v>54.713546865513941</v>
      </c>
      <c r="AA133" s="4">
        <f t="shared" si="162"/>
        <v>56.044095126818213</v>
      </c>
      <c r="AB133" s="4">
        <f t="shared" si="162"/>
        <v>54.594282527582976</v>
      </c>
      <c r="AC133" s="4">
        <f t="shared" si="162"/>
        <v>55.59183338998492</v>
      </c>
      <c r="AD133" s="4">
        <f t="shared" si="162"/>
        <v>58.791366334728465</v>
      </c>
      <c r="AE133" s="4">
        <f t="shared" si="162"/>
        <v>59.002837676556453</v>
      </c>
      <c r="AF133" s="4">
        <f t="shared" si="162"/>
        <v>65.16252347446256</v>
      </c>
      <c r="AG133" s="4">
        <f t="shared" si="162"/>
        <v>70.093480629839604</v>
      </c>
      <c r="AI133" s="4">
        <f t="shared" si="163"/>
        <v>0.68561082504074733</v>
      </c>
      <c r="AJ133" s="4">
        <f t="shared" si="163"/>
        <v>0.10382714719218455</v>
      </c>
      <c r="AK133" s="4">
        <f t="shared" si="163"/>
        <v>0.25735096018952675</v>
      </c>
      <c r="AL133" s="4">
        <f t="shared" si="163"/>
        <v>-5.9620442471839397E-3</v>
      </c>
      <c r="AM133" s="4">
        <f t="shared" si="163"/>
        <v>0.64439312001329796</v>
      </c>
      <c r="AN133" s="4">
        <f t="shared" si="163"/>
        <v>0.83135104274543181</v>
      </c>
      <c r="AO133" s="4">
        <f t="shared" si="163"/>
        <v>0.69125462033832008</v>
      </c>
      <c r="AP133" s="4">
        <f t="shared" si="163"/>
        <v>2.1434531344860588</v>
      </c>
      <c r="AQ133" s="4">
        <f t="shared" si="163"/>
        <v>-0.20309512681821218</v>
      </c>
      <c r="AR133" s="4">
        <f t="shared" si="163"/>
        <v>1.4537174724170256</v>
      </c>
      <c r="AS133" s="4">
        <f t="shared" si="163"/>
        <v>-0.49483338998491888</v>
      </c>
      <c r="AT133" s="4">
        <f t="shared" si="163"/>
        <v>-0.35636633472846313</v>
      </c>
      <c r="AU133" s="4">
        <f t="shared" si="163"/>
        <v>-0.33083767655645602</v>
      </c>
      <c r="AV133" s="4">
        <f t="shared" si="163"/>
        <v>0.29047652553744285</v>
      </c>
      <c r="AW133" s="4">
        <f t="shared" si="163"/>
        <v>3.6095193701603989</v>
      </c>
      <c r="AY133" s="2">
        <f t="shared" si="154"/>
        <v>61.755389174851167</v>
      </c>
      <c r="AZ133" s="2">
        <f t="shared" si="154"/>
        <v>62.641981511934489</v>
      </c>
      <c r="BA133" s="2">
        <f t="shared" si="154"/>
        <v>56.837520839416179</v>
      </c>
      <c r="BB133" s="2">
        <f t="shared" si="154"/>
        <v>53.521096250341444</v>
      </c>
      <c r="BC133" s="2">
        <f t="shared" si="154"/>
        <v>53.483734313633306</v>
      </c>
      <c r="BD133" s="2">
        <f t="shared" si="154"/>
        <v>54.523025011094681</v>
      </c>
      <c r="BE133" s="2">
        <f t="shared" si="154"/>
        <v>55.452901623239448</v>
      </c>
      <c r="BF133" s="2">
        <f t="shared" si="154"/>
        <v>54.712859432621201</v>
      </c>
      <c r="BG133" s="2">
        <f t="shared" si="154"/>
        <v>56.044043399267068</v>
      </c>
      <c r="BH133" s="2">
        <f t="shared" si="154"/>
        <v>54.593121827730094</v>
      </c>
      <c r="BI133" s="2">
        <f t="shared" si="154"/>
        <v>55.591149236248739</v>
      </c>
      <c r="BJ133" s="2">
        <f t="shared" si="154"/>
        <v>58.791297487371395</v>
      </c>
      <c r="BK133" s="2">
        <f t="shared" si="154"/>
        <v>59.002414484296168</v>
      </c>
      <c r="BL133" s="2">
        <f t="shared" si="154"/>
        <v>65.142789757045577</v>
      </c>
      <c r="BM133" s="2">
        <f t="shared" si="154"/>
        <v>69.963835639895237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62.441000000000003</v>
      </c>
      <c r="CF133" s="2">
        <f t="shared" si="155"/>
        <v>62.746000000000002</v>
      </c>
      <c r="CG133" s="2">
        <f t="shared" si="155"/>
        <v>57.094999999999999</v>
      </c>
      <c r="CH133" s="2">
        <f t="shared" si="155"/>
        <v>53.515999999999998</v>
      </c>
      <c r="CI133" s="2">
        <f t="shared" si="155"/>
        <v>54.128999999999998</v>
      </c>
      <c r="CJ133" s="2">
        <f t="shared" si="155"/>
        <v>55.354999999999997</v>
      </c>
      <c r="CK133" s="2">
        <f t="shared" si="155"/>
        <v>56.145000000000003</v>
      </c>
      <c r="CL133" s="2">
        <f t="shared" si="155"/>
        <v>56.856999999999999</v>
      </c>
      <c r="CM133" s="2">
        <f t="shared" si="155"/>
        <v>55.841000000000001</v>
      </c>
      <c r="CN133" s="2">
        <f t="shared" si="155"/>
        <v>56.048000000000002</v>
      </c>
      <c r="CO133" s="2">
        <f t="shared" si="155"/>
        <v>55.097000000000001</v>
      </c>
      <c r="CP133" s="2">
        <f t="shared" si="155"/>
        <v>58.435000000000002</v>
      </c>
      <c r="CQ133" s="2">
        <f t="shared" si="155"/>
        <v>58.671999999999997</v>
      </c>
      <c r="CR133" s="2">
        <f t="shared" si="155"/>
        <v>65.453000000000003</v>
      </c>
      <c r="CS133" s="2">
        <f t="shared" si="155"/>
        <v>73.703000000000003</v>
      </c>
      <c r="CU133" s="2">
        <f t="shared" si="110"/>
        <v>62.441000000000003</v>
      </c>
      <c r="CV133" s="2">
        <f t="shared" si="111"/>
        <v>62.746000000000002</v>
      </c>
      <c r="CW133" s="2">
        <f t="shared" si="112"/>
        <v>57.094999999999999</v>
      </c>
      <c r="CX133" s="2">
        <f t="shared" si="113"/>
        <v>53.515999999999998</v>
      </c>
      <c r="CY133" s="2">
        <f t="shared" si="114"/>
        <v>54.128999999999998</v>
      </c>
      <c r="CZ133" s="2">
        <f t="shared" si="115"/>
        <v>55.354999999999997</v>
      </c>
      <c r="DA133" s="2">
        <f t="shared" si="116"/>
        <v>56.145000000000003</v>
      </c>
      <c r="DB133" s="2">
        <f t="shared" si="117"/>
        <v>56.856999999999999</v>
      </c>
      <c r="DC133" s="2">
        <f t="shared" si="118"/>
        <v>55.841000000000001</v>
      </c>
      <c r="DD133" s="2">
        <f t="shared" si="119"/>
        <v>56.048000000000002</v>
      </c>
      <c r="DE133" s="2">
        <f t="shared" si="120"/>
        <v>55.097000000000001</v>
      </c>
      <c r="DF133" s="2">
        <f t="shared" si="121"/>
        <v>58.435000000000002</v>
      </c>
      <c r="DG133" s="2">
        <f t="shared" si="122"/>
        <v>58.671999999999997</v>
      </c>
      <c r="DH133" s="2">
        <f t="shared" si="123"/>
        <v>65.453000000000003</v>
      </c>
      <c r="DI133" s="2">
        <f t="shared" si="124"/>
        <v>73.703000000000003</v>
      </c>
      <c r="DK133" s="2">
        <f t="shared" si="164"/>
        <v>98.722846626180839</v>
      </c>
      <c r="DL133" s="2">
        <f t="shared" si="164"/>
        <v>104.82099497609593</v>
      </c>
      <c r="DM133" s="2">
        <f t="shared" si="164"/>
        <v>96.444946088794921</v>
      </c>
      <c r="DN133" s="2">
        <f t="shared" si="164"/>
        <v>93.317652054128516</v>
      </c>
      <c r="DO133" s="2">
        <f t="shared" si="164"/>
        <v>82.482597304378359</v>
      </c>
      <c r="DP133" s="2">
        <f t="shared" si="164"/>
        <v>83.686905214940097</v>
      </c>
      <c r="DQ133" s="2">
        <f t="shared" si="164"/>
        <v>82.310471811134619</v>
      </c>
      <c r="DR133" s="2">
        <f t="shared" si="164"/>
        <v>89.480589633471112</v>
      </c>
      <c r="DS133" s="2">
        <f t="shared" si="164"/>
        <v>88.702714258704049</v>
      </c>
      <c r="DT133" s="2">
        <f t="shared" si="164"/>
        <v>90.373485647279551</v>
      </c>
      <c r="DU133" s="2">
        <f t="shared" si="164"/>
        <v>92.017012891986056</v>
      </c>
      <c r="DV133" s="2">
        <f t="shared" si="164"/>
        <v>97.06068181818182</v>
      </c>
      <c r="DW133" s="2">
        <f t="shared" si="164"/>
        <v>92.046916641498058</v>
      </c>
      <c r="DX133" s="2">
        <f t="shared" si="164"/>
        <v>96.896517729831146</v>
      </c>
      <c r="DY133" s="2">
        <f t="shared" si="164"/>
        <v>92.587218792971711</v>
      </c>
      <c r="EA133" s="2">
        <f t="shared" si="152"/>
        <v>61.674715363721198</v>
      </c>
      <c r="EB133" s="2">
        <f t="shared" si="152"/>
        <v>62.521494301327088</v>
      </c>
      <c r="EC133" s="2">
        <f t="shared" si="152"/>
        <v>56.715291495948279</v>
      </c>
      <c r="ED133" s="2">
        <f t="shared" si="152"/>
        <v>53.414535002134294</v>
      </c>
      <c r="EE133" s="2">
        <f t="shared" si="151"/>
        <v>53.405128489756478</v>
      </c>
      <c r="EF133" s="2">
        <f t="shared" si="151"/>
        <v>54.430021507036663</v>
      </c>
      <c r="EG133" s="2">
        <f t="shared" si="151"/>
        <v>55.357545148447279</v>
      </c>
      <c r="EH133" s="2">
        <f t="shared" si="151"/>
        <v>54.586849697340043</v>
      </c>
      <c r="EI133" s="2">
        <f t="shared" si="151"/>
        <v>55.928920692864381</v>
      </c>
      <c r="EJ133" s="2">
        <f t="shared" si="151"/>
        <v>54.458820864933799</v>
      </c>
      <c r="EK133" s="2">
        <f t="shared" si="151"/>
        <v>55.456293557168785</v>
      </c>
      <c r="EL133" s="2">
        <f t="shared" si="151"/>
        <v>58.674050576131918</v>
      </c>
      <c r="EM133" s="2">
        <f t="shared" si="135"/>
        <v>58.898235636893389</v>
      </c>
      <c r="EN133" s="2">
        <f t="shared" si="135"/>
        <v>65.027075547440418</v>
      </c>
      <c r="EO133" s="2">
        <f t="shared" si="135"/>
        <v>69.856934437344378</v>
      </c>
      <c r="EQ133" s="2">
        <f t="shared" si="165"/>
        <v>62.337970490107885</v>
      </c>
      <c r="ER133" s="2">
        <f t="shared" si="165"/>
        <v>62.673881724738671</v>
      </c>
      <c r="ES133" s="2">
        <f t="shared" si="165"/>
        <v>56.680533331993495</v>
      </c>
      <c r="ET133" s="2">
        <f t="shared" si="165"/>
        <v>53.418688370168447</v>
      </c>
      <c r="EU133" s="2">
        <f t="shared" si="165"/>
        <v>53.411912627230137</v>
      </c>
      <c r="EV133" s="2">
        <f t="shared" si="165"/>
        <v>54.376638698677198</v>
      </c>
      <c r="EW133" s="2">
        <f t="shared" si="165"/>
        <v>55.491957485355385</v>
      </c>
      <c r="EX133" s="2">
        <f t="shared" si="165"/>
        <v>54.668917419918799</v>
      </c>
      <c r="EY133" s="2">
        <f t="shared" si="165"/>
        <v>55.864424969353728</v>
      </c>
      <c r="EZ133" s="2">
        <f t="shared" si="165"/>
        <v>54.472557440801751</v>
      </c>
      <c r="FA133" s="2">
        <f t="shared" si="165"/>
        <v>55.575420292450026</v>
      </c>
      <c r="FB133" s="2">
        <f t="shared" si="165"/>
        <v>58.7045790108102</v>
      </c>
      <c r="FC133" s="2">
        <f t="shared" si="165"/>
        <v>59.013717757703468</v>
      </c>
      <c r="FD133" s="2">
        <f t="shared" si="165"/>
        <v>65.016014790577373</v>
      </c>
      <c r="FE133" s="2">
        <f t="shared" si="165"/>
        <v>69.669931534271825</v>
      </c>
      <c r="FG133" s="2">
        <f t="shared" si="166"/>
        <v>0.99795776438743866</v>
      </c>
      <c r="FH133" s="2">
        <f t="shared" si="166"/>
        <v>0.99718267808845429</v>
      </c>
      <c r="FI133" s="2">
        <f t="shared" si="166"/>
        <v>0.99691689645844328</v>
      </c>
      <c r="FJ133" s="2">
        <f t="shared" si="166"/>
        <v>0.9973303914790721</v>
      </c>
      <c r="FK133" s="2">
        <f t="shared" si="166"/>
        <v>0.99729867655676163</v>
      </c>
      <c r="FL133" s="2">
        <f t="shared" si="166"/>
        <v>0.99680443722703038</v>
      </c>
      <c r="FM133" s="2">
        <f t="shared" si="166"/>
        <v>0.99650776694850618</v>
      </c>
      <c r="FN133" s="2">
        <f t="shared" si="166"/>
        <v>0.99641903056546677</v>
      </c>
      <c r="FO133" s="2">
        <f t="shared" si="166"/>
        <v>0.99646548351258146</v>
      </c>
      <c r="FP133" s="2">
        <f t="shared" si="166"/>
        <v>0.99626459100377185</v>
      </c>
      <c r="FQ133" s="2">
        <f t="shared" si="166"/>
        <v>0.99634331499451345</v>
      </c>
      <c r="FR133" s="2">
        <f t="shared" si="166"/>
        <v>0.99695262534136375</v>
      </c>
      <c r="FS133" s="2">
        <f t="shared" si="166"/>
        <v>0.99688225510732986</v>
      </c>
      <c r="FT133" s="2">
        <f t="shared" si="166"/>
        <v>0.99636701520013149</v>
      </c>
      <c r="FU133" s="2">
        <f t="shared" si="166"/>
        <v>0.99524763927589543</v>
      </c>
      <c r="FW133" s="2">
        <f t="shared" si="156"/>
        <v>7.5578731132307699E-3</v>
      </c>
      <c r="FX133" s="2">
        <f t="shared" si="156"/>
        <v>8.6352303849533511E-3</v>
      </c>
      <c r="FY133" s="2">
        <f t="shared" si="156"/>
        <v>7.5175234364063771E-3</v>
      </c>
      <c r="FZ133" s="2">
        <f t="shared" si="156"/>
        <v>8.5585754206541371E-3</v>
      </c>
      <c r="GA133" s="2">
        <f t="shared" si="156"/>
        <v>8.5752533885535744E-3</v>
      </c>
      <c r="GB133" s="2">
        <f t="shared" si="156"/>
        <v>9.1547145433265777E-3</v>
      </c>
      <c r="GC133" s="2">
        <f t="shared" si="156"/>
        <v>9.1552121965933694E-3</v>
      </c>
      <c r="GD133" s="2">
        <f t="shared" si="156"/>
        <v>1.2871310182960416E-2</v>
      </c>
      <c r="GE133" s="2">
        <f t="shared" si="156"/>
        <v>1.1114028527894435E-2</v>
      </c>
      <c r="GF133" s="2">
        <f t="shared" si="156"/>
        <v>1.0555823605756123E-2</v>
      </c>
      <c r="GG133" s="2">
        <f t="shared" si="156"/>
        <v>9.7765199035958188E-3</v>
      </c>
      <c r="GH133" s="2">
        <f t="shared" si="156"/>
        <v>8.7938987002490459E-3</v>
      </c>
      <c r="GI133" s="2">
        <f t="shared" si="156"/>
        <v>7.184804852064363E-3</v>
      </c>
      <c r="GJ133" s="2">
        <f t="shared" si="156"/>
        <v>6.0564954638075872E-3</v>
      </c>
      <c r="GK133" s="2">
        <f t="shared" si="156"/>
        <v>5.9962067439832002E-3</v>
      </c>
      <c r="GM133" s="86">
        <f t="shared" si="157"/>
        <v>1.977028355387684E-67</v>
      </c>
      <c r="GN133" s="86">
        <f t="shared" si="157"/>
        <v>8.2384392704013585E-67</v>
      </c>
      <c r="GO133" s="86">
        <f t="shared" si="157"/>
        <v>2.3455630020547913E-70</v>
      </c>
      <c r="GP133" s="86">
        <f t="shared" si="157"/>
        <v>1.7629952556269465E-77</v>
      </c>
      <c r="GQ133" s="86">
        <f t="shared" si="157"/>
        <v>1.4170721173386658E-66</v>
      </c>
      <c r="GR133" s="86">
        <f t="shared" si="157"/>
        <v>1.7586503460079516E-75</v>
      </c>
      <c r="GS133" s="86">
        <f t="shared" si="157"/>
        <v>2.3544207560068794E-55</v>
      </c>
      <c r="GT133" s="86">
        <f t="shared" si="157"/>
        <v>8.9629961003439895E-51</v>
      </c>
      <c r="GU133" s="86">
        <f t="shared" si="157"/>
        <v>9.4142372186404276E-66</v>
      </c>
      <c r="GV133" s="86">
        <f t="shared" si="157"/>
        <v>3.6725855061151889E-72</v>
      </c>
      <c r="GW133" s="86">
        <f t="shared" si="157"/>
        <v>3.4695743660400393E-79</v>
      </c>
      <c r="GX133" s="86">
        <f t="shared" si="157"/>
        <v>4.0242824322692708E-91</v>
      </c>
      <c r="GY133" s="86">
        <f t="shared" si="157"/>
        <v>6.2832902928020081E-78</v>
      </c>
      <c r="GZ133" s="86">
        <f t="shared" si="157"/>
        <v>1.2948811735545793E-99</v>
      </c>
      <c r="HA133" s="86">
        <f t="shared" si="157"/>
        <v>1.5608509450287689E-126</v>
      </c>
      <c r="HC133" s="86">
        <f t="shared" si="153"/>
        <v>1.6122421718686618E-11</v>
      </c>
      <c r="HD133" s="86">
        <f t="shared" si="153"/>
        <v>1.1485968477771589E-12</v>
      </c>
      <c r="HE133" s="86">
        <f t="shared" si="153"/>
        <v>3.0850010849589983E-13</v>
      </c>
      <c r="HF133" s="86">
        <f t="shared" si="153"/>
        <v>4.4511303640287287E-14</v>
      </c>
      <c r="HG133" s="86">
        <f t="shared" si="153"/>
        <v>1.7336789178271739E-13</v>
      </c>
      <c r="HH133" s="86">
        <f t="shared" si="153"/>
        <v>3.9912539982959054E-19</v>
      </c>
      <c r="HI133" s="86">
        <f t="shared" si="153"/>
        <v>6.9499393699041613E-17</v>
      </c>
      <c r="HJ133" s="86">
        <f t="shared" si="153"/>
        <v>2.8912713287897299E-20</v>
      </c>
      <c r="HK133" s="86">
        <f t="shared" si="153"/>
        <v>9.8165000192124193E-19</v>
      </c>
      <c r="HL133" s="86">
        <f t="shared" si="161"/>
        <v>1.5891438576405488E-24</v>
      </c>
      <c r="HM133" s="86">
        <f t="shared" si="161"/>
        <v>1.1479856843714385E-23</v>
      </c>
      <c r="HN133" s="86">
        <f t="shared" si="161"/>
        <v>3.9381900123956256E-15</v>
      </c>
      <c r="HO133" s="86">
        <f t="shared" si="161"/>
        <v>5.8514059435408434E-14</v>
      </c>
      <c r="HP133" s="86">
        <f t="shared" si="161"/>
        <v>5.0294694563599662E-19</v>
      </c>
      <c r="HQ133" s="86">
        <f t="shared" si="161"/>
        <v>1.3934427252211797E-23</v>
      </c>
      <c r="HS133" s="86">
        <f t="shared" si="158"/>
        <v>3.1805029433587272E-5</v>
      </c>
      <c r="HT133" s="86">
        <f t="shared" si="158"/>
        <v>6.0700014608751995E-6</v>
      </c>
      <c r="HU133" s="86">
        <f t="shared" si="158"/>
        <v>2.7337256890617272E-6</v>
      </c>
      <c r="HV133" s="86">
        <f t="shared" si="158"/>
        <v>1.4726075790352472E-5</v>
      </c>
      <c r="HW133" s="86">
        <f t="shared" si="158"/>
        <v>1.1289034583948267E-5</v>
      </c>
      <c r="HX133" s="86">
        <f t="shared" si="158"/>
        <v>6.5028543146537588E-6</v>
      </c>
      <c r="HY133" s="86">
        <f t="shared" si="158"/>
        <v>7.7138335595352783E-6</v>
      </c>
      <c r="HZ133" s="86">
        <f t="shared" si="158"/>
        <v>5.2221278856876296E-6</v>
      </c>
      <c r="IA133" s="86">
        <f t="shared" si="158"/>
        <v>3.4484778103265743E-7</v>
      </c>
      <c r="IB133" s="86">
        <f t="shared" si="158"/>
        <v>7.5443322701483403E-6</v>
      </c>
      <c r="IC133" s="86">
        <f t="shared" si="158"/>
        <v>4.0908772208894465E-6</v>
      </c>
      <c r="ID133" s="86">
        <f t="shared" si="158"/>
        <v>3.0744997486109266E-7</v>
      </c>
      <c r="IE133" s="86">
        <f t="shared" si="158"/>
        <v>2.0207687124033954E-6</v>
      </c>
      <c r="IF133" s="86">
        <f t="shared" si="158"/>
        <v>5.7583844683847174E-5</v>
      </c>
      <c r="IG133" s="86">
        <f t="shared" si="158"/>
        <v>2.1416024317538987E-4</v>
      </c>
      <c r="II133" s="86">
        <f t="shared" si="159"/>
        <v>2.0344479081693326E-43</v>
      </c>
      <c r="IJ133" s="86">
        <f t="shared" si="159"/>
        <v>1.2693782911118715E-52</v>
      </c>
      <c r="IK133" s="86">
        <f t="shared" si="159"/>
        <v>2.0289061490518229E-54</v>
      </c>
      <c r="IL133" s="86">
        <f t="shared" si="159"/>
        <v>1.1569270594125911E-51</v>
      </c>
      <c r="IM133" s="86">
        <f t="shared" si="159"/>
        <v>7.1836597749261169E-52</v>
      </c>
      <c r="IN133" s="86">
        <f t="shared" si="159"/>
        <v>2.2561736001596995E-55</v>
      </c>
      <c r="IO133" s="86">
        <f t="shared" si="159"/>
        <v>8.7771613502132815E-54</v>
      </c>
      <c r="IP133" s="86">
        <f t="shared" si="159"/>
        <v>1.9436658830585402E-62</v>
      </c>
      <c r="IQ133" s="86">
        <f t="shared" si="159"/>
        <v>1.2742355042123431E-71</v>
      </c>
      <c r="IR133" s="86">
        <f t="shared" si="159"/>
        <v>2.4267129591294206E-55</v>
      </c>
      <c r="IS133" s="86">
        <f t="shared" si="159"/>
        <v>1.97616863158809E-58</v>
      </c>
      <c r="IT133" s="86">
        <f t="shared" si="159"/>
        <v>3.7259735653850139E-70</v>
      </c>
      <c r="IU133" s="86">
        <f t="shared" si="159"/>
        <v>1.1046081615339656E-54</v>
      </c>
      <c r="IV133" s="86">
        <f t="shared" si="159"/>
        <v>1.7180611985151E-37</v>
      </c>
      <c r="IW133" s="86">
        <f t="shared" si="159"/>
        <v>4.7599437119116854E-40</v>
      </c>
      <c r="IY133" s="86">
        <f t="shared" si="160"/>
        <v>3.1805045556008989E-5</v>
      </c>
      <c r="IZ133" s="86">
        <f t="shared" si="160"/>
        <v>6.0700026094720472E-6</v>
      </c>
      <c r="JA133" s="86">
        <f t="shared" si="160"/>
        <v>2.7337259975618356E-6</v>
      </c>
      <c r="JB133" s="86">
        <f t="shared" si="160"/>
        <v>1.4726075834863775E-5</v>
      </c>
      <c r="JC133" s="86">
        <f t="shared" si="160"/>
        <v>1.1289034757316159E-5</v>
      </c>
      <c r="JD133" s="86">
        <f t="shared" si="160"/>
        <v>6.5028543146541577E-6</v>
      </c>
      <c r="JE133" s="86">
        <f t="shared" si="160"/>
        <v>7.7138335596047773E-6</v>
      </c>
      <c r="JF133" s="86">
        <f t="shared" si="160"/>
        <v>5.2221278856876584E-6</v>
      </c>
      <c r="JG133" s="86">
        <f t="shared" si="160"/>
        <v>3.4484778103363908E-7</v>
      </c>
      <c r="JH133" s="86">
        <f t="shared" si="160"/>
        <v>7.5443322701483403E-6</v>
      </c>
      <c r="JI133" s="86">
        <f t="shared" si="160"/>
        <v>4.0908772208894465E-6</v>
      </c>
      <c r="JJ133" s="86">
        <f t="shared" si="160"/>
        <v>3.0744997879928267E-7</v>
      </c>
      <c r="JK133" s="86">
        <f t="shared" si="160"/>
        <v>2.020768770917455E-6</v>
      </c>
      <c r="JL133" s="86">
        <f t="shared" si="160"/>
        <v>5.7583844683847675E-5</v>
      </c>
      <c r="JM133" s="86">
        <f t="shared" si="160"/>
        <v>2.1416024317538987E-4</v>
      </c>
    </row>
    <row r="134" spans="2:273" x14ac:dyDescent="0.25">
      <c r="B134" s="2">
        <v>107</v>
      </c>
      <c r="C134" s="37">
        <v>61.793999999999997</v>
      </c>
      <c r="D134" s="37">
        <v>62.491999999999997</v>
      </c>
      <c r="E134" s="37">
        <v>57.253999999999998</v>
      </c>
      <c r="F134" s="37">
        <v>53.694000000000003</v>
      </c>
      <c r="G134" s="37">
        <v>53.21</v>
      </c>
      <c r="H134" s="37">
        <v>55.645000000000003</v>
      </c>
      <c r="I134" s="37">
        <v>57.097000000000001</v>
      </c>
      <c r="J134" s="37">
        <v>56.793999999999997</v>
      </c>
      <c r="K134" s="37">
        <v>55.856999999999999</v>
      </c>
      <c r="L134" s="37">
        <v>55.031999999999996</v>
      </c>
      <c r="M134" s="37">
        <v>56.338999999999999</v>
      </c>
      <c r="N134" s="37">
        <v>57.902999999999999</v>
      </c>
      <c r="O134" s="37">
        <v>58.59</v>
      </c>
      <c r="P134" s="37">
        <v>65.811999999999998</v>
      </c>
      <c r="Q134" s="37">
        <v>73.108999999999995</v>
      </c>
      <c r="S134" s="4">
        <f t="shared" si="162"/>
        <v>61.758807219571338</v>
      </c>
      <c r="T134" s="4">
        <f t="shared" si="162"/>
        <v>62.577024945652497</v>
      </c>
      <c r="U134" s="4">
        <f t="shared" si="162"/>
        <v>56.723607562057225</v>
      </c>
      <c r="V134" s="4">
        <f t="shared" si="162"/>
        <v>53.437321419008306</v>
      </c>
      <c r="W134" s="4">
        <f t="shared" si="162"/>
        <v>53.381309507136457</v>
      </c>
      <c r="X134" s="4">
        <f t="shared" si="162"/>
        <v>54.380278295366239</v>
      </c>
      <c r="Y134" s="4">
        <f t="shared" si="162"/>
        <v>55.355301430901648</v>
      </c>
      <c r="Z134" s="4">
        <f t="shared" si="162"/>
        <v>54.620031214446598</v>
      </c>
      <c r="AA134" s="4">
        <f t="shared" si="162"/>
        <v>55.88606850162973</v>
      </c>
      <c r="AB134" s="4">
        <f t="shared" si="162"/>
        <v>54.450944432602732</v>
      </c>
      <c r="AC134" s="4">
        <f t="shared" si="162"/>
        <v>55.464521704918489</v>
      </c>
      <c r="AD134" s="4">
        <f t="shared" si="162"/>
        <v>58.629027480804332</v>
      </c>
      <c r="AE134" s="4">
        <f t="shared" si="162"/>
        <v>58.89897591983776</v>
      </c>
      <c r="AF134" s="4">
        <f t="shared" si="162"/>
        <v>65.04238156920114</v>
      </c>
      <c r="AG134" s="4">
        <f t="shared" si="162"/>
        <v>70.046635216298981</v>
      </c>
      <c r="AI134" s="4">
        <f t="shared" si="163"/>
        <v>3.5192780428658921E-2</v>
      </c>
      <c r="AJ134" s="4">
        <f t="shared" si="163"/>
        <v>-8.5024945652499184E-2</v>
      </c>
      <c r="AK134" s="4">
        <f t="shared" si="163"/>
        <v>0.53039243794277269</v>
      </c>
      <c r="AL134" s="4">
        <f t="shared" si="163"/>
        <v>0.25667858099169649</v>
      </c>
      <c r="AM134" s="4">
        <f t="shared" si="163"/>
        <v>-0.17130950713645632</v>
      </c>
      <c r="AN134" s="4">
        <f t="shared" si="163"/>
        <v>1.2647217046337644</v>
      </c>
      <c r="AO134" s="4">
        <f t="shared" si="163"/>
        <v>1.7416985690983537</v>
      </c>
      <c r="AP134" s="4">
        <f t="shared" si="163"/>
        <v>2.1739687855533987</v>
      </c>
      <c r="AQ134" s="4">
        <f t="shared" si="163"/>
        <v>-2.9068501629730292E-2</v>
      </c>
      <c r="AR134" s="4">
        <f t="shared" si="163"/>
        <v>0.58105556739726438</v>
      </c>
      <c r="AS134" s="4">
        <f t="shared" si="163"/>
        <v>0.87447829508150932</v>
      </c>
      <c r="AT134" s="4">
        <f t="shared" si="163"/>
        <v>-0.72602748080433344</v>
      </c>
      <c r="AU134" s="4">
        <f t="shared" si="163"/>
        <v>-0.30897591983775641</v>
      </c>
      <c r="AV134" s="4">
        <f t="shared" si="163"/>
        <v>0.76961843079885739</v>
      </c>
      <c r="AW134" s="4">
        <f t="shared" si="163"/>
        <v>3.0623647837010139</v>
      </c>
      <c r="AY134" s="2">
        <f t="shared" si="154"/>
        <v>61.758807219565952</v>
      </c>
      <c r="AZ134" s="2">
        <f t="shared" si="154"/>
        <v>62.576554287501146</v>
      </c>
      <c r="BA134" s="2">
        <f t="shared" si="154"/>
        <v>56.723284821458925</v>
      </c>
      <c r="BB134" s="2">
        <f t="shared" si="154"/>
        <v>53.435292500847481</v>
      </c>
      <c r="BC134" s="2">
        <f t="shared" si="154"/>
        <v>53.379236313967596</v>
      </c>
      <c r="BD134" s="2">
        <f t="shared" si="154"/>
        <v>54.37869405657348</v>
      </c>
      <c r="BE134" s="2">
        <f t="shared" si="154"/>
        <v>55.353203961600563</v>
      </c>
      <c r="BF134" s="2">
        <f t="shared" si="154"/>
        <v>54.618012028826435</v>
      </c>
      <c r="BG134" s="2">
        <f t="shared" si="154"/>
        <v>55.885887348029243</v>
      </c>
      <c r="BH134" s="2">
        <f t="shared" si="154"/>
        <v>54.447932973331717</v>
      </c>
      <c r="BI134" s="2">
        <f t="shared" si="154"/>
        <v>55.462676301731939</v>
      </c>
      <c r="BJ134" s="2">
        <f t="shared" si="154"/>
        <v>58.628802307046591</v>
      </c>
      <c r="BK134" s="2">
        <f t="shared" si="154"/>
        <v>58.897903956205255</v>
      </c>
      <c r="BL134" s="2">
        <f t="shared" si="154"/>
        <v>65.005167174176449</v>
      </c>
      <c r="BM134" s="2">
        <f t="shared" si="154"/>
        <v>69.830511509011004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61.793999999999997</v>
      </c>
      <c r="CF134" s="2">
        <f t="shared" si="155"/>
        <v>62.491999999999997</v>
      </c>
      <c r="CG134" s="2">
        <f t="shared" si="155"/>
        <v>57.253999999999998</v>
      </c>
      <c r="CH134" s="2">
        <f t="shared" si="155"/>
        <v>53.694000000000003</v>
      </c>
      <c r="CI134" s="2">
        <f t="shared" si="155"/>
        <v>53.21</v>
      </c>
      <c r="CJ134" s="2">
        <f t="shared" si="155"/>
        <v>55.645000000000003</v>
      </c>
      <c r="CK134" s="2">
        <f t="shared" si="155"/>
        <v>57.097000000000001</v>
      </c>
      <c r="CL134" s="2">
        <f t="shared" si="155"/>
        <v>56.793999999999997</v>
      </c>
      <c r="CM134" s="2">
        <f t="shared" si="155"/>
        <v>55.856999999999999</v>
      </c>
      <c r="CN134" s="2">
        <f t="shared" si="155"/>
        <v>55.031999999999996</v>
      </c>
      <c r="CO134" s="2">
        <f t="shared" si="155"/>
        <v>56.338999999999999</v>
      </c>
      <c r="CP134" s="2">
        <f t="shared" si="155"/>
        <v>57.902999999999999</v>
      </c>
      <c r="CQ134" s="2">
        <f t="shared" si="155"/>
        <v>58.59</v>
      </c>
      <c r="CR134" s="2">
        <f t="shared" si="155"/>
        <v>65.811999999999998</v>
      </c>
      <c r="CS134" s="2">
        <f t="shared" si="155"/>
        <v>73.108999999999995</v>
      </c>
      <c r="CU134" s="2">
        <f t="shared" si="110"/>
        <v>61.793999999999997</v>
      </c>
      <c r="CV134" s="2">
        <f t="shared" si="111"/>
        <v>62.491999999999997</v>
      </c>
      <c r="CW134" s="2">
        <f t="shared" si="112"/>
        <v>57.253999999999998</v>
      </c>
      <c r="CX134" s="2">
        <f t="shared" si="113"/>
        <v>53.694000000000003</v>
      </c>
      <c r="CY134" s="2">
        <f t="shared" si="114"/>
        <v>53.21</v>
      </c>
      <c r="CZ134" s="2">
        <f t="shared" si="115"/>
        <v>55.645000000000003</v>
      </c>
      <c r="DA134" s="2">
        <f t="shared" si="116"/>
        <v>57.097000000000001</v>
      </c>
      <c r="DB134" s="2">
        <f t="shared" si="117"/>
        <v>56.793999999999997</v>
      </c>
      <c r="DC134" s="2">
        <f t="shared" si="118"/>
        <v>55.856999999999999</v>
      </c>
      <c r="DD134" s="2">
        <f t="shared" si="119"/>
        <v>55.031999999999996</v>
      </c>
      <c r="DE134" s="2">
        <f t="shared" si="120"/>
        <v>56.338999999999999</v>
      </c>
      <c r="DF134" s="2">
        <f t="shared" si="121"/>
        <v>57.902999999999999</v>
      </c>
      <c r="DG134" s="2">
        <f t="shared" si="122"/>
        <v>58.59</v>
      </c>
      <c r="DH134" s="2">
        <f t="shared" si="123"/>
        <v>65.811999999999998</v>
      </c>
      <c r="DI134" s="2">
        <f t="shared" si="124"/>
        <v>73.108999999999995</v>
      </c>
      <c r="DK134" s="2">
        <f t="shared" si="164"/>
        <v>98.966783265856947</v>
      </c>
      <c r="DL134" s="2">
        <f t="shared" si="164"/>
        <v>105.1272071144964</v>
      </c>
      <c r="DM134" s="2">
        <f t="shared" si="164"/>
        <v>96.733940803382666</v>
      </c>
      <c r="DN134" s="2">
        <f t="shared" si="164"/>
        <v>93.589187667125842</v>
      </c>
      <c r="DO134" s="2">
        <f t="shared" si="164"/>
        <v>82.605286551603058</v>
      </c>
      <c r="DP134" s="2">
        <f t="shared" si="164"/>
        <v>83.808448202959823</v>
      </c>
      <c r="DQ134" s="2">
        <f t="shared" si="164"/>
        <v>82.402649753347447</v>
      </c>
      <c r="DR134" s="2">
        <f t="shared" si="164"/>
        <v>89.706703562650276</v>
      </c>
      <c r="DS134" s="2">
        <f t="shared" si="164"/>
        <v>88.919243551305939</v>
      </c>
      <c r="DT134" s="2">
        <f t="shared" si="164"/>
        <v>90.610548968105064</v>
      </c>
      <c r="DU134" s="2">
        <f t="shared" si="164"/>
        <v>92.267325958188138</v>
      </c>
      <c r="DV134" s="2">
        <f t="shared" si="164"/>
        <v>97.30396617336153</v>
      </c>
      <c r="DW134" s="2">
        <f t="shared" si="164"/>
        <v>92.223266686801594</v>
      </c>
      <c r="DX134" s="2">
        <f t="shared" si="164"/>
        <v>97.126263039399618</v>
      </c>
      <c r="DY134" s="2">
        <f t="shared" si="164"/>
        <v>92.773300381970955</v>
      </c>
      <c r="EA134" s="2">
        <f t="shared" si="152"/>
        <v>61.684529339880463</v>
      </c>
      <c r="EB134" s="2">
        <f t="shared" si="152"/>
        <v>62.465648790007812</v>
      </c>
      <c r="EC134" s="2">
        <f t="shared" si="152"/>
        <v>56.610684451728424</v>
      </c>
      <c r="ED134" s="2">
        <f t="shared" si="152"/>
        <v>53.337234419781709</v>
      </c>
      <c r="EE134" s="2">
        <f t="shared" si="151"/>
        <v>53.306982193183259</v>
      </c>
      <c r="EF134" s="2">
        <f t="shared" si="151"/>
        <v>54.293103999807492</v>
      </c>
      <c r="EG134" s="2">
        <f t="shared" si="151"/>
        <v>55.265600136503245</v>
      </c>
      <c r="EH134" s="2">
        <f t="shared" si="151"/>
        <v>54.502097265211589</v>
      </c>
      <c r="EI134" s="2">
        <f t="shared" si="151"/>
        <v>55.779631791464439</v>
      </c>
      <c r="EJ134" s="2">
        <f t="shared" si="151"/>
        <v>54.324146053333436</v>
      </c>
      <c r="EK134" s="2">
        <f t="shared" si="151"/>
        <v>55.338423774954627</v>
      </c>
      <c r="EL134" s="2">
        <f t="shared" si="151"/>
        <v>58.520772497555072</v>
      </c>
      <c r="EM134" s="2">
        <f t="shared" si="135"/>
        <v>58.802052930286209</v>
      </c>
      <c r="EN134" s="2">
        <f t="shared" si="135"/>
        <v>64.898460847589931</v>
      </c>
      <c r="EO134" s="2">
        <f t="shared" si="135"/>
        <v>69.732120655520276</v>
      </c>
      <c r="EQ134" s="2">
        <f t="shared" si="165"/>
        <v>62.26726930077983</v>
      </c>
      <c r="ER134" s="2">
        <f t="shared" si="165"/>
        <v>62.599100016664138</v>
      </c>
      <c r="ES134" s="2">
        <f t="shared" si="165"/>
        <v>56.580360476917825</v>
      </c>
      <c r="ET134" s="2">
        <f t="shared" si="165"/>
        <v>53.340769350598784</v>
      </c>
      <c r="EU134" s="2">
        <f t="shared" si="165"/>
        <v>53.313006304864828</v>
      </c>
      <c r="EV134" s="2">
        <f t="shared" si="165"/>
        <v>54.247905659280804</v>
      </c>
      <c r="EW134" s="2">
        <f t="shared" si="165"/>
        <v>55.379960595446576</v>
      </c>
      <c r="EX134" s="2">
        <f t="shared" si="165"/>
        <v>54.566259262309103</v>
      </c>
      <c r="EY134" s="2">
        <f t="shared" si="165"/>
        <v>55.730031999365387</v>
      </c>
      <c r="EZ134" s="2">
        <f t="shared" si="165"/>
        <v>54.335231260547332</v>
      </c>
      <c r="FA134" s="2">
        <f t="shared" si="165"/>
        <v>55.437152611160862</v>
      </c>
      <c r="FB134" s="2">
        <f t="shared" si="165"/>
        <v>58.542896559834446</v>
      </c>
      <c r="FC134" s="2">
        <f t="shared" si="165"/>
        <v>58.902973203939091</v>
      </c>
      <c r="FD134" s="2">
        <f t="shared" si="165"/>
        <v>64.882054370965392</v>
      </c>
      <c r="FE134" s="2">
        <f t="shared" si="165"/>
        <v>69.501390326129069</v>
      </c>
      <c r="FG134" s="2">
        <f t="shared" si="166"/>
        <v>0.998137124236115</v>
      </c>
      <c r="FH134" s="2">
        <f t="shared" si="166"/>
        <v>0.99742993477550568</v>
      </c>
      <c r="FI134" s="2">
        <f t="shared" si="166"/>
        <v>0.99718741315354797</v>
      </c>
      <c r="FJ134" s="2">
        <f t="shared" si="166"/>
        <v>0.99756471605212571</v>
      </c>
      <c r="FK134" s="2">
        <f t="shared" si="166"/>
        <v>0.99753577802518245</v>
      </c>
      <c r="FL134" s="2">
        <f t="shared" si="166"/>
        <v>0.99708479243005277</v>
      </c>
      <c r="FM134" s="2">
        <f t="shared" si="166"/>
        <v>0.99681406663416117</v>
      </c>
      <c r="FN134" s="2">
        <f t="shared" si="166"/>
        <v>0.99673308770035807</v>
      </c>
      <c r="FO134" s="2">
        <f t="shared" si="166"/>
        <v>0.99677547982859505</v>
      </c>
      <c r="FP134" s="2">
        <f t="shared" si="166"/>
        <v>0.99659214642802796</v>
      </c>
      <c r="FQ134" s="2">
        <f t="shared" si="166"/>
        <v>0.99666399028228181</v>
      </c>
      <c r="FR134" s="2">
        <f t="shared" si="166"/>
        <v>0.99722001586609088</v>
      </c>
      <c r="FS134" s="2">
        <f t="shared" si="166"/>
        <v>0.99715580262125314</v>
      </c>
      <c r="FT134" s="2">
        <f t="shared" si="166"/>
        <v>0.99668561899739172</v>
      </c>
      <c r="FU134" s="2">
        <f t="shared" si="166"/>
        <v>0.99566398237429865</v>
      </c>
      <c r="FW134" s="2">
        <f t="shared" si="156"/>
        <v>8.2810048178840814E-3</v>
      </c>
      <c r="FX134" s="2">
        <f t="shared" si="156"/>
        <v>9.4604602180367921E-3</v>
      </c>
      <c r="FY134" s="2">
        <f t="shared" si="156"/>
        <v>8.2368265553327165E-3</v>
      </c>
      <c r="FZ134" s="2">
        <f t="shared" si="156"/>
        <v>9.3765489730499776E-3</v>
      </c>
      <c r="GA134" s="2">
        <f t="shared" si="156"/>
        <v>9.3948058094386038E-3</v>
      </c>
      <c r="GB134" s="2">
        <f t="shared" si="156"/>
        <v>1.0029086894790923E-2</v>
      </c>
      <c r="GC134" s="2">
        <f t="shared" si="156"/>
        <v>1.0029631598099111E-2</v>
      </c>
      <c r="GD134" s="2">
        <f t="shared" si="156"/>
        <v>1.4095607035481489E-2</v>
      </c>
      <c r="GE134" s="2">
        <f t="shared" si="156"/>
        <v>1.2173237059642213E-2</v>
      </c>
      <c r="GF134" s="2">
        <f t="shared" si="156"/>
        <v>1.1562455142868336E-2</v>
      </c>
      <c r="GG134" s="2">
        <f t="shared" si="156"/>
        <v>1.0709639351661764E-2</v>
      </c>
      <c r="GH134" s="2">
        <f t="shared" si="156"/>
        <v>9.6341443881076474E-3</v>
      </c>
      <c r="GI134" s="2">
        <f t="shared" si="156"/>
        <v>7.8725248106090526E-3</v>
      </c>
      <c r="GJ134" s="2">
        <f t="shared" si="156"/>
        <v>6.6369371276135186E-3</v>
      </c>
      <c r="GK134" s="2">
        <f t="shared" si="156"/>
        <v>6.5709086625880082E-3</v>
      </c>
      <c r="GM134" s="86">
        <f t="shared" si="157"/>
        <v>1.3030140893117962E-70</v>
      </c>
      <c r="GN134" s="86">
        <f t="shared" si="157"/>
        <v>5.8120333497022508E-70</v>
      </c>
      <c r="GO134" s="86">
        <f t="shared" si="157"/>
        <v>1.0727578298385875E-73</v>
      </c>
      <c r="GP134" s="86">
        <f t="shared" si="157"/>
        <v>3.6652148345563313E-81</v>
      </c>
      <c r="GQ134" s="86">
        <f t="shared" si="157"/>
        <v>9.565685878038443E-70</v>
      </c>
      <c r="GR134" s="86">
        <f t="shared" si="157"/>
        <v>4.5198808464478609E-79</v>
      </c>
      <c r="GS134" s="86">
        <f t="shared" si="157"/>
        <v>5.5029290454902199E-58</v>
      </c>
      <c r="GT134" s="86">
        <f t="shared" si="157"/>
        <v>3.7199695630474079E-53</v>
      </c>
      <c r="GU134" s="86">
        <f t="shared" si="157"/>
        <v>7.6092085341553564E-69</v>
      </c>
      <c r="GV134" s="86">
        <f t="shared" si="157"/>
        <v>1.4658339182201785E-75</v>
      </c>
      <c r="GW134" s="86">
        <f t="shared" si="157"/>
        <v>6.1960481111988058E-83</v>
      </c>
      <c r="GX134" s="86">
        <f t="shared" si="157"/>
        <v>2.1501609256884385E-95</v>
      </c>
      <c r="GY134" s="86">
        <f t="shared" si="157"/>
        <v>1.1627639577067566E-81</v>
      </c>
      <c r="GZ134" s="86">
        <f t="shared" si="157"/>
        <v>2.7485731578623778E-104</v>
      </c>
      <c r="HA134" s="86">
        <f t="shared" si="157"/>
        <v>1.7875061857932989E-132</v>
      </c>
      <c r="HC134" s="86">
        <f t="shared" si="153"/>
        <v>1.0602662234833909E-12</v>
      </c>
      <c r="HD134" s="86">
        <f t="shared" si="153"/>
        <v>5.1048857324481012E-14</v>
      </c>
      <c r="HE134" s="86">
        <f t="shared" si="153"/>
        <v>1.1649014910397042E-14</v>
      </c>
      <c r="HF134" s="86">
        <f t="shared" si="153"/>
        <v>1.5053715240217525E-15</v>
      </c>
      <c r="HG134" s="86">
        <f t="shared" si="153"/>
        <v>7.0572487507618119E-15</v>
      </c>
      <c r="HH134" s="86">
        <f t="shared" si="153"/>
        <v>4.1104077325405088E-21</v>
      </c>
      <c r="HI134" s="86">
        <f t="shared" si="153"/>
        <v>1.2018382357741994E-18</v>
      </c>
      <c r="HJ134" s="86">
        <f t="shared" si="153"/>
        <v>3.0304023301474353E-22</v>
      </c>
      <c r="HK134" s="86">
        <f t="shared" si="153"/>
        <v>1.4001147286550877E-20</v>
      </c>
      <c r="HL134" s="86">
        <f t="shared" si="161"/>
        <v>4.8405022723324583E-27</v>
      </c>
      <c r="HM134" s="86">
        <f t="shared" si="161"/>
        <v>4.4538150094508769E-26</v>
      </c>
      <c r="HN134" s="86">
        <f t="shared" si="161"/>
        <v>1.3656547529921457E-16</v>
      </c>
      <c r="HO134" s="86">
        <f t="shared" si="161"/>
        <v>1.7896936719536064E-15</v>
      </c>
      <c r="HP134" s="86">
        <f t="shared" si="161"/>
        <v>5.1820913223709829E-21</v>
      </c>
      <c r="HQ134" s="86">
        <f t="shared" si="161"/>
        <v>4.9736823860787066E-26</v>
      </c>
      <c r="HS134" s="86">
        <f t="shared" si="158"/>
        <v>6.8620480991473434E-5</v>
      </c>
      <c r="HT134" s="86">
        <f t="shared" si="158"/>
        <v>1.5574728350428306E-5</v>
      </c>
      <c r="HU134" s="86">
        <f t="shared" si="158"/>
        <v>7.1659606347890254E-6</v>
      </c>
      <c r="HV134" s="86">
        <f t="shared" si="158"/>
        <v>3.6037025162797838E-5</v>
      </c>
      <c r="HW134" s="86">
        <f t="shared" si="158"/>
        <v>2.7998974028080436E-5</v>
      </c>
      <c r="HX134" s="86">
        <f t="shared" si="158"/>
        <v>1.7254664401731848E-5</v>
      </c>
      <c r="HY134" s="86">
        <f t="shared" si="158"/>
        <v>2.0031766251462703E-5</v>
      </c>
      <c r="HZ134" s="86">
        <f t="shared" si="158"/>
        <v>1.612992293169905E-5</v>
      </c>
      <c r="IA134" s="86">
        <f t="shared" si="158"/>
        <v>1.26613999722788E-6</v>
      </c>
      <c r="IB134" s="86">
        <f t="shared" si="158"/>
        <v>2.0489956698629548E-5</v>
      </c>
      <c r="IC134" s="86">
        <f t="shared" si="158"/>
        <v>1.1543897783713734E-5</v>
      </c>
      <c r="ID134" s="86">
        <f t="shared" si="158"/>
        <v>1.0509965908124409E-6</v>
      </c>
      <c r="IE134" s="86">
        <f t="shared" si="158"/>
        <v>5.3259198774064031E-6</v>
      </c>
      <c r="IF134" s="86">
        <f t="shared" si="158"/>
        <v>1.1265814008037139E-4</v>
      </c>
      <c r="IG134" s="86">
        <f t="shared" si="158"/>
        <v>3.6949342518514077E-4</v>
      </c>
      <c r="II134" s="86">
        <f t="shared" si="159"/>
        <v>7.3670573891359645E-42</v>
      </c>
      <c r="IJ134" s="86">
        <f t="shared" si="159"/>
        <v>1.1442813537089168E-50</v>
      </c>
      <c r="IK134" s="86">
        <f t="shared" si="159"/>
        <v>1.8777364919480895E-52</v>
      </c>
      <c r="IL134" s="86">
        <f t="shared" si="159"/>
        <v>9.5038535661363743E-50</v>
      </c>
      <c r="IM134" s="86">
        <f t="shared" si="159"/>
        <v>6.0205626012773191E-50</v>
      </c>
      <c r="IN134" s="86">
        <f t="shared" si="159"/>
        <v>2.7499229064764178E-53</v>
      </c>
      <c r="IO134" s="86">
        <f t="shared" si="159"/>
        <v>9.2825177880694761E-52</v>
      </c>
      <c r="IP134" s="86">
        <f t="shared" si="159"/>
        <v>6.8228447799101773E-60</v>
      </c>
      <c r="IQ134" s="86">
        <f t="shared" si="159"/>
        <v>8.689711246366535E-69</v>
      </c>
      <c r="IR134" s="86">
        <f t="shared" si="159"/>
        <v>3.4284973701892999E-53</v>
      </c>
      <c r="IS134" s="86">
        <f t="shared" si="159"/>
        <v>3.4018761183978917E-56</v>
      </c>
      <c r="IT134" s="86">
        <f t="shared" si="159"/>
        <v>1.6148207285348599E-67</v>
      </c>
      <c r="IU134" s="86">
        <f t="shared" si="159"/>
        <v>1.0029834711481644E-52</v>
      </c>
      <c r="IV134" s="86">
        <f t="shared" si="159"/>
        <v>3.2765322523818981E-36</v>
      </c>
      <c r="IW134" s="86">
        <f t="shared" si="159"/>
        <v>1.112512393779942E-38</v>
      </c>
      <c r="IY134" s="86">
        <f t="shared" si="160"/>
        <v>6.8620482051739661E-5</v>
      </c>
      <c r="IZ134" s="86">
        <f t="shared" si="160"/>
        <v>1.5574728401477163E-5</v>
      </c>
      <c r="JA134" s="86">
        <f t="shared" si="160"/>
        <v>7.16596064643804E-6</v>
      </c>
      <c r="JB134" s="86">
        <f t="shared" si="160"/>
        <v>3.6037025164303212E-5</v>
      </c>
      <c r="JC134" s="86">
        <f t="shared" si="160"/>
        <v>2.7998974035137684E-5</v>
      </c>
      <c r="JD134" s="86">
        <f t="shared" si="160"/>
        <v>1.7254664401731851E-5</v>
      </c>
      <c r="JE134" s="86">
        <f t="shared" si="160"/>
        <v>2.0031766251463906E-5</v>
      </c>
      <c r="JF134" s="86">
        <f t="shared" si="160"/>
        <v>1.612992293169905E-5</v>
      </c>
      <c r="JG134" s="86">
        <f t="shared" si="160"/>
        <v>1.266139997227894E-6</v>
      </c>
      <c r="JH134" s="86">
        <f t="shared" si="160"/>
        <v>2.0489956698629548E-5</v>
      </c>
      <c r="JI134" s="86">
        <f t="shared" si="160"/>
        <v>1.1543897783713734E-5</v>
      </c>
      <c r="JJ134" s="86">
        <f t="shared" si="160"/>
        <v>1.0509965909490063E-6</v>
      </c>
      <c r="JK134" s="86">
        <f t="shared" si="160"/>
        <v>5.3259198791960965E-6</v>
      </c>
      <c r="JL134" s="86">
        <f t="shared" si="160"/>
        <v>1.1265814008037139E-4</v>
      </c>
      <c r="JM134" s="86">
        <f t="shared" si="160"/>
        <v>3.6949342518514077E-4</v>
      </c>
    </row>
    <row r="135" spans="2:273" x14ac:dyDescent="0.25">
      <c r="B135" s="2">
        <v>108</v>
      </c>
      <c r="C135" s="37">
        <v>62.25</v>
      </c>
      <c r="D135" s="37">
        <v>63.46</v>
      </c>
      <c r="E135" s="37">
        <v>56.889000000000003</v>
      </c>
      <c r="F135" s="37">
        <v>54.451999999999998</v>
      </c>
      <c r="G135" s="37">
        <v>53.435000000000002</v>
      </c>
      <c r="H135" s="37">
        <v>55.194000000000003</v>
      </c>
      <c r="I135" s="37">
        <v>55.968000000000004</v>
      </c>
      <c r="J135" s="37">
        <v>55.856999999999999</v>
      </c>
      <c r="K135" s="37">
        <v>55.048000000000002</v>
      </c>
      <c r="L135" s="37">
        <v>55.031999999999996</v>
      </c>
      <c r="M135" s="37">
        <v>55.323</v>
      </c>
      <c r="N135" s="37">
        <v>57.918999999999997</v>
      </c>
      <c r="O135" s="37">
        <v>58.557000000000002</v>
      </c>
      <c r="P135" s="37">
        <v>65.843999999999994</v>
      </c>
      <c r="Q135" s="37">
        <v>72.311999999999998</v>
      </c>
      <c r="S135" s="4">
        <f t="shared" si="162"/>
        <v>61.76264922818627</v>
      </c>
      <c r="T135" s="4">
        <f t="shared" si="162"/>
        <v>62.512967859445212</v>
      </c>
      <c r="U135" s="4">
        <f t="shared" si="162"/>
        <v>56.610579944928048</v>
      </c>
      <c r="V135" s="4">
        <f t="shared" si="162"/>
        <v>53.354723623352228</v>
      </c>
      <c r="W135" s="4">
        <f t="shared" si="162"/>
        <v>53.279975116530544</v>
      </c>
      <c r="X135" s="4">
        <f t="shared" si="162"/>
        <v>54.238806156293592</v>
      </c>
      <c r="Y135" s="4">
        <f t="shared" si="162"/>
        <v>55.259090428285951</v>
      </c>
      <c r="Z135" s="4">
        <f t="shared" si="162"/>
        <v>54.529496968951229</v>
      </c>
      <c r="AA135" s="4">
        <f t="shared" si="162"/>
        <v>55.729036199217852</v>
      </c>
      <c r="AB135" s="4">
        <f t="shared" si="162"/>
        <v>54.310995580638519</v>
      </c>
      <c r="AC135" s="4">
        <f t="shared" si="162"/>
        <v>55.339722808932414</v>
      </c>
      <c r="AD135" s="4">
        <f t="shared" si="162"/>
        <v>58.467695157606379</v>
      </c>
      <c r="AE135" s="4">
        <f t="shared" si="162"/>
        <v>58.796645556952285</v>
      </c>
      <c r="AF135" s="4">
        <f t="shared" si="162"/>
        <v>64.936602420309384</v>
      </c>
      <c r="AG135" s="4">
        <f t="shared" si="162"/>
        <v>70.050933365056252</v>
      </c>
      <c r="AI135" s="4">
        <f t="shared" si="163"/>
        <v>0.48735077181373043</v>
      </c>
      <c r="AJ135" s="4">
        <f t="shared" si="163"/>
        <v>0.94703214055478924</v>
      </c>
      <c r="AK135" s="4">
        <f t="shared" si="163"/>
        <v>0.27842005507195466</v>
      </c>
      <c r="AL135" s="4">
        <f t="shared" si="163"/>
        <v>1.0972763766477698</v>
      </c>
      <c r="AM135" s="4">
        <f t="shared" si="163"/>
        <v>0.15502488346945853</v>
      </c>
      <c r="AN135" s="4">
        <f t="shared" si="163"/>
        <v>0.95519384370641092</v>
      </c>
      <c r="AO135" s="4">
        <f t="shared" si="163"/>
        <v>0.70890957171405233</v>
      </c>
      <c r="AP135" s="4">
        <f t="shared" si="163"/>
        <v>1.3275030310487708</v>
      </c>
      <c r="AQ135" s="4">
        <f t="shared" si="163"/>
        <v>-0.68103619921784997</v>
      </c>
      <c r="AR135" s="4">
        <f t="shared" si="163"/>
        <v>0.72100441936147774</v>
      </c>
      <c r="AS135" s="4">
        <f t="shared" si="163"/>
        <v>-1.6722808932414068E-2</v>
      </c>
      <c r="AT135" s="4">
        <f t="shared" si="163"/>
        <v>-0.54869515760638166</v>
      </c>
      <c r="AU135" s="4">
        <f t="shared" si="163"/>
        <v>-0.23964555695228285</v>
      </c>
      <c r="AV135" s="4">
        <f t="shared" si="163"/>
        <v>0.90739757969060975</v>
      </c>
      <c r="AW135" s="4">
        <f t="shared" si="163"/>
        <v>2.2610666349437452</v>
      </c>
      <c r="AY135" s="2">
        <f t="shared" si="154"/>
        <v>61.762649228186042</v>
      </c>
      <c r="AZ135" s="2">
        <f t="shared" si="154"/>
        <v>62.51185712115263</v>
      </c>
      <c r="BA135" s="2">
        <f t="shared" si="154"/>
        <v>56.609799681641675</v>
      </c>
      <c r="BB135" s="2">
        <f t="shared" si="154"/>
        <v>53.350157692815223</v>
      </c>
      <c r="BC135" s="2">
        <f t="shared" si="154"/>
        <v>53.275245692383741</v>
      </c>
      <c r="BD135" s="2">
        <f t="shared" si="154"/>
        <v>54.234959808117971</v>
      </c>
      <c r="BE135" s="2">
        <f t="shared" si="154"/>
        <v>55.254098075504068</v>
      </c>
      <c r="BF135" s="2">
        <f t="shared" si="154"/>
        <v>54.523906113166767</v>
      </c>
      <c r="BG135" s="2">
        <f t="shared" si="154"/>
        <v>55.728440860569002</v>
      </c>
      <c r="BH135" s="2">
        <f t="shared" si="154"/>
        <v>54.303545700556988</v>
      </c>
      <c r="BI135" s="2">
        <f t="shared" si="154"/>
        <v>55.334981717357898</v>
      </c>
      <c r="BJ135" s="2">
        <f t="shared" si="154"/>
        <v>58.466998918472768</v>
      </c>
      <c r="BK135" s="2">
        <f t="shared" si="154"/>
        <v>58.794036503970048</v>
      </c>
      <c r="BL135" s="2">
        <f t="shared" si="154"/>
        <v>64.868216553990266</v>
      </c>
      <c r="BM135" s="2">
        <f t="shared" si="154"/>
        <v>69.697711608661265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>
        <f t="shared" si="155"/>
        <v>62.25</v>
      </c>
      <c r="CF135" s="2">
        <f t="shared" si="155"/>
        <v>63.46</v>
      </c>
      <c r="CG135" s="2">
        <f t="shared" si="155"/>
        <v>56.889000000000003</v>
      </c>
      <c r="CH135" s="2">
        <f t="shared" si="155"/>
        <v>54.451999999999998</v>
      </c>
      <c r="CI135" s="2">
        <f t="shared" si="155"/>
        <v>53.435000000000002</v>
      </c>
      <c r="CJ135" s="2">
        <f t="shared" si="155"/>
        <v>55.194000000000003</v>
      </c>
      <c r="CK135" s="2">
        <f t="shared" si="155"/>
        <v>55.968000000000004</v>
      </c>
      <c r="CL135" s="2">
        <f t="shared" si="155"/>
        <v>55.856999999999999</v>
      </c>
      <c r="CM135" s="2">
        <f t="shared" si="155"/>
        <v>55.048000000000002</v>
      </c>
      <c r="CN135" s="2">
        <f t="shared" si="155"/>
        <v>55.031999999999996</v>
      </c>
      <c r="CO135" s="2">
        <f t="shared" si="155"/>
        <v>55.323</v>
      </c>
      <c r="CP135" s="2">
        <f t="shared" si="155"/>
        <v>57.918999999999997</v>
      </c>
      <c r="CQ135" s="2">
        <f t="shared" si="155"/>
        <v>58.557000000000002</v>
      </c>
      <c r="CR135" s="2">
        <f t="shared" si="155"/>
        <v>65.843999999999994</v>
      </c>
      <c r="CS135" s="2">
        <f t="shared" si="155"/>
        <v>72.311999999999998</v>
      </c>
      <c r="CU135" s="2">
        <f t="shared" si="110"/>
        <v>62.25</v>
      </c>
      <c r="CV135" s="2">
        <f t="shared" si="111"/>
        <v>63.46</v>
      </c>
      <c r="CW135" s="2">
        <f t="shared" si="112"/>
        <v>56.889000000000003</v>
      </c>
      <c r="CX135" s="2">
        <f t="shared" si="113"/>
        <v>54.451999999999998</v>
      </c>
      <c r="CY135" s="2">
        <f t="shared" si="114"/>
        <v>53.435000000000002</v>
      </c>
      <c r="CZ135" s="2">
        <f t="shared" si="115"/>
        <v>55.194000000000003</v>
      </c>
      <c r="DA135" s="2">
        <f t="shared" si="116"/>
        <v>55.968000000000004</v>
      </c>
      <c r="DB135" s="2">
        <f t="shared" si="117"/>
        <v>55.856999999999999</v>
      </c>
      <c r="DC135" s="2">
        <f t="shared" si="118"/>
        <v>55.048000000000002</v>
      </c>
      <c r="DD135" s="2">
        <f t="shared" si="119"/>
        <v>55.031999999999996</v>
      </c>
      <c r="DE135" s="2">
        <f t="shared" si="120"/>
        <v>55.323</v>
      </c>
      <c r="DF135" s="2">
        <f t="shared" si="121"/>
        <v>57.918999999999997</v>
      </c>
      <c r="DG135" s="2">
        <f t="shared" si="122"/>
        <v>58.557000000000002</v>
      </c>
      <c r="DH135" s="2">
        <f t="shared" si="123"/>
        <v>65.843999999999994</v>
      </c>
      <c r="DI135" s="2">
        <f t="shared" si="124"/>
        <v>72.311999999999998</v>
      </c>
      <c r="DK135" s="2">
        <f t="shared" si="164"/>
        <v>99.210719905533068</v>
      </c>
      <c r="DL135" s="2">
        <f t="shared" si="164"/>
        <v>105.43341925289684</v>
      </c>
      <c r="DM135" s="2">
        <f t="shared" si="164"/>
        <v>97.022935517970396</v>
      </c>
      <c r="DN135" s="2">
        <f t="shared" si="164"/>
        <v>93.860723280123167</v>
      </c>
      <c r="DO135" s="2">
        <f t="shared" si="164"/>
        <v>82.727975798827757</v>
      </c>
      <c r="DP135" s="2">
        <f t="shared" si="164"/>
        <v>83.929991190979564</v>
      </c>
      <c r="DQ135" s="2">
        <f t="shared" si="164"/>
        <v>82.494827695560275</v>
      </c>
      <c r="DR135" s="2">
        <f t="shared" si="164"/>
        <v>89.932817491829439</v>
      </c>
      <c r="DS135" s="2">
        <f t="shared" si="164"/>
        <v>89.135772843907844</v>
      </c>
      <c r="DT135" s="2">
        <f t="shared" si="164"/>
        <v>90.847612288930577</v>
      </c>
      <c r="DU135" s="2">
        <f t="shared" si="164"/>
        <v>92.517639024390235</v>
      </c>
      <c r="DV135" s="2">
        <f t="shared" si="164"/>
        <v>97.547250528541241</v>
      </c>
      <c r="DW135" s="2">
        <f t="shared" si="164"/>
        <v>92.39961673210513</v>
      </c>
      <c r="DX135" s="2">
        <f t="shared" si="164"/>
        <v>97.356008348968103</v>
      </c>
      <c r="DY135" s="2">
        <f t="shared" si="164"/>
        <v>92.959381970970185</v>
      </c>
      <c r="EA135" s="2">
        <f t="shared" si="152"/>
        <v>61.694343316039728</v>
      </c>
      <c r="EB135" s="2">
        <f t="shared" si="152"/>
        <v>62.409803278688528</v>
      </c>
      <c r="EC135" s="2">
        <f t="shared" si="152"/>
        <v>56.50607740750857</v>
      </c>
      <c r="ED135" s="2">
        <f t="shared" si="152"/>
        <v>53.259933837429124</v>
      </c>
      <c r="EE135" s="2">
        <f t="shared" si="151"/>
        <v>53.208835896610033</v>
      </c>
      <c r="EF135" s="2">
        <f t="shared" si="151"/>
        <v>54.156186492578321</v>
      </c>
      <c r="EG135" s="2">
        <f t="shared" si="151"/>
        <v>55.173655124559211</v>
      </c>
      <c r="EH135" s="2">
        <f t="shared" si="151"/>
        <v>54.417344833083142</v>
      </c>
      <c r="EI135" s="2">
        <f t="shared" si="151"/>
        <v>55.630342890064497</v>
      </c>
      <c r="EJ135" s="2">
        <f t="shared" si="151"/>
        <v>54.189471241733074</v>
      </c>
      <c r="EK135" s="2">
        <f t="shared" si="151"/>
        <v>55.22055399274047</v>
      </c>
      <c r="EL135" s="2">
        <f t="shared" si="151"/>
        <v>58.367494418978211</v>
      </c>
      <c r="EM135" s="2">
        <f t="shared" si="135"/>
        <v>58.705870223679028</v>
      </c>
      <c r="EN135" s="2">
        <f t="shared" si="135"/>
        <v>64.769846147739443</v>
      </c>
      <c r="EO135" s="2">
        <f t="shared" si="135"/>
        <v>69.607306873696189</v>
      </c>
      <c r="EQ135" s="2">
        <f t="shared" si="165"/>
        <v>62.196568111451782</v>
      </c>
      <c r="ER135" s="2">
        <f t="shared" si="165"/>
        <v>62.524318308589599</v>
      </c>
      <c r="ES135" s="2">
        <f t="shared" si="165"/>
        <v>56.480187621842163</v>
      </c>
      <c r="ET135" s="2">
        <f t="shared" si="165"/>
        <v>53.262850331029121</v>
      </c>
      <c r="EU135" s="2">
        <f t="shared" si="165"/>
        <v>53.214099982499505</v>
      </c>
      <c r="EV135" s="2">
        <f t="shared" si="165"/>
        <v>54.119172619884409</v>
      </c>
      <c r="EW135" s="2">
        <f t="shared" si="165"/>
        <v>55.26796370553776</v>
      </c>
      <c r="EX135" s="2">
        <f t="shared" si="165"/>
        <v>54.463601104699407</v>
      </c>
      <c r="EY135" s="2">
        <f t="shared" si="165"/>
        <v>55.595639029377047</v>
      </c>
      <c r="EZ135" s="2">
        <f t="shared" si="165"/>
        <v>54.197905080292912</v>
      </c>
      <c r="FA135" s="2">
        <f t="shared" si="165"/>
        <v>55.29888492987169</v>
      </c>
      <c r="FB135" s="2">
        <f t="shared" si="165"/>
        <v>58.381214108858686</v>
      </c>
      <c r="FC135" s="2">
        <f t="shared" si="165"/>
        <v>58.792228650174714</v>
      </c>
      <c r="FD135" s="2">
        <f t="shared" si="165"/>
        <v>64.748093951353397</v>
      </c>
      <c r="FE135" s="2">
        <f t="shared" si="165"/>
        <v>69.332849117986314</v>
      </c>
      <c r="FG135" s="2">
        <f t="shared" si="166"/>
        <v>0.99830075858341782</v>
      </c>
      <c r="FH135" s="2">
        <f t="shared" si="166"/>
        <v>0.99765554248675326</v>
      </c>
      <c r="FI135" s="2">
        <f t="shared" si="166"/>
        <v>0.99743425534621633</v>
      </c>
      <c r="FJ135" s="2">
        <f t="shared" si="166"/>
        <v>0.99777851862673173</v>
      </c>
      <c r="FK135" s="2">
        <f t="shared" si="166"/>
        <v>0.99775211545121745</v>
      </c>
      <c r="FL135" s="2">
        <f t="shared" si="166"/>
        <v>0.99734061694775222</v>
      </c>
      <c r="FM135" s="2">
        <f t="shared" si="166"/>
        <v>0.9970935794869944</v>
      </c>
      <c r="FN135" s="2">
        <f t="shared" si="166"/>
        <v>0.9970196838710732</v>
      </c>
      <c r="FO135" s="2">
        <f t="shared" si="166"/>
        <v>0.99705836804383297</v>
      </c>
      <c r="FP135" s="2">
        <f t="shared" si="166"/>
        <v>0.99689106837729569</v>
      </c>
      <c r="FQ135" s="2">
        <f t="shared" si="166"/>
        <v>0.99695662964854326</v>
      </c>
      <c r="FR135" s="2">
        <f t="shared" si="166"/>
        <v>0.99746400401053714</v>
      </c>
      <c r="FS135" s="2">
        <f t="shared" si="166"/>
        <v>0.99740541184347109</v>
      </c>
      <c r="FT135" s="2">
        <f t="shared" si="166"/>
        <v>0.99697636681892332</v>
      </c>
      <c r="FU135" s="2">
        <f t="shared" si="166"/>
        <v>0.9960439956208379</v>
      </c>
      <c r="FW135" s="2">
        <f t="shared" si="156"/>
        <v>9.0726927204419303E-3</v>
      </c>
      <c r="FX135" s="2">
        <f t="shared" si="156"/>
        <v>1.0363729087419967E-2</v>
      </c>
      <c r="FY135" s="2">
        <f t="shared" si="156"/>
        <v>9.0243293219398023E-3</v>
      </c>
      <c r="FZ135" s="2">
        <f t="shared" si="156"/>
        <v>1.0271889218876182E-2</v>
      </c>
      <c r="GA135" s="2">
        <f t="shared" si="156"/>
        <v>1.0291871237558203E-2</v>
      </c>
      <c r="GB135" s="2">
        <f t="shared" si="156"/>
        <v>1.0986045139583749E-2</v>
      </c>
      <c r="GC135" s="2">
        <f t="shared" si="156"/>
        <v>1.098664124073421E-2</v>
      </c>
      <c r="GD135" s="2">
        <f t="shared" si="156"/>
        <v>1.5434536060970372E-2</v>
      </c>
      <c r="GE135" s="2">
        <f t="shared" si="156"/>
        <v>1.3332031182323833E-2</v>
      </c>
      <c r="GF135" s="2">
        <f t="shared" si="156"/>
        <v>1.2663853115632612E-2</v>
      </c>
      <c r="GG135" s="2">
        <f t="shared" si="156"/>
        <v>1.1730765263321676E-2</v>
      </c>
      <c r="GH135" s="2">
        <f t="shared" si="156"/>
        <v>1.0553819644354576E-2</v>
      </c>
      <c r="GI135" s="2">
        <f t="shared" si="156"/>
        <v>8.6255005029704911E-3</v>
      </c>
      <c r="GJ135" s="2">
        <f t="shared" si="156"/>
        <v>7.2726000603526315E-3</v>
      </c>
      <c r="GK135" s="2">
        <f t="shared" si="156"/>
        <v>7.2002934555536711E-3</v>
      </c>
      <c r="GM135" s="86">
        <f t="shared" si="157"/>
        <v>7.2280324965482489E-74</v>
      </c>
      <c r="GN135" s="86">
        <f t="shared" si="157"/>
        <v>3.4565056365029253E-73</v>
      </c>
      <c r="GO135" s="86">
        <f t="shared" si="157"/>
        <v>4.0901485523499264E-77</v>
      </c>
      <c r="GP135" s="86">
        <f t="shared" si="157"/>
        <v>6.2354915030990994E-85</v>
      </c>
      <c r="GQ135" s="86">
        <f t="shared" si="157"/>
        <v>5.4288507165369226E-73</v>
      </c>
      <c r="GR135" s="86">
        <f t="shared" si="157"/>
        <v>9.5515273313536195E-83</v>
      </c>
      <c r="GS135" s="86">
        <f t="shared" si="157"/>
        <v>1.1134658089255548E-60</v>
      </c>
      <c r="GT135" s="86">
        <f t="shared" si="157"/>
        <v>1.3569194833470708E-55</v>
      </c>
      <c r="GU135" s="86">
        <f t="shared" si="157"/>
        <v>5.2035453966615338E-72</v>
      </c>
      <c r="GV135" s="86">
        <f t="shared" si="157"/>
        <v>4.8688315342992141E-79</v>
      </c>
      <c r="GW135" s="86">
        <f t="shared" si="157"/>
        <v>9.030098316840803E-87</v>
      </c>
      <c r="GX135" s="86">
        <f t="shared" si="157"/>
        <v>9.1367262303481262E-100</v>
      </c>
      <c r="GY135" s="86">
        <f t="shared" si="157"/>
        <v>1.7532793641652371E-85</v>
      </c>
      <c r="GZ135" s="86">
        <f t="shared" si="157"/>
        <v>4.5420903721197601E-109</v>
      </c>
      <c r="HA135" s="86">
        <f t="shared" si="157"/>
        <v>1.4899472035536436E-138</v>
      </c>
      <c r="HC135" s="86">
        <f t="shared" si="153"/>
        <v>6.0181323843195824E-14</v>
      </c>
      <c r="HD135" s="86">
        <f t="shared" si="153"/>
        <v>1.908518963385299E-15</v>
      </c>
      <c r="HE135" s="86">
        <f t="shared" si="153"/>
        <v>3.6643970284882226E-16</v>
      </c>
      <c r="HF135" s="86">
        <f t="shared" si="153"/>
        <v>4.2407116267063015E-17</v>
      </c>
      <c r="HG135" s="86">
        <f t="shared" si="153"/>
        <v>2.4210766684404685E-16</v>
      </c>
      <c r="HH135" s="86">
        <f t="shared" si="153"/>
        <v>3.3275407815733252E-23</v>
      </c>
      <c r="HI135" s="86">
        <f t="shared" si="153"/>
        <v>1.6746621830607216E-20</v>
      </c>
      <c r="HJ135" s="86">
        <f t="shared" si="153"/>
        <v>2.5363086732452371E-24</v>
      </c>
      <c r="HK135" s="86">
        <f t="shared" si="153"/>
        <v>1.6149832424115828E-22</v>
      </c>
      <c r="HL135" s="86">
        <f t="shared" si="161"/>
        <v>1.0951158174752704E-29</v>
      </c>
      <c r="HM135" s="86">
        <f t="shared" si="161"/>
        <v>1.3014106375082931E-28</v>
      </c>
      <c r="HN135" s="86">
        <f t="shared" si="161"/>
        <v>4.0085537305120837E-18</v>
      </c>
      <c r="HO135" s="86">
        <f t="shared" si="161"/>
        <v>4.5024290252680721E-17</v>
      </c>
      <c r="HP135" s="86">
        <f t="shared" si="161"/>
        <v>4.1927919544306725E-23</v>
      </c>
      <c r="HQ135" s="86">
        <f t="shared" si="161"/>
        <v>1.3249894411358515E-28</v>
      </c>
      <c r="HS135" s="86">
        <f t="shared" si="158"/>
        <v>1.4359286491471434E-4</v>
      </c>
      <c r="HT135" s="86">
        <f t="shared" si="158"/>
        <v>3.8406607635610994E-5</v>
      </c>
      <c r="HU135" s="86">
        <f t="shared" si="158"/>
        <v>1.8067689319166358E-5</v>
      </c>
      <c r="HV135" s="86">
        <f t="shared" si="158"/>
        <v>8.4841234167169606E-5</v>
      </c>
      <c r="HW135" s="86">
        <f t="shared" si="158"/>
        <v>6.6791801346401743E-5</v>
      </c>
      <c r="HX135" s="86">
        <f t="shared" si="158"/>
        <v>4.386073305299144E-5</v>
      </c>
      <c r="HY135" s="86">
        <f t="shared" si="158"/>
        <v>4.9899634749518319E-5</v>
      </c>
      <c r="HZ135" s="86">
        <f t="shared" si="158"/>
        <v>4.7080278040266473E-5</v>
      </c>
      <c r="IA135" s="86">
        <f t="shared" si="158"/>
        <v>4.3719948601691112E-6</v>
      </c>
      <c r="IB135" s="86">
        <f t="shared" si="158"/>
        <v>5.3168326932409947E-5</v>
      </c>
      <c r="IC135" s="86">
        <f t="shared" si="158"/>
        <v>3.1088073727204847E-5</v>
      </c>
      <c r="ID135" s="86">
        <f t="shared" si="158"/>
        <v>3.4030511352249855E-6</v>
      </c>
      <c r="IE135" s="86">
        <f t="shared" si="158"/>
        <v>1.3508103958283097E-5</v>
      </c>
      <c r="IF135" s="86">
        <f t="shared" si="158"/>
        <v>2.150462380758641E-4</v>
      </c>
      <c r="IG135" s="86">
        <f t="shared" si="158"/>
        <v>6.2567777644126853E-4</v>
      </c>
      <c r="II135" s="86">
        <f t="shared" si="159"/>
        <v>2.4930861015852627E-40</v>
      </c>
      <c r="IJ135" s="86">
        <f t="shared" si="159"/>
        <v>9.4508988032796005E-49</v>
      </c>
      <c r="IK135" s="86">
        <f t="shared" si="159"/>
        <v>1.5954267847727029E-50</v>
      </c>
      <c r="IL135" s="86">
        <f t="shared" si="159"/>
        <v>7.1672664452037423E-48</v>
      </c>
      <c r="IM135" s="86">
        <f t="shared" si="159"/>
        <v>4.6302327770844698E-48</v>
      </c>
      <c r="IN135" s="86">
        <f t="shared" si="159"/>
        <v>3.0492097430704774E-51</v>
      </c>
      <c r="IO135" s="86">
        <f t="shared" si="159"/>
        <v>8.9561132057376242E-50</v>
      </c>
      <c r="IP135" s="86">
        <f t="shared" si="159"/>
        <v>2.1140167509332061E-57</v>
      </c>
      <c r="IQ135" s="86">
        <f t="shared" si="159"/>
        <v>5.1806085695989157E-66</v>
      </c>
      <c r="IR135" s="86">
        <f t="shared" si="159"/>
        <v>4.3801640166803185E-51</v>
      </c>
      <c r="IS135" s="86">
        <f t="shared" si="159"/>
        <v>5.2834821747862083E-54</v>
      </c>
      <c r="IT135" s="86">
        <f t="shared" si="159"/>
        <v>6.2149382792023447E-65</v>
      </c>
      <c r="IU135" s="86">
        <f t="shared" si="159"/>
        <v>8.3704553963873743E-51</v>
      </c>
      <c r="IV135" s="86">
        <f t="shared" si="159"/>
        <v>5.9257485892585439E-35</v>
      </c>
      <c r="IW135" s="86">
        <f t="shared" si="159"/>
        <v>2.4569721399154287E-37</v>
      </c>
      <c r="IY135" s="86">
        <f t="shared" si="160"/>
        <v>1.4359286497489567E-4</v>
      </c>
      <c r="IZ135" s="86">
        <f t="shared" si="160"/>
        <v>3.8406607637519515E-5</v>
      </c>
      <c r="JA135" s="86">
        <f t="shared" si="160"/>
        <v>1.8067689319532798E-5</v>
      </c>
      <c r="JB135" s="86">
        <f t="shared" si="160"/>
        <v>8.4841234167212012E-5</v>
      </c>
      <c r="JC135" s="86">
        <f t="shared" si="160"/>
        <v>6.6791801346643845E-5</v>
      </c>
      <c r="JD135" s="86">
        <f t="shared" si="160"/>
        <v>4.386073305299144E-5</v>
      </c>
      <c r="JE135" s="86">
        <f t="shared" si="160"/>
        <v>4.9899634749518332E-5</v>
      </c>
      <c r="JF135" s="86">
        <f t="shared" si="160"/>
        <v>4.7080278040266473E-5</v>
      </c>
      <c r="JG135" s="86">
        <f t="shared" si="160"/>
        <v>4.3719948601691112E-6</v>
      </c>
      <c r="JH135" s="86">
        <f t="shared" si="160"/>
        <v>5.3168326932409947E-5</v>
      </c>
      <c r="JI135" s="86">
        <f t="shared" si="160"/>
        <v>3.1088073727204847E-5</v>
      </c>
      <c r="JJ135" s="86">
        <f t="shared" si="160"/>
        <v>3.403051135228994E-6</v>
      </c>
      <c r="JK135" s="86">
        <f t="shared" si="160"/>
        <v>1.3508103958328122E-5</v>
      </c>
      <c r="JL135" s="86">
        <f t="shared" si="160"/>
        <v>2.150462380758641E-4</v>
      </c>
      <c r="JM135" s="86">
        <f t="shared" si="160"/>
        <v>6.2567777644126853E-4</v>
      </c>
    </row>
    <row r="136" spans="2:273" x14ac:dyDescent="0.25">
      <c r="B136" s="2">
        <v>109</v>
      </c>
      <c r="C136" s="37">
        <v>62.470999999999997</v>
      </c>
      <c r="D136" s="37">
        <v>65.206000000000003</v>
      </c>
      <c r="E136" s="37">
        <v>57.793999999999997</v>
      </c>
      <c r="F136" s="37">
        <v>54.694000000000003</v>
      </c>
      <c r="G136" s="37">
        <v>54.564999999999998</v>
      </c>
      <c r="H136" s="37">
        <v>55.305999999999997</v>
      </c>
      <c r="I136" s="37">
        <v>55.484000000000002</v>
      </c>
      <c r="J136" s="37">
        <v>55.667000000000002</v>
      </c>
      <c r="K136" s="37">
        <v>55.429000000000002</v>
      </c>
      <c r="L136" s="37">
        <v>55.555999999999997</v>
      </c>
      <c r="M136" s="37">
        <v>55.984000000000002</v>
      </c>
      <c r="N136" s="37">
        <v>57.564999999999998</v>
      </c>
      <c r="O136" s="37">
        <v>59.851999999999997</v>
      </c>
      <c r="P136" s="37">
        <v>65.906000000000006</v>
      </c>
      <c r="Q136" s="37">
        <v>72.625</v>
      </c>
      <c r="S136" s="4">
        <f t="shared" si="162"/>
        <v>61.766860495682607</v>
      </c>
      <c r="T136" s="4">
        <f t="shared" si="162"/>
        <v>62.450342849175946</v>
      </c>
      <c r="U136" s="4">
        <f t="shared" si="162"/>
        <v>56.498821360822895</v>
      </c>
      <c r="V136" s="4">
        <f t="shared" si="162"/>
        <v>53.275507430377786</v>
      </c>
      <c r="W136" s="4">
        <f t="shared" si="162"/>
        <v>53.182080884625748</v>
      </c>
      <c r="X136" s="4">
        <f t="shared" si="162"/>
        <v>54.100708542840948</v>
      </c>
      <c r="Y136" s="4">
        <f t="shared" si="162"/>
        <v>55.166907765798619</v>
      </c>
      <c r="Z136" s="4">
        <f t="shared" si="162"/>
        <v>54.445068628780106</v>
      </c>
      <c r="AA136" s="4">
        <f t="shared" si="162"/>
        <v>55.573494123503529</v>
      </c>
      <c r="AB136" s="4">
        <f t="shared" si="162"/>
        <v>54.1774717401019</v>
      </c>
      <c r="AC136" s="4">
        <f t="shared" si="162"/>
        <v>55.219601275489126</v>
      </c>
      <c r="AD136" s="4">
        <f t="shared" si="162"/>
        <v>58.30786774556006</v>
      </c>
      <c r="AE136" s="4">
        <f t="shared" si="162"/>
        <v>58.696860122390277</v>
      </c>
      <c r="AF136" s="4">
        <f t="shared" si="162"/>
        <v>64.854341642518548</v>
      </c>
      <c r="AG136" s="4">
        <f t="shared" si="162"/>
        <v>70.131353242079783</v>
      </c>
      <c r="AI136" s="4">
        <f t="shared" si="163"/>
        <v>0.70413950431738925</v>
      </c>
      <c r="AJ136" s="4">
        <f t="shared" si="163"/>
        <v>2.7556571508240566</v>
      </c>
      <c r="AK136" s="4">
        <f t="shared" si="163"/>
        <v>1.2951786391771023</v>
      </c>
      <c r="AL136" s="4">
        <f t="shared" si="163"/>
        <v>1.4184925696222166</v>
      </c>
      <c r="AM136" s="4">
        <f t="shared" si="163"/>
        <v>1.3829191153742499</v>
      </c>
      <c r="AN136" s="4">
        <f t="shared" si="163"/>
        <v>1.2052914571590492</v>
      </c>
      <c r="AO136" s="4">
        <f t="shared" si="163"/>
        <v>0.31709223420138244</v>
      </c>
      <c r="AP136" s="4">
        <f t="shared" si="163"/>
        <v>1.2219313712198954</v>
      </c>
      <c r="AQ136" s="4">
        <f t="shared" si="163"/>
        <v>-0.14449412350352731</v>
      </c>
      <c r="AR136" s="4">
        <f t="shared" si="163"/>
        <v>1.378528259898097</v>
      </c>
      <c r="AS136" s="4">
        <f t="shared" si="163"/>
        <v>0.76439872451087609</v>
      </c>
      <c r="AT136" s="4">
        <f t="shared" si="163"/>
        <v>-0.74286774556006208</v>
      </c>
      <c r="AU136" s="4">
        <f t="shared" si="163"/>
        <v>1.1551398776097201</v>
      </c>
      <c r="AV136" s="4">
        <f t="shared" si="163"/>
        <v>1.0516583574814575</v>
      </c>
      <c r="AW136" s="4">
        <f t="shared" si="163"/>
        <v>2.4936467579202173</v>
      </c>
      <c r="AY136" s="2">
        <f t="shared" si="154"/>
        <v>61.7668604956826</v>
      </c>
      <c r="AZ136" s="2">
        <f t="shared" si="154"/>
        <v>62.447827917334585</v>
      </c>
      <c r="BA136" s="2">
        <f t="shared" si="154"/>
        <v>56.497009803527121</v>
      </c>
      <c r="BB136" s="2">
        <f t="shared" si="154"/>
        <v>53.265639891729478</v>
      </c>
      <c r="BC136" s="2">
        <f t="shared" si="154"/>
        <v>53.171722215823358</v>
      </c>
      <c r="BD136" s="2">
        <f t="shared" si="154"/>
        <v>54.091778964145085</v>
      </c>
      <c r="BE136" s="2">
        <f t="shared" si="154"/>
        <v>55.155530286530357</v>
      </c>
      <c r="BF136" s="2">
        <f t="shared" si="154"/>
        <v>54.430475902244048</v>
      </c>
      <c r="BG136" s="2">
        <f t="shared" si="154"/>
        <v>55.571658121120244</v>
      </c>
      <c r="BH136" s="2">
        <f t="shared" si="154"/>
        <v>54.159899108921358</v>
      </c>
      <c r="BI136" s="2">
        <f t="shared" si="154"/>
        <v>55.207999754345167</v>
      </c>
      <c r="BJ136" s="2">
        <f t="shared" si="154"/>
        <v>58.305832535517425</v>
      </c>
      <c r="BK136" s="2">
        <f t="shared" si="154"/>
        <v>58.690758486945427</v>
      </c>
      <c r="BL136" s="2">
        <f t="shared" si="154"/>
        <v>64.731887050985279</v>
      </c>
      <c r="BM136" s="2">
        <f t="shared" si="154"/>
        <v>69.565386580513191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>
        <f t="shared" si="155"/>
        <v>62.470999999999997</v>
      </c>
      <c r="CF136" s="2">
        <f t="shared" si="155"/>
        <v>65.206000000000003</v>
      </c>
      <c r="CG136" s="2">
        <f t="shared" si="155"/>
        <v>57.793999999999997</v>
      </c>
      <c r="CH136" s="2">
        <f t="shared" si="155"/>
        <v>54.694000000000003</v>
      </c>
      <c r="CI136" s="2">
        <f t="shared" si="155"/>
        <v>54.564999999999998</v>
      </c>
      <c r="CJ136" s="2">
        <f t="shared" si="155"/>
        <v>55.305999999999997</v>
      </c>
      <c r="CK136" s="2">
        <f t="shared" si="155"/>
        <v>55.484000000000002</v>
      </c>
      <c r="CL136" s="2">
        <f t="shared" si="155"/>
        <v>55.667000000000002</v>
      </c>
      <c r="CM136" s="2">
        <f t="shared" si="155"/>
        <v>55.429000000000002</v>
      </c>
      <c r="CN136" s="2">
        <f t="shared" si="155"/>
        <v>55.555999999999997</v>
      </c>
      <c r="CO136" s="2">
        <f t="shared" si="155"/>
        <v>55.984000000000002</v>
      </c>
      <c r="CP136" s="2">
        <f t="shared" si="155"/>
        <v>57.564999999999998</v>
      </c>
      <c r="CQ136" s="2">
        <f t="shared" si="155"/>
        <v>59.851999999999997</v>
      </c>
      <c r="CR136" s="2">
        <f t="shared" si="155"/>
        <v>65.906000000000006</v>
      </c>
      <c r="CS136" s="2">
        <f t="shared" si="155"/>
        <v>72.625</v>
      </c>
      <c r="CU136" s="2">
        <f t="shared" si="110"/>
        <v>62.470999999999997</v>
      </c>
      <c r="CV136" s="2">
        <f t="shared" si="111"/>
        <v>65.206000000000003</v>
      </c>
      <c r="CW136" s="2">
        <f t="shared" si="112"/>
        <v>57.793999999999997</v>
      </c>
      <c r="CX136" s="2">
        <f t="shared" si="113"/>
        <v>54.694000000000003</v>
      </c>
      <c r="CY136" s="2">
        <f t="shared" si="114"/>
        <v>54.564999999999998</v>
      </c>
      <c r="CZ136" s="2">
        <f t="shared" si="115"/>
        <v>55.305999999999997</v>
      </c>
      <c r="DA136" s="2">
        <f t="shared" si="116"/>
        <v>55.484000000000002</v>
      </c>
      <c r="DB136" s="2">
        <f t="shared" si="117"/>
        <v>55.667000000000002</v>
      </c>
      <c r="DC136" s="2">
        <f t="shared" si="118"/>
        <v>55.429000000000002</v>
      </c>
      <c r="DD136" s="2">
        <f t="shared" si="119"/>
        <v>55.555999999999997</v>
      </c>
      <c r="DE136" s="2">
        <f t="shared" si="120"/>
        <v>55.984000000000002</v>
      </c>
      <c r="DF136" s="2">
        <f t="shared" si="121"/>
        <v>57.564999999999998</v>
      </c>
      <c r="DG136" s="2">
        <f t="shared" si="122"/>
        <v>59.851999999999997</v>
      </c>
      <c r="DH136" s="2">
        <f t="shared" si="123"/>
        <v>65.906000000000006</v>
      </c>
      <c r="DI136" s="2">
        <f t="shared" si="124"/>
        <v>72.625</v>
      </c>
      <c r="DK136" s="2">
        <f t="shared" si="164"/>
        <v>99.454656545209176</v>
      </c>
      <c r="DL136" s="2">
        <f t="shared" si="164"/>
        <v>105.73963139129731</v>
      </c>
      <c r="DM136" s="2">
        <f t="shared" si="164"/>
        <v>97.311930232558126</v>
      </c>
      <c r="DN136" s="2">
        <f t="shared" si="164"/>
        <v>94.132258893120493</v>
      </c>
      <c r="DO136" s="2">
        <f t="shared" si="164"/>
        <v>82.850665046052455</v>
      </c>
      <c r="DP136" s="2">
        <f t="shared" si="164"/>
        <v>84.05153417899929</v>
      </c>
      <c r="DQ136" s="2">
        <f t="shared" si="164"/>
        <v>82.587005637773103</v>
      </c>
      <c r="DR136" s="2">
        <f t="shared" si="164"/>
        <v>90.158931421008589</v>
      </c>
      <c r="DS136" s="2">
        <f t="shared" si="164"/>
        <v>89.352302136509735</v>
      </c>
      <c r="DT136" s="2">
        <f t="shared" si="164"/>
        <v>91.08467560975609</v>
      </c>
      <c r="DU136" s="2">
        <f t="shared" si="164"/>
        <v>92.767952090592331</v>
      </c>
      <c r="DV136" s="2">
        <f t="shared" si="164"/>
        <v>97.790534883720937</v>
      </c>
      <c r="DW136" s="2">
        <f t="shared" si="164"/>
        <v>92.575966777408667</v>
      </c>
      <c r="DX136" s="2">
        <f t="shared" si="164"/>
        <v>97.585753658536589</v>
      </c>
      <c r="DY136" s="2">
        <f t="shared" si="164"/>
        <v>93.145463559969414</v>
      </c>
      <c r="EA136" s="2">
        <f t="shared" si="152"/>
        <v>61.704157292198992</v>
      </c>
      <c r="EB136" s="2">
        <f t="shared" si="152"/>
        <v>62.353957767369245</v>
      </c>
      <c r="EC136" s="2">
        <f t="shared" si="152"/>
        <v>56.401470363288716</v>
      </c>
      <c r="ED136" s="2">
        <f t="shared" si="152"/>
        <v>53.182633255076546</v>
      </c>
      <c r="EE136" s="2">
        <f t="shared" si="151"/>
        <v>53.110689600036814</v>
      </c>
      <c r="EF136" s="2">
        <f t="shared" si="151"/>
        <v>54.01926898534915</v>
      </c>
      <c r="EG136" s="2">
        <f t="shared" si="151"/>
        <v>55.081710112615177</v>
      </c>
      <c r="EH136" s="2">
        <f t="shared" si="151"/>
        <v>54.332592400954695</v>
      </c>
      <c r="EI136" s="2">
        <f t="shared" si="151"/>
        <v>55.481053988664556</v>
      </c>
      <c r="EJ136" s="2">
        <f t="shared" si="151"/>
        <v>54.054796430132711</v>
      </c>
      <c r="EK136" s="2">
        <f t="shared" si="151"/>
        <v>55.10268421052632</v>
      </c>
      <c r="EL136" s="2">
        <f t="shared" si="151"/>
        <v>58.214216340401364</v>
      </c>
      <c r="EM136" s="2">
        <f t="shared" si="135"/>
        <v>58.609687517071848</v>
      </c>
      <c r="EN136" s="2">
        <f t="shared" si="135"/>
        <v>64.641231447888956</v>
      </c>
      <c r="EO136" s="2">
        <f t="shared" si="135"/>
        <v>69.482493091872101</v>
      </c>
      <c r="EQ136" s="2">
        <f t="shared" si="165"/>
        <v>62.125866922123734</v>
      </c>
      <c r="ER136" s="2">
        <f t="shared" si="165"/>
        <v>62.449536600515067</v>
      </c>
      <c r="ES136" s="2">
        <f t="shared" si="165"/>
        <v>56.380014766766493</v>
      </c>
      <c r="ET136" s="2">
        <f t="shared" si="165"/>
        <v>53.184931311459465</v>
      </c>
      <c r="EU136" s="2">
        <f t="shared" si="165"/>
        <v>53.115193660134196</v>
      </c>
      <c r="EV136" s="2">
        <f t="shared" si="165"/>
        <v>53.990439580488008</v>
      </c>
      <c r="EW136" s="2">
        <f t="shared" si="165"/>
        <v>55.15596681562895</v>
      </c>
      <c r="EX136" s="2">
        <f t="shared" si="165"/>
        <v>54.360942947089718</v>
      </c>
      <c r="EY136" s="2">
        <f t="shared" si="165"/>
        <v>55.461246059388706</v>
      </c>
      <c r="EZ136" s="2">
        <f t="shared" si="165"/>
        <v>54.060578900038493</v>
      </c>
      <c r="FA136" s="2">
        <f t="shared" si="165"/>
        <v>55.160617248582525</v>
      </c>
      <c r="FB136" s="2">
        <f t="shared" si="165"/>
        <v>58.219531657882939</v>
      </c>
      <c r="FC136" s="2">
        <f t="shared" si="165"/>
        <v>58.68148409641033</v>
      </c>
      <c r="FD136" s="2">
        <f t="shared" si="165"/>
        <v>64.614133531741416</v>
      </c>
      <c r="FE136" s="2">
        <f t="shared" si="165"/>
        <v>69.164307909843544</v>
      </c>
      <c r="FG136" s="2">
        <f t="shared" si="166"/>
        <v>0.99845004166764428</v>
      </c>
      <c r="FH136" s="2">
        <f t="shared" si="166"/>
        <v>0.99786138816801395</v>
      </c>
      <c r="FI136" s="2">
        <f t="shared" si="166"/>
        <v>0.99765948467532994</v>
      </c>
      <c r="FJ136" s="2">
        <f t="shared" si="166"/>
        <v>0.99797358881309273</v>
      </c>
      <c r="FK136" s="2">
        <f t="shared" si="166"/>
        <v>0.9979494993584449</v>
      </c>
      <c r="FL136" s="2">
        <f t="shared" si="166"/>
        <v>0.99757404616471579</v>
      </c>
      <c r="FM136" s="2">
        <f t="shared" si="166"/>
        <v>0.9973486349455436</v>
      </c>
      <c r="FN136" s="2">
        <f t="shared" si="166"/>
        <v>0.99728120642147833</v>
      </c>
      <c r="FO136" s="2">
        <f t="shared" si="166"/>
        <v>0.99731650519698645</v>
      </c>
      <c r="FP136" s="2">
        <f t="shared" si="166"/>
        <v>0.99716384482455134</v>
      </c>
      <c r="FQ136" s="2">
        <f t="shared" si="166"/>
        <v>0.99722366979559252</v>
      </c>
      <c r="FR136" s="2">
        <f t="shared" si="166"/>
        <v>0.99768662796284369</v>
      </c>
      <c r="FS136" s="2">
        <f t="shared" si="166"/>
        <v>0.99763316713997263</v>
      </c>
      <c r="FT136" s="2">
        <f t="shared" si="166"/>
        <v>0.99724167992198987</v>
      </c>
      <c r="FU136" s="2">
        <f t="shared" si="166"/>
        <v>0.99639082482410157</v>
      </c>
      <c r="FW136" s="2">
        <f t="shared" si="156"/>
        <v>9.9393097012451994E-3</v>
      </c>
      <c r="FX136" s="2">
        <f t="shared" si="156"/>
        <v>1.1352252154595271E-2</v>
      </c>
      <c r="FY136" s="2">
        <f t="shared" si="156"/>
        <v>9.8863727558541614E-3</v>
      </c>
      <c r="FZ136" s="2">
        <f t="shared" si="156"/>
        <v>1.1251751925407803E-2</v>
      </c>
      <c r="GA136" s="2">
        <f t="shared" si="156"/>
        <v>1.1273618369659807E-2</v>
      </c>
      <c r="GB136" s="2">
        <f t="shared" si="156"/>
        <v>1.2033204797361086E-2</v>
      </c>
      <c r="GC136" s="2">
        <f t="shared" si="156"/>
        <v>1.203385702589292E-2</v>
      </c>
      <c r="GD136" s="2">
        <f t="shared" si="156"/>
        <v>1.6898468812787559E-2</v>
      </c>
      <c r="GE136" s="2">
        <f t="shared" si="156"/>
        <v>1.459950288646839E-2</v>
      </c>
      <c r="GF136" s="2">
        <f t="shared" si="156"/>
        <v>1.3868694248074302E-2</v>
      </c>
      <c r="GG136" s="2">
        <f t="shared" si="156"/>
        <v>1.2847987457552303E-2</v>
      </c>
      <c r="GH136" s="2">
        <f t="shared" si="156"/>
        <v>1.1560262311125146E-2</v>
      </c>
      <c r="GI136" s="2">
        <f t="shared" si="156"/>
        <v>9.4498093586832879E-3</v>
      </c>
      <c r="GJ136" s="2">
        <f t="shared" si="156"/>
        <v>7.9686562090529097E-3</v>
      </c>
      <c r="GK136" s="2">
        <f t="shared" si="156"/>
        <v>7.8894841814227748E-3</v>
      </c>
      <c r="GM136" s="86">
        <f t="shared" si="157"/>
        <v>3.3745496914540555E-77</v>
      </c>
      <c r="GN136" s="86">
        <f t="shared" si="157"/>
        <v>1.7328545666509978E-76</v>
      </c>
      <c r="GO136" s="86">
        <f t="shared" si="157"/>
        <v>1.3000161197076437E-80</v>
      </c>
      <c r="GP136" s="86">
        <f t="shared" si="157"/>
        <v>8.6806936391130232E-89</v>
      </c>
      <c r="GQ136" s="86">
        <f t="shared" si="157"/>
        <v>2.5903396853393033E-76</v>
      </c>
      <c r="GR136" s="86">
        <f t="shared" si="157"/>
        <v>1.6596115163022307E-86</v>
      </c>
      <c r="GS136" s="86">
        <f t="shared" si="157"/>
        <v>1.9503938422918217E-63</v>
      </c>
      <c r="GT136" s="86">
        <f t="shared" si="157"/>
        <v>4.3499769798222579E-58</v>
      </c>
      <c r="GU136" s="86">
        <f t="shared" si="157"/>
        <v>3.0106094860596252E-75</v>
      </c>
      <c r="GV136" s="86">
        <f t="shared" si="157"/>
        <v>1.34580318274488E-82</v>
      </c>
      <c r="GW136" s="86">
        <f t="shared" si="157"/>
        <v>1.0739866169670632E-90</v>
      </c>
      <c r="GX136" s="86">
        <f t="shared" si="157"/>
        <v>3.0877156373974661E-104</v>
      </c>
      <c r="GY136" s="86">
        <f t="shared" si="157"/>
        <v>2.1540463264981225E-89</v>
      </c>
      <c r="GZ136" s="86">
        <f t="shared" si="157"/>
        <v>5.8433948242736695E-114</v>
      </c>
      <c r="HA136" s="86">
        <f t="shared" si="157"/>
        <v>9.0390199627643149E-145</v>
      </c>
      <c r="HC136" s="86">
        <f t="shared" si="153"/>
        <v>2.9482584643123856E-15</v>
      </c>
      <c r="HD136" s="86">
        <f t="shared" si="153"/>
        <v>6.0018013664288364E-17</v>
      </c>
      <c r="HE136" s="86">
        <f t="shared" si="153"/>
        <v>9.602378005919998E-18</v>
      </c>
      <c r="HF136" s="86">
        <f t="shared" si="153"/>
        <v>9.9502733161794789E-19</v>
      </c>
      <c r="HG136" s="86">
        <f t="shared" si="153"/>
        <v>6.9995036658435896E-18</v>
      </c>
      <c r="HH136" s="86">
        <f t="shared" si="153"/>
        <v>2.117328494576446E-25</v>
      </c>
      <c r="HI136" s="86">
        <f t="shared" si="153"/>
        <v>1.8801552643109321E-22</v>
      </c>
      <c r="HJ136" s="86">
        <f t="shared" si="153"/>
        <v>1.6948440993209249E-26</v>
      </c>
      <c r="HK136" s="86">
        <f t="shared" si="153"/>
        <v>1.5062606024383406E-24</v>
      </c>
      <c r="HL136" s="86">
        <f t="shared" si="161"/>
        <v>1.8400301081061349E-32</v>
      </c>
      <c r="HM136" s="86">
        <f t="shared" si="161"/>
        <v>2.8637415076332566E-31</v>
      </c>
      <c r="HN136" s="86">
        <f t="shared" si="161"/>
        <v>9.9581696853696634E-20</v>
      </c>
      <c r="HO136" s="86">
        <f t="shared" si="161"/>
        <v>9.3164037852396574E-19</v>
      </c>
      <c r="HP136" s="86">
        <f t="shared" si="161"/>
        <v>2.6635903663289032E-25</v>
      </c>
      <c r="HQ136" s="86">
        <f t="shared" si="161"/>
        <v>2.63395347608166E-31</v>
      </c>
      <c r="HS136" s="86">
        <f t="shared" si="158"/>
        <v>2.914609765649326E-4</v>
      </c>
      <c r="HT136" s="86">
        <f t="shared" si="158"/>
        <v>9.1033994011790095E-5</v>
      </c>
      <c r="HU136" s="86">
        <f t="shared" si="158"/>
        <v>4.3821901035521788E-5</v>
      </c>
      <c r="HV136" s="86">
        <f t="shared" si="158"/>
        <v>1.9218674486743483E-4</v>
      </c>
      <c r="HW136" s="86">
        <f t="shared" si="158"/>
        <v>1.5327127740506798E-4</v>
      </c>
      <c r="HX136" s="86">
        <f t="shared" si="158"/>
        <v>1.0682641983886965E-4</v>
      </c>
      <c r="HY136" s="86">
        <f t="shared" si="158"/>
        <v>1.1925299362816266E-4</v>
      </c>
      <c r="HZ136" s="86">
        <f t="shared" si="158"/>
        <v>1.2988785848738177E-4</v>
      </c>
      <c r="IA136" s="86">
        <f t="shared" si="158"/>
        <v>1.4200628953835055E-5</v>
      </c>
      <c r="IB136" s="86">
        <f t="shared" si="158"/>
        <v>1.3183516933435466E-4</v>
      </c>
      <c r="IC136" s="86">
        <f t="shared" si="158"/>
        <v>7.9912139867613073E-5</v>
      </c>
      <c r="ID136" s="86">
        <f t="shared" si="158"/>
        <v>1.0438693775601779E-5</v>
      </c>
      <c r="IE136" s="86">
        <f t="shared" si="158"/>
        <v>3.2973492855855544E-5</v>
      </c>
      <c r="IF136" s="86">
        <f t="shared" si="158"/>
        <v>4.0053907377168716E-4</v>
      </c>
      <c r="IG136" s="86">
        <f t="shared" si="158"/>
        <v>1.0399190247298829E-3</v>
      </c>
      <c r="II136" s="86">
        <f t="shared" si="159"/>
        <v>7.8846465091698279E-39</v>
      </c>
      <c r="IJ136" s="86">
        <f t="shared" si="159"/>
        <v>7.1518522819965579E-47</v>
      </c>
      <c r="IK136" s="86">
        <f t="shared" si="159"/>
        <v>1.2444994090297033E-48</v>
      </c>
      <c r="IL136" s="86">
        <f t="shared" si="159"/>
        <v>4.9621966170916742E-46</v>
      </c>
      <c r="IM136" s="86">
        <f t="shared" si="159"/>
        <v>3.2677555371186478E-46</v>
      </c>
      <c r="IN136" s="86">
        <f t="shared" si="159"/>
        <v>3.0759532107813605E-49</v>
      </c>
      <c r="IO136" s="86">
        <f t="shared" si="159"/>
        <v>7.8835585292887799E-48</v>
      </c>
      <c r="IP136" s="86">
        <f t="shared" si="159"/>
        <v>5.7817480673928957E-55</v>
      </c>
      <c r="IQ136" s="86">
        <f t="shared" si="159"/>
        <v>2.7001254184124488E-63</v>
      </c>
      <c r="IR136" s="86">
        <f t="shared" si="159"/>
        <v>5.0604091588462301E-49</v>
      </c>
      <c r="IS136" s="86">
        <f t="shared" si="159"/>
        <v>7.4034893816614723E-52</v>
      </c>
      <c r="IT136" s="86">
        <f t="shared" si="159"/>
        <v>2.124144441714942E-62</v>
      </c>
      <c r="IU136" s="86">
        <f t="shared" si="159"/>
        <v>6.4206655578855985E-49</v>
      </c>
      <c r="IV136" s="86">
        <f t="shared" si="159"/>
        <v>1.0163191550673027E-33</v>
      </c>
      <c r="IW136" s="86">
        <f t="shared" si="159"/>
        <v>5.1273514918765549E-36</v>
      </c>
      <c r="IY136" s="86">
        <f t="shared" si="160"/>
        <v>2.9146097656788087E-4</v>
      </c>
      <c r="IZ136" s="86">
        <f t="shared" si="160"/>
        <v>9.1033994011850119E-5</v>
      </c>
      <c r="JA136" s="86">
        <f t="shared" si="160"/>
        <v>4.382190103553139E-5</v>
      </c>
      <c r="JB136" s="86">
        <f t="shared" si="160"/>
        <v>1.9218674486743583E-4</v>
      </c>
      <c r="JC136" s="86">
        <f t="shared" si="160"/>
        <v>1.5327127740507498E-4</v>
      </c>
      <c r="JD136" s="86">
        <f t="shared" si="160"/>
        <v>1.0682641983886965E-4</v>
      </c>
      <c r="JE136" s="86">
        <f t="shared" si="160"/>
        <v>1.1925299362816266E-4</v>
      </c>
      <c r="JF136" s="86">
        <f t="shared" si="160"/>
        <v>1.2988785848738177E-4</v>
      </c>
      <c r="JG136" s="86">
        <f t="shared" si="160"/>
        <v>1.4200628953835055E-5</v>
      </c>
      <c r="JH136" s="86">
        <f t="shared" si="160"/>
        <v>1.3183516933435466E-4</v>
      </c>
      <c r="JI136" s="86">
        <f t="shared" si="160"/>
        <v>7.9912139867613073E-5</v>
      </c>
      <c r="JJ136" s="86">
        <f t="shared" si="160"/>
        <v>1.0438693775601879E-5</v>
      </c>
      <c r="JK136" s="86">
        <f t="shared" si="160"/>
        <v>3.2973492855856473E-5</v>
      </c>
      <c r="JL136" s="86">
        <f t="shared" si="160"/>
        <v>4.0053907377168716E-4</v>
      </c>
      <c r="JM136" s="86">
        <f t="shared" si="160"/>
        <v>1.0399190247298829E-3</v>
      </c>
    </row>
    <row r="137" spans="2:273" x14ac:dyDescent="0.25">
      <c r="B137" s="2">
        <v>110</v>
      </c>
      <c r="C137" s="37">
        <v>62.426000000000002</v>
      </c>
      <c r="D137" s="37">
        <v>64.016000000000005</v>
      </c>
      <c r="E137" s="37">
        <v>58.174999999999997</v>
      </c>
      <c r="F137" s="37">
        <v>54.548000000000002</v>
      </c>
      <c r="G137" s="37">
        <v>52.854999999999997</v>
      </c>
      <c r="H137" s="37">
        <v>55.418999999999997</v>
      </c>
      <c r="I137" s="37">
        <v>56.838999999999999</v>
      </c>
      <c r="J137" s="37">
        <v>54.920999999999999</v>
      </c>
      <c r="K137" s="37">
        <v>54.841000000000001</v>
      </c>
      <c r="L137" s="37">
        <v>55.110999999999997</v>
      </c>
      <c r="M137" s="37">
        <v>55.064999999999998</v>
      </c>
      <c r="N137" s="37">
        <v>57.854999999999997</v>
      </c>
      <c r="O137" s="37">
        <v>59.557000000000002</v>
      </c>
      <c r="P137" s="37">
        <v>66.421999999999997</v>
      </c>
      <c r="Q137" s="37">
        <v>73.171999999999997</v>
      </c>
      <c r="S137" s="4">
        <f t="shared" si="162"/>
        <v>61.771387704057034</v>
      </c>
      <c r="T137" s="4">
        <f t="shared" si="162"/>
        <v>62.389871706032352</v>
      </c>
      <c r="U137" s="4">
        <f t="shared" si="162"/>
        <v>56.388902887781292</v>
      </c>
      <c r="V137" s="4">
        <f t="shared" si="162"/>
        <v>53.202169776515909</v>
      </c>
      <c r="W137" s="4">
        <f t="shared" si="162"/>
        <v>53.090412180480598</v>
      </c>
      <c r="X137" s="4">
        <f t="shared" si="162"/>
        <v>53.968934751848423</v>
      </c>
      <c r="Y137" s="4">
        <f t="shared" si="162"/>
        <v>55.082276815186539</v>
      </c>
      <c r="Z137" s="4">
        <f t="shared" si="162"/>
        <v>54.37356397724411</v>
      </c>
      <c r="AA137" s="4">
        <f t="shared" si="162"/>
        <v>55.420810765908413</v>
      </c>
      <c r="AB137" s="4">
        <f t="shared" si="162"/>
        <v>54.056458555794919</v>
      </c>
      <c r="AC137" s="4">
        <f t="shared" si="162"/>
        <v>55.108708072869796</v>
      </c>
      <c r="AD137" s="4">
        <f t="shared" si="162"/>
        <v>58.150876240963079</v>
      </c>
      <c r="AE137" s="4">
        <f t="shared" si="162"/>
        <v>58.6017308544603</v>
      </c>
      <c r="AF137" s="4">
        <f t="shared" si="162"/>
        <v>64.809797992015234</v>
      </c>
      <c r="AG137" s="4">
        <f t="shared" si="162"/>
        <v>70.322551694453992</v>
      </c>
      <c r="AI137" s="4">
        <f t="shared" si="163"/>
        <v>0.6546122959429681</v>
      </c>
      <c r="AJ137" s="4">
        <f t="shared" si="163"/>
        <v>1.6261282939676533</v>
      </c>
      <c r="AK137" s="4">
        <f t="shared" si="163"/>
        <v>1.7860971122187053</v>
      </c>
      <c r="AL137" s="4">
        <f t="shared" si="163"/>
        <v>1.3458302234840929</v>
      </c>
      <c r="AM137" s="4">
        <f t="shared" si="163"/>
        <v>-0.23541218048060131</v>
      </c>
      <c r="AN137" s="4">
        <f t="shared" si="163"/>
        <v>1.4500652481515743</v>
      </c>
      <c r="AO137" s="4">
        <f t="shared" si="163"/>
        <v>1.7567231848134597</v>
      </c>
      <c r="AP137" s="4">
        <f t="shared" si="163"/>
        <v>0.54743602275588898</v>
      </c>
      <c r="AQ137" s="4">
        <f t="shared" si="163"/>
        <v>-0.57981076590841241</v>
      </c>
      <c r="AR137" s="4">
        <f t="shared" si="163"/>
        <v>1.0545414442050784</v>
      </c>
      <c r="AS137" s="4">
        <f t="shared" si="163"/>
        <v>-4.3708072869797832E-2</v>
      </c>
      <c r="AT137" s="4">
        <f t="shared" si="163"/>
        <v>-0.29587624096308218</v>
      </c>
      <c r="AU137" s="4">
        <f t="shared" si="163"/>
        <v>0.95526914553970244</v>
      </c>
      <c r="AV137" s="4">
        <f t="shared" si="163"/>
        <v>1.612202007984763</v>
      </c>
      <c r="AW137" s="4">
        <f t="shared" si="163"/>
        <v>2.8494483055460051</v>
      </c>
      <c r="AY137" s="2">
        <f t="shared" si="154"/>
        <v>61.771387704057034</v>
      </c>
      <c r="AZ137" s="2">
        <f t="shared" si="154"/>
        <v>62.384408482007046</v>
      </c>
      <c r="BA137" s="2">
        <f t="shared" si="154"/>
        <v>56.384863771974601</v>
      </c>
      <c r="BB137" s="2">
        <f t="shared" si="154"/>
        <v>53.181691041052311</v>
      </c>
      <c r="BC137" s="2">
        <f t="shared" si="154"/>
        <v>53.068628722715971</v>
      </c>
      <c r="BD137" s="2">
        <f t="shared" si="154"/>
        <v>53.94911182552724</v>
      </c>
      <c r="BE137" s="2">
        <f t="shared" si="154"/>
        <v>55.057450173842106</v>
      </c>
      <c r="BF137" s="2">
        <f t="shared" si="154"/>
        <v>54.337659326526989</v>
      </c>
      <c r="BG137" s="2">
        <f t="shared" si="154"/>
        <v>55.415497342073017</v>
      </c>
      <c r="BH137" s="2">
        <f t="shared" si="154"/>
        <v>54.016936499816481</v>
      </c>
      <c r="BI137" s="2">
        <f t="shared" si="154"/>
        <v>55.081668424345743</v>
      </c>
      <c r="BJ137" s="2">
        <f t="shared" si="154"/>
        <v>58.145251918710869</v>
      </c>
      <c r="BK137" s="2">
        <f t="shared" si="154"/>
        <v>58.588019823071527</v>
      </c>
      <c r="BL137" s="2">
        <f t="shared" si="154"/>
        <v>64.596131152412781</v>
      </c>
      <c r="BM137" s="2">
        <f t="shared" si="154"/>
        <v>69.433488522765202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>
        <f t="shared" si="155"/>
        <v>62.426000000000002</v>
      </c>
      <c r="CF137" s="2">
        <f t="shared" si="155"/>
        <v>64.016000000000005</v>
      </c>
      <c r="CG137" s="2">
        <f t="shared" si="155"/>
        <v>58.174999999999997</v>
      </c>
      <c r="CH137" s="2">
        <f t="shared" si="155"/>
        <v>54.548000000000002</v>
      </c>
      <c r="CI137" s="2">
        <f t="shared" si="155"/>
        <v>52.854999999999997</v>
      </c>
      <c r="CJ137" s="2">
        <f t="shared" si="155"/>
        <v>55.418999999999997</v>
      </c>
      <c r="CK137" s="2">
        <f t="shared" si="155"/>
        <v>56.838999999999999</v>
      </c>
      <c r="CL137" s="2">
        <f t="shared" si="155"/>
        <v>54.920999999999999</v>
      </c>
      <c r="CM137" s="2">
        <f t="shared" si="155"/>
        <v>54.841000000000001</v>
      </c>
      <c r="CN137" s="2">
        <f t="shared" si="155"/>
        <v>55.110999999999997</v>
      </c>
      <c r="CO137" s="2">
        <f t="shared" si="155"/>
        <v>55.064999999999998</v>
      </c>
      <c r="CP137" s="2">
        <f t="shared" si="155"/>
        <v>57.854999999999997</v>
      </c>
      <c r="CQ137" s="2">
        <f t="shared" si="155"/>
        <v>59.557000000000002</v>
      </c>
      <c r="CR137" s="2">
        <f t="shared" si="155"/>
        <v>66.421999999999997</v>
      </c>
      <c r="CS137" s="2">
        <f t="shared" si="155"/>
        <v>73.171999999999997</v>
      </c>
      <c r="CU137" s="2">
        <f t="shared" si="110"/>
        <v>62.426000000000002</v>
      </c>
      <c r="CV137" s="2">
        <f t="shared" si="111"/>
        <v>64.016000000000005</v>
      </c>
      <c r="CW137" s="2">
        <f t="shared" si="112"/>
        <v>58.174999999999997</v>
      </c>
      <c r="CX137" s="2">
        <f t="shared" si="113"/>
        <v>54.548000000000002</v>
      </c>
      <c r="CY137" s="2">
        <f t="shared" si="114"/>
        <v>52.854999999999997</v>
      </c>
      <c r="CZ137" s="2">
        <f t="shared" si="115"/>
        <v>55.418999999999997</v>
      </c>
      <c r="DA137" s="2">
        <f t="shared" si="116"/>
        <v>56.838999999999999</v>
      </c>
      <c r="DB137" s="2">
        <f t="shared" si="117"/>
        <v>54.920999999999999</v>
      </c>
      <c r="DC137" s="2">
        <f t="shared" si="118"/>
        <v>54.841000000000001</v>
      </c>
      <c r="DD137" s="2">
        <f t="shared" si="119"/>
        <v>55.110999999999997</v>
      </c>
      <c r="DE137" s="2">
        <f t="shared" si="120"/>
        <v>55.064999999999998</v>
      </c>
      <c r="DF137" s="2">
        <f t="shared" si="121"/>
        <v>57.854999999999997</v>
      </c>
      <c r="DG137" s="2">
        <f t="shared" si="122"/>
        <v>59.557000000000002</v>
      </c>
      <c r="DH137" s="2">
        <f t="shared" si="123"/>
        <v>66.421999999999997</v>
      </c>
      <c r="DI137" s="2">
        <f t="shared" si="124"/>
        <v>73.171999999999997</v>
      </c>
      <c r="DK137" s="2">
        <f t="shared" si="164"/>
        <v>99.698593184885283</v>
      </c>
      <c r="DL137" s="2">
        <f t="shared" si="164"/>
        <v>106.04584352969775</v>
      </c>
      <c r="DM137" s="2">
        <f t="shared" si="164"/>
        <v>97.60092494714587</v>
      </c>
      <c r="DN137" s="2">
        <f t="shared" si="164"/>
        <v>94.403794506117819</v>
      </c>
      <c r="DO137" s="2">
        <f t="shared" si="164"/>
        <v>82.973354293277154</v>
      </c>
      <c r="DP137" s="2">
        <f t="shared" si="164"/>
        <v>84.173077167019017</v>
      </c>
      <c r="DQ137" s="2">
        <f t="shared" si="164"/>
        <v>82.679183579985917</v>
      </c>
      <c r="DR137" s="2">
        <f t="shared" si="164"/>
        <v>90.385045350187752</v>
      </c>
      <c r="DS137" s="2">
        <f t="shared" si="164"/>
        <v>89.56883142911164</v>
      </c>
      <c r="DT137" s="2">
        <f t="shared" si="164"/>
        <v>91.321738930581617</v>
      </c>
      <c r="DU137" s="2">
        <f t="shared" si="164"/>
        <v>93.018265156794413</v>
      </c>
      <c r="DV137" s="2">
        <f t="shared" si="164"/>
        <v>98.033819238900648</v>
      </c>
      <c r="DW137" s="2">
        <f t="shared" si="164"/>
        <v>92.752316822712203</v>
      </c>
      <c r="DX137" s="2">
        <f t="shared" si="164"/>
        <v>97.815498968105061</v>
      </c>
      <c r="DY137" s="2">
        <f t="shared" si="164"/>
        <v>93.331545148968658</v>
      </c>
      <c r="EA137" s="2">
        <f t="shared" si="152"/>
        <v>61.713971268358257</v>
      </c>
      <c r="EB137" s="2">
        <f t="shared" si="152"/>
        <v>62.298112256049961</v>
      </c>
      <c r="EC137" s="2">
        <f t="shared" si="152"/>
        <v>56.296863319068862</v>
      </c>
      <c r="ED137" s="2">
        <f t="shared" si="152"/>
        <v>53.105332672723961</v>
      </c>
      <c r="EE137" s="2">
        <f t="shared" si="151"/>
        <v>53.012543303463588</v>
      </c>
      <c r="EF137" s="2">
        <f t="shared" si="151"/>
        <v>53.882351478119979</v>
      </c>
      <c r="EG137" s="2">
        <f t="shared" si="151"/>
        <v>54.989765100671143</v>
      </c>
      <c r="EH137" s="2">
        <f t="shared" si="151"/>
        <v>54.247839968826241</v>
      </c>
      <c r="EI137" s="2">
        <f t="shared" si="151"/>
        <v>55.331765087264614</v>
      </c>
      <c r="EJ137" s="2">
        <f t="shared" si="151"/>
        <v>53.920121618532342</v>
      </c>
      <c r="EK137" s="2">
        <f t="shared" si="151"/>
        <v>54.984814428312163</v>
      </c>
      <c r="EL137" s="2">
        <f t="shared" si="151"/>
        <v>58.060938261824504</v>
      </c>
      <c r="EM137" s="2">
        <f t="shared" si="135"/>
        <v>58.513504810464667</v>
      </c>
      <c r="EN137" s="2">
        <f t="shared" si="135"/>
        <v>64.512616748038468</v>
      </c>
      <c r="EO137" s="2">
        <f t="shared" si="135"/>
        <v>69.357679310047999</v>
      </c>
      <c r="EQ137" s="2">
        <f t="shared" si="165"/>
        <v>62.055165732795679</v>
      </c>
      <c r="ER137" s="2">
        <f t="shared" si="165"/>
        <v>62.374754892440535</v>
      </c>
      <c r="ES137" s="2">
        <f t="shared" si="165"/>
        <v>56.279841911690824</v>
      </c>
      <c r="ET137" s="2">
        <f t="shared" si="165"/>
        <v>53.107012291889802</v>
      </c>
      <c r="EU137" s="2">
        <f t="shared" si="165"/>
        <v>53.016287337768873</v>
      </c>
      <c r="EV137" s="2">
        <f t="shared" si="165"/>
        <v>53.861706541091607</v>
      </c>
      <c r="EW137" s="2">
        <f t="shared" si="165"/>
        <v>55.043969925720141</v>
      </c>
      <c r="EX137" s="2">
        <f t="shared" si="165"/>
        <v>54.258284789480022</v>
      </c>
      <c r="EY137" s="2">
        <f t="shared" si="165"/>
        <v>55.326853089400366</v>
      </c>
      <c r="EZ137" s="2">
        <f t="shared" si="165"/>
        <v>53.923252719784074</v>
      </c>
      <c r="FA137" s="2">
        <f t="shared" si="165"/>
        <v>55.022349567293361</v>
      </c>
      <c r="FB137" s="2">
        <f t="shared" si="165"/>
        <v>58.057849206907179</v>
      </c>
      <c r="FC137" s="2">
        <f t="shared" si="165"/>
        <v>58.570739542645953</v>
      </c>
      <c r="FD137" s="2">
        <f t="shared" si="165"/>
        <v>64.480173112129421</v>
      </c>
      <c r="FE137" s="2">
        <f t="shared" si="165"/>
        <v>68.995766701700788</v>
      </c>
      <c r="FG137" s="2">
        <f t="shared" si="166"/>
        <v>0.99858622839083011</v>
      </c>
      <c r="FH137" s="2">
        <f t="shared" si="166"/>
        <v>0.99804919573612472</v>
      </c>
      <c r="FI137" s="2">
        <f t="shared" si="166"/>
        <v>0.99786498496927201</v>
      </c>
      <c r="FJ137" s="2">
        <f t="shared" si="166"/>
        <v>0.99815156145185291</v>
      </c>
      <c r="FK137" s="2">
        <f t="shared" si="166"/>
        <v>0.99812958372486771</v>
      </c>
      <c r="FL137" s="2">
        <f t="shared" si="166"/>
        <v>0.99778703143139191</v>
      </c>
      <c r="FM137" s="2">
        <f t="shared" si="166"/>
        <v>0.99758136208385539</v>
      </c>
      <c r="FN137" s="2">
        <f t="shared" si="166"/>
        <v>0.99751983747111106</v>
      </c>
      <c r="FO137" s="2">
        <f t="shared" si="166"/>
        <v>0.99755204564509536</v>
      </c>
      <c r="FP137" s="2">
        <f t="shared" si="166"/>
        <v>0.99741275008731667</v>
      </c>
      <c r="FQ137" s="2">
        <f t="shared" si="166"/>
        <v>0.99746733806365295</v>
      </c>
      <c r="FR137" s="2">
        <f t="shared" si="166"/>
        <v>0.99788975008176861</v>
      </c>
      <c r="FS137" s="2">
        <f t="shared" si="166"/>
        <v>0.99784097314719933</v>
      </c>
      <c r="FT137" s="2">
        <f t="shared" si="166"/>
        <v>0.99748377149607581</v>
      </c>
      <c r="FU137" s="2">
        <f t="shared" si="166"/>
        <v>0.99670734747640055</v>
      </c>
      <c r="FW137" s="2">
        <f t="shared" si="156"/>
        <v>1.0887795774374598E-2</v>
      </c>
      <c r="FX137" s="2">
        <f t="shared" si="156"/>
        <v>1.2433878823383263E-2</v>
      </c>
      <c r="FY137" s="2">
        <f t="shared" si="156"/>
        <v>1.0829862432743375E-2</v>
      </c>
      <c r="FZ137" s="2">
        <f t="shared" si="156"/>
        <v>1.2323922436282126E-2</v>
      </c>
      <c r="GA137" s="2">
        <f t="shared" si="156"/>
        <v>1.2347846495449245E-2</v>
      </c>
      <c r="GB137" s="2">
        <f t="shared" si="156"/>
        <v>1.3178846814667756E-2</v>
      </c>
      <c r="GC137" s="2">
        <f t="shared" si="156"/>
        <v>1.3179560311368804E-2</v>
      </c>
      <c r="GD137" s="2">
        <f t="shared" si="156"/>
        <v>1.849864363766068E-2</v>
      </c>
      <c r="GE137" s="2">
        <f t="shared" si="156"/>
        <v>1.5985520445233808E-2</v>
      </c>
      <c r="GF137" s="2">
        <f t="shared" si="156"/>
        <v>1.5186401043376112E-2</v>
      </c>
      <c r="GG137" s="2">
        <f t="shared" si="156"/>
        <v>1.4070097512953551E-2</v>
      </c>
      <c r="GH137" s="2">
        <f t="shared" si="156"/>
        <v>1.2661454078287008E-2</v>
      </c>
      <c r="GI137" s="2">
        <f t="shared" si="156"/>
        <v>1.0352071929722031E-2</v>
      </c>
      <c r="GJ137" s="2">
        <f t="shared" si="156"/>
        <v>8.7307455748235289E-3</v>
      </c>
      <c r="GK137" s="2">
        <f t="shared" si="156"/>
        <v>8.6440678373904192E-3</v>
      </c>
      <c r="GM137" s="86">
        <f t="shared" si="157"/>
        <v>1.3259490723838685E-80</v>
      </c>
      <c r="GN137" s="86">
        <f t="shared" si="157"/>
        <v>7.3230660130187029E-80</v>
      </c>
      <c r="GO137" s="86">
        <f t="shared" si="157"/>
        <v>3.4444573298483781E-84</v>
      </c>
      <c r="GP137" s="86">
        <f t="shared" si="157"/>
        <v>9.8887370342064927E-93</v>
      </c>
      <c r="GQ137" s="86">
        <f t="shared" si="157"/>
        <v>1.039088777693475E-79</v>
      </c>
      <c r="GR137" s="86">
        <f t="shared" si="157"/>
        <v>2.370925735994659E-90</v>
      </c>
      <c r="GS137" s="86">
        <f t="shared" si="157"/>
        <v>2.9574691483137242E-66</v>
      </c>
      <c r="GT137" s="86">
        <f t="shared" si="157"/>
        <v>1.2255424760527702E-60</v>
      </c>
      <c r="GU137" s="86">
        <f t="shared" si="157"/>
        <v>1.4736525128955016E-78</v>
      </c>
      <c r="GV137" s="86">
        <f t="shared" si="157"/>
        <v>3.0956049691724056E-86</v>
      </c>
      <c r="GW137" s="86">
        <f t="shared" si="157"/>
        <v>1.042375530417106E-94</v>
      </c>
      <c r="GX137" s="86">
        <f t="shared" si="157"/>
        <v>8.2985377375316668E-109</v>
      </c>
      <c r="GY137" s="86">
        <f t="shared" si="157"/>
        <v>2.1562208903807534E-93</v>
      </c>
      <c r="GZ137" s="86">
        <f t="shared" si="157"/>
        <v>5.8522953887156738E-119</v>
      </c>
      <c r="HA137" s="86">
        <f t="shared" si="157"/>
        <v>3.9910717663257437E-151</v>
      </c>
      <c r="HC137" s="86">
        <f t="shared" si="153"/>
        <v>1.2465729485663058E-16</v>
      </c>
      <c r="HD137" s="86">
        <f t="shared" si="153"/>
        <v>1.5875123894514264E-18</v>
      </c>
      <c r="HE137" s="86">
        <f t="shared" si="153"/>
        <v>2.0960181904964835E-19</v>
      </c>
      <c r="HF137" s="86">
        <f t="shared" si="153"/>
        <v>1.9444911417509085E-20</v>
      </c>
      <c r="HG137" s="86">
        <f t="shared" si="153"/>
        <v>1.7052363056183112E-19</v>
      </c>
      <c r="HH137" s="86">
        <f t="shared" si="153"/>
        <v>1.0588594683173247E-27</v>
      </c>
      <c r="HI137" s="86">
        <f t="shared" si="153"/>
        <v>1.7006276841102752E-24</v>
      </c>
      <c r="HJ137" s="86">
        <f t="shared" si="153"/>
        <v>9.0410942274155596E-29</v>
      </c>
      <c r="HK137" s="86">
        <f t="shared" si="153"/>
        <v>1.1357780382379779E-26</v>
      </c>
      <c r="HL137" s="86">
        <f t="shared" si="161"/>
        <v>2.2958070293247556E-35</v>
      </c>
      <c r="HM137" s="86">
        <f t="shared" si="161"/>
        <v>4.7450331326181092E-34</v>
      </c>
      <c r="HN137" s="86">
        <f t="shared" si="161"/>
        <v>2.0934329615193846E-21</v>
      </c>
      <c r="HO137" s="86">
        <f t="shared" si="161"/>
        <v>1.585478888076086E-20</v>
      </c>
      <c r="HP137" s="86">
        <f t="shared" si="161"/>
        <v>1.3284480584663339E-27</v>
      </c>
      <c r="HQ137" s="86">
        <f t="shared" si="161"/>
        <v>3.9064911650679625E-34</v>
      </c>
      <c r="HS137" s="86">
        <f t="shared" si="158"/>
        <v>5.7391633876279402E-4</v>
      </c>
      <c r="HT137" s="86">
        <f t="shared" si="158"/>
        <v>2.0743326842092712E-4</v>
      </c>
      <c r="HU137" s="86">
        <f t="shared" si="158"/>
        <v>1.0225805767220982E-4</v>
      </c>
      <c r="HV137" s="86">
        <f t="shared" si="158"/>
        <v>4.1895528266274818E-4</v>
      </c>
      <c r="HW137" s="86">
        <f t="shared" si="158"/>
        <v>3.383940772139188E-4</v>
      </c>
      <c r="HX137" s="86">
        <f t="shared" si="158"/>
        <v>2.4933846081075874E-4</v>
      </c>
      <c r="HY137" s="86">
        <f t="shared" si="158"/>
        <v>2.7346843764984049E-4</v>
      </c>
      <c r="HZ137" s="86">
        <f t="shared" si="158"/>
        <v>3.3879391115989969E-4</v>
      </c>
      <c r="IA137" s="86">
        <f t="shared" si="158"/>
        <v>4.3397371193999798E-5</v>
      </c>
      <c r="IB137" s="86">
        <f t="shared" si="158"/>
        <v>3.1243498963340956E-4</v>
      </c>
      <c r="IC137" s="86">
        <f t="shared" si="158"/>
        <v>1.9610579721161318E-4</v>
      </c>
      <c r="ID137" s="86">
        <f t="shared" si="158"/>
        <v>3.0339835399862018E-5</v>
      </c>
      <c r="IE137" s="86">
        <f t="shared" si="158"/>
        <v>7.7474827083465989E-5</v>
      </c>
      <c r="IF137" s="86">
        <f t="shared" si="158"/>
        <v>7.280169619597876E-4</v>
      </c>
      <c r="IG137" s="86">
        <f t="shared" si="158"/>
        <v>1.6966182200816239E-3</v>
      </c>
      <c r="II137" s="86">
        <f t="shared" si="159"/>
        <v>2.3304255221467071E-37</v>
      </c>
      <c r="IJ137" s="86">
        <f t="shared" si="159"/>
        <v>4.9587941497569819E-45</v>
      </c>
      <c r="IK137" s="86">
        <f t="shared" si="159"/>
        <v>8.9123962217752811E-47</v>
      </c>
      <c r="IL137" s="86">
        <f t="shared" si="159"/>
        <v>3.1540453507601368E-44</v>
      </c>
      <c r="IM137" s="86">
        <f t="shared" si="159"/>
        <v>2.1163341098397277E-44</v>
      </c>
      <c r="IN137" s="86">
        <f t="shared" si="159"/>
        <v>2.8229623693797944E-47</v>
      </c>
      <c r="IO137" s="86">
        <f t="shared" si="159"/>
        <v>6.3311300721003491E-46</v>
      </c>
      <c r="IP137" s="86">
        <f t="shared" si="159"/>
        <v>1.3958123828189534E-52</v>
      </c>
      <c r="IQ137" s="86">
        <f t="shared" si="159"/>
        <v>1.2303346719269268E-60</v>
      </c>
      <c r="IR137" s="86">
        <f t="shared" si="159"/>
        <v>5.2868579973521916E-47</v>
      </c>
      <c r="IS137" s="86">
        <f t="shared" si="159"/>
        <v>9.3599768914383923E-50</v>
      </c>
      <c r="IT137" s="86">
        <f t="shared" si="159"/>
        <v>6.4472300567927465E-60</v>
      </c>
      <c r="IU137" s="86">
        <f t="shared" si="159"/>
        <v>4.5268163149200322E-47</v>
      </c>
      <c r="IV137" s="86">
        <f t="shared" si="159"/>
        <v>1.65302931761533E-32</v>
      </c>
      <c r="IW137" s="86">
        <f t="shared" si="159"/>
        <v>1.0110877935875002E-34</v>
      </c>
      <c r="IY137" s="86">
        <f t="shared" si="160"/>
        <v>5.739163387629187E-4</v>
      </c>
      <c r="IZ137" s="86">
        <f t="shared" si="160"/>
        <v>2.0743326842092872E-4</v>
      </c>
      <c r="JA137" s="86">
        <f t="shared" si="160"/>
        <v>1.0225805767221002E-4</v>
      </c>
      <c r="JB137" s="86">
        <f t="shared" si="160"/>
        <v>4.1895528266274818E-4</v>
      </c>
      <c r="JC137" s="86">
        <f t="shared" si="160"/>
        <v>3.3839407721391896E-4</v>
      </c>
      <c r="JD137" s="86">
        <f t="shared" si="160"/>
        <v>2.4933846081075874E-4</v>
      </c>
      <c r="JE137" s="86">
        <f t="shared" si="160"/>
        <v>2.7346843764984049E-4</v>
      </c>
      <c r="JF137" s="86">
        <f t="shared" si="160"/>
        <v>3.3879391115989969E-4</v>
      </c>
      <c r="JG137" s="86">
        <f t="shared" si="160"/>
        <v>4.3397371193999798E-5</v>
      </c>
      <c r="JH137" s="86">
        <f t="shared" si="160"/>
        <v>3.1243498963340956E-4</v>
      </c>
      <c r="JI137" s="86">
        <f t="shared" si="160"/>
        <v>1.9610579721161318E-4</v>
      </c>
      <c r="JJ137" s="86">
        <f t="shared" si="160"/>
        <v>3.0339835399862021E-5</v>
      </c>
      <c r="JK137" s="86">
        <f t="shared" si="160"/>
        <v>7.7474827083466003E-5</v>
      </c>
      <c r="JL137" s="86">
        <f t="shared" si="160"/>
        <v>7.280169619597876E-4</v>
      </c>
      <c r="JM137" s="86">
        <f t="shared" si="160"/>
        <v>1.6966182200816239E-3</v>
      </c>
    </row>
    <row r="138" spans="2:273" x14ac:dyDescent="0.25">
      <c r="B138" s="2">
        <v>111</v>
      </c>
      <c r="C138" s="37">
        <v>63.868000000000002</v>
      </c>
      <c r="D138" s="37">
        <v>63.444000000000003</v>
      </c>
      <c r="E138" s="37">
        <v>57.27</v>
      </c>
      <c r="F138" s="37">
        <v>53.935000000000002</v>
      </c>
      <c r="G138" s="37">
        <v>55.031999999999996</v>
      </c>
      <c r="H138" s="37">
        <v>55.451999999999998</v>
      </c>
      <c r="I138" s="37">
        <v>56</v>
      </c>
      <c r="J138" s="37">
        <v>54.396999999999998</v>
      </c>
      <c r="K138" s="37">
        <v>56.110999999999997</v>
      </c>
      <c r="L138" s="37">
        <v>54.841000000000001</v>
      </c>
      <c r="M138" s="37">
        <v>54.661000000000001</v>
      </c>
      <c r="N138" s="37">
        <v>58.564999999999998</v>
      </c>
      <c r="O138" s="37">
        <v>59.18</v>
      </c>
      <c r="P138" s="37">
        <v>66.016000000000005</v>
      </c>
      <c r="Q138" s="37">
        <v>73.656000000000006</v>
      </c>
      <c r="S138" s="4">
        <f t="shared" si="162"/>
        <v>61.776178454371582</v>
      </c>
      <c r="T138" s="4">
        <f t="shared" si="162"/>
        <v>62.332930384152839</v>
      </c>
      <c r="U138" s="4">
        <f t="shared" si="162"/>
        <v>56.281962668874925</v>
      </c>
      <c r="V138" s="4">
        <f t="shared" si="162"/>
        <v>53.139080966774543</v>
      </c>
      <c r="W138" s="4">
        <f t="shared" si="162"/>
        <v>53.009913083811639</v>
      </c>
      <c r="X138" s="4">
        <f t="shared" si="162"/>
        <v>53.84900046243164</v>
      </c>
      <c r="Y138" s="4">
        <f t="shared" si="162"/>
        <v>55.0116807931037</v>
      </c>
      <c r="Z138" s="4">
        <f t="shared" si="162"/>
        <v>54.328673874794518</v>
      </c>
      <c r="AA138" s="4">
        <f t="shared" si="162"/>
        <v>55.274350649787785</v>
      </c>
      <c r="AB138" s="4">
        <f t="shared" si="162"/>
        <v>53.959358555461385</v>
      </c>
      <c r="AC138" s="4">
        <f t="shared" si="162"/>
        <v>55.01595473989655</v>
      </c>
      <c r="AD138" s="4">
        <f t="shared" si="162"/>
        <v>57.999903138389193</v>
      </c>
      <c r="AE138" s="4">
        <f t="shared" si="162"/>
        <v>58.51537795161336</v>
      </c>
      <c r="AF138" s="4">
        <f t="shared" si="162"/>
        <v>64.824193667807023</v>
      </c>
      <c r="AG138" s="4">
        <f t="shared" si="162"/>
        <v>70.6711892503115</v>
      </c>
      <c r="AI138" s="4">
        <f t="shared" si="163"/>
        <v>2.0918215456284202</v>
      </c>
      <c r="AJ138" s="4">
        <f t="shared" si="163"/>
        <v>1.111069615847164</v>
      </c>
      <c r="AK138" s="4">
        <f t="shared" si="163"/>
        <v>0.98803733112507786</v>
      </c>
      <c r="AL138" s="4">
        <f t="shared" si="163"/>
        <v>0.79591903322545932</v>
      </c>
      <c r="AM138" s="4">
        <f t="shared" si="163"/>
        <v>2.022086916188357</v>
      </c>
      <c r="AN138" s="4">
        <f t="shared" si="163"/>
        <v>1.6029995375683583</v>
      </c>
      <c r="AO138" s="4">
        <f t="shared" si="163"/>
        <v>0.98831920689629982</v>
      </c>
      <c r="AP138" s="4">
        <f t="shared" si="163"/>
        <v>6.8326125205480537E-2</v>
      </c>
      <c r="AQ138" s="4">
        <f t="shared" si="163"/>
        <v>0.83664935021221254</v>
      </c>
      <c r="AR138" s="4">
        <f t="shared" si="163"/>
        <v>0.88164144453861581</v>
      </c>
      <c r="AS138" s="4">
        <f t="shared" si="163"/>
        <v>-0.35495473989654869</v>
      </c>
      <c r="AT138" s="4">
        <f t="shared" si="163"/>
        <v>0.56509686161080452</v>
      </c>
      <c r="AU138" s="4">
        <f t="shared" si="163"/>
        <v>0.66462204838664007</v>
      </c>
      <c r="AV138" s="4">
        <f t="shared" si="163"/>
        <v>1.1918063321929822</v>
      </c>
      <c r="AW138" s="4">
        <f t="shared" si="163"/>
        <v>2.9848107496885063</v>
      </c>
      <c r="AY138" s="2">
        <f t="shared" si="154"/>
        <v>61.776178454371582</v>
      </c>
      <c r="AZ138" s="2">
        <f t="shared" si="154"/>
        <v>62.321544149937559</v>
      </c>
      <c r="BA138" s="2">
        <f t="shared" si="154"/>
        <v>56.273314107645575</v>
      </c>
      <c r="BB138" s="2">
        <f t="shared" si="154"/>
        <v>53.098266681890387</v>
      </c>
      <c r="BC138" s="2">
        <f t="shared" si="154"/>
        <v>52.965930891777056</v>
      </c>
      <c r="BD138" s="2">
        <f t="shared" si="154"/>
        <v>53.806922084999663</v>
      </c>
      <c r="BE138" s="2">
        <f t="shared" si="154"/>
        <v>54.959810223640275</v>
      </c>
      <c r="BF138" s="2">
        <f t="shared" si="154"/>
        <v>54.245397642531472</v>
      </c>
      <c r="BG138" s="2">
        <f t="shared" si="154"/>
        <v>55.259920603160822</v>
      </c>
      <c r="BH138" s="2">
        <f t="shared" si="154"/>
        <v>53.874605086767346</v>
      </c>
      <c r="BI138" s="2">
        <f t="shared" si="154"/>
        <v>54.95592911904712</v>
      </c>
      <c r="BJ138" s="2">
        <f t="shared" si="154"/>
        <v>57.985209095350605</v>
      </c>
      <c r="BK138" s="2">
        <f t="shared" si="154"/>
        <v>58.485773671501157</v>
      </c>
      <c r="BL138" s="2">
        <f t="shared" si="154"/>
        <v>64.460904448775935</v>
      </c>
      <c r="BM138" s="2">
        <f t="shared" si="154"/>
        <v>69.301970750971037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>
        <f t="shared" si="155"/>
        <v>63.868000000000002</v>
      </c>
      <c r="CF138" s="2">
        <f t="shared" si="155"/>
        <v>63.444000000000003</v>
      </c>
      <c r="CG138" s="2">
        <f t="shared" si="155"/>
        <v>57.27</v>
      </c>
      <c r="CH138" s="2">
        <f t="shared" si="155"/>
        <v>53.935000000000002</v>
      </c>
      <c r="CI138" s="2">
        <f t="shared" si="155"/>
        <v>55.031999999999996</v>
      </c>
      <c r="CJ138" s="2">
        <f t="shared" si="155"/>
        <v>55.451999999999998</v>
      </c>
      <c r="CK138" s="2">
        <f t="shared" si="155"/>
        <v>56</v>
      </c>
      <c r="CL138" s="2">
        <f t="shared" si="155"/>
        <v>54.396999999999998</v>
      </c>
      <c r="CM138" s="2">
        <f t="shared" si="155"/>
        <v>56.110999999999997</v>
      </c>
      <c r="CN138" s="2">
        <f t="shared" si="155"/>
        <v>54.841000000000001</v>
      </c>
      <c r="CO138" s="2">
        <f t="shared" si="155"/>
        <v>54.661000000000001</v>
      </c>
      <c r="CP138" s="2">
        <f t="shared" si="155"/>
        <v>58.564999999999998</v>
      </c>
      <c r="CQ138" s="2">
        <f t="shared" si="155"/>
        <v>59.18</v>
      </c>
      <c r="CR138" s="2">
        <f t="shared" si="155"/>
        <v>66.016000000000005</v>
      </c>
      <c r="CS138" s="2">
        <f t="shared" si="155"/>
        <v>73.656000000000006</v>
      </c>
      <c r="CU138" s="2">
        <f t="shared" si="110"/>
        <v>63.868000000000002</v>
      </c>
      <c r="CV138" s="2">
        <f t="shared" si="111"/>
        <v>63.444000000000003</v>
      </c>
      <c r="CW138" s="2">
        <f t="shared" si="112"/>
        <v>57.27</v>
      </c>
      <c r="CX138" s="2">
        <f t="shared" si="113"/>
        <v>53.935000000000002</v>
      </c>
      <c r="CY138" s="2">
        <f t="shared" si="114"/>
        <v>55.031999999999996</v>
      </c>
      <c r="CZ138" s="2">
        <f t="shared" si="115"/>
        <v>55.451999999999998</v>
      </c>
      <c r="DA138" s="2">
        <f t="shared" si="116"/>
        <v>56</v>
      </c>
      <c r="DB138" s="2">
        <f t="shared" si="117"/>
        <v>54.396999999999998</v>
      </c>
      <c r="DC138" s="2">
        <f t="shared" si="118"/>
        <v>56.110999999999997</v>
      </c>
      <c r="DD138" s="2">
        <f t="shared" si="119"/>
        <v>54.841000000000001</v>
      </c>
      <c r="DE138" s="2">
        <f t="shared" si="120"/>
        <v>54.661000000000001</v>
      </c>
      <c r="DF138" s="2">
        <f t="shared" si="121"/>
        <v>58.564999999999998</v>
      </c>
      <c r="DG138" s="2">
        <f t="shared" si="122"/>
        <v>59.18</v>
      </c>
      <c r="DH138" s="2">
        <f t="shared" si="123"/>
        <v>66.016000000000005</v>
      </c>
      <c r="DI138" s="2">
        <f t="shared" si="124"/>
        <v>73.656000000000006</v>
      </c>
      <c r="DK138" s="2">
        <f t="shared" si="164"/>
        <v>99.942529824561404</v>
      </c>
      <c r="DL138" s="2">
        <f t="shared" si="164"/>
        <v>106.35205566809822</v>
      </c>
      <c r="DM138" s="2">
        <f t="shared" si="164"/>
        <v>97.889919661733614</v>
      </c>
      <c r="DN138" s="2">
        <f t="shared" si="164"/>
        <v>94.675330119115145</v>
      </c>
      <c r="DO138" s="2">
        <f t="shared" si="164"/>
        <v>83.096043540501853</v>
      </c>
      <c r="DP138" s="2">
        <f t="shared" si="164"/>
        <v>84.294620155038757</v>
      </c>
      <c r="DQ138" s="2">
        <f t="shared" si="164"/>
        <v>82.771361522198745</v>
      </c>
      <c r="DR138" s="2">
        <f t="shared" si="164"/>
        <v>90.611159279366916</v>
      </c>
      <c r="DS138" s="2">
        <f t="shared" si="164"/>
        <v>89.785360721713531</v>
      </c>
      <c r="DT138" s="2">
        <f t="shared" si="164"/>
        <v>91.55880225140713</v>
      </c>
      <c r="DU138" s="2">
        <f t="shared" si="164"/>
        <v>93.268578222996496</v>
      </c>
      <c r="DV138" s="2">
        <f t="shared" si="164"/>
        <v>98.277103594080344</v>
      </c>
      <c r="DW138" s="2">
        <f t="shared" si="164"/>
        <v>92.928666868015725</v>
      </c>
      <c r="DX138" s="2">
        <f t="shared" si="164"/>
        <v>98.045244277673547</v>
      </c>
      <c r="DY138" s="2">
        <f t="shared" si="164"/>
        <v>93.517626737967888</v>
      </c>
      <c r="EA138" s="2">
        <f t="shared" si="152"/>
        <v>61.723785244517522</v>
      </c>
      <c r="EB138" s="2">
        <f t="shared" si="152"/>
        <v>62.242266744730685</v>
      </c>
      <c r="EC138" s="2">
        <f t="shared" si="152"/>
        <v>56.192256274849008</v>
      </c>
      <c r="ED138" s="2">
        <f t="shared" si="152"/>
        <v>53.028032090371376</v>
      </c>
      <c r="EE138" s="2">
        <f t="shared" si="151"/>
        <v>52.914397006890368</v>
      </c>
      <c r="EF138" s="2">
        <f t="shared" si="151"/>
        <v>53.745433970890808</v>
      </c>
      <c r="EG138" s="2">
        <f t="shared" si="151"/>
        <v>54.897820088727109</v>
      </c>
      <c r="EH138" s="2">
        <f t="shared" si="151"/>
        <v>54.163087536697788</v>
      </c>
      <c r="EI138" s="2">
        <f t="shared" si="151"/>
        <v>55.182476185864672</v>
      </c>
      <c r="EJ138" s="2">
        <f t="shared" si="151"/>
        <v>53.785446806931979</v>
      </c>
      <c r="EK138" s="2">
        <f t="shared" si="151"/>
        <v>54.866944646098005</v>
      </c>
      <c r="EL138" s="2">
        <f t="shared" si="151"/>
        <v>57.907660183247657</v>
      </c>
      <c r="EM138" s="2">
        <f t="shared" si="135"/>
        <v>58.417322103857487</v>
      </c>
      <c r="EN138" s="2">
        <f t="shared" si="135"/>
        <v>64.38400204818798</v>
      </c>
      <c r="EO138" s="2">
        <f t="shared" si="135"/>
        <v>69.232865528223897</v>
      </c>
      <c r="EQ138" s="2">
        <f t="shared" si="165"/>
        <v>61.984464543467624</v>
      </c>
      <c r="ER138" s="2">
        <f t="shared" si="165"/>
        <v>62.299973184366003</v>
      </c>
      <c r="ES138" s="2">
        <f t="shared" si="165"/>
        <v>56.179669056615154</v>
      </c>
      <c r="ET138" s="2">
        <f t="shared" si="165"/>
        <v>53.029093272320139</v>
      </c>
      <c r="EU138" s="2">
        <f t="shared" si="165"/>
        <v>52.917381015403556</v>
      </c>
      <c r="EV138" s="2">
        <f t="shared" si="165"/>
        <v>53.732973501695213</v>
      </c>
      <c r="EW138" s="2">
        <f t="shared" si="165"/>
        <v>54.931973035811332</v>
      </c>
      <c r="EX138" s="2">
        <f t="shared" si="165"/>
        <v>54.155626631870327</v>
      </c>
      <c r="EY138" s="2">
        <f t="shared" si="165"/>
        <v>55.192460119412026</v>
      </c>
      <c r="EZ138" s="2">
        <f t="shared" si="165"/>
        <v>53.785926539529655</v>
      </c>
      <c r="FA138" s="2">
        <f t="shared" si="165"/>
        <v>54.884081886004189</v>
      </c>
      <c r="FB138" s="2">
        <f t="shared" si="165"/>
        <v>57.896166755931425</v>
      </c>
      <c r="FC138" s="2">
        <f t="shared" si="165"/>
        <v>58.459994988881576</v>
      </c>
      <c r="FD138" s="2">
        <f t="shared" si="165"/>
        <v>64.34621269251744</v>
      </c>
      <c r="FE138" s="2">
        <f t="shared" si="165"/>
        <v>68.827225493558018</v>
      </c>
      <c r="FG138" s="2">
        <f t="shared" si="166"/>
        <v>0.99871046455426782</v>
      </c>
      <c r="FH138" s="2">
        <f t="shared" si="166"/>
        <v>0.9982205399222206</v>
      </c>
      <c r="FI138" s="2">
        <f t="shared" si="166"/>
        <v>0.99805247729171576</v>
      </c>
      <c r="FJ138" s="2">
        <f t="shared" si="166"/>
        <v>0.99831392978143596</v>
      </c>
      <c r="FK138" s="2">
        <f t="shared" si="166"/>
        <v>0.99829387929583957</v>
      </c>
      <c r="FL138" s="2">
        <f t="shared" si="166"/>
        <v>0.99798135561339807</v>
      </c>
      <c r="FM138" s="2">
        <f t="shared" si="166"/>
        <v>0.99779370647402466</v>
      </c>
      <c r="FN138" s="2">
        <f t="shared" si="166"/>
        <v>0.99773757116628348</v>
      </c>
      <c r="FO138" s="2">
        <f t="shared" si="166"/>
        <v>0.99776695811148441</v>
      </c>
      <c r="FP138" s="2">
        <f t="shared" si="166"/>
        <v>0.99763986275038763</v>
      </c>
      <c r="FQ138" s="2">
        <f t="shared" si="166"/>
        <v>0.99768967001198727</v>
      </c>
      <c r="FR138" s="2">
        <f t="shared" si="166"/>
        <v>0.99807507178184729</v>
      </c>
      <c r="FS138" s="2">
        <f t="shared" si="166"/>
        <v>0.99803056997327133</v>
      </c>
      <c r="FT138" s="2">
        <f t="shared" si="166"/>
        <v>0.99770466414085124</v>
      </c>
      <c r="FU138" s="2">
        <f t="shared" si="166"/>
        <v>0.99699619495265956</v>
      </c>
      <c r="FW138" s="2">
        <f t="shared" si="156"/>
        <v>1.1925703495547163E-2</v>
      </c>
      <c r="FX138" s="2">
        <f t="shared" si="156"/>
        <v>1.3617141924385364E-2</v>
      </c>
      <c r="FY138" s="2">
        <f t="shared" si="156"/>
        <v>1.1862313738512808E-2</v>
      </c>
      <c r="FZ138" s="2">
        <f t="shared" si="156"/>
        <v>1.3496864607910558E-2</v>
      </c>
      <c r="GA138" s="2">
        <f t="shared" si="156"/>
        <v>1.3523034488236579E-2</v>
      </c>
      <c r="GB138" s="2">
        <f t="shared" si="156"/>
        <v>1.4431968348056892E-2</v>
      </c>
      <c r="GC138" s="2">
        <f t="shared" si="156"/>
        <v>1.44327486959373E-2</v>
      </c>
      <c r="GD138" s="2">
        <f t="shared" si="156"/>
        <v>2.0247223867198322E-2</v>
      </c>
      <c r="GE138" s="2">
        <f t="shared" si="156"/>
        <v>1.7500783965029711E-2</v>
      </c>
      <c r="GF138" s="2">
        <f t="shared" si="156"/>
        <v>1.6627196176087416E-2</v>
      </c>
      <c r="GG138" s="2">
        <f t="shared" si="156"/>
        <v>1.5406641277843592E-2</v>
      </c>
      <c r="GH138" s="2">
        <f t="shared" si="156"/>
        <v>1.3866070171360977E-2</v>
      </c>
      <c r="GI138" s="2">
        <f t="shared" si="156"/>
        <v>1.1339495843148127E-2</v>
      </c>
      <c r="GJ138" s="2">
        <f t="shared" si="156"/>
        <v>9.5650152922101776E-3</v>
      </c>
      <c r="GK138" s="2">
        <f t="shared" si="156"/>
        <v>9.4701341580335999E-3</v>
      </c>
      <c r="GM138" s="86">
        <f t="shared" si="157"/>
        <v>4.3847437941709847E-84</v>
      </c>
      <c r="GN138" s="86">
        <f t="shared" si="157"/>
        <v>2.6086793050290102E-83</v>
      </c>
      <c r="GO138" s="86">
        <f t="shared" si="157"/>
        <v>7.6075719820146838E-88</v>
      </c>
      <c r="GP138" s="86">
        <f t="shared" si="157"/>
        <v>9.217659936365725E-97</v>
      </c>
      <c r="GQ138" s="86">
        <f t="shared" si="157"/>
        <v>3.5041799776660657E-83</v>
      </c>
      <c r="GR138" s="86">
        <f t="shared" si="157"/>
        <v>2.7848262189511789E-94</v>
      </c>
      <c r="GS138" s="86">
        <f t="shared" si="157"/>
        <v>3.882051166499884E-69</v>
      </c>
      <c r="GT138" s="86">
        <f t="shared" si="157"/>
        <v>3.0343750372065647E-63</v>
      </c>
      <c r="GU138" s="86">
        <f t="shared" si="157"/>
        <v>6.1025636258109463E-82</v>
      </c>
      <c r="GV138" s="86">
        <f t="shared" si="157"/>
        <v>5.9252635235708199E-90</v>
      </c>
      <c r="GW138" s="86">
        <f t="shared" si="157"/>
        <v>8.2558038872948054E-99</v>
      </c>
      <c r="GX138" s="86">
        <f t="shared" si="157"/>
        <v>1.7736772181389196E-113</v>
      </c>
      <c r="GY138" s="86">
        <f t="shared" si="157"/>
        <v>1.758556505975219E-97</v>
      </c>
      <c r="GZ138" s="86">
        <f t="shared" si="157"/>
        <v>4.5627843622982535E-124</v>
      </c>
      <c r="HA138" s="86">
        <f t="shared" si="157"/>
        <v>1.2825273492047647E-157</v>
      </c>
      <c r="HC138" s="86">
        <f t="shared" si="153"/>
        <v>4.5488896532322752E-18</v>
      </c>
      <c r="HD138" s="86">
        <f t="shared" si="153"/>
        <v>3.5316106853691738E-20</v>
      </c>
      <c r="HE138" s="86">
        <f t="shared" si="153"/>
        <v>3.8108565341006215E-21</v>
      </c>
      <c r="HF138" s="86">
        <f t="shared" si="153"/>
        <v>3.1646094769262884E-22</v>
      </c>
      <c r="HG138" s="86">
        <f t="shared" si="153"/>
        <v>3.5004885008369328E-21</v>
      </c>
      <c r="HH138" s="86">
        <f t="shared" si="153"/>
        <v>4.1613063384776317E-30</v>
      </c>
      <c r="HI138" s="86">
        <f t="shared" si="153"/>
        <v>1.239178230260818E-26</v>
      </c>
      <c r="HJ138" s="86">
        <f t="shared" si="153"/>
        <v>3.8496140737117842E-31</v>
      </c>
      <c r="HK138" s="86">
        <f t="shared" si="153"/>
        <v>6.9228691354739327E-29</v>
      </c>
      <c r="HL138" s="86">
        <f t="shared" si="161"/>
        <v>2.1268704284079009E-38</v>
      </c>
      <c r="HM138" s="86">
        <f t="shared" si="161"/>
        <v>5.9194190743638173E-37</v>
      </c>
      <c r="HN138" s="86">
        <f t="shared" si="161"/>
        <v>3.7236684706020661E-23</v>
      </c>
      <c r="HO138" s="86">
        <f t="shared" si="161"/>
        <v>2.2189899379041542E-22</v>
      </c>
      <c r="HP138" s="86">
        <f t="shared" si="161"/>
        <v>5.2009277192559003E-30</v>
      </c>
      <c r="HQ138" s="86">
        <f t="shared" si="161"/>
        <v>4.3219240626436287E-37</v>
      </c>
      <c r="HS138" s="86">
        <f t="shared" si="158"/>
        <v>1.0964656297724374E-3</v>
      </c>
      <c r="HT138" s="86">
        <f t="shared" si="158"/>
        <v>4.5446757148205196E-4</v>
      </c>
      <c r="HU138" s="86">
        <f t="shared" si="158"/>
        <v>2.296071060588601E-4</v>
      </c>
      <c r="HV138" s="86">
        <f t="shared" si="158"/>
        <v>8.7905733961782663E-4</v>
      </c>
      <c r="HW138" s="86">
        <f t="shared" si="158"/>
        <v>7.1892695188724204E-4</v>
      </c>
      <c r="HX138" s="86">
        <f t="shared" si="158"/>
        <v>5.5781617870666886E-4</v>
      </c>
      <c r="HY138" s="86">
        <f t="shared" si="158"/>
        <v>6.0185513634842646E-4</v>
      </c>
      <c r="HZ138" s="86">
        <f t="shared" si="158"/>
        <v>8.3573973955279135E-4</v>
      </c>
      <c r="IA138" s="86">
        <f t="shared" si="158"/>
        <v>1.2481262177407612E-4</v>
      </c>
      <c r="IB138" s="86">
        <f t="shared" si="158"/>
        <v>7.0783572572792597E-4</v>
      </c>
      <c r="IC138" s="86">
        <f t="shared" si="158"/>
        <v>4.5953452331636067E-4</v>
      </c>
      <c r="ID138" s="86">
        <f t="shared" si="158"/>
        <v>8.3571574424674971E-5</v>
      </c>
      <c r="IE138" s="86">
        <f t="shared" si="158"/>
        <v>1.7524339810414758E-4</v>
      </c>
      <c r="IF138" s="86">
        <f t="shared" si="158"/>
        <v>1.2914133158358281E-3</v>
      </c>
      <c r="IG138" s="86">
        <f t="shared" si="158"/>
        <v>2.71730393724084E-3</v>
      </c>
      <c r="II138" s="86">
        <f t="shared" si="159"/>
        <v>6.4372885505279263E-36</v>
      </c>
      <c r="IJ138" s="86">
        <f t="shared" si="159"/>
        <v>3.1503090889132544E-43</v>
      </c>
      <c r="IK138" s="86">
        <f t="shared" si="159"/>
        <v>5.8598031280241916E-45</v>
      </c>
      <c r="IL138" s="86">
        <f t="shared" si="159"/>
        <v>1.8405296263730543E-42</v>
      </c>
      <c r="IM138" s="86">
        <f t="shared" si="159"/>
        <v>1.2578076184923369E-42</v>
      </c>
      <c r="IN138" s="86">
        <f t="shared" si="159"/>
        <v>2.3570627107681463E-45</v>
      </c>
      <c r="IO138" s="86">
        <f t="shared" si="159"/>
        <v>4.6387837620125298E-44</v>
      </c>
      <c r="IP138" s="86">
        <f t="shared" si="159"/>
        <v>2.9745552889646915E-50</v>
      </c>
      <c r="IQ138" s="86">
        <f t="shared" si="159"/>
        <v>4.9012601930006693E-58</v>
      </c>
      <c r="IR138" s="86">
        <f t="shared" si="159"/>
        <v>4.9949940465619172E-45</v>
      </c>
      <c r="IS138" s="86">
        <f t="shared" si="159"/>
        <v>1.0676854797396248E-47</v>
      </c>
      <c r="IT138" s="86">
        <f t="shared" si="159"/>
        <v>1.7378480810494834E-57</v>
      </c>
      <c r="IU138" s="86">
        <f t="shared" si="159"/>
        <v>2.9335543130570247E-45</v>
      </c>
      <c r="IV138" s="86">
        <f t="shared" si="159"/>
        <v>2.5497658650023693E-31</v>
      </c>
      <c r="IW138" s="86">
        <f t="shared" si="159"/>
        <v>1.8840538055809927E-33</v>
      </c>
      <c r="IY138" s="86">
        <f t="shared" si="160"/>
        <v>1.0964656297724419E-3</v>
      </c>
      <c r="IZ138" s="86">
        <f t="shared" si="160"/>
        <v>4.5446757148205201E-4</v>
      </c>
      <c r="JA138" s="86">
        <f t="shared" si="160"/>
        <v>2.296071060588601E-4</v>
      </c>
      <c r="JB138" s="86">
        <f t="shared" si="160"/>
        <v>8.7905733961782663E-4</v>
      </c>
      <c r="JC138" s="86">
        <f t="shared" si="160"/>
        <v>7.1892695188724204E-4</v>
      </c>
      <c r="JD138" s="86">
        <f t="shared" si="160"/>
        <v>5.5781617870666886E-4</v>
      </c>
      <c r="JE138" s="86">
        <f t="shared" si="160"/>
        <v>6.0185513634842646E-4</v>
      </c>
      <c r="JF138" s="86">
        <f t="shared" si="160"/>
        <v>8.3573973955279135E-4</v>
      </c>
      <c r="JG138" s="86">
        <f t="shared" si="160"/>
        <v>1.2481262177407612E-4</v>
      </c>
      <c r="JH138" s="86">
        <f t="shared" si="160"/>
        <v>7.0783572572792597E-4</v>
      </c>
      <c r="JI138" s="86">
        <f t="shared" si="160"/>
        <v>4.5953452331636067E-4</v>
      </c>
      <c r="JJ138" s="86">
        <f t="shared" si="160"/>
        <v>8.3571574424674971E-5</v>
      </c>
      <c r="JK138" s="86">
        <f t="shared" si="160"/>
        <v>1.7524339810414758E-4</v>
      </c>
      <c r="JL138" s="86">
        <f t="shared" si="160"/>
        <v>1.2914133158358281E-3</v>
      </c>
      <c r="JM138" s="86">
        <f t="shared" si="160"/>
        <v>2.71730393724084E-3</v>
      </c>
    </row>
    <row r="139" spans="2:273" x14ac:dyDescent="0.25">
      <c r="B139" s="2">
        <v>112</v>
      </c>
      <c r="C139" s="37">
        <v>62.588000000000001</v>
      </c>
      <c r="D139" s="37">
        <v>63.683</v>
      </c>
      <c r="E139" s="37">
        <v>57.936999999999998</v>
      </c>
      <c r="F139" s="37">
        <v>53.5</v>
      </c>
      <c r="G139" s="37">
        <v>53.225999999999999</v>
      </c>
      <c r="H139" s="37">
        <v>54.597000000000001</v>
      </c>
      <c r="I139" s="37">
        <v>55.613</v>
      </c>
      <c r="J139" s="37">
        <v>54.317</v>
      </c>
      <c r="K139" s="37">
        <v>55.079000000000001</v>
      </c>
      <c r="L139" s="37">
        <v>54.508000000000003</v>
      </c>
      <c r="M139" s="37">
        <v>55.451999999999998</v>
      </c>
      <c r="N139" s="37">
        <v>57.887</v>
      </c>
      <c r="O139" s="37">
        <v>60.164000000000001</v>
      </c>
      <c r="P139" s="37">
        <v>65.953000000000003</v>
      </c>
      <c r="Q139" s="37">
        <v>74.061999999999998</v>
      </c>
      <c r="S139" s="4">
        <f t="shared" si="162"/>
        <v>61.781180795865346</v>
      </c>
      <c r="T139" s="4">
        <f t="shared" si="162"/>
        <v>62.281951145710245</v>
      </c>
      <c r="U139" s="4">
        <f t="shared" si="162"/>
        <v>56.180100826248072</v>
      </c>
      <c r="V139" s="4">
        <f t="shared" si="162"/>
        <v>53.093440963722792</v>
      </c>
      <c r="W139" s="4">
        <f t="shared" si="162"/>
        <v>52.948858743506435</v>
      </c>
      <c r="X139" s="4">
        <f t="shared" si="162"/>
        <v>53.750585824052642</v>
      </c>
      <c r="Y139" s="4">
        <f t="shared" si="162"/>
        <v>54.966331514113641</v>
      </c>
      <c r="Z139" s="4">
        <f t="shared" si="162"/>
        <v>54.335708858213032</v>
      </c>
      <c r="AA139" s="4">
        <f t="shared" si="162"/>
        <v>55.141668738526796</v>
      </c>
      <c r="AB139" s="4">
        <f t="shared" si="162"/>
        <v>53.906152548637031</v>
      </c>
      <c r="AC139" s="4">
        <f t="shared" si="162"/>
        <v>54.957643837767485</v>
      </c>
      <c r="AD139" s="4">
        <f t="shared" si="162"/>
        <v>57.861952066163816</v>
      </c>
      <c r="AE139" s="4">
        <f t="shared" si="162"/>
        <v>58.445394656269912</v>
      </c>
      <c r="AF139" s="4">
        <f t="shared" si="162"/>
        <v>64.928061091072493</v>
      </c>
      <c r="AG139" s="4">
        <f t="shared" si="162"/>
        <v>71.23812447839191</v>
      </c>
      <c r="AI139" s="4">
        <f t="shared" si="163"/>
        <v>0.80681920413465491</v>
      </c>
      <c r="AJ139" s="4">
        <f t="shared" si="163"/>
        <v>1.4010488542897548</v>
      </c>
      <c r="AK139" s="4">
        <f t="shared" si="163"/>
        <v>1.7568991737519255</v>
      </c>
      <c r="AL139" s="4">
        <f t="shared" si="163"/>
        <v>0.40655903627720846</v>
      </c>
      <c r="AM139" s="4">
        <f t="shared" si="163"/>
        <v>0.27714125649356447</v>
      </c>
      <c r="AN139" s="4">
        <f t="shared" si="163"/>
        <v>0.84641417594735913</v>
      </c>
      <c r="AO139" s="4">
        <f t="shared" si="163"/>
        <v>0.64666848588635872</v>
      </c>
      <c r="AP139" s="4">
        <f t="shared" si="163"/>
        <v>-1.8708858213031476E-2</v>
      </c>
      <c r="AQ139" s="4">
        <f t="shared" si="163"/>
        <v>-6.2668738526795664E-2</v>
      </c>
      <c r="AR139" s="4">
        <f t="shared" si="163"/>
        <v>0.60184745136297124</v>
      </c>
      <c r="AS139" s="4">
        <f t="shared" si="163"/>
        <v>0.49435616223251344</v>
      </c>
      <c r="AT139" s="4">
        <f t="shared" si="163"/>
        <v>2.50479338361842E-2</v>
      </c>
      <c r="AU139" s="4">
        <f t="shared" si="163"/>
        <v>1.7186053437300899</v>
      </c>
      <c r="AV139" s="4">
        <f t="shared" si="163"/>
        <v>1.0249389089275098</v>
      </c>
      <c r="AW139" s="4">
        <f t="shared" si="163"/>
        <v>2.8238755216080875</v>
      </c>
      <c r="AY139" s="2">
        <f t="shared" si="154"/>
        <v>61.781180795865346</v>
      </c>
      <c r="AZ139" s="2">
        <f t="shared" si="154"/>
        <v>62.25918342688388</v>
      </c>
      <c r="BA139" s="2">
        <f t="shared" si="154"/>
        <v>56.162317018683176</v>
      </c>
      <c r="BB139" s="2">
        <f t="shared" si="154"/>
        <v>53.015325690423936</v>
      </c>
      <c r="BC139" s="2">
        <f t="shared" si="154"/>
        <v>52.863597026224099</v>
      </c>
      <c r="BD139" s="2">
        <f t="shared" si="154"/>
        <v>53.665176633789322</v>
      </c>
      <c r="BE139" s="2">
        <f t="shared" si="154"/>
        <v>54.862565491967317</v>
      </c>
      <c r="BF139" s="2">
        <f t="shared" si="154"/>
        <v>54.153635057420999</v>
      </c>
      <c r="BG139" s="2">
        <f t="shared" si="154"/>
        <v>55.104893706127349</v>
      </c>
      <c r="BH139" s="2">
        <f t="shared" si="154"/>
        <v>53.732855719448615</v>
      </c>
      <c r="BI139" s="2">
        <f t="shared" si="154"/>
        <v>54.830726259066118</v>
      </c>
      <c r="BJ139" s="2">
        <f t="shared" si="154"/>
        <v>57.825659091051499</v>
      </c>
      <c r="BK139" s="2">
        <f t="shared" si="154"/>
        <v>58.383976129581121</v>
      </c>
      <c r="BL139" s="2">
        <f t="shared" si="154"/>
        <v>64.326165413012603</v>
      </c>
      <c r="BM139" s="2">
        <f t="shared" si="154"/>
        <v>69.17078754841684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>
        <f t="shared" si="155"/>
        <v>62.588000000000001</v>
      </c>
      <c r="CF139" s="2">
        <f t="shared" si="155"/>
        <v>63.683</v>
      </c>
      <c r="CG139" s="2">
        <f t="shared" si="155"/>
        <v>57.936999999999998</v>
      </c>
      <c r="CH139" s="2">
        <f t="shared" si="155"/>
        <v>53.5</v>
      </c>
      <c r="CI139" s="2">
        <f t="shared" si="155"/>
        <v>53.225999999999999</v>
      </c>
      <c r="CJ139" s="2">
        <f t="shared" si="155"/>
        <v>54.597000000000001</v>
      </c>
      <c r="CK139" s="2">
        <f t="shared" si="155"/>
        <v>55.613</v>
      </c>
      <c r="CL139" s="2">
        <f t="shared" si="155"/>
        <v>54.317</v>
      </c>
      <c r="CM139" s="2">
        <f t="shared" si="155"/>
        <v>55.079000000000001</v>
      </c>
      <c r="CN139" s="2">
        <f t="shared" si="155"/>
        <v>54.508000000000003</v>
      </c>
      <c r="CO139" s="2">
        <f t="shared" si="155"/>
        <v>55.451999999999998</v>
      </c>
      <c r="CP139" s="2">
        <f t="shared" si="155"/>
        <v>57.887</v>
      </c>
      <c r="CQ139" s="2">
        <f t="shared" si="155"/>
        <v>60.164000000000001</v>
      </c>
      <c r="CR139" s="2">
        <f t="shared" si="155"/>
        <v>65.953000000000003</v>
      </c>
      <c r="CS139" s="2">
        <f t="shared" si="155"/>
        <v>74.061999999999998</v>
      </c>
      <c r="CU139" s="2">
        <f t="shared" si="110"/>
        <v>62.588000000000001</v>
      </c>
      <c r="CV139" s="2">
        <f t="shared" si="111"/>
        <v>63.683</v>
      </c>
      <c r="CW139" s="2">
        <f t="shared" si="112"/>
        <v>57.936999999999998</v>
      </c>
      <c r="CX139" s="2">
        <f t="shared" si="113"/>
        <v>53.5</v>
      </c>
      <c r="CY139" s="2">
        <f t="shared" si="114"/>
        <v>53.225999999999999</v>
      </c>
      <c r="CZ139" s="2">
        <f t="shared" si="115"/>
        <v>54.597000000000001</v>
      </c>
      <c r="DA139" s="2">
        <f t="shared" si="116"/>
        <v>55.613</v>
      </c>
      <c r="DB139" s="2">
        <f t="shared" si="117"/>
        <v>54.317</v>
      </c>
      <c r="DC139" s="2">
        <f t="shared" si="118"/>
        <v>55.079000000000001</v>
      </c>
      <c r="DD139" s="2">
        <f t="shared" si="119"/>
        <v>54.508000000000003</v>
      </c>
      <c r="DE139" s="2">
        <f t="shared" si="120"/>
        <v>55.451999999999998</v>
      </c>
      <c r="DF139" s="2">
        <f t="shared" si="121"/>
        <v>57.887</v>
      </c>
      <c r="DG139" s="2">
        <f t="shared" si="122"/>
        <v>60.164000000000001</v>
      </c>
      <c r="DH139" s="2">
        <f t="shared" si="123"/>
        <v>65.953000000000003</v>
      </c>
      <c r="DI139" s="2">
        <f t="shared" si="124"/>
        <v>74.061999999999998</v>
      </c>
      <c r="DK139" s="2">
        <f t="shared" si="164"/>
        <v>100.18646646423753</v>
      </c>
      <c r="DL139" s="2">
        <f t="shared" si="164"/>
        <v>106.65826780649866</v>
      </c>
      <c r="DM139" s="2">
        <f t="shared" si="164"/>
        <v>98.178914376321345</v>
      </c>
      <c r="DN139" s="2">
        <f t="shared" si="164"/>
        <v>94.946865732112471</v>
      </c>
      <c r="DO139" s="2">
        <f t="shared" si="164"/>
        <v>83.218732787726552</v>
      </c>
      <c r="DP139" s="2">
        <f t="shared" si="164"/>
        <v>84.416163143058483</v>
      </c>
      <c r="DQ139" s="2">
        <f t="shared" si="164"/>
        <v>82.863539464411573</v>
      </c>
      <c r="DR139" s="2">
        <f t="shared" si="164"/>
        <v>90.837273208546065</v>
      </c>
      <c r="DS139" s="2">
        <f t="shared" si="164"/>
        <v>90.001890014315421</v>
      </c>
      <c r="DT139" s="2">
        <f t="shared" si="164"/>
        <v>91.795865572232643</v>
      </c>
      <c r="DU139" s="2">
        <f t="shared" si="164"/>
        <v>93.518891289198592</v>
      </c>
      <c r="DV139" s="2">
        <f t="shared" si="164"/>
        <v>98.520387949260055</v>
      </c>
      <c r="DW139" s="2">
        <f t="shared" si="164"/>
        <v>93.105016913319261</v>
      </c>
      <c r="DX139" s="2">
        <f t="shared" si="164"/>
        <v>98.274989587242032</v>
      </c>
      <c r="DY139" s="2">
        <f t="shared" si="164"/>
        <v>93.703708326967131</v>
      </c>
      <c r="EA139" s="2">
        <f t="shared" si="152"/>
        <v>61.733599220676787</v>
      </c>
      <c r="EB139" s="2">
        <f t="shared" si="152"/>
        <v>62.186421233411401</v>
      </c>
      <c r="EC139" s="2">
        <f t="shared" si="152"/>
        <v>56.087649230629154</v>
      </c>
      <c r="ED139" s="2">
        <f t="shared" si="152"/>
        <v>52.950731508018798</v>
      </c>
      <c r="EE139" s="2">
        <f t="shared" si="151"/>
        <v>52.816250710317142</v>
      </c>
      <c r="EF139" s="2">
        <f t="shared" si="151"/>
        <v>53.60851646366163</v>
      </c>
      <c r="EG139" s="2">
        <f t="shared" si="151"/>
        <v>54.805875076783082</v>
      </c>
      <c r="EH139" s="2">
        <f t="shared" si="151"/>
        <v>54.078335104569341</v>
      </c>
      <c r="EI139" s="2">
        <f t="shared" si="151"/>
        <v>55.033187284464724</v>
      </c>
      <c r="EJ139" s="2">
        <f t="shared" si="151"/>
        <v>53.650771995331617</v>
      </c>
      <c r="EK139" s="2">
        <f t="shared" si="151"/>
        <v>54.749074863883848</v>
      </c>
      <c r="EL139" s="2">
        <f t="shared" si="151"/>
        <v>57.754382104670803</v>
      </c>
      <c r="EM139" s="2">
        <f t="shared" si="135"/>
        <v>58.321139397250306</v>
      </c>
      <c r="EN139" s="2">
        <f t="shared" si="135"/>
        <v>64.255387348337493</v>
      </c>
      <c r="EO139" s="2">
        <f t="shared" si="135"/>
        <v>69.108051746399809</v>
      </c>
      <c r="EQ139" s="2">
        <f t="shared" si="165"/>
        <v>61.913763354139576</v>
      </c>
      <c r="ER139" s="2">
        <f t="shared" si="165"/>
        <v>62.225191476291471</v>
      </c>
      <c r="ES139" s="2">
        <f t="shared" si="165"/>
        <v>56.079496201539484</v>
      </c>
      <c r="ET139" s="2">
        <f t="shared" si="165"/>
        <v>52.951174252750477</v>
      </c>
      <c r="EU139" s="2">
        <f t="shared" si="165"/>
        <v>52.81847469303824</v>
      </c>
      <c r="EV139" s="2">
        <f t="shared" si="165"/>
        <v>53.604240462298819</v>
      </c>
      <c r="EW139" s="2">
        <f t="shared" si="165"/>
        <v>54.819976145902515</v>
      </c>
      <c r="EX139" s="2">
        <f t="shared" si="165"/>
        <v>54.052968474260638</v>
      </c>
      <c r="EY139" s="2">
        <f t="shared" si="165"/>
        <v>55.058067149423685</v>
      </c>
      <c r="EZ139" s="2">
        <f t="shared" si="165"/>
        <v>53.648600359275235</v>
      </c>
      <c r="FA139" s="2">
        <f t="shared" si="165"/>
        <v>54.745814204715025</v>
      </c>
      <c r="FB139" s="2">
        <f t="shared" si="165"/>
        <v>57.734484304955672</v>
      </c>
      <c r="FC139" s="2">
        <f t="shared" si="165"/>
        <v>58.349250435117199</v>
      </c>
      <c r="FD139" s="2">
        <f t="shared" si="165"/>
        <v>64.212252272905445</v>
      </c>
      <c r="FE139" s="2">
        <f t="shared" si="165"/>
        <v>68.658684285415262</v>
      </c>
      <c r="FG139" s="2">
        <f t="shared" si="166"/>
        <v>0.99882379623763229</v>
      </c>
      <c r="FH139" s="2">
        <f t="shared" si="166"/>
        <v>0.99837685898048278</v>
      </c>
      <c r="FI139" s="2">
        <f t="shared" si="166"/>
        <v>0.9982235337633204</v>
      </c>
      <c r="FJ139" s="2">
        <f t="shared" si="166"/>
        <v>0.99846205752190886</v>
      </c>
      <c r="FK139" s="2">
        <f t="shared" si="166"/>
        <v>0.99844376580247818</v>
      </c>
      <c r="FL139" s="2">
        <f t="shared" si="166"/>
        <v>0.99815864737972493</v>
      </c>
      <c r="FM139" s="2">
        <f t="shared" si="166"/>
        <v>0.99798744569251208</v>
      </c>
      <c r="FN139" s="2">
        <f t="shared" si="166"/>
        <v>0.99793622954721706</v>
      </c>
      <c r="FO139" s="2">
        <f t="shared" si="166"/>
        <v>0.99796304136421365</v>
      </c>
      <c r="FP139" s="2">
        <f t="shared" si="166"/>
        <v>0.99784708215708207</v>
      </c>
      <c r="FQ139" s="2">
        <f t="shared" si="166"/>
        <v>0.99789252559262343</v>
      </c>
      <c r="FR139" s="2">
        <f t="shared" si="166"/>
        <v>0.99824414720632659</v>
      </c>
      <c r="FS139" s="2">
        <f t="shared" si="166"/>
        <v>0.99820354716366211</v>
      </c>
      <c r="FT139" s="2">
        <f t="shared" si="166"/>
        <v>0.99790620594405666</v>
      </c>
      <c r="FU139" s="2">
        <f t="shared" si="166"/>
        <v>0.9972597729892535</v>
      </c>
      <c r="FW139" s="2">
        <f t="shared" si="156"/>
        <v>1.3061245974040707E-2</v>
      </c>
      <c r="FX139" s="2">
        <f t="shared" si="156"/>
        <v>1.4911309372491841E-2</v>
      </c>
      <c r="FY139" s="2">
        <f t="shared" si="156"/>
        <v>1.2991899730269769E-2</v>
      </c>
      <c r="FZ139" s="2">
        <f t="shared" si="156"/>
        <v>1.4779772231888335E-2</v>
      </c>
      <c r="GA139" s="2">
        <f t="shared" si="156"/>
        <v>1.4808392278810057E-2</v>
      </c>
      <c r="GB139" s="2">
        <f t="shared" si="156"/>
        <v>1.580233591829611E-2</v>
      </c>
      <c r="GC139" s="2">
        <f t="shared" si="156"/>
        <v>1.5803189174915556E-2</v>
      </c>
      <c r="GD139" s="2">
        <f t="shared" si="156"/>
        <v>2.2157356975253506E-2</v>
      </c>
      <c r="GE139" s="2">
        <f t="shared" si="156"/>
        <v>1.9156882708096772E-2</v>
      </c>
      <c r="GF139" s="2">
        <f t="shared" si="156"/>
        <v>1.8202158860442959E-2</v>
      </c>
      <c r="GG139" s="2">
        <f t="shared" si="156"/>
        <v>1.686797359734981E-2</v>
      </c>
      <c r="GH139" s="2">
        <f t="shared" si="156"/>
        <v>1.5183531483978534E-2</v>
      </c>
      <c r="GI139" s="2">
        <f t="shared" si="156"/>
        <v>1.2419922377015677E-2</v>
      </c>
      <c r="GJ139" s="2">
        <f t="shared" si="156"/>
        <v>1.0478161304843794E-2</v>
      </c>
      <c r="GK139" s="2">
        <f t="shared" si="156"/>
        <v>1.0374317005204851E-2</v>
      </c>
      <c r="GM139" s="86">
        <f t="shared" si="157"/>
        <v>1.2202801618996463E-87</v>
      </c>
      <c r="GN139" s="86">
        <f t="shared" si="157"/>
        <v>7.8331569597065743E-87</v>
      </c>
      <c r="GO139" s="86">
        <f t="shared" si="157"/>
        <v>1.4006056362190011E-91</v>
      </c>
      <c r="GP139" s="86">
        <f t="shared" si="157"/>
        <v>7.0304860644543897E-101</v>
      </c>
      <c r="GQ139" s="86">
        <f t="shared" si="157"/>
        <v>9.9345737708758095E-87</v>
      </c>
      <c r="GR139" s="86">
        <f t="shared" si="157"/>
        <v>2.6892935249865647E-98</v>
      </c>
      <c r="GS139" s="86">
        <f t="shared" si="157"/>
        <v>4.4109958701049398E-72</v>
      </c>
      <c r="GT139" s="86">
        <f t="shared" si="157"/>
        <v>6.6023894139282087E-66</v>
      </c>
      <c r="GU139" s="86">
        <f t="shared" si="157"/>
        <v>2.1379504964397868E-85</v>
      </c>
      <c r="GV139" s="86">
        <f t="shared" si="157"/>
        <v>9.4375548169894409E-94</v>
      </c>
      <c r="GW139" s="86">
        <f t="shared" si="157"/>
        <v>5.3357539389080295E-103</v>
      </c>
      <c r="GX139" s="86">
        <f t="shared" si="157"/>
        <v>3.0147273102829341E-118</v>
      </c>
      <c r="GY139" s="86">
        <f t="shared" si="157"/>
        <v>1.1685180932615894E-101</v>
      </c>
      <c r="GZ139" s="86">
        <f t="shared" si="157"/>
        <v>2.7692875235862529E-129</v>
      </c>
      <c r="HA139" s="86">
        <f t="shared" si="157"/>
        <v>2.9994689148146475E-164</v>
      </c>
      <c r="HC139" s="86">
        <f t="shared" si="153"/>
        <v>1.4325568973284371E-19</v>
      </c>
      <c r="HD139" s="86">
        <f t="shared" si="153"/>
        <v>6.6071502114458498E-22</v>
      </c>
      <c r="HE139" s="86">
        <f t="shared" si="153"/>
        <v>5.7706985192595145E-23</v>
      </c>
      <c r="HF139" s="86">
        <f t="shared" si="153"/>
        <v>4.2888657006363573E-24</v>
      </c>
      <c r="HG139" s="86">
        <f t="shared" si="153"/>
        <v>6.0543042116253981E-23</v>
      </c>
      <c r="HH139" s="86">
        <f t="shared" si="153"/>
        <v>1.2850418054594608E-32</v>
      </c>
      <c r="HI139" s="86">
        <f t="shared" si="153"/>
        <v>7.273194423582987E-29</v>
      </c>
      <c r="HJ139" s="86">
        <f t="shared" si="153"/>
        <v>1.3081694658709468E-33</v>
      </c>
      <c r="HK139" s="86">
        <f t="shared" si="153"/>
        <v>3.4105243751649046E-31</v>
      </c>
      <c r="HL139" s="86">
        <f t="shared" si="161"/>
        <v>1.4628247946210515E-41</v>
      </c>
      <c r="HM139" s="86">
        <f t="shared" si="161"/>
        <v>5.5590805560586511E-40</v>
      </c>
      <c r="HN139" s="86">
        <f t="shared" si="161"/>
        <v>5.6035489422906192E-25</v>
      </c>
      <c r="HO139" s="86">
        <f t="shared" si="161"/>
        <v>2.5538801699355992E-24</v>
      </c>
      <c r="HP139" s="86">
        <f t="shared" si="161"/>
        <v>1.5981700395996366E-32</v>
      </c>
      <c r="HQ139" s="86">
        <f t="shared" si="161"/>
        <v>3.5662703935102663E-40</v>
      </c>
      <c r="HS139" s="86">
        <f t="shared" si="158"/>
        <v>2.0327479150100904E-3</v>
      </c>
      <c r="HT139" s="86">
        <f t="shared" si="158"/>
        <v>9.5754280736512151E-4</v>
      </c>
      <c r="HU139" s="86">
        <f t="shared" si="158"/>
        <v>4.961644268399436E-4</v>
      </c>
      <c r="HV139" s="86">
        <f t="shared" si="158"/>
        <v>1.7756560091866914E-3</v>
      </c>
      <c r="HW139" s="86">
        <f t="shared" si="158"/>
        <v>1.4700480841519264E-3</v>
      </c>
      <c r="HX139" s="86">
        <f t="shared" si="158"/>
        <v>1.1964043493822101E-3</v>
      </c>
      <c r="HY139" s="86">
        <f t="shared" si="158"/>
        <v>1.2714941418760827E-3</v>
      </c>
      <c r="HZ139" s="86">
        <f t="shared" si="158"/>
        <v>1.9504055057511949E-3</v>
      </c>
      <c r="IA139" s="86">
        <f t="shared" si="158"/>
        <v>3.3792474046287995E-4</v>
      </c>
      <c r="IB139" s="86">
        <f t="shared" si="158"/>
        <v>1.5334029197607805E-3</v>
      </c>
      <c r="IC139" s="86">
        <f t="shared" si="158"/>
        <v>1.0284875024143534E-3</v>
      </c>
      <c r="ID139" s="86">
        <f t="shared" si="158"/>
        <v>2.1821413048791813E-4</v>
      </c>
      <c r="IE139" s="86">
        <f t="shared" si="158"/>
        <v>3.8165873471091363E-4</v>
      </c>
      <c r="IF139" s="86">
        <f t="shared" si="158"/>
        <v>2.2359597800600661E-3</v>
      </c>
      <c r="IG139" s="86">
        <f t="shared" si="158"/>
        <v>4.2726606727751682E-3</v>
      </c>
      <c r="II139" s="86">
        <f t="shared" si="159"/>
        <v>1.6618528749033281E-34</v>
      </c>
      <c r="IJ139" s="86">
        <f t="shared" si="159"/>
        <v>1.8338241110092361E-41</v>
      </c>
      <c r="IK139" s="86">
        <f t="shared" si="159"/>
        <v>3.5372641883494342E-43</v>
      </c>
      <c r="IL139" s="86">
        <f t="shared" si="159"/>
        <v>9.8606701661836887E-41</v>
      </c>
      <c r="IM139" s="86">
        <f t="shared" si="159"/>
        <v>6.8603672714723702E-41</v>
      </c>
      <c r="IN139" s="86">
        <f t="shared" si="159"/>
        <v>1.7905485851446945E-43</v>
      </c>
      <c r="IO139" s="86">
        <f t="shared" si="159"/>
        <v>3.1009816663058819E-42</v>
      </c>
      <c r="IP139" s="86">
        <f t="shared" si="159"/>
        <v>5.5957052209105074E-48</v>
      </c>
      <c r="IQ139" s="86">
        <f t="shared" si="159"/>
        <v>1.7070531047620662E-55</v>
      </c>
      <c r="IR139" s="86">
        <f t="shared" si="159"/>
        <v>4.2678264421001858E-43</v>
      </c>
      <c r="IS139" s="86">
        <f t="shared" si="159"/>
        <v>1.0988813400870385E-45</v>
      </c>
      <c r="IT139" s="86">
        <f t="shared" si="159"/>
        <v>4.1601412482593305E-55</v>
      </c>
      <c r="IU139" s="86">
        <f t="shared" si="159"/>
        <v>1.7473938498938123E-43</v>
      </c>
      <c r="IV139" s="86">
        <f t="shared" si="159"/>
        <v>3.7298848407507041E-30</v>
      </c>
      <c r="IW139" s="86">
        <f t="shared" si="159"/>
        <v>3.3175116570046254E-32</v>
      </c>
      <c r="IY139" s="86">
        <f t="shared" si="160"/>
        <v>2.0327479150100904E-3</v>
      </c>
      <c r="IZ139" s="86">
        <f t="shared" si="160"/>
        <v>9.5754280736512151E-4</v>
      </c>
      <c r="JA139" s="86">
        <f t="shared" si="160"/>
        <v>4.961644268399436E-4</v>
      </c>
      <c r="JB139" s="86">
        <f t="shared" si="160"/>
        <v>1.7756560091866914E-3</v>
      </c>
      <c r="JC139" s="86">
        <f t="shared" si="160"/>
        <v>1.4700480841519264E-3</v>
      </c>
      <c r="JD139" s="86">
        <f t="shared" si="160"/>
        <v>1.1964043493822101E-3</v>
      </c>
      <c r="JE139" s="86">
        <f t="shared" si="160"/>
        <v>1.2714941418760827E-3</v>
      </c>
      <c r="JF139" s="86">
        <f t="shared" si="160"/>
        <v>1.9504055057511949E-3</v>
      </c>
      <c r="JG139" s="86">
        <f t="shared" si="160"/>
        <v>3.3792474046287995E-4</v>
      </c>
      <c r="JH139" s="86">
        <f t="shared" si="160"/>
        <v>1.5334029197607805E-3</v>
      </c>
      <c r="JI139" s="86">
        <f t="shared" si="160"/>
        <v>1.0284875024143534E-3</v>
      </c>
      <c r="JJ139" s="86">
        <f t="shared" si="160"/>
        <v>2.1821413048791813E-4</v>
      </c>
      <c r="JK139" s="86">
        <f t="shared" si="160"/>
        <v>3.8165873471091363E-4</v>
      </c>
      <c r="JL139" s="86">
        <f t="shared" si="160"/>
        <v>2.2359597800600661E-3</v>
      </c>
      <c r="JM139" s="86">
        <f t="shared" si="160"/>
        <v>4.2726606727751682E-3</v>
      </c>
    </row>
    <row r="140" spans="2:273" x14ac:dyDescent="0.25">
      <c r="B140" s="2">
        <v>113</v>
      </c>
      <c r="C140" s="37">
        <v>62.631999999999998</v>
      </c>
      <c r="D140" s="37">
        <v>64.126999999999995</v>
      </c>
      <c r="E140" s="37">
        <v>57.777999999999999</v>
      </c>
      <c r="F140" s="37">
        <v>55.097000000000001</v>
      </c>
      <c r="G140" s="37">
        <v>53.823</v>
      </c>
      <c r="H140" s="37">
        <v>54.725999999999999</v>
      </c>
      <c r="I140" s="37">
        <v>56.628999999999998</v>
      </c>
      <c r="J140" s="37">
        <v>54.777999999999999</v>
      </c>
      <c r="K140" s="37">
        <v>55.555999999999997</v>
      </c>
      <c r="L140" s="37">
        <v>53.698</v>
      </c>
      <c r="M140" s="37">
        <v>54.628999999999998</v>
      </c>
      <c r="N140" s="37">
        <v>57.984000000000002</v>
      </c>
      <c r="O140" s="37">
        <v>58.82</v>
      </c>
      <c r="P140" s="37">
        <v>66.328000000000003</v>
      </c>
      <c r="Q140" s="37">
        <v>74.703000000000003</v>
      </c>
      <c r="S140" s="4">
        <f t="shared" si="162"/>
        <v>61.786342749453823</v>
      </c>
      <c r="T140" s="4">
        <f t="shared" si="162"/>
        <v>62.240956090564481</v>
      </c>
      <c r="U140" s="4">
        <f t="shared" si="162"/>
        <v>56.086950102504439</v>
      </c>
      <c r="V140" s="4">
        <f t="shared" si="162"/>
        <v>53.076403504109628</v>
      </c>
      <c r="W140" s="4">
        <f t="shared" si="162"/>
        <v>52.920291040080222</v>
      </c>
      <c r="X140" s="4">
        <f t="shared" si="162"/>
        <v>53.689614843287096</v>
      </c>
      <c r="Y140" s="4">
        <f t="shared" si="162"/>
        <v>54.964429307667764</v>
      </c>
      <c r="Z140" s="4">
        <f t="shared" si="162"/>
        <v>54.437575880051014</v>
      </c>
      <c r="AA140" s="4">
        <f t="shared" si="162"/>
        <v>55.038334950456978</v>
      </c>
      <c r="AB140" s="4">
        <f t="shared" si="162"/>
        <v>53.929504138424257</v>
      </c>
      <c r="AC140" s="4">
        <f t="shared" si="162"/>
        <v>54.96160427910101</v>
      </c>
      <c r="AD140" s="4">
        <f t="shared" si="162"/>
        <v>57.751304652578746</v>
      </c>
      <c r="AE140" s="4">
        <f t="shared" si="162"/>
        <v>58.405020717967702</v>
      </c>
      <c r="AF140" s="4">
        <f t="shared" si="162"/>
        <v>65.163599953084216</v>
      </c>
      <c r="AG140" s="4">
        <f t="shared" si="162"/>
        <v>72.100082091740404</v>
      </c>
      <c r="AI140" s="4">
        <f t="shared" si="163"/>
        <v>0.84565725054617502</v>
      </c>
      <c r="AJ140" s="4">
        <f t="shared" si="163"/>
        <v>1.8860439094355144</v>
      </c>
      <c r="AK140" s="4">
        <f t="shared" si="163"/>
        <v>1.6910498974955601</v>
      </c>
      <c r="AL140" s="4">
        <f t="shared" si="163"/>
        <v>2.0205964958903735</v>
      </c>
      <c r="AM140" s="4">
        <f t="shared" si="163"/>
        <v>0.90270895991977795</v>
      </c>
      <c r="AN140" s="4">
        <f t="shared" si="163"/>
        <v>1.0363851567129032</v>
      </c>
      <c r="AO140" s="4">
        <f t="shared" si="163"/>
        <v>1.6645706923322336</v>
      </c>
      <c r="AP140" s="4">
        <f t="shared" si="163"/>
        <v>0.34042411994898458</v>
      </c>
      <c r="AQ140" s="4">
        <f t="shared" si="163"/>
        <v>0.51766504954301951</v>
      </c>
      <c r="AR140" s="4">
        <f t="shared" si="163"/>
        <v>-0.23150413842425621</v>
      </c>
      <c r="AS140" s="4">
        <f t="shared" si="163"/>
        <v>-0.33260427910101242</v>
      </c>
      <c r="AT140" s="4">
        <f t="shared" si="163"/>
        <v>0.23269534742125586</v>
      </c>
      <c r="AU140" s="4">
        <f t="shared" si="163"/>
        <v>0.41497928203229861</v>
      </c>
      <c r="AV140" s="4">
        <f t="shared" si="163"/>
        <v>1.1644000469157874</v>
      </c>
      <c r="AW140" s="4">
        <f t="shared" si="163"/>
        <v>2.6029179082595988</v>
      </c>
      <c r="AY140" s="2">
        <f t="shared" si="154"/>
        <v>61.786342749453823</v>
      </c>
      <c r="AZ140" s="2">
        <f t="shared" si="154"/>
        <v>62.197277645356358</v>
      </c>
      <c r="BA140" s="2">
        <f t="shared" si="154"/>
        <v>56.051832169145761</v>
      </c>
      <c r="BB140" s="2">
        <f t="shared" si="154"/>
        <v>52.932830032223471</v>
      </c>
      <c r="BC140" s="2">
        <f t="shared" si="154"/>
        <v>52.761597852531203</v>
      </c>
      <c r="BD140" s="2">
        <f t="shared" si="154"/>
        <v>53.523845384986053</v>
      </c>
      <c r="BE140" s="2">
        <f t="shared" si="154"/>
        <v>54.765673279498962</v>
      </c>
      <c r="BF140" s="2">
        <f t="shared" si="154"/>
        <v>54.06231836525393</v>
      </c>
      <c r="BG140" s="2">
        <f t="shared" si="154"/>
        <v>54.950386045050116</v>
      </c>
      <c r="BH140" s="2">
        <f t="shared" si="154"/>
        <v>53.591642621223464</v>
      </c>
      <c r="BI140" s="2">
        <f t="shared" si="154"/>
        <v>54.706006951507348</v>
      </c>
      <c r="BJ140" s="2">
        <f t="shared" si="154"/>
        <v>57.666559672242819</v>
      </c>
      <c r="BK140" s="2">
        <f t="shared" si="154"/>
        <v>58.282585943057121</v>
      </c>
      <c r="BL140" s="2">
        <f t="shared" si="154"/>
        <v>64.191875188323053</v>
      </c>
      <c r="BM140" s="2">
        <f t="shared" si="154"/>
        <v>69.039893906168444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>
        <f t="shared" si="155"/>
        <v>62.631999999999998</v>
      </c>
      <c r="CF140" s="2">
        <f t="shared" si="155"/>
        <v>64.126999999999995</v>
      </c>
      <c r="CG140" s="2">
        <f t="shared" si="155"/>
        <v>57.777999999999999</v>
      </c>
      <c r="CH140" s="2">
        <f t="shared" si="155"/>
        <v>55.097000000000001</v>
      </c>
      <c r="CI140" s="2">
        <f t="shared" si="155"/>
        <v>53.823</v>
      </c>
      <c r="CJ140" s="2">
        <f t="shared" si="155"/>
        <v>54.725999999999999</v>
      </c>
      <c r="CK140" s="2">
        <f t="shared" si="155"/>
        <v>56.628999999999998</v>
      </c>
      <c r="CL140" s="2">
        <f t="shared" si="155"/>
        <v>54.777999999999999</v>
      </c>
      <c r="CM140" s="2">
        <f t="shared" si="155"/>
        <v>55.555999999999997</v>
      </c>
      <c r="CN140" s="2">
        <f t="shared" si="155"/>
        <v>53.698</v>
      </c>
      <c r="CO140" s="2">
        <f t="shared" si="155"/>
        <v>54.628999999999998</v>
      </c>
      <c r="CP140" s="2">
        <f t="shared" si="155"/>
        <v>57.984000000000002</v>
      </c>
      <c r="CQ140" s="2">
        <f t="shared" si="155"/>
        <v>58.82</v>
      </c>
      <c r="CR140" s="2">
        <f t="shared" si="155"/>
        <v>66.328000000000003</v>
      </c>
      <c r="CS140" s="2">
        <f t="shared" si="155"/>
        <v>74.703000000000003</v>
      </c>
      <c r="CU140" s="2">
        <f t="shared" si="110"/>
        <v>62.631999999999998</v>
      </c>
      <c r="CV140" s="2">
        <f t="shared" si="111"/>
        <v>64.126999999999995</v>
      </c>
      <c r="CW140" s="2">
        <f t="shared" si="112"/>
        <v>57.777999999999999</v>
      </c>
      <c r="CX140" s="2">
        <f t="shared" si="113"/>
        <v>55.097000000000001</v>
      </c>
      <c r="CY140" s="2">
        <f t="shared" si="114"/>
        <v>53.823</v>
      </c>
      <c r="CZ140" s="2">
        <f t="shared" si="115"/>
        <v>54.725999999999999</v>
      </c>
      <c r="DA140" s="2">
        <f t="shared" si="116"/>
        <v>56.628999999999998</v>
      </c>
      <c r="DB140" s="2">
        <f t="shared" si="117"/>
        <v>54.777999999999999</v>
      </c>
      <c r="DC140" s="2">
        <f t="shared" si="118"/>
        <v>55.555999999999997</v>
      </c>
      <c r="DD140" s="2">
        <f t="shared" si="119"/>
        <v>53.698</v>
      </c>
      <c r="DE140" s="2">
        <f t="shared" si="120"/>
        <v>54.628999999999998</v>
      </c>
      <c r="DF140" s="2">
        <f t="shared" si="121"/>
        <v>57.984000000000002</v>
      </c>
      <c r="DG140" s="2">
        <f t="shared" si="122"/>
        <v>58.82</v>
      </c>
      <c r="DH140" s="2">
        <f t="shared" si="123"/>
        <v>66.328000000000003</v>
      </c>
      <c r="DI140" s="2">
        <f t="shared" si="124"/>
        <v>74.703000000000003</v>
      </c>
      <c r="DK140" s="2">
        <f t="shared" si="164"/>
        <v>100.43040310391363</v>
      </c>
      <c r="DL140" s="2">
        <f t="shared" si="164"/>
        <v>106.96447994489913</v>
      </c>
      <c r="DM140" s="2">
        <f t="shared" si="164"/>
        <v>98.467909090909089</v>
      </c>
      <c r="DN140" s="2">
        <f t="shared" si="164"/>
        <v>95.218401345109797</v>
      </c>
      <c r="DO140" s="2">
        <f t="shared" si="164"/>
        <v>83.34142203495125</v>
      </c>
      <c r="DP140" s="2">
        <f t="shared" si="164"/>
        <v>84.53770613107821</v>
      </c>
      <c r="DQ140" s="2">
        <f t="shared" si="164"/>
        <v>82.955717406624402</v>
      </c>
      <c r="DR140" s="2">
        <f t="shared" si="164"/>
        <v>91.063387137725229</v>
      </c>
      <c r="DS140" s="2">
        <f t="shared" si="164"/>
        <v>90.218419306917326</v>
      </c>
      <c r="DT140" s="2">
        <f t="shared" si="164"/>
        <v>92.032928893058155</v>
      </c>
      <c r="DU140" s="2">
        <f t="shared" si="164"/>
        <v>93.769204355400689</v>
      </c>
      <c r="DV140" s="2">
        <f t="shared" si="164"/>
        <v>98.763672304439751</v>
      </c>
      <c r="DW140" s="2">
        <f t="shared" si="164"/>
        <v>93.281366958622797</v>
      </c>
      <c r="DX140" s="2">
        <f t="shared" si="164"/>
        <v>98.504734896810504</v>
      </c>
      <c r="DY140" s="2">
        <f t="shared" si="164"/>
        <v>93.889789915966361</v>
      </c>
      <c r="EA140" s="2">
        <f t="shared" si="152"/>
        <v>61.743413196836052</v>
      </c>
      <c r="EB140" s="2">
        <f t="shared" si="152"/>
        <v>62.130575722092118</v>
      </c>
      <c r="EC140" s="2">
        <f t="shared" si="152"/>
        <v>55.983042186409293</v>
      </c>
      <c r="ED140" s="2">
        <f t="shared" si="152"/>
        <v>52.873430925666213</v>
      </c>
      <c r="EE140" s="2">
        <f t="shared" si="151"/>
        <v>52.718104413743923</v>
      </c>
      <c r="EF140" s="2">
        <f t="shared" si="151"/>
        <v>53.471598956432459</v>
      </c>
      <c r="EG140" s="2">
        <f t="shared" si="151"/>
        <v>54.713930064839047</v>
      </c>
      <c r="EH140" s="2">
        <f t="shared" si="151"/>
        <v>53.993582672440894</v>
      </c>
      <c r="EI140" s="2">
        <f t="shared" si="151"/>
        <v>54.883898383064782</v>
      </c>
      <c r="EJ140" s="2">
        <f t="shared" si="151"/>
        <v>53.516097183731254</v>
      </c>
      <c r="EK140" s="2">
        <f t="shared" si="151"/>
        <v>54.631205081669691</v>
      </c>
      <c r="EL140" s="2">
        <f t="shared" si="151"/>
        <v>57.60110402609395</v>
      </c>
      <c r="EM140" s="2">
        <f t="shared" si="135"/>
        <v>58.224956690643126</v>
      </c>
      <c r="EN140" s="2">
        <f t="shared" si="135"/>
        <v>64.126772648487005</v>
      </c>
      <c r="EO140" s="2">
        <f t="shared" si="135"/>
        <v>68.983237964575721</v>
      </c>
      <c r="EQ140" s="2">
        <f t="shared" si="165"/>
        <v>61.843062164811528</v>
      </c>
      <c r="ER140" s="2">
        <f t="shared" si="165"/>
        <v>62.150409768216932</v>
      </c>
      <c r="ES140" s="2">
        <f t="shared" si="165"/>
        <v>55.979323346463822</v>
      </c>
      <c r="ET140" s="2">
        <f t="shared" si="165"/>
        <v>52.873255233180814</v>
      </c>
      <c r="EU140" s="2">
        <f t="shared" si="165"/>
        <v>52.719568370672924</v>
      </c>
      <c r="EV140" s="2">
        <f t="shared" si="165"/>
        <v>53.475507422902417</v>
      </c>
      <c r="EW140" s="2">
        <f t="shared" si="165"/>
        <v>54.707979255993706</v>
      </c>
      <c r="EX140" s="2">
        <f t="shared" si="165"/>
        <v>53.950310316650942</v>
      </c>
      <c r="EY140" s="2">
        <f t="shared" si="165"/>
        <v>54.923674179435345</v>
      </c>
      <c r="EZ140" s="2">
        <f t="shared" si="165"/>
        <v>53.511274179020823</v>
      </c>
      <c r="FA140" s="2">
        <f t="shared" si="165"/>
        <v>54.607546523425853</v>
      </c>
      <c r="FB140" s="2">
        <f t="shared" si="165"/>
        <v>57.572801853979911</v>
      </c>
      <c r="FC140" s="2">
        <f t="shared" si="165"/>
        <v>58.238505881352815</v>
      </c>
      <c r="FD140" s="2">
        <f t="shared" si="165"/>
        <v>64.07829185329345</v>
      </c>
      <c r="FE140" s="2">
        <f t="shared" si="165"/>
        <v>68.490143077272506</v>
      </c>
      <c r="FG140" s="2">
        <f t="shared" si="166"/>
        <v>0.99892717838970746</v>
      </c>
      <c r="FH140" s="2">
        <f t="shared" si="166"/>
        <v>0.99851946634833399</v>
      </c>
      <c r="FI140" s="2">
        <f t="shared" si="166"/>
        <v>0.99837959025051815</v>
      </c>
      <c r="FJ140" s="2">
        <f t="shared" si="166"/>
        <v>0.99859718995823887</v>
      </c>
      <c r="FK140" s="2">
        <f t="shared" si="166"/>
        <v>0.99858050316911162</v>
      </c>
      <c r="FL140" s="2">
        <f t="shared" si="166"/>
        <v>0.9983203943230804</v>
      </c>
      <c r="FM140" s="2">
        <f t="shared" si="166"/>
        <v>0.99816420356850466</v>
      </c>
      <c r="FN140" s="2">
        <f t="shared" si="166"/>
        <v>0.99811747713086496</v>
      </c>
      <c r="FO140" s="2">
        <f t="shared" si="166"/>
        <v>0.99814193862398137</v>
      </c>
      <c r="FP140" s="2">
        <f t="shared" si="166"/>
        <v>0.99803614357094905</v>
      </c>
      <c r="FQ140" s="2">
        <f t="shared" si="166"/>
        <v>0.99807760401749257</v>
      </c>
      <c r="FR140" s="2">
        <f t="shared" si="166"/>
        <v>0.99839839577838907</v>
      </c>
      <c r="FS140" s="2">
        <f t="shared" si="166"/>
        <v>0.99836135652315294</v>
      </c>
      <c r="FT140" s="2">
        <f t="shared" si="166"/>
        <v>0.9980900852597514</v>
      </c>
      <c r="FU140" s="2">
        <f t="shared" si="166"/>
        <v>0.99750028055586171</v>
      </c>
      <c r="FW140" s="2">
        <f t="shared" si="156"/>
        <v>1.4303347412889727E-2</v>
      </c>
      <c r="FX140" s="2">
        <f t="shared" si="156"/>
        <v>1.6326438124013146E-2</v>
      </c>
      <c r="FY140" s="2">
        <f t="shared" si="156"/>
        <v>1.4227501531619269E-2</v>
      </c>
      <c r="FZ140" s="2">
        <f t="shared" si="156"/>
        <v>1.6182622777475071E-2</v>
      </c>
      <c r="GA140" s="2">
        <f t="shared" si="156"/>
        <v>1.6213914644985852E-2</v>
      </c>
      <c r="GB140" s="2">
        <f t="shared" si="156"/>
        <v>1.7300540709235566E-2</v>
      </c>
      <c r="GC140" s="2">
        <f t="shared" si="156"/>
        <v>1.7301473440221985E-2</v>
      </c>
      <c r="GD140" s="2">
        <f t="shared" si="156"/>
        <v>2.4243234001780762E-2</v>
      </c>
      <c r="GE140" s="2">
        <f t="shared" si="156"/>
        <v>2.0966353730024184E-2</v>
      </c>
      <c r="GF140" s="2">
        <f t="shared" si="156"/>
        <v>1.9923282808094179E-2</v>
      </c>
      <c r="GG140" s="2">
        <f t="shared" si="156"/>
        <v>1.8465314962945834E-2</v>
      </c>
      <c r="GH140" s="2">
        <f t="shared" si="156"/>
        <v>1.6624058965649259E-2</v>
      </c>
      <c r="GI140" s="2">
        <f t="shared" si="156"/>
        <v>1.3601875613513876E-2</v>
      </c>
      <c r="GJ140" s="2">
        <f t="shared" si="156"/>
        <v>1.1477472667462305E-2</v>
      </c>
      <c r="GK140" s="2">
        <f t="shared" si="156"/>
        <v>1.1363838382624709E-2</v>
      </c>
      <c r="GM140" s="86">
        <f t="shared" si="157"/>
        <v>2.8580176165786378E-91</v>
      </c>
      <c r="GN140" s="86">
        <f t="shared" si="157"/>
        <v>1.982592031360595E-90</v>
      </c>
      <c r="GO140" s="86">
        <f t="shared" si="157"/>
        <v>2.1494239549901096E-95</v>
      </c>
      <c r="GP140" s="86">
        <f t="shared" si="157"/>
        <v>4.3875969271170604E-105</v>
      </c>
      <c r="GQ140" s="86">
        <f t="shared" si="157"/>
        <v>2.3677342790270356E-90</v>
      </c>
      <c r="GR140" s="86">
        <f t="shared" si="157"/>
        <v>2.1351585291037049E-102</v>
      </c>
      <c r="GS140" s="86">
        <f t="shared" si="157"/>
        <v>4.3384858483404938E-75</v>
      </c>
      <c r="GT140" s="86">
        <f t="shared" si="157"/>
        <v>1.2624553594315558E-68</v>
      </c>
      <c r="GU140" s="86">
        <f t="shared" si="157"/>
        <v>6.3364079243339943E-89</v>
      </c>
      <c r="GV140" s="86">
        <f t="shared" si="157"/>
        <v>1.2508148622056163E-97</v>
      </c>
      <c r="GW140" s="86">
        <f t="shared" si="157"/>
        <v>2.8140088034083019E-107</v>
      </c>
      <c r="GX140" s="86">
        <f t="shared" si="157"/>
        <v>4.0748733316244114E-123</v>
      </c>
      <c r="GY140" s="86">
        <f t="shared" si="157"/>
        <v>6.3258996973002732E-106</v>
      </c>
      <c r="GZ140" s="86">
        <f t="shared" si="157"/>
        <v>1.3083765624404859E-134</v>
      </c>
      <c r="HA140" s="86">
        <f t="shared" si="157"/>
        <v>5.1052258232639462E-171</v>
      </c>
      <c r="HC140" s="86">
        <f t="shared" si="153"/>
        <v>3.8932905478219141E-21</v>
      </c>
      <c r="HD140" s="86">
        <f t="shared" si="153"/>
        <v>1.0394506774803379E-23</v>
      </c>
      <c r="HE140" s="86">
        <f t="shared" si="153"/>
        <v>7.2774025004266672E-25</v>
      </c>
      <c r="HF140" s="86">
        <f t="shared" si="153"/>
        <v>4.839893641456759E-26</v>
      </c>
      <c r="HG140" s="86">
        <f t="shared" si="153"/>
        <v>8.8217376129948173E-25</v>
      </c>
      <c r="HH140" s="86">
        <f t="shared" si="153"/>
        <v>3.1178572206716942E-35</v>
      </c>
      <c r="HI140" s="86">
        <f t="shared" si="153"/>
        <v>3.4382765385576481E-31</v>
      </c>
      <c r="HJ140" s="86">
        <f t="shared" si="153"/>
        <v>3.5474118600792199E-36</v>
      </c>
      <c r="HK140" s="86">
        <f t="shared" si="153"/>
        <v>1.3578341640854354E-33</v>
      </c>
      <c r="HL140" s="86">
        <f t="shared" si="161"/>
        <v>7.4686404916325988E-45</v>
      </c>
      <c r="HM140" s="86">
        <f t="shared" si="161"/>
        <v>3.9297305199358138E-43</v>
      </c>
      <c r="HN140" s="86">
        <f t="shared" si="161"/>
        <v>7.1332431933986141E-27</v>
      </c>
      <c r="HO140" s="86">
        <f t="shared" si="161"/>
        <v>2.4169106706332619E-26</v>
      </c>
      <c r="HP140" s="86">
        <f t="shared" si="161"/>
        <v>3.854073367768547E-35</v>
      </c>
      <c r="HQ140" s="86">
        <f t="shared" si="161"/>
        <v>2.1945227336106223E-43</v>
      </c>
      <c r="HS140" s="86">
        <f t="shared" si="158"/>
        <v>3.6575036277285296E-3</v>
      </c>
      <c r="HT140" s="86">
        <f t="shared" si="158"/>
        <v>1.9405967982569286E-3</v>
      </c>
      <c r="HU140" s="86">
        <f t="shared" si="158"/>
        <v>1.0320431617420994E-3</v>
      </c>
      <c r="HV140" s="86">
        <f t="shared" si="158"/>
        <v>3.453742216491269E-3</v>
      </c>
      <c r="HW140" s="86">
        <f t="shared" si="158"/>
        <v>2.8937307080939387E-3</v>
      </c>
      <c r="HX140" s="86">
        <f t="shared" si="158"/>
        <v>2.4606829894133339E-3</v>
      </c>
      <c r="HY140" s="86">
        <f t="shared" si="158"/>
        <v>2.5791498363150049E-3</v>
      </c>
      <c r="HZ140" s="86">
        <f t="shared" si="158"/>
        <v>4.3079375335054052E-3</v>
      </c>
      <c r="IA140" s="86">
        <f t="shared" si="158"/>
        <v>8.615762493289909E-4</v>
      </c>
      <c r="IB140" s="86">
        <f t="shared" si="158"/>
        <v>3.1772525053442809E-3</v>
      </c>
      <c r="IC140" s="86">
        <f t="shared" si="158"/>
        <v>2.1991246699626038E-3</v>
      </c>
      <c r="ID140" s="86">
        <f t="shared" si="158"/>
        <v>5.4025695048223927E-4</v>
      </c>
      <c r="IE140" s="86">
        <f t="shared" si="158"/>
        <v>8.0045352295495095E-4</v>
      </c>
      <c r="IF140" s="86">
        <f t="shared" si="158"/>
        <v>3.7791160100392766E-3</v>
      </c>
      <c r="IG140" s="86">
        <f t="shared" si="158"/>
        <v>6.5963626414249424E-3</v>
      </c>
      <c r="II140" s="86">
        <f t="shared" si="159"/>
        <v>4.0096969152935506E-33</v>
      </c>
      <c r="IJ140" s="86">
        <f t="shared" si="159"/>
        <v>9.7813321249031619E-40</v>
      </c>
      <c r="IK140" s="86">
        <f t="shared" si="159"/>
        <v>1.9604489201153447E-41</v>
      </c>
      <c r="IL140" s="86">
        <f t="shared" si="159"/>
        <v>4.8502834319505926E-39</v>
      </c>
      <c r="IM140" s="86">
        <f t="shared" si="159"/>
        <v>3.4339345022322684E-39</v>
      </c>
      <c r="IN140" s="86">
        <f t="shared" si="159"/>
        <v>1.2375386785686006E-41</v>
      </c>
      <c r="IO140" s="86">
        <f t="shared" si="159"/>
        <v>1.8913643846477637E-40</v>
      </c>
      <c r="IP140" s="86">
        <f t="shared" si="159"/>
        <v>9.2925909680925084E-46</v>
      </c>
      <c r="IQ140" s="86">
        <f t="shared" si="159"/>
        <v>5.1981804636513238E-53</v>
      </c>
      <c r="IR140" s="86">
        <f t="shared" si="159"/>
        <v>3.2977878497571538E-41</v>
      </c>
      <c r="IS140" s="86">
        <f t="shared" si="159"/>
        <v>1.0204844651040033E-43</v>
      </c>
      <c r="IT140" s="86">
        <f t="shared" si="159"/>
        <v>8.8444453747001259E-53</v>
      </c>
      <c r="IU140" s="86">
        <f t="shared" si="159"/>
        <v>9.5673195488896255E-42</v>
      </c>
      <c r="IV140" s="86">
        <f t="shared" si="159"/>
        <v>5.1745470783258303E-29</v>
      </c>
      <c r="IW140" s="86">
        <f t="shared" si="159"/>
        <v>5.5201738126181009E-31</v>
      </c>
      <c r="IY140" s="86">
        <f t="shared" si="160"/>
        <v>3.6575036277285296E-3</v>
      </c>
      <c r="IZ140" s="86">
        <f t="shared" si="160"/>
        <v>1.9405967982569286E-3</v>
      </c>
      <c r="JA140" s="86">
        <f t="shared" si="160"/>
        <v>1.0320431617420994E-3</v>
      </c>
      <c r="JB140" s="86">
        <f t="shared" si="160"/>
        <v>3.453742216491269E-3</v>
      </c>
      <c r="JC140" s="86">
        <f t="shared" si="160"/>
        <v>2.8937307080939387E-3</v>
      </c>
      <c r="JD140" s="86">
        <f t="shared" si="160"/>
        <v>2.4606829894133339E-3</v>
      </c>
      <c r="JE140" s="86">
        <f t="shared" si="160"/>
        <v>2.5791498363150049E-3</v>
      </c>
      <c r="JF140" s="86">
        <f t="shared" si="160"/>
        <v>4.3079375335054052E-3</v>
      </c>
      <c r="JG140" s="86">
        <f t="shared" si="160"/>
        <v>8.615762493289909E-4</v>
      </c>
      <c r="JH140" s="86">
        <f t="shared" si="160"/>
        <v>3.1772525053442809E-3</v>
      </c>
      <c r="JI140" s="86">
        <f t="shared" si="160"/>
        <v>2.1991246699626038E-3</v>
      </c>
      <c r="JJ140" s="86">
        <f t="shared" si="160"/>
        <v>5.4025695048223927E-4</v>
      </c>
      <c r="JK140" s="86">
        <f t="shared" si="160"/>
        <v>8.0045352295495095E-4</v>
      </c>
      <c r="JL140" s="86">
        <f t="shared" si="160"/>
        <v>3.7791160100392766E-3</v>
      </c>
      <c r="JM140" s="86">
        <f t="shared" si="160"/>
        <v>6.5963626414249424E-3</v>
      </c>
    </row>
    <row r="141" spans="2:273" x14ac:dyDescent="0.25">
      <c r="B141" s="2">
        <v>114</v>
      </c>
      <c r="C141" s="37">
        <v>62.118000000000002</v>
      </c>
      <c r="D141" s="37">
        <v>63.063000000000002</v>
      </c>
      <c r="E141" s="37">
        <v>56.174999999999997</v>
      </c>
      <c r="F141" s="37">
        <v>53.968000000000004</v>
      </c>
      <c r="G141" s="37">
        <v>52.805999999999997</v>
      </c>
      <c r="H141" s="37">
        <v>54.548000000000002</v>
      </c>
      <c r="I141" s="37">
        <v>56.451999999999998</v>
      </c>
      <c r="J141" s="37">
        <v>54.587000000000003</v>
      </c>
      <c r="K141" s="37">
        <v>55.063000000000002</v>
      </c>
      <c r="L141" s="37">
        <v>54.619</v>
      </c>
      <c r="M141" s="37">
        <v>55.015999999999998</v>
      </c>
      <c r="N141" s="37">
        <v>58.371000000000002</v>
      </c>
      <c r="O141" s="37">
        <v>59.869</v>
      </c>
      <c r="P141" s="37">
        <v>65.811999999999998</v>
      </c>
      <c r="Q141" s="37">
        <v>73.233999999999995</v>
      </c>
      <c r="S141" s="4">
        <f t="shared" si="162"/>
        <v>61.791611823015373</v>
      </c>
      <c r="T141" s="4">
        <f t="shared" si="162"/>
        <v>62.216174473726063</v>
      </c>
      <c r="U141" s="4">
        <f t="shared" si="162"/>
        <v>56.008419729323556</v>
      </c>
      <c r="V141" s="4">
        <f t="shared" si="162"/>
        <v>53.10415579958223</v>
      </c>
      <c r="W141" s="4">
        <f t="shared" si="162"/>
        <v>52.943494958264665</v>
      </c>
      <c r="X141" s="4">
        <f t="shared" si="162"/>
        <v>53.690552006089831</v>
      </c>
      <c r="Y141" s="4">
        <f t="shared" si="162"/>
        <v>55.033608196924149</v>
      </c>
      <c r="Z141" s="4">
        <f t="shared" si="162"/>
        <v>54.700458015643264</v>
      </c>
      <c r="AA141" s="4">
        <f t="shared" si="162"/>
        <v>54.993748960573534</v>
      </c>
      <c r="AB141" s="4">
        <f t="shared" si="162"/>
        <v>54.078982605520544</v>
      </c>
      <c r="AC141" s="4">
        <f t="shared" si="162"/>
        <v>55.071995685141587</v>
      </c>
      <c r="AD141" s="4">
        <f t="shared" si="162"/>
        <v>57.694945998550416</v>
      </c>
      <c r="AE141" s="4">
        <f t="shared" si="162"/>
        <v>58.416079239426949</v>
      </c>
      <c r="AF141" s="4">
        <f t="shared" si="162"/>
        <v>65.586684650169076</v>
      </c>
      <c r="AG141" s="4">
        <f t="shared" si="162"/>
        <v>73.350271831864603</v>
      </c>
      <c r="AI141" s="4">
        <f t="shared" si="163"/>
        <v>0.3263881769846293</v>
      </c>
      <c r="AJ141" s="4">
        <f t="shared" si="163"/>
        <v>0.84682552627393903</v>
      </c>
      <c r="AK141" s="4">
        <f t="shared" si="163"/>
        <v>0.16658027067644099</v>
      </c>
      <c r="AL141" s="4">
        <f t="shared" si="163"/>
        <v>0.86384420041777332</v>
      </c>
      <c r="AM141" s="4">
        <f t="shared" si="163"/>
        <v>-0.13749495826466784</v>
      </c>
      <c r="AN141" s="4">
        <f t="shared" si="163"/>
        <v>0.85744799391017068</v>
      </c>
      <c r="AO141" s="4">
        <f t="shared" si="163"/>
        <v>1.4183918030758491</v>
      </c>
      <c r="AP141" s="4">
        <f t="shared" si="163"/>
        <v>-0.11345801564326052</v>
      </c>
      <c r="AQ141" s="4">
        <f t="shared" si="163"/>
        <v>6.9251039426468708E-2</v>
      </c>
      <c r="AR141" s="4">
        <f t="shared" si="163"/>
        <v>0.54001739447945596</v>
      </c>
      <c r="AS141" s="4">
        <f t="shared" si="163"/>
        <v>-5.5995685141589036E-2</v>
      </c>
      <c r="AT141" s="4">
        <f t="shared" si="163"/>
        <v>0.67605400144958594</v>
      </c>
      <c r="AU141" s="4">
        <f t="shared" si="163"/>
        <v>1.4529207605730505</v>
      </c>
      <c r="AV141" s="4">
        <f t="shared" si="163"/>
        <v>0.22531534983092172</v>
      </c>
      <c r="AW141" s="4">
        <f t="shared" si="163"/>
        <v>-0.11627183186460854</v>
      </c>
      <c r="AY141" s="2">
        <f t="shared" si="154"/>
        <v>61.791611823015373</v>
      </c>
      <c r="AZ141" s="2">
        <f t="shared" si="154"/>
        <v>62.135780632664904</v>
      </c>
      <c r="BA141" s="2">
        <f t="shared" si="154"/>
        <v>55.941822463711908</v>
      </c>
      <c r="BB141" s="2">
        <f t="shared" si="154"/>
        <v>52.850744532573103</v>
      </c>
      <c r="BC141" s="2">
        <f t="shared" si="154"/>
        <v>52.659906332856629</v>
      </c>
      <c r="BD141" s="2">
        <f t="shared" si="154"/>
        <v>53.3829011131321</v>
      </c>
      <c r="BE141" s="2">
        <f t="shared" si="154"/>
        <v>54.669092817007609</v>
      </c>
      <c r="BF141" s="2">
        <f t="shared" si="154"/>
        <v>53.971396594160417</v>
      </c>
      <c r="BG141" s="2">
        <f t="shared" si="154"/>
        <v>54.79637049233169</v>
      </c>
      <c r="BH141" s="2">
        <f t="shared" si="154"/>
        <v>53.450923139871051</v>
      </c>
      <c r="BI141" s="2">
        <f t="shared" si="154"/>
        <v>54.581720655516342</v>
      </c>
      <c r="BJ141" s="2">
        <f t="shared" si="154"/>
        <v>57.507871099062463</v>
      </c>
      <c r="BK141" s="2">
        <f t="shared" si="154"/>
        <v>58.181564228364742</v>
      </c>
      <c r="BL141" s="2">
        <f t="shared" si="154"/>
        <v>64.057997384493518</v>
      </c>
      <c r="BM141" s="2">
        <f t="shared" si="154"/>
        <v>68.909245252726677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>
        <f t="shared" si="155"/>
        <v>62.118000000000002</v>
      </c>
      <c r="CF141" s="2">
        <f t="shared" si="155"/>
        <v>63.063000000000002</v>
      </c>
      <c r="CG141" s="2">
        <f t="shared" si="155"/>
        <v>56.174999999999997</v>
      </c>
      <c r="CH141" s="2">
        <f t="shared" si="155"/>
        <v>53.968000000000004</v>
      </c>
      <c r="CI141" s="2">
        <f t="shared" si="155"/>
        <v>52.805999999999997</v>
      </c>
      <c r="CJ141" s="2">
        <f t="shared" si="155"/>
        <v>54.548000000000002</v>
      </c>
      <c r="CK141" s="2">
        <f t="shared" si="155"/>
        <v>56.451999999999998</v>
      </c>
      <c r="CL141" s="2">
        <f t="shared" si="155"/>
        <v>54.587000000000003</v>
      </c>
      <c r="CM141" s="2">
        <f t="shared" si="155"/>
        <v>55.063000000000002</v>
      </c>
      <c r="CN141" s="2">
        <f t="shared" si="155"/>
        <v>54.619</v>
      </c>
      <c r="CO141" s="2">
        <f t="shared" si="155"/>
        <v>55.015999999999998</v>
      </c>
      <c r="CP141" s="2">
        <f t="shared" si="155"/>
        <v>58.371000000000002</v>
      </c>
      <c r="CQ141" s="2">
        <f t="shared" si="155"/>
        <v>59.869</v>
      </c>
      <c r="CR141" s="2">
        <f t="shared" si="155"/>
        <v>65.811999999999998</v>
      </c>
      <c r="CS141" s="2" t="str">
        <f t="shared" si="155"/>
        <v/>
      </c>
      <c r="CU141" s="2">
        <f t="shared" si="110"/>
        <v>62.118000000000002</v>
      </c>
      <c r="CV141" s="2">
        <f t="shared" si="111"/>
        <v>63.063000000000002</v>
      </c>
      <c r="CW141" s="2">
        <f t="shared" si="112"/>
        <v>56.174999999999997</v>
      </c>
      <c r="CX141" s="2">
        <f t="shared" si="113"/>
        <v>53.968000000000004</v>
      </c>
      <c r="CY141" s="2">
        <f t="shared" si="114"/>
        <v>52.805999999999997</v>
      </c>
      <c r="CZ141" s="2">
        <f t="shared" si="115"/>
        <v>54.548000000000002</v>
      </c>
      <c r="DA141" s="2">
        <f t="shared" si="116"/>
        <v>56.451999999999998</v>
      </c>
      <c r="DB141" s="2">
        <f t="shared" si="117"/>
        <v>54.587000000000003</v>
      </c>
      <c r="DC141" s="2">
        <f t="shared" si="118"/>
        <v>55.063000000000002</v>
      </c>
      <c r="DD141" s="2">
        <f t="shared" si="119"/>
        <v>54.619</v>
      </c>
      <c r="DE141" s="2">
        <f t="shared" si="120"/>
        <v>55.015999999999998</v>
      </c>
      <c r="DF141" s="2">
        <f t="shared" si="121"/>
        <v>58.371000000000002</v>
      </c>
      <c r="DG141" s="2">
        <f t="shared" si="122"/>
        <v>59.869</v>
      </c>
      <c r="DH141" s="2">
        <f t="shared" si="123"/>
        <v>65.811999999999998</v>
      </c>
      <c r="DI141" s="2" t="str">
        <f t="shared" si="124"/>
        <v/>
      </c>
      <c r="DK141" s="2">
        <f t="shared" si="164"/>
        <v>100.67433974358974</v>
      </c>
      <c r="DL141" s="2">
        <f t="shared" si="164"/>
        <v>107.27069208329956</v>
      </c>
      <c r="DM141" s="2">
        <f t="shared" si="164"/>
        <v>98.756903805496819</v>
      </c>
      <c r="DN141" s="2">
        <f t="shared" si="164"/>
        <v>95.489936958107123</v>
      </c>
      <c r="DO141" s="2">
        <f t="shared" si="164"/>
        <v>83.464111282175949</v>
      </c>
      <c r="DP141" s="2">
        <f t="shared" si="164"/>
        <v>84.65924911909795</v>
      </c>
      <c r="DQ141" s="2">
        <f t="shared" si="164"/>
        <v>83.04789534883723</v>
      </c>
      <c r="DR141" s="2">
        <f t="shared" si="164"/>
        <v>91.289501066904393</v>
      </c>
      <c r="DS141" s="2">
        <f t="shared" si="164"/>
        <v>90.434948599519217</v>
      </c>
      <c r="DT141" s="2">
        <f t="shared" si="164"/>
        <v>92.269992213883683</v>
      </c>
      <c r="DU141" s="2">
        <f t="shared" si="164"/>
        <v>94.019517421602771</v>
      </c>
      <c r="DV141" s="2">
        <f t="shared" si="164"/>
        <v>99.006956659619462</v>
      </c>
      <c r="DW141" s="2">
        <f t="shared" si="164"/>
        <v>93.457717003926334</v>
      </c>
      <c r="DX141" s="2">
        <f t="shared" si="164"/>
        <v>98.73448020637899</v>
      </c>
      <c r="DY141" s="2">
        <f t="shared" si="164"/>
        <v>94.075871504965605</v>
      </c>
      <c r="EA141" s="2">
        <f t="shared" si="152"/>
        <v>61.75322717299531</v>
      </c>
      <c r="EB141" s="2">
        <f t="shared" si="152"/>
        <v>62.074730210772834</v>
      </c>
      <c r="EC141" s="2">
        <f t="shared" si="152"/>
        <v>55.878435142189439</v>
      </c>
      <c r="ED141" s="2">
        <f t="shared" si="152"/>
        <v>52.796130343313635</v>
      </c>
      <c r="EE141" s="2">
        <f t="shared" si="151"/>
        <v>52.619958117170697</v>
      </c>
      <c r="EF141" s="2">
        <f t="shared" si="151"/>
        <v>53.334681449203288</v>
      </c>
      <c r="EG141" s="2">
        <f t="shared" si="151"/>
        <v>54.621985052895013</v>
      </c>
      <c r="EH141" s="2">
        <f t="shared" si="151"/>
        <v>53.90883024031244</v>
      </c>
      <c r="EI141" s="2">
        <f t="shared" si="151"/>
        <v>54.734609481664833</v>
      </c>
      <c r="EJ141" s="2">
        <f t="shared" si="151"/>
        <v>53.381422372130885</v>
      </c>
      <c r="EK141" s="2">
        <f t="shared" si="151"/>
        <v>54.513335299455534</v>
      </c>
      <c r="EL141" s="2">
        <f t="shared" si="151"/>
        <v>57.447825947517096</v>
      </c>
      <c r="EM141" s="2">
        <f t="shared" si="135"/>
        <v>58.128773984035945</v>
      </c>
      <c r="EN141" s="2">
        <f t="shared" si="135"/>
        <v>63.998157948636518</v>
      </c>
      <c r="EO141" s="2">
        <f t="shared" si="135"/>
        <v>68.858424182751619</v>
      </c>
      <c r="EQ141" s="2">
        <f t="shared" si="165"/>
        <v>61.772360975483473</v>
      </c>
      <c r="ER141" s="2">
        <f t="shared" si="165"/>
        <v>62.0756280601424</v>
      </c>
      <c r="ES141" s="2">
        <f t="shared" si="165"/>
        <v>55.879150491388152</v>
      </c>
      <c r="ET141" s="2">
        <f t="shared" si="165"/>
        <v>52.795336213611151</v>
      </c>
      <c r="EU141" s="2">
        <f t="shared" si="165"/>
        <v>52.620662048307608</v>
      </c>
      <c r="EV141" s="2">
        <f t="shared" si="165"/>
        <v>53.346774383506016</v>
      </c>
      <c r="EW141" s="2">
        <f t="shared" si="165"/>
        <v>54.595982366084897</v>
      </c>
      <c r="EX141" s="2">
        <f t="shared" si="165"/>
        <v>53.847652159041246</v>
      </c>
      <c r="EY141" s="2">
        <f t="shared" si="165"/>
        <v>54.789281209447005</v>
      </c>
      <c r="EZ141" s="2">
        <f t="shared" si="165"/>
        <v>53.373947998766404</v>
      </c>
      <c r="FA141" s="2">
        <f t="shared" si="165"/>
        <v>54.469278842136688</v>
      </c>
      <c r="FB141" s="2">
        <f t="shared" si="165"/>
        <v>57.411119403004157</v>
      </c>
      <c r="FC141" s="2">
        <f t="shared" si="165"/>
        <v>58.127761327588438</v>
      </c>
      <c r="FD141" s="2">
        <f t="shared" si="165"/>
        <v>63.944331433681469</v>
      </c>
      <c r="FE141" s="2">
        <f t="shared" si="165"/>
        <v>68.321601869129736</v>
      </c>
      <c r="FG141" s="2">
        <f t="shared" si="166"/>
        <v>0.99902148269393976</v>
      </c>
      <c r="FH141" s="2">
        <f t="shared" si="166"/>
        <v>0.9986495613387717</v>
      </c>
      <c r="FI141" s="2">
        <f t="shared" si="166"/>
        <v>0.9985219580072735</v>
      </c>
      <c r="FJ141" s="2">
        <f t="shared" si="166"/>
        <v>0.99872046410058146</v>
      </c>
      <c r="FK141" s="2">
        <f t="shared" si="166"/>
        <v>0.99870524178806441</v>
      </c>
      <c r="FL141" s="2">
        <f t="shared" si="166"/>
        <v>0.9984679550003277</v>
      </c>
      <c r="FM141" s="2">
        <f t="shared" si="166"/>
        <v>0.99832546326739369</v>
      </c>
      <c r="FN141" s="2">
        <f t="shared" si="166"/>
        <v>0.99828283430392772</v>
      </c>
      <c r="FO141" s="2">
        <f t="shared" si="166"/>
        <v>0.99830515079523863</v>
      </c>
      <c r="FP141" s="2">
        <f t="shared" si="166"/>
        <v>0.99820863210483601</v>
      </c>
      <c r="FQ141" s="2">
        <f t="shared" si="166"/>
        <v>0.99824645741467499</v>
      </c>
      <c r="FR141" s="2">
        <f t="shared" si="166"/>
        <v>0.99853911371586979</v>
      </c>
      <c r="FS141" s="2">
        <f t="shared" si="166"/>
        <v>0.99850532388059177</v>
      </c>
      <c r="FT141" s="2">
        <f t="shared" si="166"/>
        <v>0.99825784428225228</v>
      </c>
      <c r="FU141" s="2">
        <f t="shared" si="166"/>
        <v>0.99771972722966984</v>
      </c>
      <c r="FW141" s="2">
        <f t="shared" si="156"/>
        <v>1.5661696037906351E-2</v>
      </c>
      <c r="FX141" s="2">
        <f t="shared" si="156"/>
        <v>1.787343017413388E-2</v>
      </c>
      <c r="FY141" s="2">
        <f t="shared" si="156"/>
        <v>1.5578761126958262E-2</v>
      </c>
      <c r="FZ141" s="2">
        <f t="shared" si="156"/>
        <v>1.7716233203989431E-2</v>
      </c>
      <c r="GA141" s="2">
        <f t="shared" si="156"/>
        <v>1.7750437064694789E-2</v>
      </c>
      <c r="GB141" s="2">
        <f t="shared" si="156"/>
        <v>1.8938055687723457E-2</v>
      </c>
      <c r="GC141" s="2">
        <f t="shared" si="156"/>
        <v>1.8939075001257948E-2</v>
      </c>
      <c r="GD141" s="2">
        <f t="shared" si="156"/>
        <v>2.6520148358720359E-2</v>
      </c>
      <c r="GE141" s="2">
        <f t="shared" si="156"/>
        <v>2.2942741232687459E-2</v>
      </c>
      <c r="GF141" s="2">
        <f t="shared" si="156"/>
        <v>2.1803535259299837E-2</v>
      </c>
      <c r="GG141" s="2">
        <f t="shared" si="156"/>
        <v>2.0210809678708388E-2</v>
      </c>
      <c r="GH141" s="2">
        <f t="shared" si="156"/>
        <v>1.8198729986323367E-2</v>
      </c>
      <c r="GI141" s="2">
        <f t="shared" si="156"/>
        <v>1.4894614066837874E-2</v>
      </c>
      <c r="GJ141" s="2">
        <f t="shared" si="156"/>
        <v>1.2570878467900922E-2</v>
      </c>
      <c r="GK141" s="2">
        <f t="shared" si="156"/>
        <v>1.2446555073208222E-2</v>
      </c>
      <c r="GM141" s="86">
        <f t="shared" si="157"/>
        <v>5.6331692154864095E-95</v>
      </c>
      <c r="GN141" s="86">
        <f t="shared" si="157"/>
        <v>4.2296336317416903E-94</v>
      </c>
      <c r="GO141" s="86">
        <f t="shared" si="157"/>
        <v>2.7495212487656883E-99</v>
      </c>
      <c r="GP141" s="86">
        <f t="shared" si="157"/>
        <v>2.2404598629285591E-109</v>
      </c>
      <c r="GQ141" s="86">
        <f t="shared" si="157"/>
        <v>4.7438381508066533E-94</v>
      </c>
      <c r="GR141" s="86">
        <f t="shared" si="157"/>
        <v>1.3936900541315974E-106</v>
      </c>
      <c r="GS141" s="86">
        <f t="shared" si="157"/>
        <v>3.6936702931943186E-78</v>
      </c>
      <c r="GT141" s="86">
        <f t="shared" si="157"/>
        <v>2.1213212433435471E-71</v>
      </c>
      <c r="GU141" s="86">
        <f t="shared" si="157"/>
        <v>1.5886977950977286E-92</v>
      </c>
      <c r="GV141" s="86">
        <f t="shared" si="157"/>
        <v>1.3794336907095738E-101</v>
      </c>
      <c r="GW141" s="86">
        <f t="shared" si="157"/>
        <v>1.2109906516115939E-111</v>
      </c>
      <c r="GX141" s="86">
        <f t="shared" si="157"/>
        <v>4.3799129876009974E-128</v>
      </c>
      <c r="GY141" s="86">
        <f t="shared" si="157"/>
        <v>2.7900315853264257E-110</v>
      </c>
      <c r="GZ141" s="86">
        <f t="shared" si="157"/>
        <v>4.8119015325779417E-140</v>
      </c>
      <c r="HA141" s="86">
        <f t="shared" si="157"/>
        <v>6.3236977136310738E-178</v>
      </c>
      <c r="HC141" s="86">
        <f t="shared" si="153"/>
        <v>9.1305529202616013E-23</v>
      </c>
      <c r="HD141" s="86">
        <f t="shared" si="153"/>
        <v>1.3750019585419181E-25</v>
      </c>
      <c r="HE141" s="86">
        <f t="shared" si="153"/>
        <v>7.6423878641587082E-27</v>
      </c>
      <c r="HF141" s="86">
        <f t="shared" si="153"/>
        <v>4.5473913115291794E-28</v>
      </c>
      <c r="HG141" s="86">
        <f t="shared" si="153"/>
        <v>1.082830625861156E-26</v>
      </c>
      <c r="HH141" s="86">
        <f t="shared" si="153"/>
        <v>5.942964220019183E-38</v>
      </c>
      <c r="HI141" s="86">
        <f t="shared" si="153"/>
        <v>1.3089965218527641E-33</v>
      </c>
      <c r="HJ141" s="86">
        <f t="shared" si="153"/>
        <v>7.6756404300231911E-39</v>
      </c>
      <c r="HK141" s="86">
        <f t="shared" si="153"/>
        <v>4.3683342652986261E-36</v>
      </c>
      <c r="HL141" s="86">
        <f t="shared" si="161"/>
        <v>2.8303732919764998E-48</v>
      </c>
      <c r="HM141" s="86">
        <f t="shared" si="161"/>
        <v>2.0908037048937979E-46</v>
      </c>
      <c r="HN141" s="86">
        <f t="shared" si="161"/>
        <v>7.6806497647797457E-29</v>
      </c>
      <c r="HO141" s="86">
        <f t="shared" si="161"/>
        <v>1.8806089539282556E-28</v>
      </c>
      <c r="HP141" s="86">
        <f t="shared" si="161"/>
        <v>7.2932920209958628E-38</v>
      </c>
      <c r="HQ141" s="86">
        <f t="shared" si="161"/>
        <v>1.0069372002489511E-46</v>
      </c>
      <c r="HS141" s="86">
        <f t="shared" si="158"/>
        <v>6.3881748785455019E-3</v>
      </c>
      <c r="HT141" s="86">
        <f t="shared" si="158"/>
        <v>3.7838719931585284E-3</v>
      </c>
      <c r="HU141" s="86">
        <f t="shared" si="158"/>
        <v>2.0667646500433247E-3</v>
      </c>
      <c r="HV141" s="86">
        <f t="shared" si="158"/>
        <v>6.4702252669009159E-3</v>
      </c>
      <c r="HW141" s="86">
        <f t="shared" si="158"/>
        <v>5.4849288256325493E-3</v>
      </c>
      <c r="HX141" s="86">
        <f t="shared" si="158"/>
        <v>4.8544880602952103E-3</v>
      </c>
      <c r="HY141" s="86">
        <f t="shared" si="158"/>
        <v>5.0245089608145256E-3</v>
      </c>
      <c r="HZ141" s="86">
        <f t="shared" si="158"/>
        <v>9.0095128660322987E-3</v>
      </c>
      <c r="IA141" s="86">
        <f t="shared" si="158"/>
        <v>2.069415241404313E-3</v>
      </c>
      <c r="IB141" s="86">
        <f t="shared" si="158"/>
        <v>6.2987624109338116E-3</v>
      </c>
      <c r="IC141" s="86">
        <f t="shared" si="158"/>
        <v>4.4936895674735459E-3</v>
      </c>
      <c r="ID141" s="86">
        <f t="shared" si="158"/>
        <v>1.2686486021496063E-3</v>
      </c>
      <c r="IE141" s="86">
        <f t="shared" si="158"/>
        <v>1.6169931681154816E-3</v>
      </c>
      <c r="IF141" s="86">
        <f t="shared" si="158"/>
        <v>6.2359384515087348E-3</v>
      </c>
      <c r="IG141" s="86">
        <f t="shared" si="158"/>
        <v>1.0000000014217712E-2</v>
      </c>
      <c r="II141" s="86">
        <f t="shared" si="159"/>
        <v>9.0420705955617064E-32</v>
      </c>
      <c r="IJ141" s="86">
        <f t="shared" si="159"/>
        <v>4.7806074355345726E-38</v>
      </c>
      <c r="IK141" s="86">
        <f t="shared" si="159"/>
        <v>9.975972380150729E-40</v>
      </c>
      <c r="IL141" s="86">
        <f t="shared" si="159"/>
        <v>2.1904519745426666E-37</v>
      </c>
      <c r="IM141" s="86">
        <f t="shared" si="159"/>
        <v>1.577455166357892E-37</v>
      </c>
      <c r="IN141" s="86">
        <f t="shared" si="159"/>
        <v>7.782130502706047E-40</v>
      </c>
      <c r="IO141" s="86">
        <f t="shared" si="159"/>
        <v>1.052546987097071E-38</v>
      </c>
      <c r="IP141" s="86">
        <f t="shared" si="159"/>
        <v>1.3623236191151071E-43</v>
      </c>
      <c r="IQ141" s="86">
        <f t="shared" si="159"/>
        <v>1.383986055606507E-50</v>
      </c>
      <c r="IR141" s="86">
        <f t="shared" si="159"/>
        <v>2.3045879107218723E-39</v>
      </c>
      <c r="IS141" s="86">
        <f t="shared" si="159"/>
        <v>8.5510607596446441E-42</v>
      </c>
      <c r="IT141" s="86">
        <f t="shared" si="159"/>
        <v>1.6699697230945246E-50</v>
      </c>
      <c r="IU141" s="86">
        <f t="shared" si="159"/>
        <v>4.8150458279676701E-40</v>
      </c>
      <c r="IV141" s="86">
        <f t="shared" si="159"/>
        <v>6.8082871500755867E-28</v>
      </c>
      <c r="IW141" s="86">
        <f t="shared" si="159"/>
        <v>8.6800251042770945E-30</v>
      </c>
      <c r="IY141" s="86">
        <f t="shared" si="160"/>
        <v>6.3881748785455019E-3</v>
      </c>
      <c r="IZ141" s="86">
        <f t="shared" si="160"/>
        <v>3.7838719931585284E-3</v>
      </c>
      <c r="JA141" s="86">
        <f t="shared" si="160"/>
        <v>2.0667646500433247E-3</v>
      </c>
      <c r="JB141" s="86">
        <f t="shared" si="160"/>
        <v>6.4702252669009159E-3</v>
      </c>
      <c r="JC141" s="86">
        <f t="shared" si="160"/>
        <v>5.4849288256325493E-3</v>
      </c>
      <c r="JD141" s="86">
        <f t="shared" si="160"/>
        <v>4.8544880602952103E-3</v>
      </c>
      <c r="JE141" s="86">
        <f t="shared" si="160"/>
        <v>5.0245089608145256E-3</v>
      </c>
      <c r="JF141" s="86">
        <f t="shared" si="160"/>
        <v>9.0095128660322987E-3</v>
      </c>
      <c r="JG141" s="86">
        <f t="shared" si="160"/>
        <v>2.069415241404313E-3</v>
      </c>
      <c r="JH141" s="86">
        <f t="shared" si="160"/>
        <v>6.2987624109338116E-3</v>
      </c>
      <c r="JI141" s="86">
        <f t="shared" si="160"/>
        <v>4.4936895674735459E-3</v>
      </c>
      <c r="JJ141" s="86">
        <f t="shared" si="160"/>
        <v>1.2686486021496063E-3</v>
      </c>
      <c r="JK141" s="86">
        <f t="shared" si="160"/>
        <v>1.6169931681154816E-3</v>
      </c>
      <c r="JL141" s="86">
        <f t="shared" si="160"/>
        <v>6.2359384515087348E-3</v>
      </c>
      <c r="JM141" s="86">
        <f t="shared" si="160"/>
        <v>1.0000000014217712E-2</v>
      </c>
    </row>
    <row r="142" spans="2:273" x14ac:dyDescent="0.25">
      <c r="B142" s="2">
        <v>115</v>
      </c>
      <c r="C142" s="37">
        <v>61.279000000000003</v>
      </c>
      <c r="D142" s="37">
        <v>62.253999999999998</v>
      </c>
      <c r="E142" s="37">
        <v>56.429000000000002</v>
      </c>
      <c r="F142" s="37">
        <v>54.323</v>
      </c>
      <c r="G142" s="37">
        <v>53.79</v>
      </c>
      <c r="H142" s="37">
        <v>54.887</v>
      </c>
      <c r="I142" s="37">
        <v>56.935000000000002</v>
      </c>
      <c r="J142" s="37">
        <v>55.651000000000003</v>
      </c>
      <c r="K142" s="37">
        <v>55.619</v>
      </c>
      <c r="L142" s="37">
        <v>53.793999999999997</v>
      </c>
      <c r="M142" s="37">
        <v>55.323</v>
      </c>
      <c r="N142" s="37">
        <v>57.951999999999998</v>
      </c>
      <c r="O142" s="37">
        <v>58.884999999999998</v>
      </c>
      <c r="P142" s="37">
        <v>67.108999999999995</v>
      </c>
      <c r="Q142" s="37">
        <v>76.093999999999994</v>
      </c>
      <c r="S142" s="4">
        <f t="shared" si="162"/>
        <v>61.796934516022475</v>
      </c>
      <c r="T142" s="4">
        <f t="shared" si="162"/>
        <v>62.216614626674207</v>
      </c>
      <c r="U142" s="4">
        <f t="shared" si="162"/>
        <v>55.9535387586224</v>
      </c>
      <c r="V142" s="4">
        <f t="shared" si="162"/>
        <v>53.198560362484741</v>
      </c>
      <c r="W142" s="4">
        <f t="shared" si="162"/>
        <v>53.045064710116051</v>
      </c>
      <c r="X142" s="4">
        <f t="shared" si="162"/>
        <v>53.788282221010483</v>
      </c>
      <c r="Y142" s="4">
        <f t="shared" si="162"/>
        <v>55.212872361951973</v>
      </c>
      <c r="Z142" s="4">
        <f t="shared" si="162"/>
        <v>55.215995292868193</v>
      </c>
      <c r="AA142" s="4">
        <f t="shared" si="162"/>
        <v>55.058504576299043</v>
      </c>
      <c r="AB142" s="4">
        <f t="shared" si="162"/>
        <v>54.423854541195794</v>
      </c>
      <c r="AC142" s="4">
        <f t="shared" si="162"/>
        <v>55.353533867002604</v>
      </c>
      <c r="AD142" s="4">
        <f t="shared" si="162"/>
        <v>57.739971353964386</v>
      </c>
      <c r="AE142" s="4">
        <f t="shared" si="162"/>
        <v>58.512489466475571</v>
      </c>
      <c r="AF142" s="4">
        <f t="shared" si="162"/>
        <v>66.26790287535762</v>
      </c>
      <c r="AG142" s="4">
        <f t="shared" si="162"/>
        <v>75.097340639932867</v>
      </c>
      <c r="AI142" s="4">
        <f t="shared" si="163"/>
        <v>-0.51793451602247131</v>
      </c>
      <c r="AJ142" s="4">
        <f t="shared" si="163"/>
        <v>3.7385373325790283E-2</v>
      </c>
      <c r="AK142" s="4">
        <f t="shared" si="163"/>
        <v>0.4754612413776016</v>
      </c>
      <c r="AL142" s="4">
        <f t="shared" si="163"/>
        <v>1.124439637515259</v>
      </c>
      <c r="AM142" s="4">
        <f t="shared" si="163"/>
        <v>0.74493528988394786</v>
      </c>
      <c r="AN142" s="4">
        <f t="shared" si="163"/>
        <v>1.0987177789895171</v>
      </c>
      <c r="AO142" s="4">
        <f t="shared" si="163"/>
        <v>1.722127638048029</v>
      </c>
      <c r="AP142" s="4">
        <f t="shared" si="163"/>
        <v>0.43500470713181016</v>
      </c>
      <c r="AQ142" s="4">
        <f t="shared" si="163"/>
        <v>0.56049542370095651</v>
      </c>
      <c r="AR142" s="4">
        <f t="shared" si="163"/>
        <v>-0.62985454119579742</v>
      </c>
      <c r="AS142" s="4">
        <f t="shared" si="163"/>
        <v>-3.0533867002603188E-2</v>
      </c>
      <c r="AT142" s="4">
        <f t="shared" si="163"/>
        <v>0.21202864603561267</v>
      </c>
      <c r="AU142" s="4">
        <f t="shared" si="163"/>
        <v>0.37251053352442653</v>
      </c>
      <c r="AV142" s="4">
        <f t="shared" si="163"/>
        <v>0.84109712464237418</v>
      </c>
      <c r="AW142" s="4">
        <f t="shared" si="163"/>
        <v>0.99665936006712741</v>
      </c>
      <c r="AY142" s="2">
        <f t="shared" si="154"/>
        <v>61.796934516022475</v>
      </c>
      <c r="AZ142" s="2">
        <f t="shared" si="154"/>
        <v>62.074648390000299</v>
      </c>
      <c r="BA142" s="2">
        <f t="shared" si="154"/>
        <v>55.832253848127372</v>
      </c>
      <c r="BB142" s="2">
        <f t="shared" si="154"/>
        <v>52.769036661924133</v>
      </c>
      <c r="BC142" s="2">
        <f t="shared" si="154"/>
        <v>52.55849749030174</v>
      </c>
      <c r="BD142" s="2">
        <f t="shared" si="154"/>
        <v>53.242319309469266</v>
      </c>
      <c r="BE142" s="2">
        <f t="shared" si="154"/>
        <v>54.5727849602521</v>
      </c>
      <c r="BF142" s="2">
        <f t="shared" si="154"/>
        <v>53.880820663839032</v>
      </c>
      <c r="BG142" s="2">
        <f t="shared" si="154"/>
        <v>54.642823300202302</v>
      </c>
      <c r="BH142" s="2">
        <f t="shared" si="154"/>
        <v>53.310657511098</v>
      </c>
      <c r="BI142" s="2">
        <f t="shared" si="154"/>
        <v>54.45781885516022</v>
      </c>
      <c r="BJ142" s="2">
        <f t="shared" si="154"/>
        <v>57.349555888072921</v>
      </c>
      <c r="BK142" s="2">
        <f t="shared" si="154"/>
        <v>58.080874205881798</v>
      </c>
      <c r="BL142" s="2">
        <f t="shared" si="154"/>
        <v>63.924497882480601</v>
      </c>
      <c r="BM142" s="2">
        <f t="shared" si="154"/>
        <v>68.778797173096123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>
        <f t="shared" si="155"/>
        <v>62.253999999999998</v>
      </c>
      <c r="CG142" s="2">
        <f t="shared" si="155"/>
        <v>56.429000000000002</v>
      </c>
      <c r="CH142" s="2" t="str">
        <f t="shared" si="155"/>
        <v/>
      </c>
      <c r="CI142" s="2" t="str">
        <f t="shared" si="155"/>
        <v/>
      </c>
      <c r="CJ142" s="2">
        <f t="shared" si="155"/>
        <v>54.887</v>
      </c>
      <c r="CK142" s="2">
        <f t="shared" si="155"/>
        <v>56.935000000000002</v>
      </c>
      <c r="CL142" s="2" t="str">
        <f t="shared" si="155"/>
        <v/>
      </c>
      <c r="CM142" s="2">
        <f t="shared" si="155"/>
        <v>55.619</v>
      </c>
      <c r="CN142" s="2" t="str">
        <f t="shared" si="155"/>
        <v/>
      </c>
      <c r="CO142" s="2">
        <f t="shared" si="155"/>
        <v>55.323</v>
      </c>
      <c r="CP142" s="2">
        <f t="shared" si="155"/>
        <v>57.951999999999998</v>
      </c>
      <c r="CQ142" s="2">
        <f t="shared" si="155"/>
        <v>58.884999999999998</v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>
        <f t="shared" si="111"/>
        <v>62.253999999999998</v>
      </c>
      <c r="CW142" s="2">
        <f t="shared" si="112"/>
        <v>56.429000000000002</v>
      </c>
      <c r="CX142" s="2" t="str">
        <f t="shared" si="113"/>
        <v/>
      </c>
      <c r="CY142" s="2" t="str">
        <f t="shared" si="114"/>
        <v/>
      </c>
      <c r="CZ142" s="2">
        <f t="shared" si="115"/>
        <v>54.887</v>
      </c>
      <c r="DA142" s="2">
        <f t="shared" si="116"/>
        <v>56.935000000000002</v>
      </c>
      <c r="DB142" s="2" t="str">
        <f t="shared" si="117"/>
        <v/>
      </c>
      <c r="DC142" s="2">
        <f t="shared" si="118"/>
        <v>55.619</v>
      </c>
      <c r="DD142" s="2" t="str">
        <f t="shared" si="119"/>
        <v/>
      </c>
      <c r="DE142" s="2">
        <f t="shared" si="120"/>
        <v>55.323</v>
      </c>
      <c r="DF142" s="2">
        <f t="shared" si="121"/>
        <v>57.951999999999998</v>
      </c>
      <c r="DG142" s="2">
        <f t="shared" si="122"/>
        <v>58.884999999999998</v>
      </c>
      <c r="DH142" s="2" t="str">
        <f t="shared" si="123"/>
        <v/>
      </c>
      <c r="DI142" s="2" t="str">
        <f t="shared" si="124"/>
        <v/>
      </c>
      <c r="DK142" s="2">
        <f t="shared" si="164"/>
        <v>100.91827638326586</v>
      </c>
      <c r="DL142" s="2">
        <f t="shared" si="164"/>
        <v>107.57690422170003</v>
      </c>
      <c r="DM142" s="2">
        <f t="shared" si="164"/>
        <v>99.045898520084563</v>
      </c>
      <c r="DN142" s="2">
        <f t="shared" si="164"/>
        <v>95.761472571104449</v>
      </c>
      <c r="DO142" s="2">
        <f t="shared" si="164"/>
        <v>83.586800529400648</v>
      </c>
      <c r="DP142" s="2">
        <f t="shared" si="164"/>
        <v>84.780792107117676</v>
      </c>
      <c r="DQ142" s="2">
        <f t="shared" si="164"/>
        <v>83.140073291050058</v>
      </c>
      <c r="DR142" s="2">
        <f t="shared" si="164"/>
        <v>91.515614996083542</v>
      </c>
      <c r="DS142" s="2">
        <f t="shared" si="164"/>
        <v>90.651477892121108</v>
      </c>
      <c r="DT142" s="2">
        <f t="shared" si="164"/>
        <v>92.507055534709195</v>
      </c>
      <c r="DU142" s="2">
        <f t="shared" si="164"/>
        <v>94.269830487804867</v>
      </c>
      <c r="DV142" s="2">
        <f t="shared" si="164"/>
        <v>99.250241014799172</v>
      </c>
      <c r="DW142" s="2">
        <f t="shared" si="164"/>
        <v>93.634067049229856</v>
      </c>
      <c r="DX142" s="2">
        <f t="shared" si="164"/>
        <v>98.964225515947462</v>
      </c>
      <c r="DY142" s="2">
        <f t="shared" si="164"/>
        <v>94.261953093964834</v>
      </c>
      <c r="EA142" s="2">
        <f t="shared" si="152"/>
        <v>61.763041149154574</v>
      </c>
      <c r="EB142" s="2">
        <f t="shared" si="152"/>
        <v>62.018884699453551</v>
      </c>
      <c r="EC142" s="2">
        <f t="shared" si="152"/>
        <v>55.773828097969584</v>
      </c>
      <c r="ED142" s="2">
        <f t="shared" si="152"/>
        <v>52.71882976096105</v>
      </c>
      <c r="EE142" s="2">
        <f t="shared" si="151"/>
        <v>52.521811820597478</v>
      </c>
      <c r="EF142" s="2">
        <f t="shared" si="151"/>
        <v>53.197763941974117</v>
      </c>
      <c r="EG142" s="2">
        <f t="shared" si="151"/>
        <v>54.530040040950979</v>
      </c>
      <c r="EH142" s="2">
        <f t="shared" si="151"/>
        <v>53.824077808183993</v>
      </c>
      <c r="EI142" s="2">
        <f t="shared" si="151"/>
        <v>54.585320580264892</v>
      </c>
      <c r="EJ142" s="2">
        <f t="shared" si="151"/>
        <v>53.246747560530522</v>
      </c>
      <c r="EK142" s="2">
        <f t="shared" si="151"/>
        <v>54.395465517241377</v>
      </c>
      <c r="EL142" s="2">
        <f t="shared" si="151"/>
        <v>57.294547868940242</v>
      </c>
      <c r="EM142" s="2">
        <f t="shared" si="135"/>
        <v>58.032591277428764</v>
      </c>
      <c r="EN142" s="2">
        <f t="shared" si="135"/>
        <v>63.86954324878603</v>
      </c>
      <c r="EO142" s="2">
        <f t="shared" si="135"/>
        <v>68.733610400927532</v>
      </c>
      <c r="EQ142" s="2">
        <f t="shared" si="165"/>
        <v>61.701659786155417</v>
      </c>
      <c r="ER142" s="2">
        <f t="shared" si="165"/>
        <v>62.000846352067867</v>
      </c>
      <c r="ES142" s="2">
        <f t="shared" si="165"/>
        <v>55.778977636312483</v>
      </c>
      <c r="ET142" s="2">
        <f t="shared" si="165"/>
        <v>52.717417194041488</v>
      </c>
      <c r="EU142" s="2">
        <f t="shared" si="165"/>
        <v>52.521755725942292</v>
      </c>
      <c r="EV142" s="2">
        <f t="shared" si="165"/>
        <v>53.218041344109622</v>
      </c>
      <c r="EW142" s="2">
        <f t="shared" si="165"/>
        <v>54.483985476176088</v>
      </c>
      <c r="EX142" s="2">
        <f t="shared" si="165"/>
        <v>53.74499400143155</v>
      </c>
      <c r="EY142" s="2">
        <f t="shared" si="165"/>
        <v>54.654888239458664</v>
      </c>
      <c r="EZ142" s="2">
        <f t="shared" si="165"/>
        <v>53.236621818511985</v>
      </c>
      <c r="FA142" s="2">
        <f t="shared" si="165"/>
        <v>54.331011160847524</v>
      </c>
      <c r="FB142" s="2">
        <f t="shared" si="165"/>
        <v>57.249436952028404</v>
      </c>
      <c r="FC142" s="2">
        <f t="shared" si="165"/>
        <v>58.017016773824061</v>
      </c>
      <c r="FD142" s="2">
        <f t="shared" si="165"/>
        <v>63.810371014069482</v>
      </c>
      <c r="FE142" s="2">
        <f t="shared" si="165"/>
        <v>68.153060660986981</v>
      </c>
      <c r="FG142" s="2">
        <f t="shared" si="166"/>
        <v>0.99910750476750332</v>
      </c>
      <c r="FH142" s="2">
        <f t="shared" si="166"/>
        <v>0.99876823894034228</v>
      </c>
      <c r="FI142" s="2">
        <f t="shared" si="166"/>
        <v>0.99865183435041027</v>
      </c>
      <c r="FJ142" s="2">
        <f t="shared" si="166"/>
        <v>0.99883291799411944</v>
      </c>
      <c r="FK142" s="2">
        <f t="shared" si="166"/>
        <v>0.99881903193495092</v>
      </c>
      <c r="FL142" s="2">
        <f t="shared" si="166"/>
        <v>0.9986025699756641</v>
      </c>
      <c r="FM142" s="2">
        <f t="shared" si="166"/>
        <v>0.99847257929714495</v>
      </c>
      <c r="FN142" s="2">
        <f t="shared" si="166"/>
        <v>0.998433689615293</v>
      </c>
      <c r="FO142" s="2">
        <f t="shared" si="166"/>
        <v>0.9984540486089899</v>
      </c>
      <c r="FP142" s="2">
        <f t="shared" si="166"/>
        <v>0.99836599550898375</v>
      </c>
      <c r="FQ142" s="2">
        <f t="shared" si="166"/>
        <v>0.9984005033641925</v>
      </c>
      <c r="FR142" s="2">
        <f t="shared" si="166"/>
        <v>0.99866748458940058</v>
      </c>
      <c r="FS142" s="2">
        <f t="shared" si="166"/>
        <v>0.9986366598776919</v>
      </c>
      <c r="FT142" s="2">
        <f t="shared" si="166"/>
        <v>0.99841089150582518</v>
      </c>
      <c r="FU142" s="2">
        <f t="shared" si="166"/>
        <v>0.99791994917685656</v>
      </c>
      <c r="FW142" s="2">
        <f t="shared" si="156"/>
        <v>1.7146799197711567E-2</v>
      </c>
      <c r="FX142" s="2">
        <f t="shared" si="156"/>
        <v>1.9564090231376719E-2</v>
      </c>
      <c r="FY142" s="2">
        <f t="shared" si="156"/>
        <v>1.7056136341987618E-2</v>
      </c>
      <c r="FZ142" s="2">
        <f t="shared" si="156"/>
        <v>1.9392317490832905E-2</v>
      </c>
      <c r="GA142" s="2">
        <f t="shared" si="156"/>
        <v>1.9429693277930159E-2</v>
      </c>
      <c r="GB142" s="2">
        <f t="shared" si="156"/>
        <v>2.0727294103978802E-2</v>
      </c>
      <c r="GC142" s="2">
        <f t="shared" si="156"/>
        <v>2.0728407685944916E-2</v>
      </c>
      <c r="GD142" s="2">
        <f t="shared" si="156"/>
        <v>2.9004552918471094E-2</v>
      </c>
      <c r="GE142" s="2">
        <f t="shared" si="156"/>
        <v>2.5100655865010084E-2</v>
      </c>
      <c r="GF142" s="2">
        <f t="shared" si="156"/>
        <v>2.3856916418350676E-2</v>
      </c>
      <c r="GG142" s="2">
        <f t="shared" si="156"/>
        <v>2.2117585005682821E-2</v>
      </c>
      <c r="GH142" s="2">
        <f t="shared" si="156"/>
        <v>1.9919536291299243E-2</v>
      </c>
      <c r="GI142" s="2">
        <f t="shared" si="156"/>
        <v>1.6308184613313067E-2</v>
      </c>
      <c r="GJ142" s="2">
        <f t="shared" si="156"/>
        <v>1.376699731622796E-2</v>
      </c>
      <c r="GK142" s="2">
        <f t="shared" si="156"/>
        <v>1.3631007851912215E-2</v>
      </c>
      <c r="GM142" s="86">
        <f t="shared" si="157"/>
        <v>9.3436419218975811E-99</v>
      </c>
      <c r="GN142" s="86">
        <f t="shared" si="157"/>
        <v>7.6056778859010922E-98</v>
      </c>
      <c r="GO142" s="86">
        <f t="shared" si="157"/>
        <v>2.9316604696363351E-103</v>
      </c>
      <c r="GP142" s="86">
        <f t="shared" si="157"/>
        <v>9.360725363214563E-114</v>
      </c>
      <c r="GQ142" s="86">
        <f t="shared" si="157"/>
        <v>7.9897407744024277E-98</v>
      </c>
      <c r="GR142" s="86">
        <f t="shared" si="157"/>
        <v>7.4789258387018495E-111</v>
      </c>
      <c r="GS142" s="86">
        <f t="shared" si="157"/>
        <v>2.7220067692284188E-81</v>
      </c>
      <c r="GT142" s="86">
        <f t="shared" si="157"/>
        <v>3.1323141066706053E-74</v>
      </c>
      <c r="GU142" s="86">
        <f t="shared" si="157"/>
        <v>3.3696523904947858E-96</v>
      </c>
      <c r="GV142" s="86">
        <f t="shared" si="157"/>
        <v>1.2658313122436356E-105</v>
      </c>
      <c r="GW142" s="86">
        <f t="shared" si="157"/>
        <v>4.2524058048556493E-116</v>
      </c>
      <c r="GX142" s="86">
        <f t="shared" si="157"/>
        <v>3.7436499494809405E-133</v>
      </c>
      <c r="GY142" s="86">
        <f t="shared" si="157"/>
        <v>1.0025096689062309E-114</v>
      </c>
      <c r="GZ142" s="86">
        <f t="shared" si="157"/>
        <v>1.3775680809627488E-145</v>
      </c>
      <c r="HA142" s="86">
        <f t="shared" si="157"/>
        <v>5.7004076673899961E-185</v>
      </c>
      <c r="HC142" s="86">
        <f t="shared" si="153"/>
        <v>1.8476833102965718E-24</v>
      </c>
      <c r="HD142" s="86">
        <f t="shared" si="153"/>
        <v>1.5292333658854857E-27</v>
      </c>
      <c r="HE142" s="86">
        <f t="shared" si="153"/>
        <v>6.6826473268392429E-29</v>
      </c>
      <c r="HF142" s="86">
        <f t="shared" si="153"/>
        <v>3.5570039494221378E-30</v>
      </c>
      <c r="HG142" s="86">
        <f t="shared" si="153"/>
        <v>1.1195565094271762E-28</v>
      </c>
      <c r="HH142" s="86">
        <f t="shared" si="153"/>
        <v>8.8984943163232983E-41</v>
      </c>
      <c r="HI142" s="86">
        <f t="shared" si="153"/>
        <v>4.0130784365079574E-36</v>
      </c>
      <c r="HJ142" s="86">
        <f t="shared" si="153"/>
        <v>1.3250486532617722E-41</v>
      </c>
      <c r="HK142" s="86">
        <f t="shared" si="153"/>
        <v>1.1354971938046289E-38</v>
      </c>
      <c r="HL142" s="86">
        <f t="shared" si="161"/>
        <v>7.9608012450633349E-52</v>
      </c>
      <c r="HM142" s="86">
        <f t="shared" si="161"/>
        <v>8.3716760371603018E-50</v>
      </c>
      <c r="HN142" s="86">
        <f t="shared" si="161"/>
        <v>6.9944756194327337E-31</v>
      </c>
      <c r="HO142" s="86">
        <f t="shared" si="161"/>
        <v>1.2030305659939921E-30</v>
      </c>
      <c r="HP142" s="86">
        <f t="shared" si="161"/>
        <v>1.0829016523135269E-40</v>
      </c>
      <c r="HQ142" s="86">
        <f t="shared" si="161"/>
        <v>3.4447232486188195E-50</v>
      </c>
      <c r="HS142" s="86">
        <f t="shared" si="158"/>
        <v>1.0832900798169719E-2</v>
      </c>
      <c r="HT142" s="86">
        <f t="shared" si="158"/>
        <v>7.1002883111190721E-3</v>
      </c>
      <c r="HU142" s="86">
        <f t="shared" si="158"/>
        <v>3.9857028562863828E-3</v>
      </c>
      <c r="HV142" s="86">
        <f t="shared" si="158"/>
        <v>1.1677975217321066E-2</v>
      </c>
      <c r="HW142" s="86">
        <f t="shared" si="158"/>
        <v>1.001355911097453E-2</v>
      </c>
      <c r="HX142" s="86">
        <f t="shared" si="158"/>
        <v>9.1891405201297485E-3</v>
      </c>
      <c r="HY142" s="86">
        <f t="shared" si="158"/>
        <v>9.4035972788451445E-3</v>
      </c>
      <c r="HZ142" s="86">
        <f t="shared" si="158"/>
        <v>1.785001928240396E-2</v>
      </c>
      <c r="IA142" s="86">
        <f t="shared" si="158"/>
        <v>4.684633244534905E-3</v>
      </c>
      <c r="IB142" s="86">
        <f t="shared" si="158"/>
        <v>1.1951405114125293E-2</v>
      </c>
      <c r="IC142" s="86">
        <f t="shared" si="158"/>
        <v>8.7782509201778988E-3</v>
      </c>
      <c r="ID142" s="86">
        <f t="shared" si="158"/>
        <v>2.8265378017419017E-3</v>
      </c>
      <c r="IE142" s="86">
        <f t="shared" si="158"/>
        <v>3.1469169286084571E-3</v>
      </c>
      <c r="IF142" s="86">
        <f t="shared" si="158"/>
        <v>1.0047605577569825E-2</v>
      </c>
      <c r="IG142" s="86">
        <f t="shared" si="158"/>
        <v>1.4887858211361064E-2</v>
      </c>
      <c r="II142" s="86">
        <f t="shared" si="159"/>
        <v>1.9057683474150358E-30</v>
      </c>
      <c r="IJ142" s="86">
        <f t="shared" si="159"/>
        <v>2.1410284516442609E-36</v>
      </c>
      <c r="IK142" s="86">
        <f t="shared" si="159"/>
        <v>4.6609586660893344E-38</v>
      </c>
      <c r="IL142" s="86">
        <f t="shared" si="159"/>
        <v>9.0827160886916214E-36</v>
      </c>
      <c r="IM142" s="86">
        <f t="shared" si="159"/>
        <v>6.6504631063503644E-36</v>
      </c>
      <c r="IN142" s="86">
        <f t="shared" si="159"/>
        <v>4.4526164285494841E-38</v>
      </c>
      <c r="IO142" s="86">
        <f t="shared" si="159"/>
        <v>5.3445116262514491E-37</v>
      </c>
      <c r="IP142" s="86">
        <f t="shared" si="159"/>
        <v>1.7631870967308723E-41</v>
      </c>
      <c r="IQ142" s="86">
        <f t="shared" si="159"/>
        <v>3.2218098319313662E-48</v>
      </c>
      <c r="IR142" s="86">
        <f t="shared" si="159"/>
        <v>1.4565640671590357E-37</v>
      </c>
      <c r="IS142" s="86">
        <f t="shared" si="159"/>
        <v>6.4655000899233167E-40</v>
      </c>
      <c r="IT142" s="86">
        <f t="shared" si="159"/>
        <v>2.8004761996971055E-48</v>
      </c>
      <c r="IU142" s="86">
        <f t="shared" si="159"/>
        <v>2.2275609753739552E-38</v>
      </c>
      <c r="IV142" s="86">
        <f t="shared" si="159"/>
        <v>8.4957006734348387E-27</v>
      </c>
      <c r="IW142" s="86">
        <f t="shared" si="159"/>
        <v>1.2898058623636423E-28</v>
      </c>
      <c r="IY142" s="86">
        <f t="shared" si="160"/>
        <v>1.0832900798169719E-2</v>
      </c>
      <c r="IZ142" s="86">
        <f t="shared" si="160"/>
        <v>7.1002883111190721E-3</v>
      </c>
      <c r="JA142" s="86">
        <f t="shared" si="160"/>
        <v>3.9857028562863828E-3</v>
      </c>
      <c r="JB142" s="86">
        <f t="shared" si="160"/>
        <v>1.1677975217321066E-2</v>
      </c>
      <c r="JC142" s="86">
        <f t="shared" si="160"/>
        <v>1.001355911097453E-2</v>
      </c>
      <c r="JD142" s="86">
        <f t="shared" si="160"/>
        <v>9.1891405201297485E-3</v>
      </c>
      <c r="JE142" s="86">
        <f t="shared" si="160"/>
        <v>9.4035972788451445E-3</v>
      </c>
      <c r="JF142" s="86">
        <f t="shared" si="160"/>
        <v>1.785001928240396E-2</v>
      </c>
      <c r="JG142" s="86">
        <f t="shared" si="160"/>
        <v>4.684633244534905E-3</v>
      </c>
      <c r="JH142" s="86">
        <f t="shared" si="160"/>
        <v>1.1951405114125293E-2</v>
      </c>
      <c r="JI142" s="86">
        <f t="shared" si="160"/>
        <v>8.7782509201778988E-3</v>
      </c>
      <c r="JJ142" s="86">
        <f t="shared" si="160"/>
        <v>2.8265378017419017E-3</v>
      </c>
      <c r="JK142" s="86">
        <f t="shared" si="160"/>
        <v>3.1469169286084571E-3</v>
      </c>
      <c r="JL142" s="86">
        <f t="shared" si="160"/>
        <v>1.0047605577569825E-2</v>
      </c>
      <c r="JM142" s="86">
        <f t="shared" si="160"/>
        <v>1.4887858211361064E-2</v>
      </c>
    </row>
    <row r="143" spans="2:273" x14ac:dyDescent="0.25">
      <c r="B143" s="2">
        <v>116</v>
      </c>
      <c r="C143" s="37">
        <v>61.793999999999997</v>
      </c>
      <c r="D143" s="37">
        <v>62.365000000000002</v>
      </c>
      <c r="E143" s="37">
        <v>55.841000000000001</v>
      </c>
      <c r="F143" s="37">
        <v>53.805999999999997</v>
      </c>
      <c r="G143" s="37">
        <v>53.918999999999997</v>
      </c>
      <c r="H143" s="37">
        <v>55.5</v>
      </c>
      <c r="I143" s="37">
        <v>56.531999999999996</v>
      </c>
      <c r="J143" s="37">
        <v>56.762</v>
      </c>
      <c r="K143" s="37">
        <v>55.27</v>
      </c>
      <c r="L143" s="37">
        <v>54.984000000000002</v>
      </c>
      <c r="M143" s="37">
        <v>55.935000000000002</v>
      </c>
      <c r="N143" s="37">
        <v>58.548000000000002</v>
      </c>
      <c r="O143" s="37">
        <v>58.902000000000001</v>
      </c>
      <c r="P143" s="37">
        <v>67.016000000000005</v>
      </c>
      <c r="Q143" s="37">
        <v>76.983999999999995</v>
      </c>
      <c r="S143" s="4">
        <f t="shared" si="162"/>
        <v>61.802255811289029</v>
      </c>
      <c r="T143" s="4">
        <f t="shared" si="162"/>
        <v>62.254357583488563</v>
      </c>
      <c r="U143" s="4">
        <f t="shared" si="162"/>
        <v>55.935213694078513</v>
      </c>
      <c r="V143" s="4">
        <f t="shared" si="162"/>
        <v>53.386783719415313</v>
      </c>
      <c r="W143" s="4">
        <f t="shared" si="162"/>
        <v>53.258860624540752</v>
      </c>
      <c r="X143" s="4">
        <f t="shared" si="162"/>
        <v>54.028501930445969</v>
      </c>
      <c r="Y143" s="4">
        <f t="shared" si="162"/>
        <v>55.552881791396061</v>
      </c>
      <c r="Z143" s="4">
        <f t="shared" si="162"/>
        <v>56.095141757584926</v>
      </c>
      <c r="AA143" s="4">
        <f t="shared" si="162"/>
        <v>55.311226379603141</v>
      </c>
      <c r="AB143" s="4">
        <f t="shared" si="162"/>
        <v>55.052005638883131</v>
      </c>
      <c r="AC143" s="4">
        <f t="shared" si="162"/>
        <v>55.892862039621043</v>
      </c>
      <c r="AD143" s="4">
        <f t="shared" si="162"/>
        <v>57.961856490179841</v>
      </c>
      <c r="AE143" s="4">
        <f t="shared" si="162"/>
        <v>58.743758365414301</v>
      </c>
      <c r="AF143" s="4">
        <f t="shared" si="162"/>
        <v>67.291838766332091</v>
      </c>
      <c r="AG143" s="4">
        <f t="shared" si="162"/>
        <v>77.462016077158566</v>
      </c>
      <c r="AI143" s="4">
        <f t="shared" si="163"/>
        <v>-8.2558112890325219E-3</v>
      </c>
      <c r="AJ143" s="4">
        <f t="shared" si="163"/>
        <v>0.11064241651143902</v>
      </c>
      <c r="AK143" s="4">
        <f t="shared" si="163"/>
        <v>-9.4213694078511878E-2</v>
      </c>
      <c r="AL143" s="4">
        <f t="shared" si="163"/>
        <v>0.41921628058468485</v>
      </c>
      <c r="AM143" s="4">
        <f t="shared" si="163"/>
        <v>0.66013937545924506</v>
      </c>
      <c r="AN143" s="4">
        <f t="shared" si="163"/>
        <v>1.4714980695540305</v>
      </c>
      <c r="AO143" s="4">
        <f t="shared" si="163"/>
        <v>0.97911820860393561</v>
      </c>
      <c r="AP143" s="4">
        <f t="shared" si="163"/>
        <v>0.66685824241507419</v>
      </c>
      <c r="AQ143" s="4">
        <f t="shared" si="163"/>
        <v>-4.1226379603138241E-2</v>
      </c>
      <c r="AR143" s="4">
        <f t="shared" si="163"/>
        <v>-6.8005638883128938E-2</v>
      </c>
      <c r="AS143" s="4">
        <f t="shared" si="163"/>
        <v>4.2137960378958894E-2</v>
      </c>
      <c r="AT143" s="4">
        <f t="shared" si="163"/>
        <v>0.58614350982016106</v>
      </c>
      <c r="AU143" s="4">
        <f t="shared" si="163"/>
        <v>0.15824163458569984</v>
      </c>
      <c r="AV143" s="4">
        <f t="shared" si="163"/>
        <v>-0.27583876633208604</v>
      </c>
      <c r="AW143" s="4">
        <f t="shared" si="163"/>
        <v>-0.47801607715857131</v>
      </c>
      <c r="AY143" s="2">
        <f t="shared" si="154"/>
        <v>61.802255811289029</v>
      </c>
      <c r="AZ143" s="2">
        <f t="shared" si="154"/>
        <v>62.01383878137149</v>
      </c>
      <c r="BA143" s="2">
        <f t="shared" si="154"/>
        <v>55.723095124829271</v>
      </c>
      <c r="BB143" s="2">
        <f t="shared" si="154"/>
        <v>52.687676335616963</v>
      </c>
      <c r="BC143" s="2">
        <f t="shared" si="154"/>
        <v>52.457348246186889</v>
      </c>
      <c r="BD143" s="2">
        <f t="shared" si="154"/>
        <v>53.102078052245325</v>
      </c>
      <c r="BE143" s="2">
        <f t="shared" si="154"/>
        <v>54.476711893151872</v>
      </c>
      <c r="BF143" s="2">
        <f t="shared" si="154"/>
        <v>53.790543052924853</v>
      </c>
      <c r="BG143" s="2">
        <f t="shared" si="154"/>
        <v>54.489724017403589</v>
      </c>
      <c r="BH143" s="2">
        <f t="shared" si="154"/>
        <v>53.170808634383441</v>
      </c>
      <c r="BI143" s="2">
        <f t="shared" si="154"/>
        <v>54.334254739017339</v>
      </c>
      <c r="BJ143" s="2">
        <f t="shared" si="154"/>
        <v>57.191578584222555</v>
      </c>
      <c r="BK143" s="2">
        <f t="shared" si="154"/>
        <v>57.98048094304928</v>
      </c>
      <c r="BL143" s="2">
        <f t="shared" si="154"/>
        <v>63.791344646958429</v>
      </c>
      <c r="BM143" s="2">
        <f t="shared" si="154"/>
        <v>68.64850511698819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>
        <f t="shared" si="155"/>
        <v>55.841000000000001</v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>
        <f t="shared" si="155"/>
        <v>55.27</v>
      </c>
      <c r="CN143" s="2" t="str">
        <f t="shared" si="155"/>
        <v/>
      </c>
      <c r="CO143" s="2" t="str">
        <f t="shared" si="155"/>
        <v/>
      </c>
      <c r="CP143" s="2">
        <f t="shared" si="155"/>
        <v>58.548000000000002</v>
      </c>
      <c r="CQ143" s="2">
        <f t="shared" si="155"/>
        <v>58.902000000000001</v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>
        <f t="shared" si="112"/>
        <v>55.841000000000001</v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>
        <f t="shared" si="118"/>
        <v>55.27</v>
      </c>
      <c r="DD143" s="2" t="str">
        <f t="shared" si="119"/>
        <v/>
      </c>
      <c r="DE143" s="2" t="str">
        <f t="shared" si="120"/>
        <v/>
      </c>
      <c r="DF143" s="2">
        <f t="shared" si="121"/>
        <v>58.548000000000002</v>
      </c>
      <c r="DG143" s="2">
        <f t="shared" si="122"/>
        <v>58.902000000000001</v>
      </c>
      <c r="DH143" s="2" t="str">
        <f t="shared" si="123"/>
        <v/>
      </c>
      <c r="DI143" s="2" t="str">
        <f t="shared" si="124"/>
        <v/>
      </c>
      <c r="DK143" s="2">
        <f t="shared" si="164"/>
        <v>101.16221302294197</v>
      </c>
      <c r="DL143" s="2">
        <f t="shared" si="164"/>
        <v>107.88311636010047</v>
      </c>
      <c r="DM143" s="2">
        <f t="shared" si="164"/>
        <v>99.334893234672307</v>
      </c>
      <c r="DN143" s="2">
        <f t="shared" si="164"/>
        <v>96.033008184101774</v>
      </c>
      <c r="DO143" s="2">
        <f t="shared" si="164"/>
        <v>83.709489776625347</v>
      </c>
      <c r="DP143" s="2">
        <f t="shared" si="164"/>
        <v>84.902335095137417</v>
      </c>
      <c r="DQ143" s="2">
        <f t="shared" si="164"/>
        <v>83.232251233262872</v>
      </c>
      <c r="DR143" s="2">
        <f t="shared" si="164"/>
        <v>91.741728925262706</v>
      </c>
      <c r="DS143" s="2">
        <f t="shared" si="164"/>
        <v>90.868007184723012</v>
      </c>
      <c r="DT143" s="2">
        <f t="shared" si="164"/>
        <v>92.744118855534708</v>
      </c>
      <c r="DU143" s="2">
        <f t="shared" si="164"/>
        <v>94.52014355400695</v>
      </c>
      <c r="DV143" s="2">
        <f t="shared" si="164"/>
        <v>99.493525369978869</v>
      </c>
      <c r="DW143" s="2">
        <f t="shared" si="164"/>
        <v>93.810417094533392</v>
      </c>
      <c r="DX143" s="2">
        <f t="shared" si="164"/>
        <v>99.193970825515947</v>
      </c>
      <c r="DY143" s="2">
        <f t="shared" si="164"/>
        <v>94.448034682964078</v>
      </c>
      <c r="EA143" s="2">
        <f t="shared" si="152"/>
        <v>61.772855125313839</v>
      </c>
      <c r="EB143" s="2">
        <f t="shared" si="152"/>
        <v>61.963039188134275</v>
      </c>
      <c r="EC143" s="2">
        <f t="shared" si="152"/>
        <v>55.66922105374973</v>
      </c>
      <c r="ED143" s="2">
        <f t="shared" si="152"/>
        <v>52.641529178608465</v>
      </c>
      <c r="EE143" s="2">
        <f t="shared" si="151"/>
        <v>52.423665524024251</v>
      </c>
      <c r="EF143" s="2">
        <f t="shared" si="151"/>
        <v>53.060846434744946</v>
      </c>
      <c r="EG143" s="2">
        <f t="shared" si="151"/>
        <v>54.438095029006945</v>
      </c>
      <c r="EH143" s="2">
        <f t="shared" si="151"/>
        <v>53.73932537605554</v>
      </c>
      <c r="EI143" s="2">
        <f t="shared" si="151"/>
        <v>54.43603167886495</v>
      </c>
      <c r="EJ143" s="2">
        <f t="shared" si="151"/>
        <v>53.11207274893016</v>
      </c>
      <c r="EK143" s="2">
        <f t="shared" si="151"/>
        <v>54.277595735027219</v>
      </c>
      <c r="EL143" s="2">
        <f t="shared" si="151"/>
        <v>57.141269790363395</v>
      </c>
      <c r="EM143" s="2">
        <f t="shared" si="135"/>
        <v>57.936408570821584</v>
      </c>
      <c r="EN143" s="2">
        <f t="shared" si="135"/>
        <v>63.740928548935543</v>
      </c>
      <c r="EO143" s="2">
        <f t="shared" si="135"/>
        <v>68.60879661910343</v>
      </c>
      <c r="EQ143" s="2">
        <f t="shared" si="165"/>
        <v>61.630958596827369</v>
      </c>
      <c r="ER143" s="2">
        <f t="shared" si="165"/>
        <v>61.926064643993328</v>
      </c>
      <c r="ES143" s="2">
        <f t="shared" si="165"/>
        <v>55.678804781236821</v>
      </c>
      <c r="ET143" s="2">
        <f t="shared" si="165"/>
        <v>52.639498174471825</v>
      </c>
      <c r="EU143" s="2">
        <f t="shared" si="165"/>
        <v>52.422849403576976</v>
      </c>
      <c r="EV143" s="2">
        <f t="shared" si="165"/>
        <v>53.089308304713221</v>
      </c>
      <c r="EW143" s="2">
        <f t="shared" si="165"/>
        <v>54.371988586267278</v>
      </c>
      <c r="EX143" s="2">
        <f t="shared" si="165"/>
        <v>53.642335843821854</v>
      </c>
      <c r="EY143" s="2">
        <f t="shared" si="165"/>
        <v>54.520495269470324</v>
      </c>
      <c r="EZ143" s="2">
        <f t="shared" si="165"/>
        <v>53.099295638257566</v>
      </c>
      <c r="FA143" s="2">
        <f t="shared" si="165"/>
        <v>54.192743479558359</v>
      </c>
      <c r="FB143" s="2">
        <f t="shared" si="165"/>
        <v>57.087754501052643</v>
      </c>
      <c r="FC143" s="2">
        <f t="shared" si="165"/>
        <v>57.906272220059677</v>
      </c>
      <c r="FD143" s="2">
        <f t="shared" si="165"/>
        <v>63.676410594457494</v>
      </c>
      <c r="FE143" s="2">
        <f t="shared" si="165"/>
        <v>67.984519452844211</v>
      </c>
      <c r="FG143" s="2">
        <f t="shared" si="166"/>
        <v>0.99918597074824855</v>
      </c>
      <c r="FH143" s="2">
        <f t="shared" si="166"/>
        <v>0.99887649879521301</v>
      </c>
      <c r="FI143" s="2">
        <f t="shared" si="166"/>
        <v>0.99877031244391457</v>
      </c>
      <c r="FJ143" s="2">
        <f t="shared" si="166"/>
        <v>0.99893549924603464</v>
      </c>
      <c r="FK143" s="2">
        <f t="shared" si="166"/>
        <v>0.99892283239268287</v>
      </c>
      <c r="FL143" s="2">
        <f t="shared" si="166"/>
        <v>0.99872537194396205</v>
      </c>
      <c r="FM143" s="2">
        <f t="shared" si="166"/>
        <v>0.99860678852004092</v>
      </c>
      <c r="FN143" s="2">
        <f t="shared" si="166"/>
        <v>0.99857131105181796</v>
      </c>
      <c r="FO143" s="2">
        <f t="shared" si="166"/>
        <v>0.99858988376044866</v>
      </c>
      <c r="FP143" s="2">
        <f t="shared" si="166"/>
        <v>0.99850955590450863</v>
      </c>
      <c r="FQ143" s="2">
        <f t="shared" si="166"/>
        <v>0.99854103639847624</v>
      </c>
      <c r="FR143" s="2">
        <f t="shared" si="166"/>
        <v>0.99878458899873712</v>
      </c>
      <c r="FS143" s="2">
        <f t="shared" si="166"/>
        <v>0.99875646985790356</v>
      </c>
      <c r="FT143" s="2">
        <f t="shared" si="166"/>
        <v>0.99855051315488386</v>
      </c>
      <c r="FU143" s="2">
        <f t="shared" si="166"/>
        <v>0.99810262384144299</v>
      </c>
      <c r="FW143" s="2">
        <f t="shared" si="156"/>
        <v>1.8770040321583168E-2</v>
      </c>
      <c r="FX143" s="2">
        <f t="shared" si="156"/>
        <v>2.1411184581012106E-2</v>
      </c>
      <c r="FY143" s="2">
        <f t="shared" si="156"/>
        <v>1.8670957703347354E-2</v>
      </c>
      <c r="FZ143" s="2">
        <f t="shared" si="156"/>
        <v>2.1223545410249508E-2</v>
      </c>
      <c r="GA143" s="2">
        <f t="shared" si="156"/>
        <v>2.1264374079807143E-2</v>
      </c>
      <c r="GB143" s="2">
        <f t="shared" si="156"/>
        <v>2.2681668792385385E-2</v>
      </c>
      <c r="GC143" s="2">
        <f t="shared" si="156"/>
        <v>2.2682884941791007E-2</v>
      </c>
      <c r="GD143" s="2">
        <f t="shared" si="156"/>
        <v>3.1714114038400271E-2</v>
      </c>
      <c r="GE143" s="2">
        <f t="shared" si="156"/>
        <v>2.7455833007584623E-2</v>
      </c>
      <c r="GF143" s="2">
        <f t="shared" si="156"/>
        <v>2.6098518443961057E-2</v>
      </c>
      <c r="GG143" s="2">
        <f t="shared" si="156"/>
        <v>2.4199810588407086E-2</v>
      </c>
      <c r="GH143" s="2">
        <f t="shared" si="156"/>
        <v>2.1799443030815623E-2</v>
      </c>
      <c r="GI143" s="2">
        <f t="shared" si="156"/>
        <v>1.7853478465638114E-2</v>
      </c>
      <c r="GJ143" s="2">
        <f t="shared" si="156"/>
        <v>1.5075189290047102E-2</v>
      </c>
      <c r="GK143" s="2">
        <f t="shared" si="156"/>
        <v>1.4926473170110768E-2</v>
      </c>
      <c r="GM143" s="86">
        <f t="shared" si="157"/>
        <v>1.3042126654869561E-102</v>
      </c>
      <c r="GN143" s="86">
        <f t="shared" si="157"/>
        <v>1.1527422534765791E-101</v>
      </c>
      <c r="GO143" s="86">
        <f t="shared" si="157"/>
        <v>2.6054640588137918E-107</v>
      </c>
      <c r="GP143" s="86">
        <f t="shared" si="157"/>
        <v>3.1999041004864804E-118</v>
      </c>
      <c r="GQ143" s="86">
        <f t="shared" si="157"/>
        <v>1.1311875123457182E-101</v>
      </c>
      <c r="GR143" s="86">
        <f t="shared" si="157"/>
        <v>3.2994565665452289E-115</v>
      </c>
      <c r="GS143" s="86">
        <f t="shared" si="157"/>
        <v>1.7362991595746145E-84</v>
      </c>
      <c r="GT143" s="86">
        <f t="shared" si="157"/>
        <v>4.0643019845123525E-77</v>
      </c>
      <c r="GU143" s="86">
        <f t="shared" si="157"/>
        <v>6.0459969420262527E-100</v>
      </c>
      <c r="GV143" s="86">
        <f t="shared" si="157"/>
        <v>9.6652126507483807E-110</v>
      </c>
      <c r="GW143" s="86">
        <f t="shared" si="157"/>
        <v>1.2184297351951473E-120</v>
      </c>
      <c r="GX143" s="86">
        <f t="shared" si="157"/>
        <v>2.5444671522661423E-138</v>
      </c>
      <c r="GY143" s="86">
        <f t="shared" si="157"/>
        <v>2.9346326947537522E-119</v>
      </c>
      <c r="GZ143" s="86">
        <f t="shared" si="157"/>
        <v>3.0698366370677364E-151</v>
      </c>
      <c r="HA143" s="86">
        <f t="shared" si="157"/>
        <v>3.7394946030518186E-192</v>
      </c>
      <c r="HC143" s="86">
        <f t="shared" si="153"/>
        <v>3.2261299385123433E-26</v>
      </c>
      <c r="HD143" s="86">
        <f t="shared" si="153"/>
        <v>1.4298069175603953E-29</v>
      </c>
      <c r="HE143" s="86">
        <f t="shared" si="153"/>
        <v>4.865164733410154E-31</v>
      </c>
      <c r="HF143" s="86">
        <f t="shared" si="153"/>
        <v>2.3161428238752012E-32</v>
      </c>
      <c r="HG143" s="86">
        <f t="shared" si="153"/>
        <v>9.7493214242129356E-31</v>
      </c>
      <c r="HH143" s="86">
        <f t="shared" si="153"/>
        <v>1.0465441596206793E-43</v>
      </c>
      <c r="HI143" s="86">
        <f t="shared" si="153"/>
        <v>9.9064882668239688E-39</v>
      </c>
      <c r="HJ143" s="86">
        <f t="shared" si="153"/>
        <v>1.8248444667041661E-44</v>
      </c>
      <c r="HK143" s="86">
        <f t="shared" si="153"/>
        <v>2.3846185460956608E-41</v>
      </c>
      <c r="HL143" s="86">
        <f t="shared" si="161"/>
        <v>1.6616589651851851E-55</v>
      </c>
      <c r="HM143" s="86">
        <f t="shared" si="161"/>
        <v>2.5224437566102737E-53</v>
      </c>
      <c r="HN143" s="86">
        <f t="shared" si="161"/>
        <v>5.3866833220352587E-33</v>
      </c>
      <c r="HO143" s="86">
        <f t="shared" si="161"/>
        <v>6.3264201193043393E-33</v>
      </c>
      <c r="HP143" s="86">
        <f t="shared" si="161"/>
        <v>1.2614640392931498E-43</v>
      </c>
      <c r="HQ143" s="86">
        <f t="shared" si="161"/>
        <v>8.7852442636065478E-54</v>
      </c>
      <c r="HS143" s="86">
        <f t="shared" si="158"/>
        <v>1.7839320189348366E-2</v>
      </c>
      <c r="HT143" s="86">
        <f t="shared" si="158"/>
        <v>1.2825665108993672E-2</v>
      </c>
      <c r="HU143" s="86">
        <f t="shared" si="158"/>
        <v>7.4037379845334518E-3</v>
      </c>
      <c r="HV143" s="86">
        <f t="shared" si="158"/>
        <v>2.0312397757116307E-2</v>
      </c>
      <c r="HW143" s="86">
        <f t="shared" si="158"/>
        <v>1.7613168260855381E-2</v>
      </c>
      <c r="HX143" s="86">
        <f t="shared" si="158"/>
        <v>1.6695341802272126E-2</v>
      </c>
      <c r="HY143" s="86">
        <f t="shared" si="158"/>
        <v>1.691285767154602E-2</v>
      </c>
      <c r="HZ143" s="86">
        <f t="shared" si="158"/>
        <v>3.3519334473421314E-2</v>
      </c>
      <c r="IA143" s="86">
        <f t="shared" si="158"/>
        <v>9.9999974828426912E-3</v>
      </c>
      <c r="IB143" s="86">
        <f t="shared" si="158"/>
        <v>2.171222402768809E-2</v>
      </c>
      <c r="IC143" s="86">
        <f t="shared" si="158"/>
        <v>1.6399416396902348E-2</v>
      </c>
      <c r="ID143" s="86">
        <f t="shared" si="158"/>
        <v>5.9773830908598363E-3</v>
      </c>
      <c r="IE143" s="86">
        <f t="shared" si="158"/>
        <v>5.9016364274787235E-3</v>
      </c>
      <c r="IF143" s="86">
        <f t="shared" si="158"/>
        <v>1.5810404173842489E-2</v>
      </c>
      <c r="IG143" s="86">
        <f t="shared" si="158"/>
        <v>2.1769726837329278E-2</v>
      </c>
      <c r="II143" s="86">
        <f t="shared" si="159"/>
        <v>3.7542849096191177E-29</v>
      </c>
      <c r="IJ143" s="86">
        <f t="shared" si="159"/>
        <v>8.7867090951096719E-35</v>
      </c>
      <c r="IK143" s="86">
        <f t="shared" si="159"/>
        <v>1.9995154872071361E-36</v>
      </c>
      <c r="IL143" s="86">
        <f t="shared" si="159"/>
        <v>3.4579859056964671E-34</v>
      </c>
      <c r="IM143" s="86">
        <f t="shared" si="159"/>
        <v>2.5732780049381086E-34</v>
      </c>
      <c r="IN143" s="86">
        <f t="shared" si="159"/>
        <v>2.3180339230687024E-36</v>
      </c>
      <c r="IO143" s="86">
        <f t="shared" si="159"/>
        <v>2.4761985560086681E-35</v>
      </c>
      <c r="IP143" s="86">
        <f t="shared" si="159"/>
        <v>2.0146766017971768E-39</v>
      </c>
      <c r="IQ143" s="86">
        <f t="shared" si="159"/>
        <v>6.5579571145435651E-46</v>
      </c>
      <c r="IR143" s="86">
        <f t="shared" si="159"/>
        <v>8.3261378221368695E-36</v>
      </c>
      <c r="IS143" s="86">
        <f t="shared" si="159"/>
        <v>4.4112743718983698E-38</v>
      </c>
      <c r="IT143" s="86">
        <f t="shared" si="159"/>
        <v>4.1711036355015648E-46</v>
      </c>
      <c r="IU143" s="86">
        <f t="shared" si="159"/>
        <v>9.4729820210116728E-37</v>
      </c>
      <c r="IV143" s="86">
        <f t="shared" si="159"/>
        <v>1.0054581824072091E-25</v>
      </c>
      <c r="IW143" s="86">
        <f t="shared" si="159"/>
        <v>1.8112170198275161E-27</v>
      </c>
      <c r="IY143" s="86">
        <f t="shared" si="160"/>
        <v>1.7839320189348366E-2</v>
      </c>
      <c r="IZ143" s="86">
        <f t="shared" si="160"/>
        <v>1.2825665108993672E-2</v>
      </c>
      <c r="JA143" s="86">
        <f t="shared" si="160"/>
        <v>7.4037379845334518E-3</v>
      </c>
      <c r="JB143" s="86">
        <f t="shared" si="160"/>
        <v>2.0312397757116307E-2</v>
      </c>
      <c r="JC143" s="86">
        <f t="shared" si="160"/>
        <v>1.7613168260855381E-2</v>
      </c>
      <c r="JD143" s="86">
        <f t="shared" si="160"/>
        <v>1.6695341802272126E-2</v>
      </c>
      <c r="JE143" s="86">
        <f t="shared" si="160"/>
        <v>1.691285767154602E-2</v>
      </c>
      <c r="JF143" s="86">
        <f t="shared" si="160"/>
        <v>3.3519334473421314E-2</v>
      </c>
      <c r="JG143" s="86">
        <f t="shared" si="160"/>
        <v>9.9999974828426912E-3</v>
      </c>
      <c r="JH143" s="86">
        <f t="shared" si="160"/>
        <v>2.171222402768809E-2</v>
      </c>
      <c r="JI143" s="86">
        <f t="shared" si="160"/>
        <v>1.6399416396902348E-2</v>
      </c>
      <c r="JJ143" s="86">
        <f t="shared" si="160"/>
        <v>5.9773830908598363E-3</v>
      </c>
      <c r="JK143" s="86">
        <f t="shared" si="160"/>
        <v>5.9016364274787235E-3</v>
      </c>
      <c r="JL143" s="86">
        <f t="shared" si="160"/>
        <v>1.5810404173842489E-2</v>
      </c>
      <c r="JM143" s="86">
        <f t="shared" si="160"/>
        <v>2.1769726837329278E-2</v>
      </c>
    </row>
    <row r="144" spans="2:273" x14ac:dyDescent="0.25">
      <c r="B144" s="2">
        <v>117</v>
      </c>
      <c r="C144" s="37">
        <v>62.926000000000002</v>
      </c>
      <c r="D144" s="37">
        <v>61.841000000000001</v>
      </c>
      <c r="E144" s="37">
        <v>56.286000000000001</v>
      </c>
      <c r="F144" s="37">
        <v>53.774000000000001</v>
      </c>
      <c r="G144" s="37">
        <v>53.968000000000004</v>
      </c>
      <c r="H144" s="37">
        <v>55.418999999999997</v>
      </c>
      <c r="I144" s="37">
        <v>56.951999999999998</v>
      </c>
      <c r="J144" s="37">
        <v>58.19</v>
      </c>
      <c r="K144" s="37">
        <v>56.222000000000001</v>
      </c>
      <c r="L144" s="37">
        <v>56.683</v>
      </c>
      <c r="M144" s="37">
        <v>56.838999999999999</v>
      </c>
      <c r="N144" s="37">
        <v>58.871000000000002</v>
      </c>
      <c r="O144" s="37">
        <v>58.41</v>
      </c>
      <c r="P144" s="37">
        <v>68.781000000000006</v>
      </c>
      <c r="Q144" s="37">
        <v>78.561999999999998</v>
      </c>
      <c r="S144" s="4">
        <f t="shared" si="162"/>
        <v>61.807518651892188</v>
      </c>
      <c r="T144" s="4">
        <f t="shared" si="162"/>
        <v>62.344239581517307</v>
      </c>
      <c r="U144" s="4">
        <f t="shared" si="162"/>
        <v>55.970577599108545</v>
      </c>
      <c r="V144" s="4">
        <f t="shared" si="162"/>
        <v>53.699214386705165</v>
      </c>
      <c r="W144" s="4">
        <f t="shared" si="162"/>
        <v>53.623967036326384</v>
      </c>
      <c r="X144" s="4">
        <f t="shared" si="162"/>
        <v>54.465176932862008</v>
      </c>
      <c r="Y144" s="4">
        <f t="shared" si="162"/>
        <v>56.113074704174906</v>
      </c>
      <c r="Z144" s="4">
        <f t="shared" si="162"/>
        <v>57.448016889060455</v>
      </c>
      <c r="AA144" s="4">
        <f t="shared" si="162"/>
        <v>55.860498198104331</v>
      </c>
      <c r="AB144" s="4">
        <f t="shared" si="162"/>
        <v>56.061920245624144</v>
      </c>
      <c r="AC144" s="4">
        <f t="shared" si="162"/>
        <v>56.793862280994688</v>
      </c>
      <c r="AD144" s="4">
        <f t="shared" si="162"/>
        <v>58.470623580211111</v>
      </c>
      <c r="AE144" s="4">
        <f t="shared" si="162"/>
        <v>59.177304358611273</v>
      </c>
      <c r="AF144" s="4">
        <f t="shared" si="162"/>
        <v>68.753745777025046</v>
      </c>
      <c r="AG144" s="4">
        <f t="shared" si="162"/>
        <v>80.570883574418175</v>
      </c>
      <c r="AI144" s="4">
        <f t="shared" si="163"/>
        <v>1.1184813481078137</v>
      </c>
      <c r="AJ144" s="4">
        <f t="shared" si="163"/>
        <v>-0.50323958151730608</v>
      </c>
      <c r="AK144" s="4">
        <f t="shared" si="163"/>
        <v>0.31542240089145679</v>
      </c>
      <c r="AL144" s="4">
        <f t="shared" si="163"/>
        <v>7.4785613294835684E-2</v>
      </c>
      <c r="AM144" s="4">
        <f t="shared" si="163"/>
        <v>0.34403296367361946</v>
      </c>
      <c r="AN144" s="4">
        <f t="shared" si="163"/>
        <v>0.95382306713798926</v>
      </c>
      <c r="AO144" s="4">
        <f t="shared" si="163"/>
        <v>0.83892529582509212</v>
      </c>
      <c r="AP144" s="4">
        <f t="shared" si="163"/>
        <v>0.74198311093954317</v>
      </c>
      <c r="AQ144" s="4">
        <f t="shared" si="163"/>
        <v>0.36150180189567038</v>
      </c>
      <c r="AR144" s="4">
        <f t="shared" si="163"/>
        <v>0.62107975437585594</v>
      </c>
      <c r="AS144" s="4">
        <f t="shared" si="163"/>
        <v>4.5137719005310828E-2</v>
      </c>
      <c r="AT144" s="4">
        <f t="shared" si="163"/>
        <v>0.40037641978889127</v>
      </c>
      <c r="AU144" s="4">
        <f t="shared" si="163"/>
        <v>-0.76730435861127688</v>
      </c>
      <c r="AV144" s="4">
        <f t="shared" si="163"/>
        <v>2.7254222974960385E-2</v>
      </c>
      <c r="AW144" s="4">
        <f t="shared" si="163"/>
        <v>-2.0088835744181779</v>
      </c>
      <c r="AY144" s="2">
        <f t="shared" ref="AY144:BM160" si="167">IF(OR($B144 &lt; C$230, $B144 &gt; C$233), #N/A, ((1-FG144)*DK144) + (FG144 - FW144)*EA144 + (FW144*EQ144))</f>
        <v>61.807518651892188</v>
      </c>
      <c r="AZ144" s="2">
        <f t="shared" si="167"/>
        <v>61.953311231324427</v>
      </c>
      <c r="BA144" s="2">
        <f t="shared" si="167"/>
        <v>55.614317783154021</v>
      </c>
      <c r="BB144" s="2">
        <f t="shared" si="167"/>
        <v>52.606635727030437</v>
      </c>
      <c r="BC144" s="2">
        <f t="shared" si="167"/>
        <v>52.356437268563674</v>
      </c>
      <c r="BD144" s="2">
        <f t="shared" si="167"/>
        <v>52.962157891441237</v>
      </c>
      <c r="BE144" s="2">
        <f t="shared" si="167"/>
        <v>54.380836838240945</v>
      </c>
      <c r="BF144" s="2">
        <f t="shared" si="167"/>
        <v>53.700517475998524</v>
      </c>
      <c r="BG144" s="2">
        <f t="shared" si="167"/>
        <v>54.337055420535762</v>
      </c>
      <c r="BH144" s="2">
        <f t="shared" si="167"/>
        <v>53.03134186068349</v>
      </c>
      <c r="BI144" s="2">
        <f t="shared" si="167"/>
        <v>54.210982885953221</v>
      </c>
      <c r="BJ144" s="2">
        <f t="shared" si="167"/>
        <v>57.033905541496665</v>
      </c>
      <c r="BK144" s="2">
        <f t="shared" si="167"/>
        <v>57.880351106320347</v>
      </c>
      <c r="BL144" s="2">
        <f t="shared" si="167"/>
        <v>63.658507546485069</v>
      </c>
      <c r="BM144" s="2">
        <f t="shared" si="167"/>
        <v>68.518324095849195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101.40614966261808</v>
      </c>
      <c r="DL144" s="2">
        <f t="shared" si="164"/>
        <v>108.18932849850094</v>
      </c>
      <c r="DM144" s="2">
        <f t="shared" si="164"/>
        <v>99.623887949260038</v>
      </c>
      <c r="DN144" s="2">
        <f t="shared" si="164"/>
        <v>96.3045437970991</v>
      </c>
      <c r="DO144" s="2">
        <f t="shared" si="164"/>
        <v>83.832179023850045</v>
      </c>
      <c r="DP144" s="2">
        <f t="shared" si="164"/>
        <v>85.023878083157143</v>
      </c>
      <c r="DQ144" s="2">
        <f t="shared" si="164"/>
        <v>83.3244291754757</v>
      </c>
      <c r="DR144" s="2">
        <f t="shared" si="164"/>
        <v>91.967842854441869</v>
      </c>
      <c r="DS144" s="2">
        <f t="shared" si="164"/>
        <v>91.084536477324903</v>
      </c>
      <c r="DT144" s="2">
        <f t="shared" si="164"/>
        <v>92.981182176360221</v>
      </c>
      <c r="DU144" s="2">
        <f t="shared" si="164"/>
        <v>94.770456620209046</v>
      </c>
      <c r="DV144" s="2">
        <f t="shared" si="164"/>
        <v>99.736809725158565</v>
      </c>
      <c r="DW144" s="2">
        <f t="shared" si="164"/>
        <v>93.986767139836928</v>
      </c>
      <c r="DX144" s="2">
        <f t="shared" si="164"/>
        <v>99.423716135084419</v>
      </c>
      <c r="DY144" s="2">
        <f t="shared" si="164"/>
        <v>94.634116271963308</v>
      </c>
      <c r="EA144" s="2">
        <f t="shared" si="152"/>
        <v>61.782669101473104</v>
      </c>
      <c r="EB144" s="2">
        <f t="shared" si="152"/>
        <v>61.907193676814991</v>
      </c>
      <c r="EC144" s="2">
        <f t="shared" si="152"/>
        <v>55.564614009529876</v>
      </c>
      <c r="ED144" s="2">
        <f t="shared" si="152"/>
        <v>52.564228596255887</v>
      </c>
      <c r="EE144" s="2">
        <f t="shared" si="151"/>
        <v>52.325519227451025</v>
      </c>
      <c r="EF144" s="2">
        <f t="shared" si="151"/>
        <v>52.923928927515774</v>
      </c>
      <c r="EG144" s="2">
        <f t="shared" si="151"/>
        <v>54.346150017062911</v>
      </c>
      <c r="EH144" s="2">
        <f t="shared" si="151"/>
        <v>53.654572943927093</v>
      </c>
      <c r="EI144" s="2">
        <f t="shared" si="151"/>
        <v>54.286742777465008</v>
      </c>
      <c r="EJ144" s="2">
        <f t="shared" si="151"/>
        <v>52.977397937329798</v>
      </c>
      <c r="EK144" s="2">
        <f t="shared" si="151"/>
        <v>54.159725952813069</v>
      </c>
      <c r="EL144" s="2">
        <f t="shared" si="151"/>
        <v>56.987991711786535</v>
      </c>
      <c r="EM144" s="2">
        <f t="shared" si="135"/>
        <v>57.840225864214403</v>
      </c>
      <c r="EN144" s="2">
        <f t="shared" si="135"/>
        <v>63.612313849085055</v>
      </c>
      <c r="EO144" s="2">
        <f t="shared" si="135"/>
        <v>68.483982837279342</v>
      </c>
      <c r="EQ144" s="2">
        <f t="shared" si="165"/>
        <v>61.560257407499321</v>
      </c>
      <c r="ER144" s="2">
        <f t="shared" si="165"/>
        <v>61.851282935918796</v>
      </c>
      <c r="ES144" s="2">
        <f t="shared" si="165"/>
        <v>55.578631926161151</v>
      </c>
      <c r="ET144" s="2">
        <f t="shared" si="165"/>
        <v>52.561579154902162</v>
      </c>
      <c r="EU144" s="2">
        <f t="shared" si="165"/>
        <v>52.323943081211659</v>
      </c>
      <c r="EV144" s="2">
        <f t="shared" si="165"/>
        <v>52.960575265316827</v>
      </c>
      <c r="EW144" s="2">
        <f t="shared" si="165"/>
        <v>54.259991696358462</v>
      </c>
      <c r="EX144" s="2">
        <f t="shared" si="165"/>
        <v>53.539677686212165</v>
      </c>
      <c r="EY144" s="2">
        <f t="shared" si="165"/>
        <v>54.386102299481983</v>
      </c>
      <c r="EZ144" s="2">
        <f t="shared" si="165"/>
        <v>52.961969458003153</v>
      </c>
      <c r="FA144" s="2">
        <f t="shared" si="165"/>
        <v>54.054475798269188</v>
      </c>
      <c r="FB144" s="2">
        <f t="shared" si="165"/>
        <v>56.926072050076897</v>
      </c>
      <c r="FC144" s="2">
        <f t="shared" si="165"/>
        <v>57.7955276662953</v>
      </c>
      <c r="FD144" s="2">
        <f t="shared" si="165"/>
        <v>63.542450174845506</v>
      </c>
      <c r="FE144" s="2">
        <f t="shared" si="165"/>
        <v>67.815978244701455</v>
      </c>
      <c r="FG144" s="2">
        <f t="shared" si="166"/>
        <v>0.99925754331983296</v>
      </c>
      <c r="FH144" s="2">
        <f t="shared" si="166"/>
        <v>0.99897525342093085</v>
      </c>
      <c r="FI144" s="2">
        <f t="shared" si="166"/>
        <v>0.99887839026257974</v>
      </c>
      <c r="FJ144" s="2">
        <f t="shared" si="166"/>
        <v>0.99902907283244635</v>
      </c>
      <c r="FK144" s="2">
        <f t="shared" si="166"/>
        <v>0.99901751834762287</v>
      </c>
      <c r="FL144" s="2">
        <f t="shared" si="166"/>
        <v>0.99883739500658197</v>
      </c>
      <c r="FM144" s="2">
        <f t="shared" si="166"/>
        <v>0.99872922024703814</v>
      </c>
      <c r="FN144" s="2">
        <f t="shared" si="166"/>
        <v>0.99869685637612393</v>
      </c>
      <c r="FO144" s="2">
        <f t="shared" si="166"/>
        <v>0.99871379911947478</v>
      </c>
      <c r="FP144" s="2">
        <f t="shared" si="166"/>
        <v>0.99864052054334551</v>
      </c>
      <c r="FQ144" s="2">
        <f t="shared" si="166"/>
        <v>0.99866923854736767</v>
      </c>
      <c r="FR144" s="2">
        <f t="shared" si="166"/>
        <v>0.99889141343700993</v>
      </c>
      <c r="FS144" s="2">
        <f t="shared" si="166"/>
        <v>0.99886576292632767</v>
      </c>
      <c r="FT144" s="2">
        <f t="shared" si="166"/>
        <v>0.99867788366418186</v>
      </c>
      <c r="FU144" s="2">
        <f t="shared" si="166"/>
        <v>0.9982692834364647</v>
      </c>
      <c r="FW144" s="2">
        <f t="shared" ref="FW144:GK160" si="169">POWER(10,($B144-C$232)/C$229)/(1+POWER(10,($B144-C$232)/C$229))</f>
        <v>2.0543737307020082E-2</v>
      </c>
      <c r="FX144" s="2">
        <f t="shared" si="169"/>
        <v>2.3428500501139888E-2</v>
      </c>
      <c r="FY144" s="2">
        <f t="shared" si="169"/>
        <v>2.0435486756589061E-2</v>
      </c>
      <c r="FZ144" s="2">
        <f t="shared" si="169"/>
        <v>2.3223601922131187E-2</v>
      </c>
      <c r="GA144" s="2">
        <f t="shared" si="169"/>
        <v>2.3268186720662186E-2</v>
      </c>
      <c r="GB144" s="2">
        <f t="shared" si="169"/>
        <v>2.4815651527997588E-2</v>
      </c>
      <c r="GC144" s="2">
        <f t="shared" si="169"/>
        <v>2.4816979192171181E-2</v>
      </c>
      <c r="GD144" s="2">
        <f t="shared" si="169"/>
        <v>3.4667760893898454E-2</v>
      </c>
      <c r="GE144" s="2">
        <f t="shared" si="169"/>
        <v>3.0025188850025624E-2</v>
      </c>
      <c r="GF144" s="2">
        <f t="shared" si="169"/>
        <v>2.8544582935904159E-2</v>
      </c>
      <c r="GG144" s="2">
        <f t="shared" si="169"/>
        <v>2.6472757283104307E-2</v>
      </c>
      <c r="GH144" s="2">
        <f t="shared" si="169"/>
        <v>2.3852448195449454E-2</v>
      </c>
      <c r="GI144" s="2">
        <f t="shared" si="169"/>
        <v>1.9542288829338828E-2</v>
      </c>
      <c r="GJ144" s="2">
        <f t="shared" si="169"/>
        <v>1.6505610153067271E-2</v>
      </c>
      <c r="GK144" s="2">
        <f t="shared" si="169"/>
        <v>1.6343017137196342E-2</v>
      </c>
      <c r="GM144" s="86">
        <f t="shared" ref="GM144:HA160" si="170" xml:space="preserve"> _xlfn.NORM.DIST($B144, C$7, ABS(C$11), TRUE) * _xlfn.NORM.DIST(($B144 - C$7)*C$15, 0, ABS(C$11), TRUE) * 2</f>
        <v>1.5319450636273174E-106</v>
      </c>
      <c r="GN144" s="86">
        <f t="shared" si="170"/>
        <v>1.4725813739180671E-105</v>
      </c>
      <c r="GO144" s="86">
        <f t="shared" si="170"/>
        <v>1.9300339167894783E-111</v>
      </c>
      <c r="GP144" s="86">
        <f t="shared" si="170"/>
        <v>8.9497965455294374E-123</v>
      </c>
      <c r="GQ144" s="86">
        <f t="shared" si="170"/>
        <v>1.3462606595638596E-105</v>
      </c>
      <c r="GR144" s="86">
        <f t="shared" si="170"/>
        <v>1.1966561182019617E-119</v>
      </c>
      <c r="GS144" s="86">
        <f t="shared" si="170"/>
        <v>9.5864480997566336E-88</v>
      </c>
      <c r="GT144" s="86">
        <f t="shared" si="170"/>
        <v>4.6340652812029583E-80</v>
      </c>
      <c r="GU144" s="86">
        <f t="shared" si="170"/>
        <v>9.1766358456940234E-104</v>
      </c>
      <c r="GV144" s="86">
        <f t="shared" si="170"/>
        <v>6.1404656304498903E-114</v>
      </c>
      <c r="GW144" s="86">
        <f t="shared" si="170"/>
        <v>2.8486023781205171E-125</v>
      </c>
      <c r="GX144" s="86">
        <f t="shared" si="170"/>
        <v>1.3751946674640786E-143</v>
      </c>
      <c r="GY144" s="86">
        <f t="shared" si="170"/>
        <v>6.9983902953855155E-124</v>
      </c>
      <c r="GZ144" s="86">
        <f t="shared" si="170"/>
        <v>5.3249700298233661E-157</v>
      </c>
      <c r="HA144" s="86">
        <f t="shared" si="170"/>
        <v>1.7851962386244874E-199</v>
      </c>
      <c r="HC144" s="86">
        <f t="shared" si="153"/>
        <v>4.8599658920489232E-28</v>
      </c>
      <c r="HD144" s="86">
        <f t="shared" si="153"/>
        <v>1.1237712154735585E-31</v>
      </c>
      <c r="HE144" s="86">
        <f t="shared" si="153"/>
        <v>2.9487651924328259E-33</v>
      </c>
      <c r="HF144" s="86">
        <f t="shared" si="153"/>
        <v>1.2553661092376081E-34</v>
      </c>
      <c r="HG144" s="86">
        <f t="shared" si="153"/>
        <v>7.1500838673204677E-33</v>
      </c>
      <c r="HH144" s="86">
        <f t="shared" si="153"/>
        <v>9.6669622303766368E-47</v>
      </c>
      <c r="HI144" s="86">
        <f t="shared" si="153"/>
        <v>1.9689224222382622E-41</v>
      </c>
      <c r="HJ144" s="86">
        <f t="shared" si="153"/>
        <v>2.0047619516332042E-47</v>
      </c>
      <c r="HK144" s="86">
        <f t="shared" si="153"/>
        <v>4.0455692124682797E-44</v>
      </c>
      <c r="HL144" s="86">
        <f t="shared" si="161"/>
        <v>2.573732158321477E-59</v>
      </c>
      <c r="HM144" s="86">
        <f t="shared" si="161"/>
        <v>5.718800796978336E-57</v>
      </c>
      <c r="HN144" s="86">
        <f t="shared" si="161"/>
        <v>3.5080273338647802E-35</v>
      </c>
      <c r="HO144" s="86">
        <f t="shared" si="161"/>
        <v>2.7346815786348381E-35</v>
      </c>
      <c r="HP144" s="86">
        <f t="shared" si="161"/>
        <v>1.1527716381381069E-46</v>
      </c>
      <c r="HQ144" s="86">
        <f t="shared" si="161"/>
        <v>1.6701788443985803E-57</v>
      </c>
      <c r="HS144" s="86">
        <f t="shared" ref="HS144:IG160" si="171" xml:space="preserve"> _xlfn.NORM.DIST($B144, C$9, ABS(C$13), TRUE) * _xlfn.NORM.DIST(($B144 - C$9)*C$17, 0, ABS(C$13), TRUE) * 2</f>
        <v>2.8534031536675809E-2</v>
      </c>
      <c r="HT144" s="86">
        <f t="shared" si="171"/>
        <v>2.2308960294127635E-2</v>
      </c>
      <c r="HU144" s="86">
        <f t="shared" si="171"/>
        <v>1.3251093352655169E-2</v>
      </c>
      <c r="HV144" s="86">
        <f t="shared" si="171"/>
        <v>3.4057816119049518E-2</v>
      </c>
      <c r="HW144" s="86">
        <f t="shared" si="171"/>
        <v>2.985664379639047E-2</v>
      </c>
      <c r="HX144" s="86">
        <f t="shared" si="171"/>
        <v>2.9123810838219272E-2</v>
      </c>
      <c r="HY144" s="86">
        <f t="shared" si="171"/>
        <v>2.9241481959879793E-2</v>
      </c>
      <c r="HZ144" s="86">
        <f t="shared" si="171"/>
        <v>5.9675026598679258E-2</v>
      </c>
      <c r="IA144" s="86">
        <f t="shared" si="171"/>
        <v>2.0140288120087332E-2</v>
      </c>
      <c r="IB144" s="86">
        <f t="shared" si="171"/>
        <v>3.7779448513565461E-2</v>
      </c>
      <c r="IC144" s="86">
        <f t="shared" si="171"/>
        <v>2.9310786810148818E-2</v>
      </c>
      <c r="ID144" s="86">
        <f t="shared" si="171"/>
        <v>1.2003355948294483E-2</v>
      </c>
      <c r="IE144" s="86">
        <f t="shared" si="171"/>
        <v>1.0668072689408156E-2</v>
      </c>
      <c r="IF144" s="86">
        <f t="shared" si="171"/>
        <v>2.430081708369328E-2</v>
      </c>
      <c r="IG144" s="86">
        <f t="shared" si="171"/>
        <v>3.1269355342204576E-2</v>
      </c>
      <c r="II144" s="86">
        <f t="shared" ref="II144:IW160" si="172" xml:space="preserve"> _xlfn.NORM.DIST($B144, C$10, ABS(C$14), TRUE) * _xlfn.NORM.DIST(($B144 - C$10)*C$18, 0, ABS(C$14), TRUE) * 2</f>
        <v>6.9127182576068278E-28</v>
      </c>
      <c r="IJ144" s="86">
        <f t="shared" si="172"/>
        <v>3.3044972067843939E-33</v>
      </c>
      <c r="IK144" s="86">
        <f t="shared" si="172"/>
        <v>7.8761434390995327E-35</v>
      </c>
      <c r="IL144" s="86">
        <f t="shared" si="172"/>
        <v>1.2088348151977706E-32</v>
      </c>
      <c r="IM144" s="86">
        <f t="shared" si="172"/>
        <v>9.1384446872629976E-33</v>
      </c>
      <c r="IN144" s="86">
        <f t="shared" si="172"/>
        <v>1.0980533789472025E-34</v>
      </c>
      <c r="IO144" s="86">
        <f t="shared" si="172"/>
        <v>1.0468518361916003E-33</v>
      </c>
      <c r="IP144" s="86">
        <f t="shared" si="172"/>
        <v>2.032433809132722E-37</v>
      </c>
      <c r="IQ144" s="86">
        <f t="shared" si="172"/>
        <v>1.1672162775587484E-43</v>
      </c>
      <c r="IR144" s="86">
        <f t="shared" si="172"/>
        <v>4.3047517304852607E-34</v>
      </c>
      <c r="IS144" s="86">
        <f t="shared" si="172"/>
        <v>2.7159260209959306E-36</v>
      </c>
      <c r="IT144" s="86">
        <f t="shared" si="172"/>
        <v>5.5179420514296285E-44</v>
      </c>
      <c r="IU144" s="86">
        <f t="shared" si="172"/>
        <v>3.703234868025615E-35</v>
      </c>
      <c r="IV144" s="86">
        <f t="shared" si="172"/>
        <v>1.128600996446613E-24</v>
      </c>
      <c r="IW144" s="86">
        <f t="shared" si="172"/>
        <v>2.4036295198931915E-26</v>
      </c>
      <c r="IY144" s="86">
        <f t="shared" ref="IY144:JM160" si="173">GM144+HC144+HS144+II144</f>
        <v>2.8534031536675809E-2</v>
      </c>
      <c r="IZ144" s="86">
        <f t="shared" si="173"/>
        <v>2.2308960294127635E-2</v>
      </c>
      <c r="JA144" s="86">
        <f t="shared" si="173"/>
        <v>1.3251093352655169E-2</v>
      </c>
      <c r="JB144" s="86">
        <f t="shared" si="173"/>
        <v>3.4057816119049518E-2</v>
      </c>
      <c r="JC144" s="86">
        <f t="shared" si="173"/>
        <v>2.985664379639047E-2</v>
      </c>
      <c r="JD144" s="86">
        <f t="shared" si="173"/>
        <v>2.9123810838219272E-2</v>
      </c>
      <c r="JE144" s="86">
        <f t="shared" si="173"/>
        <v>2.9241481959879793E-2</v>
      </c>
      <c r="JF144" s="86">
        <f t="shared" si="173"/>
        <v>5.9675026598679258E-2</v>
      </c>
      <c r="JG144" s="86">
        <f t="shared" si="173"/>
        <v>2.0140288120087332E-2</v>
      </c>
      <c r="JH144" s="86">
        <f t="shared" si="173"/>
        <v>3.7779448513565461E-2</v>
      </c>
      <c r="JI144" s="86">
        <f t="shared" si="173"/>
        <v>2.9310786810148818E-2</v>
      </c>
      <c r="JJ144" s="86">
        <f t="shared" si="173"/>
        <v>1.2003355948294483E-2</v>
      </c>
      <c r="JK144" s="86">
        <f t="shared" si="173"/>
        <v>1.0668072689408156E-2</v>
      </c>
      <c r="JL144" s="86">
        <f t="shared" si="173"/>
        <v>2.430081708369328E-2</v>
      </c>
      <c r="JM144" s="86">
        <f t="shared" si="173"/>
        <v>3.1269355342204576E-2</v>
      </c>
    </row>
    <row r="145" spans="2:273" x14ac:dyDescent="0.25">
      <c r="B145" s="2">
        <v>118</v>
      </c>
      <c r="C145" s="37">
        <v>61.470999999999997</v>
      </c>
      <c r="D145" s="37">
        <v>62.365000000000002</v>
      </c>
      <c r="E145" s="37">
        <v>55.746000000000002</v>
      </c>
      <c r="F145" s="37">
        <v>54.274000000000001</v>
      </c>
      <c r="G145" s="37">
        <v>54.387</v>
      </c>
      <c r="H145" s="37">
        <v>55.823</v>
      </c>
      <c r="I145" s="37">
        <v>58.515999999999998</v>
      </c>
      <c r="J145" s="37">
        <v>59.174999999999997</v>
      </c>
      <c r="K145" s="37">
        <v>57.587000000000003</v>
      </c>
      <c r="L145" s="37">
        <v>58.381</v>
      </c>
      <c r="M145" s="37">
        <v>57.918999999999997</v>
      </c>
      <c r="N145" s="37">
        <v>60.725999999999999</v>
      </c>
      <c r="O145" s="37">
        <v>59.689</v>
      </c>
      <c r="P145" s="37">
        <v>69.688000000000002</v>
      </c>
      <c r="Q145" s="37">
        <v>81.938000000000002</v>
      </c>
      <c r="S145" s="4">
        <f t="shared" si="162"/>
        <v>61.812663401702828</v>
      </c>
      <c r="T145" s="4">
        <f t="shared" si="162"/>
        <v>62.502528738812529</v>
      </c>
      <c r="U145" s="4">
        <f t="shared" si="162"/>
        <v>56.080479252860037</v>
      </c>
      <c r="V145" s="4">
        <f t="shared" si="162"/>
        <v>54.164944131612749</v>
      </c>
      <c r="W145" s="4">
        <f t="shared" si="162"/>
        <v>54.179690791442852</v>
      </c>
      <c r="X145" s="4">
        <f t="shared" si="162"/>
        <v>55.153452392227379</v>
      </c>
      <c r="Y145" s="4">
        <f t="shared" si="162"/>
        <v>56.953953739147678</v>
      </c>
      <c r="Z145" s="4">
        <f t="shared" si="162"/>
        <v>59.344099633263269</v>
      </c>
      <c r="AA145" s="4">
        <f t="shared" si="162"/>
        <v>56.835338266311311</v>
      </c>
      <c r="AB145" s="4">
        <f t="shared" si="162"/>
        <v>57.544478874095859</v>
      </c>
      <c r="AC145" s="4">
        <f t="shared" si="162"/>
        <v>58.163231451641387</v>
      </c>
      <c r="AD145" s="4">
        <f t="shared" si="162"/>
        <v>59.409744074609407</v>
      </c>
      <c r="AE145" s="4">
        <f t="shared" si="162"/>
        <v>59.89789309498466</v>
      </c>
      <c r="AF145" s="4">
        <f t="shared" si="162"/>
        <v>70.752857246442886</v>
      </c>
      <c r="AG145" s="4">
        <f t="shared" si="162"/>
        <v>84.546965595486</v>
      </c>
      <c r="AI145" s="4">
        <f t="shared" si="163"/>
        <v>-0.34166340170283149</v>
      </c>
      <c r="AJ145" s="4">
        <f t="shared" si="163"/>
        <v>-0.13752873881252725</v>
      </c>
      <c r="AK145" s="4">
        <f t="shared" si="163"/>
        <v>-0.3344792528600351</v>
      </c>
      <c r="AL145" s="4">
        <f t="shared" si="163"/>
        <v>0.10905586838725156</v>
      </c>
      <c r="AM145" s="4">
        <f t="shared" si="163"/>
        <v>0.20730920855714885</v>
      </c>
      <c r="AN145" s="4">
        <f t="shared" si="163"/>
        <v>0.66954760777262123</v>
      </c>
      <c r="AO145" s="4">
        <f t="shared" si="163"/>
        <v>1.5620462608523198</v>
      </c>
      <c r="AP145" s="4">
        <f t="shared" si="163"/>
        <v>-0.16909963326327215</v>
      </c>
      <c r="AQ145" s="4">
        <f t="shared" si="163"/>
        <v>0.75166173368869238</v>
      </c>
      <c r="AR145" s="4">
        <f t="shared" si="163"/>
        <v>0.83652112590414163</v>
      </c>
      <c r="AS145" s="4">
        <f t="shared" si="163"/>
        <v>-0.24423145164139015</v>
      </c>
      <c r="AT145" s="4">
        <f t="shared" si="163"/>
        <v>1.3162559253905926</v>
      </c>
      <c r="AU145" s="4">
        <f t="shared" si="163"/>
        <v>-0.20889309498465991</v>
      </c>
      <c r="AV145" s="4">
        <f t="shared" si="163"/>
        <v>-1.0648572464428838</v>
      </c>
      <c r="AW145" s="4">
        <f t="shared" si="163"/>
        <v>-2.6089655954859978</v>
      </c>
      <c r="AY145" s="2">
        <f t="shared" si="167"/>
        <v>61.812663401702828</v>
      </c>
      <c r="AZ145" s="2">
        <f t="shared" si="167"/>
        <v>61.893026430504321</v>
      </c>
      <c r="BA145" s="2">
        <f t="shared" si="167"/>
        <v>55.505895843513997</v>
      </c>
      <c r="BB145" s="2">
        <f t="shared" si="167"/>
        <v>52.525889093346208</v>
      </c>
      <c r="BC145" s="2">
        <f t="shared" si="167"/>
        <v>52.255744831219147</v>
      </c>
      <c r="BD145" s="2">
        <f t="shared" si="167"/>
        <v>52.822541747233323</v>
      </c>
      <c r="BE145" s="2">
        <f t="shared" si="167"/>
        <v>54.285123773571684</v>
      </c>
      <c r="BF145" s="2">
        <f t="shared" si="167"/>
        <v>53.610698570283049</v>
      </c>
      <c r="BG145" s="2">
        <f t="shared" si="167"/>
        <v>54.184803459340799</v>
      </c>
      <c r="BH145" s="2">
        <f t="shared" si="167"/>
        <v>52.892224791516192</v>
      </c>
      <c r="BI145" s="2">
        <f t="shared" si="167"/>
        <v>54.087958956708093</v>
      </c>
      <c r="BJ145" s="2">
        <f t="shared" si="167"/>
        <v>56.876504711748737</v>
      </c>
      <c r="BK145" s="2">
        <f t="shared" si="167"/>
        <v>57.780452720969272</v>
      </c>
      <c r="BL145" s="2">
        <f t="shared" si="167"/>
        <v>63.525958180918508</v>
      </c>
      <c r="BM145" s="2">
        <f t="shared" si="167"/>
        <v>68.388208368428081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101.6500863022942</v>
      </c>
      <c r="DL145" s="2">
        <f t="shared" si="164"/>
        <v>108.49554063690138</v>
      </c>
      <c r="DM145" s="2">
        <f t="shared" si="164"/>
        <v>99.912882663847768</v>
      </c>
      <c r="DN145" s="2">
        <f t="shared" si="164"/>
        <v>96.576079410096426</v>
      </c>
      <c r="DO145" s="2">
        <f t="shared" si="164"/>
        <v>83.954868271074744</v>
      </c>
      <c r="DP145" s="2">
        <f t="shared" si="164"/>
        <v>85.145421071176884</v>
      </c>
      <c r="DQ145" s="2">
        <f t="shared" si="164"/>
        <v>83.416607117688528</v>
      </c>
      <c r="DR145" s="2">
        <f t="shared" si="164"/>
        <v>92.193956783621019</v>
      </c>
      <c r="DS145" s="2">
        <f t="shared" si="164"/>
        <v>91.301065769926794</v>
      </c>
      <c r="DT145" s="2">
        <f t="shared" si="164"/>
        <v>93.218245497185734</v>
      </c>
      <c r="DU145" s="2">
        <f t="shared" si="164"/>
        <v>95.020769686411143</v>
      </c>
      <c r="DV145" s="2">
        <f t="shared" si="164"/>
        <v>99.980094080338276</v>
      </c>
      <c r="DW145" s="2">
        <f t="shared" si="164"/>
        <v>94.163117185140464</v>
      </c>
      <c r="DX145" s="2">
        <f t="shared" si="164"/>
        <v>99.653461444652905</v>
      </c>
      <c r="DY145" s="2">
        <f t="shared" si="164"/>
        <v>94.820197860962537</v>
      </c>
      <c r="EA145" s="2">
        <f t="shared" si="152"/>
        <v>61.792483077632369</v>
      </c>
      <c r="EB145" s="2">
        <f t="shared" si="152"/>
        <v>61.851348165495708</v>
      </c>
      <c r="EC145" s="2">
        <f t="shared" si="152"/>
        <v>55.460006965310022</v>
      </c>
      <c r="ED145" s="2">
        <f t="shared" si="152"/>
        <v>52.486928013903302</v>
      </c>
      <c r="EE145" s="2">
        <f t="shared" si="151"/>
        <v>52.227372930877806</v>
      </c>
      <c r="EF145" s="2">
        <f t="shared" si="151"/>
        <v>52.787011420286603</v>
      </c>
      <c r="EG145" s="2">
        <f t="shared" si="151"/>
        <v>54.254205005118877</v>
      </c>
      <c r="EH145" s="2">
        <f t="shared" si="151"/>
        <v>53.569820511798639</v>
      </c>
      <c r="EI145" s="2">
        <f t="shared" si="151"/>
        <v>54.137453876065067</v>
      </c>
      <c r="EJ145" s="2">
        <f t="shared" si="151"/>
        <v>52.842723125729435</v>
      </c>
      <c r="EK145" s="2">
        <f t="shared" si="151"/>
        <v>54.041856170598912</v>
      </c>
      <c r="EL145" s="2">
        <f t="shared" si="151"/>
        <v>56.834713633209688</v>
      </c>
      <c r="EM145" s="2">
        <f t="shared" si="135"/>
        <v>57.744043157607223</v>
      </c>
      <c r="EN145" s="2">
        <f t="shared" si="135"/>
        <v>63.483699149234567</v>
      </c>
      <c r="EO145" s="2">
        <f t="shared" si="135"/>
        <v>68.35916905545524</v>
      </c>
      <c r="EQ145" s="2">
        <f t="shared" si="165"/>
        <v>61.489556218171266</v>
      </c>
      <c r="ER145" s="2">
        <f t="shared" si="165"/>
        <v>61.776501227844264</v>
      </c>
      <c r="ES145" s="2">
        <f t="shared" si="165"/>
        <v>55.478459071085481</v>
      </c>
      <c r="ET145" s="2">
        <f t="shared" si="165"/>
        <v>52.483660135332499</v>
      </c>
      <c r="EU145" s="2">
        <f t="shared" si="165"/>
        <v>52.225036758846343</v>
      </c>
      <c r="EV145" s="2">
        <f t="shared" si="165"/>
        <v>52.831842225920425</v>
      </c>
      <c r="EW145" s="2">
        <f t="shared" si="165"/>
        <v>54.147994806449653</v>
      </c>
      <c r="EX145" s="2">
        <f t="shared" si="165"/>
        <v>53.43701952860247</v>
      </c>
      <c r="EY145" s="2">
        <f t="shared" si="165"/>
        <v>54.251709329493643</v>
      </c>
      <c r="EZ145" s="2">
        <f t="shared" si="165"/>
        <v>52.824643277748734</v>
      </c>
      <c r="FA145" s="2">
        <f t="shared" si="165"/>
        <v>53.916208116980016</v>
      </c>
      <c r="FB145" s="2">
        <f t="shared" si="165"/>
        <v>56.764389599101136</v>
      </c>
      <c r="FC145" s="2">
        <f t="shared" si="165"/>
        <v>57.684783112530923</v>
      </c>
      <c r="FD145" s="2">
        <f t="shared" si="165"/>
        <v>63.408489755233518</v>
      </c>
      <c r="FE145" s="2">
        <f t="shared" si="165"/>
        <v>67.647437036558699</v>
      </c>
      <c r="FG145" s="2">
        <f t="shared" si="166"/>
        <v>0.99932282722149723</v>
      </c>
      <c r="FH145" s="2">
        <f t="shared" si="166"/>
        <v>0.99906533573680534</v>
      </c>
      <c r="FI145" s="2">
        <f t="shared" si="166"/>
        <v>0.99897697880049552</v>
      </c>
      <c r="FJ145" s="2">
        <f t="shared" si="166"/>
        <v>0.99911442824362628</v>
      </c>
      <c r="FK145" s="2">
        <f t="shared" si="166"/>
        <v>0.99910388861676347</v>
      </c>
      <c r="FL145" s="2">
        <f t="shared" si="166"/>
        <v>0.99893958316703713</v>
      </c>
      <c r="FM145" s="2">
        <f t="shared" si="166"/>
        <v>0.99884090548689275</v>
      </c>
      <c r="FN145" s="2">
        <f t="shared" si="166"/>
        <v>0.99881138259992863</v>
      </c>
      <c r="FO145" s="2">
        <f t="shared" si="166"/>
        <v>0.99882683808660166</v>
      </c>
      <c r="FP145" s="2">
        <f t="shared" si="166"/>
        <v>0.9987599916705272</v>
      </c>
      <c r="FQ145" s="2">
        <f t="shared" si="166"/>
        <v>0.99878618900233707</v>
      </c>
      <c r="FR145" s="2">
        <f t="shared" si="166"/>
        <v>0.9989888584077965</v>
      </c>
      <c r="FS145" s="2">
        <f t="shared" si="166"/>
        <v>0.99896546024675648</v>
      </c>
      <c r="FT145" s="2">
        <f t="shared" si="166"/>
        <v>0.99879407528332276</v>
      </c>
      <c r="FU145" s="2">
        <f t="shared" si="166"/>
        <v>0.99842132732714362</v>
      </c>
      <c r="FW145" s="2">
        <f t="shared" si="169"/>
        <v>2.2481201771814181E-2</v>
      </c>
      <c r="FX145" s="2">
        <f t="shared" si="169"/>
        <v>2.5630905420740077E-2</v>
      </c>
      <c r="FY145" s="2">
        <f t="shared" si="169"/>
        <v>2.2362975285967E-2</v>
      </c>
      <c r="FZ145" s="2">
        <f t="shared" si="169"/>
        <v>2.5407246398430582E-2</v>
      </c>
      <c r="GA145" s="2">
        <f t="shared" si="169"/>
        <v>2.5455914116789911E-2</v>
      </c>
      <c r="GB145" s="2">
        <f t="shared" si="169"/>
        <v>2.7144831501423369E-2</v>
      </c>
      <c r="GC145" s="2">
        <f t="shared" si="169"/>
        <v>2.7146280310363095E-2</v>
      </c>
      <c r="GD145" s="2">
        <f t="shared" si="169"/>
        <v>3.7885728176949088E-2</v>
      </c>
      <c r="GE145" s="2">
        <f t="shared" si="169"/>
        <v>3.2826872809883487E-2</v>
      </c>
      <c r="GF145" s="2">
        <f t="shared" si="169"/>
        <v>3.1212555617943366E-2</v>
      </c>
      <c r="GG145" s="2">
        <f t="shared" si="169"/>
        <v>2.8952854292700579E-2</v>
      </c>
      <c r="GH145" s="2">
        <f t="shared" si="169"/>
        <v>2.6093641608457174E-2</v>
      </c>
      <c r="GI145" s="2">
        <f t="shared" si="169"/>
        <v>2.1387369755046754E-2</v>
      </c>
      <c r="GJ145" s="2">
        <f t="shared" si="169"/>
        <v>1.8069267576119551E-2</v>
      </c>
      <c r="GK145" s="2">
        <f t="shared" si="169"/>
        <v>1.7891551539045668E-2</v>
      </c>
      <c r="GM145" s="86">
        <f t="shared" si="170"/>
        <v>1.5142395281189671E-110</v>
      </c>
      <c r="GN145" s="86">
        <f t="shared" si="170"/>
        <v>1.585525565600828E-109</v>
      </c>
      <c r="GO145" s="86">
        <f t="shared" si="170"/>
        <v>1.1916458467885853E-115</v>
      </c>
      <c r="GP145" s="86">
        <f t="shared" si="170"/>
        <v>2.0480100085846039E-127</v>
      </c>
      <c r="GQ145" s="86">
        <f t="shared" si="170"/>
        <v>1.3468221783599797E-109</v>
      </c>
      <c r="GR145" s="86">
        <f t="shared" si="170"/>
        <v>3.5679111532711939E-124</v>
      </c>
      <c r="GS145" s="86">
        <f t="shared" si="170"/>
        <v>4.5812354118804234E-91</v>
      </c>
      <c r="GT145" s="86">
        <f t="shared" si="170"/>
        <v>4.6428847763732653E-83</v>
      </c>
      <c r="GU145" s="86">
        <f t="shared" si="170"/>
        <v>1.1782187070925195E-107</v>
      </c>
      <c r="GV145" s="86">
        <f t="shared" si="170"/>
        <v>3.2459333119306757E-118</v>
      </c>
      <c r="GW145" s="86">
        <f t="shared" si="170"/>
        <v>5.4340391711194583E-130</v>
      </c>
      <c r="GX145" s="86">
        <f t="shared" si="170"/>
        <v>5.9100535398512656E-149</v>
      </c>
      <c r="GY145" s="86">
        <f t="shared" si="170"/>
        <v>1.3596140724874276E-128</v>
      </c>
      <c r="GZ145" s="86">
        <f t="shared" si="170"/>
        <v>7.189736509894336E-163</v>
      </c>
      <c r="HA145" s="86">
        <f t="shared" si="170"/>
        <v>6.2018218434018563E-207</v>
      </c>
      <c r="HC145" s="86">
        <f t="shared" si="153"/>
        <v>6.3161864527332427E-30</v>
      </c>
      <c r="HD145" s="86">
        <f t="shared" si="153"/>
        <v>7.424051231792427E-34</v>
      </c>
      <c r="HE145" s="86">
        <f t="shared" si="153"/>
        <v>1.487792494980843E-35</v>
      </c>
      <c r="HF145" s="86">
        <f t="shared" si="153"/>
        <v>5.6632616864682547E-37</v>
      </c>
      <c r="HG145" s="86">
        <f t="shared" si="153"/>
        <v>4.4159462632365456E-35</v>
      </c>
      <c r="HH145" s="86">
        <f t="shared" si="153"/>
        <v>7.0126228243838387E-50</v>
      </c>
      <c r="HI145" s="86">
        <f t="shared" si="153"/>
        <v>3.1504362236181748E-44</v>
      </c>
      <c r="HJ145" s="86">
        <f t="shared" si="153"/>
        <v>1.7567578284055045E-50</v>
      </c>
      <c r="HK145" s="86">
        <f t="shared" si="153"/>
        <v>5.5441716567716304E-47</v>
      </c>
      <c r="HL145" s="86">
        <f t="shared" si="161"/>
        <v>2.957933683387776E-63</v>
      </c>
      <c r="HM145" s="86">
        <f t="shared" si="161"/>
        <v>9.7550692702029956E-61</v>
      </c>
      <c r="HN145" s="86">
        <f t="shared" si="161"/>
        <v>1.9317410912120962E-37</v>
      </c>
      <c r="HO145" s="86">
        <f t="shared" si="161"/>
        <v>9.7160277893747511E-38</v>
      </c>
      <c r="HP145" s="86">
        <f t="shared" si="161"/>
        <v>8.2634160862432533E-50</v>
      </c>
      <c r="HQ145" s="86">
        <f t="shared" si="161"/>
        <v>2.3667233177470297E-61</v>
      </c>
      <c r="HS145" s="86">
        <f t="shared" si="171"/>
        <v>4.4336427976362239E-2</v>
      </c>
      <c r="HT145" s="86">
        <f t="shared" si="171"/>
        <v>3.7375704053889749E-2</v>
      </c>
      <c r="HU145" s="86">
        <f t="shared" si="171"/>
        <v>2.2857750841537076E-2</v>
      </c>
      <c r="HV145" s="86">
        <f t="shared" si="171"/>
        <v>5.5054961455821262E-2</v>
      </c>
      <c r="HW145" s="86">
        <f t="shared" si="171"/>
        <v>4.8784574252143907E-2</v>
      </c>
      <c r="HX145" s="86">
        <f t="shared" si="171"/>
        <v>4.8790421592906474E-2</v>
      </c>
      <c r="HY145" s="86">
        <f t="shared" si="171"/>
        <v>4.861126580963783E-2</v>
      </c>
      <c r="HZ145" s="86">
        <f t="shared" si="171"/>
        <v>0.10067833800003914</v>
      </c>
      <c r="IA145" s="86">
        <f t="shared" si="171"/>
        <v>3.8291585689337056E-2</v>
      </c>
      <c r="IB145" s="86">
        <f t="shared" si="171"/>
        <v>6.2969204356617459E-2</v>
      </c>
      <c r="IC145" s="86">
        <f t="shared" si="171"/>
        <v>5.0132519698684298E-2</v>
      </c>
      <c r="ID145" s="86">
        <f t="shared" si="171"/>
        <v>2.289999883105711E-2</v>
      </c>
      <c r="IE145" s="86">
        <f t="shared" si="171"/>
        <v>1.8593009437303774E-2</v>
      </c>
      <c r="IF145" s="86">
        <f t="shared" si="171"/>
        <v>3.6490684797011765E-2</v>
      </c>
      <c r="IG145" s="86">
        <f t="shared" si="171"/>
        <v>4.4125751950735662E-2</v>
      </c>
      <c r="II145" s="86">
        <f t="shared" si="172"/>
        <v>1.189721249143115E-26</v>
      </c>
      <c r="IJ145" s="86">
        <f t="shared" si="172"/>
        <v>1.1388630496478473E-31</v>
      </c>
      <c r="IK145" s="86">
        <f t="shared" si="172"/>
        <v>2.8487364418486298E-33</v>
      </c>
      <c r="IL145" s="86">
        <f t="shared" si="172"/>
        <v>3.8802391984377522E-31</v>
      </c>
      <c r="IM145" s="86">
        <f t="shared" si="172"/>
        <v>2.9786548853969765E-31</v>
      </c>
      <c r="IN145" s="86">
        <f t="shared" si="172"/>
        <v>4.7330221517641572E-33</v>
      </c>
      <c r="IO145" s="86">
        <f t="shared" si="172"/>
        <v>4.0384946266036183E-32</v>
      </c>
      <c r="IP145" s="86">
        <f t="shared" si="172"/>
        <v>1.8102898756748522E-35</v>
      </c>
      <c r="IQ145" s="86">
        <f t="shared" si="172"/>
        <v>1.8166148399953483E-41</v>
      </c>
      <c r="IR145" s="86">
        <f t="shared" si="172"/>
        <v>2.0130608839415617E-32</v>
      </c>
      <c r="IS145" s="86">
        <f t="shared" si="172"/>
        <v>1.508956452054692E-34</v>
      </c>
      <c r="IT145" s="86">
        <f t="shared" si="172"/>
        <v>6.4836926670536253E-42</v>
      </c>
      <c r="IU145" s="86">
        <f t="shared" si="172"/>
        <v>1.3308324096264199E-33</v>
      </c>
      <c r="IV145" s="86">
        <f t="shared" si="172"/>
        <v>1.2015368806251208E-23</v>
      </c>
      <c r="IW145" s="86">
        <f t="shared" si="172"/>
        <v>3.0145610843256101E-25</v>
      </c>
      <c r="IY145" s="86">
        <f t="shared" si="173"/>
        <v>4.4336427976362239E-2</v>
      </c>
      <c r="IZ145" s="86">
        <f t="shared" si="173"/>
        <v>3.7375704053889749E-2</v>
      </c>
      <c r="JA145" s="86">
        <f t="shared" si="173"/>
        <v>2.2857750841537076E-2</v>
      </c>
      <c r="JB145" s="86">
        <f t="shared" si="173"/>
        <v>5.5054961455821262E-2</v>
      </c>
      <c r="JC145" s="86">
        <f t="shared" si="173"/>
        <v>4.8784574252143907E-2</v>
      </c>
      <c r="JD145" s="86">
        <f t="shared" si="173"/>
        <v>4.8790421592906474E-2</v>
      </c>
      <c r="JE145" s="86">
        <f t="shared" si="173"/>
        <v>4.861126580963783E-2</v>
      </c>
      <c r="JF145" s="86">
        <f t="shared" si="173"/>
        <v>0.10067833800003914</v>
      </c>
      <c r="JG145" s="86">
        <f t="shared" si="173"/>
        <v>3.8291585689337056E-2</v>
      </c>
      <c r="JH145" s="86">
        <f t="shared" si="173"/>
        <v>6.2969204356617459E-2</v>
      </c>
      <c r="JI145" s="86">
        <f t="shared" si="173"/>
        <v>5.0132519698684298E-2</v>
      </c>
      <c r="JJ145" s="86">
        <f t="shared" si="173"/>
        <v>2.289999883105711E-2</v>
      </c>
      <c r="JK145" s="86">
        <f t="shared" si="173"/>
        <v>1.8593009437303774E-2</v>
      </c>
      <c r="JL145" s="86">
        <f t="shared" si="173"/>
        <v>3.6490684797011765E-2</v>
      </c>
      <c r="JM145" s="86">
        <f t="shared" si="173"/>
        <v>4.4125751950735662E-2</v>
      </c>
    </row>
    <row r="146" spans="2:273" x14ac:dyDescent="0.25">
      <c r="B146" s="2">
        <v>119</v>
      </c>
      <c r="C146" s="37">
        <v>60.058999999999997</v>
      </c>
      <c r="D146" s="37">
        <v>63.063000000000002</v>
      </c>
      <c r="E146" s="37">
        <v>56.936999999999998</v>
      </c>
      <c r="F146" s="37">
        <v>54.951999999999998</v>
      </c>
      <c r="G146" s="37">
        <v>54.677</v>
      </c>
      <c r="H146" s="37">
        <v>56.531999999999996</v>
      </c>
      <c r="I146" s="37">
        <v>58.402999999999999</v>
      </c>
      <c r="J146" s="37">
        <v>62.619</v>
      </c>
      <c r="K146" s="37">
        <v>60.317</v>
      </c>
      <c r="L146" s="37">
        <v>60.222000000000001</v>
      </c>
      <c r="M146" s="37">
        <v>59.758000000000003</v>
      </c>
      <c r="N146" s="37">
        <v>62.677</v>
      </c>
      <c r="O146" s="37">
        <v>60.41</v>
      </c>
      <c r="P146" s="37">
        <v>72.796999999999997</v>
      </c>
      <c r="Q146" s="37">
        <v>86.968999999999994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61.817627288442019</v>
      </c>
      <c r="T146" s="4">
        <f t="shared" si="174"/>
        <v>62.74419229495939</v>
      </c>
      <c r="U146" s="4">
        <f t="shared" si="174"/>
        <v>56.28758519265331</v>
      </c>
      <c r="V146" s="4">
        <f t="shared" si="174"/>
        <v>54.804116230950775</v>
      </c>
      <c r="W146" s="4">
        <f t="shared" si="174"/>
        <v>54.956667318377704</v>
      </c>
      <c r="X146" s="4">
        <f t="shared" si="174"/>
        <v>56.13642702085955</v>
      </c>
      <c r="Y146" s="4">
        <f t="shared" si="174"/>
        <v>58.122896535030364</v>
      </c>
      <c r="Z146" s="4">
        <f t="shared" si="174"/>
        <v>61.748046114480985</v>
      </c>
      <c r="AA146" s="4">
        <f t="shared" si="174"/>
        <v>58.356645399543709</v>
      </c>
      <c r="AB146" s="4">
        <f t="shared" si="174"/>
        <v>59.551473617351533</v>
      </c>
      <c r="AC146" s="4">
        <f t="shared" si="174"/>
        <v>60.082673481890772</v>
      </c>
      <c r="AD146" s="4">
        <f t="shared" si="174"/>
        <v>60.940928033549397</v>
      </c>
      <c r="AE146" s="4">
        <f t="shared" si="174"/>
        <v>61.002049095464514</v>
      </c>
      <c r="AF146" s="4">
        <f t="shared" si="174"/>
        <v>73.381896023636543</v>
      </c>
      <c r="AG146" s="4">
        <f t="shared" si="174"/>
        <v>89.497147576209613</v>
      </c>
      <c r="AI146" s="4">
        <f t="shared" ref="AI146:AW162" si="175">IF(OR($B146 &lt; C$230, $B146 &gt; C$233), 0, C146-S146)</f>
        <v>-1.7586272884420211</v>
      </c>
      <c r="AJ146" s="4">
        <f t="shared" si="175"/>
        <v>0.31880770504061218</v>
      </c>
      <c r="AK146" s="4">
        <f t="shared" si="175"/>
        <v>0.64941480734668744</v>
      </c>
      <c r="AL146" s="4">
        <f t="shared" si="175"/>
        <v>0.14788376904922274</v>
      </c>
      <c r="AM146" s="4">
        <f t="shared" si="175"/>
        <v>-0.27966731837770453</v>
      </c>
      <c r="AN146" s="4">
        <f t="shared" si="175"/>
        <v>0.39557297914044653</v>
      </c>
      <c r="AO146" s="4">
        <f t="shared" si="175"/>
        <v>0.28010346496963479</v>
      </c>
      <c r="AP146" s="4">
        <f t="shared" si="175"/>
        <v>0.87095388551901465</v>
      </c>
      <c r="AQ146" s="4">
        <f t="shared" si="175"/>
        <v>1.9603546004562915</v>
      </c>
      <c r="AR146" s="4">
        <f t="shared" si="175"/>
        <v>0.6705263826484682</v>
      </c>
      <c r="AS146" s="4">
        <f t="shared" si="175"/>
        <v>-0.32467348189076972</v>
      </c>
      <c r="AT146" s="4">
        <f t="shared" si="175"/>
        <v>1.7360719664506021</v>
      </c>
      <c r="AU146" s="4">
        <f t="shared" si="175"/>
        <v>-0.59204909546451745</v>
      </c>
      <c r="AV146" s="4">
        <f t="shared" si="175"/>
        <v>-0.58489602363654569</v>
      </c>
      <c r="AW146" s="4">
        <f t="shared" si="175"/>
        <v>-2.5281475762096193</v>
      </c>
      <c r="AY146" s="2">
        <f t="shared" si="167"/>
        <v>61.817627288442019</v>
      </c>
      <c r="AZ146" s="2">
        <f t="shared" si="167"/>
        <v>61.832946048296797</v>
      </c>
      <c r="BA146" s="2">
        <f t="shared" si="167"/>
        <v>55.397805714905481</v>
      </c>
      <c r="BB146" s="2">
        <f t="shared" si="167"/>
        <v>52.445412613148093</v>
      </c>
      <c r="BC146" s="2">
        <f t="shared" si="167"/>
        <v>52.155252682467065</v>
      </c>
      <c r="BD146" s="2">
        <f t="shared" si="167"/>
        <v>52.683214821446946</v>
      </c>
      <c r="BE146" s="2">
        <f t="shared" si="167"/>
        <v>54.189537155455781</v>
      </c>
      <c r="BF146" s="2">
        <f t="shared" si="167"/>
        <v>53.521041592418385</v>
      </c>
      <c r="BG146" s="2">
        <f t="shared" si="167"/>
        <v>54.032957214955879</v>
      </c>
      <c r="BH146" s="2">
        <f t="shared" si="167"/>
        <v>52.753427088962127</v>
      </c>
      <c r="BI146" s="2">
        <f t="shared" si="167"/>
        <v>53.965139391123046</v>
      </c>
      <c r="BJ146" s="2">
        <f t="shared" si="167"/>
        <v>56.719345441270185</v>
      </c>
      <c r="BK146" s="2">
        <f t="shared" si="167"/>
        <v>57.680754937887599</v>
      </c>
      <c r="BL146" s="2">
        <f t="shared" si="167"/>
        <v>63.393669715702167</v>
      </c>
      <c r="BM146" s="2">
        <f t="shared" si="167"/>
        <v>68.258111114689314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101.89402294197031</v>
      </c>
      <c r="DL146" s="2">
        <f t="shared" si="176"/>
        <v>108.80175277530185</v>
      </c>
      <c r="DM146" s="2">
        <f t="shared" si="176"/>
        <v>100.20187737843551</v>
      </c>
      <c r="DN146" s="2">
        <f t="shared" si="176"/>
        <v>96.847615023093752</v>
      </c>
      <c r="DO146" s="2">
        <f t="shared" si="176"/>
        <v>84.077557518299443</v>
      </c>
      <c r="DP146" s="2">
        <f t="shared" si="176"/>
        <v>85.26696405919661</v>
      </c>
      <c r="DQ146" s="2">
        <f t="shared" si="176"/>
        <v>83.508785059901356</v>
      </c>
      <c r="DR146" s="2">
        <f t="shared" si="176"/>
        <v>92.420070712800182</v>
      </c>
      <c r="DS146" s="2">
        <f t="shared" si="176"/>
        <v>91.517595062528699</v>
      </c>
      <c r="DT146" s="2">
        <f t="shared" si="176"/>
        <v>93.455308818011247</v>
      </c>
      <c r="DU146" s="2">
        <f t="shared" si="176"/>
        <v>95.271082752613225</v>
      </c>
      <c r="DV146" s="2">
        <f t="shared" si="176"/>
        <v>100.22337843551799</v>
      </c>
      <c r="DW146" s="2">
        <f t="shared" si="176"/>
        <v>94.339467230444001</v>
      </c>
      <c r="DX146" s="2">
        <f t="shared" si="176"/>
        <v>99.883206754221391</v>
      </c>
      <c r="DY146" s="2">
        <f t="shared" si="176"/>
        <v>95.006279449961781</v>
      </c>
      <c r="EA146" s="2">
        <f t="shared" si="152"/>
        <v>61.802297053791634</v>
      </c>
      <c r="EB146" s="2">
        <f t="shared" si="152"/>
        <v>61.795502654176431</v>
      </c>
      <c r="EC146" s="2">
        <f t="shared" si="152"/>
        <v>55.355399921090168</v>
      </c>
      <c r="ED146" s="2">
        <f t="shared" si="152"/>
        <v>52.409627431550717</v>
      </c>
      <c r="EE146" s="2">
        <f t="shared" si="151"/>
        <v>52.129226634304587</v>
      </c>
      <c r="EF146" s="2">
        <f t="shared" si="151"/>
        <v>52.650093913057432</v>
      </c>
      <c r="EG146" s="2">
        <f t="shared" si="151"/>
        <v>54.162259993174843</v>
      </c>
      <c r="EH146" s="2">
        <f t="shared" si="151"/>
        <v>53.485068079670192</v>
      </c>
      <c r="EI146" s="2">
        <f t="shared" si="151"/>
        <v>53.988164974665125</v>
      </c>
      <c r="EJ146" s="2">
        <f t="shared" si="151"/>
        <v>52.708048314129066</v>
      </c>
      <c r="EK146" s="2">
        <f t="shared" si="151"/>
        <v>53.923986388384755</v>
      </c>
      <c r="EL146" s="2">
        <f t="shared" si="151"/>
        <v>56.681435554632827</v>
      </c>
      <c r="EM146" s="2">
        <f t="shared" si="135"/>
        <v>57.647860451000035</v>
      </c>
      <c r="EN146" s="2">
        <f t="shared" si="135"/>
        <v>63.35508444938408</v>
      </c>
      <c r="EO146" s="2">
        <f t="shared" si="135"/>
        <v>68.234355273631152</v>
      </c>
      <c r="EQ146" s="2">
        <f t="shared" ref="EQ146:FE162" si="177">CU$228*$B146+CU$229</f>
        <v>61.418855028843211</v>
      </c>
      <c r="ER146" s="2">
        <f t="shared" si="177"/>
        <v>61.701719519769725</v>
      </c>
      <c r="ES146" s="2">
        <f t="shared" si="177"/>
        <v>55.378286216009812</v>
      </c>
      <c r="ET146" s="2">
        <f t="shared" si="177"/>
        <v>52.405741115762837</v>
      </c>
      <c r="EU146" s="2">
        <f t="shared" si="177"/>
        <v>52.126130436481027</v>
      </c>
      <c r="EV146" s="2">
        <f t="shared" si="177"/>
        <v>52.703109186524031</v>
      </c>
      <c r="EW146" s="2">
        <f t="shared" si="177"/>
        <v>54.035997916540843</v>
      </c>
      <c r="EX146" s="2">
        <f t="shared" si="177"/>
        <v>53.334361370992781</v>
      </c>
      <c r="EY146" s="2">
        <f t="shared" si="177"/>
        <v>54.117316359505303</v>
      </c>
      <c r="EZ146" s="2">
        <f t="shared" si="177"/>
        <v>52.687317097494315</v>
      </c>
      <c r="FA146" s="2">
        <f t="shared" si="177"/>
        <v>53.777940435690851</v>
      </c>
      <c r="FB146" s="2">
        <f t="shared" si="177"/>
        <v>56.602707148125383</v>
      </c>
      <c r="FC146" s="2">
        <f t="shared" si="177"/>
        <v>57.574038558766546</v>
      </c>
      <c r="FD146" s="2">
        <f t="shared" si="177"/>
        <v>63.274529335621523</v>
      </c>
      <c r="FE146" s="2">
        <f t="shared" si="177"/>
        <v>67.478895828415943</v>
      </c>
      <c r="FG146" s="2">
        <f t="shared" ref="FG146:FU162" si="178">POWER(10,($B146-C$231)/C$229)/(1+POWER(10,($B146-C$231)/C$229))</f>
        <v>0.99938237428536192</v>
      </c>
      <c r="FH146" s="2">
        <f t="shared" si="178"/>
        <v>0.9991475059514211</v>
      </c>
      <c r="FI146" s="2">
        <f t="shared" si="178"/>
        <v>0.99906690958523581</v>
      </c>
      <c r="FJ146" s="2">
        <f t="shared" si="178"/>
        <v>0.99919228602150856</v>
      </c>
      <c r="FK146" s="2">
        <f t="shared" si="178"/>
        <v>0.99918267226048818</v>
      </c>
      <c r="FL146" s="2">
        <f t="shared" si="178"/>
        <v>0.99903279810914902</v>
      </c>
      <c r="FM146" s="2">
        <f t="shared" si="178"/>
        <v>0.99894278541726822</v>
      </c>
      <c r="FN146" s="2">
        <f t="shared" si="178"/>
        <v>0.9989158546614626</v>
      </c>
      <c r="FO146" s="2">
        <f t="shared" si="178"/>
        <v>0.9989299531625071</v>
      </c>
      <c r="FP146" s="2">
        <f t="shared" si="178"/>
        <v>0.99886897555961529</v>
      </c>
      <c r="FQ146" s="2">
        <f t="shared" si="178"/>
        <v>0.9988928729695874</v>
      </c>
      <c r="FR146" s="2">
        <f t="shared" si="178"/>
        <v>0.99907774585529674</v>
      </c>
      <c r="FS146" s="2">
        <f t="shared" si="178"/>
        <v>0.99905640263724804</v>
      </c>
      <c r="FT146" s="2">
        <f t="shared" si="178"/>
        <v>0.99890006687490518</v>
      </c>
      <c r="FU146" s="2">
        <f t="shared" si="178"/>
        <v>0.99856003339043808</v>
      </c>
      <c r="FW146" s="2">
        <f t="shared" si="169"/>
        <v>2.4596798443358353E-2</v>
      </c>
      <c r="FX146" s="2">
        <f t="shared" si="169"/>
        <v>2.803440480566273E-2</v>
      </c>
      <c r="FY146" s="2">
        <f t="shared" si="169"/>
        <v>2.4467724719004241E-2</v>
      </c>
      <c r="FZ146" s="2">
        <f t="shared" si="169"/>
        <v>2.7790370684350047E-2</v>
      </c>
      <c r="GA146" s="2">
        <f t="shared" si="169"/>
        <v>2.7843472874383605E-2</v>
      </c>
      <c r="GB146" s="2">
        <f t="shared" si="169"/>
        <v>2.9685971751629233E-2</v>
      </c>
      <c r="GC146" s="2">
        <f t="shared" si="169"/>
        <v>2.9687552050740664E-2</v>
      </c>
      <c r="GD146" s="2">
        <f t="shared" si="169"/>
        <v>4.138958986763025E-2</v>
      </c>
      <c r="GE146" s="2">
        <f t="shared" si="169"/>
        <v>3.5880314547648992E-2</v>
      </c>
      <c r="GF146" s="2">
        <f t="shared" si="169"/>
        <v>3.4121136642304248E-2</v>
      </c>
      <c r="GG146" s="2">
        <f t="shared" si="169"/>
        <v>3.1657743267372702E-2</v>
      </c>
      <c r="GH146" s="2">
        <f t="shared" si="169"/>
        <v>2.8539262416804722E-2</v>
      </c>
      <c r="GI146" s="2">
        <f t="shared" si="169"/>
        <v>2.3402495552312649E-2</v>
      </c>
      <c r="GJ146" s="2">
        <f t="shared" si="169"/>
        <v>1.9778078983429384E-2</v>
      </c>
      <c r="GK146" s="2">
        <f t="shared" si="169"/>
        <v>1.958389152876024E-2</v>
      </c>
      <c r="GM146" s="86">
        <f t="shared" si="170"/>
        <v>1.2594964695932543E-114</v>
      </c>
      <c r="GN146" s="86">
        <f t="shared" si="170"/>
        <v>1.4388264872106508E-113</v>
      </c>
      <c r="GO146" s="86">
        <f t="shared" si="170"/>
        <v>6.1323392722871254E-120</v>
      </c>
      <c r="GP146" s="86">
        <f t="shared" si="170"/>
        <v>3.8343168729958857E-132</v>
      </c>
      <c r="GQ146" s="86">
        <f t="shared" si="170"/>
        <v>1.1325885339607897E-113</v>
      </c>
      <c r="GR146" s="86">
        <f t="shared" si="170"/>
        <v>8.7452191821877578E-129</v>
      </c>
      <c r="GS146" s="86">
        <f t="shared" si="170"/>
        <v>1.8949311616744794E-94</v>
      </c>
      <c r="GT146" s="86">
        <f t="shared" si="170"/>
        <v>4.0874987333613123E-86</v>
      </c>
      <c r="GU146" s="86">
        <f t="shared" si="170"/>
        <v>1.2796452226651432E-111</v>
      </c>
      <c r="GV146" s="86">
        <f t="shared" si="170"/>
        <v>1.4276464987470158E-122</v>
      </c>
      <c r="GW146" s="86">
        <f t="shared" si="170"/>
        <v>8.4579992799835833E-135</v>
      </c>
      <c r="GX146" s="86">
        <f t="shared" si="170"/>
        <v>2.0196357957689096E-154</v>
      </c>
      <c r="GY146" s="86">
        <f t="shared" si="170"/>
        <v>2.1517926733465434E-133</v>
      </c>
      <c r="GZ146" s="86">
        <f t="shared" si="170"/>
        <v>7.5560912547624632E-169</v>
      </c>
      <c r="HA146" s="86">
        <f t="shared" si="170"/>
        <v>1.5678604593045557E-214</v>
      </c>
      <c r="HC146" s="86">
        <f t="shared" si="153"/>
        <v>7.081429289023449E-32</v>
      </c>
      <c r="HD146" s="86">
        <f t="shared" si="153"/>
        <v>4.1222508796418291E-36</v>
      </c>
      <c r="HE146" s="86">
        <f t="shared" si="153"/>
        <v>6.2484461896727776E-38</v>
      </c>
      <c r="HF146" s="86">
        <f t="shared" si="153"/>
        <v>2.1262938023616499E-39</v>
      </c>
      <c r="HG146" s="86">
        <f t="shared" si="153"/>
        <v>2.2965822619246321E-37</v>
      </c>
      <c r="HH146" s="86">
        <f t="shared" si="153"/>
        <v>3.9948287921741508E-53</v>
      </c>
      <c r="HI146" s="86">
        <f t="shared" si="153"/>
        <v>4.0580272686966958E-47</v>
      </c>
      <c r="HJ146" s="86">
        <f t="shared" si="153"/>
        <v>1.2278493462293157E-53</v>
      </c>
      <c r="HK146" s="86">
        <f t="shared" si="153"/>
        <v>6.1370735628102475E-50</v>
      </c>
      <c r="HL146" s="86">
        <f t="shared" si="161"/>
        <v>2.5222447867620718E-67</v>
      </c>
      <c r="HM146" s="86">
        <f t="shared" si="161"/>
        <v>1.2518952058582821E-64</v>
      </c>
      <c r="HN146" s="86">
        <f t="shared" si="161"/>
        <v>8.9939651991439993E-40</v>
      </c>
      <c r="HO146" s="86">
        <f t="shared" si="161"/>
        <v>2.8370818142365413E-40</v>
      </c>
      <c r="HP146" s="86">
        <f t="shared" si="161"/>
        <v>4.6461401187119893E-53</v>
      </c>
      <c r="HQ146" s="86">
        <f t="shared" si="161"/>
        <v>2.4996334991786923E-65</v>
      </c>
      <c r="HS146" s="86">
        <f t="shared" si="171"/>
        <v>6.6921585529631775E-2</v>
      </c>
      <c r="HT146" s="86">
        <f t="shared" si="171"/>
        <v>6.0319163319362726E-2</v>
      </c>
      <c r="HU146" s="86">
        <f t="shared" si="171"/>
        <v>3.8010697147186141E-2</v>
      </c>
      <c r="HV146" s="86">
        <f t="shared" si="171"/>
        <v>8.5785753680920424E-2</v>
      </c>
      <c r="HW146" s="86">
        <f t="shared" si="171"/>
        <v>7.6829413288155277E-2</v>
      </c>
      <c r="HX146" s="86">
        <f t="shared" si="171"/>
        <v>7.8490556925575716E-2</v>
      </c>
      <c r="HY146" s="86">
        <f t="shared" si="171"/>
        <v>7.7695326099410711E-2</v>
      </c>
      <c r="HZ146" s="86">
        <f t="shared" si="171"/>
        <v>0.16061843303628973</v>
      </c>
      <c r="IA146" s="86">
        <f t="shared" si="171"/>
        <v>6.8738565517285799E-2</v>
      </c>
      <c r="IB146" s="86">
        <f t="shared" si="171"/>
        <v>0.10049229000837173</v>
      </c>
      <c r="IC146" s="86">
        <f t="shared" si="171"/>
        <v>8.2045007227496955E-2</v>
      </c>
      <c r="ID146" s="86">
        <f t="shared" si="171"/>
        <v>4.1523061985308897E-2</v>
      </c>
      <c r="IE146" s="86">
        <f t="shared" si="171"/>
        <v>3.1252253123777551E-2</v>
      </c>
      <c r="IF146" s="86">
        <f t="shared" si="171"/>
        <v>5.354500715603417E-2</v>
      </c>
      <c r="IG146" s="86">
        <f t="shared" si="171"/>
        <v>6.1184368069294434E-2</v>
      </c>
      <c r="II146" s="86">
        <f t="shared" si="172"/>
        <v>1.9139350074964821E-25</v>
      </c>
      <c r="IJ146" s="86">
        <f t="shared" si="172"/>
        <v>3.5969720269800318E-30</v>
      </c>
      <c r="IK146" s="86">
        <f t="shared" si="172"/>
        <v>9.4613247397306265E-32</v>
      </c>
      <c r="IL146" s="86">
        <f t="shared" si="172"/>
        <v>1.1436949176425676E-29</v>
      </c>
      <c r="IM146" s="86">
        <f t="shared" si="172"/>
        <v>8.9113353806478776E-30</v>
      </c>
      <c r="IN146" s="86">
        <f t="shared" si="172"/>
        <v>1.8564283597759709E-31</v>
      </c>
      <c r="IO146" s="86">
        <f t="shared" si="172"/>
        <v>1.4216786781662236E-30</v>
      </c>
      <c r="IP146" s="86">
        <f t="shared" si="172"/>
        <v>1.4236995659031143E-33</v>
      </c>
      <c r="IQ146" s="86">
        <f t="shared" si="172"/>
        <v>2.4724013301308839E-39</v>
      </c>
      <c r="IR146" s="86">
        <f t="shared" si="172"/>
        <v>8.5150033307060354E-31</v>
      </c>
      <c r="IS146" s="86">
        <f t="shared" si="172"/>
        <v>7.5657911158102778E-33</v>
      </c>
      <c r="IT146" s="86">
        <f t="shared" si="172"/>
        <v>6.7670564927430808E-40</v>
      </c>
      <c r="IU146" s="86">
        <f t="shared" si="172"/>
        <v>4.3966701034108131E-32</v>
      </c>
      <c r="IV146" s="86">
        <f t="shared" si="172"/>
        <v>1.2132862013015823E-22</v>
      </c>
      <c r="IW146" s="86">
        <f t="shared" si="172"/>
        <v>3.573134333695449E-24</v>
      </c>
      <c r="IY146" s="86">
        <f t="shared" si="173"/>
        <v>6.6921585529631775E-2</v>
      </c>
      <c r="IZ146" s="86">
        <f t="shared" si="173"/>
        <v>6.0319163319362726E-2</v>
      </c>
      <c r="JA146" s="86">
        <f t="shared" si="173"/>
        <v>3.8010697147186141E-2</v>
      </c>
      <c r="JB146" s="86">
        <f t="shared" si="173"/>
        <v>8.5785753680920424E-2</v>
      </c>
      <c r="JC146" s="86">
        <f t="shared" si="173"/>
        <v>7.6829413288155277E-2</v>
      </c>
      <c r="JD146" s="86">
        <f t="shared" si="173"/>
        <v>7.8490556925575716E-2</v>
      </c>
      <c r="JE146" s="86">
        <f t="shared" si="173"/>
        <v>7.7695326099410711E-2</v>
      </c>
      <c r="JF146" s="86">
        <f t="shared" si="173"/>
        <v>0.16061843303628973</v>
      </c>
      <c r="JG146" s="86">
        <f t="shared" si="173"/>
        <v>6.8738565517285799E-2</v>
      </c>
      <c r="JH146" s="86">
        <f t="shared" si="173"/>
        <v>0.10049229000837173</v>
      </c>
      <c r="JI146" s="86">
        <f t="shared" si="173"/>
        <v>8.2045007227496955E-2</v>
      </c>
      <c r="JJ146" s="86">
        <f t="shared" si="173"/>
        <v>4.1523061985308897E-2</v>
      </c>
      <c r="JK146" s="86">
        <f t="shared" si="173"/>
        <v>3.1252253123777551E-2</v>
      </c>
      <c r="JL146" s="86">
        <f t="shared" si="173"/>
        <v>5.354500715603417E-2</v>
      </c>
      <c r="JM146" s="86">
        <f t="shared" si="173"/>
        <v>6.1184368069294434E-2</v>
      </c>
    </row>
    <row r="147" spans="2:273" x14ac:dyDescent="0.25">
      <c r="B147" s="2">
        <v>120</v>
      </c>
      <c r="C147" s="37">
        <v>62.691000000000003</v>
      </c>
      <c r="D147" s="37">
        <v>63.348999999999997</v>
      </c>
      <c r="E147" s="37">
        <v>57.713999999999999</v>
      </c>
      <c r="F147" s="37">
        <v>55</v>
      </c>
      <c r="G147" s="37">
        <v>56.71</v>
      </c>
      <c r="H147" s="37">
        <v>57.258000000000003</v>
      </c>
      <c r="I147" s="37">
        <v>60.435000000000002</v>
      </c>
      <c r="J147" s="37">
        <v>65.762</v>
      </c>
      <c r="K147" s="37">
        <v>62.048000000000002</v>
      </c>
      <c r="L147" s="37">
        <v>61.936999999999998</v>
      </c>
      <c r="M147" s="37">
        <v>62.823</v>
      </c>
      <c r="N147" s="37">
        <v>65.370999999999995</v>
      </c>
      <c r="O147" s="37">
        <v>62.164000000000001</v>
      </c>
      <c r="P147" s="37">
        <v>76.453000000000003</v>
      </c>
      <c r="Q147" s="37">
        <v>93.358999999999995</v>
      </c>
      <c r="S147" s="4">
        <f t="shared" si="174"/>
        <v>61.822343828792732</v>
      </c>
      <c r="T147" s="4">
        <f t="shared" si="174"/>
        <v>63.078369627241095</v>
      </c>
      <c r="U147" s="4">
        <f t="shared" si="174"/>
        <v>56.61256017643646</v>
      </c>
      <c r="V147" s="4">
        <f t="shared" si="174"/>
        <v>55.616525115475888</v>
      </c>
      <c r="W147" s="4">
        <f t="shared" si="174"/>
        <v>55.963211737461059</v>
      </c>
      <c r="X147" s="4">
        <f t="shared" si="174"/>
        <v>57.424327676882413</v>
      </c>
      <c r="Y147" s="4">
        <f t="shared" si="174"/>
        <v>59.631977070145254</v>
      </c>
      <c r="Z147" s="4">
        <f t="shared" si="174"/>
        <v>64.433928737409957</v>
      </c>
      <c r="AA147" s="4">
        <f t="shared" si="174"/>
        <v>60.482201479823473</v>
      </c>
      <c r="AB147" s="4">
        <f t="shared" si="174"/>
        <v>62.048389615148281</v>
      </c>
      <c r="AC147" s="4">
        <f t="shared" si="174"/>
        <v>62.564375647184107</v>
      </c>
      <c r="AD147" s="4">
        <f t="shared" si="174"/>
        <v>63.207420642304314</v>
      </c>
      <c r="AE147" s="4">
        <f t="shared" si="174"/>
        <v>62.58517754533765</v>
      </c>
      <c r="AF147" s="4">
        <f t="shared" si="174"/>
        <v>76.712793433354221</v>
      </c>
      <c r="AG147" s="4">
        <f t="shared" si="174"/>
        <v>95.496987711148094</v>
      </c>
      <c r="AI147" s="4">
        <f t="shared" si="175"/>
        <v>0.86865617120727023</v>
      </c>
      <c r="AJ147" s="4">
        <f t="shared" si="175"/>
        <v>0.27063037275890167</v>
      </c>
      <c r="AK147" s="4">
        <f t="shared" si="175"/>
        <v>1.1014398235635383</v>
      </c>
      <c r="AL147" s="4">
        <f t="shared" si="175"/>
        <v>-0.61652511547588773</v>
      </c>
      <c r="AM147" s="4">
        <f t="shared" si="175"/>
        <v>0.74678826253894215</v>
      </c>
      <c r="AN147" s="4">
        <f t="shared" si="175"/>
        <v>-0.16632767688241046</v>
      </c>
      <c r="AO147" s="4">
        <f t="shared" si="175"/>
        <v>0.80302292985474821</v>
      </c>
      <c r="AP147" s="4">
        <f t="shared" si="175"/>
        <v>1.3280712625900435</v>
      </c>
      <c r="AQ147" s="4">
        <f t="shared" si="175"/>
        <v>1.5657985201765285</v>
      </c>
      <c r="AR147" s="4">
        <f t="shared" si="175"/>
        <v>-0.11138961514828338</v>
      </c>
      <c r="AS147" s="4">
        <f t="shared" si="175"/>
        <v>0.25862435281589313</v>
      </c>
      <c r="AT147" s="4">
        <f t="shared" si="175"/>
        <v>2.1635793576956814</v>
      </c>
      <c r="AU147" s="4">
        <f t="shared" si="175"/>
        <v>-0.42117754533764895</v>
      </c>
      <c r="AV147" s="4">
        <f t="shared" si="175"/>
        <v>-0.25979343335421845</v>
      </c>
      <c r="AW147" s="4">
        <f t="shared" si="175"/>
        <v>-2.1379877111480994</v>
      </c>
      <c r="AY147" s="2">
        <f t="shared" si="167"/>
        <v>61.822343828792732</v>
      </c>
      <c r="AZ147" s="2">
        <f t="shared" si="167"/>
        <v>61.773032451998525</v>
      </c>
      <c r="BA147" s="2">
        <f t="shared" si="167"/>
        <v>55.290026065089528</v>
      </c>
      <c r="BB147" s="2">
        <f t="shared" si="167"/>
        <v>52.365184235112942</v>
      </c>
      <c r="BC147" s="2">
        <f t="shared" si="167"/>
        <v>52.054943923063782</v>
      </c>
      <c r="BD147" s="2">
        <f t="shared" si="167"/>
        <v>52.544164521185074</v>
      </c>
      <c r="BE147" s="2">
        <f t="shared" si="167"/>
        <v>54.09404164669354</v>
      </c>
      <c r="BF147" s="2">
        <f t="shared" si="167"/>
        <v>53.431502126112385</v>
      </c>
      <c r="BG147" s="2">
        <f t="shared" si="167"/>
        <v>53.881508869898255</v>
      </c>
      <c r="BH147" s="2">
        <f t="shared" si="167"/>
        <v>52.614920296146089</v>
      </c>
      <c r="BI147" s="2">
        <f t="shared" si="167"/>
        <v>53.842481111093818</v>
      </c>
      <c r="BJ147" s="2">
        <f t="shared" si="167"/>
        <v>56.562398274752113</v>
      </c>
      <c r="BK147" s="2">
        <f t="shared" si="167"/>
        <v>57.581227806614699</v>
      </c>
      <c r="BL147" s="2">
        <f t="shared" si="167"/>
        <v>63.261616722646181</v>
      </c>
      <c r="BM147" s="2">
        <f t="shared" si="167"/>
        <v>68.127984098034233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102.13795958164643</v>
      </c>
      <c r="DL147" s="2">
        <f t="shared" si="176"/>
        <v>109.10796491370229</v>
      </c>
      <c r="DM147" s="2">
        <f t="shared" si="176"/>
        <v>100.49087209302326</v>
      </c>
      <c r="DN147" s="2">
        <f t="shared" si="176"/>
        <v>97.119150636091078</v>
      </c>
      <c r="DO147" s="2">
        <f t="shared" si="176"/>
        <v>84.200246765524128</v>
      </c>
      <c r="DP147" s="2">
        <f t="shared" si="176"/>
        <v>85.388507047216336</v>
      </c>
      <c r="DQ147" s="2">
        <f t="shared" si="176"/>
        <v>83.600963002114185</v>
      </c>
      <c r="DR147" s="2">
        <f t="shared" si="176"/>
        <v>92.646184641979346</v>
      </c>
      <c r="DS147" s="2">
        <f t="shared" si="176"/>
        <v>91.734124355130589</v>
      </c>
      <c r="DT147" s="2">
        <f t="shared" si="176"/>
        <v>93.692372138836774</v>
      </c>
      <c r="DU147" s="2">
        <f t="shared" si="176"/>
        <v>95.521395818815321</v>
      </c>
      <c r="DV147" s="2">
        <f t="shared" si="176"/>
        <v>100.46666279069768</v>
      </c>
      <c r="DW147" s="2">
        <f t="shared" si="176"/>
        <v>94.515817275747537</v>
      </c>
      <c r="DX147" s="2">
        <f t="shared" si="176"/>
        <v>100.11295206378986</v>
      </c>
      <c r="DY147" s="2">
        <f t="shared" si="176"/>
        <v>95.192361038961025</v>
      </c>
      <c r="EA147" s="2">
        <f t="shared" si="152"/>
        <v>61.812111029950898</v>
      </c>
      <c r="EB147" s="2">
        <f t="shared" si="152"/>
        <v>61.739657142857148</v>
      </c>
      <c r="EC147" s="2">
        <f t="shared" si="152"/>
        <v>55.250792876870314</v>
      </c>
      <c r="ED147" s="2">
        <f t="shared" si="152"/>
        <v>52.332326849198139</v>
      </c>
      <c r="EE147" s="2">
        <f t="shared" si="151"/>
        <v>52.03108033773136</v>
      </c>
      <c r="EF147" s="2">
        <f t="shared" si="151"/>
        <v>52.513176405828261</v>
      </c>
      <c r="EG147" s="2">
        <f t="shared" si="151"/>
        <v>54.070314981230808</v>
      </c>
      <c r="EH147" s="2">
        <f t="shared" si="151"/>
        <v>53.400315647541746</v>
      </c>
      <c r="EI147" s="2">
        <f t="shared" si="151"/>
        <v>53.838876073265183</v>
      </c>
      <c r="EJ147" s="2">
        <f t="shared" si="151"/>
        <v>52.573373502528703</v>
      </c>
      <c r="EK147" s="2">
        <f t="shared" si="151"/>
        <v>53.806116606170598</v>
      </c>
      <c r="EL147" s="2">
        <f t="shared" ref="EL147:EO210" si="179">CP$228*$B147+CP$229</f>
        <v>56.528157476055981</v>
      </c>
      <c r="EM147" s="2">
        <f t="shared" si="135"/>
        <v>57.551677744392855</v>
      </c>
      <c r="EN147" s="2">
        <f t="shared" si="135"/>
        <v>63.226469749533592</v>
      </c>
      <c r="EO147" s="2">
        <f t="shared" si="135"/>
        <v>68.10954149180705</v>
      </c>
      <c r="EQ147" s="2">
        <f t="shared" si="177"/>
        <v>61.348153839515163</v>
      </c>
      <c r="ER147" s="2">
        <f t="shared" si="177"/>
        <v>61.626937811695193</v>
      </c>
      <c r="ES147" s="2">
        <f t="shared" si="177"/>
        <v>55.278113360934142</v>
      </c>
      <c r="ET147" s="2">
        <f t="shared" si="177"/>
        <v>52.327822096193174</v>
      </c>
      <c r="EU147" s="2">
        <f t="shared" si="177"/>
        <v>52.027224114115711</v>
      </c>
      <c r="EV147" s="2">
        <f t="shared" si="177"/>
        <v>52.57437614712763</v>
      </c>
      <c r="EW147" s="2">
        <f t="shared" si="177"/>
        <v>53.924001026632027</v>
      </c>
      <c r="EX147" s="2">
        <f t="shared" si="177"/>
        <v>53.231703213383085</v>
      </c>
      <c r="EY147" s="2">
        <f t="shared" si="177"/>
        <v>53.982923389516969</v>
      </c>
      <c r="EZ147" s="2">
        <f t="shared" si="177"/>
        <v>52.549990917239896</v>
      </c>
      <c r="FA147" s="2">
        <f t="shared" si="177"/>
        <v>53.639672754401687</v>
      </c>
      <c r="FB147" s="2">
        <f t="shared" si="177"/>
        <v>56.441024697149629</v>
      </c>
      <c r="FC147" s="2">
        <f t="shared" si="177"/>
        <v>57.463294005002162</v>
      </c>
      <c r="FD147" s="2">
        <f t="shared" si="177"/>
        <v>63.140568916009542</v>
      </c>
      <c r="FE147" s="2">
        <f t="shared" si="177"/>
        <v>67.310354620273174</v>
      </c>
      <c r="FG147" s="2">
        <f t="shared" si="178"/>
        <v>0.99943668804075259</v>
      </c>
      <c r="FH147" s="2">
        <f t="shared" si="178"/>
        <v>0.99922245786359065</v>
      </c>
      <c r="FI147" s="2">
        <f t="shared" si="178"/>
        <v>0.99914894155416956</v>
      </c>
      <c r="FJ147" s="2">
        <f t="shared" si="178"/>
        <v>0.99926330373945804</v>
      </c>
      <c r="FK147" s="2">
        <f t="shared" si="178"/>
        <v>0.99925453463138514</v>
      </c>
      <c r="FL147" s="2">
        <f t="shared" si="178"/>
        <v>0.99911782631582202</v>
      </c>
      <c r="FM147" s="2">
        <f t="shared" si="178"/>
        <v>0.99903571914031641</v>
      </c>
      <c r="FN147" s="2">
        <f t="shared" si="178"/>
        <v>0.99901115337073232</v>
      </c>
      <c r="FO147" s="2">
        <f t="shared" si="178"/>
        <v>0.99902401379402417</v>
      </c>
      <c r="FP147" s="2">
        <f t="shared" si="178"/>
        <v>0.99896839078721933</v>
      </c>
      <c r="FQ147" s="2">
        <f t="shared" si="178"/>
        <v>0.99899018977687704</v>
      </c>
      <c r="FR147" s="2">
        <f t="shared" si="178"/>
        <v>0.99915882596348937</v>
      </c>
      <c r="FS147" s="2">
        <f t="shared" si="178"/>
        <v>0.99913935752118754</v>
      </c>
      <c r="FT147" s="2">
        <f t="shared" si="178"/>
        <v>0.99899675197080307</v>
      </c>
      <c r="FU147" s="2">
        <f t="shared" si="178"/>
        <v>0.99868656843008019</v>
      </c>
      <c r="FW147" s="2">
        <f t="shared" si="169"/>
        <v>2.6906003768167756E-2</v>
      </c>
      <c r="FX147" s="2">
        <f t="shared" si="169"/>
        <v>3.0656197523871938E-2</v>
      </c>
      <c r="FY147" s="2">
        <f t="shared" si="169"/>
        <v>2.6765144810733599E-2</v>
      </c>
      <c r="FZ147" s="2">
        <f t="shared" si="169"/>
        <v>3.0390054771975435E-2</v>
      </c>
      <c r="GA147" s="2">
        <f t="shared" si="169"/>
        <v>3.0447968897058138E-2</v>
      </c>
      <c r="GB147" s="2">
        <f t="shared" si="169"/>
        <v>3.2457062140443887E-2</v>
      </c>
      <c r="GC147" s="2">
        <f t="shared" si="169"/>
        <v>3.2458785020739934E-2</v>
      </c>
      <c r="GD147" s="2">
        <f t="shared" si="169"/>
        <v>4.5202281404852655E-2</v>
      </c>
      <c r="GE147" s="2">
        <f t="shared" si="169"/>
        <v>3.9206263503521785E-2</v>
      </c>
      <c r="GF147" s="2">
        <f t="shared" si="169"/>
        <v>3.7290324631579046E-2</v>
      </c>
      <c r="GG147" s="2">
        <f t="shared" si="169"/>
        <v>3.4606327749074781E-2</v>
      </c>
      <c r="GH147" s="2">
        <f t="shared" si="169"/>
        <v>3.1206753781475711E-2</v>
      </c>
      <c r="GI147" s="2">
        <f t="shared" si="169"/>
        <v>2.5602519956576652E-2</v>
      </c>
      <c r="GJ147" s="2">
        <f t="shared" si="169"/>
        <v>2.1644930519521668E-2</v>
      </c>
      <c r="GK147" s="2">
        <f t="shared" si="169"/>
        <v>2.1432814500091768E-2</v>
      </c>
      <c r="GM147" s="86">
        <f t="shared" si="170"/>
        <v>8.8154603438307335E-119</v>
      </c>
      <c r="GN147" s="86">
        <f t="shared" si="170"/>
        <v>1.100473279593661E-117</v>
      </c>
      <c r="GO147" s="86">
        <f t="shared" si="170"/>
        <v>2.6302465431163868E-124</v>
      </c>
      <c r="GP147" s="86">
        <f t="shared" si="170"/>
        <v>5.8732102581323996E-137</v>
      </c>
      <c r="GQ147" s="86">
        <f t="shared" si="170"/>
        <v>8.0058862299300979E-118</v>
      </c>
      <c r="GR147" s="86">
        <f t="shared" si="170"/>
        <v>1.762113837751533E-133</v>
      </c>
      <c r="GS147" s="86">
        <f t="shared" si="170"/>
        <v>6.7839830411626279E-98</v>
      </c>
      <c r="GT147" s="86">
        <f t="shared" si="170"/>
        <v>3.1620301718147969E-89</v>
      </c>
      <c r="GU147" s="86">
        <f t="shared" si="170"/>
        <v>1.1756260545035999E-115</v>
      </c>
      <c r="GV147" s="86">
        <f t="shared" si="170"/>
        <v>5.2244344583703262E-127</v>
      </c>
      <c r="GW147" s="86">
        <f t="shared" si="170"/>
        <v>1.074140595873079E-139</v>
      </c>
      <c r="GX147" s="86">
        <f t="shared" si="170"/>
        <v>5.4878711852111047E-160</v>
      </c>
      <c r="GY147" s="86">
        <f t="shared" si="170"/>
        <v>2.7742589147187041E-138</v>
      </c>
      <c r="GZ147" s="86">
        <f t="shared" si="170"/>
        <v>6.1810837472413185E-175</v>
      </c>
      <c r="HA147" s="86">
        <f t="shared" si="170"/>
        <v>2.8843313158218496E-222</v>
      </c>
      <c r="HC147" s="86">
        <f t="shared" si="153"/>
        <v>6.8486664500710657E-34</v>
      </c>
      <c r="HD147" s="86">
        <f t="shared" si="153"/>
        <v>1.9236604005477851E-38</v>
      </c>
      <c r="HE147" s="86">
        <f t="shared" si="153"/>
        <v>2.1842349536332409E-40</v>
      </c>
      <c r="HF147" s="86">
        <f t="shared" si="153"/>
        <v>6.6437269169343789E-42</v>
      </c>
      <c r="HG147" s="86">
        <f t="shared" si="153"/>
        <v>1.0056750791509934E-39</v>
      </c>
      <c r="HH147" s="86">
        <f t="shared" si="153"/>
        <v>1.7869600881366963E-56</v>
      </c>
      <c r="HI147" s="86">
        <f t="shared" si="153"/>
        <v>4.2075844243979351E-50</v>
      </c>
      <c r="HJ147" s="86">
        <f t="shared" si="153"/>
        <v>6.8444223162202209E-57</v>
      </c>
      <c r="HK147" s="86">
        <f t="shared" si="153"/>
        <v>5.486905390305566E-53</v>
      </c>
      <c r="HL147" s="86">
        <f t="shared" si="161"/>
        <v>1.5956307608774074E-71</v>
      </c>
      <c r="HM147" s="86">
        <f t="shared" si="161"/>
        <v>1.2086225834558154E-68</v>
      </c>
      <c r="HN147" s="86">
        <f t="shared" si="161"/>
        <v>3.540333481503294E-42</v>
      </c>
      <c r="HO147" s="86">
        <f t="shared" si="161"/>
        <v>6.8081030502187818E-43</v>
      </c>
      <c r="HP147" s="86">
        <f t="shared" si="161"/>
        <v>2.0488610642493029E-56</v>
      </c>
      <c r="HQ147" s="86">
        <f t="shared" si="161"/>
        <v>1.9675297826633206E-69</v>
      </c>
      <c r="HS147" s="86">
        <f t="shared" si="171"/>
        <v>9.8092430072820563E-2</v>
      </c>
      <c r="HT147" s="86">
        <f t="shared" si="171"/>
        <v>9.3743750790595146E-2</v>
      </c>
      <c r="HU147" s="86">
        <f t="shared" si="171"/>
        <v>6.0940821941973838E-2</v>
      </c>
      <c r="HV147" s="86">
        <f t="shared" si="171"/>
        <v>0.12873039146759199</v>
      </c>
      <c r="HW147" s="86">
        <f t="shared" si="171"/>
        <v>0.11654134373579909</v>
      </c>
      <c r="HX147" s="86">
        <f t="shared" si="171"/>
        <v>0.12115511945429991</v>
      </c>
      <c r="HY147" s="86">
        <f t="shared" si="171"/>
        <v>0.11930020060275502</v>
      </c>
      <c r="HZ147" s="86">
        <f t="shared" si="171"/>
        <v>0.24106985968181122</v>
      </c>
      <c r="IA147" s="86">
        <f t="shared" si="171"/>
        <v>0.11640936422720256</v>
      </c>
      <c r="IB147" s="86">
        <f t="shared" si="171"/>
        <v>0.15331011114357618</v>
      </c>
      <c r="IC147" s="86">
        <f t="shared" si="171"/>
        <v>0.12834540994876104</v>
      </c>
      <c r="ID147" s="86">
        <f t="shared" si="171"/>
        <v>7.1565312761272593E-2</v>
      </c>
      <c r="IE147" s="86">
        <f t="shared" si="171"/>
        <v>5.0670540106072144E-2</v>
      </c>
      <c r="IF147" s="86">
        <f t="shared" si="171"/>
        <v>7.6793634902521168E-2</v>
      </c>
      <c r="IG147" s="86">
        <f t="shared" si="171"/>
        <v>8.3375392592055148E-2</v>
      </c>
      <c r="II147" s="86">
        <f t="shared" si="172"/>
        <v>2.8781029000689804E-24</v>
      </c>
      <c r="IJ147" s="86">
        <f t="shared" si="172"/>
        <v>1.0411551103228635E-28</v>
      </c>
      <c r="IK147" s="86">
        <f t="shared" si="172"/>
        <v>2.8855237509261654E-30</v>
      </c>
      <c r="IL147" s="86">
        <f t="shared" si="172"/>
        <v>3.095531847764899E-28</v>
      </c>
      <c r="IM147" s="86">
        <f t="shared" si="172"/>
        <v>2.447109253444373E-28</v>
      </c>
      <c r="IN147" s="86">
        <f t="shared" si="172"/>
        <v>6.6260781890290705E-30</v>
      </c>
      <c r="IO147" s="86">
        <f t="shared" si="172"/>
        <v>4.567148385522557E-29</v>
      </c>
      <c r="IP147" s="86">
        <f t="shared" si="172"/>
        <v>9.8865888468744603E-32</v>
      </c>
      <c r="IQ147" s="86">
        <f t="shared" si="172"/>
        <v>2.9426376394902913E-37</v>
      </c>
      <c r="IR147" s="86">
        <f t="shared" si="172"/>
        <v>3.2579754995484885E-29</v>
      </c>
      <c r="IS147" s="86">
        <f t="shared" si="172"/>
        <v>3.4234649915912041E-31</v>
      </c>
      <c r="IT147" s="86">
        <f t="shared" si="172"/>
        <v>6.2736925051357972E-38</v>
      </c>
      <c r="IU147" s="86">
        <f t="shared" si="172"/>
        <v>1.335347750710702E-30</v>
      </c>
      <c r="IV147" s="86">
        <f t="shared" si="172"/>
        <v>1.1620604365690203E-21</v>
      </c>
      <c r="IW147" s="86">
        <f t="shared" si="172"/>
        <v>4.0027001840317704E-23</v>
      </c>
      <c r="IY147" s="86">
        <f t="shared" si="173"/>
        <v>9.8092430072820563E-2</v>
      </c>
      <c r="IZ147" s="86">
        <f t="shared" si="173"/>
        <v>9.3743750790595146E-2</v>
      </c>
      <c r="JA147" s="86">
        <f t="shared" si="173"/>
        <v>6.0940821941973838E-2</v>
      </c>
      <c r="JB147" s="86">
        <f t="shared" si="173"/>
        <v>0.12873039146759199</v>
      </c>
      <c r="JC147" s="86">
        <f t="shared" si="173"/>
        <v>0.11654134373579909</v>
      </c>
      <c r="JD147" s="86">
        <f t="shared" si="173"/>
        <v>0.12115511945429991</v>
      </c>
      <c r="JE147" s="86">
        <f t="shared" si="173"/>
        <v>0.11930020060275502</v>
      </c>
      <c r="JF147" s="86">
        <f t="shared" si="173"/>
        <v>0.24106985968181122</v>
      </c>
      <c r="JG147" s="86">
        <f t="shared" si="173"/>
        <v>0.11640936422720256</v>
      </c>
      <c r="JH147" s="86">
        <f t="shared" si="173"/>
        <v>0.15331011114357618</v>
      </c>
      <c r="JI147" s="86">
        <f t="shared" si="173"/>
        <v>0.12834540994876104</v>
      </c>
      <c r="JJ147" s="86">
        <f t="shared" si="173"/>
        <v>7.1565312761272593E-2</v>
      </c>
      <c r="JK147" s="86">
        <f t="shared" si="173"/>
        <v>5.0670540106072144E-2</v>
      </c>
      <c r="JL147" s="86">
        <f t="shared" si="173"/>
        <v>7.6793634902521168E-2</v>
      </c>
      <c r="JM147" s="86">
        <f t="shared" si="173"/>
        <v>8.3375392592055148E-2</v>
      </c>
    </row>
    <row r="148" spans="2:273" x14ac:dyDescent="0.25">
      <c r="B148" s="2">
        <v>121</v>
      </c>
      <c r="C148" s="37">
        <v>62.146999999999998</v>
      </c>
      <c r="D148" s="37">
        <v>62.936999999999998</v>
      </c>
      <c r="E148" s="37">
        <v>58.381</v>
      </c>
      <c r="F148" s="37">
        <v>57.694000000000003</v>
      </c>
      <c r="G148" s="37">
        <v>58.935000000000002</v>
      </c>
      <c r="H148" s="37">
        <v>58.902999999999999</v>
      </c>
      <c r="I148" s="37">
        <v>61.323</v>
      </c>
      <c r="J148" s="37">
        <v>67.286000000000001</v>
      </c>
      <c r="K148" s="37">
        <v>64.031999999999996</v>
      </c>
      <c r="L148" s="37">
        <v>65.159000000000006</v>
      </c>
      <c r="M148" s="37">
        <v>66.5</v>
      </c>
      <c r="N148" s="37">
        <v>68.242000000000004</v>
      </c>
      <c r="O148" s="37">
        <v>64.507999999999996</v>
      </c>
      <c r="P148" s="37">
        <v>79.953000000000003</v>
      </c>
      <c r="Q148" s="37">
        <v>100.438</v>
      </c>
      <c r="S148" s="4">
        <f t="shared" si="174"/>
        <v>61.826742235859157</v>
      </c>
      <c r="T148" s="4">
        <f t="shared" si="174"/>
        <v>63.501733087266018</v>
      </c>
      <c r="U148" s="4">
        <f t="shared" si="174"/>
        <v>57.067817285940208</v>
      </c>
      <c r="V148" s="4">
        <f t="shared" si="174"/>
        <v>56.566446483920423</v>
      </c>
      <c r="W148" s="4">
        <f t="shared" si="174"/>
        <v>57.166537786204003</v>
      </c>
      <c r="X148" s="4">
        <f t="shared" si="174"/>
        <v>58.965491409086901</v>
      </c>
      <c r="Y148" s="4">
        <f t="shared" si="174"/>
        <v>61.427154658476589</v>
      </c>
      <c r="Z148" s="4">
        <f t="shared" si="174"/>
        <v>66.912222004391836</v>
      </c>
      <c r="AA148" s="4">
        <f t="shared" si="174"/>
        <v>63.119984030720303</v>
      </c>
      <c r="AB148" s="4">
        <f t="shared" si="174"/>
        <v>64.853619296658053</v>
      </c>
      <c r="AC148" s="4">
        <f t="shared" si="174"/>
        <v>65.48877522362605</v>
      </c>
      <c r="AD148" s="4">
        <f t="shared" si="174"/>
        <v>66.268774814447525</v>
      </c>
      <c r="AE148" s="4">
        <f t="shared" si="174"/>
        <v>64.719208641712413</v>
      </c>
      <c r="AF148" s="4">
        <f t="shared" si="174"/>
        <v>80.77887028149415</v>
      </c>
      <c r="AG148" s="4">
        <f t="shared" si="174"/>
        <v>102.57390755281966</v>
      </c>
      <c r="AI148" s="4">
        <f t="shared" si="175"/>
        <v>0.32025776414084106</v>
      </c>
      <c r="AJ148" s="4">
        <f t="shared" si="175"/>
        <v>-0.56473308726602056</v>
      </c>
      <c r="AK148" s="4">
        <f t="shared" si="175"/>
        <v>1.313182714059792</v>
      </c>
      <c r="AL148" s="4">
        <f t="shared" si="175"/>
        <v>1.1275535160795798</v>
      </c>
      <c r="AM148" s="4">
        <f t="shared" si="175"/>
        <v>1.7684622137959991</v>
      </c>
      <c r="AN148" s="4">
        <f t="shared" si="175"/>
        <v>-6.249140908690265E-2</v>
      </c>
      <c r="AO148" s="4">
        <f t="shared" si="175"/>
        <v>-0.10415465847658822</v>
      </c>
      <c r="AP148" s="4">
        <f t="shared" si="175"/>
        <v>0.37377799560816527</v>
      </c>
      <c r="AQ148" s="4">
        <f t="shared" si="175"/>
        <v>0.91201596927969319</v>
      </c>
      <c r="AR148" s="4">
        <f t="shared" si="175"/>
        <v>0.30538070334195311</v>
      </c>
      <c r="AS148" s="4">
        <f t="shared" si="175"/>
        <v>1.0112247763739504</v>
      </c>
      <c r="AT148" s="4">
        <f t="shared" si="175"/>
        <v>1.9732251855524794</v>
      </c>
      <c r="AU148" s="4">
        <f t="shared" si="175"/>
        <v>-0.21120864171241749</v>
      </c>
      <c r="AV148" s="4">
        <f t="shared" si="175"/>
        <v>-0.82587028149414721</v>
      </c>
      <c r="AW148" s="4">
        <f t="shared" si="175"/>
        <v>-2.1359075528196598</v>
      </c>
      <c r="AY148" s="2">
        <f t="shared" si="167"/>
        <v>61.826742235859157</v>
      </c>
      <c r="AZ148" s="2">
        <f t="shared" si="167"/>
        <v>61.713248432229761</v>
      </c>
      <c r="BA148" s="2">
        <f t="shared" si="167"/>
        <v>55.182537702761074</v>
      </c>
      <c r="BB148" s="2">
        <f t="shared" si="167"/>
        <v>52.285183537089971</v>
      </c>
      <c r="BC148" s="2">
        <f t="shared" si="167"/>
        <v>51.954802892629623</v>
      </c>
      <c r="BD148" s="2">
        <f t="shared" si="167"/>
        <v>52.405380393724066</v>
      </c>
      <c r="BE148" s="2">
        <f t="shared" si="167"/>
        <v>53.998601850260428</v>
      </c>
      <c r="BF148" s="2">
        <f t="shared" si="167"/>
        <v>53.342035801949358</v>
      </c>
      <c r="BG148" s="2">
        <f t="shared" si="167"/>
        <v>53.730453688226191</v>
      </c>
      <c r="BH148" s="2">
        <f t="shared" si="167"/>
        <v>52.476677667812311</v>
      </c>
      <c r="BI148" s="2">
        <f t="shared" si="167"/>
        <v>53.719941229668414</v>
      </c>
      <c r="BJ148" s="2">
        <f t="shared" si="167"/>
        <v>56.405634766412334</v>
      </c>
      <c r="BK148" s="2">
        <f t="shared" si="167"/>
        <v>57.481842053997987</v>
      </c>
      <c r="BL148" s="2">
        <f t="shared" si="167"/>
        <v>63.129775026852514</v>
      </c>
      <c r="BM148" s="2">
        <f t="shared" si="167"/>
        <v>67.99777731603713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102.38189622132253</v>
      </c>
      <c r="DL148" s="2">
        <f t="shared" si="176"/>
        <v>109.41417705210274</v>
      </c>
      <c r="DM148" s="2">
        <f t="shared" si="176"/>
        <v>100.77986680761099</v>
      </c>
      <c r="DN148" s="2">
        <f t="shared" si="176"/>
        <v>97.390686249088404</v>
      </c>
      <c r="DO148" s="2">
        <f t="shared" si="176"/>
        <v>84.322936012748841</v>
      </c>
      <c r="DP148" s="2">
        <f t="shared" si="176"/>
        <v>85.510050035236077</v>
      </c>
      <c r="DQ148" s="2">
        <f t="shared" si="176"/>
        <v>83.693140944327013</v>
      </c>
      <c r="DR148" s="2">
        <f t="shared" si="176"/>
        <v>92.872298571158495</v>
      </c>
      <c r="DS148" s="2">
        <f t="shared" si="176"/>
        <v>91.95065364773248</v>
      </c>
      <c r="DT148" s="2">
        <f t="shared" si="176"/>
        <v>93.929435459662287</v>
      </c>
      <c r="DU148" s="2">
        <f t="shared" si="176"/>
        <v>95.771708885017404</v>
      </c>
      <c r="DV148" s="2">
        <f t="shared" si="176"/>
        <v>100.70994714587739</v>
      </c>
      <c r="DW148" s="2">
        <f t="shared" si="176"/>
        <v>94.692167321051073</v>
      </c>
      <c r="DX148" s="2">
        <f t="shared" si="176"/>
        <v>100.34269737335835</v>
      </c>
      <c r="DY148" s="2">
        <f t="shared" si="176"/>
        <v>95.378442627960254</v>
      </c>
      <c r="EA148" s="2">
        <f t="shared" si="152"/>
        <v>61.821925006110163</v>
      </c>
      <c r="EB148" s="2">
        <f t="shared" si="152"/>
        <v>61.683811631537864</v>
      </c>
      <c r="EC148" s="2">
        <f t="shared" si="152"/>
        <v>55.14618583265046</v>
      </c>
      <c r="ED148" s="2">
        <f t="shared" si="152"/>
        <v>52.255026266845555</v>
      </c>
      <c r="EE148" s="2">
        <f t="shared" si="152"/>
        <v>51.932934041158134</v>
      </c>
      <c r="EF148" s="2">
        <f t="shared" si="152"/>
        <v>52.37625889859909</v>
      </c>
      <c r="EG148" s="2">
        <f t="shared" si="152"/>
        <v>53.978369969286774</v>
      </c>
      <c r="EH148" s="2">
        <f t="shared" si="152"/>
        <v>53.315563215413292</v>
      </c>
      <c r="EI148" s="2">
        <f t="shared" si="152"/>
        <v>53.689587171865234</v>
      </c>
      <c r="EJ148" s="2">
        <f t="shared" si="152"/>
        <v>52.438698690928334</v>
      </c>
      <c r="EK148" s="2">
        <f t="shared" si="152"/>
        <v>53.688246823956447</v>
      </c>
      <c r="EL148" s="2">
        <f t="shared" si="179"/>
        <v>56.374879397479127</v>
      </c>
      <c r="EM148" s="2">
        <f t="shared" si="135"/>
        <v>57.455495037785674</v>
      </c>
      <c r="EN148" s="2">
        <f t="shared" si="135"/>
        <v>63.097855049683105</v>
      </c>
      <c r="EO148" s="2">
        <f t="shared" si="135"/>
        <v>67.984727709982963</v>
      </c>
      <c r="EQ148" s="2">
        <f t="shared" si="177"/>
        <v>61.277452650187115</v>
      </c>
      <c r="ER148" s="2">
        <f t="shared" si="177"/>
        <v>61.552156103620661</v>
      </c>
      <c r="ES148" s="2">
        <f t="shared" si="177"/>
        <v>55.17794050585848</v>
      </c>
      <c r="ET148" s="2">
        <f t="shared" si="177"/>
        <v>52.249903076623511</v>
      </c>
      <c r="EU148" s="2">
        <f t="shared" si="177"/>
        <v>51.928317791750395</v>
      </c>
      <c r="EV148" s="2">
        <f t="shared" si="177"/>
        <v>52.445643107731236</v>
      </c>
      <c r="EW148" s="2">
        <f t="shared" si="177"/>
        <v>53.812004136723218</v>
      </c>
      <c r="EX148" s="2">
        <f t="shared" si="177"/>
        <v>53.129045055773389</v>
      </c>
      <c r="EY148" s="2">
        <f t="shared" si="177"/>
        <v>53.848530419528629</v>
      </c>
      <c r="EZ148" s="2">
        <f t="shared" si="177"/>
        <v>52.412664736985477</v>
      </c>
      <c r="FA148" s="2">
        <f t="shared" si="177"/>
        <v>53.501405073112522</v>
      </c>
      <c r="FB148" s="2">
        <f t="shared" si="177"/>
        <v>56.279342246173869</v>
      </c>
      <c r="FC148" s="2">
        <f t="shared" si="177"/>
        <v>57.352549451237785</v>
      </c>
      <c r="FD148" s="2">
        <f t="shared" si="177"/>
        <v>63.006608496397547</v>
      </c>
      <c r="FE148" s="2">
        <f t="shared" si="177"/>
        <v>67.141813412130404</v>
      </c>
      <c r="FG148" s="2">
        <f t="shared" si="178"/>
        <v>0.99948622792193653</v>
      </c>
      <c r="FH148" s="2">
        <f t="shared" si="178"/>
        <v>0.99929082462510699</v>
      </c>
      <c r="FI148" s="2">
        <f t="shared" si="178"/>
        <v>0.99922376734513452</v>
      </c>
      <c r="FJ148" s="2">
        <f t="shared" si="178"/>
        <v>0.99932808147044982</v>
      </c>
      <c r="FK148" s="2">
        <f t="shared" si="178"/>
        <v>0.99932008290574381</v>
      </c>
      <c r="FL148" s="2">
        <f t="shared" si="178"/>
        <v>0.99919538558227849</v>
      </c>
      <c r="FM148" s="2">
        <f t="shared" si="178"/>
        <v>0.99912049078071419</v>
      </c>
      <c r="FN148" s="2">
        <f t="shared" si="178"/>
        <v>0.99909808268181921</v>
      </c>
      <c r="FO148" s="2">
        <f t="shared" si="178"/>
        <v>0.99910981355525275</v>
      </c>
      <c r="FP148" s="2">
        <f t="shared" si="178"/>
        <v>0.99905907580787223</v>
      </c>
      <c r="FQ148" s="2">
        <f t="shared" si="178"/>
        <v>0.99907896029427357</v>
      </c>
      <c r="FR148" s="2">
        <f t="shared" si="178"/>
        <v>0.99923278337599486</v>
      </c>
      <c r="FS148" s="2">
        <f t="shared" si="178"/>
        <v>0.99921502528656847</v>
      </c>
      <c r="FT148" s="2">
        <f t="shared" si="178"/>
        <v>0.99908494614647492</v>
      </c>
      <c r="FU148" s="2">
        <f t="shared" si="178"/>
        <v>0.99880199772106326</v>
      </c>
      <c r="FW148" s="2">
        <f t="shared" si="169"/>
        <v>2.9425462604582002E-2</v>
      </c>
      <c r="FX148" s="2">
        <f t="shared" si="169"/>
        <v>3.3514727173328436E-2</v>
      </c>
      <c r="FY148" s="2">
        <f t="shared" si="169"/>
        <v>2.9271810484340688E-2</v>
      </c>
      <c r="FZ148" s="2">
        <f t="shared" si="169"/>
        <v>3.3224618597409376E-2</v>
      </c>
      <c r="GA148" s="2">
        <f t="shared" si="169"/>
        <v>3.3287749081996242E-2</v>
      </c>
      <c r="GB148" s="2">
        <f t="shared" si="169"/>
        <v>3.5477367162637788E-2</v>
      </c>
      <c r="GC148" s="2">
        <f t="shared" si="169"/>
        <v>3.547924448729118E-2</v>
      </c>
      <c r="GD148" s="2">
        <f t="shared" si="169"/>
        <v>4.9348107174921711E-2</v>
      </c>
      <c r="GE148" s="2">
        <f t="shared" si="169"/>
        <v>4.282681851943821E-2</v>
      </c>
      <c r="GF148" s="2">
        <f t="shared" si="169"/>
        <v>4.0741452230363739E-2</v>
      </c>
      <c r="GG148" s="2">
        <f t="shared" si="169"/>
        <v>3.7818816023645244E-2</v>
      </c>
      <c r="GH148" s="2">
        <f t="shared" si="169"/>
        <v>3.4114813192910591E-2</v>
      </c>
      <c r="GI148" s="2">
        <f t="shared" si="169"/>
        <v>2.8003434037961954E-2</v>
      </c>
      <c r="GJ148" s="2">
        <f t="shared" si="169"/>
        <v>2.3683736480912335E-2</v>
      </c>
      <c r="GK148" s="2">
        <f t="shared" si="169"/>
        <v>2.3452119505475141E-2</v>
      </c>
      <c r="GM148" s="86">
        <f t="shared" si="170"/>
        <v>5.1919877653330008E-123</v>
      </c>
      <c r="GN148" s="86">
        <f t="shared" si="170"/>
        <v>7.0938407859289172E-122</v>
      </c>
      <c r="GO148" s="86">
        <f t="shared" si="170"/>
        <v>9.4027079536941812E-129</v>
      </c>
      <c r="GP148" s="86">
        <f t="shared" si="170"/>
        <v>7.3601999285646442E-142</v>
      </c>
      <c r="GQ148" s="86">
        <f t="shared" si="170"/>
        <v>4.756821595489714E-122</v>
      </c>
      <c r="GR148" s="86">
        <f t="shared" si="170"/>
        <v>2.918762108576255E-138</v>
      </c>
      <c r="GS148" s="86">
        <f t="shared" si="170"/>
        <v>2.1020903945960065E-101</v>
      </c>
      <c r="GT148" s="86">
        <f t="shared" si="170"/>
        <v>2.1493542782007228E-92</v>
      </c>
      <c r="GU148" s="86">
        <f t="shared" si="170"/>
        <v>9.1360773380203056E-120</v>
      </c>
      <c r="GV148" s="86">
        <f t="shared" si="170"/>
        <v>1.5907076819895554E-131</v>
      </c>
      <c r="GW148" s="86">
        <f t="shared" si="170"/>
        <v>1.1130076943367321E-144</v>
      </c>
      <c r="GX148" s="86">
        <f t="shared" si="170"/>
        <v>1.1857114989419735E-165</v>
      </c>
      <c r="GY148" s="86">
        <f t="shared" si="170"/>
        <v>2.9137356730489545E-143</v>
      </c>
      <c r="GZ148" s="86">
        <f t="shared" si="170"/>
        <v>3.9355945321591039E-181</v>
      </c>
      <c r="HA148" s="86">
        <f t="shared" si="170"/>
        <v>3.8612470430047489E-230</v>
      </c>
      <c r="HC148" s="86">
        <f t="shared" si="153"/>
        <v>5.7132897167333974E-36</v>
      </c>
      <c r="HD148" s="86">
        <f t="shared" si="153"/>
        <v>7.5438888281140371E-41</v>
      </c>
      <c r="HE148" s="86">
        <f t="shared" si="153"/>
        <v>6.3547233978096152E-43</v>
      </c>
      <c r="HF148" s="86">
        <f t="shared" si="153"/>
        <v>1.7274509261583483E-44</v>
      </c>
      <c r="HG148" s="86">
        <f t="shared" si="153"/>
        <v>3.7078728124956351E-42</v>
      </c>
      <c r="HH148" s="86">
        <f t="shared" si="153"/>
        <v>6.2763134293335358E-60</v>
      </c>
      <c r="HI148" s="86">
        <f t="shared" si="153"/>
        <v>3.511543607093989E-53</v>
      </c>
      <c r="HJ148" s="86">
        <f t="shared" si="153"/>
        <v>3.0427317260575911E-60</v>
      </c>
      <c r="HK148" s="86">
        <f t="shared" si="153"/>
        <v>3.9619702129664962E-56</v>
      </c>
      <c r="HL148" s="86">
        <f t="shared" si="161"/>
        <v>7.4885703215018022E-76</v>
      </c>
      <c r="HM148" s="86">
        <f t="shared" si="161"/>
        <v>8.7775586260584202E-73</v>
      </c>
      <c r="HN148" s="86">
        <f t="shared" si="161"/>
        <v>1.1781602221341449E-44</v>
      </c>
      <c r="HO148" s="86">
        <f t="shared" si="161"/>
        <v>1.342529104835979E-45</v>
      </c>
      <c r="HP148" s="86">
        <f t="shared" si="161"/>
        <v>7.0858820770075829E-60</v>
      </c>
      <c r="HQ148" s="86">
        <f t="shared" si="161"/>
        <v>1.154135305782894E-73</v>
      </c>
      <c r="HS148" s="86">
        <f t="shared" si="171"/>
        <v>0.13950089720972711</v>
      </c>
      <c r="HT148" s="86">
        <f t="shared" si="171"/>
        <v>0.1401369179727662</v>
      </c>
      <c r="HU148" s="86">
        <f t="shared" si="171"/>
        <v>9.4168179419015743E-2</v>
      </c>
      <c r="HV148" s="86">
        <f t="shared" si="171"/>
        <v>0.18564263752254664</v>
      </c>
      <c r="HW148" s="86">
        <f t="shared" si="171"/>
        <v>0.16997063201549878</v>
      </c>
      <c r="HX148" s="86">
        <f t="shared" si="171"/>
        <v>0.17904789758891945</v>
      </c>
      <c r="HY148" s="86">
        <f t="shared" si="171"/>
        <v>0.17563076870984778</v>
      </c>
      <c r="HZ148" s="86">
        <f t="shared" si="171"/>
        <v>0.33730132920390027</v>
      </c>
      <c r="IA148" s="86">
        <f t="shared" si="171"/>
        <v>0.18538737506791828</v>
      </c>
      <c r="IB148" s="86">
        <f t="shared" si="171"/>
        <v>0.22279160416598573</v>
      </c>
      <c r="IC148" s="86">
        <f t="shared" si="171"/>
        <v>0.19139672234733016</v>
      </c>
      <c r="ID148" s="86">
        <f t="shared" si="171"/>
        <v>0.1171423052370599</v>
      </c>
      <c r="IE148" s="86">
        <f t="shared" si="171"/>
        <v>7.923622986896324E-2</v>
      </c>
      <c r="IF148" s="86">
        <f t="shared" si="171"/>
        <v>0.10766496856051902</v>
      </c>
      <c r="IG148" s="86">
        <f t="shared" si="171"/>
        <v>0.11167665435192364</v>
      </c>
      <c r="II148" s="86">
        <f t="shared" si="172"/>
        <v>4.0457112203109289E-23</v>
      </c>
      <c r="IJ148" s="86">
        <f t="shared" si="172"/>
        <v>2.7619828140368774E-27</v>
      </c>
      <c r="IK148" s="86">
        <f t="shared" si="172"/>
        <v>8.0813374812649862E-29</v>
      </c>
      <c r="IL148" s="86">
        <f t="shared" si="172"/>
        <v>7.693924974503396E-27</v>
      </c>
      <c r="IM148" s="86">
        <f t="shared" si="172"/>
        <v>6.1683090497985728E-27</v>
      </c>
      <c r="IN148" s="86">
        <f t="shared" si="172"/>
        <v>2.1522306841306571E-28</v>
      </c>
      <c r="IO148" s="86">
        <f t="shared" si="172"/>
        <v>1.3389539909686907E-27</v>
      </c>
      <c r="IP148" s="86">
        <f t="shared" si="172"/>
        <v>6.0625245920270515E-30</v>
      </c>
      <c r="IQ148" s="86">
        <f t="shared" si="172"/>
        <v>3.0629143605912501E-35</v>
      </c>
      <c r="IR148" s="86">
        <f t="shared" si="172"/>
        <v>1.1276208556728388E-27</v>
      </c>
      <c r="IS148" s="86">
        <f t="shared" si="172"/>
        <v>1.3980655801694296E-29</v>
      </c>
      <c r="IT148" s="86">
        <f t="shared" si="172"/>
        <v>5.1666344230447897E-36</v>
      </c>
      <c r="IU148" s="86">
        <f t="shared" si="172"/>
        <v>3.7286126716670577E-29</v>
      </c>
      <c r="IV148" s="86">
        <f t="shared" si="172"/>
        <v>1.0557083869608337E-20</v>
      </c>
      <c r="IW148" s="86">
        <f t="shared" si="172"/>
        <v>4.2378505446462714E-22</v>
      </c>
      <c r="IY148" s="86">
        <f t="shared" si="173"/>
        <v>0.13950089720972711</v>
      </c>
      <c r="IZ148" s="86">
        <f t="shared" si="173"/>
        <v>0.1401369179727662</v>
      </c>
      <c r="JA148" s="86">
        <f t="shared" si="173"/>
        <v>9.4168179419015743E-2</v>
      </c>
      <c r="JB148" s="86">
        <f t="shared" si="173"/>
        <v>0.18564263752254664</v>
      </c>
      <c r="JC148" s="86">
        <f t="shared" si="173"/>
        <v>0.16997063201549878</v>
      </c>
      <c r="JD148" s="86">
        <f t="shared" si="173"/>
        <v>0.17904789758891945</v>
      </c>
      <c r="JE148" s="86">
        <f t="shared" si="173"/>
        <v>0.17563076870984778</v>
      </c>
      <c r="JF148" s="86">
        <f t="shared" si="173"/>
        <v>0.33730132920390027</v>
      </c>
      <c r="JG148" s="86">
        <f t="shared" si="173"/>
        <v>0.18538737506791828</v>
      </c>
      <c r="JH148" s="86">
        <f t="shared" si="173"/>
        <v>0.22279160416598573</v>
      </c>
      <c r="JI148" s="86">
        <f t="shared" si="173"/>
        <v>0.19139672234733016</v>
      </c>
      <c r="JJ148" s="86">
        <f t="shared" si="173"/>
        <v>0.1171423052370599</v>
      </c>
      <c r="JK148" s="86">
        <f t="shared" si="173"/>
        <v>7.923622986896324E-2</v>
      </c>
      <c r="JL148" s="86">
        <f t="shared" si="173"/>
        <v>0.10766496856051902</v>
      </c>
      <c r="JM148" s="86">
        <f t="shared" si="173"/>
        <v>0.11167665435192364</v>
      </c>
    </row>
    <row r="149" spans="2:273" x14ac:dyDescent="0.25">
      <c r="B149" s="2">
        <v>122</v>
      </c>
      <c r="C149" s="37">
        <v>61.323999999999998</v>
      </c>
      <c r="D149" s="37">
        <v>64.840999999999994</v>
      </c>
      <c r="E149" s="37">
        <v>58.46</v>
      </c>
      <c r="F149" s="37">
        <v>57.935000000000002</v>
      </c>
      <c r="G149" s="37">
        <v>58.741999999999997</v>
      </c>
      <c r="H149" s="37">
        <v>60.871000000000002</v>
      </c>
      <c r="I149" s="37">
        <v>63.805999999999997</v>
      </c>
      <c r="J149" s="37">
        <v>67.206000000000003</v>
      </c>
      <c r="K149" s="37">
        <v>66.856999999999999</v>
      </c>
      <c r="L149" s="37">
        <v>67.697999999999993</v>
      </c>
      <c r="M149" s="37">
        <v>68.918999999999997</v>
      </c>
      <c r="N149" s="37">
        <v>71.451999999999998</v>
      </c>
      <c r="O149" s="37">
        <v>68.738</v>
      </c>
      <c r="P149" s="37">
        <v>85.671999999999997</v>
      </c>
      <c r="Q149" s="37">
        <v>110.328</v>
      </c>
      <c r="S149" s="4">
        <f t="shared" si="174"/>
        <v>61.830746810207387</v>
      </c>
      <c r="T149" s="4">
        <f t="shared" si="174"/>
        <v>63.98988969576164</v>
      </c>
      <c r="U149" s="4">
        <f t="shared" si="174"/>
        <v>57.648421732504609</v>
      </c>
      <c r="V149" s="4">
        <f t="shared" si="174"/>
        <v>57.566211522558525</v>
      </c>
      <c r="W149" s="4">
        <f t="shared" si="174"/>
        <v>58.470923267957239</v>
      </c>
      <c r="X149" s="4">
        <f t="shared" si="174"/>
        <v>60.613078588443464</v>
      </c>
      <c r="Y149" s="4">
        <f t="shared" si="174"/>
        <v>63.352691608204495</v>
      </c>
      <c r="Z149" s="4">
        <f t="shared" si="174"/>
        <v>68.464077462596705</v>
      </c>
      <c r="AA149" s="4">
        <f t="shared" si="174"/>
        <v>65.920536371312053</v>
      </c>
      <c r="AB149" s="4">
        <f t="shared" si="174"/>
        <v>67.583410142673102</v>
      </c>
      <c r="AC149" s="4">
        <f t="shared" si="174"/>
        <v>68.535550957663986</v>
      </c>
      <c r="AD149" s="4">
        <f t="shared" si="174"/>
        <v>70.002583783513785</v>
      </c>
      <c r="AE149" s="4">
        <f t="shared" si="174"/>
        <v>67.418761547987259</v>
      </c>
      <c r="AF149" s="4">
        <f t="shared" si="174"/>
        <v>85.553025965025029</v>
      </c>
      <c r="AG149" s="4">
        <f t="shared" si="174"/>
        <v>110.68974659719433</v>
      </c>
      <c r="AI149" s="4">
        <f t="shared" si="175"/>
        <v>-0.50674681020738888</v>
      </c>
      <c r="AJ149" s="4">
        <f t="shared" si="175"/>
        <v>0.85111030423835388</v>
      </c>
      <c r="AK149" s="4">
        <f t="shared" si="175"/>
        <v>0.81157826749539197</v>
      </c>
      <c r="AL149" s="4">
        <f t="shared" si="175"/>
        <v>0.36878847744147691</v>
      </c>
      <c r="AM149" s="4">
        <f t="shared" si="175"/>
        <v>0.27107673204275784</v>
      </c>
      <c r="AN149" s="4">
        <f t="shared" si="175"/>
        <v>0.25792141155653781</v>
      </c>
      <c r="AO149" s="4">
        <f t="shared" si="175"/>
        <v>0.45330839179550253</v>
      </c>
      <c r="AP149" s="4">
        <f t="shared" si="175"/>
        <v>-1.2580774625967024</v>
      </c>
      <c r="AQ149" s="4">
        <f t="shared" si="175"/>
        <v>0.93646362868794597</v>
      </c>
      <c r="AR149" s="4">
        <f t="shared" si="175"/>
        <v>0.11458985732689086</v>
      </c>
      <c r="AS149" s="4">
        <f t="shared" si="175"/>
        <v>0.38344904233601085</v>
      </c>
      <c r="AT149" s="4">
        <f t="shared" si="175"/>
        <v>1.4494162164862132</v>
      </c>
      <c r="AU149" s="4">
        <f t="shared" si="175"/>
        <v>1.3192384520127405</v>
      </c>
      <c r="AV149" s="4">
        <f t="shared" si="175"/>
        <v>0.11897403497496839</v>
      </c>
      <c r="AW149" s="4">
        <f t="shared" si="175"/>
        <v>-0.36174659719432611</v>
      </c>
      <c r="AY149" s="2">
        <f t="shared" si="167"/>
        <v>61.830746810207387</v>
      </c>
      <c r="AZ149" s="2">
        <f t="shared" si="167"/>
        <v>61.653556934614613</v>
      </c>
      <c r="BA149" s="2">
        <f t="shared" si="167"/>
        <v>55.075323470990732</v>
      </c>
      <c r="BB149" s="2">
        <f t="shared" si="167"/>
        <v>52.205391594908214</v>
      </c>
      <c r="BC149" s="2">
        <f t="shared" si="167"/>
        <v>51.854815064003063</v>
      </c>
      <c r="BD149" s="2">
        <f t="shared" si="167"/>
        <v>52.266854071656212</v>
      </c>
      <c r="BE149" s="2">
        <f t="shared" si="167"/>
        <v>53.903182048796126</v>
      </c>
      <c r="BF149" s="2">
        <f t="shared" si="167"/>
        <v>53.252598031190708</v>
      </c>
      <c r="BG149" s="2">
        <f t="shared" si="167"/>
        <v>53.579790003957754</v>
      </c>
      <c r="BH149" s="2">
        <f t="shared" si="167"/>
        <v>52.33867401066739</v>
      </c>
      <c r="BI149" s="2">
        <f t="shared" si="167"/>
        <v>53.597476767101718</v>
      </c>
      <c r="BJ149" s="2">
        <f t="shared" si="167"/>
        <v>56.249027298210862</v>
      </c>
      <c r="BK149" s="2">
        <f t="shared" si="167"/>
        <v>57.382568868057319</v>
      </c>
      <c r="BL149" s="2">
        <f t="shared" si="167"/>
        <v>62.998121559470206</v>
      </c>
      <c r="BM149" s="2">
        <f t="shared" si="167"/>
        <v>67.867438640233374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102.62583286099866</v>
      </c>
      <c r="DL149" s="2">
        <f t="shared" si="176"/>
        <v>109.7203891905032</v>
      </c>
      <c r="DM149" s="2">
        <f t="shared" si="176"/>
        <v>101.06886152219872</v>
      </c>
      <c r="DN149" s="2">
        <f t="shared" si="176"/>
        <v>97.66222186208573</v>
      </c>
      <c r="DO149" s="2">
        <f t="shared" si="176"/>
        <v>84.445625259973525</v>
      </c>
      <c r="DP149" s="2">
        <f t="shared" si="176"/>
        <v>85.631593023255803</v>
      </c>
      <c r="DQ149" s="2">
        <f t="shared" si="176"/>
        <v>83.785318886539841</v>
      </c>
      <c r="DR149" s="2">
        <f t="shared" si="176"/>
        <v>93.098412500337659</v>
      </c>
      <c r="DS149" s="2">
        <f t="shared" si="176"/>
        <v>92.167182940334385</v>
      </c>
      <c r="DT149" s="2">
        <f t="shared" si="176"/>
        <v>94.1664987804878</v>
      </c>
      <c r="DU149" s="2">
        <f t="shared" si="176"/>
        <v>96.0220219512195</v>
      </c>
      <c r="DV149" s="2">
        <f t="shared" si="176"/>
        <v>100.95323150105709</v>
      </c>
      <c r="DW149" s="2">
        <f t="shared" si="176"/>
        <v>94.868517366354595</v>
      </c>
      <c r="DX149" s="2">
        <f t="shared" si="176"/>
        <v>100.57244268292683</v>
      </c>
      <c r="DY149" s="2">
        <f t="shared" si="176"/>
        <v>95.564524216959484</v>
      </c>
      <c r="EA149" s="2">
        <f t="shared" si="152"/>
        <v>61.831738982269428</v>
      </c>
      <c r="EB149" s="2">
        <f t="shared" si="152"/>
        <v>61.627966120218581</v>
      </c>
      <c r="EC149" s="2">
        <f t="shared" si="152"/>
        <v>55.041578788430598</v>
      </c>
      <c r="ED149" s="2">
        <f t="shared" si="152"/>
        <v>52.17772568449297</v>
      </c>
      <c r="EE149" s="2">
        <f t="shared" si="152"/>
        <v>51.834787744584915</v>
      </c>
      <c r="EF149" s="2">
        <f t="shared" si="152"/>
        <v>52.239341391369919</v>
      </c>
      <c r="EG149" s="2">
        <f t="shared" si="152"/>
        <v>53.88642495734274</v>
      </c>
      <c r="EH149" s="2">
        <f t="shared" si="152"/>
        <v>53.230810783284838</v>
      </c>
      <c r="EI149" s="2">
        <f t="shared" si="152"/>
        <v>53.540298270465293</v>
      </c>
      <c r="EJ149" s="2">
        <f t="shared" si="152"/>
        <v>52.304023879327971</v>
      </c>
      <c r="EK149" s="2">
        <f t="shared" si="152"/>
        <v>53.57037704174229</v>
      </c>
      <c r="EL149" s="2">
        <f t="shared" si="179"/>
        <v>56.221601318902273</v>
      </c>
      <c r="EM149" s="2">
        <f t="shared" si="135"/>
        <v>57.359312331178494</v>
      </c>
      <c r="EN149" s="2">
        <f t="shared" si="135"/>
        <v>62.969240349832617</v>
      </c>
      <c r="EO149" s="2">
        <f t="shared" si="135"/>
        <v>67.859913928158861</v>
      </c>
      <c r="EQ149" s="2">
        <f t="shared" si="177"/>
        <v>61.20675146085906</v>
      </c>
      <c r="ER149" s="2">
        <f t="shared" si="177"/>
        <v>61.477374395546121</v>
      </c>
      <c r="ES149" s="2">
        <f t="shared" si="177"/>
        <v>55.07776765078281</v>
      </c>
      <c r="ET149" s="2">
        <f t="shared" si="177"/>
        <v>52.171984057053855</v>
      </c>
      <c r="EU149" s="2">
        <f t="shared" si="177"/>
        <v>51.829411469385079</v>
      </c>
      <c r="EV149" s="2">
        <f t="shared" si="177"/>
        <v>52.316910068334835</v>
      </c>
      <c r="EW149" s="2">
        <f t="shared" si="177"/>
        <v>53.700007246814408</v>
      </c>
      <c r="EX149" s="2">
        <f t="shared" si="177"/>
        <v>53.026386898163693</v>
      </c>
      <c r="EY149" s="2">
        <f t="shared" si="177"/>
        <v>53.714137449540289</v>
      </c>
      <c r="EZ149" s="2">
        <f t="shared" si="177"/>
        <v>52.275338556731057</v>
      </c>
      <c r="FA149" s="2">
        <f t="shared" si="177"/>
        <v>53.363137391823351</v>
      </c>
      <c r="FB149" s="2">
        <f t="shared" si="177"/>
        <v>56.117659795198115</v>
      </c>
      <c r="FC149" s="2">
        <f t="shared" si="177"/>
        <v>57.241804897473408</v>
      </c>
      <c r="FD149" s="2">
        <f t="shared" si="177"/>
        <v>62.872648076785559</v>
      </c>
      <c r="FE149" s="2">
        <f t="shared" si="177"/>
        <v>66.973272203987648</v>
      </c>
      <c r="FG149" s="2">
        <f t="shared" si="178"/>
        <v>0.99953141311273364</v>
      </c>
      <c r="FH149" s="2">
        <f t="shared" si="178"/>
        <v>0.99935318400993978</v>
      </c>
      <c r="FI149" s="2">
        <f t="shared" si="178"/>
        <v>0.99929201904975939</v>
      </c>
      <c r="FJ149" s="2">
        <f t="shared" si="178"/>
        <v>0.99938716678623829</v>
      </c>
      <c r="FK149" s="2">
        <f t="shared" si="178"/>
        <v>0.99937987114075855</v>
      </c>
      <c r="FL149" s="2">
        <f t="shared" si="178"/>
        <v>0.99926613097355566</v>
      </c>
      <c r="FM149" s="2">
        <f t="shared" si="178"/>
        <v>0.99919781597986013</v>
      </c>
      <c r="FN149" s="2">
        <f t="shared" si="178"/>
        <v>0.99917737634706882</v>
      </c>
      <c r="FO149" s="2">
        <f t="shared" si="178"/>
        <v>0.99918807671802423</v>
      </c>
      <c r="FP149" s="2">
        <f t="shared" si="178"/>
        <v>0.99914179588607899</v>
      </c>
      <c r="FQ149" s="2">
        <f t="shared" si="178"/>
        <v>0.99915993372466028</v>
      </c>
      <c r="FR149" s="2">
        <f t="shared" si="178"/>
        <v>0.99930024288444685</v>
      </c>
      <c r="FS149" s="2">
        <f t="shared" si="178"/>
        <v>0.99928404510225077</v>
      </c>
      <c r="FT149" s="2">
        <f t="shared" si="178"/>
        <v>0.99916539376881985</v>
      </c>
      <c r="FU149" s="2">
        <f t="shared" si="178"/>
        <v>0.9989072937525435</v>
      </c>
      <c r="FW149" s="2">
        <f t="shared" si="169"/>
        <v>3.2173041609146746E-2</v>
      </c>
      <c r="FX149" s="2">
        <f t="shared" si="169"/>
        <v>3.6629727553526885E-2</v>
      </c>
      <c r="FY149" s="2">
        <f t="shared" si="169"/>
        <v>3.2005515454419271E-2</v>
      </c>
      <c r="FZ149" s="2">
        <f t="shared" si="169"/>
        <v>3.6313668173474145E-2</v>
      </c>
      <c r="GA149" s="2">
        <f t="shared" si="169"/>
        <v>3.6382447310037418E-2</v>
      </c>
      <c r="GB149" s="2">
        <f t="shared" si="169"/>
        <v>3.8767466560960924E-2</v>
      </c>
      <c r="GC149" s="2">
        <f t="shared" si="169"/>
        <v>3.8769510986896349E-2</v>
      </c>
      <c r="GD149" s="2">
        <f t="shared" si="169"/>
        <v>5.3852729810402122E-2</v>
      </c>
      <c r="GE149" s="2">
        <f t="shared" si="169"/>
        <v>4.6765444717699403E-2</v>
      </c>
      <c r="GF149" s="2">
        <f t="shared" si="169"/>
        <v>4.4497210563170762E-2</v>
      </c>
      <c r="GG149" s="2">
        <f t="shared" si="169"/>
        <v>4.1316755095205347E-2</v>
      </c>
      <c r="GH149" s="2">
        <f t="shared" si="169"/>
        <v>3.7283436528149229E-2</v>
      </c>
      <c r="GI149" s="2">
        <f t="shared" si="169"/>
        <v>3.0622421606304032E-2</v>
      </c>
      <c r="GJ149" s="2">
        <f t="shared" si="169"/>
        <v>2.5909498378969175E-2</v>
      </c>
      <c r="GK149" s="2">
        <f t="shared" si="169"/>
        <v>2.5656686405853082E-2</v>
      </c>
      <c r="GM149" s="86">
        <f t="shared" si="170"/>
        <v>2.5731088822811874E-127</v>
      </c>
      <c r="GN149" s="86">
        <f t="shared" si="170"/>
        <v>3.8539798876640047E-126</v>
      </c>
      <c r="GO149" s="86">
        <f t="shared" si="170"/>
        <v>2.8015010940295355E-133</v>
      </c>
      <c r="GP149" s="86">
        <f t="shared" si="170"/>
        <v>7.5461484953542687E-147</v>
      </c>
      <c r="GQ149" s="86">
        <f t="shared" si="170"/>
        <v>2.3756891853620193E-126</v>
      </c>
      <c r="GR149" s="86">
        <f t="shared" si="170"/>
        <v>3.9742946128964245E-143</v>
      </c>
      <c r="GS149" s="86">
        <f t="shared" si="170"/>
        <v>5.637524470951358E-105</v>
      </c>
      <c r="GT149" s="86">
        <f t="shared" si="170"/>
        <v>1.2837452363608563E-95</v>
      </c>
      <c r="GU149" s="86">
        <f t="shared" si="170"/>
        <v>6.0056015889177561E-124</v>
      </c>
      <c r="GV149" s="86">
        <f t="shared" si="170"/>
        <v>4.0296674431245241E-136</v>
      </c>
      <c r="GW149" s="86">
        <f t="shared" si="170"/>
        <v>9.4096605355225809E-150</v>
      </c>
      <c r="GX149" s="86">
        <f t="shared" si="170"/>
        <v>2.0370127626658648E-171</v>
      </c>
      <c r="GY149" s="86">
        <f t="shared" si="170"/>
        <v>2.4929007086686279E-148</v>
      </c>
      <c r="GZ149" s="86">
        <f t="shared" si="170"/>
        <v>1.9504269202086619E-187</v>
      </c>
      <c r="HA149" s="86">
        <f t="shared" si="170"/>
        <v>3.761404847322869E-238</v>
      </c>
      <c r="HC149" s="86">
        <f t="shared" si="153"/>
        <v>4.1109193989276424E-38</v>
      </c>
      <c r="HD149" s="86">
        <f t="shared" si="153"/>
        <v>2.4860482305067707E-43</v>
      </c>
      <c r="HE149" s="86">
        <f t="shared" si="153"/>
        <v>1.5386447967175538E-45</v>
      </c>
      <c r="HF149" s="86">
        <f t="shared" si="153"/>
        <v>3.7374960641748903E-47</v>
      </c>
      <c r="HG149" s="86">
        <f t="shared" si="153"/>
        <v>1.1509579210049496E-44</v>
      </c>
      <c r="HH149" s="86">
        <f t="shared" si="153"/>
        <v>1.7307873942237766E-63</v>
      </c>
      <c r="HI149" s="86">
        <f t="shared" si="153"/>
        <v>2.3587750303621453E-56</v>
      </c>
      <c r="HJ149" s="86">
        <f t="shared" si="153"/>
        <v>1.078708862077027E-63</v>
      </c>
      <c r="HK149" s="86">
        <f t="shared" si="153"/>
        <v>2.3104184741794975E-59</v>
      </c>
      <c r="HL149" s="86">
        <f t="shared" si="161"/>
        <v>2.6071369675693278E-80</v>
      </c>
      <c r="HM149" s="86">
        <f t="shared" si="161"/>
        <v>4.7950634344650894E-77</v>
      </c>
      <c r="HN149" s="86">
        <f t="shared" si="161"/>
        <v>3.3144405233512872E-47</v>
      </c>
      <c r="HO149" s="86">
        <f t="shared" si="161"/>
        <v>2.1753988938040372E-48</v>
      </c>
      <c r="HP149" s="86">
        <f t="shared" si="161"/>
        <v>1.9218189155418337E-63</v>
      </c>
      <c r="HQ149" s="86">
        <f t="shared" si="161"/>
        <v>5.0449758338601042E-78</v>
      </c>
      <c r="HS149" s="86">
        <f t="shared" si="171"/>
        <v>0.19214224883703948</v>
      </c>
      <c r="HT149" s="86">
        <f t="shared" si="171"/>
        <v>0.20099625228445631</v>
      </c>
      <c r="HU149" s="86">
        <f t="shared" si="171"/>
        <v>0.14008954818247896</v>
      </c>
      <c r="HV149" s="86">
        <f t="shared" si="171"/>
        <v>0.25629923457513998</v>
      </c>
      <c r="HW149" s="86">
        <f t="shared" si="171"/>
        <v>0.23754423206848035</v>
      </c>
      <c r="HX149" s="86">
        <f t="shared" si="171"/>
        <v>0.25228600046759891</v>
      </c>
      <c r="HY149" s="86">
        <f t="shared" si="171"/>
        <v>0.24693858800417531</v>
      </c>
      <c r="HZ149" s="86">
        <f t="shared" si="171"/>
        <v>0.43428383560357064</v>
      </c>
      <c r="IA149" s="86">
        <f t="shared" si="171"/>
        <v>0.27568041718670705</v>
      </c>
      <c r="IB149" s="86">
        <f t="shared" si="171"/>
        <v>0.30651693980064393</v>
      </c>
      <c r="IC149" s="86">
        <f t="shared" si="171"/>
        <v>0.27069473530613242</v>
      </c>
      <c r="ID149" s="86">
        <f t="shared" si="171"/>
        <v>0.18160692057009536</v>
      </c>
      <c r="IE149" s="86">
        <f t="shared" si="171"/>
        <v>0.11941864758154064</v>
      </c>
      <c r="IF149" s="86">
        <f t="shared" si="171"/>
        <v>0.14755883757473151</v>
      </c>
      <c r="IG149" s="86">
        <f t="shared" si="171"/>
        <v>0.14705756786426935</v>
      </c>
      <c r="II149" s="86">
        <f t="shared" si="172"/>
        <v>5.3162558199624307E-22</v>
      </c>
      <c r="IJ149" s="86">
        <f t="shared" si="172"/>
        <v>6.715356312927121E-26</v>
      </c>
      <c r="IK149" s="86">
        <f t="shared" si="172"/>
        <v>2.0784591944829313E-27</v>
      </c>
      <c r="IL149" s="86">
        <f t="shared" si="172"/>
        <v>1.7561573091358659E-25</v>
      </c>
      <c r="IM149" s="86">
        <f t="shared" si="172"/>
        <v>1.4272377938222736E-25</v>
      </c>
      <c r="IN149" s="86">
        <f t="shared" si="172"/>
        <v>6.3619657837958246E-27</v>
      </c>
      <c r="IO149" s="86">
        <f t="shared" si="172"/>
        <v>3.5824431347968625E-26</v>
      </c>
      <c r="IP149" s="86">
        <f t="shared" si="172"/>
        <v>3.2829352990351349E-28</v>
      </c>
      <c r="IQ149" s="86">
        <f t="shared" si="172"/>
        <v>2.788260214907733E-33</v>
      </c>
      <c r="IR149" s="86">
        <f t="shared" si="172"/>
        <v>3.5306058903619625E-26</v>
      </c>
      <c r="IS149" s="86">
        <f t="shared" si="172"/>
        <v>5.1529601539256733E-28</v>
      </c>
      <c r="IT149" s="86">
        <f t="shared" si="172"/>
        <v>3.7798062836024986E-34</v>
      </c>
      <c r="IU149" s="86">
        <f t="shared" si="172"/>
        <v>9.5718491591721668E-28</v>
      </c>
      <c r="IV149" s="86">
        <f t="shared" si="172"/>
        <v>9.0974619688951033E-20</v>
      </c>
      <c r="IW149" s="86">
        <f t="shared" si="172"/>
        <v>4.2407057439290539E-21</v>
      </c>
      <c r="IY149" s="86">
        <f t="shared" si="173"/>
        <v>0.19214224883703948</v>
      </c>
      <c r="IZ149" s="86">
        <f t="shared" si="173"/>
        <v>0.20099625228445631</v>
      </c>
      <c r="JA149" s="86">
        <f t="shared" si="173"/>
        <v>0.14008954818247896</v>
      </c>
      <c r="JB149" s="86">
        <f t="shared" si="173"/>
        <v>0.25629923457513998</v>
      </c>
      <c r="JC149" s="86">
        <f t="shared" si="173"/>
        <v>0.23754423206848035</v>
      </c>
      <c r="JD149" s="86">
        <f t="shared" si="173"/>
        <v>0.25228600046759891</v>
      </c>
      <c r="JE149" s="86">
        <f t="shared" si="173"/>
        <v>0.24693858800417531</v>
      </c>
      <c r="JF149" s="86">
        <f t="shared" si="173"/>
        <v>0.43428383560357064</v>
      </c>
      <c r="JG149" s="86">
        <f t="shared" si="173"/>
        <v>0.27568041718670705</v>
      </c>
      <c r="JH149" s="86">
        <f t="shared" si="173"/>
        <v>0.30651693980064393</v>
      </c>
      <c r="JI149" s="86">
        <f t="shared" si="173"/>
        <v>0.27069473530613242</v>
      </c>
      <c r="JJ149" s="86">
        <f t="shared" si="173"/>
        <v>0.18160692057009536</v>
      </c>
      <c r="JK149" s="86">
        <f t="shared" si="173"/>
        <v>0.11941864758154064</v>
      </c>
      <c r="JL149" s="86">
        <f t="shared" si="173"/>
        <v>0.14755883757473151</v>
      </c>
      <c r="JM149" s="86">
        <f t="shared" si="173"/>
        <v>0.14705756786426935</v>
      </c>
    </row>
    <row r="150" spans="2:273" x14ac:dyDescent="0.25">
      <c r="B150" s="2">
        <v>123</v>
      </c>
      <c r="C150" s="37">
        <v>61.676000000000002</v>
      </c>
      <c r="D150" s="37">
        <v>64.825000000000003</v>
      </c>
      <c r="E150" s="37">
        <v>60.127000000000002</v>
      </c>
      <c r="F150" s="37">
        <v>57.597000000000001</v>
      </c>
      <c r="G150" s="37">
        <v>58.515999999999998</v>
      </c>
      <c r="H150" s="37">
        <v>62.241999999999997</v>
      </c>
      <c r="I150" s="37">
        <v>65.742000000000004</v>
      </c>
      <c r="J150" s="37">
        <v>67.381</v>
      </c>
      <c r="K150" s="37">
        <v>67.159000000000006</v>
      </c>
      <c r="L150" s="37">
        <v>69.412999999999997</v>
      </c>
      <c r="M150" s="37">
        <v>71.629000000000005</v>
      </c>
      <c r="N150" s="37">
        <v>74.290000000000006</v>
      </c>
      <c r="O150" s="37">
        <v>70.114999999999995</v>
      </c>
      <c r="P150" s="37">
        <v>91.375</v>
      </c>
      <c r="Q150" s="37">
        <v>121.297</v>
      </c>
      <c r="S150" s="4">
        <f t="shared" si="174"/>
        <v>61.834276316866287</v>
      </c>
      <c r="T150" s="4">
        <f t="shared" si="174"/>
        <v>64.488758056967768</v>
      </c>
      <c r="U150" s="4">
        <f t="shared" si="174"/>
        <v>58.320375164196818</v>
      </c>
      <c r="V150" s="4">
        <f t="shared" si="174"/>
        <v>58.466963982018299</v>
      </c>
      <c r="W150" s="4">
        <f t="shared" si="174"/>
        <v>59.701572579972897</v>
      </c>
      <c r="X150" s="4">
        <f t="shared" si="174"/>
        <v>62.103645859820929</v>
      </c>
      <c r="Y150" s="4">
        <f t="shared" si="174"/>
        <v>65.12691444421219</v>
      </c>
      <c r="Z150" s="4">
        <f t="shared" si="174"/>
        <v>68.393542606298936</v>
      </c>
      <c r="AA150" s="4">
        <f t="shared" si="174"/>
        <v>68.214911150051435</v>
      </c>
      <c r="AB150" s="4">
        <f t="shared" si="174"/>
        <v>69.654358508860383</v>
      </c>
      <c r="AC150" s="4">
        <f t="shared" si="174"/>
        <v>71.149617008794664</v>
      </c>
      <c r="AD150" s="4">
        <f t="shared" si="174"/>
        <v>73.985369331482758</v>
      </c>
      <c r="AE150" s="4">
        <f t="shared" si="174"/>
        <v>70.595147951016045</v>
      </c>
      <c r="AF150" s="4">
        <f t="shared" si="174"/>
        <v>90.919087990925149</v>
      </c>
      <c r="AG150" s="4">
        <f t="shared" si="174"/>
        <v>119.72210087992289</v>
      </c>
      <c r="AI150" s="4">
        <f t="shared" si="175"/>
        <v>-0.15827631686628507</v>
      </c>
      <c r="AJ150" s="4">
        <f t="shared" si="175"/>
        <v>0.33624194303223476</v>
      </c>
      <c r="AK150" s="4">
        <f t="shared" si="175"/>
        <v>1.8066248358031842</v>
      </c>
      <c r="AL150" s="4">
        <f t="shared" si="175"/>
        <v>-0.86996398201829805</v>
      </c>
      <c r="AM150" s="4">
        <f t="shared" si="175"/>
        <v>-1.1855725799728987</v>
      </c>
      <c r="AN150" s="4">
        <f t="shared" si="175"/>
        <v>0.138354140179068</v>
      </c>
      <c r="AO150" s="4">
        <f t="shared" si="175"/>
        <v>0.61508555578781454</v>
      </c>
      <c r="AP150" s="4">
        <f t="shared" si="175"/>
        <v>-1.0125426062989362</v>
      </c>
      <c r="AQ150" s="4">
        <f t="shared" si="175"/>
        <v>-1.0559111500514291</v>
      </c>
      <c r="AR150" s="4">
        <f t="shared" si="175"/>
        <v>-0.24135850886038668</v>
      </c>
      <c r="AS150" s="4">
        <f t="shared" si="175"/>
        <v>0.47938299120534111</v>
      </c>
      <c r="AT150" s="4">
        <f t="shared" si="175"/>
        <v>0.30463066851724818</v>
      </c>
      <c r="AU150" s="4">
        <f t="shared" si="175"/>
        <v>-0.48014795101605046</v>
      </c>
      <c r="AV150" s="4">
        <f t="shared" si="175"/>
        <v>0.45591200907485074</v>
      </c>
      <c r="AW150" s="4">
        <f t="shared" si="175"/>
        <v>1.5748991200771059</v>
      </c>
      <c r="AY150" s="2">
        <f t="shared" si="167"/>
        <v>61.834276316866287</v>
      </c>
      <c r="AZ150" s="2">
        <f t="shared" si="167"/>
        <v>61.593920798126824</v>
      </c>
      <c r="BA150" s="2">
        <f t="shared" si="167"/>
        <v>54.968368151182837</v>
      </c>
      <c r="BB150" s="2">
        <f t="shared" si="167"/>
        <v>52.12579086029681</v>
      </c>
      <c r="BC150" s="2">
        <f t="shared" si="167"/>
        <v>51.754966945002167</v>
      </c>
      <c r="BD150" s="2">
        <f t="shared" si="167"/>
        <v>52.128579227119189</v>
      </c>
      <c r="BE150" s="2">
        <f t="shared" si="167"/>
        <v>53.807745950683341</v>
      </c>
      <c r="BF150" s="2">
        <f t="shared" si="167"/>
        <v>53.163143756029598</v>
      </c>
      <c r="BG150" s="2">
        <f t="shared" si="167"/>
        <v>53.42951921541264</v>
      </c>
      <c r="BH150" s="2">
        <f t="shared" si="167"/>
        <v>52.200885533241966</v>
      </c>
      <c r="BI150" s="2">
        <f t="shared" si="167"/>
        <v>53.475044375153921</v>
      </c>
      <c r="BJ150" s="2">
        <f t="shared" si="167"/>
        <v>56.092548905256209</v>
      </c>
      <c r="BK150" s="2">
        <f t="shared" si="167"/>
        <v>57.283379686844114</v>
      </c>
      <c r="BL150" s="2">
        <f t="shared" si="167"/>
        <v>62.866634216021644</v>
      </c>
      <c r="BM150" s="2">
        <f t="shared" si="167"/>
        <v>67.736913445934562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102.86976950067476</v>
      </c>
      <c r="DL150" s="2">
        <f t="shared" si="176"/>
        <v>110.02660132890365</v>
      </c>
      <c r="DM150" s="2">
        <f t="shared" si="176"/>
        <v>101.35785623678646</v>
      </c>
      <c r="DN150" s="2">
        <f t="shared" si="176"/>
        <v>97.933757475083056</v>
      </c>
      <c r="DO150" s="2">
        <f t="shared" si="176"/>
        <v>84.568314507198224</v>
      </c>
      <c r="DP150" s="2">
        <f t="shared" si="176"/>
        <v>85.753136011275544</v>
      </c>
      <c r="DQ150" s="2">
        <f t="shared" si="176"/>
        <v>83.877496828752655</v>
      </c>
      <c r="DR150" s="2">
        <f t="shared" si="176"/>
        <v>93.324526429516823</v>
      </c>
      <c r="DS150" s="2">
        <f t="shared" si="176"/>
        <v>92.383712232936276</v>
      </c>
      <c r="DT150" s="2">
        <f t="shared" si="176"/>
        <v>94.403562101313327</v>
      </c>
      <c r="DU150" s="2">
        <f t="shared" si="176"/>
        <v>96.272335017421597</v>
      </c>
      <c r="DV150" s="2">
        <f t="shared" si="176"/>
        <v>101.1965158562368</v>
      </c>
      <c r="DW150" s="2">
        <f t="shared" si="176"/>
        <v>95.044867411658132</v>
      </c>
      <c r="DX150" s="2">
        <f t="shared" si="176"/>
        <v>100.80218799249531</v>
      </c>
      <c r="DY150" s="2">
        <f t="shared" si="176"/>
        <v>95.750605805958728</v>
      </c>
      <c r="EA150" s="2">
        <f t="shared" si="152"/>
        <v>61.841552958428693</v>
      </c>
      <c r="EB150" s="2">
        <f t="shared" si="152"/>
        <v>61.572120608899297</v>
      </c>
      <c r="EC150" s="2">
        <f t="shared" si="152"/>
        <v>54.936971744210744</v>
      </c>
      <c r="ED150" s="2">
        <f t="shared" si="152"/>
        <v>52.100425102140392</v>
      </c>
      <c r="EE150" s="2">
        <f t="shared" si="152"/>
        <v>51.736641448011689</v>
      </c>
      <c r="EF150" s="2">
        <f t="shared" si="152"/>
        <v>52.102423884140748</v>
      </c>
      <c r="EG150" s="2">
        <f t="shared" si="152"/>
        <v>53.794479945398706</v>
      </c>
      <c r="EH150" s="2">
        <f t="shared" si="152"/>
        <v>53.146058351156391</v>
      </c>
      <c r="EI150" s="2">
        <f t="shared" si="152"/>
        <v>53.391009369065344</v>
      </c>
      <c r="EJ150" s="2">
        <f t="shared" si="152"/>
        <v>52.169349067727609</v>
      </c>
      <c r="EK150" s="2">
        <f t="shared" si="152"/>
        <v>53.452507259528133</v>
      </c>
      <c r="EL150" s="2">
        <f t="shared" si="179"/>
        <v>56.068323240325419</v>
      </c>
      <c r="EM150" s="2">
        <f t="shared" si="135"/>
        <v>57.263129624571313</v>
      </c>
      <c r="EN150" s="2">
        <f t="shared" si="135"/>
        <v>62.84062564998213</v>
      </c>
      <c r="EO150" s="2">
        <f t="shared" si="135"/>
        <v>67.735100146334773</v>
      </c>
      <c r="EQ150" s="2">
        <f t="shared" si="177"/>
        <v>61.136050271531005</v>
      </c>
      <c r="ER150" s="2">
        <f t="shared" si="177"/>
        <v>61.402592687471589</v>
      </c>
      <c r="ES150" s="2">
        <f t="shared" si="177"/>
        <v>54.977594795707141</v>
      </c>
      <c r="ET150" s="2">
        <f t="shared" si="177"/>
        <v>52.094065037484192</v>
      </c>
      <c r="EU150" s="2">
        <f t="shared" si="177"/>
        <v>51.730505147019763</v>
      </c>
      <c r="EV150" s="2">
        <f t="shared" si="177"/>
        <v>52.188177028938441</v>
      </c>
      <c r="EW150" s="2">
        <f t="shared" si="177"/>
        <v>53.588010356905599</v>
      </c>
      <c r="EX150" s="2">
        <f t="shared" si="177"/>
        <v>52.923728740553997</v>
      </c>
      <c r="EY150" s="2">
        <f t="shared" si="177"/>
        <v>53.579744479551948</v>
      </c>
      <c r="EZ150" s="2">
        <f t="shared" si="177"/>
        <v>52.138012376476638</v>
      </c>
      <c r="FA150" s="2">
        <f t="shared" si="177"/>
        <v>53.224869710534179</v>
      </c>
      <c r="FB150" s="2">
        <f t="shared" si="177"/>
        <v>55.955977344222362</v>
      </c>
      <c r="FC150" s="2">
        <f t="shared" si="177"/>
        <v>57.131060343709024</v>
      </c>
      <c r="FD150" s="2">
        <f t="shared" si="177"/>
        <v>62.738687657173571</v>
      </c>
      <c r="FE150" s="2">
        <f t="shared" si="177"/>
        <v>66.804730995844892</v>
      </c>
      <c r="FG150" s="2">
        <f t="shared" si="178"/>
        <v>0.99957262605876318</v>
      </c>
      <c r="FH150" s="2">
        <f t="shared" si="178"/>
        <v>0.99941006323104531</v>
      </c>
      <c r="FI150" s="2">
        <f t="shared" si="178"/>
        <v>0.9993542734740154</v>
      </c>
      <c r="FJ150" s="2">
        <f t="shared" si="178"/>
        <v>0.99944105932675287</v>
      </c>
      <c r="FK150" s="2">
        <f t="shared" si="178"/>
        <v>0.99943440489709379</v>
      </c>
      <c r="FL150" s="2">
        <f t="shared" si="178"/>
        <v>0.99933066027226247</v>
      </c>
      <c r="FM150" s="2">
        <f t="shared" si="178"/>
        <v>0.9992683478359049</v>
      </c>
      <c r="FN150" s="2">
        <f t="shared" si="178"/>
        <v>0.99924970400391788</v>
      </c>
      <c r="FO150" s="2">
        <f t="shared" si="178"/>
        <v>0.99925946426190781</v>
      </c>
      <c r="FP150" s="2">
        <f t="shared" si="178"/>
        <v>0.99921724943814749</v>
      </c>
      <c r="FQ150" s="2">
        <f t="shared" si="178"/>
        <v>0.99923379381565991</v>
      </c>
      <c r="FR150" s="2">
        <f t="shared" si="178"/>
        <v>0.99936177462949849</v>
      </c>
      <c r="FS150" s="2">
        <f t="shared" si="178"/>
        <v>0.99934700023621303</v>
      </c>
      <c r="FT150" s="2">
        <f t="shared" si="178"/>
        <v>0.9992387741689599</v>
      </c>
      <c r="FU150" s="2">
        <f t="shared" si="178"/>
        <v>0.99900334423331794</v>
      </c>
      <c r="FW150" s="2">
        <f t="shared" si="169"/>
        <v>3.5167877640679496E-2</v>
      </c>
      <c r="FX150" s="2">
        <f t="shared" si="169"/>
        <v>4.002226012490976E-2</v>
      </c>
      <c r="FY150" s="2">
        <f t="shared" si="169"/>
        <v>3.4985320974575476E-2</v>
      </c>
      <c r="FZ150" s="2">
        <f t="shared" si="169"/>
        <v>3.9678133936579242E-2</v>
      </c>
      <c r="GA150" s="2">
        <f t="shared" si="169"/>
        <v>3.9753022600826249E-2</v>
      </c>
      <c r="GB150" s="2">
        <f t="shared" si="169"/>
        <v>4.2349286357446045E-2</v>
      </c>
      <c r="GC150" s="2">
        <f t="shared" si="169"/>
        <v>4.2351511350436064E-2</v>
      </c>
      <c r="GD150" s="2">
        <f t="shared" si="169"/>
        <v>5.8743137359545651E-2</v>
      </c>
      <c r="GE150" s="2">
        <f t="shared" si="169"/>
        <v>5.1046974391530123E-2</v>
      </c>
      <c r="GF150" s="2">
        <f t="shared" si="169"/>
        <v>4.8581659591701395E-2</v>
      </c>
      <c r="GG150" s="2">
        <f t="shared" si="169"/>
        <v>4.5123053117035551E-2</v>
      </c>
      <c r="GH150" s="2">
        <f t="shared" si="169"/>
        <v>4.0733953622727206E-2</v>
      </c>
      <c r="GI150" s="2">
        <f t="shared" si="169"/>
        <v>3.3477910599316547E-2</v>
      </c>
      <c r="GJ150" s="2">
        <f t="shared" si="169"/>
        <v>2.8338362593344234E-2</v>
      </c>
      <c r="GK150" s="2">
        <f t="shared" si="169"/>
        <v>2.8062533735811537E-2</v>
      </c>
      <c r="GM150" s="86">
        <f t="shared" si="170"/>
        <v>1.0730351931950299E-131</v>
      </c>
      <c r="GN150" s="86">
        <f t="shared" si="170"/>
        <v>1.7646516276338853E-130</v>
      </c>
      <c r="GO150" s="86">
        <f t="shared" si="170"/>
        <v>6.9567341833299649E-138</v>
      </c>
      <c r="GP150" s="86">
        <f t="shared" si="170"/>
        <v>6.3296276249924736E-152</v>
      </c>
      <c r="GQ150" s="86">
        <f t="shared" si="170"/>
        <v>9.9729363598628758E-131</v>
      </c>
      <c r="GR150" s="86">
        <f t="shared" si="170"/>
        <v>4.4484983179855047E-148</v>
      </c>
      <c r="GS150" s="86">
        <f t="shared" si="170"/>
        <v>1.3085528300063968E-108</v>
      </c>
      <c r="GT150" s="86">
        <f t="shared" si="170"/>
        <v>6.7371154949644283E-99</v>
      </c>
      <c r="GU150" s="86">
        <f t="shared" si="170"/>
        <v>3.3392961654512112E-128</v>
      </c>
      <c r="GV150" s="86">
        <f t="shared" si="170"/>
        <v>8.493198092110647E-141</v>
      </c>
      <c r="GW150" s="86">
        <f t="shared" si="170"/>
        <v>6.4905865673451843E-155</v>
      </c>
      <c r="GX150" s="86">
        <f t="shared" si="170"/>
        <v>2.7825541351717144E-177</v>
      </c>
      <c r="GY150" s="86">
        <f t="shared" si="170"/>
        <v>1.7374279639569125E-153</v>
      </c>
      <c r="GZ150" s="86">
        <f t="shared" si="170"/>
        <v>7.5234699823821962E-194</v>
      </c>
      <c r="HA150" s="86">
        <f t="shared" si="170"/>
        <v>2.6662949864330441E-246</v>
      </c>
      <c r="HC150" s="86">
        <f t="shared" si="153"/>
        <v>2.551190431402026E-40</v>
      </c>
      <c r="HD150" s="86">
        <f t="shared" si="153"/>
        <v>6.8841088786370567E-46</v>
      </c>
      <c r="HE150" s="86">
        <f t="shared" si="153"/>
        <v>3.1002801980885345E-48</v>
      </c>
      <c r="HF150" s="86">
        <f t="shared" si="153"/>
        <v>6.7284401093257995E-50</v>
      </c>
      <c r="HG150" s="86">
        <f t="shared" si="153"/>
        <v>3.0077340984260662E-47</v>
      </c>
      <c r="HH150" s="86">
        <f t="shared" si="153"/>
        <v>3.7472298805762393E-67</v>
      </c>
      <c r="HI150" s="86">
        <f t="shared" si="153"/>
        <v>1.27519335798232E-59</v>
      </c>
      <c r="HJ150" s="86">
        <f t="shared" si="153"/>
        <v>3.0495718068833735E-67</v>
      </c>
      <c r="HK150" s="86">
        <f t="shared" si="153"/>
        <v>1.0880421164665613E-62</v>
      </c>
      <c r="HL150" s="86">
        <f t="shared" si="161"/>
        <v>6.7329621326372803E-85</v>
      </c>
      <c r="HM150" s="86">
        <f t="shared" si="161"/>
        <v>1.970297055197241E-81</v>
      </c>
      <c r="HN150" s="86">
        <f t="shared" si="161"/>
        <v>7.882101369162322E-50</v>
      </c>
      <c r="HO150" s="86">
        <f t="shared" si="161"/>
        <v>2.8963295056654009E-51</v>
      </c>
      <c r="HP150" s="86">
        <f t="shared" si="161"/>
        <v>4.087390008451103E-67</v>
      </c>
      <c r="HQ150" s="86">
        <f t="shared" si="161"/>
        <v>1.6432623207363104E-82</v>
      </c>
      <c r="HS150" s="86">
        <f t="shared" si="171"/>
        <v>0.25557262765389749</v>
      </c>
      <c r="HT150" s="86">
        <f t="shared" si="171"/>
        <v>0.27538183870999028</v>
      </c>
      <c r="HU150" s="86">
        <f t="shared" si="171"/>
        <v>0.20014738331373852</v>
      </c>
      <c r="HV150" s="86">
        <f t="shared" si="171"/>
        <v>0.33680425105775924</v>
      </c>
      <c r="HW150" s="86">
        <f t="shared" si="171"/>
        <v>0.31642980200659698</v>
      </c>
      <c r="HX150" s="86">
        <f t="shared" si="171"/>
        <v>0.3367216134293286</v>
      </c>
      <c r="HY150" s="86">
        <f t="shared" si="171"/>
        <v>0.32957077816233887</v>
      </c>
      <c r="HZ150" s="86">
        <f t="shared" si="171"/>
        <v>0.50666078090915656</v>
      </c>
      <c r="IA150" s="86">
        <f t="shared" si="171"/>
        <v>0.37829806535476668</v>
      </c>
      <c r="IB150" s="86">
        <f t="shared" si="171"/>
        <v>0.39575339893815581</v>
      </c>
      <c r="IC150" s="86">
        <f t="shared" si="171"/>
        <v>0.36020774491620577</v>
      </c>
      <c r="ID150" s="86">
        <f t="shared" si="171"/>
        <v>0.26511958555855281</v>
      </c>
      <c r="IE150" s="86">
        <f t="shared" si="171"/>
        <v>0.17314827376703407</v>
      </c>
      <c r="IF150" s="86">
        <f t="shared" si="171"/>
        <v>0.1976061489718326</v>
      </c>
      <c r="IG150" s="86">
        <f t="shared" si="171"/>
        <v>0.19039336512096156</v>
      </c>
      <c r="II150" s="86">
        <f t="shared" si="172"/>
        <v>6.53059898345597E-21</v>
      </c>
      <c r="IJ150" s="86">
        <f t="shared" si="172"/>
        <v>1.4964982220585686E-24</v>
      </c>
      <c r="IK150" s="86">
        <f t="shared" si="172"/>
        <v>4.9092393414934902E-26</v>
      </c>
      <c r="IL150" s="86">
        <f t="shared" si="172"/>
        <v>3.6812725840057592E-24</v>
      </c>
      <c r="IM150" s="86">
        <f t="shared" si="172"/>
        <v>3.0315192951549278E-24</v>
      </c>
      <c r="IN150" s="86">
        <f t="shared" si="172"/>
        <v>1.711518796040044E-25</v>
      </c>
      <c r="IO150" s="86">
        <f t="shared" si="172"/>
        <v>8.747894621210499E-25</v>
      </c>
      <c r="IP150" s="86">
        <f t="shared" si="172"/>
        <v>1.5699931420583897E-26</v>
      </c>
      <c r="IQ150" s="86">
        <f t="shared" si="172"/>
        <v>2.2200053214726864E-31</v>
      </c>
      <c r="IR150" s="86">
        <f t="shared" si="172"/>
        <v>1.0000604406902375E-24</v>
      </c>
      <c r="IS150" s="86">
        <f t="shared" si="172"/>
        <v>1.7142433651470407E-26</v>
      </c>
      <c r="IT150" s="86">
        <f t="shared" si="172"/>
        <v>2.456553357618266E-32</v>
      </c>
      <c r="IU150" s="86">
        <f t="shared" si="172"/>
        <v>2.259198254363696E-26</v>
      </c>
      <c r="IV150" s="86">
        <f t="shared" si="172"/>
        <v>7.4365167713235889E-19</v>
      </c>
      <c r="IW150" s="86">
        <f t="shared" si="172"/>
        <v>4.010904724449293E-20</v>
      </c>
      <c r="IY150" s="86">
        <f t="shared" si="173"/>
        <v>0.25557262765389749</v>
      </c>
      <c r="IZ150" s="86">
        <f t="shared" si="173"/>
        <v>0.27538183870999028</v>
      </c>
      <c r="JA150" s="86">
        <f t="shared" si="173"/>
        <v>0.20014738331373852</v>
      </c>
      <c r="JB150" s="86">
        <f t="shared" si="173"/>
        <v>0.33680425105775924</v>
      </c>
      <c r="JC150" s="86">
        <f t="shared" si="173"/>
        <v>0.31642980200659698</v>
      </c>
      <c r="JD150" s="86">
        <f t="shared" si="173"/>
        <v>0.3367216134293286</v>
      </c>
      <c r="JE150" s="86">
        <f t="shared" si="173"/>
        <v>0.32957077816233887</v>
      </c>
      <c r="JF150" s="86">
        <f t="shared" si="173"/>
        <v>0.50666078090915656</v>
      </c>
      <c r="JG150" s="86">
        <f t="shared" si="173"/>
        <v>0.37829806535476668</v>
      </c>
      <c r="JH150" s="86">
        <f t="shared" si="173"/>
        <v>0.39575339893815581</v>
      </c>
      <c r="JI150" s="86">
        <f t="shared" si="173"/>
        <v>0.36020774491620577</v>
      </c>
      <c r="JJ150" s="86">
        <f t="shared" si="173"/>
        <v>0.26511958555855281</v>
      </c>
      <c r="JK150" s="86">
        <f t="shared" si="173"/>
        <v>0.17314827376703407</v>
      </c>
      <c r="JL150" s="86">
        <f t="shared" si="173"/>
        <v>0.1976061489718326</v>
      </c>
      <c r="JM150" s="86">
        <f t="shared" si="173"/>
        <v>0.19039336512096156</v>
      </c>
    </row>
    <row r="151" spans="2:273" x14ac:dyDescent="0.25">
      <c r="B151" s="2">
        <v>124</v>
      </c>
      <c r="C151" s="37">
        <v>61.323999999999998</v>
      </c>
      <c r="D151" s="37">
        <v>64.302000000000007</v>
      </c>
      <c r="E151" s="37">
        <v>59.793999999999997</v>
      </c>
      <c r="F151" s="37">
        <v>59.354999999999997</v>
      </c>
      <c r="G151" s="37">
        <v>60.758000000000003</v>
      </c>
      <c r="H151" s="37">
        <v>62.758000000000003</v>
      </c>
      <c r="I151" s="37">
        <v>65.468000000000004</v>
      </c>
      <c r="J151" s="37">
        <v>65.364999999999995</v>
      </c>
      <c r="K151" s="37">
        <v>67.667000000000002</v>
      </c>
      <c r="L151" s="37">
        <v>69.667000000000002</v>
      </c>
      <c r="M151" s="37">
        <v>72.016000000000005</v>
      </c>
      <c r="N151" s="37">
        <v>76.257999999999996</v>
      </c>
      <c r="O151" s="37">
        <v>74.278999999999996</v>
      </c>
      <c r="P151" s="37">
        <v>97.375</v>
      </c>
      <c r="Q151" s="37">
        <v>132.03100000000001</v>
      </c>
      <c r="S151" s="4">
        <f t="shared" si="174"/>
        <v>61.837243352045391</v>
      </c>
      <c r="T151" s="4">
        <f t="shared" si="174"/>
        <v>64.911546896627911</v>
      </c>
      <c r="U151" s="4">
        <f t="shared" si="174"/>
        <v>59.008887192665142</v>
      </c>
      <c r="V151" s="4">
        <f t="shared" si="174"/>
        <v>59.072029618421062</v>
      </c>
      <c r="W151" s="4">
        <f t="shared" si="174"/>
        <v>60.612623897092831</v>
      </c>
      <c r="X151" s="4">
        <f t="shared" si="174"/>
        <v>63.080083466760016</v>
      </c>
      <c r="Y151" s="4">
        <f t="shared" si="174"/>
        <v>66.362438766547754</v>
      </c>
      <c r="Z151" s="4">
        <f t="shared" si="174"/>
        <v>66.453018655809132</v>
      </c>
      <c r="AA151" s="4">
        <f t="shared" si="174"/>
        <v>69.142959243712212</v>
      </c>
      <c r="AB151" s="4">
        <f t="shared" si="174"/>
        <v>70.414199496592772</v>
      </c>
      <c r="AC151" s="4">
        <f t="shared" si="174"/>
        <v>72.619603783345909</v>
      </c>
      <c r="AD151" s="4">
        <f t="shared" si="174"/>
        <v>77.418734594960782</v>
      </c>
      <c r="AE151" s="4">
        <f t="shared" si="174"/>
        <v>74.003846560024868</v>
      </c>
      <c r="AF151" s="4">
        <f t="shared" si="174"/>
        <v>96.630649828585447</v>
      </c>
      <c r="AG151" s="4">
        <f t="shared" si="174"/>
        <v>129.43901395951892</v>
      </c>
      <c r="AI151" s="4">
        <f t="shared" si="175"/>
        <v>-0.51324335204539295</v>
      </c>
      <c r="AJ151" s="4">
        <f t="shared" si="175"/>
        <v>-0.60954689662790429</v>
      </c>
      <c r="AK151" s="4">
        <f t="shared" si="175"/>
        <v>0.78511280733485478</v>
      </c>
      <c r="AL151" s="4">
        <f t="shared" si="175"/>
        <v>0.28297038157893439</v>
      </c>
      <c r="AM151" s="4">
        <f t="shared" si="175"/>
        <v>0.1453761029071714</v>
      </c>
      <c r="AN151" s="4">
        <f t="shared" si="175"/>
        <v>-0.32208346676001298</v>
      </c>
      <c r="AO151" s="4">
        <f t="shared" si="175"/>
        <v>-0.89443876654775067</v>
      </c>
      <c r="AP151" s="4">
        <f t="shared" si="175"/>
        <v>-1.0880186558091367</v>
      </c>
      <c r="AQ151" s="4">
        <f t="shared" si="175"/>
        <v>-1.4759592437122109</v>
      </c>
      <c r="AR151" s="4">
        <f t="shared" si="175"/>
        <v>-0.74719949659277063</v>
      </c>
      <c r="AS151" s="4">
        <f t="shared" si="175"/>
        <v>-0.60360378334590337</v>
      </c>
      <c r="AT151" s="4">
        <f t="shared" si="175"/>
        <v>-1.1607345949607861</v>
      </c>
      <c r="AU151" s="4">
        <f t="shared" si="175"/>
        <v>0.27515343997512787</v>
      </c>
      <c r="AV151" s="4">
        <f t="shared" si="175"/>
        <v>0.74435017141455262</v>
      </c>
      <c r="AW151" s="4">
        <f t="shared" si="175"/>
        <v>2.591986040481089</v>
      </c>
      <c r="AY151" s="2">
        <f t="shared" si="167"/>
        <v>61.837243352045391</v>
      </c>
      <c r="AZ151" s="2">
        <f t="shared" si="167"/>
        <v>61.534302500934501</v>
      </c>
      <c r="BA151" s="2">
        <f t="shared" si="167"/>
        <v>54.861658376742653</v>
      </c>
      <c r="BB151" s="2">
        <f t="shared" si="167"/>
        <v>52.046365047350342</v>
      </c>
      <c r="BC151" s="2">
        <f t="shared" si="167"/>
        <v>51.65524598711761</v>
      </c>
      <c r="BD151" s="2">
        <f t="shared" si="167"/>
        <v>51.99055153378611</v>
      </c>
      <c r="BE151" s="2">
        <f t="shared" si="167"/>
        <v>53.712256444016923</v>
      </c>
      <c r="BF151" s="2">
        <f t="shared" si="167"/>
        <v>53.073627219456895</v>
      </c>
      <c r="BG151" s="2">
        <f t="shared" si="167"/>
        <v>53.279645782672624</v>
      </c>
      <c r="BH151" s="2">
        <f t="shared" si="167"/>
        <v>52.063289705113</v>
      </c>
      <c r="BI151" s="2">
        <f t="shared" si="167"/>
        <v>53.352600071471883</v>
      </c>
      <c r="BJ151" s="2">
        <f t="shared" si="167"/>
        <v>55.936173108716631</v>
      </c>
      <c r="BK151" s="2">
        <f t="shared" si="167"/>
        <v>57.1842459923406</v>
      </c>
      <c r="BL151" s="2">
        <f t="shared" si="167"/>
        <v>62.735291720112784</v>
      </c>
      <c r="BM151" s="2">
        <f t="shared" si="167"/>
        <v>67.606144233600162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103.11370614035087</v>
      </c>
      <c r="DL151" s="2">
        <f t="shared" si="176"/>
        <v>110.33281346730411</v>
      </c>
      <c r="DM151" s="2">
        <f t="shared" si="176"/>
        <v>101.6468509513742</v>
      </c>
      <c r="DN151" s="2">
        <f t="shared" si="176"/>
        <v>98.205293088080381</v>
      </c>
      <c r="DO151" s="2">
        <f t="shared" si="176"/>
        <v>84.691003754422923</v>
      </c>
      <c r="DP151" s="2">
        <f t="shared" si="176"/>
        <v>85.87467899929527</v>
      </c>
      <c r="DQ151" s="2">
        <f t="shared" si="176"/>
        <v>83.969674770965483</v>
      </c>
      <c r="DR151" s="2">
        <f t="shared" si="176"/>
        <v>93.550640358695972</v>
      </c>
      <c r="DS151" s="2">
        <f t="shared" si="176"/>
        <v>92.600241525538181</v>
      </c>
      <c r="DT151" s="2">
        <f t="shared" si="176"/>
        <v>94.640625422138839</v>
      </c>
      <c r="DU151" s="2">
        <f t="shared" si="176"/>
        <v>96.522648083623679</v>
      </c>
      <c r="DV151" s="2">
        <f t="shared" si="176"/>
        <v>101.4398002114165</v>
      </c>
      <c r="DW151" s="2">
        <f t="shared" si="176"/>
        <v>95.221217456961668</v>
      </c>
      <c r="DX151" s="2">
        <f t="shared" si="176"/>
        <v>101.03193330206379</v>
      </c>
      <c r="DY151" s="2">
        <f t="shared" si="176"/>
        <v>95.936687394957957</v>
      </c>
      <c r="EA151" s="2">
        <f t="shared" si="152"/>
        <v>61.851366934587958</v>
      </c>
      <c r="EB151" s="2">
        <f t="shared" si="152"/>
        <v>61.516275097580021</v>
      </c>
      <c r="EC151" s="2">
        <f t="shared" si="152"/>
        <v>54.83236469999089</v>
      </c>
      <c r="ED151" s="2">
        <f t="shared" si="152"/>
        <v>52.023124519787807</v>
      </c>
      <c r="EE151" s="2">
        <f t="shared" si="152"/>
        <v>51.63849515143847</v>
      </c>
      <c r="EF151" s="2">
        <f t="shared" si="152"/>
        <v>51.965506376911577</v>
      </c>
      <c r="EG151" s="2">
        <f t="shared" si="152"/>
        <v>53.702534933454672</v>
      </c>
      <c r="EH151" s="2">
        <f t="shared" si="152"/>
        <v>53.061305919027944</v>
      </c>
      <c r="EI151" s="2">
        <f t="shared" si="152"/>
        <v>53.241720467665402</v>
      </c>
      <c r="EJ151" s="2">
        <f t="shared" si="152"/>
        <v>52.034674256127246</v>
      </c>
      <c r="EK151" s="2">
        <f t="shared" si="152"/>
        <v>53.334637477313976</v>
      </c>
      <c r="EL151" s="2">
        <f t="shared" si="179"/>
        <v>55.915045161748566</v>
      </c>
      <c r="EM151" s="2">
        <f t="shared" si="135"/>
        <v>57.166946917964133</v>
      </c>
      <c r="EN151" s="2">
        <f t="shared" si="135"/>
        <v>62.712010950131642</v>
      </c>
      <c r="EO151" s="2">
        <f t="shared" si="135"/>
        <v>67.610286364510671</v>
      </c>
      <c r="EQ151" s="2">
        <f t="shared" si="177"/>
        <v>61.065349082202957</v>
      </c>
      <c r="ER151" s="2">
        <f t="shared" si="177"/>
        <v>61.327810979397057</v>
      </c>
      <c r="ES151" s="2">
        <f t="shared" si="177"/>
        <v>54.877421940631478</v>
      </c>
      <c r="ET151" s="2">
        <f t="shared" si="177"/>
        <v>52.016146017914529</v>
      </c>
      <c r="EU151" s="2">
        <f t="shared" si="177"/>
        <v>51.631598824654446</v>
      </c>
      <c r="EV151" s="2">
        <f t="shared" si="177"/>
        <v>52.059443989542039</v>
      </c>
      <c r="EW151" s="2">
        <f t="shared" si="177"/>
        <v>53.47601346699679</v>
      </c>
      <c r="EX151" s="2">
        <f t="shared" si="177"/>
        <v>52.821070582944309</v>
      </c>
      <c r="EY151" s="2">
        <f t="shared" si="177"/>
        <v>53.445351509563608</v>
      </c>
      <c r="EZ151" s="2">
        <f t="shared" si="177"/>
        <v>52.000686196222219</v>
      </c>
      <c r="FA151" s="2">
        <f t="shared" si="177"/>
        <v>53.086602029245014</v>
      </c>
      <c r="FB151" s="2">
        <f t="shared" si="177"/>
        <v>55.794294893246601</v>
      </c>
      <c r="FC151" s="2">
        <f t="shared" si="177"/>
        <v>57.020315789944647</v>
      </c>
      <c r="FD151" s="2">
        <f t="shared" si="177"/>
        <v>62.604727237561583</v>
      </c>
      <c r="FE151" s="2">
        <f t="shared" si="177"/>
        <v>66.636189787702136</v>
      </c>
      <c r="FG151" s="2">
        <f t="shared" si="178"/>
        <v>0.99961021567557706</v>
      </c>
      <c r="FH151" s="2">
        <f t="shared" si="178"/>
        <v>0.99946194334271166</v>
      </c>
      <c r="FI151" s="2">
        <f t="shared" si="178"/>
        <v>0.9994110569471033</v>
      </c>
      <c r="FJ151" s="2">
        <f t="shared" si="178"/>
        <v>0.99949021497584678</v>
      </c>
      <c r="FK151" s="2">
        <f t="shared" si="178"/>
        <v>0.99948414546332309</v>
      </c>
      <c r="FL151" s="2">
        <f t="shared" si="178"/>
        <v>0.99938951895903017</v>
      </c>
      <c r="FM151" s="2">
        <f t="shared" si="178"/>
        <v>0.99933268233549088</v>
      </c>
      <c r="FN151" s="2">
        <f t="shared" si="178"/>
        <v>0.9993156767412531</v>
      </c>
      <c r="FO151" s="2">
        <f t="shared" si="178"/>
        <v>0.99932457937011687</v>
      </c>
      <c r="FP151" s="2">
        <f t="shared" si="178"/>
        <v>0.99928607383243828</v>
      </c>
      <c r="FQ151" s="2">
        <f t="shared" si="178"/>
        <v>0.99930116454072382</v>
      </c>
      <c r="FR151" s="2">
        <f t="shared" si="178"/>
        <v>0.99941789885514631</v>
      </c>
      <c r="FS151" s="2">
        <f t="shared" si="178"/>
        <v>0.9994044229173159</v>
      </c>
      <c r="FT151" s="2">
        <f t="shared" si="178"/>
        <v>0.99930570728743029</v>
      </c>
      <c r="FU151" s="2">
        <f t="shared" si="178"/>
        <v>0.99909095941945258</v>
      </c>
      <c r="FW151" s="2">
        <f t="shared" si="169"/>
        <v>3.8430419184924909E-2</v>
      </c>
      <c r="FX151" s="2">
        <f t="shared" si="169"/>
        <v>4.3714740930831879E-2</v>
      </c>
      <c r="FY151" s="2">
        <f t="shared" si="169"/>
        <v>3.8231597732036833E-2</v>
      </c>
      <c r="FZ151" s="2">
        <f t="shared" si="169"/>
        <v>4.334029881986845E-2</v>
      </c>
      <c r="GA151" s="2">
        <f t="shared" si="169"/>
        <v>4.3421786936985035E-2</v>
      </c>
      <c r="GB151" s="2">
        <f t="shared" si="169"/>
        <v>4.6246117523666551E-2</v>
      </c>
      <c r="GC151" s="2">
        <f t="shared" si="169"/>
        <v>4.6248537365155926E-2</v>
      </c>
      <c r="GD151" s="2">
        <f t="shared" si="169"/>
        <v>6.4047583965493274E-2</v>
      </c>
      <c r="GE151" s="2">
        <f t="shared" si="169"/>
        <v>5.5697588232715312E-2</v>
      </c>
      <c r="GF151" s="2">
        <f t="shared" si="169"/>
        <v>5.3020220940965736E-2</v>
      </c>
      <c r="GG151" s="2">
        <f t="shared" si="169"/>
        <v>4.9261987205865568E-2</v>
      </c>
      <c r="GH151" s="2">
        <f t="shared" si="169"/>
        <v>4.4489052754682588E-2</v>
      </c>
      <c r="GI151" s="2">
        <f t="shared" si="169"/>
        <v>3.6589618638854925E-2</v>
      </c>
      <c r="GJ151" s="2">
        <f t="shared" si="169"/>
        <v>3.0987675336806714E-2</v>
      </c>
      <c r="GK151" s="2">
        <f t="shared" si="169"/>
        <v>3.0686874032526349E-2</v>
      </c>
      <c r="GM151" s="86">
        <f t="shared" si="170"/>
        <v>3.765275451317676E-136</v>
      </c>
      <c r="GN151" s="86">
        <f t="shared" si="170"/>
        <v>6.8096647811939537E-135</v>
      </c>
      <c r="GO151" s="86">
        <f t="shared" si="170"/>
        <v>1.4397676787091959E-142</v>
      </c>
      <c r="GP151" s="86">
        <f t="shared" si="170"/>
        <v>4.3435386383633459E-157</v>
      </c>
      <c r="GQ151" s="86">
        <f t="shared" si="170"/>
        <v>3.5189471145042753E-135</v>
      </c>
      <c r="GR151" s="86">
        <f t="shared" si="170"/>
        <v>4.0931196742790105E-153</v>
      </c>
      <c r="GS151" s="86">
        <f t="shared" si="170"/>
        <v>2.6287872220036204E-112</v>
      </c>
      <c r="GT151" s="86">
        <f t="shared" si="170"/>
        <v>3.1066272047181313E-102</v>
      </c>
      <c r="GU151" s="86">
        <f t="shared" si="170"/>
        <v>1.5705462869499932E-132</v>
      </c>
      <c r="GV151" s="86">
        <f t="shared" si="170"/>
        <v>1.4893344271602995E-145</v>
      </c>
      <c r="GW151" s="86">
        <f t="shared" si="170"/>
        <v>3.6527825079722098E-160</v>
      </c>
      <c r="GX151" s="86">
        <f t="shared" si="170"/>
        <v>3.0222085364649111E-183</v>
      </c>
      <c r="GY151" s="86">
        <f t="shared" si="170"/>
        <v>9.8639575050739475E-159</v>
      </c>
      <c r="GZ151" s="86">
        <f t="shared" si="170"/>
        <v>2.2587681835713862E-200</v>
      </c>
      <c r="HA151" s="86">
        <f t="shared" si="170"/>
        <v>1.3753009226926128E-254</v>
      </c>
      <c r="HC151" s="86">
        <f t="shared" si="153"/>
        <v>1.3654572049939506E-42</v>
      </c>
      <c r="HD151" s="86">
        <f t="shared" si="153"/>
        <v>1.6017258794620576E-48</v>
      </c>
      <c r="HE151" s="86">
        <f t="shared" si="153"/>
        <v>5.1983157254145884E-51</v>
      </c>
      <c r="HF151" s="86">
        <f t="shared" si="153"/>
        <v>1.0078269381582155E-52</v>
      </c>
      <c r="HG151" s="86">
        <f t="shared" si="153"/>
        <v>6.6167455884679708E-50</v>
      </c>
      <c r="HH151" s="86">
        <f t="shared" si="153"/>
        <v>6.3691929242384271E-71</v>
      </c>
      <c r="HI151" s="86">
        <f t="shared" si="153"/>
        <v>5.548125037059999E-63</v>
      </c>
      <c r="HJ151" s="86">
        <f t="shared" si="153"/>
        <v>6.8746309547975966E-71</v>
      </c>
      <c r="HK151" s="86">
        <f t="shared" si="153"/>
        <v>4.1376894286419804E-66</v>
      </c>
      <c r="HL151" s="86">
        <f t="shared" si="161"/>
        <v>1.2897530005688119E-89</v>
      </c>
      <c r="HM151" s="86">
        <f t="shared" si="161"/>
        <v>6.0892894829371428E-86</v>
      </c>
      <c r="HN151" s="86">
        <f t="shared" si="161"/>
        <v>1.5844607887069936E-52</v>
      </c>
      <c r="HO151" s="86">
        <f t="shared" si="161"/>
        <v>3.1683199042785385E-54</v>
      </c>
      <c r="HP151" s="86">
        <f t="shared" si="161"/>
        <v>6.8167051732754785E-71</v>
      </c>
      <c r="HQ151" s="86">
        <f t="shared" si="161"/>
        <v>3.9882318451761364E-87</v>
      </c>
      <c r="HS151" s="86">
        <f t="shared" si="171"/>
        <v>0.32692682235682358</v>
      </c>
      <c r="HT151" s="86">
        <f t="shared" si="171"/>
        <v>0.35808569541806745</v>
      </c>
      <c r="HU151" s="86">
        <f t="shared" si="171"/>
        <v>0.27346092765094809</v>
      </c>
      <c r="HV151" s="86">
        <f t="shared" si="171"/>
        <v>0.41809981494834914</v>
      </c>
      <c r="HW151" s="86">
        <f t="shared" si="171"/>
        <v>0.39887279173842605</v>
      </c>
      <c r="HX151" s="86">
        <f t="shared" si="171"/>
        <v>0.42199178776389457</v>
      </c>
      <c r="HY151" s="86">
        <f t="shared" si="171"/>
        <v>0.41410182961556569</v>
      </c>
      <c r="HZ151" s="86">
        <f t="shared" si="171"/>
        <v>0.52730984419984539</v>
      </c>
      <c r="IA151" s="86">
        <f t="shared" si="171"/>
        <v>0.47151184596434353</v>
      </c>
      <c r="IB151" s="86">
        <f t="shared" si="171"/>
        <v>0.47439779044674563</v>
      </c>
      <c r="IC151" s="86">
        <f t="shared" si="171"/>
        <v>0.44630535557558138</v>
      </c>
      <c r="ID151" s="86">
        <f t="shared" si="171"/>
        <v>0.36100215322980517</v>
      </c>
      <c r="IE151" s="86">
        <f t="shared" si="171"/>
        <v>0.24071025505022126</v>
      </c>
      <c r="IF151" s="86">
        <f t="shared" si="171"/>
        <v>0.25821014875252685</v>
      </c>
      <c r="IG151" s="86">
        <f t="shared" si="171"/>
        <v>0.24231454399124133</v>
      </c>
      <c r="II151" s="86">
        <f t="shared" si="172"/>
        <v>7.4998184428272995E-20</v>
      </c>
      <c r="IJ151" s="86">
        <f t="shared" si="172"/>
        <v>3.0567510980155837E-23</v>
      </c>
      <c r="IK151" s="86">
        <f t="shared" si="172"/>
        <v>1.0649204946463561E-24</v>
      </c>
      <c r="IL151" s="86">
        <f t="shared" si="172"/>
        <v>7.0871080682105519E-23</v>
      </c>
      <c r="IM151" s="86">
        <f t="shared" si="172"/>
        <v>5.9111993045756488E-23</v>
      </c>
      <c r="IN151" s="86">
        <f t="shared" si="172"/>
        <v>4.1906245674632686E-24</v>
      </c>
      <c r="IO151" s="86">
        <f t="shared" si="172"/>
        <v>1.9496520382602299E-23</v>
      </c>
      <c r="IP151" s="86">
        <f t="shared" si="172"/>
        <v>6.6311191349527309E-25</v>
      </c>
      <c r="IQ151" s="86">
        <f t="shared" si="172"/>
        <v>1.5460403675589077E-29</v>
      </c>
      <c r="IR151" s="86">
        <f t="shared" si="172"/>
        <v>2.5628055794553546E-23</v>
      </c>
      <c r="IS151" s="86">
        <f t="shared" si="172"/>
        <v>5.1474836698402443E-25</v>
      </c>
      <c r="IT151" s="86">
        <f t="shared" si="172"/>
        <v>1.4183934172732112E-30</v>
      </c>
      <c r="IU151" s="86">
        <f t="shared" si="172"/>
        <v>4.9027304684086118E-25</v>
      </c>
      <c r="IV151" s="86">
        <f t="shared" si="172"/>
        <v>5.7664003982659725E-18</v>
      </c>
      <c r="IW151" s="86">
        <f t="shared" si="172"/>
        <v>3.5856738138745909E-19</v>
      </c>
      <c r="IY151" s="86">
        <f t="shared" si="173"/>
        <v>0.32692682235682358</v>
      </c>
      <c r="IZ151" s="86">
        <f t="shared" si="173"/>
        <v>0.35808569541806745</v>
      </c>
      <c r="JA151" s="86">
        <f t="shared" si="173"/>
        <v>0.27346092765094809</v>
      </c>
      <c r="JB151" s="86">
        <f t="shared" si="173"/>
        <v>0.41809981494834914</v>
      </c>
      <c r="JC151" s="86">
        <f t="shared" si="173"/>
        <v>0.39887279173842605</v>
      </c>
      <c r="JD151" s="86">
        <f t="shared" si="173"/>
        <v>0.42199178776389457</v>
      </c>
      <c r="JE151" s="86">
        <f t="shared" si="173"/>
        <v>0.41410182961556569</v>
      </c>
      <c r="JF151" s="86">
        <f t="shared" si="173"/>
        <v>0.52730984419984539</v>
      </c>
      <c r="JG151" s="86">
        <f t="shared" si="173"/>
        <v>0.47151184596434353</v>
      </c>
      <c r="JH151" s="86">
        <f t="shared" si="173"/>
        <v>0.47439779044674563</v>
      </c>
      <c r="JI151" s="86">
        <f t="shared" si="173"/>
        <v>0.44630535557558138</v>
      </c>
      <c r="JJ151" s="86">
        <f t="shared" si="173"/>
        <v>0.36100215322980517</v>
      </c>
      <c r="JK151" s="86">
        <f t="shared" si="173"/>
        <v>0.24071025505022126</v>
      </c>
      <c r="JL151" s="86">
        <f t="shared" si="173"/>
        <v>0.25821014875252685</v>
      </c>
      <c r="JM151" s="86">
        <f t="shared" si="173"/>
        <v>0.24231454399124133</v>
      </c>
    </row>
    <row r="152" spans="2:273" x14ac:dyDescent="0.25">
      <c r="B152" s="2">
        <v>125</v>
      </c>
      <c r="C152" s="37">
        <v>61.368000000000002</v>
      </c>
      <c r="D152" s="37">
        <v>65.444000000000003</v>
      </c>
      <c r="E152" s="37">
        <v>60.667000000000002</v>
      </c>
      <c r="F152" s="37">
        <v>58.968000000000004</v>
      </c>
      <c r="G152" s="37">
        <v>60.5</v>
      </c>
      <c r="H152" s="37">
        <v>62.177</v>
      </c>
      <c r="I152" s="37">
        <v>65.838999999999999</v>
      </c>
      <c r="J152" s="37">
        <v>63.570999999999998</v>
      </c>
      <c r="K152" s="37">
        <v>66.856999999999999</v>
      </c>
      <c r="L152" s="37">
        <v>68.745999999999995</v>
      </c>
      <c r="M152" s="37">
        <v>71.548000000000002</v>
      </c>
      <c r="N152" s="37">
        <v>77.822999999999993</v>
      </c>
      <c r="O152" s="37">
        <v>76.983999999999995</v>
      </c>
      <c r="P152" s="37">
        <v>102.78100000000001</v>
      </c>
      <c r="Q152" s="37">
        <v>142.875</v>
      </c>
      <c r="S152" s="4">
        <f t="shared" si="174"/>
        <v>61.839553704963748</v>
      </c>
      <c r="T152" s="4">
        <f t="shared" si="174"/>
        <v>65.15039489617125</v>
      </c>
      <c r="U152" s="4">
        <f t="shared" si="174"/>
        <v>59.594121646115028</v>
      </c>
      <c r="V152" s="4">
        <f t="shared" si="174"/>
        <v>59.186873485354219</v>
      </c>
      <c r="W152" s="4">
        <f t="shared" si="174"/>
        <v>60.940193421651898</v>
      </c>
      <c r="X152" s="4">
        <f t="shared" si="174"/>
        <v>63.190408493749786</v>
      </c>
      <c r="Y152" s="4">
        <f t="shared" si="174"/>
        <v>66.664991259590352</v>
      </c>
      <c r="Z152" s="4">
        <f t="shared" si="174"/>
        <v>63.127013557398087</v>
      </c>
      <c r="AA152" s="4">
        <f t="shared" si="174"/>
        <v>68.071036658476913</v>
      </c>
      <c r="AB152" s="4">
        <f t="shared" si="174"/>
        <v>69.416080736004531</v>
      </c>
      <c r="AC152" s="4">
        <f t="shared" si="174"/>
        <v>72.326193241845658</v>
      </c>
      <c r="AD152" s="4">
        <f t="shared" si="174"/>
        <v>79.243114098007254</v>
      </c>
      <c r="AE152" s="4">
        <f t="shared" si="174"/>
        <v>77.207451586103133</v>
      </c>
      <c r="AF152" s="4">
        <f t="shared" si="174"/>
        <v>102.25516561669714</v>
      </c>
      <c r="AG152" s="4">
        <f t="shared" si="174"/>
        <v>139.45320626740215</v>
      </c>
      <c r="AI152" s="4">
        <f t="shared" si="175"/>
        <v>-0.47155370496374616</v>
      </c>
      <c r="AJ152" s="4">
        <f t="shared" si="175"/>
        <v>0.29360510382875304</v>
      </c>
      <c r="AK152" s="4">
        <f t="shared" si="175"/>
        <v>1.072878353884974</v>
      </c>
      <c r="AL152" s="4">
        <f t="shared" si="175"/>
        <v>-0.2188734853542158</v>
      </c>
      <c r="AM152" s="4">
        <f t="shared" si="175"/>
        <v>-0.44019342165189812</v>
      </c>
      <c r="AN152" s="4">
        <f t="shared" si="175"/>
        <v>-1.013408493749786</v>
      </c>
      <c r="AO152" s="4">
        <f t="shared" si="175"/>
        <v>-0.82599125959035291</v>
      </c>
      <c r="AP152" s="4">
        <f t="shared" si="175"/>
        <v>0.44398644260191134</v>
      </c>
      <c r="AQ152" s="4">
        <f t="shared" si="175"/>
        <v>-1.214036658476914</v>
      </c>
      <c r="AR152" s="4">
        <f t="shared" si="175"/>
        <v>-0.67008073600453599</v>
      </c>
      <c r="AS152" s="4">
        <f t="shared" si="175"/>
        <v>-0.7781932418456563</v>
      </c>
      <c r="AT152" s="4">
        <f t="shared" si="175"/>
        <v>-1.4201140980072608</v>
      </c>
      <c r="AU152" s="4">
        <f t="shared" si="175"/>
        <v>-0.22345158610313831</v>
      </c>
      <c r="AV152" s="4">
        <f t="shared" si="175"/>
        <v>0.52583438330286469</v>
      </c>
      <c r="AW152" s="4">
        <f t="shared" si="175"/>
        <v>3.4217937325978482</v>
      </c>
      <c r="AY152" s="2">
        <f t="shared" si="167"/>
        <v>61.839553704963748</v>
      </c>
      <c r="AZ152" s="2">
        <f t="shared" si="167"/>
        <v>61.474663915080804</v>
      </c>
      <c r="BA152" s="2">
        <f t="shared" si="167"/>
        <v>54.755182555581776</v>
      </c>
      <c r="BB152" s="2">
        <f t="shared" si="167"/>
        <v>51.967099027020851</v>
      </c>
      <c r="BC152" s="2">
        <f t="shared" si="167"/>
        <v>51.555640500711739</v>
      </c>
      <c r="BD152" s="2">
        <f t="shared" si="167"/>
        <v>51.852768635091358</v>
      </c>
      <c r="BE152" s="2">
        <f t="shared" si="167"/>
        <v>53.616675360351415</v>
      </c>
      <c r="BF152" s="2">
        <f t="shared" si="167"/>
        <v>52.984001758651601</v>
      </c>
      <c r="BG152" s="2">
        <f t="shared" si="167"/>
        <v>53.130177224830014</v>
      </c>
      <c r="BH152" s="2">
        <f t="shared" si="167"/>
        <v>51.92586512543302</v>
      </c>
      <c r="BI152" s="2">
        <f t="shared" si="167"/>
        <v>53.230098986528319</v>
      </c>
      <c r="BJ152" s="2">
        <f t="shared" si="167"/>
        <v>55.779873756796412</v>
      </c>
      <c r="BK152" s="2">
        <f t="shared" si="167"/>
        <v>57.085139109745484</v>
      </c>
      <c r="BL152" s="2">
        <f t="shared" si="167"/>
        <v>62.604073492431375</v>
      </c>
      <c r="BM152" s="2">
        <f t="shared" si="167"/>
        <v>67.475070243983097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103.35764278002699</v>
      </c>
      <c r="DL152" s="2">
        <f t="shared" si="176"/>
        <v>110.63902560570456</v>
      </c>
      <c r="DM152" s="2">
        <f t="shared" si="176"/>
        <v>101.93584566596195</v>
      </c>
      <c r="DN152" s="2">
        <f t="shared" si="176"/>
        <v>98.476828701077707</v>
      </c>
      <c r="DO152" s="2">
        <f t="shared" si="176"/>
        <v>84.813693001647621</v>
      </c>
      <c r="DP152" s="2">
        <f t="shared" si="176"/>
        <v>85.99622198731501</v>
      </c>
      <c r="DQ152" s="2">
        <f t="shared" si="176"/>
        <v>84.061852713178311</v>
      </c>
      <c r="DR152" s="2">
        <f t="shared" si="176"/>
        <v>93.776754287875136</v>
      </c>
      <c r="DS152" s="2">
        <f t="shared" si="176"/>
        <v>92.816770818140071</v>
      </c>
      <c r="DT152" s="2">
        <f t="shared" si="176"/>
        <v>94.877688742964352</v>
      </c>
      <c r="DU152" s="2">
        <f t="shared" si="176"/>
        <v>96.772961149825775</v>
      </c>
      <c r="DV152" s="2">
        <f t="shared" si="176"/>
        <v>101.68308456659621</v>
      </c>
      <c r="DW152" s="2">
        <f t="shared" si="176"/>
        <v>95.397567502265204</v>
      </c>
      <c r="DX152" s="2">
        <f t="shared" si="176"/>
        <v>101.26167861163228</v>
      </c>
      <c r="DY152" s="2">
        <f t="shared" si="176"/>
        <v>96.122768983957201</v>
      </c>
      <c r="EA152" s="2">
        <f t="shared" si="152"/>
        <v>61.861180910747215</v>
      </c>
      <c r="EB152" s="2">
        <f t="shared" si="152"/>
        <v>61.460429586260737</v>
      </c>
      <c r="EC152" s="2">
        <f t="shared" si="152"/>
        <v>54.727757655771036</v>
      </c>
      <c r="ED152" s="2">
        <f t="shared" si="152"/>
        <v>51.945823937435222</v>
      </c>
      <c r="EE152" s="2">
        <f t="shared" si="152"/>
        <v>51.540348854865243</v>
      </c>
      <c r="EF152" s="2">
        <f t="shared" si="152"/>
        <v>51.828588869682406</v>
      </c>
      <c r="EG152" s="2">
        <f t="shared" si="152"/>
        <v>53.610589921510638</v>
      </c>
      <c r="EH152" s="2">
        <f t="shared" si="152"/>
        <v>52.976553486899491</v>
      </c>
      <c r="EI152" s="2">
        <f t="shared" si="152"/>
        <v>53.092431566265461</v>
      </c>
      <c r="EJ152" s="2">
        <f t="shared" si="152"/>
        <v>51.899999444526884</v>
      </c>
      <c r="EK152" s="2">
        <f t="shared" si="152"/>
        <v>53.216767695099819</v>
      </c>
      <c r="EL152" s="2">
        <f t="shared" si="179"/>
        <v>55.761767083171712</v>
      </c>
      <c r="EM152" s="2">
        <f t="shared" si="135"/>
        <v>57.070764211356952</v>
      </c>
      <c r="EN152" s="2">
        <f t="shared" si="135"/>
        <v>62.583396250281154</v>
      </c>
      <c r="EO152" s="2">
        <f t="shared" si="135"/>
        <v>67.485472582686583</v>
      </c>
      <c r="EQ152" s="2">
        <f t="shared" si="177"/>
        <v>60.994647892874909</v>
      </c>
      <c r="ER152" s="2">
        <f t="shared" si="177"/>
        <v>61.253029271322518</v>
      </c>
      <c r="ES152" s="2">
        <f t="shared" si="177"/>
        <v>54.777249085555809</v>
      </c>
      <c r="ET152" s="2">
        <f t="shared" si="177"/>
        <v>51.938226998344867</v>
      </c>
      <c r="EU152" s="2">
        <f t="shared" si="177"/>
        <v>51.53269250228913</v>
      </c>
      <c r="EV152" s="2">
        <f t="shared" si="177"/>
        <v>51.930710950145638</v>
      </c>
      <c r="EW152" s="2">
        <f t="shared" si="177"/>
        <v>53.36401657708798</v>
      </c>
      <c r="EX152" s="2">
        <f t="shared" si="177"/>
        <v>52.718412425334613</v>
      </c>
      <c r="EY152" s="2">
        <f t="shared" si="177"/>
        <v>53.310958539575267</v>
      </c>
      <c r="EZ152" s="2">
        <f t="shared" si="177"/>
        <v>51.8633600159678</v>
      </c>
      <c r="FA152" s="2">
        <f t="shared" si="177"/>
        <v>52.94833434795585</v>
      </c>
      <c r="FB152" s="2">
        <f t="shared" si="177"/>
        <v>55.632612442270855</v>
      </c>
      <c r="FC152" s="2">
        <f t="shared" si="177"/>
        <v>56.90957123618027</v>
      </c>
      <c r="FD152" s="2">
        <f t="shared" si="177"/>
        <v>62.470766817949595</v>
      </c>
      <c r="FE152" s="2">
        <f t="shared" si="177"/>
        <v>66.467648579559366</v>
      </c>
      <c r="FG152" s="2">
        <f t="shared" si="178"/>
        <v>0.99964450027861396</v>
      </c>
      <c r="FH152" s="2">
        <f t="shared" si="178"/>
        <v>0.99950926326334066</v>
      </c>
      <c r="FI152" s="2">
        <f t="shared" si="178"/>
        <v>0.9994628497165422</v>
      </c>
      <c r="FJ152" s="2">
        <f t="shared" si="178"/>
        <v>0.99953504967662554</v>
      </c>
      <c r="FK152" s="2">
        <f t="shared" si="178"/>
        <v>0.99952951371583187</v>
      </c>
      <c r="FL152" s="2">
        <f t="shared" si="178"/>
        <v>0.99944320476476045</v>
      </c>
      <c r="FM152" s="2">
        <f t="shared" si="178"/>
        <v>0.99939136331952372</v>
      </c>
      <c r="FN152" s="2">
        <f t="shared" si="178"/>
        <v>0.99937585218856906</v>
      </c>
      <c r="FO152" s="2">
        <f t="shared" si="178"/>
        <v>0.99938397245409327</v>
      </c>
      <c r="FP152" s="2">
        <f t="shared" si="178"/>
        <v>0.99934885069294022</v>
      </c>
      <c r="FQ152" s="2">
        <f t="shared" si="178"/>
        <v>0.99936261529346293</v>
      </c>
      <c r="FR152" s="2">
        <f t="shared" si="178"/>
        <v>0.99946909025384278</v>
      </c>
      <c r="FS152" s="2">
        <f t="shared" si="178"/>
        <v>0.99945679877882532</v>
      </c>
      <c r="FT152" s="2">
        <f t="shared" si="178"/>
        <v>0.99936675883560033</v>
      </c>
      <c r="FU152" s="2">
        <f t="shared" si="178"/>
        <v>0.99917087881927369</v>
      </c>
      <c r="FW152" s="2">
        <f t="shared" si="169"/>
        <v>4.1982458447842853E-2</v>
      </c>
      <c r="FX152" s="2">
        <f t="shared" si="169"/>
        <v>4.7730954058376088E-2</v>
      </c>
      <c r="FY152" s="2">
        <f t="shared" si="169"/>
        <v>4.1766058558982688E-2</v>
      </c>
      <c r="FZ152" s="2">
        <f t="shared" si="169"/>
        <v>4.7323813168951574E-2</v>
      </c>
      <c r="GA152" s="2">
        <f t="shared" si="169"/>
        <v>4.741241986490001E-2</v>
      </c>
      <c r="GB152" s="2">
        <f t="shared" si="169"/>
        <v>5.0482619099206538E-2</v>
      </c>
      <c r="GC152" s="2">
        <f t="shared" si="169"/>
        <v>5.0485248882837459E-2</v>
      </c>
      <c r="GD152" s="2">
        <f t="shared" si="169"/>
        <v>6.9795499307761147E-2</v>
      </c>
      <c r="GE152" s="2">
        <f t="shared" si="169"/>
        <v>6.0744772791212813E-2</v>
      </c>
      <c r="GF152" s="2">
        <f t="shared" si="169"/>
        <v>5.7839649331501375E-2</v>
      </c>
      <c r="GG152" s="2">
        <f t="shared" si="169"/>
        <v>5.3759193140663339E-2</v>
      </c>
      <c r="GH152" s="2">
        <f t="shared" si="169"/>
        <v>4.8572791034622066E-2</v>
      </c>
      <c r="GI152" s="2">
        <f t="shared" si="169"/>
        <v>3.9978590603862905E-2</v>
      </c>
      <c r="GJ152" s="2">
        <f t="shared" si="169"/>
        <v>3.3876033380268393E-2</v>
      </c>
      <c r="GK152" s="2">
        <f t="shared" si="169"/>
        <v>3.3548165108710656E-2</v>
      </c>
      <c r="GM152" s="86">
        <f t="shared" si="170"/>
        <v>1.1117379275346618E-140</v>
      </c>
      <c r="GN152" s="86">
        <f t="shared" si="170"/>
        <v>2.2146525386074618E-139</v>
      </c>
      <c r="GO152" s="86">
        <f t="shared" si="170"/>
        <v>2.4834057238436917E-147</v>
      </c>
      <c r="GP152" s="86">
        <f t="shared" si="170"/>
        <v>2.4384720567834643E-162</v>
      </c>
      <c r="GQ152" s="86">
        <f t="shared" si="170"/>
        <v>1.0436491193957895E-139</v>
      </c>
      <c r="GR152" s="86">
        <f t="shared" si="170"/>
        <v>3.095843052475288E-158</v>
      </c>
      <c r="GS152" s="86">
        <f t="shared" si="170"/>
        <v>4.5706373584447469E-116</v>
      </c>
      <c r="GT152" s="86">
        <f t="shared" si="170"/>
        <v>1.2586940931445402E-105</v>
      </c>
      <c r="GU152" s="86">
        <f t="shared" si="170"/>
        <v>6.2479830591572739E-137</v>
      </c>
      <c r="GV152" s="86">
        <f t="shared" si="170"/>
        <v>2.1728415233332728E-150</v>
      </c>
      <c r="GW152" s="86">
        <f t="shared" si="170"/>
        <v>1.6772177443869359E-165</v>
      </c>
      <c r="GX152" s="86">
        <f t="shared" si="170"/>
        <v>2.6099497895747148E-189</v>
      </c>
      <c r="GY152" s="86">
        <f t="shared" si="170"/>
        <v>4.5617756286887651E-164</v>
      </c>
      <c r="GZ152" s="86">
        <f t="shared" si="170"/>
        <v>5.2782028845583898E-207</v>
      </c>
      <c r="HA152" s="86">
        <f t="shared" si="170"/>
        <v>5.1619607452449714E-263</v>
      </c>
      <c r="HC152" s="86">
        <f t="shared" si="153"/>
        <v>6.3026915795572665E-45</v>
      </c>
      <c r="HD152" s="86">
        <f t="shared" si="153"/>
        <v>3.1312014312406336E-51</v>
      </c>
      <c r="HE152" s="86">
        <f t="shared" si="153"/>
        <v>7.2527627563293988E-54</v>
      </c>
      <c r="HF152" s="86">
        <f t="shared" si="153"/>
        <v>1.2559616276334817E-55</v>
      </c>
      <c r="HG152" s="86">
        <f t="shared" si="153"/>
        <v>1.2253372777153113E-52</v>
      </c>
      <c r="HH152" s="86">
        <f t="shared" si="153"/>
        <v>8.4986012488784823E-75</v>
      </c>
      <c r="HI152" s="86">
        <f t="shared" si="153"/>
        <v>1.9425774310265052E-66</v>
      </c>
      <c r="HJ152" s="86">
        <f t="shared" si="153"/>
        <v>1.2357172192660964E-74</v>
      </c>
      <c r="HK152" s="86">
        <f t="shared" si="153"/>
        <v>1.2706037864380825E-69</v>
      </c>
      <c r="HL152" s="86">
        <f t="shared" si="161"/>
        <v>1.8325133977032254E-94</v>
      </c>
      <c r="HM152" s="86">
        <f t="shared" si="161"/>
        <v>1.4154072960450286E-90</v>
      </c>
      <c r="HN152" s="86">
        <f t="shared" si="161"/>
        <v>2.69222813082812E-55</v>
      </c>
      <c r="HO152" s="86">
        <f t="shared" si="161"/>
        <v>2.8474880041772517E-57</v>
      </c>
      <c r="HP152" s="86">
        <f t="shared" si="161"/>
        <v>8.9141332395236708E-75</v>
      </c>
      <c r="HQ152" s="86">
        <f t="shared" si="161"/>
        <v>7.2120945494004833E-92</v>
      </c>
      <c r="HS152" s="86">
        <f t="shared" si="171"/>
        <v>0.40007151197223301</v>
      </c>
      <c r="HT152" s="86">
        <f t="shared" si="171"/>
        <v>0.4383058491426679</v>
      </c>
      <c r="HU152" s="86">
        <f t="shared" si="171"/>
        <v>0.35509595705192065</v>
      </c>
      <c r="HV152" s="86">
        <f t="shared" si="171"/>
        <v>0.48603121166705648</v>
      </c>
      <c r="HW152" s="86">
        <f t="shared" si="171"/>
        <v>0.47172364594910449</v>
      </c>
      <c r="HX152" s="86">
        <f t="shared" si="171"/>
        <v>0.49156583024977107</v>
      </c>
      <c r="HY152" s="86">
        <f t="shared" si="171"/>
        <v>0.48515557624702116</v>
      </c>
      <c r="HZ152" s="86">
        <f t="shared" si="171"/>
        <v>0.48282003320191075</v>
      </c>
      <c r="IA152" s="86">
        <f t="shared" si="171"/>
        <v>0.52449284289603304</v>
      </c>
      <c r="IB152" s="86">
        <f t="shared" si="171"/>
        <v>0.52194002524215699</v>
      </c>
      <c r="IC152" s="86">
        <f t="shared" si="171"/>
        <v>0.50888550005020472</v>
      </c>
      <c r="ID152" s="86">
        <f t="shared" si="171"/>
        <v>0.45266658941771654</v>
      </c>
      <c r="IE152" s="86">
        <f t="shared" si="171"/>
        <v>0.31916258663700747</v>
      </c>
      <c r="IF152" s="86">
        <f t="shared" si="171"/>
        <v>0.32822678240257647</v>
      </c>
      <c r="IG152" s="86">
        <f t="shared" si="171"/>
        <v>0.30290190117403309</v>
      </c>
      <c r="II152" s="86">
        <f t="shared" si="172"/>
        <v>8.052192823291136E-19</v>
      </c>
      <c r="IJ152" s="86">
        <f t="shared" si="172"/>
        <v>5.7232083461322745E-22</v>
      </c>
      <c r="IK152" s="86">
        <f t="shared" si="172"/>
        <v>2.121618941265039E-23</v>
      </c>
      <c r="IL152" s="86">
        <f t="shared" si="172"/>
        <v>1.2531274306436274E-21</v>
      </c>
      <c r="IM152" s="86">
        <f t="shared" si="172"/>
        <v>1.058183009376138E-21</v>
      </c>
      <c r="IN152" s="86">
        <f t="shared" si="172"/>
        <v>9.3390534397873808E-23</v>
      </c>
      <c r="IO152" s="86">
        <f t="shared" si="172"/>
        <v>3.966067177229554E-22</v>
      </c>
      <c r="IP152" s="86">
        <f t="shared" si="172"/>
        <v>2.4737675921992898E-23</v>
      </c>
      <c r="IQ152" s="86">
        <f t="shared" si="172"/>
        <v>9.4180226596689524E-28</v>
      </c>
      <c r="IR152" s="86">
        <f t="shared" si="172"/>
        <v>5.9421089494767247E-22</v>
      </c>
      <c r="IS152" s="86">
        <f t="shared" si="172"/>
        <v>1.3952313438154923E-23</v>
      </c>
      <c r="IT152" s="86">
        <f t="shared" si="172"/>
        <v>7.2761501724943156E-29</v>
      </c>
      <c r="IU152" s="86">
        <f t="shared" si="172"/>
        <v>9.7828004025872702E-24</v>
      </c>
      <c r="IV152" s="86">
        <f t="shared" si="172"/>
        <v>4.2416983975515342E-17</v>
      </c>
      <c r="IW152" s="86">
        <f t="shared" si="172"/>
        <v>3.0299588183869595E-18</v>
      </c>
      <c r="IY152" s="86">
        <f t="shared" si="173"/>
        <v>0.40007151197223301</v>
      </c>
      <c r="IZ152" s="86">
        <f t="shared" si="173"/>
        <v>0.4383058491426679</v>
      </c>
      <c r="JA152" s="86">
        <f t="shared" si="173"/>
        <v>0.35509595705192065</v>
      </c>
      <c r="JB152" s="86">
        <f t="shared" si="173"/>
        <v>0.48603121166705648</v>
      </c>
      <c r="JC152" s="86">
        <f t="shared" si="173"/>
        <v>0.47172364594910449</v>
      </c>
      <c r="JD152" s="86">
        <f t="shared" si="173"/>
        <v>0.49156583024977107</v>
      </c>
      <c r="JE152" s="86">
        <f t="shared" si="173"/>
        <v>0.48515557624702116</v>
      </c>
      <c r="JF152" s="86">
        <f t="shared" si="173"/>
        <v>0.48282003320191075</v>
      </c>
      <c r="JG152" s="86">
        <f t="shared" si="173"/>
        <v>0.52449284289603304</v>
      </c>
      <c r="JH152" s="86">
        <f t="shared" si="173"/>
        <v>0.52194002524215699</v>
      </c>
      <c r="JI152" s="86">
        <f t="shared" si="173"/>
        <v>0.50888550005020472</v>
      </c>
      <c r="JJ152" s="86">
        <f t="shared" si="173"/>
        <v>0.45266658941771654</v>
      </c>
      <c r="JK152" s="86">
        <f t="shared" si="173"/>
        <v>0.31916258663700747</v>
      </c>
      <c r="JL152" s="86">
        <f t="shared" si="173"/>
        <v>0.32822678240257652</v>
      </c>
      <c r="JM152" s="86">
        <f t="shared" si="173"/>
        <v>0.30290190117403309</v>
      </c>
    </row>
    <row r="153" spans="2:273" x14ac:dyDescent="0.25">
      <c r="B153" s="2">
        <v>126</v>
      </c>
      <c r="C153" s="37">
        <v>60.734999999999999</v>
      </c>
      <c r="D153" s="37">
        <v>64.475999999999999</v>
      </c>
      <c r="E153" s="37">
        <v>60.651000000000003</v>
      </c>
      <c r="F153" s="37">
        <v>58.177</v>
      </c>
      <c r="G153" s="37">
        <v>60.031999999999996</v>
      </c>
      <c r="H153" s="37">
        <v>62.338999999999999</v>
      </c>
      <c r="I153" s="37">
        <v>64.870999999999995</v>
      </c>
      <c r="J153" s="37">
        <v>59.889000000000003</v>
      </c>
      <c r="K153" s="37">
        <v>64.825000000000003</v>
      </c>
      <c r="L153" s="37">
        <v>66.840999999999994</v>
      </c>
      <c r="M153" s="37">
        <v>69.225999999999999</v>
      </c>
      <c r="N153" s="37">
        <v>77.016000000000005</v>
      </c>
      <c r="O153" s="37">
        <v>79.950999999999993</v>
      </c>
      <c r="P153" s="37">
        <v>107.35899999999999</v>
      </c>
      <c r="Q153" s="37">
        <v>151.43799999999999</v>
      </c>
      <c r="S153" s="4">
        <f t="shared" si="174"/>
        <v>61.841105722104842</v>
      </c>
      <c r="T153" s="4">
        <f t="shared" si="174"/>
        <v>65.108733874324159</v>
      </c>
      <c r="U153" s="4">
        <f t="shared" si="174"/>
        <v>59.926476581653233</v>
      </c>
      <c r="V153" s="4">
        <f t="shared" si="174"/>
        <v>58.699266495326931</v>
      </c>
      <c r="W153" s="4">
        <f t="shared" si="174"/>
        <v>60.501131423341391</v>
      </c>
      <c r="X153" s="4">
        <f t="shared" si="174"/>
        <v>62.248848751541878</v>
      </c>
      <c r="Y153" s="4">
        <f t="shared" si="174"/>
        <v>65.802323515922325</v>
      </c>
      <c r="Z153" s="4">
        <f t="shared" si="174"/>
        <v>59.437255940534861</v>
      </c>
      <c r="AA153" s="4">
        <f t="shared" si="174"/>
        <v>65.096064331279919</v>
      </c>
      <c r="AB153" s="4">
        <f t="shared" si="174"/>
        <v>66.708991029720707</v>
      </c>
      <c r="AC153" s="4">
        <f t="shared" si="174"/>
        <v>70.087012305693065</v>
      </c>
      <c r="AD153" s="4">
        <f t="shared" si="174"/>
        <v>78.55679418835679</v>
      </c>
      <c r="AE153" s="4">
        <f t="shared" si="174"/>
        <v>79.598803312845249</v>
      </c>
      <c r="AF153" s="4">
        <f t="shared" si="174"/>
        <v>107.12234700025331</v>
      </c>
      <c r="AG153" s="4">
        <f t="shared" si="174"/>
        <v>149.13808337489664</v>
      </c>
      <c r="AI153" s="4">
        <f t="shared" si="175"/>
        <v>-1.1061057221048429</v>
      </c>
      <c r="AJ153" s="4">
        <f t="shared" si="175"/>
        <v>-0.63273387432415973</v>
      </c>
      <c r="AK153" s="4">
        <f t="shared" si="175"/>
        <v>0.72452341834677014</v>
      </c>
      <c r="AL153" s="4">
        <f t="shared" si="175"/>
        <v>-0.52226649532693159</v>
      </c>
      <c r="AM153" s="4">
        <f t="shared" si="175"/>
        <v>-0.46913142334139479</v>
      </c>
      <c r="AN153" s="4">
        <f t="shared" si="175"/>
        <v>9.0151248458120392E-2</v>
      </c>
      <c r="AO153" s="4">
        <f t="shared" si="175"/>
        <v>-0.93132351592232965</v>
      </c>
      <c r="AP153" s="4">
        <f t="shared" si="175"/>
        <v>0.45174405946514185</v>
      </c>
      <c r="AQ153" s="4">
        <f t="shared" si="175"/>
        <v>-0.27106433127991636</v>
      </c>
      <c r="AR153" s="4">
        <f t="shared" si="175"/>
        <v>0.13200897027928704</v>
      </c>
      <c r="AS153" s="4">
        <f t="shared" si="175"/>
        <v>-0.86101230569306608</v>
      </c>
      <c r="AT153" s="4">
        <f t="shared" si="175"/>
        <v>-1.5407941883567844</v>
      </c>
      <c r="AU153" s="4">
        <f t="shared" si="175"/>
        <v>0.35219668715474484</v>
      </c>
      <c r="AV153" s="4">
        <f t="shared" si="175"/>
        <v>0.2366529997466813</v>
      </c>
      <c r="AW153" s="4">
        <f t="shared" si="175"/>
        <v>2.29991662510335</v>
      </c>
      <c r="AY153" s="2">
        <f t="shared" si="167"/>
        <v>61.841105722104842</v>
      </c>
      <c r="AZ153" s="2">
        <f t="shared" si="167"/>
        <v>61.414966071913973</v>
      </c>
      <c r="BA153" s="2">
        <f t="shared" si="167"/>
        <v>54.648930800511209</v>
      </c>
      <c r="BB153" s="2">
        <f t="shared" si="167"/>
        <v>51.887978729168822</v>
      </c>
      <c r="BC153" s="2">
        <f t="shared" si="167"/>
        <v>51.456139576351731</v>
      </c>
      <c r="BD153" s="2">
        <f t="shared" si="167"/>
        <v>51.715230116937313</v>
      </c>
      <c r="BE153" s="2">
        <f t="shared" si="167"/>
        <v>53.520963250781527</v>
      </c>
      <c r="BF153" s="2">
        <f t="shared" si="167"/>
        <v>52.894219626609065</v>
      </c>
      <c r="BG153" s="2">
        <f t="shared" si="167"/>
        <v>52.981124113118724</v>
      </c>
      <c r="BH153" s="2">
        <f t="shared" si="167"/>
        <v>51.788591400828899</v>
      </c>
      <c r="BI153" s="2">
        <f t="shared" si="167"/>
        <v>53.10749512631034</v>
      </c>
      <c r="BJ153" s="2">
        <f t="shared" si="167"/>
        <v>55.623624874616773</v>
      </c>
      <c r="BK153" s="2">
        <f t="shared" si="167"/>
        <v>56.986030012841972</v>
      </c>
      <c r="BL153" s="2">
        <f t="shared" si="167"/>
        <v>62.47295952504728</v>
      </c>
      <c r="BM153" s="2">
        <f t="shared" si="167"/>
        <v>67.343627070101263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103.6015794197031</v>
      </c>
      <c r="DL153" s="2">
        <f t="shared" si="176"/>
        <v>110.94523774410501</v>
      </c>
      <c r="DM153" s="2">
        <f t="shared" si="176"/>
        <v>102.22484038054968</v>
      </c>
      <c r="DN153" s="2">
        <f t="shared" si="176"/>
        <v>98.748364314075033</v>
      </c>
      <c r="DO153" s="2">
        <f t="shared" si="176"/>
        <v>84.93638224887232</v>
      </c>
      <c r="DP153" s="2">
        <f t="shared" si="176"/>
        <v>86.117764975334737</v>
      </c>
      <c r="DQ153" s="2">
        <f t="shared" si="176"/>
        <v>84.154030655391139</v>
      </c>
      <c r="DR153" s="2">
        <f t="shared" si="176"/>
        <v>94.002868217054299</v>
      </c>
      <c r="DS153" s="2">
        <f t="shared" si="176"/>
        <v>93.033300110741976</v>
      </c>
      <c r="DT153" s="2">
        <f t="shared" si="176"/>
        <v>95.114752063789865</v>
      </c>
      <c r="DU153" s="2">
        <f t="shared" si="176"/>
        <v>97.023274216027858</v>
      </c>
      <c r="DV153" s="2">
        <f t="shared" si="176"/>
        <v>101.92636892177592</v>
      </c>
      <c r="DW153" s="2">
        <f t="shared" si="176"/>
        <v>95.573917547568726</v>
      </c>
      <c r="DX153" s="2">
        <f t="shared" si="176"/>
        <v>101.49142392120075</v>
      </c>
      <c r="DY153" s="2">
        <f t="shared" si="176"/>
        <v>96.30885057295643</v>
      </c>
      <c r="EA153" s="2">
        <f t="shared" si="152"/>
        <v>61.87099488690648</v>
      </c>
      <c r="EB153" s="2">
        <f t="shared" si="152"/>
        <v>61.404584074941454</v>
      </c>
      <c r="EC153" s="2">
        <f t="shared" si="152"/>
        <v>54.623150611551182</v>
      </c>
      <c r="ED153" s="2">
        <f t="shared" si="152"/>
        <v>51.868523355082644</v>
      </c>
      <c r="EE153" s="2">
        <f t="shared" si="152"/>
        <v>51.442202558292024</v>
      </c>
      <c r="EF153" s="2">
        <f t="shared" si="152"/>
        <v>51.691671362453228</v>
      </c>
      <c r="EG153" s="2">
        <f t="shared" si="152"/>
        <v>53.518644909566603</v>
      </c>
      <c r="EH153" s="2">
        <f t="shared" si="152"/>
        <v>52.891801054771044</v>
      </c>
      <c r="EI153" s="2">
        <f t="shared" si="152"/>
        <v>52.943142664865519</v>
      </c>
      <c r="EJ153" s="2">
        <f t="shared" si="152"/>
        <v>51.765324632926522</v>
      </c>
      <c r="EK153" s="2">
        <f t="shared" si="152"/>
        <v>53.098897912885661</v>
      </c>
      <c r="EL153" s="2">
        <f t="shared" si="179"/>
        <v>55.608489004594858</v>
      </c>
      <c r="EM153" s="2">
        <f t="shared" si="135"/>
        <v>56.974581504749771</v>
      </c>
      <c r="EN153" s="2">
        <f t="shared" si="135"/>
        <v>62.454781550430667</v>
      </c>
      <c r="EO153" s="2">
        <f t="shared" si="135"/>
        <v>67.360658800862495</v>
      </c>
      <c r="EQ153" s="2">
        <f t="shared" si="177"/>
        <v>60.923946703546854</v>
      </c>
      <c r="ER153" s="2">
        <f t="shared" si="177"/>
        <v>61.178247563247986</v>
      </c>
      <c r="ES153" s="2">
        <f t="shared" si="177"/>
        <v>54.677076230480139</v>
      </c>
      <c r="ET153" s="2">
        <f t="shared" si="177"/>
        <v>51.860307978775204</v>
      </c>
      <c r="EU153" s="2">
        <f t="shared" si="177"/>
        <v>51.433786179923814</v>
      </c>
      <c r="EV153" s="2">
        <f t="shared" si="177"/>
        <v>51.801977910749244</v>
      </c>
      <c r="EW153" s="2">
        <f t="shared" si="177"/>
        <v>53.252019687179164</v>
      </c>
      <c r="EX153" s="2">
        <f t="shared" si="177"/>
        <v>52.615754267724917</v>
      </c>
      <c r="EY153" s="2">
        <f t="shared" si="177"/>
        <v>53.176565569586927</v>
      </c>
      <c r="EZ153" s="2">
        <f t="shared" si="177"/>
        <v>51.72603383571338</v>
      </c>
      <c r="FA153" s="2">
        <f t="shared" si="177"/>
        <v>52.810066666666685</v>
      </c>
      <c r="FB153" s="2">
        <f t="shared" si="177"/>
        <v>55.470929991295094</v>
      </c>
      <c r="FC153" s="2">
        <f t="shared" si="177"/>
        <v>56.798826682415893</v>
      </c>
      <c r="FD153" s="2">
        <f t="shared" si="177"/>
        <v>62.3368063983376</v>
      </c>
      <c r="FE153" s="2">
        <f t="shared" si="177"/>
        <v>66.299107371416611</v>
      </c>
      <c r="FG153" s="2">
        <f t="shared" si="178"/>
        <v>0.99967577025876209</v>
      </c>
      <c r="FH153" s="2">
        <f t="shared" si="178"/>
        <v>0.9995524234507589</v>
      </c>
      <c r="FI153" s="2">
        <f t="shared" si="178"/>
        <v>0.99951008996430812</v>
      </c>
      <c r="FJ153" s="2">
        <f t="shared" si="178"/>
        <v>0.99957594291689555</v>
      </c>
      <c r="FK153" s="2">
        <f t="shared" si="178"/>
        <v>0.99957089364505713</v>
      </c>
      <c r="FL153" s="2">
        <f t="shared" si="178"/>
        <v>0.99949217183066985</v>
      </c>
      <c r="FM153" s="2">
        <f t="shared" si="178"/>
        <v>0.99944488702197165</v>
      </c>
      <c r="FN153" s="2">
        <f t="shared" si="178"/>
        <v>0.99943073916781056</v>
      </c>
      <c r="FO153" s="2">
        <f t="shared" si="178"/>
        <v>0.99943814574618561</v>
      </c>
      <c r="FP153" s="2">
        <f t="shared" si="178"/>
        <v>0.99940611074758345</v>
      </c>
      <c r="FQ153" s="2">
        <f t="shared" si="178"/>
        <v>0.99941866563585513</v>
      </c>
      <c r="FR153" s="2">
        <f t="shared" si="178"/>
        <v>0.99951578193687562</v>
      </c>
      <c r="FS153" s="2">
        <f t="shared" si="178"/>
        <v>0.99950457091889844</v>
      </c>
      <c r="FT153" s="2">
        <f t="shared" si="178"/>
        <v>0.99942244501372535</v>
      </c>
      <c r="FU153" s="2">
        <f t="shared" si="178"/>
        <v>0.99924377732681358</v>
      </c>
      <c r="FW153" s="2">
        <f t="shared" si="169"/>
        <v>4.5847151379761898E-2</v>
      </c>
      <c r="FX153" s="2">
        <f t="shared" si="169"/>
        <v>5.2096048293995632E-2</v>
      </c>
      <c r="FY153" s="2">
        <f t="shared" si="169"/>
        <v>4.5611779246192655E-2</v>
      </c>
      <c r="FZ153" s="2">
        <f t="shared" si="169"/>
        <v>5.1653693197944731E-2</v>
      </c>
      <c r="GA153" s="2">
        <f t="shared" si="169"/>
        <v>5.1749966560740601E-2</v>
      </c>
      <c r="GB153" s="2">
        <f t="shared" si="169"/>
        <v>5.508480213853776E-2</v>
      </c>
      <c r="GC153" s="2">
        <f t="shared" si="169"/>
        <v>5.5087657754090781E-2</v>
      </c>
      <c r="GD153" s="2">
        <f t="shared" si="169"/>
        <v>7.60173617361211E-2</v>
      </c>
      <c r="GE153" s="2">
        <f t="shared" si="169"/>
        <v>6.6217249650776619E-2</v>
      </c>
      <c r="GF153" s="2">
        <f t="shared" si="169"/>
        <v>6.306797833037639E-2</v>
      </c>
      <c r="GG153" s="2">
        <f t="shared" si="169"/>
        <v>5.8641633014763404E-2</v>
      </c>
      <c r="GH153" s="2">
        <f t="shared" si="169"/>
        <v>5.3010587272230597E-2</v>
      </c>
      <c r="GI153" s="2">
        <f t="shared" si="169"/>
        <v>4.3667225699426049E-2</v>
      </c>
      <c r="GJ153" s="2">
        <f t="shared" si="169"/>
        <v>3.7023328680248643E-2</v>
      </c>
      <c r="GK153" s="2">
        <f t="shared" si="169"/>
        <v>3.666615544699494E-2</v>
      </c>
      <c r="GM153" s="86">
        <f t="shared" si="170"/>
        <v>2.7620215988957807E-145</v>
      </c>
      <c r="GN153" s="86">
        <f t="shared" si="170"/>
        <v>6.0700835971836171E-144</v>
      </c>
      <c r="GO153" s="86">
        <f t="shared" si="170"/>
        <v>3.5699919287783158E-152</v>
      </c>
      <c r="GP153" s="86">
        <f t="shared" si="170"/>
        <v>1.1199444876769109E-167</v>
      </c>
      <c r="GQ153" s="86">
        <f t="shared" si="170"/>
        <v>2.6016230889583148E-144</v>
      </c>
      <c r="GR153" s="86">
        <f t="shared" si="170"/>
        <v>1.9247882232022835E-163</v>
      </c>
      <c r="GS153" s="86">
        <f t="shared" si="170"/>
        <v>6.8778271662743039E-120</v>
      </c>
      <c r="GT153" s="86">
        <f t="shared" si="170"/>
        <v>4.4808793783755908E-109</v>
      </c>
      <c r="GU153" s="86">
        <f t="shared" si="170"/>
        <v>2.102414606963456E-141</v>
      </c>
      <c r="GV153" s="86">
        <f t="shared" si="170"/>
        <v>2.6373929507259937E-155</v>
      </c>
      <c r="GW153" s="86">
        <f t="shared" si="170"/>
        <v>6.2831428958198295E-171</v>
      </c>
      <c r="GX153" s="86">
        <f t="shared" si="170"/>
        <v>1.7921030327055278E-195</v>
      </c>
      <c r="GY153" s="86">
        <f t="shared" si="170"/>
        <v>1.718505715435018E-169</v>
      </c>
      <c r="GZ153" s="86">
        <f t="shared" si="170"/>
        <v>9.5996992893915411E-214</v>
      </c>
      <c r="HA153" s="86">
        <f t="shared" si="170"/>
        <v>1.4097927759984411E-271</v>
      </c>
      <c r="HC153" s="86">
        <f t="shared" si="153"/>
        <v>2.5088199536440002E-47</v>
      </c>
      <c r="HD153" s="86">
        <f t="shared" si="153"/>
        <v>5.1427781536887107E-54</v>
      </c>
      <c r="HE153" s="86">
        <f t="shared" si="153"/>
        <v>8.419861149261427E-57</v>
      </c>
      <c r="HF153" s="86">
        <f t="shared" ref="HF153:HN187" si="180" xml:space="preserve"> _xlfn.NORM.DIST($B153, F$8, ABS(F$12), TRUE) * _xlfn.NORM.DIST(($B153 - F$8)*F$16, 0, ABS(F$12), TRUE) * 2</f>
        <v>1.302170928643746E-58</v>
      </c>
      <c r="HG153" s="86">
        <f t="shared" si="180"/>
        <v>1.9100982829075091E-55</v>
      </c>
      <c r="HH153" s="86">
        <f t="shared" si="180"/>
        <v>8.9018944283484873E-79</v>
      </c>
      <c r="HI153" s="86">
        <f t="shared" si="180"/>
        <v>5.4733726079548394E-70</v>
      </c>
      <c r="HJ153" s="86">
        <f t="shared" si="180"/>
        <v>1.7710569591324872E-78</v>
      </c>
      <c r="HK153" s="86">
        <f t="shared" si="180"/>
        <v>3.1505524419563355E-73</v>
      </c>
      <c r="HL153" s="86">
        <f t="shared" si="161"/>
        <v>1.9311302354786999E-99</v>
      </c>
      <c r="HM153" s="86">
        <f t="shared" si="161"/>
        <v>2.474342572541734E-95</v>
      </c>
      <c r="HN153" s="86">
        <f t="shared" si="161"/>
        <v>3.866495897565206E-58</v>
      </c>
      <c r="HO153" s="86">
        <f t="shared" si="161"/>
        <v>2.1024612039625341E-60</v>
      </c>
      <c r="HP153" s="86">
        <f t="shared" si="161"/>
        <v>9.1399269423398339E-79</v>
      </c>
      <c r="HQ153" s="86">
        <f t="shared" si="161"/>
        <v>9.7170217363310815E-97</v>
      </c>
      <c r="HS153" s="86">
        <f t="shared" si="171"/>
        <v>0.46551992014680416</v>
      </c>
      <c r="HT153" s="86">
        <f t="shared" si="171"/>
        <v>0.5003942584358716</v>
      </c>
      <c r="HU153" s="86">
        <f t="shared" si="171"/>
        <v>0.43478567335390128</v>
      </c>
      <c r="HV153" s="86">
        <f t="shared" si="171"/>
        <v>0.52434616606828632</v>
      </c>
      <c r="HW153" s="86">
        <f t="shared" si="171"/>
        <v>0.51866828003406173</v>
      </c>
      <c r="HX153" s="86">
        <f t="shared" si="171"/>
        <v>0.52670602182425175</v>
      </c>
      <c r="HY153" s="86">
        <f t="shared" si="171"/>
        <v>0.52471513616489407</v>
      </c>
      <c r="HZ153" s="86">
        <f t="shared" si="171"/>
        <v>0.38465150055985564</v>
      </c>
      <c r="IA153" s="86">
        <f t="shared" si="171"/>
        <v>0.51203692238188747</v>
      </c>
      <c r="IB153" s="86">
        <f t="shared" si="171"/>
        <v>0.52132382534051069</v>
      </c>
      <c r="IC153" s="86">
        <f t="shared" si="171"/>
        <v>0.52777759245582745</v>
      </c>
      <c r="ID153" s="86">
        <f t="shared" si="171"/>
        <v>0.51515329230464535</v>
      </c>
      <c r="IE153" s="86">
        <f t="shared" si="171"/>
        <v>0.40076791960268549</v>
      </c>
      <c r="IF153" s="86">
        <f t="shared" si="171"/>
        <v>0.40374572825828497</v>
      </c>
      <c r="IG153" s="86">
        <f t="shared" si="171"/>
        <v>0.37106723668370811</v>
      </c>
      <c r="II153" s="86">
        <f t="shared" si="172"/>
        <v>8.0827460327778963E-18</v>
      </c>
      <c r="IJ153" s="86">
        <f t="shared" si="172"/>
        <v>9.8227872583048602E-21</v>
      </c>
      <c r="IK153" s="86">
        <f t="shared" si="172"/>
        <v>3.882244609311356E-22</v>
      </c>
      <c r="IL153" s="86">
        <f t="shared" si="172"/>
        <v>2.0351492391581342E-20</v>
      </c>
      <c r="IM153" s="86">
        <f t="shared" si="172"/>
        <v>1.739144629545598E-20</v>
      </c>
      <c r="IN153" s="86">
        <f t="shared" si="172"/>
        <v>1.8944174895657958E-21</v>
      </c>
      <c r="IO153" s="86">
        <f t="shared" si="172"/>
        <v>7.364339793875192E-21</v>
      </c>
      <c r="IP153" s="86">
        <f t="shared" si="172"/>
        <v>8.1516538846641439E-22</v>
      </c>
      <c r="IQ153" s="86">
        <f t="shared" si="172"/>
        <v>5.0187905585618311E-26</v>
      </c>
      <c r="IR153" s="86">
        <f t="shared" si="172"/>
        <v>1.2465963010137395E-20</v>
      </c>
      <c r="IS153" s="86">
        <f t="shared" si="172"/>
        <v>3.4138922492731452E-22</v>
      </c>
      <c r="IT153" s="86">
        <f t="shared" si="172"/>
        <v>3.316373138626385E-27</v>
      </c>
      <c r="IU153" s="86">
        <f t="shared" si="172"/>
        <v>1.7949291167234682E-22</v>
      </c>
      <c r="IV153" s="86">
        <f t="shared" si="172"/>
        <v>2.959984350350101E-16</v>
      </c>
      <c r="IW153" s="86">
        <f t="shared" si="172"/>
        <v>2.4202166433256156E-17</v>
      </c>
      <c r="IY153" s="86">
        <f t="shared" si="173"/>
        <v>0.46551992014680416</v>
      </c>
      <c r="IZ153" s="86">
        <f t="shared" si="173"/>
        <v>0.5003942584358716</v>
      </c>
      <c r="JA153" s="86">
        <f t="shared" si="173"/>
        <v>0.43478567335390128</v>
      </c>
      <c r="JB153" s="86">
        <f t="shared" si="173"/>
        <v>0.52434616606828632</v>
      </c>
      <c r="JC153" s="86">
        <f t="shared" si="173"/>
        <v>0.51866828003406173</v>
      </c>
      <c r="JD153" s="86">
        <f t="shared" si="173"/>
        <v>0.52670602182425175</v>
      </c>
      <c r="JE153" s="86">
        <f t="shared" si="173"/>
        <v>0.52471513616489407</v>
      </c>
      <c r="JF153" s="86">
        <f t="shared" si="173"/>
        <v>0.38465150055985564</v>
      </c>
      <c r="JG153" s="86">
        <f t="shared" si="173"/>
        <v>0.51203692238188747</v>
      </c>
      <c r="JH153" s="86">
        <f t="shared" si="173"/>
        <v>0.52132382534051069</v>
      </c>
      <c r="JI153" s="86">
        <f t="shared" si="173"/>
        <v>0.52777759245582745</v>
      </c>
      <c r="JJ153" s="86">
        <f t="shared" si="173"/>
        <v>0.51515329230464535</v>
      </c>
      <c r="JK153" s="86">
        <f t="shared" si="173"/>
        <v>0.40076791960268549</v>
      </c>
      <c r="JL153" s="86">
        <f t="shared" si="173"/>
        <v>0.40374572825828525</v>
      </c>
      <c r="JM153" s="86">
        <f t="shared" si="173"/>
        <v>0.37106723668370811</v>
      </c>
    </row>
    <row r="154" spans="2:273" x14ac:dyDescent="0.25">
      <c r="B154" s="2">
        <v>127</v>
      </c>
      <c r="C154" s="37">
        <v>60.25</v>
      </c>
      <c r="D154" s="37">
        <v>65</v>
      </c>
      <c r="E154" s="37">
        <v>58.951999999999998</v>
      </c>
      <c r="F154" s="37">
        <v>57.097000000000001</v>
      </c>
      <c r="G154" s="37">
        <v>59.435000000000002</v>
      </c>
      <c r="H154" s="37">
        <v>59.951999999999998</v>
      </c>
      <c r="I154" s="37">
        <v>63.402999999999999</v>
      </c>
      <c r="J154" s="37">
        <v>58.222000000000001</v>
      </c>
      <c r="K154" s="37">
        <v>61.651000000000003</v>
      </c>
      <c r="L154" s="37">
        <v>63.81</v>
      </c>
      <c r="M154" s="37">
        <v>66.855000000000004</v>
      </c>
      <c r="N154" s="37">
        <v>73.677000000000007</v>
      </c>
      <c r="O154" s="37">
        <v>80.114999999999995</v>
      </c>
      <c r="P154" s="37">
        <v>110.203</v>
      </c>
      <c r="Q154" s="37">
        <v>158.34399999999999</v>
      </c>
      <c r="S154" s="4">
        <f t="shared" si="174"/>
        <v>61.841789683437554</v>
      </c>
      <c r="T154" s="4">
        <f t="shared" si="174"/>
        <v>64.746351495658018</v>
      </c>
      <c r="U154" s="4">
        <f t="shared" si="174"/>
        <v>59.869750976418487</v>
      </c>
      <c r="V154" s="4">
        <f t="shared" si="174"/>
        <v>57.650452670146393</v>
      </c>
      <c r="W154" s="4">
        <f t="shared" si="174"/>
        <v>59.296030922301732</v>
      </c>
      <c r="X154" s="4">
        <f t="shared" si="174"/>
        <v>60.371208030465446</v>
      </c>
      <c r="Y154" s="4">
        <f t="shared" si="174"/>
        <v>63.858244474375518</v>
      </c>
      <c r="Z154" s="4">
        <f t="shared" si="174"/>
        <v>56.355024385961642</v>
      </c>
      <c r="AA154" s="4">
        <f t="shared" si="174"/>
        <v>61.145751688642846</v>
      </c>
      <c r="AB154" s="4">
        <f t="shared" si="174"/>
        <v>62.914039878488765</v>
      </c>
      <c r="AC154" s="4">
        <f t="shared" si="174"/>
        <v>66.362104415185215</v>
      </c>
      <c r="AD154" s="4">
        <f t="shared" si="174"/>
        <v>75.198935938408709</v>
      </c>
      <c r="AE154" s="4">
        <f t="shared" si="174"/>
        <v>80.533054412402819</v>
      </c>
      <c r="AF154" s="4">
        <f t="shared" si="174"/>
        <v>110.33666407130487</v>
      </c>
      <c r="AG154" s="4">
        <f t="shared" si="174"/>
        <v>157.51106246792878</v>
      </c>
      <c r="AI154" s="4">
        <f t="shared" si="175"/>
        <v>-1.591789683437554</v>
      </c>
      <c r="AJ154" s="4">
        <f t="shared" si="175"/>
        <v>0.25364850434198161</v>
      </c>
      <c r="AK154" s="4">
        <f t="shared" si="175"/>
        <v>-0.91775097641848902</v>
      </c>
      <c r="AL154" s="4">
        <f t="shared" si="175"/>
        <v>-0.55345267014639177</v>
      </c>
      <c r="AM154" s="4">
        <f t="shared" si="175"/>
        <v>0.13896907769827038</v>
      </c>
      <c r="AN154" s="4">
        <f t="shared" si="175"/>
        <v>-0.41920803046544819</v>
      </c>
      <c r="AO154" s="4">
        <f t="shared" si="175"/>
        <v>-0.45524447437551885</v>
      </c>
      <c r="AP154" s="4">
        <f t="shared" si="175"/>
        <v>1.8669756140383598</v>
      </c>
      <c r="AQ154" s="4">
        <f t="shared" si="175"/>
        <v>0.50524831135715687</v>
      </c>
      <c r="AR154" s="4">
        <f t="shared" si="175"/>
        <v>0.89596012151123716</v>
      </c>
      <c r="AS154" s="4">
        <f t="shared" si="175"/>
        <v>0.49289558481478934</v>
      </c>
      <c r="AT154" s="4">
        <f t="shared" si="175"/>
        <v>-1.5219359384087028</v>
      </c>
      <c r="AU154" s="4">
        <f t="shared" si="175"/>
        <v>-0.41805441240282448</v>
      </c>
      <c r="AV154" s="4">
        <f t="shared" si="175"/>
        <v>-0.1336640713048638</v>
      </c>
      <c r="AW154" s="4">
        <f t="shared" si="175"/>
        <v>0.83293753207121313</v>
      </c>
      <c r="AY154" s="2">
        <f t="shared" si="167"/>
        <v>61.841789683437554</v>
      </c>
      <c r="AZ154" s="2">
        <f t="shared" si="167"/>
        <v>61.355168940829572</v>
      </c>
      <c r="BA154" s="2">
        <f t="shared" si="167"/>
        <v>54.542894866477198</v>
      </c>
      <c r="BB154" s="2">
        <f t="shared" si="167"/>
        <v>51.808991051758213</v>
      </c>
      <c r="BC154" s="2">
        <f t="shared" si="167"/>
        <v>51.356733011958539</v>
      </c>
      <c r="BD154" s="2">
        <f t="shared" si="167"/>
        <v>51.577937482864904</v>
      </c>
      <c r="BE154" s="2">
        <f t="shared" si="167"/>
        <v>53.425079177651995</v>
      </c>
      <c r="BF154" s="2">
        <f t="shared" si="167"/>
        <v>52.804231847543505</v>
      </c>
      <c r="BG154" s="2">
        <f t="shared" si="167"/>
        <v>52.83250005540377</v>
      </c>
      <c r="BH154" s="2">
        <f t="shared" si="167"/>
        <v>51.65144903285983</v>
      </c>
      <c r="BI154" s="2">
        <f t="shared" si="167"/>
        <v>52.984741154743425</v>
      </c>
      <c r="BJ154" s="2">
        <f t="shared" si="167"/>
        <v>55.467400524155565</v>
      </c>
      <c r="BK154" s="2">
        <f t="shared" si="167"/>
        <v>56.886889136546571</v>
      </c>
      <c r="BL154" s="2">
        <f t="shared" si="167"/>
        <v>62.341930261160627</v>
      </c>
      <c r="BM154" s="2">
        <f t="shared" si="167"/>
        <v>67.211746270084276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103.84551605937921</v>
      </c>
      <c r="DL154" s="2">
        <f t="shared" si="176"/>
        <v>111.25144988250547</v>
      </c>
      <c r="DM154" s="2">
        <f t="shared" si="176"/>
        <v>102.51383509513741</v>
      </c>
      <c r="DN154" s="2">
        <f t="shared" si="176"/>
        <v>99.019899927072359</v>
      </c>
      <c r="DO154" s="2">
        <f t="shared" si="176"/>
        <v>85.059071496097019</v>
      </c>
      <c r="DP154" s="2">
        <f t="shared" si="176"/>
        <v>86.239307963354463</v>
      </c>
      <c r="DQ154" s="2">
        <f t="shared" si="176"/>
        <v>84.246208597603967</v>
      </c>
      <c r="DR154" s="2">
        <f t="shared" si="176"/>
        <v>94.228982146233449</v>
      </c>
      <c r="DS154" s="2">
        <f t="shared" si="176"/>
        <v>93.249829403343867</v>
      </c>
      <c r="DT154" s="2">
        <f t="shared" si="176"/>
        <v>95.351815384615378</v>
      </c>
      <c r="DU154" s="2">
        <f t="shared" si="176"/>
        <v>97.273587282229954</v>
      </c>
      <c r="DV154" s="2">
        <f t="shared" si="176"/>
        <v>102.16965327695561</v>
      </c>
      <c r="DW154" s="2">
        <f t="shared" si="176"/>
        <v>95.750267592872262</v>
      </c>
      <c r="DX154" s="2">
        <f t="shared" si="176"/>
        <v>101.72116923076923</v>
      </c>
      <c r="DY154" s="2">
        <f t="shared" si="176"/>
        <v>96.49493216195566</v>
      </c>
      <c r="EA154" s="2">
        <f t="shared" si="152"/>
        <v>61.880808863065745</v>
      </c>
      <c r="EB154" s="2">
        <f t="shared" si="152"/>
        <v>61.34873856362217</v>
      </c>
      <c r="EC154" s="2">
        <f t="shared" si="152"/>
        <v>54.518543567331328</v>
      </c>
      <c r="ED154" s="2">
        <f t="shared" si="152"/>
        <v>51.791222772730059</v>
      </c>
      <c r="EE154" s="2">
        <f t="shared" si="152"/>
        <v>51.344056261718798</v>
      </c>
      <c r="EF154" s="2">
        <f t="shared" si="152"/>
        <v>51.554753855224057</v>
      </c>
      <c r="EG154" s="2">
        <f t="shared" si="152"/>
        <v>53.426699897622569</v>
      </c>
      <c r="EH154" s="2">
        <f t="shared" si="152"/>
        <v>52.80704862264259</v>
      </c>
      <c r="EI154" s="2">
        <f t="shared" si="152"/>
        <v>52.793853763465577</v>
      </c>
      <c r="EJ154" s="2">
        <f t="shared" si="152"/>
        <v>51.630649821326152</v>
      </c>
      <c r="EK154" s="2">
        <f t="shared" si="152"/>
        <v>52.981028130671504</v>
      </c>
      <c r="EL154" s="2">
        <f t="shared" si="179"/>
        <v>55.455210926018012</v>
      </c>
      <c r="EM154" s="2">
        <f t="shared" si="135"/>
        <v>56.878398798142591</v>
      </c>
      <c r="EN154" s="2">
        <f t="shared" si="135"/>
        <v>62.326166850580179</v>
      </c>
      <c r="EO154" s="2">
        <f t="shared" si="135"/>
        <v>67.235845019038393</v>
      </c>
      <c r="EQ154" s="2">
        <f t="shared" si="177"/>
        <v>60.853245514218798</v>
      </c>
      <c r="ER154" s="2">
        <f t="shared" si="177"/>
        <v>61.103465855173454</v>
      </c>
      <c r="ES154" s="2">
        <f t="shared" si="177"/>
        <v>54.57690337540447</v>
      </c>
      <c r="ET154" s="2">
        <f t="shared" si="177"/>
        <v>51.782388959205541</v>
      </c>
      <c r="EU154" s="2">
        <f t="shared" si="177"/>
        <v>51.334879857558491</v>
      </c>
      <c r="EV154" s="2">
        <f t="shared" si="177"/>
        <v>51.67324487135285</v>
      </c>
      <c r="EW154" s="2">
        <f t="shared" si="177"/>
        <v>53.140022797270355</v>
      </c>
      <c r="EX154" s="2">
        <f t="shared" si="177"/>
        <v>52.513096110115228</v>
      </c>
      <c r="EY154" s="2">
        <f t="shared" si="177"/>
        <v>53.042172599598587</v>
      </c>
      <c r="EZ154" s="2">
        <f t="shared" si="177"/>
        <v>51.588707655458968</v>
      </c>
      <c r="FA154" s="2">
        <f t="shared" si="177"/>
        <v>52.671798985377514</v>
      </c>
      <c r="FB154" s="2">
        <f t="shared" si="177"/>
        <v>55.30924754031934</v>
      </c>
      <c r="FC154" s="2">
        <f t="shared" si="177"/>
        <v>56.688082128651509</v>
      </c>
      <c r="FD154" s="2">
        <f t="shared" si="177"/>
        <v>62.20284597872562</v>
      </c>
      <c r="FE154" s="2">
        <f t="shared" si="177"/>
        <v>66.130566163273841</v>
      </c>
      <c r="FG154" s="2">
        <f t="shared" si="178"/>
        <v>0.99970429052534171</v>
      </c>
      <c r="FH154" s="2">
        <f t="shared" si="178"/>
        <v>0.99959178925954217</v>
      </c>
      <c r="FI154" s="2">
        <f t="shared" si="178"/>
        <v>0.99955317747606276</v>
      </c>
      <c r="FJ154" s="2">
        <f t="shared" si="178"/>
        <v>0.99961324091278292</v>
      </c>
      <c r="FK154" s="2">
        <f t="shared" si="178"/>
        <v>0.99960863557642332</v>
      </c>
      <c r="FL154" s="2">
        <f t="shared" si="178"/>
        <v>0.99953683450924358</v>
      </c>
      <c r="FM154" s="2">
        <f t="shared" si="178"/>
        <v>0.99949370621759548</v>
      </c>
      <c r="FN154" s="2">
        <f t="shared" si="178"/>
        <v>0.99948080194462385</v>
      </c>
      <c r="FO154" s="2">
        <f t="shared" si="178"/>
        <v>0.99948755749671991</v>
      </c>
      <c r="FP154" s="2">
        <f t="shared" si="178"/>
        <v>0.99945833825944241</v>
      </c>
      <c r="FQ154" s="2">
        <f t="shared" si="178"/>
        <v>0.99946978963775457</v>
      </c>
      <c r="FR154" s="2">
        <f t="shared" si="178"/>
        <v>0.99955836906171691</v>
      </c>
      <c r="FS154" s="2">
        <f t="shared" si="178"/>
        <v>0.99954814361040367</v>
      </c>
      <c r="FT154" s="2">
        <f t="shared" si="178"/>
        <v>0.99947323682283762</v>
      </c>
      <c r="FU154" s="2">
        <f t="shared" si="178"/>
        <v>0.99931027083092339</v>
      </c>
      <c r="FW154" s="2">
        <f t="shared" si="169"/>
        <v>5.004902248130056E-2</v>
      </c>
      <c r="FX154" s="2">
        <f t="shared" si="169"/>
        <v>5.6836513198320449E-2</v>
      </c>
      <c r="FY154" s="2">
        <f t="shared" si="169"/>
        <v>4.979320433456811E-2</v>
      </c>
      <c r="FZ154" s="2">
        <f t="shared" si="169"/>
        <v>5.635629925241694E-2</v>
      </c>
      <c r="GA154" s="2">
        <f t="shared" si="169"/>
        <v>5.646081561908102E-2</v>
      </c>
      <c r="GB154" s="2">
        <f t="shared" si="169"/>
        <v>6.0079990435298158E-2</v>
      </c>
      <c r="GC154" s="2">
        <f t="shared" si="169"/>
        <v>6.0083088537509571E-2</v>
      </c>
      <c r="GD154" s="2">
        <f t="shared" si="169"/>
        <v>8.2744529806291989E-2</v>
      </c>
      <c r="GE154" s="2">
        <f t="shared" si="169"/>
        <v>7.2144871438855451E-2</v>
      </c>
      <c r="GF154" s="2">
        <f t="shared" si="169"/>
        <v>6.8734435738831465E-2</v>
      </c>
      <c r="GG154" s="2">
        <f t="shared" si="169"/>
        <v>6.3937536488696364E-2</v>
      </c>
      <c r="GH154" s="2">
        <f t="shared" si="169"/>
        <v>5.7829193457374632E-2</v>
      </c>
      <c r="GI154" s="2">
        <f t="shared" si="169"/>
        <v>4.7679291103302185E-2</v>
      </c>
      <c r="GJ154" s="2">
        <f t="shared" si="169"/>
        <v>4.0450784710158276E-2</v>
      </c>
      <c r="GK154" s="2">
        <f t="shared" si="169"/>
        <v>4.0061921555998518E-2</v>
      </c>
      <c r="GM154" s="86">
        <f t="shared" si="170"/>
        <v>5.7738697167587248E-150</v>
      </c>
      <c r="GN154" s="86">
        <f t="shared" si="170"/>
        <v>1.4021330825573614E-148</v>
      </c>
      <c r="GO154" s="86">
        <f t="shared" si="170"/>
        <v>4.2770795658777725E-157</v>
      </c>
      <c r="GP154" s="86">
        <f t="shared" si="170"/>
        <v>4.2080032942600122E-173</v>
      </c>
      <c r="GQ154" s="86">
        <f t="shared" si="170"/>
        <v>5.4510297213943765E-149</v>
      </c>
      <c r="GR154" s="86">
        <f t="shared" si="170"/>
        <v>9.8370012757991484E-169</v>
      </c>
      <c r="GS154" s="86">
        <f t="shared" si="170"/>
        <v>8.9572586087064813E-124</v>
      </c>
      <c r="GT154" s="86">
        <f t="shared" si="170"/>
        <v>1.4015693931423585E-112</v>
      </c>
      <c r="GU154" s="86">
        <f t="shared" si="170"/>
        <v>5.9838763184375166E-146</v>
      </c>
      <c r="GV154" s="86">
        <f t="shared" si="170"/>
        <v>2.6633540180377421E-160</v>
      </c>
      <c r="GW154" s="86">
        <f t="shared" si="170"/>
        <v>1.9203595726334872E-176</v>
      </c>
      <c r="GX154" s="86">
        <f t="shared" si="170"/>
        <v>9.7839281557815211E-202</v>
      </c>
      <c r="GY154" s="86">
        <f t="shared" si="170"/>
        <v>5.2734952067743704E-175</v>
      </c>
      <c r="GZ154" s="86">
        <f t="shared" si="170"/>
        <v>1.3588849009450162E-220</v>
      </c>
      <c r="HA154" s="86">
        <f t="shared" si="170"/>
        <v>2.8016627735646951E-280</v>
      </c>
      <c r="HC154" s="86">
        <f t="shared" ref="HC154:HH213" si="181" xml:space="preserve"> _xlfn.NORM.DIST($B154, C$8, ABS(C$12), TRUE) * _xlfn.NORM.DIST(($B154 - C$8)*C$16, 0, ABS(C$12), TRUE) * 2</f>
        <v>8.6117686344230057E-50</v>
      </c>
      <c r="HD154" s="86">
        <f t="shared" si="181"/>
        <v>7.0962934145467864E-57</v>
      </c>
      <c r="HE154" s="86">
        <f t="shared" si="181"/>
        <v>8.1329848869436432E-60</v>
      </c>
      <c r="HF154" s="86">
        <f t="shared" si="180"/>
        <v>1.1231675431899355E-61</v>
      </c>
      <c r="HG154" s="86">
        <f t="shared" si="180"/>
        <v>2.5062742497116567E-58</v>
      </c>
      <c r="HH154" s="86">
        <f t="shared" si="180"/>
        <v>7.3193684612875037E-83</v>
      </c>
      <c r="HI154" s="86">
        <f t="shared" si="180"/>
        <v>1.2409670686547923E-73</v>
      </c>
      <c r="HJ154" s="86">
        <f t="shared" si="180"/>
        <v>2.0238361818270216E-82</v>
      </c>
      <c r="HK154" s="86">
        <f t="shared" si="180"/>
        <v>6.3077286105617596E-77</v>
      </c>
      <c r="HL154" s="86">
        <f t="shared" si="161"/>
        <v>1.5093312184170516E-104</v>
      </c>
      <c r="HM154" s="86">
        <f t="shared" si="161"/>
        <v>3.2530199559978545E-100</v>
      </c>
      <c r="HN154" s="86">
        <f t="shared" si="161"/>
        <v>4.6933633547020131E-61</v>
      </c>
      <c r="HO154" s="86">
        <f t="shared" si="161"/>
        <v>1.2752933609893573E-63</v>
      </c>
      <c r="HP154" s="86">
        <f t="shared" si="161"/>
        <v>7.3476666003347314E-83</v>
      </c>
      <c r="HQ154" s="86">
        <f t="shared" si="161"/>
        <v>9.7539424024275931E-102</v>
      </c>
      <c r="HS154" s="86">
        <f t="shared" si="171"/>
        <v>0.51177887285878831</v>
      </c>
      <c r="HT154" s="86">
        <f t="shared" si="171"/>
        <v>0.52793321040943653</v>
      </c>
      <c r="HU154" s="86">
        <f t="shared" si="171"/>
        <v>0.4975485788144276</v>
      </c>
      <c r="HV154" s="86">
        <f t="shared" si="171"/>
        <v>0.52055783535481226</v>
      </c>
      <c r="HW154" s="86">
        <f t="shared" si="171"/>
        <v>0.52559862487913367</v>
      </c>
      <c r="HX154" s="86">
        <f t="shared" si="171"/>
        <v>0.51411085777119125</v>
      </c>
      <c r="HY154" s="86">
        <f t="shared" si="171"/>
        <v>0.51898669748187587</v>
      </c>
      <c r="HZ154" s="86">
        <f t="shared" si="171"/>
        <v>0.26451485679537967</v>
      </c>
      <c r="IA154" s="86">
        <f t="shared" si="171"/>
        <v>0.43260588065022026</v>
      </c>
      <c r="IB154" s="86">
        <f t="shared" si="171"/>
        <v>0.46827262723674556</v>
      </c>
      <c r="IC154" s="86">
        <f t="shared" si="171"/>
        <v>0.49271585282985075</v>
      </c>
      <c r="ID154" s="86">
        <f t="shared" si="171"/>
        <v>0.52453365408193298</v>
      </c>
      <c r="IE154" s="86">
        <f t="shared" si="171"/>
        <v>0.47260933038122788</v>
      </c>
      <c r="IF154" s="86">
        <f t="shared" si="171"/>
        <v>0.47684414017551391</v>
      </c>
      <c r="IG154" s="86">
        <f t="shared" si="171"/>
        <v>0.44347831102642549</v>
      </c>
      <c r="II154" s="86">
        <f t="shared" si="172"/>
        <v>7.5857960323421359E-17</v>
      </c>
      <c r="IJ154" s="86">
        <f t="shared" si="172"/>
        <v>1.5454924793299875E-19</v>
      </c>
      <c r="IK154" s="86">
        <f t="shared" si="172"/>
        <v>6.5250369341679536E-21</v>
      </c>
      <c r="IL154" s="86">
        <f t="shared" si="172"/>
        <v>3.0359385562164325E-19</v>
      </c>
      <c r="IM154" s="86">
        <f t="shared" si="172"/>
        <v>2.6243471934802469E-19</v>
      </c>
      <c r="IN154" s="86">
        <f t="shared" si="172"/>
        <v>3.4980045516120011E-20</v>
      </c>
      <c r="IO154" s="86">
        <f t="shared" si="172"/>
        <v>1.248248555918966E-19</v>
      </c>
      <c r="IP154" s="86">
        <f t="shared" si="172"/>
        <v>2.3729117248416198E-20</v>
      </c>
      <c r="IQ154" s="86">
        <f t="shared" si="172"/>
        <v>2.3397517030043309E-24</v>
      </c>
      <c r="IR154" s="86">
        <f t="shared" si="172"/>
        <v>2.3664515737673519E-19</v>
      </c>
      <c r="IS154" s="86">
        <f t="shared" si="172"/>
        <v>7.541035871776078E-21</v>
      </c>
      <c r="IT154" s="86">
        <f t="shared" si="172"/>
        <v>1.3430932439320179E-25</v>
      </c>
      <c r="IU154" s="86">
        <f t="shared" si="172"/>
        <v>3.0283698464503111E-21</v>
      </c>
      <c r="IV154" s="86">
        <f t="shared" si="172"/>
        <v>1.9596103178534273E-15</v>
      </c>
      <c r="IW154" s="86">
        <f t="shared" si="172"/>
        <v>1.8274190504068931E-16</v>
      </c>
      <c r="IY154" s="86">
        <f t="shared" si="173"/>
        <v>0.51177887285878843</v>
      </c>
      <c r="IZ154" s="86">
        <f t="shared" si="173"/>
        <v>0.52793321040943653</v>
      </c>
      <c r="JA154" s="86">
        <f t="shared" si="173"/>
        <v>0.4975485788144276</v>
      </c>
      <c r="JB154" s="86">
        <f t="shared" si="173"/>
        <v>0.52055783535481226</v>
      </c>
      <c r="JC154" s="86">
        <f t="shared" si="173"/>
        <v>0.52559862487913367</v>
      </c>
      <c r="JD154" s="86">
        <f t="shared" si="173"/>
        <v>0.51411085777119125</v>
      </c>
      <c r="JE154" s="86">
        <f t="shared" si="173"/>
        <v>0.51898669748187587</v>
      </c>
      <c r="JF154" s="86">
        <f t="shared" si="173"/>
        <v>0.26451485679537967</v>
      </c>
      <c r="JG154" s="86">
        <f t="shared" si="173"/>
        <v>0.43260588065022026</v>
      </c>
      <c r="JH154" s="86">
        <f t="shared" si="173"/>
        <v>0.46827262723674556</v>
      </c>
      <c r="JI154" s="86">
        <f t="shared" si="173"/>
        <v>0.49271585282985075</v>
      </c>
      <c r="JJ154" s="86">
        <f t="shared" si="173"/>
        <v>0.52453365408193298</v>
      </c>
      <c r="JK154" s="86">
        <f t="shared" si="173"/>
        <v>0.47260933038122788</v>
      </c>
      <c r="JL154" s="86">
        <f t="shared" si="173"/>
        <v>0.47684414017551585</v>
      </c>
      <c r="JM154" s="86">
        <f t="shared" si="173"/>
        <v>0.44347831102642565</v>
      </c>
    </row>
    <row r="155" spans="2:273" x14ac:dyDescent="0.25">
      <c r="B155" s="2">
        <v>128</v>
      </c>
      <c r="C155" s="37">
        <v>60.131999999999998</v>
      </c>
      <c r="D155" s="37">
        <v>64.031999999999996</v>
      </c>
      <c r="E155" s="37">
        <v>57.015999999999998</v>
      </c>
      <c r="F155" s="37">
        <v>56.597000000000001</v>
      </c>
      <c r="G155" s="37">
        <v>57.064999999999998</v>
      </c>
      <c r="H155" s="37">
        <v>58.305999999999997</v>
      </c>
      <c r="I155" s="37">
        <v>61.613</v>
      </c>
      <c r="J155" s="37">
        <v>56.365000000000002</v>
      </c>
      <c r="K155" s="37">
        <v>59.332999999999998</v>
      </c>
      <c r="L155" s="37">
        <v>59</v>
      </c>
      <c r="M155" s="37">
        <v>62.371000000000002</v>
      </c>
      <c r="N155" s="37">
        <v>70.644999999999996</v>
      </c>
      <c r="O155" s="37">
        <v>79.721000000000004</v>
      </c>
      <c r="P155" s="37">
        <v>110.625</v>
      </c>
      <c r="Q155" s="37">
        <v>161.01599999999999</v>
      </c>
      <c r="S155" s="4">
        <f t="shared" si="174"/>
        <v>61.841487202681449</v>
      </c>
      <c r="T155" s="4">
        <f t="shared" si="174"/>
        <v>64.111404218797659</v>
      </c>
      <c r="U155" s="4">
        <f t="shared" si="174"/>
        <v>59.362339897532898</v>
      </c>
      <c r="V155" s="4">
        <f t="shared" si="174"/>
        <v>56.243827489871038</v>
      </c>
      <c r="W155" s="4">
        <f t="shared" si="174"/>
        <v>57.54557404318075</v>
      </c>
      <c r="X155" s="4">
        <f t="shared" si="174"/>
        <v>57.969961994614948</v>
      </c>
      <c r="Y155" s="4">
        <f t="shared" si="174"/>
        <v>61.2501083623442</v>
      </c>
      <c r="Z155" s="4">
        <f t="shared" si="174"/>
        <v>54.320690092712177</v>
      </c>
      <c r="AA155" s="4">
        <f t="shared" si="174"/>
        <v>57.444228065027417</v>
      </c>
      <c r="AB155" s="4">
        <f t="shared" si="174"/>
        <v>58.963956294954329</v>
      </c>
      <c r="AC155" s="4">
        <f t="shared" si="174"/>
        <v>62.100486015706323</v>
      </c>
      <c r="AD155" s="4">
        <f t="shared" si="174"/>
        <v>70.033177920165784</v>
      </c>
      <c r="AE155" s="4">
        <f t="shared" si="174"/>
        <v>79.567515541605999</v>
      </c>
      <c r="AF155" s="4">
        <f t="shared" si="174"/>
        <v>110.9401270150879</v>
      </c>
      <c r="AG155" s="4">
        <f t="shared" si="174"/>
        <v>163.16333672635696</v>
      </c>
      <c r="AI155" s="4">
        <f t="shared" si="175"/>
        <v>-1.7094872026814514</v>
      </c>
      <c r="AJ155" s="4">
        <f t="shared" si="175"/>
        <v>-7.9404218797662907E-2</v>
      </c>
      <c r="AK155" s="4">
        <f t="shared" si="175"/>
        <v>-2.3463398975329</v>
      </c>
      <c r="AL155" s="4">
        <f t="shared" si="175"/>
        <v>0.35317251012896378</v>
      </c>
      <c r="AM155" s="4">
        <f t="shared" si="175"/>
        <v>-0.48057404318075214</v>
      </c>
      <c r="AN155" s="4">
        <f t="shared" si="175"/>
        <v>0.33603800538504913</v>
      </c>
      <c r="AO155" s="4">
        <f t="shared" si="175"/>
        <v>0.36289163765579957</v>
      </c>
      <c r="AP155" s="4">
        <f t="shared" si="175"/>
        <v>2.0443099072878255</v>
      </c>
      <c r="AQ155" s="4">
        <f t="shared" si="175"/>
        <v>1.8887719349725813</v>
      </c>
      <c r="AR155" s="4">
        <f t="shared" si="175"/>
        <v>3.6043705045671004E-2</v>
      </c>
      <c r="AS155" s="4">
        <f t="shared" si="175"/>
        <v>0.27051398429367879</v>
      </c>
      <c r="AT155" s="4">
        <f t="shared" si="175"/>
        <v>0.61182207983421222</v>
      </c>
      <c r="AU155" s="4">
        <f t="shared" si="175"/>
        <v>0.15348445839400426</v>
      </c>
      <c r="AV155" s="4">
        <f t="shared" si="175"/>
        <v>-0.31512701508789576</v>
      </c>
      <c r="AW155" s="4">
        <f t="shared" si="175"/>
        <v>-2.1473367263569685</v>
      </c>
      <c r="AY155" s="2">
        <f t="shared" si="167"/>
        <v>61.841487202681442</v>
      </c>
      <c r="AZ155" s="2">
        <f t="shared" si="167"/>
        <v>61.29523122460855</v>
      </c>
      <c r="BA155" s="2">
        <f t="shared" si="167"/>
        <v>54.437068093481273</v>
      </c>
      <c r="BB155" s="2">
        <f t="shared" si="167"/>
        <v>51.73012377683451</v>
      </c>
      <c r="BC155" s="2">
        <f t="shared" si="167"/>
        <v>51.257411245509715</v>
      </c>
      <c r="BD155" s="2">
        <f t="shared" si="167"/>
        <v>51.440894129377838</v>
      </c>
      <c r="BE155" s="2">
        <f t="shared" si="167"/>
        <v>53.328980526006887</v>
      </c>
      <c r="BF155" s="2">
        <f t="shared" si="167"/>
        <v>52.713988112413489</v>
      </c>
      <c r="BG155" s="2">
        <f t="shared" si="167"/>
        <v>52.684321666860718</v>
      </c>
      <c r="BH155" s="2">
        <f t="shared" si="167"/>
        <v>51.514419315359184</v>
      </c>
      <c r="BI155" s="2">
        <f t="shared" si="167"/>
        <v>52.861788200698122</v>
      </c>
      <c r="BJ155" s="2">
        <f t="shared" si="167"/>
        <v>55.311174675745548</v>
      </c>
      <c r="BK155" s="2">
        <f t="shared" si="167"/>
        <v>56.787686198195338</v>
      </c>
      <c r="BL155" s="2">
        <f t="shared" si="167"/>
        <v>62.210966480597108</v>
      </c>
      <c r="BM155" s="2">
        <f t="shared" si="167"/>
        <v>67.079354986114964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104.08945269905533</v>
      </c>
      <c r="DL155" s="2">
        <f t="shared" si="176"/>
        <v>111.55766202090592</v>
      </c>
      <c r="DM155" s="2">
        <f t="shared" si="176"/>
        <v>102.80282980972515</v>
      </c>
      <c r="DN155" s="2">
        <f t="shared" si="176"/>
        <v>99.291435540069685</v>
      </c>
      <c r="DO155" s="2">
        <f t="shared" si="176"/>
        <v>85.181760743321718</v>
      </c>
      <c r="DP155" s="2">
        <f t="shared" si="176"/>
        <v>86.360850951374204</v>
      </c>
      <c r="DQ155" s="2">
        <f t="shared" si="176"/>
        <v>84.338386539816781</v>
      </c>
      <c r="DR155" s="2">
        <f t="shared" si="176"/>
        <v>94.455096075412612</v>
      </c>
      <c r="DS155" s="2">
        <f t="shared" si="176"/>
        <v>93.466358695945758</v>
      </c>
      <c r="DT155" s="2">
        <f t="shared" si="176"/>
        <v>95.588878705440891</v>
      </c>
      <c r="DU155" s="2">
        <f t="shared" si="176"/>
        <v>97.523900348432051</v>
      </c>
      <c r="DV155" s="2">
        <f t="shared" si="176"/>
        <v>102.41293763213531</v>
      </c>
      <c r="DW155" s="2">
        <f t="shared" si="176"/>
        <v>95.926617638175799</v>
      </c>
      <c r="DX155" s="2">
        <f t="shared" si="176"/>
        <v>101.95091454033771</v>
      </c>
      <c r="DY155" s="2">
        <f t="shared" si="176"/>
        <v>96.681013750954904</v>
      </c>
      <c r="EA155" s="2">
        <f t="shared" si="152"/>
        <v>61.89062283922501</v>
      </c>
      <c r="EB155" s="2">
        <f t="shared" si="152"/>
        <v>61.292893052302894</v>
      </c>
      <c r="EC155" s="2">
        <f t="shared" si="152"/>
        <v>54.413936523111474</v>
      </c>
      <c r="ED155" s="2">
        <f t="shared" si="152"/>
        <v>51.713922190377474</v>
      </c>
      <c r="EE155" s="2">
        <f t="shared" si="152"/>
        <v>51.245909965145572</v>
      </c>
      <c r="EF155" s="2">
        <f t="shared" si="152"/>
        <v>51.417836347994886</v>
      </c>
      <c r="EG155" s="2">
        <f t="shared" si="152"/>
        <v>53.334754885678535</v>
      </c>
      <c r="EH155" s="2">
        <f t="shared" si="152"/>
        <v>52.722296190514143</v>
      </c>
      <c r="EI155" s="2">
        <f t="shared" si="152"/>
        <v>52.644564862065636</v>
      </c>
      <c r="EJ155" s="2">
        <f t="shared" si="152"/>
        <v>51.49597500972579</v>
      </c>
      <c r="EK155" s="2">
        <f t="shared" si="152"/>
        <v>52.863158348457347</v>
      </c>
      <c r="EL155" s="2">
        <f t="shared" si="179"/>
        <v>55.301932847441151</v>
      </c>
      <c r="EM155" s="2">
        <f t="shared" si="135"/>
        <v>56.78221609153541</v>
      </c>
      <c r="EN155" s="2">
        <f t="shared" si="135"/>
        <v>62.197552150729692</v>
      </c>
      <c r="EO155" s="2">
        <f t="shared" si="135"/>
        <v>67.111031237214306</v>
      </c>
      <c r="EQ155" s="2">
        <f t="shared" si="177"/>
        <v>60.78254432489075</v>
      </c>
      <c r="ER155" s="2">
        <f t="shared" si="177"/>
        <v>61.028684147098922</v>
      </c>
      <c r="ES155" s="2">
        <f t="shared" si="177"/>
        <v>54.4767305203288</v>
      </c>
      <c r="ET155" s="2">
        <f t="shared" si="177"/>
        <v>51.704469939635878</v>
      </c>
      <c r="EU155" s="2">
        <f t="shared" si="177"/>
        <v>51.235973535193182</v>
      </c>
      <c r="EV155" s="2">
        <f t="shared" si="177"/>
        <v>51.544511831956449</v>
      </c>
      <c r="EW155" s="2">
        <f t="shared" si="177"/>
        <v>53.028025907361545</v>
      </c>
      <c r="EX155" s="2">
        <f t="shared" si="177"/>
        <v>52.410437952505532</v>
      </c>
      <c r="EY155" s="2">
        <f t="shared" si="177"/>
        <v>52.907779629610246</v>
      </c>
      <c r="EZ155" s="2">
        <f t="shared" si="177"/>
        <v>51.451381475204549</v>
      </c>
      <c r="FA155" s="2">
        <f t="shared" si="177"/>
        <v>52.533531304088342</v>
      </c>
      <c r="FB155" s="2">
        <f t="shared" si="177"/>
        <v>55.147565089343587</v>
      </c>
      <c r="FC155" s="2">
        <f t="shared" si="177"/>
        <v>56.577337574887132</v>
      </c>
      <c r="FD155" s="2">
        <f t="shared" si="177"/>
        <v>62.068885559113625</v>
      </c>
      <c r="FE155" s="2">
        <f t="shared" si="177"/>
        <v>65.962024955131085</v>
      </c>
      <c r="FG155" s="2">
        <f t="shared" si="178"/>
        <v>0.99973030273649666</v>
      </c>
      <c r="FH155" s="2">
        <f t="shared" si="178"/>
        <v>0.99962769400742946</v>
      </c>
      <c r="FI155" s="2">
        <f t="shared" si="178"/>
        <v>0.99959247699291431</v>
      </c>
      <c r="FJ155" s="2">
        <f t="shared" si="178"/>
        <v>0.99964725951626576</v>
      </c>
      <c r="FK155" s="2">
        <f t="shared" si="178"/>
        <v>0.99964305911200502</v>
      </c>
      <c r="FL155" s="2">
        <f t="shared" si="178"/>
        <v>0.99957757083652954</v>
      </c>
      <c r="FM155" s="2">
        <f t="shared" si="178"/>
        <v>0.99953823401162878</v>
      </c>
      <c r="FN155" s="2">
        <f t="shared" si="178"/>
        <v>0.9995264641128051</v>
      </c>
      <c r="FO155" s="2">
        <f t="shared" si="178"/>
        <v>0.99953262580884661</v>
      </c>
      <c r="FP155" s="2">
        <f t="shared" si="178"/>
        <v>0.99950597507594041</v>
      </c>
      <c r="FQ155" s="2">
        <f t="shared" si="178"/>
        <v>0.99951641984214201</v>
      </c>
      <c r="FR155" s="2">
        <f t="shared" si="178"/>
        <v>0.99959721214546426</v>
      </c>
      <c r="FS155" s="2">
        <f t="shared" si="178"/>
        <v>0.99958788568982382</v>
      </c>
      <c r="FT155" s="2">
        <f t="shared" si="178"/>
        <v>0.99951956400471031</v>
      </c>
      <c r="FU155" s="2">
        <f t="shared" si="178"/>
        <v>0.99937092134362215</v>
      </c>
      <c r="FW155" s="2">
        <f t="shared" si="169"/>
        <v>5.4613950813914507E-2</v>
      </c>
      <c r="FX155" s="2">
        <f t="shared" si="169"/>
        <v>6.1980130396776016E-2</v>
      </c>
      <c r="FY155" s="2">
        <f t="shared" si="169"/>
        <v>5.4336134332703019E-2</v>
      </c>
      <c r="FZ155" s="2">
        <f t="shared" si="169"/>
        <v>6.1459289716947293E-2</v>
      </c>
      <c r="GA155" s="2">
        <f t="shared" si="169"/>
        <v>6.1572652392846039E-2</v>
      </c>
      <c r="GB155" s="2">
        <f t="shared" si="169"/>
        <v>6.549675355835137E-2</v>
      </c>
      <c r="GC155" s="2">
        <f t="shared" si="169"/>
        <v>6.5500111517830403E-2</v>
      </c>
      <c r="GD155" s="2">
        <f t="shared" si="169"/>
        <v>9.0009026853084484E-2</v>
      </c>
      <c r="GE155" s="2">
        <f t="shared" si="169"/>
        <v>7.8558479501119771E-2</v>
      </c>
      <c r="GF155" s="2">
        <f t="shared" si="169"/>
        <v>7.486932359800183E-2</v>
      </c>
      <c r="GG155" s="2">
        <f t="shared" si="169"/>
        <v>6.9676310903426339E-2</v>
      </c>
      <c r="GH155" s="2">
        <f t="shared" si="169"/>
        <v>6.3056640569347247E-2</v>
      </c>
      <c r="GI155" s="2">
        <f t="shared" si="169"/>
        <v>5.2039918851190449E-2</v>
      </c>
      <c r="GJ155" s="2">
        <f t="shared" si="169"/>
        <v>4.4180981923502012E-2</v>
      </c>
      <c r="GK155" s="2">
        <f t="shared" si="169"/>
        <v>4.3757894758453278E-2</v>
      </c>
      <c r="GM155" s="86">
        <f t="shared" si="170"/>
        <v>1.0155904487702202E-154</v>
      </c>
      <c r="GN155" s="86">
        <f t="shared" si="170"/>
        <v>2.7295166464623107E-153</v>
      </c>
      <c r="GO155" s="86">
        <f t="shared" si="170"/>
        <v>4.2705556008938013E-162</v>
      </c>
      <c r="GP155" s="86">
        <f t="shared" si="170"/>
        <v>1.2934597720022425E-178</v>
      </c>
      <c r="GQ155" s="86">
        <f t="shared" si="170"/>
        <v>9.5996061140808981E-154</v>
      </c>
      <c r="GR155" s="86">
        <f t="shared" si="170"/>
        <v>4.1325172108428251E-174</v>
      </c>
      <c r="GS155" s="86">
        <f t="shared" si="170"/>
        <v>1.0095892270383241E-127</v>
      </c>
      <c r="GT155" s="86">
        <f t="shared" si="170"/>
        <v>3.8518619163614252E-116</v>
      </c>
      <c r="GU155" s="86">
        <f t="shared" si="170"/>
        <v>1.4405523602896205E-150</v>
      </c>
      <c r="GV155" s="86">
        <f t="shared" si="170"/>
        <v>2.2376218627543848E-165</v>
      </c>
      <c r="GW155" s="86">
        <f t="shared" si="170"/>
        <v>4.7885359431598824E-182</v>
      </c>
      <c r="GX155" s="86">
        <f t="shared" si="170"/>
        <v>4.2469732236434445E-208</v>
      </c>
      <c r="GY155" s="86">
        <f t="shared" si="170"/>
        <v>1.3181748096991474E-180</v>
      </c>
      <c r="GZ155" s="86">
        <f t="shared" si="170"/>
        <v>1.4971239056800892E-227</v>
      </c>
      <c r="HA155" s="86">
        <f t="shared" si="170"/>
        <v>4.0512866998184577E-289</v>
      </c>
      <c r="HC155" s="86">
        <f t="shared" si="181"/>
        <v>2.5490578936604096E-52</v>
      </c>
      <c r="HD155" s="86">
        <f t="shared" si="181"/>
        <v>8.2261499428366077E-60</v>
      </c>
      <c r="HE155" s="86">
        <f t="shared" si="181"/>
        <v>6.5361618027578859E-63</v>
      </c>
      <c r="HF155" s="86">
        <f t="shared" si="180"/>
        <v>8.059181482063536E-65</v>
      </c>
      <c r="HG155" s="86">
        <f t="shared" si="180"/>
        <v>2.7679574768570204E-61</v>
      </c>
      <c r="HH155" s="86">
        <f t="shared" si="180"/>
        <v>4.7239617984702445E-87</v>
      </c>
      <c r="HI155" s="86">
        <f t="shared" si="180"/>
        <v>2.2640147051668716E-77</v>
      </c>
      <c r="HJ155" s="86">
        <f t="shared" si="180"/>
        <v>1.8438869267855519E-86</v>
      </c>
      <c r="HK155" s="86">
        <f t="shared" si="180"/>
        <v>1.019660195608931E-80</v>
      </c>
      <c r="HL155" s="86">
        <f t="shared" si="161"/>
        <v>8.7488715679903626E-110</v>
      </c>
      <c r="HM155" s="86">
        <f t="shared" si="161"/>
        <v>3.2162377735596808E-105</v>
      </c>
      <c r="HN155" s="86">
        <f t="shared" si="161"/>
        <v>4.815022924321553E-64</v>
      </c>
      <c r="HO155" s="86">
        <f t="shared" si="161"/>
        <v>6.3546601384197949E-67</v>
      </c>
      <c r="HP155" s="86">
        <f t="shared" si="161"/>
        <v>4.6311044377054839E-87</v>
      </c>
      <c r="HQ155" s="86">
        <f t="shared" si="161"/>
        <v>7.2943751582359439E-107</v>
      </c>
      <c r="HS155" s="86">
        <f t="shared" si="171"/>
        <v>0.528300182043001</v>
      </c>
      <c r="HT155" s="86">
        <f t="shared" si="171"/>
        <v>0.51038967734090246</v>
      </c>
      <c r="HU155" s="86">
        <f t="shared" si="171"/>
        <v>0.52740208059326665</v>
      </c>
      <c r="HV155" s="86">
        <f t="shared" si="171"/>
        <v>0.472103549651882</v>
      </c>
      <c r="HW155" s="86">
        <f t="shared" si="171"/>
        <v>0.48712863524143579</v>
      </c>
      <c r="HX155" s="86">
        <f t="shared" si="171"/>
        <v>0.45339198679721671</v>
      </c>
      <c r="HY155" s="86">
        <f t="shared" si="171"/>
        <v>0.46566184073712225</v>
      </c>
      <c r="HZ155" s="86">
        <f t="shared" si="171"/>
        <v>0.15620879404629703</v>
      </c>
      <c r="IA155" s="86">
        <f t="shared" si="171"/>
        <v>0.31301163970920004</v>
      </c>
      <c r="IB155" s="86">
        <f t="shared" si="171"/>
        <v>0.37543678875580655</v>
      </c>
      <c r="IC155" s="86">
        <f t="shared" si="171"/>
        <v>0.4105451822208408</v>
      </c>
      <c r="ID155" s="86">
        <f t="shared" si="171"/>
        <v>0.4719187538931498</v>
      </c>
      <c r="IE155" s="86">
        <f t="shared" si="171"/>
        <v>0.51880308981720324</v>
      </c>
      <c r="IF155" s="86">
        <f t="shared" si="171"/>
        <v>0.53534530297966676</v>
      </c>
      <c r="IG155" s="86">
        <f t="shared" si="171"/>
        <v>0.51320421432682806</v>
      </c>
      <c r="II155" s="86">
        <f t="shared" si="172"/>
        <v>6.6566729318163323E-16</v>
      </c>
      <c r="IJ155" s="86">
        <f t="shared" si="172"/>
        <v>2.2292479724433238E-18</v>
      </c>
      <c r="IK155" s="86">
        <f t="shared" si="172"/>
        <v>1.0073676649805698E-19</v>
      </c>
      <c r="IL155" s="86">
        <f t="shared" si="172"/>
        <v>4.1601330814912975E-18</v>
      </c>
      <c r="IM155" s="86">
        <f t="shared" si="172"/>
        <v>3.6361308762485523E-18</v>
      </c>
      <c r="IN155" s="86">
        <f t="shared" si="172"/>
        <v>5.8797835273351168E-19</v>
      </c>
      <c r="IO155" s="86">
        <f t="shared" si="172"/>
        <v>1.9314600597381899E-18</v>
      </c>
      <c r="IP155" s="86">
        <f t="shared" si="172"/>
        <v>6.1024335418991677E-19</v>
      </c>
      <c r="IQ155" s="86">
        <f t="shared" si="172"/>
        <v>9.5434518903216797E-23</v>
      </c>
      <c r="IR155" s="86">
        <f t="shared" si="172"/>
        <v>4.0652164084934117E-18</v>
      </c>
      <c r="IS155" s="86">
        <f t="shared" si="172"/>
        <v>1.503892273117603E-19</v>
      </c>
      <c r="IT155" s="86">
        <f t="shared" si="172"/>
        <v>4.8334394601085909E-24</v>
      </c>
      <c r="IU155" s="86">
        <f t="shared" si="172"/>
        <v>4.6985916689725495E-20</v>
      </c>
      <c r="IV155" s="86">
        <f t="shared" si="172"/>
        <v>1.2308297726315627E-14</v>
      </c>
      <c r="IW155" s="86">
        <f t="shared" si="172"/>
        <v>1.3043795159790876E-15</v>
      </c>
      <c r="IY155" s="86">
        <f t="shared" si="173"/>
        <v>0.52830018204300166</v>
      </c>
      <c r="IZ155" s="86">
        <f t="shared" si="173"/>
        <v>0.51038967734090246</v>
      </c>
      <c r="JA155" s="86">
        <f t="shared" si="173"/>
        <v>0.52740208059326665</v>
      </c>
      <c r="JB155" s="86">
        <f t="shared" si="173"/>
        <v>0.472103549651882</v>
      </c>
      <c r="JC155" s="86">
        <f t="shared" si="173"/>
        <v>0.48712863524143579</v>
      </c>
      <c r="JD155" s="86">
        <f t="shared" si="173"/>
        <v>0.45339198679721671</v>
      </c>
      <c r="JE155" s="86">
        <f t="shared" si="173"/>
        <v>0.46566184073712225</v>
      </c>
      <c r="JF155" s="86">
        <f t="shared" si="173"/>
        <v>0.15620879404629703</v>
      </c>
      <c r="JG155" s="86">
        <f t="shared" si="173"/>
        <v>0.31301163970920004</v>
      </c>
      <c r="JH155" s="86">
        <f t="shared" si="173"/>
        <v>0.37543678875580655</v>
      </c>
      <c r="JI155" s="86">
        <f t="shared" si="173"/>
        <v>0.4105451822208408</v>
      </c>
      <c r="JJ155" s="86">
        <f t="shared" si="173"/>
        <v>0.4719187538931498</v>
      </c>
      <c r="JK155" s="86">
        <f t="shared" si="173"/>
        <v>0.51880308981720324</v>
      </c>
      <c r="JL155" s="86">
        <f t="shared" si="173"/>
        <v>0.53534530297967908</v>
      </c>
      <c r="JM155" s="86">
        <f t="shared" si="173"/>
        <v>0.51320421432682939</v>
      </c>
    </row>
    <row r="156" spans="2:273" x14ac:dyDescent="0.25">
      <c r="B156" s="2">
        <v>129</v>
      </c>
      <c r="C156" s="37">
        <v>60.293999999999997</v>
      </c>
      <c r="D156" s="37">
        <v>62.762</v>
      </c>
      <c r="E156" s="37">
        <v>57.936999999999998</v>
      </c>
      <c r="F156" s="37">
        <v>55.031999999999996</v>
      </c>
      <c r="G156" s="37">
        <v>55.854999999999997</v>
      </c>
      <c r="H156" s="37">
        <v>56.402999999999999</v>
      </c>
      <c r="I156" s="37">
        <v>59.887</v>
      </c>
      <c r="J156" s="37">
        <v>54.508000000000003</v>
      </c>
      <c r="K156" s="37">
        <v>56.683</v>
      </c>
      <c r="L156" s="37">
        <v>56.73</v>
      </c>
      <c r="M156" s="37">
        <v>59.305999999999997</v>
      </c>
      <c r="N156" s="37">
        <v>66.855000000000004</v>
      </c>
      <c r="O156" s="37">
        <v>76.081999999999994</v>
      </c>
      <c r="P156" s="37">
        <v>106.73399999999999</v>
      </c>
      <c r="Q156" s="37">
        <v>161.047</v>
      </c>
      <c r="S156" s="4">
        <f t="shared" si="174"/>
        <v>61.840070666546197</v>
      </c>
      <c r="T156" s="4">
        <f t="shared" si="174"/>
        <v>63.331873087318321</v>
      </c>
      <c r="U156" s="4">
        <f t="shared" si="174"/>
        <v>58.46291549113382</v>
      </c>
      <c r="V156" s="4">
        <f t="shared" si="174"/>
        <v>54.769774492280646</v>
      </c>
      <c r="W156" s="4">
        <f t="shared" si="174"/>
        <v>55.616219759115076</v>
      </c>
      <c r="X156" s="4">
        <f t="shared" si="174"/>
        <v>55.579316323348138</v>
      </c>
      <c r="Y156" s="4">
        <f t="shared" si="174"/>
        <v>58.562331712893602</v>
      </c>
      <c r="Z156" s="4">
        <f t="shared" si="174"/>
        <v>53.225489101300326</v>
      </c>
      <c r="AA156" s="4">
        <f t="shared" si="174"/>
        <v>54.785638658811479</v>
      </c>
      <c r="AB156" s="4">
        <f t="shared" si="174"/>
        <v>55.660787712133299</v>
      </c>
      <c r="AC156" s="4">
        <f t="shared" si="174"/>
        <v>58.282043761291291</v>
      </c>
      <c r="AD156" s="4">
        <f t="shared" si="174"/>
        <v>64.560053078594649</v>
      </c>
      <c r="AE156" s="4">
        <f t="shared" si="174"/>
        <v>76.70845822932867</v>
      </c>
      <c r="AF156" s="4">
        <f t="shared" si="174"/>
        <v>108.25790182436656</v>
      </c>
      <c r="AG156" s="4">
        <f t="shared" si="174"/>
        <v>164.40817597591706</v>
      </c>
      <c r="AI156" s="4">
        <f t="shared" si="175"/>
        <v>-1.5460706665461998</v>
      </c>
      <c r="AJ156" s="4">
        <f t="shared" si="175"/>
        <v>-0.56987308731832087</v>
      </c>
      <c r="AK156" s="4">
        <f t="shared" si="175"/>
        <v>-0.52591549113382285</v>
      </c>
      <c r="AL156" s="4">
        <f t="shared" si="175"/>
        <v>0.26222550771935005</v>
      </c>
      <c r="AM156" s="4">
        <f t="shared" si="175"/>
        <v>0.23878024088492111</v>
      </c>
      <c r="AN156" s="4">
        <f t="shared" si="175"/>
        <v>0.82368367665186071</v>
      </c>
      <c r="AO156" s="4">
        <f t="shared" si="175"/>
        <v>1.3246682871063982</v>
      </c>
      <c r="AP156" s="4">
        <f t="shared" si="175"/>
        <v>1.2825108986996767</v>
      </c>
      <c r="AQ156" s="4">
        <f t="shared" si="175"/>
        <v>1.8973613411885211</v>
      </c>
      <c r="AR156" s="4">
        <f t="shared" si="175"/>
        <v>1.0692122878666979</v>
      </c>
      <c r="AS156" s="4">
        <f t="shared" si="175"/>
        <v>1.0239562387087062</v>
      </c>
      <c r="AT156" s="4">
        <f t="shared" si="175"/>
        <v>2.2949469214053551</v>
      </c>
      <c r="AU156" s="4">
        <f t="shared" si="175"/>
        <v>-0.62645822932867645</v>
      </c>
      <c r="AV156" s="4">
        <f t="shared" si="175"/>
        <v>-1.5239018243665612</v>
      </c>
      <c r="AW156" s="4">
        <f t="shared" si="175"/>
        <v>-3.3611759759170639</v>
      </c>
      <c r="AY156" s="2">
        <f t="shared" si="167"/>
        <v>61.840070666546112</v>
      </c>
      <c r="AZ156" s="2">
        <f t="shared" si="167"/>
        <v>61.235110175420161</v>
      </c>
      <c r="BA156" s="2">
        <f t="shared" si="167"/>
        <v>54.331445353896484</v>
      </c>
      <c r="BB156" s="2">
        <f t="shared" si="167"/>
        <v>51.651365492979615</v>
      </c>
      <c r="BC156" s="2">
        <f t="shared" si="167"/>
        <v>51.158165293091116</v>
      </c>
      <c r="BD156" s="2">
        <f t="shared" si="167"/>
        <v>51.304105318792772</v>
      </c>
      <c r="BE156" s="2">
        <f t="shared" si="167"/>
        <v>53.232622839761483</v>
      </c>
      <c r="BF156" s="2">
        <f t="shared" si="167"/>
        <v>52.623436721676143</v>
      </c>
      <c r="BG156" s="2">
        <f t="shared" si="167"/>
        <v>52.536608521026153</v>
      </c>
      <c r="BH156" s="2">
        <f t="shared" si="167"/>
        <v>51.377484242123586</v>
      </c>
      <c r="BI156" s="2">
        <f t="shared" si="167"/>
        <v>52.738585695337022</v>
      </c>
      <c r="BJ156" s="2">
        <f t="shared" si="167"/>
        <v>55.154921093004887</v>
      </c>
      <c r="BK156" s="2">
        <f t="shared" si="167"/>
        <v>56.688390029639436</v>
      </c>
      <c r="BL156" s="2">
        <f t="shared" si="167"/>
        <v>62.080049191526101</v>
      </c>
      <c r="BM156" s="2">
        <f t="shared" si="167"/>
        <v>66.946375576039145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104.33338933873145</v>
      </c>
      <c r="DL156" s="2">
        <f t="shared" si="176"/>
        <v>111.86387415930638</v>
      </c>
      <c r="DM156" s="2">
        <f t="shared" si="176"/>
        <v>103.0918245243129</v>
      </c>
      <c r="DN156" s="2">
        <f t="shared" si="176"/>
        <v>99.562971153067011</v>
      </c>
      <c r="DO156" s="2">
        <f t="shared" si="176"/>
        <v>85.304449990546416</v>
      </c>
      <c r="DP156" s="2">
        <f t="shared" si="176"/>
        <v>86.48239393939393</v>
      </c>
      <c r="DQ156" s="2">
        <f t="shared" si="176"/>
        <v>84.43056448202961</v>
      </c>
      <c r="DR156" s="2">
        <f t="shared" si="176"/>
        <v>94.681210004591776</v>
      </c>
      <c r="DS156" s="2">
        <f t="shared" si="176"/>
        <v>93.682887988547662</v>
      </c>
      <c r="DT156" s="2">
        <f t="shared" si="176"/>
        <v>95.825942026266418</v>
      </c>
      <c r="DU156" s="2">
        <f t="shared" si="176"/>
        <v>97.774213414634133</v>
      </c>
      <c r="DV156" s="2">
        <f t="shared" si="176"/>
        <v>102.65622198731502</v>
      </c>
      <c r="DW156" s="2">
        <f t="shared" si="176"/>
        <v>96.102967683479335</v>
      </c>
      <c r="DX156" s="2">
        <f t="shared" si="176"/>
        <v>102.18065984990619</v>
      </c>
      <c r="DY156" s="2">
        <f t="shared" si="176"/>
        <v>96.867095339954147</v>
      </c>
      <c r="EA156" s="2">
        <f t="shared" si="152"/>
        <v>61.900436815384275</v>
      </c>
      <c r="EB156" s="2">
        <f t="shared" si="152"/>
        <v>61.23704754098361</v>
      </c>
      <c r="EC156" s="2">
        <f t="shared" si="152"/>
        <v>54.30932947889162</v>
      </c>
      <c r="ED156" s="2">
        <f t="shared" si="152"/>
        <v>51.636621608024896</v>
      </c>
      <c r="EE156" s="2">
        <f t="shared" si="152"/>
        <v>51.147763668572352</v>
      </c>
      <c r="EF156" s="2">
        <f t="shared" si="152"/>
        <v>51.280918840765715</v>
      </c>
      <c r="EG156" s="2">
        <f t="shared" si="152"/>
        <v>53.242809873734501</v>
      </c>
      <c r="EH156" s="2">
        <f t="shared" si="152"/>
        <v>52.637543758385689</v>
      </c>
      <c r="EI156" s="2">
        <f t="shared" si="152"/>
        <v>52.495275960665694</v>
      </c>
      <c r="EJ156" s="2">
        <f t="shared" si="152"/>
        <v>51.361300198125427</v>
      </c>
      <c r="EK156" s="2">
        <f t="shared" si="152"/>
        <v>52.745288566243197</v>
      </c>
      <c r="EL156" s="2">
        <f t="shared" si="179"/>
        <v>55.148654768864304</v>
      </c>
      <c r="EM156" s="2">
        <f t="shared" si="135"/>
        <v>56.68603338492823</v>
      </c>
      <c r="EN156" s="2">
        <f t="shared" si="135"/>
        <v>62.068937450879204</v>
      </c>
      <c r="EO156" s="2">
        <f t="shared" si="135"/>
        <v>66.986217455390204</v>
      </c>
      <c r="EQ156" s="2">
        <f t="shared" si="177"/>
        <v>60.711843135562702</v>
      </c>
      <c r="ER156" s="2">
        <f t="shared" si="177"/>
        <v>60.95390243902439</v>
      </c>
      <c r="ES156" s="2">
        <f t="shared" si="177"/>
        <v>54.376557665253138</v>
      </c>
      <c r="ET156" s="2">
        <f t="shared" si="177"/>
        <v>51.626550920066215</v>
      </c>
      <c r="EU156" s="2">
        <f t="shared" si="177"/>
        <v>51.137067212827858</v>
      </c>
      <c r="EV156" s="2">
        <f t="shared" si="177"/>
        <v>51.415778792560047</v>
      </c>
      <c r="EW156" s="2">
        <f t="shared" si="177"/>
        <v>52.916029017452729</v>
      </c>
      <c r="EX156" s="2">
        <f t="shared" si="177"/>
        <v>52.307779794895836</v>
      </c>
      <c r="EY156" s="2">
        <f t="shared" si="177"/>
        <v>52.773386659621906</v>
      </c>
      <c r="EZ156" s="2">
        <f t="shared" si="177"/>
        <v>51.31405529495013</v>
      </c>
      <c r="FA156" s="2">
        <f t="shared" si="177"/>
        <v>52.395263622799177</v>
      </c>
      <c r="FB156" s="2">
        <f t="shared" si="177"/>
        <v>54.985882638367826</v>
      </c>
      <c r="FC156" s="2">
        <f t="shared" si="177"/>
        <v>56.466593021122755</v>
      </c>
      <c r="FD156" s="2">
        <f t="shared" si="177"/>
        <v>61.934925139501644</v>
      </c>
      <c r="FE156" s="2">
        <f t="shared" si="177"/>
        <v>65.793483746988329</v>
      </c>
      <c r="FG156" s="2">
        <f t="shared" si="178"/>
        <v>0.99975402733530183</v>
      </c>
      <c r="FH156" s="2">
        <f t="shared" si="178"/>
        <v>0.99966044177566737</v>
      </c>
      <c r="FI156" s="2">
        <f t="shared" si="178"/>
        <v>0.99962832127274104</v>
      </c>
      <c r="FJ156" s="2">
        <f t="shared" si="178"/>
        <v>0.99967828687023519</v>
      </c>
      <c r="FK156" s="2">
        <f t="shared" si="178"/>
        <v>0.99967445581679626</v>
      </c>
      <c r="FL156" s="2">
        <f t="shared" si="178"/>
        <v>0.99961472570372234</v>
      </c>
      <c r="FM156" s="2">
        <f t="shared" si="178"/>
        <v>0.99957884730175628</v>
      </c>
      <c r="FN156" s="2">
        <f t="shared" si="178"/>
        <v>0.9995681121430039</v>
      </c>
      <c r="FO156" s="2">
        <f t="shared" si="178"/>
        <v>0.99957373214185208</v>
      </c>
      <c r="FP156" s="2">
        <f t="shared" si="178"/>
        <v>0.9995494243283447</v>
      </c>
      <c r="FQ156" s="2">
        <f t="shared" si="178"/>
        <v>0.99955895088777913</v>
      </c>
      <c r="FR156" s="2">
        <f t="shared" si="178"/>
        <v>0.99963264009111275</v>
      </c>
      <c r="FS156" s="2">
        <f t="shared" si="178"/>
        <v>0.99962413365255343</v>
      </c>
      <c r="FT156" s="2">
        <f t="shared" si="178"/>
        <v>0.99956181864136839</v>
      </c>
      <c r="FU156" s="2">
        <f t="shared" si="178"/>
        <v>0.99942624168784688</v>
      </c>
      <c r="FW156" s="2">
        <f t="shared" si="169"/>
        <v>5.9569133206198763E-2</v>
      </c>
      <c r="FX156" s="2">
        <f t="shared" si="169"/>
        <v>6.7555895479758862E-2</v>
      </c>
      <c r="FY156" s="2">
        <f t="shared" si="169"/>
        <v>5.9267690376719841E-2</v>
      </c>
      <c r="FZ156" s="2">
        <f t="shared" si="169"/>
        <v>6.6991545998579149E-2</v>
      </c>
      <c r="GA156" s="2">
        <f t="shared" si="169"/>
        <v>6.7114383307630837E-2</v>
      </c>
      <c r="GB156" s="2">
        <f t="shared" si="169"/>
        <v>7.1364807360837376E-2</v>
      </c>
      <c r="GC156" s="2">
        <f t="shared" si="169"/>
        <v>7.1368443194102391E-2</v>
      </c>
      <c r="GD156" s="2">
        <f t="shared" si="169"/>
        <v>9.7843273362615446E-2</v>
      </c>
      <c r="GE156" s="2">
        <f t="shared" si="169"/>
        <v>8.5489717901331169E-2</v>
      </c>
      <c r="GF156" s="2">
        <f t="shared" si="169"/>
        <v>8.1503857552198966E-2</v>
      </c>
      <c r="GG156" s="2">
        <f t="shared" si="169"/>
        <v>7.5888415189679981E-2</v>
      </c>
      <c r="GH156" s="2">
        <f t="shared" si="169"/>
        <v>6.8722154032882898E-2</v>
      </c>
      <c r="GI156" s="2">
        <f t="shared" si="169"/>
        <v>5.6775582190417048E-2</v>
      </c>
      <c r="GJ156" s="2">
        <f t="shared" si="169"/>
        <v>4.8237869375648883E-2</v>
      </c>
      <c r="GK156" s="2">
        <f t="shared" si="169"/>
        <v>4.7777874483076743E-2</v>
      </c>
      <c r="GM156" s="86">
        <f t="shared" si="170"/>
        <v>1.5030678100106565E-159</v>
      </c>
      <c r="GN156" s="86">
        <f t="shared" si="170"/>
        <v>4.4779663415841323E-158</v>
      </c>
      <c r="GO156" s="86">
        <f t="shared" si="170"/>
        <v>3.5536526114038068E-167</v>
      </c>
      <c r="GP156" s="86">
        <f t="shared" si="170"/>
        <v>3.2525474950717126E-184</v>
      </c>
      <c r="GQ156" s="86">
        <f t="shared" si="170"/>
        <v>1.4209065769017805E-158</v>
      </c>
      <c r="GR156" s="86">
        <f t="shared" si="170"/>
        <v>1.427037414735404E-179</v>
      </c>
      <c r="GS156" s="86">
        <f t="shared" si="170"/>
        <v>9.8481938446929347E-132</v>
      </c>
      <c r="GT156" s="86">
        <f t="shared" si="170"/>
        <v>9.3009688853679864E-120</v>
      </c>
      <c r="GU156" s="86">
        <f t="shared" si="170"/>
        <v>2.9332854152336676E-155</v>
      </c>
      <c r="GV156" s="86">
        <f t="shared" si="170"/>
        <v>1.5640292697001604E-170</v>
      </c>
      <c r="GW156" s="86">
        <f t="shared" si="170"/>
        <v>9.741686334310463E-188</v>
      </c>
      <c r="GX156" s="86">
        <f t="shared" si="170"/>
        <v>1.4657451561787849E-214</v>
      </c>
      <c r="GY156" s="86">
        <f t="shared" si="170"/>
        <v>2.6839280597452321E-186</v>
      </c>
      <c r="GZ156" s="86">
        <f t="shared" si="170"/>
        <v>1.2837472833717456E-234</v>
      </c>
      <c r="HA156" s="86">
        <f t="shared" si="170"/>
        <v>4.262685975016265E-298</v>
      </c>
      <c r="HC156" s="86">
        <f t="shared" si="181"/>
        <v>6.5060537019199734E-55</v>
      </c>
      <c r="HD156" s="86">
        <f t="shared" si="181"/>
        <v>8.0108464549798974E-63</v>
      </c>
      <c r="HE156" s="86">
        <f t="shared" si="181"/>
        <v>4.370275277133168E-66</v>
      </c>
      <c r="HF156" s="86">
        <f t="shared" si="180"/>
        <v>4.8105327757777995E-68</v>
      </c>
      <c r="HG156" s="86">
        <f t="shared" si="180"/>
        <v>2.5729680156521147E-64</v>
      </c>
      <c r="HH156" s="86">
        <f t="shared" si="180"/>
        <v>2.3931350374135089E-91</v>
      </c>
      <c r="HI156" s="86">
        <f t="shared" si="180"/>
        <v>3.3235194589271917E-81</v>
      </c>
      <c r="HJ156" s="86">
        <f t="shared" si="180"/>
        <v>1.339358863244319E-90</v>
      </c>
      <c r="HK156" s="86">
        <f t="shared" si="180"/>
        <v>1.3308267741894727E-84</v>
      </c>
      <c r="HL156" s="86">
        <f t="shared" si="161"/>
        <v>3.76097928502797E-115</v>
      </c>
      <c r="HM156" s="86">
        <f t="shared" si="161"/>
        <v>2.3912837223176937E-110</v>
      </c>
      <c r="HN156" s="86">
        <f t="shared" si="161"/>
        <v>4.1749152410692216E-67</v>
      </c>
      <c r="HO156" s="86">
        <f t="shared" si="161"/>
        <v>2.6011173789779572E-70</v>
      </c>
      <c r="HP156" s="86">
        <f t="shared" si="161"/>
        <v>2.2884134418257015E-91</v>
      </c>
      <c r="HQ156" s="86">
        <f t="shared" si="161"/>
        <v>4.0639053383093686E-112</v>
      </c>
      <c r="HS156" s="86">
        <f t="shared" si="171"/>
        <v>0.50920832598988508</v>
      </c>
      <c r="HT156" s="86">
        <f t="shared" si="171"/>
        <v>0.44892403860869329</v>
      </c>
      <c r="HU156" s="86">
        <f t="shared" si="171"/>
        <v>0.51358860176076659</v>
      </c>
      <c r="HV156" s="86">
        <f t="shared" si="171"/>
        <v>0.38883110631470574</v>
      </c>
      <c r="HW156" s="86">
        <f t="shared" si="171"/>
        <v>0.41032259005769445</v>
      </c>
      <c r="HX156" s="86">
        <f t="shared" si="171"/>
        <v>0.35893260046393377</v>
      </c>
      <c r="HY156" s="86">
        <f t="shared" si="171"/>
        <v>0.37659298233432448</v>
      </c>
      <c r="HZ156" s="86">
        <f t="shared" si="171"/>
        <v>7.8998983079892879E-2</v>
      </c>
      <c r="IA156" s="86">
        <f t="shared" si="171"/>
        <v>0.19260205958323667</v>
      </c>
      <c r="IB156" s="86">
        <f t="shared" si="171"/>
        <v>0.26720192899004125</v>
      </c>
      <c r="IC156" s="86">
        <f t="shared" si="171"/>
        <v>0.3033675173389595</v>
      </c>
      <c r="ID156" s="86">
        <f t="shared" si="171"/>
        <v>0.37148828735630413</v>
      </c>
      <c r="IE156" s="86">
        <f t="shared" si="171"/>
        <v>0.52567384440969867</v>
      </c>
      <c r="IF156" s="86">
        <f t="shared" si="171"/>
        <v>0.56493151848305423</v>
      </c>
      <c r="IG156" s="86">
        <f t="shared" si="171"/>
        <v>0.56897468220719549</v>
      </c>
      <c r="II156" s="86">
        <f t="shared" si="172"/>
        <v>5.461896760725276E-15</v>
      </c>
      <c r="IJ156" s="86">
        <f t="shared" si="172"/>
        <v>2.9480336548837676E-17</v>
      </c>
      <c r="IK156" s="86">
        <f t="shared" si="172"/>
        <v>1.4286288824224414E-18</v>
      </c>
      <c r="IL156" s="86">
        <f t="shared" si="172"/>
        <v>5.2367475425283714E-17</v>
      </c>
      <c r="IM156" s="86">
        <f t="shared" si="172"/>
        <v>4.6260797824951371E-17</v>
      </c>
      <c r="IN156" s="86">
        <f t="shared" si="172"/>
        <v>8.9975489597315174E-18</v>
      </c>
      <c r="IO156" s="86">
        <f t="shared" si="172"/>
        <v>2.7284293123645489E-17</v>
      </c>
      <c r="IP156" s="86">
        <f t="shared" si="172"/>
        <v>1.3865925102129093E-17</v>
      </c>
      <c r="IQ156" s="86">
        <f t="shared" si="172"/>
        <v>3.405984950118857E-21</v>
      </c>
      <c r="IR156" s="86">
        <f t="shared" si="172"/>
        <v>6.3199378159091632E-17</v>
      </c>
      <c r="IS156" s="86">
        <f t="shared" si="172"/>
        <v>2.70791725560129E-18</v>
      </c>
      <c r="IT156" s="86">
        <f t="shared" si="172"/>
        <v>1.5457605315116912E-22</v>
      </c>
      <c r="IU156" s="86">
        <f t="shared" si="172"/>
        <v>6.7041605129373758E-19</v>
      </c>
      <c r="IV156" s="86">
        <f t="shared" si="172"/>
        <v>7.3348787256134233E-14</v>
      </c>
      <c r="IW156" s="86">
        <f t="shared" si="172"/>
        <v>8.8017264582476269E-15</v>
      </c>
      <c r="IY156" s="86">
        <f t="shared" si="173"/>
        <v>0.50920832598989052</v>
      </c>
      <c r="IZ156" s="86">
        <f t="shared" si="173"/>
        <v>0.44892403860869334</v>
      </c>
      <c r="JA156" s="86">
        <f t="shared" si="173"/>
        <v>0.51358860176076659</v>
      </c>
      <c r="JB156" s="86">
        <f t="shared" si="173"/>
        <v>0.3888311063147058</v>
      </c>
      <c r="JC156" s="86">
        <f t="shared" si="173"/>
        <v>0.4103225900576945</v>
      </c>
      <c r="JD156" s="86">
        <f t="shared" si="173"/>
        <v>0.35893260046393377</v>
      </c>
      <c r="JE156" s="86">
        <f t="shared" si="173"/>
        <v>0.37659298233432448</v>
      </c>
      <c r="JF156" s="86">
        <f t="shared" si="173"/>
        <v>7.8998983079892893E-2</v>
      </c>
      <c r="JG156" s="86">
        <f t="shared" si="173"/>
        <v>0.19260205958323667</v>
      </c>
      <c r="JH156" s="86">
        <f t="shared" si="173"/>
        <v>0.2672019289900413</v>
      </c>
      <c r="JI156" s="86">
        <f t="shared" si="173"/>
        <v>0.3033675173389595</v>
      </c>
      <c r="JJ156" s="86">
        <f t="shared" si="173"/>
        <v>0.37148828735630413</v>
      </c>
      <c r="JK156" s="86">
        <f t="shared" si="173"/>
        <v>0.52567384440969867</v>
      </c>
      <c r="JL156" s="86">
        <f t="shared" si="173"/>
        <v>0.56493151848312761</v>
      </c>
      <c r="JM156" s="86">
        <f t="shared" si="173"/>
        <v>0.56897468220720426</v>
      </c>
    </row>
    <row r="157" spans="2:273" x14ac:dyDescent="0.25">
      <c r="B157" s="2">
        <v>130</v>
      </c>
      <c r="C157" s="37">
        <v>60.396999999999998</v>
      </c>
      <c r="D157" s="37">
        <v>63.031999999999996</v>
      </c>
      <c r="E157" s="37">
        <v>56.206000000000003</v>
      </c>
      <c r="F157" s="37">
        <v>54.597000000000001</v>
      </c>
      <c r="G157" s="37">
        <v>55.468000000000004</v>
      </c>
      <c r="H157" s="37">
        <v>54.661000000000001</v>
      </c>
      <c r="I157" s="37">
        <v>57.161000000000001</v>
      </c>
      <c r="J157" s="37">
        <v>53.302</v>
      </c>
      <c r="K157" s="37">
        <v>54.603000000000002</v>
      </c>
      <c r="L157" s="37">
        <v>52.475999999999999</v>
      </c>
      <c r="M157" s="37">
        <v>55.661000000000001</v>
      </c>
      <c r="N157" s="37">
        <v>63.048000000000002</v>
      </c>
      <c r="O157" s="37">
        <v>72.77</v>
      </c>
      <c r="P157" s="37">
        <v>102.48399999999999</v>
      </c>
      <c r="Q157" s="37">
        <v>156.5</v>
      </c>
      <c r="S157" s="4">
        <f t="shared" si="174"/>
        <v>61.837402731018251</v>
      </c>
      <c r="T157" s="4">
        <f t="shared" si="174"/>
        <v>62.563925019547078</v>
      </c>
      <c r="U157" s="4">
        <f t="shared" si="174"/>
        <v>57.343054278581867</v>
      </c>
      <c r="V157" s="4">
        <f t="shared" si="174"/>
        <v>53.486726256171487</v>
      </c>
      <c r="W157" s="4">
        <f t="shared" si="174"/>
        <v>53.869094297799485</v>
      </c>
      <c r="X157" s="4">
        <f t="shared" si="174"/>
        <v>53.618996153479806</v>
      </c>
      <c r="Y157" s="4">
        <f t="shared" si="174"/>
        <v>56.292028121969693</v>
      </c>
      <c r="Z157" s="4">
        <f t="shared" si="174"/>
        <v>52.718368311380353</v>
      </c>
      <c r="AA157" s="4">
        <f t="shared" si="174"/>
        <v>53.258903967593916</v>
      </c>
      <c r="AB157" s="4">
        <f t="shared" si="174"/>
        <v>53.367822626653165</v>
      </c>
      <c r="AC157" s="4">
        <f t="shared" si="174"/>
        <v>55.484370393922525</v>
      </c>
      <c r="AD157" s="4">
        <f t="shared" si="174"/>
        <v>60.090735461919145</v>
      </c>
      <c r="AE157" s="4">
        <f t="shared" si="174"/>
        <v>72.496654318464778</v>
      </c>
      <c r="AF157" s="4">
        <f t="shared" si="174"/>
        <v>102.30378554368063</v>
      </c>
      <c r="AG157" s="4">
        <f t="shared" si="174"/>
        <v>159.80446989641365</v>
      </c>
      <c r="AI157" s="4">
        <f t="shared" si="175"/>
        <v>-1.4404027310182528</v>
      </c>
      <c r="AJ157" s="4">
        <f t="shared" si="175"/>
        <v>0.46807498045291851</v>
      </c>
      <c r="AK157" s="4">
        <f t="shared" si="175"/>
        <v>-1.1370542785818643</v>
      </c>
      <c r="AL157" s="4">
        <f t="shared" si="175"/>
        <v>1.1102737438285146</v>
      </c>
      <c r="AM157" s="4">
        <f t="shared" si="175"/>
        <v>1.5989057022005184</v>
      </c>
      <c r="AN157" s="4">
        <f t="shared" si="175"/>
        <v>1.0420038465201955</v>
      </c>
      <c r="AO157" s="4">
        <f t="shared" si="175"/>
        <v>0.86897187803030818</v>
      </c>
      <c r="AP157" s="4">
        <f t="shared" si="175"/>
        <v>0.58363168861964709</v>
      </c>
      <c r="AQ157" s="4">
        <f t="shared" si="175"/>
        <v>1.3440960324060853</v>
      </c>
      <c r="AR157" s="4">
        <f t="shared" si="175"/>
        <v>-0.89182262665316614</v>
      </c>
      <c r="AS157" s="4">
        <f t="shared" si="175"/>
        <v>0.17662960607747635</v>
      </c>
      <c r="AT157" s="4">
        <f t="shared" si="175"/>
        <v>2.9572645380808567</v>
      </c>
      <c r="AU157" s="4">
        <f t="shared" si="175"/>
        <v>0.27334568153521843</v>
      </c>
      <c r="AV157" s="4">
        <f t="shared" si="175"/>
        <v>0.18021445631936217</v>
      </c>
      <c r="AW157" s="4">
        <f t="shared" si="175"/>
        <v>-3.3044698964136501</v>
      </c>
      <c r="AY157" s="2">
        <f t="shared" si="167"/>
        <v>61.83740273101764</v>
      </c>
      <c r="AZ157" s="2">
        <f t="shared" si="167"/>
        <v>61.174761436395755</v>
      </c>
      <c r="BA157" s="2">
        <f t="shared" si="167"/>
        <v>54.226023002744498</v>
      </c>
      <c r="BB157" s="2">
        <f t="shared" si="167"/>
        <v>51.572705523992582</v>
      </c>
      <c r="BC157" s="2">
        <f t="shared" si="167"/>
        <v>51.058986692150569</v>
      </c>
      <c r="BD157" s="2">
        <f t="shared" si="167"/>
        <v>51.167578146650911</v>
      </c>
      <c r="BE157" s="2">
        <f t="shared" si="167"/>
        <v>53.135959688492925</v>
      </c>
      <c r="BF157" s="2">
        <f t="shared" si="167"/>
        <v>52.532524583022862</v>
      </c>
      <c r="BG157" s="2">
        <f t="shared" si="167"/>
        <v>52.389383074778024</v>
      </c>
      <c r="BH157" s="2">
        <f t="shared" si="167"/>
        <v>51.240626425551021</v>
      </c>
      <c r="BI157" s="2">
        <f t="shared" si="167"/>
        <v>52.61508124649265</v>
      </c>
      <c r="BJ157" s="2">
        <f t="shared" si="167"/>
        <v>54.99861323346606</v>
      </c>
      <c r="BK157" s="2">
        <f t="shared" si="167"/>
        <v>56.588968422789989</v>
      </c>
      <c r="BL157" s="2">
        <f t="shared" si="167"/>
        <v>61.949159529076702</v>
      </c>
      <c r="BM157" s="2">
        <f t="shared" si="167"/>
        <v>66.812725265757933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104.57732597840756</v>
      </c>
      <c r="DL157" s="2">
        <f t="shared" si="176"/>
        <v>112.17008629770683</v>
      </c>
      <c r="DM157" s="2">
        <f t="shared" si="176"/>
        <v>103.38081923890063</v>
      </c>
      <c r="DN157" s="2">
        <f t="shared" si="176"/>
        <v>99.834506766064337</v>
      </c>
      <c r="DO157" s="2">
        <f t="shared" si="176"/>
        <v>85.427139237771115</v>
      </c>
      <c r="DP157" s="2">
        <f t="shared" si="176"/>
        <v>86.60393692741367</v>
      </c>
      <c r="DQ157" s="2">
        <f t="shared" si="176"/>
        <v>84.522742424242438</v>
      </c>
      <c r="DR157" s="2">
        <f t="shared" si="176"/>
        <v>94.907323933770925</v>
      </c>
      <c r="DS157" s="2">
        <f t="shared" si="176"/>
        <v>93.899417281149553</v>
      </c>
      <c r="DT157" s="2">
        <f t="shared" si="176"/>
        <v>96.063005347091931</v>
      </c>
      <c r="DU157" s="2">
        <f t="shared" si="176"/>
        <v>98.024526480836215</v>
      </c>
      <c r="DV157" s="2">
        <f t="shared" si="176"/>
        <v>102.89950634249473</v>
      </c>
      <c r="DW157" s="2">
        <f t="shared" si="176"/>
        <v>96.279317728782871</v>
      </c>
      <c r="DX157" s="2">
        <f t="shared" si="176"/>
        <v>102.41040515947466</v>
      </c>
      <c r="DY157" s="2">
        <f t="shared" si="176"/>
        <v>97.053176928953377</v>
      </c>
      <c r="EA157" s="2">
        <f t="shared" si="152"/>
        <v>61.91025079154354</v>
      </c>
      <c r="EB157" s="2">
        <f t="shared" si="152"/>
        <v>61.181202029664327</v>
      </c>
      <c r="EC157" s="2">
        <f t="shared" si="152"/>
        <v>54.204722434671766</v>
      </c>
      <c r="ED157" s="2">
        <f t="shared" si="152"/>
        <v>51.559321025672311</v>
      </c>
      <c r="EE157" s="2">
        <f t="shared" si="152"/>
        <v>51.049617371999133</v>
      </c>
      <c r="EF157" s="2">
        <f t="shared" si="152"/>
        <v>51.144001333536544</v>
      </c>
      <c r="EG157" s="2">
        <f t="shared" si="152"/>
        <v>53.150864861790474</v>
      </c>
      <c r="EH157" s="2">
        <f t="shared" si="152"/>
        <v>52.552791326257243</v>
      </c>
      <c r="EI157" s="2">
        <f t="shared" si="152"/>
        <v>52.345987059265745</v>
      </c>
      <c r="EJ157" s="2">
        <f t="shared" si="152"/>
        <v>51.226625386525058</v>
      </c>
      <c r="EK157" s="2">
        <f t="shared" si="152"/>
        <v>52.62741878402904</v>
      </c>
      <c r="EL157" s="2">
        <f t="shared" si="179"/>
        <v>54.995376690287443</v>
      </c>
      <c r="EM157" s="2">
        <f t="shared" si="135"/>
        <v>56.589850678321049</v>
      </c>
      <c r="EN157" s="2">
        <f t="shared" si="135"/>
        <v>61.940322751028717</v>
      </c>
      <c r="EO157" s="2">
        <f t="shared" si="135"/>
        <v>66.861403673566116</v>
      </c>
      <c r="EQ157" s="2">
        <f t="shared" si="177"/>
        <v>60.641141946234647</v>
      </c>
      <c r="ER157" s="2">
        <f t="shared" si="177"/>
        <v>60.87912073094985</v>
      </c>
      <c r="ES157" s="2">
        <f t="shared" si="177"/>
        <v>54.276384810177468</v>
      </c>
      <c r="ET157" s="2">
        <f t="shared" si="177"/>
        <v>51.548631900496559</v>
      </c>
      <c r="EU157" s="2">
        <f t="shared" si="177"/>
        <v>51.038160890462549</v>
      </c>
      <c r="EV157" s="2">
        <f t="shared" si="177"/>
        <v>51.287045753163653</v>
      </c>
      <c r="EW157" s="2">
        <f t="shared" si="177"/>
        <v>52.80403212754392</v>
      </c>
      <c r="EX157" s="2">
        <f t="shared" si="177"/>
        <v>52.20512163728614</v>
      </c>
      <c r="EY157" s="2">
        <f t="shared" si="177"/>
        <v>52.638993689633566</v>
      </c>
      <c r="EZ157" s="2">
        <f t="shared" si="177"/>
        <v>51.176729114695718</v>
      </c>
      <c r="FA157" s="2">
        <f t="shared" si="177"/>
        <v>52.256995941510013</v>
      </c>
      <c r="FB157" s="2">
        <f t="shared" si="177"/>
        <v>54.824200187392073</v>
      </c>
      <c r="FC157" s="2">
        <f t="shared" si="177"/>
        <v>56.355848467358371</v>
      </c>
      <c r="FD157" s="2">
        <f t="shared" si="177"/>
        <v>61.800964719889649</v>
      </c>
      <c r="FE157" s="2">
        <f t="shared" si="177"/>
        <v>65.624942538845559</v>
      </c>
      <c r="FG157" s="2">
        <f t="shared" si="178"/>
        <v>0.9997756654083525</v>
      </c>
      <c r="FH157" s="2">
        <f t="shared" si="178"/>
        <v>0.99969030996606989</v>
      </c>
      <c r="FI157" s="2">
        <f t="shared" si="178"/>
        <v>0.99966101388588191</v>
      </c>
      <c r="FJ157" s="2">
        <f t="shared" si="178"/>
        <v>0.99970658583273786</v>
      </c>
      <c r="FK157" s="2">
        <f t="shared" si="178"/>
        <v>0.99970309167147997</v>
      </c>
      <c r="FL157" s="2">
        <f t="shared" si="178"/>
        <v>0.99964861375368919</v>
      </c>
      <c r="FM157" s="2">
        <f t="shared" si="178"/>
        <v>0.99961588994026029</v>
      </c>
      <c r="FN157" s="2">
        <f t="shared" si="178"/>
        <v>0.9996060986242099</v>
      </c>
      <c r="FO157" s="2">
        <f t="shared" si="178"/>
        <v>0.99961122451111684</v>
      </c>
      <c r="FP157" s="2">
        <f t="shared" si="178"/>
        <v>0.9995890538112201</v>
      </c>
      <c r="FQ157" s="2">
        <f t="shared" si="178"/>
        <v>0.99959774281835412</v>
      </c>
      <c r="FR157" s="2">
        <f t="shared" si="178"/>
        <v>0.99966495295119306</v>
      </c>
      <c r="FS157" s="2">
        <f t="shared" si="178"/>
        <v>0.99965719447965906</v>
      </c>
      <c r="FT157" s="2">
        <f t="shared" si="178"/>
        <v>0.99960035844306017</v>
      </c>
      <c r="FU157" s="2">
        <f t="shared" si="178"/>
        <v>0.99947669978158948</v>
      </c>
      <c r="FW157" s="2">
        <f t="shared" si="169"/>
        <v>6.4943020229825565E-2</v>
      </c>
      <c r="FX157" s="2">
        <f t="shared" si="169"/>
        <v>7.3593905555273037E-2</v>
      </c>
      <c r="FY157" s="2">
        <f t="shared" si="169"/>
        <v>6.4616251929885835E-2</v>
      </c>
      <c r="FZ157" s="2">
        <f t="shared" si="169"/>
        <v>7.2983063660135933E-2</v>
      </c>
      <c r="GA157" s="2">
        <f t="shared" si="169"/>
        <v>7.3116026217510066E-2</v>
      </c>
      <c r="GB157" s="2">
        <f t="shared" si="169"/>
        <v>7.7714876823533702E-2</v>
      </c>
      <c r="GC157" s="2">
        <f t="shared" si="169"/>
        <v>7.7718809099037445E-2</v>
      </c>
      <c r="GD157" s="2">
        <f t="shared" si="169"/>
        <v>0.10627976229040764</v>
      </c>
      <c r="GE157" s="2">
        <f t="shared" si="169"/>
        <v>9.2970798404114555E-2</v>
      </c>
      <c r="GF157" s="2">
        <f t="shared" si="169"/>
        <v>8.8669960205539161E-2</v>
      </c>
      <c r="GG157" s="2">
        <f t="shared" si="169"/>
        <v>8.2605192285914203E-2</v>
      </c>
      <c r="GH157" s="2">
        <f t="shared" si="169"/>
        <v>7.4856033802998448E-2</v>
      </c>
      <c r="GI157" s="2">
        <f t="shared" si="169"/>
        <v>6.1914047203866313E-2</v>
      </c>
      <c r="GJ157" s="2">
        <f t="shared" si="169"/>
        <v>5.2646759108486582E-2</v>
      </c>
      <c r="GK157" s="2">
        <f t="shared" si="169"/>
        <v>5.2147024711373911E-2</v>
      </c>
      <c r="GM157" s="86">
        <f t="shared" si="170"/>
        <v>1.8717319449026155E-164</v>
      </c>
      <c r="GN157" s="86">
        <f t="shared" si="170"/>
        <v>6.1911488125077455E-163</v>
      </c>
      <c r="GO157" s="86">
        <f t="shared" si="170"/>
        <v>2.4644263282280696E-172</v>
      </c>
      <c r="GP157" s="86">
        <f t="shared" si="170"/>
        <v>6.690906711530174E-190</v>
      </c>
      <c r="GQ157" s="86">
        <f t="shared" si="170"/>
        <v>1.76771234684153E-163</v>
      </c>
      <c r="GR157" s="86">
        <f t="shared" si="170"/>
        <v>4.0506202351107864E-185</v>
      </c>
      <c r="GS157" s="86">
        <f t="shared" si="170"/>
        <v>8.3139509748324531E-136</v>
      </c>
      <c r="GT157" s="86">
        <f t="shared" si="170"/>
        <v>1.9732577933625831E-123</v>
      </c>
      <c r="GU157" s="86">
        <f t="shared" si="170"/>
        <v>5.0519055511093651E-160</v>
      </c>
      <c r="GV157" s="86">
        <f t="shared" si="170"/>
        <v>9.0949481392453614E-176</v>
      </c>
      <c r="GW157" s="86">
        <f t="shared" si="170"/>
        <v>1.616864009144581E-193</v>
      </c>
      <c r="GX157" s="86">
        <f t="shared" si="170"/>
        <v>4.0220450290709063E-221</v>
      </c>
      <c r="GY157" s="86">
        <f t="shared" si="170"/>
        <v>4.451320199202089E-192</v>
      </c>
      <c r="GZ157" s="86">
        <f t="shared" si="170"/>
        <v>8.5673181043834621E-242</v>
      </c>
      <c r="HA157" s="86">
        <f t="shared" si="170"/>
        <v>3.2635013556250492E-307</v>
      </c>
      <c r="HC157" s="86">
        <f t="shared" si="181"/>
        <v>1.4318359373339612E-57</v>
      </c>
      <c r="HD157" s="86">
        <f t="shared" si="181"/>
        <v>6.5533507683699378E-66</v>
      </c>
      <c r="HE157" s="86">
        <f t="shared" si="181"/>
        <v>2.4310527879723606E-69</v>
      </c>
      <c r="HF157" s="86">
        <f t="shared" si="180"/>
        <v>2.3885716652639585E-71</v>
      </c>
      <c r="HG157" s="86">
        <f t="shared" si="180"/>
        <v>2.0129857267756839E-67</v>
      </c>
      <c r="HH157" s="86">
        <f t="shared" si="180"/>
        <v>9.5157608206479145E-96</v>
      </c>
      <c r="HI157" s="86">
        <f t="shared" si="180"/>
        <v>3.9255854117603951E-85</v>
      </c>
      <c r="HJ157" s="86">
        <f t="shared" si="180"/>
        <v>7.7562510303648362E-95</v>
      </c>
      <c r="HK157" s="86">
        <f t="shared" si="180"/>
        <v>1.4023598702755723E-88</v>
      </c>
      <c r="HL157" s="86">
        <f t="shared" si="161"/>
        <v>1.1989997450394944E-120</v>
      </c>
      <c r="HM157" s="86">
        <f t="shared" si="161"/>
        <v>1.3369757504872961E-115</v>
      </c>
      <c r="HN157" s="86">
        <f t="shared" si="161"/>
        <v>3.059289019674906E-70</v>
      </c>
      <c r="HO157" s="86">
        <f t="shared" si="161"/>
        <v>8.7457951122852984E-74</v>
      </c>
      <c r="HP157" s="86">
        <f t="shared" si="161"/>
        <v>8.8651588047085417E-96</v>
      </c>
      <c r="HQ157" s="86">
        <f t="shared" si="161"/>
        <v>1.6866861119659849E-117</v>
      </c>
      <c r="HS157" s="86">
        <f t="shared" si="171"/>
        <v>0.45608425539126396</v>
      </c>
      <c r="HT157" s="86">
        <f t="shared" si="171"/>
        <v>0.35722808441863901</v>
      </c>
      <c r="HU157" s="86">
        <f t="shared" si="171"/>
        <v>0.45625546723256272</v>
      </c>
      <c r="HV157" s="86">
        <f t="shared" si="171"/>
        <v>0.28954366748971738</v>
      </c>
      <c r="HW157" s="86">
        <f t="shared" si="171"/>
        <v>0.31261680376125406</v>
      </c>
      <c r="HX157" s="86">
        <f t="shared" si="171"/>
        <v>0.25388327596129207</v>
      </c>
      <c r="HY157" s="86">
        <f t="shared" si="171"/>
        <v>0.27320885279385049</v>
      </c>
      <c r="HZ157" s="86">
        <f t="shared" si="171"/>
        <v>3.4178345348854465E-2</v>
      </c>
      <c r="IA157" s="86">
        <f t="shared" si="171"/>
        <v>0.10037728353216989</v>
      </c>
      <c r="IB157" s="86">
        <f t="shared" si="171"/>
        <v>0.16819787417020804</v>
      </c>
      <c r="IC157" s="86">
        <f t="shared" si="171"/>
        <v>0.19793133939254803</v>
      </c>
      <c r="ID157" s="86">
        <f t="shared" si="171"/>
        <v>0.25406722652376151</v>
      </c>
      <c r="IE157" s="86">
        <f t="shared" si="171"/>
        <v>0.48797745746728122</v>
      </c>
      <c r="IF157" s="86">
        <f t="shared" si="171"/>
        <v>0.55403906884531984</v>
      </c>
      <c r="IG157" s="86">
        <f t="shared" si="171"/>
        <v>0.59659938628887188</v>
      </c>
      <c r="II157" s="86">
        <f t="shared" si="172"/>
        <v>4.1905984486118505E-14</v>
      </c>
      <c r="IJ157" s="86">
        <f t="shared" si="172"/>
        <v>3.5744804222171362E-16</v>
      </c>
      <c r="IK157" s="86">
        <f t="shared" si="172"/>
        <v>1.8612279023787891E-17</v>
      </c>
      <c r="IL157" s="86">
        <f t="shared" si="172"/>
        <v>6.0559092435295792E-16</v>
      </c>
      <c r="IM157" s="86">
        <f t="shared" si="172"/>
        <v>5.4046232013900527E-16</v>
      </c>
      <c r="IN157" s="86">
        <f t="shared" si="172"/>
        <v>1.2535323104450468E-16</v>
      </c>
      <c r="IO157" s="86">
        <f t="shared" si="172"/>
        <v>3.5189054346101642E-16</v>
      </c>
      <c r="IP157" s="86">
        <f t="shared" si="172"/>
        <v>2.7839355850742189E-16</v>
      </c>
      <c r="IQ157" s="86">
        <f t="shared" si="172"/>
        <v>1.0637040542473954E-19</v>
      </c>
      <c r="IR157" s="86">
        <f t="shared" si="172"/>
        <v>8.8923090407005259E-16</v>
      </c>
      <c r="IS157" s="86">
        <f t="shared" si="172"/>
        <v>4.4026751731304287E-17</v>
      </c>
      <c r="IT157" s="86">
        <f t="shared" si="172"/>
        <v>4.3933383787958182E-21</v>
      </c>
      <c r="IU157" s="86">
        <f t="shared" si="172"/>
        <v>8.7975279696860427E-18</v>
      </c>
      <c r="IV157" s="86">
        <f t="shared" si="172"/>
        <v>4.1473891457235167E-13</v>
      </c>
      <c r="IW157" s="86">
        <f t="shared" si="172"/>
        <v>5.6149577374279234E-14</v>
      </c>
      <c r="IY157" s="86">
        <f t="shared" si="173"/>
        <v>0.45608425539130587</v>
      </c>
      <c r="IZ157" s="86">
        <f t="shared" si="173"/>
        <v>0.35722808441863935</v>
      </c>
      <c r="JA157" s="86">
        <f t="shared" si="173"/>
        <v>0.45625546723256272</v>
      </c>
      <c r="JB157" s="86">
        <f t="shared" si="173"/>
        <v>0.28954366748971799</v>
      </c>
      <c r="JC157" s="86">
        <f t="shared" si="173"/>
        <v>0.31261680376125461</v>
      </c>
      <c r="JD157" s="86">
        <f t="shared" si="173"/>
        <v>0.25388327596129218</v>
      </c>
      <c r="JE157" s="86">
        <f t="shared" si="173"/>
        <v>0.27320885279385082</v>
      </c>
      <c r="JF157" s="86">
        <f t="shared" si="173"/>
        <v>3.4178345348854743E-2</v>
      </c>
      <c r="JG157" s="86">
        <f t="shared" si="173"/>
        <v>0.10037728353216989</v>
      </c>
      <c r="JH157" s="86">
        <f t="shared" si="173"/>
        <v>0.16819787417020893</v>
      </c>
      <c r="JI157" s="86">
        <f t="shared" si="173"/>
        <v>0.19793133939254809</v>
      </c>
      <c r="JJ157" s="86">
        <f t="shared" si="173"/>
        <v>0.25406722652376151</v>
      </c>
      <c r="JK157" s="86">
        <f t="shared" si="173"/>
        <v>0.48797745746728122</v>
      </c>
      <c r="JL157" s="86">
        <f t="shared" si="173"/>
        <v>0.55403906884573462</v>
      </c>
      <c r="JM157" s="86">
        <f t="shared" si="173"/>
        <v>0.59659938628892806</v>
      </c>
    </row>
    <row r="158" spans="2:273" x14ac:dyDescent="0.25">
      <c r="B158" s="2">
        <v>131</v>
      </c>
      <c r="C158" s="37">
        <v>60.706000000000003</v>
      </c>
      <c r="D158" s="37">
        <v>62.031999999999996</v>
      </c>
      <c r="E158" s="37">
        <v>56.063000000000002</v>
      </c>
      <c r="F158" s="37">
        <v>52.871000000000002</v>
      </c>
      <c r="G158" s="37">
        <v>51.805999999999997</v>
      </c>
      <c r="H158" s="37">
        <v>52.484000000000002</v>
      </c>
      <c r="I158" s="37">
        <v>54.871000000000002</v>
      </c>
      <c r="J158" s="37">
        <v>52.206000000000003</v>
      </c>
      <c r="K158" s="37">
        <v>52.905000000000001</v>
      </c>
      <c r="L158" s="37">
        <v>52.127000000000002</v>
      </c>
      <c r="M158" s="37">
        <v>54.177</v>
      </c>
      <c r="N158" s="37">
        <v>59.774000000000001</v>
      </c>
      <c r="O158" s="37">
        <v>68.393000000000001</v>
      </c>
      <c r="P158" s="37">
        <v>94.688000000000002</v>
      </c>
      <c r="Q158" s="37">
        <v>148.71899999999999</v>
      </c>
      <c r="S158" s="4">
        <f t="shared" si="174"/>
        <v>61.833335896160399</v>
      </c>
      <c r="T158" s="4">
        <f t="shared" si="174"/>
        <v>61.928048280454412</v>
      </c>
      <c r="U158" s="4">
        <f t="shared" si="174"/>
        <v>56.22038946084934</v>
      </c>
      <c r="V158" s="4">
        <f t="shared" si="174"/>
        <v>52.53240506706598</v>
      </c>
      <c r="W158" s="4">
        <f t="shared" si="174"/>
        <v>52.526126395425067</v>
      </c>
      <c r="X158" s="4">
        <f t="shared" si="174"/>
        <v>52.25531517409356</v>
      </c>
      <c r="Y158" s="4">
        <f t="shared" si="174"/>
        <v>54.674540228110779</v>
      </c>
      <c r="Z158" s="4">
        <f t="shared" si="174"/>
        <v>52.488266285522897</v>
      </c>
      <c r="AA158" s="4">
        <f t="shared" si="174"/>
        <v>52.515985407571868</v>
      </c>
      <c r="AB158" s="4">
        <f t="shared" si="174"/>
        <v>52.011693127934947</v>
      </c>
      <c r="AC158" s="4">
        <f t="shared" si="174"/>
        <v>53.765125386369775</v>
      </c>
      <c r="AD158" s="4">
        <f t="shared" si="174"/>
        <v>57.160005156949012</v>
      </c>
      <c r="AE158" s="4">
        <f t="shared" si="174"/>
        <v>67.82852334257845</v>
      </c>
      <c r="AF158" s="4">
        <f t="shared" si="174"/>
        <v>93.976260204021585</v>
      </c>
      <c r="AG158" s="4">
        <f t="shared" si="174"/>
        <v>148.96025360234427</v>
      </c>
      <c r="AI158" s="4">
        <f t="shared" si="175"/>
        <v>-1.1273358961603961</v>
      </c>
      <c r="AJ158" s="4">
        <f t="shared" si="175"/>
        <v>0.10395171954558435</v>
      </c>
      <c r="AK158" s="4">
        <f t="shared" si="175"/>
        <v>-0.15738946084933758</v>
      </c>
      <c r="AL158" s="4">
        <f t="shared" si="175"/>
        <v>0.3385949329340221</v>
      </c>
      <c r="AM158" s="4">
        <f t="shared" si="175"/>
        <v>-0.72012639542506918</v>
      </c>
      <c r="AN158" s="4">
        <f t="shared" si="175"/>
        <v>0.22868482590644135</v>
      </c>
      <c r="AO158" s="4">
        <f t="shared" si="175"/>
        <v>0.19645977188922359</v>
      </c>
      <c r="AP158" s="4">
        <f t="shared" si="175"/>
        <v>-0.28226628552289412</v>
      </c>
      <c r="AQ158" s="4">
        <f t="shared" si="175"/>
        <v>0.38901459242813274</v>
      </c>
      <c r="AR158" s="4">
        <f t="shared" si="175"/>
        <v>0.11530687206505519</v>
      </c>
      <c r="AS158" s="4">
        <f t="shared" si="175"/>
        <v>0.41187461363022493</v>
      </c>
      <c r="AT158" s="4">
        <f t="shared" si="175"/>
        <v>2.6139948430509889</v>
      </c>
      <c r="AU158" s="4">
        <f t="shared" si="175"/>
        <v>0.56447665742155095</v>
      </c>
      <c r="AV158" s="4">
        <f t="shared" si="175"/>
        <v>0.71173979597841708</v>
      </c>
      <c r="AW158" s="4">
        <f t="shared" si="175"/>
        <v>-0.24125360234427262</v>
      </c>
      <c r="AY158" s="2">
        <f t="shared" si="167"/>
        <v>61.833335896156157</v>
      </c>
      <c r="AZ158" s="2">
        <f t="shared" si="167"/>
        <v>61.114138914546366</v>
      </c>
      <c r="BA158" s="2">
        <f t="shared" si="167"/>
        <v>54.120798829337048</v>
      </c>
      <c r="BB158" s="2">
        <f t="shared" si="167"/>
        <v>51.494133863600759</v>
      </c>
      <c r="BC158" s="2">
        <f t="shared" si="167"/>
        <v>50.959867449864468</v>
      </c>
      <c r="BD158" s="2">
        <f t="shared" si="167"/>
        <v>51.031321500385253</v>
      </c>
      <c r="BE158" s="2">
        <f t="shared" si="167"/>
        <v>53.038942571670447</v>
      </c>
      <c r="BF158" s="2">
        <f t="shared" si="167"/>
        <v>52.441197272313815</v>
      </c>
      <c r="BG158" s="2">
        <f t="shared" si="167"/>
        <v>52.242670560249231</v>
      </c>
      <c r="BH158" s="2">
        <f t="shared" si="167"/>
        <v>51.10382902696044</v>
      </c>
      <c r="BI158" s="2">
        <f t="shared" si="167"/>
        <v>52.491220557682993</v>
      </c>
      <c r="BJ158" s="2">
        <f t="shared" si="167"/>
        <v>54.842224167571523</v>
      </c>
      <c r="BK158" s="2">
        <f t="shared" si="167"/>
        <v>56.489387991870771</v>
      </c>
      <c r="BL158" s="2">
        <f t="shared" si="167"/>
        <v>61.818278661748195</v>
      </c>
      <c r="BM158" s="2">
        <f t="shared" si="167"/>
        <v>66.678315832238439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104.82126261808367</v>
      </c>
      <c r="DL158" s="2">
        <f t="shared" si="176"/>
        <v>112.47629843610729</v>
      </c>
      <c r="DM158" s="2">
        <f t="shared" si="176"/>
        <v>103.66981395348836</v>
      </c>
      <c r="DN158" s="2">
        <f t="shared" si="176"/>
        <v>100.10604237906166</v>
      </c>
      <c r="DO158" s="2">
        <f t="shared" si="176"/>
        <v>85.549828484995814</v>
      </c>
      <c r="DP158" s="2">
        <f t="shared" si="176"/>
        <v>86.725479915433397</v>
      </c>
      <c r="DQ158" s="2">
        <f t="shared" si="176"/>
        <v>84.614920366455266</v>
      </c>
      <c r="DR158" s="2">
        <f t="shared" si="176"/>
        <v>95.133437862950089</v>
      </c>
      <c r="DS158" s="2">
        <f t="shared" si="176"/>
        <v>94.115946573751444</v>
      </c>
      <c r="DT158" s="2">
        <f t="shared" si="176"/>
        <v>96.300068667917444</v>
      </c>
      <c r="DU158" s="2">
        <f t="shared" si="176"/>
        <v>98.274839547038312</v>
      </c>
      <c r="DV158" s="2">
        <f t="shared" si="176"/>
        <v>103.14279069767443</v>
      </c>
      <c r="DW158" s="2">
        <f t="shared" si="176"/>
        <v>96.455667774086407</v>
      </c>
      <c r="DX158" s="2">
        <f t="shared" si="176"/>
        <v>102.64015046904315</v>
      </c>
      <c r="DY158" s="2">
        <f t="shared" si="176"/>
        <v>97.239258517952607</v>
      </c>
      <c r="EA158" s="2">
        <f t="shared" si="152"/>
        <v>61.920064767702804</v>
      </c>
      <c r="EB158" s="2">
        <f t="shared" si="152"/>
        <v>61.125356518345043</v>
      </c>
      <c r="EC158" s="2">
        <f t="shared" si="152"/>
        <v>54.100115390451904</v>
      </c>
      <c r="ED158" s="2">
        <f t="shared" si="152"/>
        <v>51.482020443319726</v>
      </c>
      <c r="EE158" s="2">
        <f t="shared" si="152"/>
        <v>50.951471075425907</v>
      </c>
      <c r="EF158" s="2">
        <f t="shared" si="152"/>
        <v>51.007083826307365</v>
      </c>
      <c r="EG158" s="2">
        <f t="shared" si="152"/>
        <v>53.05891984984644</v>
      </c>
      <c r="EH158" s="2">
        <f t="shared" si="152"/>
        <v>52.468038894128789</v>
      </c>
      <c r="EI158" s="2">
        <f t="shared" si="152"/>
        <v>52.196698157865804</v>
      </c>
      <c r="EJ158" s="2">
        <f t="shared" si="152"/>
        <v>51.091950574924695</v>
      </c>
      <c r="EK158" s="2">
        <f t="shared" si="152"/>
        <v>52.509549001814882</v>
      </c>
      <c r="EL158" s="2">
        <f t="shared" si="179"/>
        <v>54.842098611710597</v>
      </c>
      <c r="EM158" s="2">
        <f t="shared" si="135"/>
        <v>56.493667971713869</v>
      </c>
      <c r="EN158" s="2">
        <f t="shared" si="135"/>
        <v>61.811708051178229</v>
      </c>
      <c r="EO158" s="2">
        <f t="shared" si="135"/>
        <v>66.736589891742014</v>
      </c>
      <c r="EQ158" s="2">
        <f t="shared" si="177"/>
        <v>60.570440756906592</v>
      </c>
      <c r="ER158" s="2">
        <f t="shared" si="177"/>
        <v>60.804339022875318</v>
      </c>
      <c r="ES158" s="2">
        <f t="shared" si="177"/>
        <v>54.176211955101799</v>
      </c>
      <c r="ET158" s="2">
        <f t="shared" si="177"/>
        <v>51.470712880926897</v>
      </c>
      <c r="EU158" s="2">
        <f t="shared" si="177"/>
        <v>50.939254568097226</v>
      </c>
      <c r="EV158" s="2">
        <f t="shared" si="177"/>
        <v>51.158312713767259</v>
      </c>
      <c r="EW158" s="2">
        <f t="shared" si="177"/>
        <v>52.69203523763511</v>
      </c>
      <c r="EX158" s="2">
        <f t="shared" si="177"/>
        <v>52.102463479676445</v>
      </c>
      <c r="EY158" s="2">
        <f t="shared" si="177"/>
        <v>52.504600719645225</v>
      </c>
      <c r="EZ158" s="2">
        <f t="shared" si="177"/>
        <v>51.039402934441298</v>
      </c>
      <c r="FA158" s="2">
        <f t="shared" si="177"/>
        <v>52.118728260220848</v>
      </c>
      <c r="FB158" s="2">
        <f t="shared" si="177"/>
        <v>54.662517736416319</v>
      </c>
      <c r="FC158" s="2">
        <f t="shared" si="177"/>
        <v>56.245103913593994</v>
      </c>
      <c r="FD158" s="2">
        <f t="shared" si="177"/>
        <v>61.667004300277661</v>
      </c>
      <c r="FE158" s="2">
        <f t="shared" si="177"/>
        <v>65.456401330702803</v>
      </c>
      <c r="FG158" s="2">
        <f t="shared" si="178"/>
        <v>0.99979540038218062</v>
      </c>
      <c r="FH158" s="2">
        <f t="shared" si="178"/>
        <v>0.99971755163567633</v>
      </c>
      <c r="FI158" s="2">
        <f t="shared" si="178"/>
        <v>0.99969083176794027</v>
      </c>
      <c r="FJ158" s="2">
        <f t="shared" si="178"/>
        <v>0.99973239619023746</v>
      </c>
      <c r="FK158" s="2">
        <f t="shared" si="178"/>
        <v>0.99972920931176523</v>
      </c>
      <c r="FL158" s="2">
        <f t="shared" si="178"/>
        <v>0.99967952202596799</v>
      </c>
      <c r="FM158" s="2">
        <f t="shared" si="178"/>
        <v>0.99964967562191587</v>
      </c>
      <c r="FN158" s="2">
        <f t="shared" si="178"/>
        <v>0.99964074522421253</v>
      </c>
      <c r="FO158" s="2">
        <f t="shared" si="178"/>
        <v>0.99964542041059379</v>
      </c>
      <c r="FP158" s="2">
        <f t="shared" si="178"/>
        <v>0.99962519906908498</v>
      </c>
      <c r="FQ158" s="2">
        <f t="shared" si="178"/>
        <v>0.99963312410482508</v>
      </c>
      <c r="FR158" s="2">
        <f t="shared" si="178"/>
        <v>0.99969442445127121</v>
      </c>
      <c r="FS158" s="2">
        <f t="shared" si="178"/>
        <v>0.99968734821908922</v>
      </c>
      <c r="FT158" s="2">
        <f t="shared" si="178"/>
        <v>0.99963550975123305</v>
      </c>
      <c r="FU158" s="2">
        <f t="shared" si="178"/>
        <v>0.99952272255245289</v>
      </c>
      <c r="FW158" s="2">
        <f t="shared" si="169"/>
        <v>7.0765220140445714E-2</v>
      </c>
      <c r="FX158" s="2">
        <f t="shared" si="169"/>
        <v>8.0125207232667556E-2</v>
      </c>
      <c r="FY158" s="2">
        <f t="shared" si="169"/>
        <v>7.0411362737919245E-2</v>
      </c>
      <c r="FZ158" s="2">
        <f t="shared" si="169"/>
        <v>7.9464804502910116E-2</v>
      </c>
      <c r="GA158" s="2">
        <f t="shared" si="169"/>
        <v>7.9608561597188224E-2</v>
      </c>
      <c r="GB158" s="2">
        <f t="shared" si="169"/>
        <v>8.4578515906653245E-2</v>
      </c>
      <c r="GC158" s="2">
        <f t="shared" si="169"/>
        <v>8.4582763623598539E-2</v>
      </c>
      <c r="GD158" s="2">
        <f t="shared" si="169"/>
        <v>0.1153506731807049</v>
      </c>
      <c r="GE158" s="2">
        <f t="shared" si="169"/>
        <v>0.10103421131710023</v>
      </c>
      <c r="GF158" s="2">
        <f t="shared" si="169"/>
        <v>9.640000319378951E-2</v>
      </c>
      <c r="GG158" s="2">
        <f t="shared" si="169"/>
        <v>8.9858654700270407E-2</v>
      </c>
      <c r="GH158" s="2">
        <f t="shared" si="169"/>
        <v>8.1489493818518846E-2</v>
      </c>
      <c r="GI158" s="2">
        <f t="shared" si="169"/>
        <v>6.7484295102620565E-2</v>
      </c>
      <c r="GJ158" s="2">
        <f t="shared" si="169"/>
        <v>5.7434299470201684E-2</v>
      </c>
      <c r="GK158" s="2">
        <f t="shared" si="169"/>
        <v>5.6891849798857731E-2</v>
      </c>
      <c r="GM158" s="86">
        <f t="shared" si="170"/>
        <v>1.961149773939421E-169</v>
      </c>
      <c r="GN158" s="86">
        <f t="shared" si="170"/>
        <v>7.2136309477791377E-168</v>
      </c>
      <c r="GO158" s="86">
        <f t="shared" si="170"/>
        <v>1.4243078679818785E-177</v>
      </c>
      <c r="GP158" s="86">
        <f t="shared" si="170"/>
        <v>1.1259880909832172E-195</v>
      </c>
      <c r="GQ158" s="86">
        <f t="shared" si="170"/>
        <v>1.8483681968235997E-168</v>
      </c>
      <c r="GR158" s="86">
        <f t="shared" si="170"/>
        <v>9.4508322830833152E-191</v>
      </c>
      <c r="GS158" s="86">
        <f t="shared" si="170"/>
        <v>6.0742711336905749E-140</v>
      </c>
      <c r="GT158" s="86">
        <f t="shared" si="170"/>
        <v>3.6781931947490859E-127</v>
      </c>
      <c r="GU158" s="86">
        <f t="shared" si="170"/>
        <v>7.3591673920120155E-165</v>
      </c>
      <c r="GV158" s="86">
        <f t="shared" si="170"/>
        <v>4.399969671354416E-181</v>
      </c>
      <c r="GW158" s="86">
        <f t="shared" si="170"/>
        <v>2.189362731197639E-199</v>
      </c>
      <c r="GX158" s="86">
        <f t="shared" si="170"/>
        <v>8.7748941288805148E-228</v>
      </c>
      <c r="GY158" s="86">
        <f t="shared" si="170"/>
        <v>6.0134505548721628E-198</v>
      </c>
      <c r="GZ158" s="86">
        <f t="shared" si="170"/>
        <v>4.4499055490538577E-249</v>
      </c>
      <c r="HA158" s="86">
        <f t="shared" si="170"/>
        <v>0</v>
      </c>
      <c r="HC158" s="86">
        <f t="shared" si="181"/>
        <v>2.7170303937639143E-60</v>
      </c>
      <c r="HD158" s="86">
        <f t="shared" si="181"/>
        <v>4.5033850502954922E-69</v>
      </c>
      <c r="HE158" s="86">
        <f t="shared" si="181"/>
        <v>1.1250374133252504E-72</v>
      </c>
      <c r="HF158" s="86">
        <f t="shared" si="180"/>
        <v>9.8653872469649565E-75</v>
      </c>
      <c r="HG158" s="86">
        <f t="shared" si="180"/>
        <v>1.3254593306236527E-70</v>
      </c>
      <c r="HH158" s="86">
        <f t="shared" si="180"/>
        <v>2.9697753940392676E-100</v>
      </c>
      <c r="HI158" s="86">
        <f t="shared" si="180"/>
        <v>3.7306625790202382E-89</v>
      </c>
      <c r="HJ158" s="86">
        <f t="shared" si="180"/>
        <v>3.5808674731120934E-99</v>
      </c>
      <c r="HK158" s="86">
        <f t="shared" si="180"/>
        <v>1.193049271976412E-92</v>
      </c>
      <c r="HL158" s="86">
        <f t="shared" si="161"/>
        <v>2.8346220272102929E-126</v>
      </c>
      <c r="HM158" s="86">
        <f t="shared" si="161"/>
        <v>5.6210075152000761E-121</v>
      </c>
      <c r="HN158" s="86">
        <f t="shared" si="161"/>
        <v>1.8945500803423521E-73</v>
      </c>
      <c r="HO158" s="86">
        <f t="shared" si="161"/>
        <v>2.4154478789262057E-77</v>
      </c>
      <c r="HP158" s="86">
        <f t="shared" si="161"/>
        <v>2.6923336140583721E-100</v>
      </c>
      <c r="HQ158" s="86">
        <f t="shared" si="161"/>
        <v>5.2149317080447536E-123</v>
      </c>
      <c r="HS158" s="86">
        <f t="shared" si="171"/>
        <v>0.37813588632152739</v>
      </c>
      <c r="HT158" s="86">
        <f t="shared" si="171"/>
        <v>0.25611118260120941</v>
      </c>
      <c r="HU158" s="86">
        <f t="shared" si="171"/>
        <v>0.36770603748335418</v>
      </c>
      <c r="HV158" s="86">
        <f t="shared" si="171"/>
        <v>0.19433747392213474</v>
      </c>
      <c r="HW158" s="86">
        <f t="shared" si="171"/>
        <v>0.2146964732128224</v>
      </c>
      <c r="HX158" s="86">
        <f t="shared" si="171"/>
        <v>0.15995028418884905</v>
      </c>
      <c r="HY158" s="86">
        <f t="shared" si="171"/>
        <v>0.17722940165640458</v>
      </c>
      <c r="HZ158" s="86">
        <f t="shared" si="171"/>
        <v>1.2652231109210481E-2</v>
      </c>
      <c r="IA158" s="86">
        <f t="shared" si="171"/>
        <v>4.4230195025525373E-2</v>
      </c>
      <c r="IB158" s="86">
        <f t="shared" si="171"/>
        <v>9.344539810296823E-2</v>
      </c>
      <c r="IC158" s="86">
        <f t="shared" si="171"/>
        <v>0.11371951422263975</v>
      </c>
      <c r="ID158" s="86">
        <f t="shared" si="171"/>
        <v>0.15028570157390425</v>
      </c>
      <c r="IE158" s="86">
        <f t="shared" si="171"/>
        <v>0.41246877483373545</v>
      </c>
      <c r="IF158" s="86">
        <f t="shared" si="171"/>
        <v>0.49972821274859719</v>
      </c>
      <c r="IG158" s="86">
        <f t="shared" si="171"/>
        <v>0.58357113167182828</v>
      </c>
      <c r="II158" s="86">
        <f t="shared" si="172"/>
        <v>3.006563013111689E-13</v>
      </c>
      <c r="IJ158" s="86">
        <f t="shared" si="172"/>
        <v>3.9739637005815977E-15</v>
      </c>
      <c r="IK158" s="86">
        <f t="shared" si="172"/>
        <v>2.2276725372080068E-16</v>
      </c>
      <c r="IL158" s="86">
        <f t="shared" si="172"/>
        <v>6.4340378554839097E-15</v>
      </c>
      <c r="IM158" s="86">
        <f t="shared" si="172"/>
        <v>5.7985555537226174E-15</v>
      </c>
      <c r="IN158" s="86">
        <f t="shared" si="172"/>
        <v>1.5900920715260027E-15</v>
      </c>
      <c r="IO158" s="86">
        <f t="shared" si="172"/>
        <v>4.1437756743282688E-15</v>
      </c>
      <c r="IP158" s="86">
        <f t="shared" si="172"/>
        <v>4.939408510654864E-15</v>
      </c>
      <c r="IQ158" s="86">
        <f t="shared" si="172"/>
        <v>2.9072456078365072E-18</v>
      </c>
      <c r="IR158" s="86">
        <f t="shared" si="172"/>
        <v>1.1324485580584446E-14</v>
      </c>
      <c r="IS158" s="86">
        <f t="shared" si="172"/>
        <v>6.463845211536038E-16</v>
      </c>
      <c r="IT158" s="86">
        <f t="shared" si="172"/>
        <v>1.1098045549901272E-19</v>
      </c>
      <c r="IU158" s="86">
        <f t="shared" si="172"/>
        <v>1.0617904313099794E-16</v>
      </c>
      <c r="IV158" s="86">
        <f t="shared" si="172"/>
        <v>2.2251816362687596E-12</v>
      </c>
      <c r="IW158" s="86">
        <f t="shared" si="172"/>
        <v>3.3865445430655513E-13</v>
      </c>
      <c r="IY158" s="86">
        <f t="shared" si="173"/>
        <v>0.37813588632182804</v>
      </c>
      <c r="IZ158" s="86">
        <f t="shared" si="173"/>
        <v>0.25611118260121341</v>
      </c>
      <c r="JA158" s="86">
        <f t="shared" si="173"/>
        <v>0.3677060374833544</v>
      </c>
      <c r="JB158" s="86">
        <f t="shared" si="173"/>
        <v>0.19433747392214118</v>
      </c>
      <c r="JC158" s="86">
        <f t="shared" si="173"/>
        <v>0.2146964732128282</v>
      </c>
      <c r="JD158" s="86">
        <f t="shared" si="173"/>
        <v>0.15995028418885063</v>
      </c>
      <c r="JE158" s="86">
        <f t="shared" si="173"/>
        <v>0.17722940165640871</v>
      </c>
      <c r="JF158" s="86">
        <f t="shared" si="173"/>
        <v>1.265223110921542E-2</v>
      </c>
      <c r="JG158" s="86">
        <f t="shared" si="173"/>
        <v>4.4230195025525373E-2</v>
      </c>
      <c r="JH158" s="86">
        <f t="shared" si="173"/>
        <v>9.3445398102979554E-2</v>
      </c>
      <c r="JI158" s="86">
        <f t="shared" si="173"/>
        <v>0.1137195142226404</v>
      </c>
      <c r="JJ158" s="86">
        <f t="shared" si="173"/>
        <v>0.15028570157390425</v>
      </c>
      <c r="JK158" s="86">
        <f t="shared" si="173"/>
        <v>0.41246877483373556</v>
      </c>
      <c r="JL158" s="86">
        <f t="shared" si="173"/>
        <v>0.49972821275082235</v>
      </c>
      <c r="JM158" s="86">
        <f t="shared" si="173"/>
        <v>0.5835711316721669</v>
      </c>
    </row>
    <row r="159" spans="2:273" x14ac:dyDescent="0.25">
      <c r="B159" s="2">
        <v>132</v>
      </c>
      <c r="C159" s="37">
        <v>61.103000000000002</v>
      </c>
      <c r="D159" s="37">
        <v>61.920999999999999</v>
      </c>
      <c r="E159" s="37">
        <v>53.762</v>
      </c>
      <c r="F159" s="37">
        <v>52.29</v>
      </c>
      <c r="G159" s="37">
        <v>50.21</v>
      </c>
      <c r="H159" s="37">
        <v>51.387</v>
      </c>
      <c r="I159" s="37">
        <v>54</v>
      </c>
      <c r="J159" s="37">
        <v>52.332999999999998</v>
      </c>
      <c r="K159" s="37">
        <v>52.094999999999999</v>
      </c>
      <c r="L159" s="37">
        <v>51.302</v>
      </c>
      <c r="M159" s="37">
        <v>52.805999999999997</v>
      </c>
      <c r="N159" s="37">
        <v>56.064999999999998</v>
      </c>
      <c r="O159" s="37">
        <v>63.738</v>
      </c>
      <c r="P159" s="37">
        <v>85.688000000000002</v>
      </c>
      <c r="Q159" s="37">
        <v>135.56200000000001</v>
      </c>
      <c r="S159" s="4">
        <f t="shared" si="174"/>
        <v>61.827712184460665</v>
      </c>
      <c r="T159" s="4">
        <f t="shared" si="174"/>
        <v>61.472794304577434</v>
      </c>
      <c r="U159" s="4">
        <f t="shared" si="174"/>
        <v>55.270730721200806</v>
      </c>
      <c r="V159" s="4">
        <f t="shared" si="174"/>
        <v>51.911322817732028</v>
      </c>
      <c r="W159" s="4">
        <f t="shared" si="174"/>
        <v>51.629287174828328</v>
      </c>
      <c r="X159" s="4">
        <f t="shared" si="174"/>
        <v>51.425125960267934</v>
      </c>
      <c r="Y159" s="4">
        <f t="shared" si="174"/>
        <v>53.680014152059243</v>
      </c>
      <c r="Z159" s="4">
        <f t="shared" si="174"/>
        <v>52.359150288678372</v>
      </c>
      <c r="AA159" s="4">
        <f t="shared" si="174"/>
        <v>52.166006549992339</v>
      </c>
      <c r="AB159" s="4">
        <f t="shared" si="174"/>
        <v>51.298736902294458</v>
      </c>
      <c r="AC159" s="4">
        <f t="shared" si="174"/>
        <v>52.849943852654</v>
      </c>
      <c r="AD159" s="4">
        <f t="shared" si="174"/>
        <v>55.567145833359099</v>
      </c>
      <c r="AE159" s="4">
        <f t="shared" si="174"/>
        <v>63.592931680560653</v>
      </c>
      <c r="AF159" s="4">
        <f t="shared" si="174"/>
        <v>84.826705627198834</v>
      </c>
      <c r="AG159" s="4">
        <f t="shared" si="174"/>
        <v>133.1425264066236</v>
      </c>
      <c r="AI159" s="4">
        <f t="shared" si="175"/>
        <v>-0.72471218446066388</v>
      </c>
      <c r="AJ159" s="4">
        <f t="shared" si="175"/>
        <v>0.4482056954225655</v>
      </c>
      <c r="AK159" s="4">
        <f t="shared" si="175"/>
        <v>-1.5087307212008056</v>
      </c>
      <c r="AL159" s="4">
        <f t="shared" si="175"/>
        <v>0.37867718226797109</v>
      </c>
      <c r="AM159" s="4">
        <f t="shared" si="175"/>
        <v>-1.4192871748283267</v>
      </c>
      <c r="AN159" s="4">
        <f t="shared" si="175"/>
        <v>-3.8125960267933579E-2</v>
      </c>
      <c r="AO159" s="4">
        <f t="shared" si="175"/>
        <v>0.31998584794075668</v>
      </c>
      <c r="AP159" s="4">
        <f t="shared" si="175"/>
        <v>-2.6150288678373101E-2</v>
      </c>
      <c r="AQ159" s="4">
        <f t="shared" si="175"/>
        <v>-7.100654999234024E-2</v>
      </c>
      <c r="AR159" s="4">
        <f t="shared" si="175"/>
        <v>3.2630977055418953E-3</v>
      </c>
      <c r="AS159" s="4">
        <f t="shared" si="175"/>
        <v>-4.3943852654003024E-2</v>
      </c>
      <c r="AT159" s="4">
        <f t="shared" si="175"/>
        <v>0.49785416664089865</v>
      </c>
      <c r="AU159" s="4">
        <f t="shared" si="175"/>
        <v>0.14506831943934628</v>
      </c>
      <c r="AV159" s="4">
        <f t="shared" si="175"/>
        <v>0.86129437280116861</v>
      </c>
      <c r="AW159" s="4">
        <f t="shared" si="175"/>
        <v>2.4194735933764093</v>
      </c>
      <c r="AY159" s="2">
        <f t="shared" si="167"/>
        <v>61.827712184433175</v>
      </c>
      <c r="AZ159" s="2">
        <f t="shared" si="167"/>
        <v>61.053194691664686</v>
      </c>
      <c r="BA159" s="2">
        <f t="shared" si="167"/>
        <v>54.015772008513252</v>
      </c>
      <c r="BB159" s="2">
        <f t="shared" si="167"/>
        <v>51.415641116059028</v>
      </c>
      <c r="BC159" s="2">
        <f t="shared" si="167"/>
        <v>50.860799996585115</v>
      </c>
      <c r="BD159" s="2">
        <f t="shared" si="167"/>
        <v>50.89534600560571</v>
      </c>
      <c r="BE159" s="2">
        <f t="shared" si="167"/>
        <v>52.941520868039809</v>
      </c>
      <c r="BF159" s="2">
        <f t="shared" si="167"/>
        <v>52.349399166129913</v>
      </c>
      <c r="BG159" s="2">
        <f t="shared" si="167"/>
        <v>52.096498836244642</v>
      </c>
      <c r="BH159" s="2">
        <f t="shared" si="167"/>
        <v>50.967075699439896</v>
      </c>
      <c r="BI159" s="2">
        <f t="shared" si="167"/>
        <v>52.366947400219708</v>
      </c>
      <c r="BJ159" s="2">
        <f t="shared" si="167"/>
        <v>54.68572651909691</v>
      </c>
      <c r="BK159" s="2">
        <f t="shared" si="167"/>
        <v>56.389614056292366</v>
      </c>
      <c r="BL159" s="2">
        <f t="shared" si="167"/>
        <v>61.687387706753562</v>
      </c>
      <c r="BM159" s="2">
        <f t="shared" si="167"/>
        <v>66.543053328868083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>
        <f t="shared" si="168"/>
        <v>52.332999999999998</v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>
        <f t="shared" si="204"/>
        <v>52.332999999999998</v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105.06519925775979</v>
      </c>
      <c r="DL159" s="2">
        <f t="shared" si="176"/>
        <v>112.78251057450774</v>
      </c>
      <c r="DM159" s="2">
        <f t="shared" si="176"/>
        <v>103.9588086680761</v>
      </c>
      <c r="DN159" s="2">
        <f t="shared" si="176"/>
        <v>100.37757799205899</v>
      </c>
      <c r="DO159" s="2">
        <f t="shared" si="176"/>
        <v>85.672517732220513</v>
      </c>
      <c r="DP159" s="2">
        <f t="shared" si="176"/>
        <v>86.847022903453137</v>
      </c>
      <c r="DQ159" s="2">
        <f t="shared" si="176"/>
        <v>84.707098308668094</v>
      </c>
      <c r="DR159" s="2">
        <f t="shared" si="176"/>
        <v>95.359551792129253</v>
      </c>
      <c r="DS159" s="2">
        <f t="shared" si="176"/>
        <v>94.332475866353349</v>
      </c>
      <c r="DT159" s="2">
        <f t="shared" si="176"/>
        <v>96.537131988742956</v>
      </c>
      <c r="DU159" s="2">
        <f t="shared" si="176"/>
        <v>98.525152613240408</v>
      </c>
      <c r="DV159" s="2">
        <f t="shared" si="176"/>
        <v>103.38607505285412</v>
      </c>
      <c r="DW159" s="2">
        <f t="shared" si="176"/>
        <v>96.632017819389944</v>
      </c>
      <c r="DX159" s="2">
        <f t="shared" si="176"/>
        <v>102.86989577861164</v>
      </c>
      <c r="DY159" s="2">
        <f t="shared" si="176"/>
        <v>97.42534010695185</v>
      </c>
      <c r="EA159" s="2">
        <f t="shared" si="152"/>
        <v>61.929878743862069</v>
      </c>
      <c r="EB159" s="2">
        <f t="shared" si="152"/>
        <v>61.069511007025767</v>
      </c>
      <c r="EC159" s="2">
        <f t="shared" si="152"/>
        <v>53.99550834623205</v>
      </c>
      <c r="ED159" s="2">
        <f t="shared" si="152"/>
        <v>51.404719860967148</v>
      </c>
      <c r="EE159" s="2">
        <f t="shared" si="152"/>
        <v>50.853324778852681</v>
      </c>
      <c r="EF159" s="2">
        <f t="shared" si="152"/>
        <v>50.870166319078194</v>
      </c>
      <c r="EG159" s="2">
        <f t="shared" si="152"/>
        <v>52.966974837902406</v>
      </c>
      <c r="EH159" s="2">
        <f t="shared" si="152"/>
        <v>52.383286462000342</v>
      </c>
      <c r="EI159" s="2">
        <f t="shared" si="152"/>
        <v>52.047409256465855</v>
      </c>
      <c r="EJ159" s="2">
        <f t="shared" si="152"/>
        <v>50.957275763324333</v>
      </c>
      <c r="EK159" s="2">
        <f t="shared" ref="EK159:EK190" si="212">CO$228*$B159+CO$229</f>
        <v>52.391679219600725</v>
      </c>
      <c r="EL159" s="2">
        <f t="shared" si="179"/>
        <v>54.688820533133743</v>
      </c>
      <c r="EM159" s="2">
        <f t="shared" si="179"/>
        <v>56.397485265106688</v>
      </c>
      <c r="EN159" s="2">
        <f t="shared" si="179"/>
        <v>61.683093351327742</v>
      </c>
      <c r="EO159" s="2">
        <f t="shared" si="179"/>
        <v>66.611776109917926</v>
      </c>
      <c r="EQ159" s="2">
        <f t="shared" si="177"/>
        <v>60.499739567578544</v>
      </c>
      <c r="ER159" s="2">
        <f t="shared" si="177"/>
        <v>60.729557314800786</v>
      </c>
      <c r="ES159" s="2">
        <f t="shared" si="177"/>
        <v>54.076039100026136</v>
      </c>
      <c r="ET159" s="2">
        <f t="shared" si="177"/>
        <v>51.392793861357234</v>
      </c>
      <c r="EU159" s="2">
        <f t="shared" si="177"/>
        <v>50.84034824573191</v>
      </c>
      <c r="EV159" s="2">
        <f t="shared" si="177"/>
        <v>51.029579674370858</v>
      </c>
      <c r="EW159" s="2">
        <f t="shared" si="177"/>
        <v>52.580038347726301</v>
      </c>
      <c r="EX159" s="2">
        <f t="shared" si="177"/>
        <v>51.999805322066756</v>
      </c>
      <c r="EY159" s="2">
        <f t="shared" si="177"/>
        <v>52.370207749656885</v>
      </c>
      <c r="EZ159" s="2">
        <f t="shared" si="177"/>
        <v>50.902076754186879</v>
      </c>
      <c r="FA159" s="2">
        <f t="shared" si="177"/>
        <v>51.980460578931677</v>
      </c>
      <c r="FB159" s="2">
        <f t="shared" si="177"/>
        <v>54.500835285440559</v>
      </c>
      <c r="FC159" s="2">
        <f t="shared" si="177"/>
        <v>56.134359359829617</v>
      </c>
      <c r="FD159" s="2">
        <f t="shared" si="177"/>
        <v>61.533043880665673</v>
      </c>
      <c r="FE159" s="2">
        <f t="shared" si="177"/>
        <v>65.287860122560033</v>
      </c>
      <c r="FG159" s="2">
        <f t="shared" si="178"/>
        <v>0.99981339957153736</v>
      </c>
      <c r="FH159" s="2">
        <f t="shared" si="178"/>
        <v>0.99974239762814265</v>
      </c>
      <c r="FI159" s="2">
        <f t="shared" si="178"/>
        <v>0.99971802755055261</v>
      </c>
      <c r="FJ159" s="2">
        <f t="shared" si="178"/>
        <v>0.99975593667807139</v>
      </c>
      <c r="FK159" s="2">
        <f t="shared" si="178"/>
        <v>0.99975303007266836</v>
      </c>
      <c r="FL159" s="2">
        <f t="shared" si="178"/>
        <v>0.99970771237180955</v>
      </c>
      <c r="FM159" s="2">
        <f t="shared" si="178"/>
        <v>0.99968049052109753</v>
      </c>
      <c r="FN159" s="2">
        <f t="shared" si="178"/>
        <v>0.99967234539305694</v>
      </c>
      <c r="FO159" s="2">
        <f t="shared" si="178"/>
        <v>0.99967660948153447</v>
      </c>
      <c r="FP159" s="2">
        <f t="shared" si="178"/>
        <v>0.99965816621526693</v>
      </c>
      <c r="FQ159" s="2">
        <f t="shared" si="178"/>
        <v>0.99966539440546476</v>
      </c>
      <c r="FR159" s="2">
        <f t="shared" si="178"/>
        <v>0.99972130429393213</v>
      </c>
      <c r="FS159" s="2">
        <f t="shared" si="178"/>
        <v>0.99971485034240748</v>
      </c>
      <c r="FT159" s="2">
        <f t="shared" si="178"/>
        <v>0.99966757028086795</v>
      </c>
      <c r="FU159" s="2">
        <f t="shared" si="178"/>
        <v>0.9995646995139077</v>
      </c>
      <c r="FW159" s="2">
        <f t="shared" si="169"/>
        <v>7.7066365670139636E-2</v>
      </c>
      <c r="FX159" s="2">
        <f t="shared" si="169"/>
        <v>8.7181599680655045E-2</v>
      </c>
      <c r="FY159" s="2">
        <f t="shared" si="169"/>
        <v>7.6683599942074687E-2</v>
      </c>
      <c r="FZ159" s="2">
        <f t="shared" si="169"/>
        <v>8.6468504248119915E-2</v>
      </c>
      <c r="GA159" s="2">
        <f t="shared" si="169"/>
        <v>8.6623739218388202E-2</v>
      </c>
      <c r="GB159" s="2">
        <f t="shared" si="169"/>
        <v>9.1987879056942834E-2</v>
      </c>
      <c r="GC159" s="2">
        <f t="shared" si="169"/>
        <v>9.1992461493731109E-2</v>
      </c>
      <c r="GD159" s="2">
        <f t="shared" si="169"/>
        <v>0.12508742203946713</v>
      </c>
      <c r="GE159" s="2">
        <f t="shared" si="169"/>
        <v>0.10971237757143563</v>
      </c>
      <c r="GF159" s="2">
        <f t="shared" si="169"/>
        <v>0.10472649302757246</v>
      </c>
      <c r="GG159" s="2">
        <f t="shared" si="169"/>
        <v>9.768121797329242E-2</v>
      </c>
      <c r="GH159" s="2">
        <f t="shared" si="169"/>
        <v>8.8654455460110665E-2</v>
      </c>
      <c r="GI159" s="2">
        <f t="shared" si="169"/>
        <v>7.3516410234096927E-2</v>
      </c>
      <c r="GJ159" s="2">
        <f t="shared" si="169"/>
        <v>6.2628423116502907E-2</v>
      </c>
      <c r="GK159" s="2">
        <f t="shared" si="169"/>
        <v>6.2040145462641846E-2</v>
      </c>
      <c r="GM159" s="86">
        <f t="shared" si="170"/>
        <v>1.7289281991244814E-174</v>
      </c>
      <c r="GN159" s="86">
        <f t="shared" si="170"/>
        <v>7.0831413734828602E-173</v>
      </c>
      <c r="GO159" s="86">
        <f t="shared" si="170"/>
        <v>6.8601892335372434E-183</v>
      </c>
      <c r="GP159" s="86">
        <f t="shared" si="170"/>
        <v>1.5501264985667047E-201</v>
      </c>
      <c r="GQ159" s="86">
        <f t="shared" si="170"/>
        <v>1.6244008248164668E-173</v>
      </c>
      <c r="GR159" s="86">
        <f t="shared" si="170"/>
        <v>1.8124997846110862E-196</v>
      </c>
      <c r="GS159" s="86">
        <f t="shared" si="170"/>
        <v>3.8407295194478042E-144</v>
      </c>
      <c r="GT159" s="86">
        <f t="shared" si="170"/>
        <v>6.0238947852304738E-131</v>
      </c>
      <c r="GU159" s="86">
        <f t="shared" si="170"/>
        <v>9.0671702265436934E-170</v>
      </c>
      <c r="GV159" s="86">
        <f t="shared" si="170"/>
        <v>1.7708848135644179E-186</v>
      </c>
      <c r="GW159" s="86">
        <f t="shared" si="170"/>
        <v>2.4185990226817961E-205</v>
      </c>
      <c r="GX159" s="86">
        <f t="shared" si="170"/>
        <v>1.5220904143967403E-234</v>
      </c>
      <c r="GY159" s="86">
        <f t="shared" si="170"/>
        <v>6.6171743687737826E-204</v>
      </c>
      <c r="GZ159" s="86">
        <f t="shared" si="170"/>
        <v>1.7988475312632617E-256</v>
      </c>
      <c r="HA159" s="86">
        <f t="shared" si="170"/>
        <v>0</v>
      </c>
      <c r="HC159" s="86">
        <f t="shared" si="181"/>
        <v>4.4453925727697412E-63</v>
      </c>
      <c r="HD159" s="86">
        <f t="shared" si="181"/>
        <v>2.599523300967305E-72</v>
      </c>
      <c r="HE159" s="86">
        <f t="shared" si="181"/>
        <v>4.3312651753478995E-76</v>
      </c>
      <c r="HF159" s="86">
        <f t="shared" si="180"/>
        <v>3.3892959391163461E-78</v>
      </c>
      <c r="HG159" s="86">
        <f t="shared" si="180"/>
        <v>7.3451454069605466E-74</v>
      </c>
      <c r="HH159" s="86">
        <f t="shared" si="180"/>
        <v>7.2743894550172038E-105</v>
      </c>
      <c r="HI159" s="86">
        <f t="shared" si="180"/>
        <v>2.8525401341406654E-93</v>
      </c>
      <c r="HJ159" s="86">
        <f t="shared" si="180"/>
        <v>1.317941392572301E-103</v>
      </c>
      <c r="HK159" s="86">
        <f t="shared" si="180"/>
        <v>8.1942279406559256E-97</v>
      </c>
      <c r="HL159" s="86">
        <f t="shared" si="161"/>
        <v>4.9695672186345153E-132</v>
      </c>
      <c r="HM159" s="86">
        <f t="shared" si="161"/>
        <v>1.7770208182763738E-126</v>
      </c>
      <c r="HN159" s="86">
        <f t="shared" si="161"/>
        <v>9.9150364116138262E-77</v>
      </c>
      <c r="HO159" s="86">
        <f t="shared" si="161"/>
        <v>5.4795291407775789E-81</v>
      </c>
      <c r="HP159" s="86">
        <f t="shared" si="161"/>
        <v>6.4098897445536282E-105</v>
      </c>
      <c r="HQ159" s="86">
        <f t="shared" si="161"/>
        <v>1.201090968709138E-128</v>
      </c>
      <c r="HS159" s="86">
        <f t="shared" si="171"/>
        <v>0.28934683419102869</v>
      </c>
      <c r="HT159" s="86">
        <f t="shared" si="171"/>
        <v>0.16497479636218046</v>
      </c>
      <c r="HU159" s="86">
        <f t="shared" si="171"/>
        <v>0.26773368974785466</v>
      </c>
      <c r="HV159" s="86">
        <f t="shared" si="171"/>
        <v>0.1173412066763941</v>
      </c>
      <c r="HW159" s="86">
        <f t="shared" si="171"/>
        <v>0.13262092452781388</v>
      </c>
      <c r="HX159" s="86">
        <f t="shared" si="171"/>
        <v>8.9595277795783884E-2</v>
      </c>
      <c r="HY159" s="86">
        <f t="shared" si="171"/>
        <v>0.10260129175324036</v>
      </c>
      <c r="HZ159" s="86">
        <f t="shared" si="171"/>
        <v>4.0108978559730592E-3</v>
      </c>
      <c r="IA159" s="86">
        <f t="shared" si="171"/>
        <v>1.6475535181534901E-2</v>
      </c>
      <c r="IB159" s="86">
        <f t="shared" si="171"/>
        <v>4.5777099110903344E-2</v>
      </c>
      <c r="IC159" s="86">
        <f t="shared" si="171"/>
        <v>5.7459195505090203E-2</v>
      </c>
      <c r="ID159" s="86">
        <f t="shared" si="171"/>
        <v>7.669928863202588E-2</v>
      </c>
      <c r="IE159" s="86">
        <f t="shared" si="171"/>
        <v>0.31597318661026463</v>
      </c>
      <c r="IF159" s="86">
        <f t="shared" si="171"/>
        <v>0.41085134476160151</v>
      </c>
      <c r="IG159" s="86">
        <f t="shared" si="171"/>
        <v>0.52554628409319981</v>
      </c>
      <c r="II159" s="86">
        <f t="shared" si="172"/>
        <v>2.0171610573592579E-12</v>
      </c>
      <c r="IJ159" s="86">
        <f t="shared" si="172"/>
        <v>4.0512502775206991E-14</v>
      </c>
      <c r="IK159" s="86">
        <f t="shared" si="172"/>
        <v>2.4496162069873714E-15</v>
      </c>
      <c r="IL159" s="86">
        <f t="shared" si="172"/>
        <v>6.2805426653306925E-14</v>
      </c>
      <c r="IM159" s="86">
        <f t="shared" si="172"/>
        <v>5.7134614023264891E-14</v>
      </c>
      <c r="IN159" s="86">
        <f t="shared" si="172"/>
        <v>1.8365862069719548E-14</v>
      </c>
      <c r="IO159" s="86">
        <f t="shared" si="172"/>
        <v>4.455578431072038E-14</v>
      </c>
      <c r="IP159" s="86">
        <f t="shared" si="172"/>
        <v>7.7452678660175677E-14</v>
      </c>
      <c r="IQ159" s="86">
        <f t="shared" si="172"/>
        <v>6.9545586626451015E-17</v>
      </c>
      <c r="IR159" s="86">
        <f t="shared" si="172"/>
        <v>1.3054295063030037E-13</v>
      </c>
      <c r="IS159" s="86">
        <f t="shared" si="172"/>
        <v>8.5701598575475589E-15</v>
      </c>
      <c r="IT159" s="86">
        <f t="shared" si="172"/>
        <v>2.4919119785696977E-18</v>
      </c>
      <c r="IU159" s="86">
        <f t="shared" si="172"/>
        <v>1.1786953899935921E-15</v>
      </c>
      <c r="IV159" s="86">
        <f t="shared" si="172"/>
        <v>1.1328926489199015E-11</v>
      </c>
      <c r="IW159" s="86">
        <f t="shared" si="172"/>
        <v>1.9311488383050948E-12</v>
      </c>
      <c r="IY159" s="86">
        <f t="shared" si="173"/>
        <v>0.28934683419304585</v>
      </c>
      <c r="IZ159" s="86">
        <f t="shared" si="173"/>
        <v>0.16497479636222098</v>
      </c>
      <c r="JA159" s="86">
        <f t="shared" si="173"/>
        <v>0.26773368974785711</v>
      </c>
      <c r="JB159" s="86">
        <f t="shared" si="173"/>
        <v>0.11734120667645691</v>
      </c>
      <c r="JC159" s="86">
        <f t="shared" si="173"/>
        <v>0.132620924527871</v>
      </c>
      <c r="JD159" s="86">
        <f t="shared" si="173"/>
        <v>8.9595277795802244E-2</v>
      </c>
      <c r="JE159" s="86">
        <f t="shared" si="173"/>
        <v>0.10260129175328492</v>
      </c>
      <c r="JF159" s="86">
        <f t="shared" si="173"/>
        <v>4.010897856050512E-3</v>
      </c>
      <c r="JG159" s="86">
        <f t="shared" si="173"/>
        <v>1.6475535181534971E-2</v>
      </c>
      <c r="JH159" s="86">
        <f t="shared" si="173"/>
        <v>4.5777099111033885E-2</v>
      </c>
      <c r="JI159" s="86">
        <f t="shared" si="173"/>
        <v>5.7459195505098773E-2</v>
      </c>
      <c r="JJ159" s="86">
        <f t="shared" si="173"/>
        <v>7.669928863202588E-2</v>
      </c>
      <c r="JK159" s="86">
        <f t="shared" si="173"/>
        <v>0.3159731866102658</v>
      </c>
      <c r="JL159" s="86">
        <f t="shared" si="173"/>
        <v>0.41085134477293045</v>
      </c>
      <c r="JM159" s="86">
        <f t="shared" si="173"/>
        <v>0.52554628409513093</v>
      </c>
    </row>
    <row r="160" spans="2:273" x14ac:dyDescent="0.25">
      <c r="B160" s="2">
        <v>133</v>
      </c>
      <c r="C160" s="37">
        <v>62.381999999999998</v>
      </c>
      <c r="D160" s="37">
        <v>62.158999999999999</v>
      </c>
      <c r="E160" s="37">
        <v>53.475999999999999</v>
      </c>
      <c r="F160" s="37">
        <v>52.113</v>
      </c>
      <c r="G160" s="37">
        <v>51.048000000000002</v>
      </c>
      <c r="H160" s="37">
        <v>50.935000000000002</v>
      </c>
      <c r="I160" s="37">
        <v>53.694000000000003</v>
      </c>
      <c r="J160" s="37">
        <v>52.253999999999998</v>
      </c>
      <c r="K160" s="37">
        <v>50.920999999999999</v>
      </c>
      <c r="L160" s="37">
        <v>51.444000000000003</v>
      </c>
      <c r="M160" s="37">
        <v>51.838999999999999</v>
      </c>
      <c r="N160" s="37">
        <v>55.854999999999997</v>
      </c>
      <c r="O160" s="37">
        <v>60.393000000000001</v>
      </c>
      <c r="P160" s="37">
        <v>77.203000000000003</v>
      </c>
      <c r="Q160" s="37">
        <v>119.71899999999999</v>
      </c>
      <c r="S160" s="4">
        <f t="shared" si="174"/>
        <v>61.820362951424414</v>
      </c>
      <c r="T160" s="4">
        <f t="shared" si="174"/>
        <v>61.181454215820963</v>
      </c>
      <c r="U160" s="4">
        <f t="shared" si="174"/>
        <v>54.573262135247461</v>
      </c>
      <c r="V160" s="4">
        <f t="shared" si="174"/>
        <v>51.544787667336692</v>
      </c>
      <c r="W160" s="4">
        <f t="shared" si="174"/>
        <v>51.092523785527099</v>
      </c>
      <c r="X160" s="4">
        <f t="shared" si="174"/>
        <v>50.957737073771</v>
      </c>
      <c r="Y160" s="4">
        <f t="shared" si="174"/>
        <v>53.133116188102818</v>
      </c>
      <c r="Z160" s="4">
        <f t="shared" si="174"/>
        <v>52.258722060164963</v>
      </c>
      <c r="AA160" s="4">
        <f t="shared" si="174"/>
        <v>51.96514711209737</v>
      </c>
      <c r="AB160" s="4">
        <f t="shared" si="174"/>
        <v>50.933739431343817</v>
      </c>
      <c r="AC160" s="4">
        <f t="shared" si="174"/>
        <v>52.39804662177778</v>
      </c>
      <c r="AD160" s="4">
        <f t="shared" si="174"/>
        <v>54.807800522460575</v>
      </c>
      <c r="AE160" s="4">
        <f t="shared" si="174"/>
        <v>60.345868950513996</v>
      </c>
      <c r="AF160" s="4">
        <f t="shared" si="174"/>
        <v>76.46743721262483</v>
      </c>
      <c r="AG160" s="4">
        <f t="shared" si="174"/>
        <v>115.12129419382964</v>
      </c>
      <c r="AI160" s="4">
        <f t="shared" si="175"/>
        <v>0.56163704857558372</v>
      </c>
      <c r="AJ160" s="4">
        <f t="shared" si="175"/>
        <v>0.97754578417903559</v>
      </c>
      <c r="AK160" s="4">
        <f t="shared" si="175"/>
        <v>-1.0972621352474619</v>
      </c>
      <c r="AL160" s="4">
        <f t="shared" si="175"/>
        <v>0.56821233266330751</v>
      </c>
      <c r="AM160" s="4">
        <f t="shared" si="175"/>
        <v>-4.4523785527097459E-2</v>
      </c>
      <c r="AN160" s="4">
        <f t="shared" si="175"/>
        <v>-2.273707377099754E-2</v>
      </c>
      <c r="AO160" s="4">
        <f t="shared" si="175"/>
        <v>0.56088381189718461</v>
      </c>
      <c r="AP160" s="4">
        <f t="shared" si="175"/>
        <v>-4.7220601649655691E-3</v>
      </c>
      <c r="AQ160" s="4">
        <f t="shared" si="175"/>
        <v>-1.0441471120973702</v>
      </c>
      <c r="AR160" s="4">
        <f t="shared" si="175"/>
        <v>0.51026056865618585</v>
      </c>
      <c r="AS160" s="4">
        <f t="shared" si="175"/>
        <v>-0.55904662177778164</v>
      </c>
      <c r="AT160" s="4">
        <f t="shared" si="175"/>
        <v>1.0471994775394222</v>
      </c>
      <c r="AU160" s="4">
        <f t="shared" si="175"/>
        <v>4.7131049486004883E-2</v>
      </c>
      <c r="AV160" s="4">
        <f t="shared" si="175"/>
        <v>0.73556278737517289</v>
      </c>
      <c r="AW160" s="4">
        <f t="shared" si="175"/>
        <v>4.5977058061703531</v>
      </c>
      <c r="AY160" s="2">
        <f t="shared" si="167"/>
        <v>61.820362951258097</v>
      </c>
      <c r="AZ160" s="2">
        <f t="shared" si="167"/>
        <v>60.991878980675672</v>
      </c>
      <c r="BA160" s="2">
        <f t="shared" si="167"/>
        <v>53.91094304952825</v>
      </c>
      <c r="BB160" s="2">
        <f t="shared" si="167"/>
        <v>51.337218442546551</v>
      </c>
      <c r="BC160" s="2">
        <f t="shared" si="167"/>
        <v>50.761777144390592</v>
      </c>
      <c r="BD160" s="2">
        <f t="shared" si="167"/>
        <v>50.759663956066568</v>
      </c>
      <c r="BE160" s="2">
        <f t="shared" si="167"/>
        <v>52.843641838687454</v>
      </c>
      <c r="BF160" s="2">
        <f t="shared" si="167"/>
        <v>52.257073654202287</v>
      </c>
      <c r="BG160" s="2">
        <f t="shared" si="167"/>
        <v>51.950898191483375</v>
      </c>
      <c r="BH160" s="2">
        <f t="shared" si="167"/>
        <v>50.83035054415901</v>
      </c>
      <c r="BI160" s="2">
        <f t="shared" si="167"/>
        <v>52.24220364757862</v>
      </c>
      <c r="BJ160" s="2">
        <f t="shared" si="167"/>
        <v>54.529092430426658</v>
      </c>
      <c r="BK160" s="2">
        <f t="shared" si="167"/>
        <v>56.289610548737741</v>
      </c>
      <c r="BL160" s="2">
        <f t="shared" si="167"/>
        <v>61.556467655692089</v>
      </c>
      <c r="BM160" s="2">
        <f t="shared" si="167"/>
        <v>66.406837866900645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>
        <f t="shared" si="168"/>
        <v>52.253999999999998</v>
      </c>
      <c r="CM160" s="2">
        <f t="shared" si="168"/>
        <v>50.920999999999999</v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>
        <f t="shared" si="204"/>
        <v>52.253999999999998</v>
      </c>
      <c r="DC160" s="2">
        <f t="shared" si="205"/>
        <v>50.920999999999999</v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105.30913589743589</v>
      </c>
      <c r="DL160" s="2">
        <f t="shared" si="176"/>
        <v>113.08872271290819</v>
      </c>
      <c r="DM160" s="2">
        <f t="shared" si="176"/>
        <v>104.24780338266385</v>
      </c>
      <c r="DN160" s="2">
        <f t="shared" si="176"/>
        <v>100.64911360505631</v>
      </c>
      <c r="DO160" s="2">
        <f t="shared" si="176"/>
        <v>85.795206979445211</v>
      </c>
      <c r="DP160" s="2">
        <f t="shared" si="176"/>
        <v>86.968565891472863</v>
      </c>
      <c r="DQ160" s="2">
        <f t="shared" si="176"/>
        <v>84.799276250880922</v>
      </c>
      <c r="DR160" s="2">
        <f t="shared" si="176"/>
        <v>95.585665721308402</v>
      </c>
      <c r="DS160" s="2">
        <f t="shared" si="176"/>
        <v>94.549005158955239</v>
      </c>
      <c r="DT160" s="2">
        <f t="shared" si="176"/>
        <v>96.774195309568483</v>
      </c>
      <c r="DU160" s="2">
        <f t="shared" si="176"/>
        <v>98.775465679442505</v>
      </c>
      <c r="DV160" s="2">
        <f t="shared" si="176"/>
        <v>103.62935940803384</v>
      </c>
      <c r="DW160" s="2">
        <f t="shared" si="176"/>
        <v>96.808367864693466</v>
      </c>
      <c r="DX160" s="2">
        <f t="shared" si="176"/>
        <v>103.09964108818011</v>
      </c>
      <c r="DY160" s="2">
        <f t="shared" si="176"/>
        <v>97.61142169595108</v>
      </c>
      <c r="EA160" s="2">
        <f t="shared" ref="EA160:EJ185" si="213">CE$228*$B160+CE$229</f>
        <v>61.939692720021334</v>
      </c>
      <c r="EB160" s="2">
        <f t="shared" si="213"/>
        <v>61.013665495706483</v>
      </c>
      <c r="EC160" s="2">
        <f t="shared" si="213"/>
        <v>53.890901302012196</v>
      </c>
      <c r="ED160" s="2">
        <f t="shared" si="213"/>
        <v>51.327419278614563</v>
      </c>
      <c r="EE160" s="2">
        <f t="shared" si="213"/>
        <v>50.755178482279462</v>
      </c>
      <c r="EF160" s="2">
        <f t="shared" si="213"/>
        <v>50.733248811849023</v>
      </c>
      <c r="EG160" s="2">
        <f t="shared" si="213"/>
        <v>52.875029825958372</v>
      </c>
      <c r="EH160" s="2">
        <f t="shared" si="213"/>
        <v>52.298534029871888</v>
      </c>
      <c r="EI160" s="2">
        <f t="shared" si="213"/>
        <v>51.898120355065913</v>
      </c>
      <c r="EJ160" s="2">
        <f t="shared" si="213"/>
        <v>50.82260095172397</v>
      </c>
      <c r="EK160" s="2">
        <f t="shared" si="212"/>
        <v>52.273809437386568</v>
      </c>
      <c r="EL160" s="2">
        <f t="shared" si="179"/>
        <v>54.535542454556889</v>
      </c>
      <c r="EM160" s="2">
        <f t="shared" si="179"/>
        <v>56.301302558499508</v>
      </c>
      <c r="EN160" s="2">
        <f t="shared" si="179"/>
        <v>61.554478651477254</v>
      </c>
      <c r="EO160" s="2">
        <f t="shared" si="179"/>
        <v>66.486962328093824</v>
      </c>
      <c r="EQ160" s="2">
        <f t="shared" si="177"/>
        <v>60.429038378250496</v>
      </c>
      <c r="ER160" s="2">
        <f t="shared" si="177"/>
        <v>60.654775606726247</v>
      </c>
      <c r="ES160" s="2">
        <f t="shared" si="177"/>
        <v>53.975866244950467</v>
      </c>
      <c r="ET160" s="2">
        <f t="shared" si="177"/>
        <v>51.314874841787571</v>
      </c>
      <c r="EU160" s="2">
        <f t="shared" si="177"/>
        <v>50.741441923366594</v>
      </c>
      <c r="EV160" s="2">
        <f t="shared" si="177"/>
        <v>50.900846634974457</v>
      </c>
      <c r="EW160" s="2">
        <f t="shared" si="177"/>
        <v>52.468041457817492</v>
      </c>
      <c r="EX160" s="2">
        <f t="shared" si="177"/>
        <v>51.89714716445706</v>
      </c>
      <c r="EY160" s="2">
        <f t="shared" si="177"/>
        <v>52.235814779668544</v>
      </c>
      <c r="EZ160" s="2">
        <f t="shared" si="177"/>
        <v>50.76475057393246</v>
      </c>
      <c r="FA160" s="2">
        <f t="shared" si="177"/>
        <v>51.842192897642505</v>
      </c>
      <c r="FB160" s="2">
        <f t="shared" si="177"/>
        <v>54.339152834464805</v>
      </c>
      <c r="FC160" s="2">
        <f t="shared" si="177"/>
        <v>56.02361480606524</v>
      </c>
      <c r="FD160" s="2">
        <f t="shared" si="177"/>
        <v>61.399083461053685</v>
      </c>
      <c r="FE160" s="2">
        <f t="shared" si="177"/>
        <v>65.119318914417278</v>
      </c>
      <c r="FG160" s="2">
        <f t="shared" si="178"/>
        <v>0.99982981559238726</v>
      </c>
      <c r="FH160" s="2">
        <f t="shared" si="178"/>
        <v>0.99976505851938791</v>
      </c>
      <c r="FI160" s="2">
        <f t="shared" si="178"/>
        <v>0.99974283168922495</v>
      </c>
      <c r="FJ160" s="2">
        <f t="shared" si="178"/>
        <v>0.99977740682473981</v>
      </c>
      <c r="FK160" s="2">
        <f t="shared" si="178"/>
        <v>0.99977475585457098</v>
      </c>
      <c r="FL160" s="2">
        <f t="shared" si="178"/>
        <v>0.99973342365903228</v>
      </c>
      <c r="FM160" s="2">
        <f t="shared" si="178"/>
        <v>0.99970859569960679</v>
      </c>
      <c r="FN160" s="2">
        <f t="shared" si="178"/>
        <v>0.99970116683152666</v>
      </c>
      <c r="FO160" s="2">
        <f t="shared" si="178"/>
        <v>0.99970505594922277</v>
      </c>
      <c r="FP160" s="2">
        <f t="shared" si="178"/>
        <v>0.9996882345058864</v>
      </c>
      <c r="FQ160" s="2">
        <f t="shared" si="178"/>
        <v>0.99969482708607582</v>
      </c>
      <c r="FR160" s="2">
        <f t="shared" si="178"/>
        <v>0.99974582026213743</v>
      </c>
      <c r="FS160" s="2">
        <f t="shared" si="178"/>
        <v>0.99973993389635796</v>
      </c>
      <c r="FT160" s="2">
        <f t="shared" si="178"/>
        <v>0.9996968116245033</v>
      </c>
      <c r="FU160" s="2">
        <f t="shared" si="178"/>
        <v>0.99960298603198738</v>
      </c>
      <c r="FW160" s="2">
        <f t="shared" si="169"/>
        <v>8.3877938357724988E-2</v>
      </c>
      <c r="FX160" s="2">
        <f t="shared" si="169"/>
        <v>9.4795387446140439E-2</v>
      </c>
      <c r="FY160" s="2">
        <f t="shared" si="169"/>
        <v>8.3464401044261269E-2</v>
      </c>
      <c r="FZ160" s="2">
        <f t="shared" si="169"/>
        <v>9.4026430490004614E-2</v>
      </c>
      <c r="GA160" s="2">
        <f t="shared" si="169"/>
        <v>9.4193834986139688E-2</v>
      </c>
      <c r="GB160" s="2">
        <f t="shared" si="169"/>
        <v>9.9975439204303782E-2</v>
      </c>
      <c r="GC160" s="2">
        <f t="shared" si="169"/>
        <v>9.9980375733647583E-2</v>
      </c>
      <c r="GD160" s="2">
        <f t="shared" si="169"/>
        <v>0.13552014546078223</v>
      </c>
      <c r="GE160" s="2">
        <f t="shared" si="169"/>
        <v>0.11903723827087336</v>
      </c>
      <c r="GF160" s="2">
        <f t="shared" si="169"/>
        <v>0.11368169640899148</v>
      </c>
      <c r="GG160" s="2">
        <f t="shared" si="169"/>
        <v>0.10610537717759734</v>
      </c>
      <c r="GH160" s="2">
        <f t="shared" si="169"/>
        <v>9.6383289734279357E-2</v>
      </c>
      <c r="GI160" s="2">
        <f t="shared" si="169"/>
        <v>8.0041428586892505E-2</v>
      </c>
      <c r="GJ160" s="2">
        <f t="shared" si="169"/>
        <v>6.8258265041390057E-2</v>
      </c>
      <c r="GK160" s="2">
        <f t="shared" si="169"/>
        <v>6.7620920324873449E-2</v>
      </c>
      <c r="GM160" s="86">
        <f t="shared" si="170"/>
        <v>1.2824469889817829E-179</v>
      </c>
      <c r="GN160" s="86">
        <f t="shared" si="170"/>
        <v>5.8611710545188105E-178</v>
      </c>
      <c r="GO160" s="86">
        <f t="shared" si="170"/>
        <v>2.7536558443661212E-188</v>
      </c>
      <c r="GP160" s="86">
        <f t="shared" si="170"/>
        <v>1.7457504392653275E-207</v>
      </c>
      <c r="GQ160" s="86">
        <f t="shared" si="170"/>
        <v>1.1998387094072375E-178</v>
      </c>
      <c r="GR160" s="86">
        <f t="shared" si="170"/>
        <v>2.8572115692804677E-202</v>
      </c>
      <c r="GS160" s="86">
        <f t="shared" si="170"/>
        <v>2.1016637509244799E-148</v>
      </c>
      <c r="GT160" s="86">
        <f t="shared" si="170"/>
        <v>8.6678130367013367E-135</v>
      </c>
      <c r="GU160" s="86">
        <f t="shared" si="170"/>
        <v>9.448909346490669E-175</v>
      </c>
      <c r="GV160" s="86">
        <f t="shared" si="170"/>
        <v>5.9295169641352513E-192</v>
      </c>
      <c r="GW160" s="86">
        <f t="shared" si="170"/>
        <v>2.1797622583322696E-211</v>
      </c>
      <c r="GX160" s="86">
        <f t="shared" si="170"/>
        <v>2.0991325504166036E-241</v>
      </c>
      <c r="GY160" s="86">
        <f t="shared" si="170"/>
        <v>5.9310618637531665E-210</v>
      </c>
      <c r="GZ160" s="86">
        <f t="shared" si="170"/>
        <v>5.6594316265043846E-264</v>
      </c>
      <c r="HA160" s="86">
        <f t="shared" si="170"/>
        <v>0</v>
      </c>
      <c r="HC160" s="86">
        <f t="shared" si="181"/>
        <v>6.2708964516168868E-66</v>
      </c>
      <c r="HD160" s="86">
        <f t="shared" si="181"/>
        <v>1.2604232449660094E-75</v>
      </c>
      <c r="HE160" s="86">
        <f t="shared" si="181"/>
        <v>1.3871609625436051E-79</v>
      </c>
      <c r="HF160" s="86">
        <f t="shared" si="180"/>
        <v>9.6853165098864396E-82</v>
      </c>
      <c r="HG160" s="86">
        <f t="shared" si="180"/>
        <v>3.4255655437324221E-77</v>
      </c>
      <c r="HH160" s="86">
        <f t="shared" si="180"/>
        <v>1.3984667751046334E-109</v>
      </c>
      <c r="HI160" s="86">
        <f t="shared" si="180"/>
        <v>1.7548155006875447E-97</v>
      </c>
      <c r="HJ160" s="86">
        <f t="shared" si="180"/>
        <v>3.8669274030959192E-108</v>
      </c>
      <c r="HK160" s="86">
        <f t="shared" si="180"/>
        <v>4.5435876917299302E-101</v>
      </c>
      <c r="HL160" s="86">
        <f t="shared" si="161"/>
        <v>6.4606980766215865E-138</v>
      </c>
      <c r="HM160" s="86">
        <f t="shared" si="161"/>
        <v>4.2242417744666576E-132</v>
      </c>
      <c r="HN160" s="86">
        <f t="shared" si="161"/>
        <v>4.3850619410991053E-80</v>
      </c>
      <c r="HO160" s="86">
        <f t="shared" si="161"/>
        <v>1.0209982177128102E-84</v>
      </c>
      <c r="HP160" s="86">
        <f t="shared" si="161"/>
        <v>1.1963033351608823E-109</v>
      </c>
      <c r="HQ160" s="86">
        <f t="shared" si="161"/>
        <v>2.0606586365102496E-134</v>
      </c>
      <c r="HS160" s="86">
        <f t="shared" si="171"/>
        <v>0.20390879677963086</v>
      </c>
      <c r="HT160" s="86">
        <f t="shared" si="171"/>
        <v>9.5323636829540939E-2</v>
      </c>
      <c r="HU160" s="86">
        <f t="shared" si="171"/>
        <v>0.17562797785139278</v>
      </c>
      <c r="HV160" s="86">
        <f t="shared" si="171"/>
        <v>6.3674143615068429E-2</v>
      </c>
      <c r="HW160" s="86">
        <f t="shared" si="171"/>
        <v>7.3595999960342107E-2</v>
      </c>
      <c r="HX160" s="86">
        <f t="shared" si="171"/>
        <v>4.4586082599791264E-2</v>
      </c>
      <c r="HY160" s="86">
        <f t="shared" si="171"/>
        <v>5.2959886424677111E-2</v>
      </c>
      <c r="HZ160" s="86">
        <f t="shared" si="171"/>
        <v>1.090084031239212E-3</v>
      </c>
      <c r="IA160" s="86">
        <f t="shared" si="171"/>
        <v>5.1920992241893064E-3</v>
      </c>
      <c r="IB160" s="86">
        <f t="shared" si="171"/>
        <v>1.9772473404732427E-2</v>
      </c>
      <c r="IC160" s="86">
        <f t="shared" si="171"/>
        <v>2.5524293360753725E-2</v>
      </c>
      <c r="ID160" s="86">
        <f t="shared" si="171"/>
        <v>3.3743209225273477E-2</v>
      </c>
      <c r="IE160" s="86">
        <f t="shared" si="171"/>
        <v>0.21863705666876346</v>
      </c>
      <c r="IF160" s="86">
        <f t="shared" si="171"/>
        <v>0.30565493796923499</v>
      </c>
      <c r="IG160" s="86">
        <f t="shared" si="171"/>
        <v>0.4307221304806273</v>
      </c>
      <c r="II160" s="86">
        <f t="shared" si="172"/>
        <v>1.2656090012966539E-11</v>
      </c>
      <c r="IJ160" s="86">
        <f t="shared" si="172"/>
        <v>3.7873125646978277E-13</v>
      </c>
      <c r="IK160" s="86">
        <f t="shared" si="172"/>
        <v>2.4749285117687897E-14</v>
      </c>
      <c r="IL160" s="86">
        <f t="shared" si="172"/>
        <v>5.6330249644116544E-13</v>
      </c>
      <c r="IM160" s="86">
        <f t="shared" si="172"/>
        <v>5.1704187408869007E-13</v>
      </c>
      <c r="IN160" s="86">
        <f t="shared" si="172"/>
        <v>1.93165107029045E-13</v>
      </c>
      <c r="IO160" s="86">
        <f t="shared" si="172"/>
        <v>4.374772622695472E-13</v>
      </c>
      <c r="IP160" s="86">
        <f t="shared" si="172"/>
        <v>1.0734497776425182E-12</v>
      </c>
      <c r="IQ160" s="86">
        <f t="shared" si="172"/>
        <v>1.4562294887770052E-15</v>
      </c>
      <c r="IR160" s="86">
        <f t="shared" si="172"/>
        <v>1.3622172191375127E-12</v>
      </c>
      <c r="IS160" s="86">
        <f t="shared" si="172"/>
        <v>1.026220068681494E-13</v>
      </c>
      <c r="IT160" s="86">
        <f t="shared" si="172"/>
        <v>4.9738176720769093E-17</v>
      </c>
      <c r="IU160" s="86">
        <f t="shared" si="172"/>
        <v>1.2035708637930062E-14</v>
      </c>
      <c r="IV160" s="86">
        <f t="shared" si="172"/>
        <v>5.4735671809976573E-11</v>
      </c>
      <c r="IW160" s="86">
        <f t="shared" si="172"/>
        <v>1.0412140447927306E-11</v>
      </c>
      <c r="IY160" s="86">
        <f t="shared" si="173"/>
        <v>0.20390879679228696</v>
      </c>
      <c r="IZ160" s="86">
        <f t="shared" si="173"/>
        <v>9.5323636829919664E-2</v>
      </c>
      <c r="JA160" s="86">
        <f t="shared" si="173"/>
        <v>0.17562797785141754</v>
      </c>
      <c r="JB160" s="86">
        <f t="shared" si="173"/>
        <v>6.3674143615631729E-2</v>
      </c>
      <c r="JC160" s="86">
        <f t="shared" si="173"/>
        <v>7.3595999960859151E-2</v>
      </c>
      <c r="JD160" s="86">
        <f t="shared" si="173"/>
        <v>4.4586082599984429E-2</v>
      </c>
      <c r="JE160" s="86">
        <f t="shared" si="173"/>
        <v>5.2959886425114587E-2</v>
      </c>
      <c r="JF160" s="86">
        <f t="shared" si="173"/>
        <v>1.0900840323126617E-3</v>
      </c>
      <c r="JG160" s="86">
        <f t="shared" si="173"/>
        <v>5.1920992241907627E-3</v>
      </c>
      <c r="JH160" s="86">
        <f t="shared" si="173"/>
        <v>1.9772473406094643E-2</v>
      </c>
      <c r="JI160" s="86">
        <f t="shared" si="173"/>
        <v>2.5524293360856348E-2</v>
      </c>
      <c r="JJ160" s="86">
        <f t="shared" si="173"/>
        <v>3.3743209225273525E-2</v>
      </c>
      <c r="JK160" s="86">
        <f t="shared" si="173"/>
        <v>0.2186370566687755</v>
      </c>
      <c r="JL160" s="86">
        <f t="shared" si="173"/>
        <v>0.30565493802397065</v>
      </c>
      <c r="JM160" s="86">
        <f t="shared" si="173"/>
        <v>0.43072213049103941</v>
      </c>
    </row>
    <row r="161" spans="2:273" x14ac:dyDescent="0.25">
      <c r="B161" s="2">
        <v>134</v>
      </c>
      <c r="C161" s="37">
        <v>59.353000000000002</v>
      </c>
      <c r="D161" s="37">
        <v>63.015999999999998</v>
      </c>
      <c r="E161" s="37">
        <v>54.698</v>
      </c>
      <c r="F161" s="37">
        <v>50.225999999999999</v>
      </c>
      <c r="G161" s="37">
        <v>50.984000000000002</v>
      </c>
      <c r="H161" s="37">
        <v>50.854999999999997</v>
      </c>
      <c r="I161" s="37">
        <v>53.354999999999997</v>
      </c>
      <c r="J161" s="37">
        <v>52.365000000000002</v>
      </c>
      <c r="K161" s="37">
        <v>50.920999999999999</v>
      </c>
      <c r="L161" s="37">
        <v>50.429000000000002</v>
      </c>
      <c r="M161" s="37">
        <v>51.354999999999997</v>
      </c>
      <c r="N161" s="37">
        <v>54.902999999999999</v>
      </c>
      <c r="O161" s="37">
        <v>57.917999999999999</v>
      </c>
      <c r="P161" s="37">
        <v>69.281000000000006</v>
      </c>
      <c r="Q161" s="37">
        <v>100.34399999999999</v>
      </c>
      <c r="S161" s="4">
        <f t="shared" si="174"/>
        <v>61.811108860802797</v>
      </c>
      <c r="T161" s="4">
        <f t="shared" si="174"/>
        <v>61.004960430494165</v>
      </c>
      <c r="U161" s="4">
        <f t="shared" si="174"/>
        <v>54.113719916588934</v>
      </c>
      <c r="V161" s="4">
        <f t="shared" si="174"/>
        <v>51.334894101179721</v>
      </c>
      <c r="W161" s="4">
        <f t="shared" si="174"/>
        <v>50.787301703831524</v>
      </c>
      <c r="X161" s="4">
        <f t="shared" si="174"/>
        <v>50.688078686557226</v>
      </c>
      <c r="Y161" s="4">
        <f t="shared" si="174"/>
        <v>52.843479461969345</v>
      </c>
      <c r="Z161" s="4">
        <f t="shared" si="174"/>
        <v>52.164390398599338</v>
      </c>
      <c r="AA161" s="4">
        <f t="shared" si="174"/>
        <v>51.808248971532947</v>
      </c>
      <c r="AB161" s="4">
        <f t="shared" si="174"/>
        <v>50.721072055045717</v>
      </c>
      <c r="AC161" s="4">
        <f t="shared" si="174"/>
        <v>52.159605168914709</v>
      </c>
      <c r="AD161" s="4">
        <f t="shared" si="174"/>
        <v>54.445301551194369</v>
      </c>
      <c r="AE161" s="4">
        <f t="shared" si="174"/>
        <v>58.205232511955039</v>
      </c>
      <c r="AF161" s="4">
        <f t="shared" si="174"/>
        <v>69.973250549683002</v>
      </c>
      <c r="AG161" s="4">
        <f t="shared" si="174"/>
        <v>98.142715669460998</v>
      </c>
      <c r="AI161" s="4">
        <f t="shared" si="175"/>
        <v>-2.4581088608027954</v>
      </c>
      <c r="AJ161" s="4">
        <f t="shared" si="175"/>
        <v>2.011039569505833</v>
      </c>
      <c r="AK161" s="4">
        <f t="shared" si="175"/>
        <v>0.58428008341106619</v>
      </c>
      <c r="AL161" s="4">
        <f t="shared" si="175"/>
        <v>-1.1088941011797218</v>
      </c>
      <c r="AM161" s="4">
        <f t="shared" si="175"/>
        <v>0.19669829616847778</v>
      </c>
      <c r="AN161" s="4">
        <f t="shared" si="175"/>
        <v>0.16692131344277072</v>
      </c>
      <c r="AO161" s="4">
        <f t="shared" si="175"/>
        <v>0.51152053803065201</v>
      </c>
      <c r="AP161" s="4">
        <f t="shared" si="175"/>
        <v>0.20060960140066442</v>
      </c>
      <c r="AQ161" s="4">
        <f t="shared" si="175"/>
        <v>-0.88724897153294791</v>
      </c>
      <c r="AR161" s="4">
        <f t="shared" si="175"/>
        <v>-0.29207205504571476</v>
      </c>
      <c r="AS161" s="4">
        <f t="shared" si="175"/>
        <v>-0.80460516891471201</v>
      </c>
      <c r="AT161" s="4">
        <f t="shared" si="175"/>
        <v>0.45769844880562971</v>
      </c>
      <c r="AU161" s="4">
        <f t="shared" si="175"/>
        <v>-0.28723251195503963</v>
      </c>
      <c r="AV161" s="4">
        <f t="shared" si="175"/>
        <v>-0.6922505496829956</v>
      </c>
      <c r="AW161" s="4">
        <f t="shared" si="175"/>
        <v>2.2012843305389964</v>
      </c>
      <c r="AY161" s="2">
        <f t="shared" ref="AY161:BM177" si="214">IF(OR($B161 &lt; C$230, $B161 &gt; C$233), #N/A, ((1-FG161)*DK161) + (FG161 - FW161)*EA161 + (FW161*EQ161))</f>
        <v>61.811108859862998</v>
      </c>
      <c r="AZ161" s="2">
        <f t="shared" si="214"/>
        <v>60.930140135627205</v>
      </c>
      <c r="BA161" s="2">
        <f t="shared" si="214"/>
        <v>53.806313740476803</v>
      </c>
      <c r="BB161" s="2">
        <f t="shared" si="214"/>
        <v>51.25885751331667</v>
      </c>
      <c r="BC161" s="2">
        <f t="shared" si="214"/>
        <v>50.662792050808015</v>
      </c>
      <c r="BD161" s="2">
        <f t="shared" si="214"/>
        <v>50.624289223143336</v>
      </c>
      <c r="BE161" s="2">
        <f t="shared" si="214"/>
        <v>52.745250692966032</v>
      </c>
      <c r="BF161" s="2">
        <f t="shared" si="214"/>
        <v>52.164163439361886</v>
      </c>
      <c r="BG161" s="2">
        <f t="shared" si="214"/>
        <v>51.805901091998685</v>
      </c>
      <c r="BH161" s="2">
        <f t="shared" si="214"/>
        <v>50.693638081130629</v>
      </c>
      <c r="BI161" s="2">
        <f t="shared" si="214"/>
        <v>52.116929381700324</v>
      </c>
      <c r="BJ161" s="2">
        <f t="shared" si="214"/>
        <v>54.372293556411634</v>
      </c>
      <c r="BK161" s="2">
        <f t="shared" si="214"/>
        <v>56.189339953721628</v>
      </c>
      <c r="BL161" s="2">
        <f t="shared" si="214"/>
        <v>61.425499312215848</v>
      </c>
      <c r="BM161" s="2">
        <f t="shared" si="214"/>
        <v>66.269563468853192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>
        <f t="shared" si="215"/>
        <v>52.365000000000002</v>
      </c>
      <c r="CM161" s="2">
        <f t="shared" si="215"/>
        <v>50.920999999999999</v>
      </c>
      <c r="CN161" s="2">
        <f t="shared" si="215"/>
        <v>50.429000000000002</v>
      </c>
      <c r="CO161" s="2">
        <f t="shared" si="215"/>
        <v>51.354999999999997</v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>
        <f t="shared" si="204"/>
        <v>52.365000000000002</v>
      </c>
      <c r="DC161" s="2">
        <f t="shared" si="205"/>
        <v>50.920999999999999</v>
      </c>
      <c r="DD161" s="2">
        <f t="shared" si="206"/>
        <v>50.429000000000002</v>
      </c>
      <c r="DE161" s="2">
        <f t="shared" si="207"/>
        <v>51.354999999999997</v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105.553072537112</v>
      </c>
      <c r="DL161" s="2">
        <f t="shared" si="176"/>
        <v>113.39493485130865</v>
      </c>
      <c r="DM161" s="2">
        <f t="shared" si="176"/>
        <v>104.53679809725159</v>
      </c>
      <c r="DN161" s="2">
        <f t="shared" si="176"/>
        <v>100.92064921805364</v>
      </c>
      <c r="DO161" s="2">
        <f t="shared" si="176"/>
        <v>85.91789622666991</v>
      </c>
      <c r="DP161" s="2">
        <f t="shared" si="176"/>
        <v>87.09010887949259</v>
      </c>
      <c r="DQ161" s="2">
        <f t="shared" si="176"/>
        <v>84.89145419309375</v>
      </c>
      <c r="DR161" s="2">
        <f t="shared" si="176"/>
        <v>95.811779650487566</v>
      </c>
      <c r="DS161" s="2">
        <f t="shared" si="176"/>
        <v>94.76553445155713</v>
      </c>
      <c r="DT161" s="2">
        <f t="shared" si="176"/>
        <v>97.011258630393996</v>
      </c>
      <c r="DU161" s="2">
        <f t="shared" si="176"/>
        <v>99.025778745644587</v>
      </c>
      <c r="DV161" s="2">
        <f t="shared" si="176"/>
        <v>103.87264376321355</v>
      </c>
      <c r="DW161" s="2">
        <f t="shared" si="176"/>
        <v>96.984717909997002</v>
      </c>
      <c r="DX161" s="2">
        <f t="shared" si="176"/>
        <v>103.32938639774859</v>
      </c>
      <c r="DY161" s="2">
        <f t="shared" si="176"/>
        <v>97.797503284950324</v>
      </c>
      <c r="EA161" s="2">
        <f t="shared" si="213"/>
        <v>61.949506696180592</v>
      </c>
      <c r="EB161" s="2">
        <f t="shared" si="213"/>
        <v>60.9578199843872</v>
      </c>
      <c r="EC161" s="2">
        <f t="shared" si="213"/>
        <v>53.786294257792342</v>
      </c>
      <c r="ED161" s="2">
        <f t="shared" si="213"/>
        <v>51.250118696261978</v>
      </c>
      <c r="EE161" s="2">
        <f t="shared" si="213"/>
        <v>50.657032185706235</v>
      </c>
      <c r="EF161" s="2">
        <f t="shared" si="213"/>
        <v>50.596331304619852</v>
      </c>
      <c r="EG161" s="2">
        <f t="shared" si="213"/>
        <v>52.783084814014337</v>
      </c>
      <c r="EH161" s="2">
        <f t="shared" si="213"/>
        <v>52.213781597743441</v>
      </c>
      <c r="EI161" s="2">
        <f t="shared" si="213"/>
        <v>51.748831453665971</v>
      </c>
      <c r="EJ161" s="2">
        <f t="shared" si="213"/>
        <v>50.687926140123608</v>
      </c>
      <c r="EK161" s="2">
        <f t="shared" si="212"/>
        <v>52.155939655172418</v>
      </c>
      <c r="EL161" s="2">
        <f t="shared" si="179"/>
        <v>54.382264375980036</v>
      </c>
      <c r="EM161" s="2">
        <f t="shared" si="179"/>
        <v>56.205119851892327</v>
      </c>
      <c r="EN161" s="2">
        <f t="shared" si="179"/>
        <v>61.425863951626766</v>
      </c>
      <c r="EO161" s="2">
        <f t="shared" si="179"/>
        <v>66.362148546269736</v>
      </c>
      <c r="EQ161" s="2">
        <f t="shared" si="177"/>
        <v>60.358337188922441</v>
      </c>
      <c r="ER161" s="2">
        <f t="shared" si="177"/>
        <v>60.579993898651715</v>
      </c>
      <c r="ES161" s="2">
        <f t="shared" si="177"/>
        <v>53.875693389874797</v>
      </c>
      <c r="ET161" s="2">
        <f t="shared" si="177"/>
        <v>51.236955822217908</v>
      </c>
      <c r="EU161" s="2">
        <f t="shared" si="177"/>
        <v>50.642535601001278</v>
      </c>
      <c r="EV161" s="2">
        <f t="shared" si="177"/>
        <v>50.772113595578062</v>
      </c>
      <c r="EW161" s="2">
        <f t="shared" si="177"/>
        <v>52.356044567908683</v>
      </c>
      <c r="EX161" s="2">
        <f t="shared" si="177"/>
        <v>51.794489006847364</v>
      </c>
      <c r="EY161" s="2">
        <f t="shared" si="177"/>
        <v>52.101421809680204</v>
      </c>
      <c r="EZ161" s="2">
        <f t="shared" si="177"/>
        <v>50.627424393678041</v>
      </c>
      <c r="FA161" s="2">
        <f t="shared" si="177"/>
        <v>51.70392521635334</v>
      </c>
      <c r="FB161" s="2">
        <f t="shared" si="177"/>
        <v>54.177470383489052</v>
      </c>
      <c r="FC161" s="2">
        <f t="shared" si="177"/>
        <v>55.912870252300856</v>
      </c>
      <c r="FD161" s="2">
        <f t="shared" si="177"/>
        <v>61.265123041441697</v>
      </c>
      <c r="FE161" s="2">
        <f t="shared" si="177"/>
        <v>64.950777706274522</v>
      </c>
      <c r="FG161" s="2">
        <f t="shared" si="178"/>
        <v>0.99984478765135865</v>
      </c>
      <c r="FH161" s="2">
        <f t="shared" si="178"/>
        <v>0.99978572639353835</v>
      </c>
      <c r="FI161" s="2">
        <f t="shared" si="178"/>
        <v>0.99976545440573106</v>
      </c>
      <c r="FJ161" s="2">
        <f t="shared" si="178"/>
        <v>0.99979698863525879</v>
      </c>
      <c r="FK161" s="2">
        <f t="shared" si="178"/>
        <v>0.99979457082645762</v>
      </c>
      <c r="FL161" s="2">
        <f t="shared" si="178"/>
        <v>0.99975687378479472</v>
      </c>
      <c r="FM161" s="2">
        <f t="shared" si="178"/>
        <v>0.99973422930493427</v>
      </c>
      <c r="FN161" s="2">
        <f t="shared" si="178"/>
        <v>0.99972745374484029</v>
      </c>
      <c r="FO161" s="2">
        <f t="shared" si="178"/>
        <v>0.99973100084765398</v>
      </c>
      <c r="FP161" s="2">
        <f t="shared" si="178"/>
        <v>0.99971565868998491</v>
      </c>
      <c r="FQ161" s="2">
        <f t="shared" si="178"/>
        <v>0.99972167152097247</v>
      </c>
      <c r="FR161" s="2">
        <f t="shared" si="178"/>
        <v>0.99976818013925917</v>
      </c>
      <c r="FS161" s="2">
        <f t="shared" si="178"/>
        <v>0.99976281146694457</v>
      </c>
      <c r="FT161" s="2">
        <f t="shared" si="178"/>
        <v>0.99972348153841695</v>
      </c>
      <c r="FU161" s="2">
        <f t="shared" si="178"/>
        <v>0.99963790630880467</v>
      </c>
      <c r="FW161" s="2">
        <f t="shared" ref="FW161:GK177" si="216">POWER(10,($B161-C$232)/C$229)/(1+POWER(10,($B161-C$232)/C$229))</f>
        <v>9.1232045057878144E-2</v>
      </c>
      <c r="FX161" s="2">
        <f t="shared" si="216"/>
        <v>0.10299907799966548</v>
      </c>
      <c r="FY161" s="2">
        <f t="shared" si="216"/>
        <v>9.0785843362605839E-2</v>
      </c>
      <c r="FZ161" s="2">
        <f t="shared" si="216"/>
        <v>0.10217108584698018</v>
      </c>
      <c r="GA161" s="2">
        <f t="shared" si="216"/>
        <v>0.1023513528697505</v>
      </c>
      <c r="GB161" s="2">
        <f t="shared" si="216"/>
        <v>0.10857364754505544</v>
      </c>
      <c r="GC161" s="2">
        <f t="shared" si="216"/>
        <v>0.10857895741315535</v>
      </c>
      <c r="GD161" s="2">
        <f t="shared" si="216"/>
        <v>0.14667711955476431</v>
      </c>
      <c r="GE161" s="2">
        <f t="shared" si="216"/>
        <v>0.12903977920405443</v>
      </c>
      <c r="GF161" s="2">
        <f t="shared" si="216"/>
        <v>0.1232972017467267</v>
      </c>
      <c r="GG161" s="2">
        <f t="shared" si="216"/>
        <v>0.11516332229211126</v>
      </c>
      <c r="GH161" s="2">
        <f t="shared" si="216"/>
        <v>0.10470850323847307</v>
      </c>
      <c r="GI161" s="2">
        <f t="shared" si="216"/>
        <v>8.709114143621198E-2</v>
      </c>
      <c r="GJ161" s="2">
        <f t="shared" si="216"/>
        <v>7.4354045643184208E-2</v>
      </c>
      <c r="GK161" s="2">
        <f t="shared" si="216"/>
        <v>7.3664283051399007E-2</v>
      </c>
      <c r="GM161" s="86">
        <f t="shared" ref="GM161:HA177" si="217" xml:space="preserve"> _xlfn.NORM.DIST($B161, C$7, ABS(C$11), TRUE) * _xlfn.NORM.DIST(($B161 - C$7)*C$15, 0, ABS(C$11), TRUE) * 2</f>
        <v>8.0037858382887894E-185</v>
      </c>
      <c r="GN161" s="86">
        <f t="shared" si="217"/>
        <v>4.0872074558506505E-183</v>
      </c>
      <c r="GO161" s="86">
        <f t="shared" si="217"/>
        <v>9.211319474372784E-194</v>
      </c>
      <c r="GP161" s="86">
        <f t="shared" si="217"/>
        <v>1.6083335982931202E-213</v>
      </c>
      <c r="GQ161" s="86">
        <f t="shared" si="217"/>
        <v>7.4486016092443911E-184</v>
      </c>
      <c r="GR161" s="86">
        <f t="shared" si="217"/>
        <v>3.7022064882984724E-208</v>
      </c>
      <c r="GS161" s="86">
        <f t="shared" si="217"/>
        <v>9.9526779827305773E-153</v>
      </c>
      <c r="GT161" s="86">
        <f t="shared" si="217"/>
        <v>1.0957924751733935E-138</v>
      </c>
      <c r="GU161" s="86">
        <f t="shared" si="217"/>
        <v>8.3282880514116209E-180</v>
      </c>
      <c r="GV161" s="86">
        <f t="shared" si="217"/>
        <v>1.6517107936931966E-197</v>
      </c>
      <c r="GW161" s="86">
        <f t="shared" si="217"/>
        <v>1.6026946516924381E-217</v>
      </c>
      <c r="GX161" s="86">
        <f t="shared" si="217"/>
        <v>2.301640429792503E-248</v>
      </c>
      <c r="GY161" s="86">
        <f t="shared" si="217"/>
        <v>4.3301267518638741E-216</v>
      </c>
      <c r="GZ161" s="86">
        <f t="shared" si="217"/>
        <v>1.3857457015916909E-271</v>
      </c>
      <c r="HA161" s="86">
        <f t="shared" si="217"/>
        <v>0</v>
      </c>
      <c r="HC161" s="86">
        <f t="shared" si="181"/>
        <v>7.6268149297239399E-69</v>
      </c>
      <c r="HD161" s="86">
        <f t="shared" si="181"/>
        <v>5.1333037034912645E-79</v>
      </c>
      <c r="HE161" s="86">
        <f t="shared" si="181"/>
        <v>3.6956683159453515E-83</v>
      </c>
      <c r="HF161" s="86">
        <f t="shared" si="180"/>
        <v>2.3020634099940267E-85</v>
      </c>
      <c r="HG161" s="86">
        <f t="shared" si="180"/>
        <v>1.3444738061457E-80</v>
      </c>
      <c r="HH161" s="86">
        <f t="shared" si="180"/>
        <v>2.1099923500224335E-114</v>
      </c>
      <c r="HI161" s="86">
        <f t="shared" si="180"/>
        <v>8.685111361677717E-102</v>
      </c>
      <c r="HJ161" s="86">
        <f t="shared" si="180"/>
        <v>9.0445968672855827E-113</v>
      </c>
      <c r="HK161" s="86">
        <f t="shared" si="180"/>
        <v>2.0338647174935615E-105</v>
      </c>
      <c r="HL161" s="86">
        <f t="shared" si="161"/>
        <v>6.22828592326567E-144</v>
      </c>
      <c r="HM161" s="86">
        <f t="shared" si="161"/>
        <v>7.5504656388824898E-138</v>
      </c>
      <c r="HN161" s="86">
        <f t="shared" si="161"/>
        <v>1.6388586400530277E-83</v>
      </c>
      <c r="HO161" s="86">
        <f t="shared" si="161"/>
        <v>1.5625452514101807E-88</v>
      </c>
      <c r="HP161" s="86">
        <f t="shared" si="161"/>
        <v>1.7502155474156566E-114</v>
      </c>
      <c r="HQ161" s="86">
        <f t="shared" si="161"/>
        <v>2.6334779511520424E-140</v>
      </c>
      <c r="HS161" s="86">
        <f t="shared" ref="HS161:IG177" si="218" xml:space="preserve"> _xlfn.NORM.DIST($B161, C$9, ABS(C$13), TRUE) * _xlfn.NORM.DIST(($B161 - C$9)*C$17, 0, ABS(C$13), TRUE) * 2</f>
        <v>0.13215794845272905</v>
      </c>
      <c r="HT161" s="86">
        <f t="shared" si="218"/>
        <v>4.9368869188525469E-2</v>
      </c>
      <c r="HU161" s="86">
        <f t="shared" si="218"/>
        <v>0.10361735432147141</v>
      </c>
      <c r="HV161" s="86">
        <f t="shared" si="218"/>
        <v>3.1043317847137087E-2</v>
      </c>
      <c r="HW161" s="86">
        <f t="shared" si="218"/>
        <v>3.6674457844739536E-2</v>
      </c>
      <c r="HX161" s="86">
        <f t="shared" si="218"/>
        <v>1.9711246981125446E-2</v>
      </c>
      <c r="HY161" s="86">
        <f t="shared" si="218"/>
        <v>2.4369519549227555E-2</v>
      </c>
      <c r="HZ161" s="86">
        <f t="shared" si="218"/>
        <v>2.5426299950601219E-4</v>
      </c>
      <c r="IA161" s="86">
        <f t="shared" si="218"/>
        <v>1.3859778618255855E-3</v>
      </c>
      <c r="IB161" s="86">
        <f t="shared" si="218"/>
        <v>7.533631085954424E-3</v>
      </c>
      <c r="IC161" s="86">
        <f t="shared" si="218"/>
        <v>9.9717943781847604E-3</v>
      </c>
      <c r="ID161" s="86">
        <f t="shared" si="218"/>
        <v>1.2799164695615812E-2</v>
      </c>
      <c r="IE161" s="86">
        <f t="shared" si="218"/>
        <v>0.13635458392033561</v>
      </c>
      <c r="IF161" s="86">
        <f t="shared" si="218"/>
        <v>0.20460425836111654</v>
      </c>
      <c r="IG161" s="86">
        <f t="shared" si="218"/>
        <v>0.31818484714868678</v>
      </c>
      <c r="II161" s="86">
        <f t="shared" ref="II161:IW177" si="219" xml:space="preserve"> _xlfn.NORM.DIST($B161, C$10, ABS(C$14), TRUE) * _xlfn.NORM.DIST(($B161 - C$10)*C$18, 0, ABS(C$14), TRUE) * 2</f>
        <v>7.4260500873082805E-11</v>
      </c>
      <c r="IJ161" s="86">
        <f t="shared" si="219"/>
        <v>3.2469154074511269E-12</v>
      </c>
      <c r="IK161" s="86">
        <f t="shared" si="219"/>
        <v>2.2975626876026806E-13</v>
      </c>
      <c r="IL161" s="86">
        <f t="shared" si="219"/>
        <v>4.6423390283296799E-12</v>
      </c>
      <c r="IM161" s="86">
        <f t="shared" si="219"/>
        <v>4.2975312951000451E-12</v>
      </c>
      <c r="IN161" s="86">
        <f t="shared" si="219"/>
        <v>1.8501142801450736E-12</v>
      </c>
      <c r="IO161" s="86">
        <f t="shared" si="219"/>
        <v>3.9225877935308205E-12</v>
      </c>
      <c r="IP161" s="86">
        <f t="shared" si="219"/>
        <v>1.3150570973073237E-11</v>
      </c>
      <c r="IQ161" s="86">
        <f t="shared" si="219"/>
        <v>2.6693650093222467E-14</v>
      </c>
      <c r="IR161" s="86">
        <f t="shared" si="219"/>
        <v>1.2868302325847714E-11</v>
      </c>
      <c r="IS161" s="86">
        <f t="shared" si="219"/>
        <v>1.1098744470799272E-12</v>
      </c>
      <c r="IT161" s="86">
        <f t="shared" si="219"/>
        <v>8.8258328065702523E-16</v>
      </c>
      <c r="IU161" s="86">
        <f t="shared" si="219"/>
        <v>1.1305014239808475E-13</v>
      </c>
      <c r="IV161" s="86">
        <f t="shared" si="219"/>
        <v>2.5097964085125451E-10</v>
      </c>
      <c r="IW161" s="86">
        <f t="shared" si="219"/>
        <v>5.3081784828147543E-11</v>
      </c>
      <c r="IY161" s="86">
        <f t="shared" ref="IY161:JM177" si="220">GM161+HC161+HS161+II161</f>
        <v>0.13215794852698956</v>
      </c>
      <c r="IZ161" s="86">
        <f t="shared" si="220"/>
        <v>4.9368869191772385E-2</v>
      </c>
      <c r="JA161" s="86">
        <f t="shared" si="220"/>
        <v>0.10361735432170117</v>
      </c>
      <c r="JB161" s="86">
        <f t="shared" si="220"/>
        <v>3.1043317851779426E-2</v>
      </c>
      <c r="JC161" s="86">
        <f t="shared" si="220"/>
        <v>3.667445784903707E-2</v>
      </c>
      <c r="JD161" s="86">
        <f t="shared" si="220"/>
        <v>1.971124698297556E-2</v>
      </c>
      <c r="JE161" s="86">
        <f t="shared" si="220"/>
        <v>2.4369519553150143E-2</v>
      </c>
      <c r="JF161" s="86">
        <f t="shared" si="220"/>
        <v>2.5426301265658315E-4</v>
      </c>
      <c r="JG161" s="86">
        <f t="shared" si="220"/>
        <v>1.3859778618522793E-3</v>
      </c>
      <c r="JH161" s="86">
        <f t="shared" si="220"/>
        <v>7.5336310988227259E-3</v>
      </c>
      <c r="JI161" s="86">
        <f t="shared" si="220"/>
        <v>9.9717943792946347E-3</v>
      </c>
      <c r="JJ161" s="86">
        <f t="shared" si="220"/>
        <v>1.2799164695616694E-2</v>
      </c>
      <c r="JK161" s="86">
        <f t="shared" si="220"/>
        <v>0.13635458392044866</v>
      </c>
      <c r="JL161" s="86">
        <f t="shared" si="220"/>
        <v>0.20460425861209619</v>
      </c>
      <c r="JM161" s="86">
        <f t="shared" si="220"/>
        <v>0.31818484720176854</v>
      </c>
    </row>
    <row r="162" spans="2:273" x14ac:dyDescent="0.25">
      <c r="B162" s="2">
        <v>135</v>
      </c>
      <c r="C162" s="37">
        <v>60.5</v>
      </c>
      <c r="D162" s="37">
        <v>62.762</v>
      </c>
      <c r="E162" s="37">
        <v>53.317</v>
      </c>
      <c r="F162" s="37">
        <v>50.871000000000002</v>
      </c>
      <c r="G162" s="37">
        <v>49.951999999999998</v>
      </c>
      <c r="H162" s="37">
        <v>50.613</v>
      </c>
      <c r="I162" s="37">
        <v>53.258000000000003</v>
      </c>
      <c r="J162" s="37">
        <v>52.063000000000002</v>
      </c>
      <c r="K162" s="37">
        <v>51.094999999999999</v>
      </c>
      <c r="L162" s="37">
        <v>49.365000000000002</v>
      </c>
      <c r="M162" s="37">
        <v>50.515999999999998</v>
      </c>
      <c r="N162" s="37">
        <v>54.177</v>
      </c>
      <c r="O162" s="37">
        <v>56.18</v>
      </c>
      <c r="P162" s="37">
        <v>64.843999999999994</v>
      </c>
      <c r="Q162" s="37">
        <v>82.516000000000005</v>
      </c>
      <c r="S162" s="4">
        <f t="shared" si="174"/>
        <v>61.799760060874128</v>
      </c>
      <c r="T162" s="4">
        <f t="shared" si="174"/>
        <v>60.893654336913201</v>
      </c>
      <c r="U162" s="4">
        <f t="shared" si="174"/>
        <v>53.826963654434117</v>
      </c>
      <c r="V162" s="4">
        <f t="shared" si="174"/>
        <v>51.204863790915297</v>
      </c>
      <c r="W162" s="4">
        <f t="shared" si="174"/>
        <v>50.604742413000295</v>
      </c>
      <c r="X162" s="4">
        <f t="shared" si="174"/>
        <v>50.506893266509834</v>
      </c>
      <c r="Y162" s="4">
        <f t="shared" si="174"/>
        <v>52.675081504301396</v>
      </c>
      <c r="Z162" s="4">
        <f t="shared" si="174"/>
        <v>52.070636357770134</v>
      </c>
      <c r="AA162" s="4">
        <f t="shared" si="174"/>
        <v>51.66185214737061</v>
      </c>
      <c r="AB162" s="4">
        <f t="shared" si="174"/>
        <v>50.563107532541146</v>
      </c>
      <c r="AC162" s="4">
        <f t="shared" si="174"/>
        <v>52.000959762064674</v>
      </c>
      <c r="AD162" s="4">
        <f t="shared" si="174"/>
        <v>54.231099091219846</v>
      </c>
      <c r="AE162" s="4">
        <f t="shared" si="174"/>
        <v>56.969891083028919</v>
      </c>
      <c r="AF162" s="4">
        <f t="shared" si="174"/>
        <v>65.630278317593039</v>
      </c>
      <c r="AG162" s="4">
        <f t="shared" si="174"/>
        <v>84.631423294104906</v>
      </c>
      <c r="AI162" s="4">
        <f t="shared" si="175"/>
        <v>-1.299760060874128</v>
      </c>
      <c r="AJ162" s="4">
        <f t="shared" si="175"/>
        <v>1.8683456630867994</v>
      </c>
      <c r="AK162" s="4">
        <f t="shared" si="175"/>
        <v>-0.50996365443411662</v>
      </c>
      <c r="AL162" s="4">
        <f t="shared" si="175"/>
        <v>-0.33386379091529506</v>
      </c>
      <c r="AM162" s="4">
        <f t="shared" si="175"/>
        <v>-0.65274241300029701</v>
      </c>
      <c r="AN162" s="4">
        <f t="shared" si="175"/>
        <v>0.10610673349016508</v>
      </c>
      <c r="AO162" s="4">
        <f t="shared" si="175"/>
        <v>0.58291849569860688</v>
      </c>
      <c r="AP162" s="4">
        <f t="shared" si="175"/>
        <v>-7.6363577701314966E-3</v>
      </c>
      <c r="AQ162" s="4">
        <f t="shared" si="175"/>
        <v>-0.56685214737061074</v>
      </c>
      <c r="AR162" s="4">
        <f t="shared" si="175"/>
        <v>-1.1981075325411439</v>
      </c>
      <c r="AS162" s="4">
        <f t="shared" si="175"/>
        <v>-1.4849597620646762</v>
      </c>
      <c r="AT162" s="4">
        <f t="shared" si="175"/>
        <v>-5.4099091219846684E-2</v>
      </c>
      <c r="AU162" s="4">
        <f t="shared" si="175"/>
        <v>-0.78989108302891964</v>
      </c>
      <c r="AV162" s="4">
        <f t="shared" si="175"/>
        <v>-0.78627831759304456</v>
      </c>
      <c r="AW162" s="4">
        <f t="shared" si="175"/>
        <v>-2.1154232941049003</v>
      </c>
      <c r="AY162" s="2">
        <f t="shared" si="214"/>
        <v>61.799760055914817</v>
      </c>
      <c r="AZ162" s="2">
        <f t="shared" si="214"/>
        <v>60.867924724070143</v>
      </c>
      <c r="BA162" s="2">
        <f t="shared" si="214"/>
        <v>53.701887085980111</v>
      </c>
      <c r="BB162" s="2">
        <f t="shared" si="214"/>
        <v>51.180550465595573</v>
      </c>
      <c r="BC162" s="2">
        <f t="shared" si="214"/>
        <v>50.563838187822675</v>
      </c>
      <c r="BD162" s="2">
        <f t="shared" si="214"/>
        <v>50.489237140504692</v>
      </c>
      <c r="BE162" s="2">
        <f t="shared" si="214"/>
        <v>52.646290726883301</v>
      </c>
      <c r="BF162" s="2">
        <f t="shared" si="214"/>
        <v>52.070610931467876</v>
      </c>
      <c r="BG162" s="2">
        <f t="shared" si="214"/>
        <v>51.661541865382226</v>
      </c>
      <c r="BH162" s="2">
        <f t="shared" si="214"/>
        <v>50.556923235403708</v>
      </c>
      <c r="BI162" s="2">
        <f t="shared" si="214"/>
        <v>51.991063081074245</v>
      </c>
      <c r="BJ162" s="2">
        <f t="shared" si="214"/>
        <v>54.215301090751836</v>
      </c>
      <c r="BK162" s="2">
        <f t="shared" si="214"/>
        <v>56.088763282520141</v>
      </c>
      <c r="BL162" s="2">
        <f t="shared" si="214"/>
        <v>61.294463243623248</v>
      </c>
      <c r="BM162" s="2">
        <f t="shared" si="214"/>
        <v>66.13111801183274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>
        <f t="shared" si="215"/>
        <v>50.613</v>
      </c>
      <c r="CK162" s="2" t="str">
        <f t="shared" si="215"/>
        <v/>
      </c>
      <c r="CL162" s="2">
        <f t="shared" si="215"/>
        <v>52.063000000000002</v>
      </c>
      <c r="CM162" s="2">
        <f t="shared" si="215"/>
        <v>51.094999999999999</v>
      </c>
      <c r="CN162" s="2">
        <f t="shared" si="215"/>
        <v>49.365000000000002</v>
      </c>
      <c r="CO162" s="2">
        <f t="shared" si="215"/>
        <v>50.515999999999998</v>
      </c>
      <c r="CP162" s="2">
        <f t="shared" si="215"/>
        <v>54.177</v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>
        <f t="shared" si="202"/>
        <v>50.613</v>
      </c>
      <c r="DA162" s="2" t="str">
        <f t="shared" si="203"/>
        <v/>
      </c>
      <c r="DB162" s="2">
        <f t="shared" si="204"/>
        <v>52.063000000000002</v>
      </c>
      <c r="DC162" s="2">
        <f t="shared" si="205"/>
        <v>51.094999999999999</v>
      </c>
      <c r="DD162" s="2">
        <f t="shared" si="206"/>
        <v>49.365000000000002</v>
      </c>
      <c r="DE162" s="2">
        <f t="shared" si="207"/>
        <v>50.515999999999998</v>
      </c>
      <c r="DF162" s="2">
        <f t="shared" si="208"/>
        <v>54.177</v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105.79700917678812</v>
      </c>
      <c r="DL162" s="2">
        <f t="shared" si="176"/>
        <v>113.7011469897091</v>
      </c>
      <c r="DM162" s="2">
        <f t="shared" si="176"/>
        <v>104.82579281183932</v>
      </c>
      <c r="DN162" s="2">
        <f t="shared" si="176"/>
        <v>101.19218483105097</v>
      </c>
      <c r="DO162" s="2">
        <f t="shared" si="176"/>
        <v>86.040585473894609</v>
      </c>
      <c r="DP162" s="2">
        <f t="shared" si="176"/>
        <v>87.21165186751233</v>
      </c>
      <c r="DQ162" s="2">
        <f t="shared" si="176"/>
        <v>84.983632135306564</v>
      </c>
      <c r="DR162" s="2">
        <f t="shared" si="176"/>
        <v>96.037893579666729</v>
      </c>
      <c r="DS162" s="2">
        <f t="shared" si="176"/>
        <v>94.982063744159035</v>
      </c>
      <c r="DT162" s="2">
        <f t="shared" si="176"/>
        <v>97.248321951219509</v>
      </c>
      <c r="DU162" s="2">
        <f t="shared" si="176"/>
        <v>99.276091811846669</v>
      </c>
      <c r="DV162" s="2">
        <f t="shared" si="176"/>
        <v>104.11592811839324</v>
      </c>
      <c r="DW162" s="2">
        <f t="shared" si="176"/>
        <v>97.161067955300538</v>
      </c>
      <c r="DX162" s="2">
        <f t="shared" si="176"/>
        <v>103.55913170731708</v>
      </c>
      <c r="DY162" s="2">
        <f t="shared" si="176"/>
        <v>97.983584873949553</v>
      </c>
      <c r="EA162" s="2">
        <f t="shared" si="213"/>
        <v>61.959320672339857</v>
      </c>
      <c r="EB162" s="2">
        <f t="shared" si="213"/>
        <v>60.901974473067916</v>
      </c>
      <c r="EC162" s="2">
        <f t="shared" si="213"/>
        <v>53.681687213572488</v>
      </c>
      <c r="ED162" s="2">
        <f t="shared" si="213"/>
        <v>51.1728181139094</v>
      </c>
      <c r="EE162" s="2">
        <f t="shared" si="213"/>
        <v>50.558885889133016</v>
      </c>
      <c r="EF162" s="2">
        <f t="shared" si="213"/>
        <v>50.459413797390681</v>
      </c>
      <c r="EG162" s="2">
        <f t="shared" si="213"/>
        <v>52.691139802070303</v>
      </c>
      <c r="EH162" s="2">
        <f t="shared" si="213"/>
        <v>52.129029165614995</v>
      </c>
      <c r="EI162" s="2">
        <f t="shared" si="213"/>
        <v>51.59954255226603</v>
      </c>
      <c r="EJ162" s="2">
        <f t="shared" si="213"/>
        <v>50.553251328523245</v>
      </c>
      <c r="EK162" s="2">
        <f t="shared" si="212"/>
        <v>52.03806987295826</v>
      </c>
      <c r="EL162" s="2">
        <f t="shared" si="179"/>
        <v>54.228986297403182</v>
      </c>
      <c r="EM162" s="2">
        <f t="shared" si="179"/>
        <v>56.108937145285147</v>
      </c>
      <c r="EN162" s="2">
        <f t="shared" si="179"/>
        <v>61.297249251776279</v>
      </c>
      <c r="EO162" s="2">
        <f t="shared" si="179"/>
        <v>66.237334764445649</v>
      </c>
      <c r="EQ162" s="2">
        <f t="shared" si="177"/>
        <v>60.287635999594386</v>
      </c>
      <c r="ER162" s="2">
        <f t="shared" si="177"/>
        <v>60.505212190577183</v>
      </c>
      <c r="ES162" s="2">
        <f t="shared" si="177"/>
        <v>53.775520534799128</v>
      </c>
      <c r="ET162" s="2">
        <f t="shared" si="177"/>
        <v>51.159036802648245</v>
      </c>
      <c r="EU162" s="2">
        <f t="shared" si="177"/>
        <v>50.543629278635962</v>
      </c>
      <c r="EV162" s="2">
        <f t="shared" si="177"/>
        <v>50.643380556181668</v>
      </c>
      <c r="EW162" s="2">
        <f t="shared" si="177"/>
        <v>52.244047677999866</v>
      </c>
      <c r="EX162" s="2">
        <f t="shared" si="177"/>
        <v>51.691830849237675</v>
      </c>
      <c r="EY162" s="2">
        <f t="shared" si="177"/>
        <v>51.967028839691864</v>
      </c>
      <c r="EZ162" s="2">
        <f t="shared" si="177"/>
        <v>50.490098213423622</v>
      </c>
      <c r="FA162" s="2">
        <f t="shared" si="177"/>
        <v>51.565657535064176</v>
      </c>
      <c r="FB162" s="2">
        <f t="shared" si="177"/>
        <v>54.015787932513291</v>
      </c>
      <c r="FC162" s="2">
        <f t="shared" si="177"/>
        <v>55.802125698536479</v>
      </c>
      <c r="FD162" s="2">
        <f t="shared" si="177"/>
        <v>61.131162621829709</v>
      </c>
      <c r="FE162" s="2">
        <f t="shared" si="177"/>
        <v>64.782236498131766</v>
      </c>
      <c r="FG162" s="2">
        <f t="shared" si="178"/>
        <v>0.99985844272238888</v>
      </c>
      <c r="FH162" s="2">
        <f t="shared" si="178"/>
        <v>0.99980457646385168</v>
      </c>
      <c r="FI162" s="2">
        <f t="shared" si="178"/>
        <v>0.99978608746108999</v>
      </c>
      <c r="FJ162" s="2">
        <f t="shared" si="178"/>
        <v>0.99981484812751276</v>
      </c>
      <c r="FK162" s="2">
        <f t="shared" si="178"/>
        <v>0.99981264298042993</v>
      </c>
      <c r="FL162" s="2">
        <f t="shared" si="178"/>
        <v>0.99977826151286697</v>
      </c>
      <c r="FM162" s="2">
        <f t="shared" si="178"/>
        <v>0.99975760857700791</v>
      </c>
      <c r="FN162" s="2">
        <f t="shared" si="178"/>
        <v>0.99975142890005608</v>
      </c>
      <c r="FO162" s="2">
        <f t="shared" si="178"/>
        <v>0.99975466405042401</v>
      </c>
      <c r="FP162" s="2">
        <f t="shared" si="178"/>
        <v>0.99974067115505338</v>
      </c>
      <c r="FQ162" s="2">
        <f t="shared" si="178"/>
        <v>0.99974615519359422</v>
      </c>
      <c r="FR162" s="2">
        <f t="shared" si="178"/>
        <v>0.99978857346162509</v>
      </c>
      <c r="FS162" s="2">
        <f t="shared" si="178"/>
        <v>0.99978367697221671</v>
      </c>
      <c r="FT162" s="2">
        <f t="shared" si="178"/>
        <v>0.99974780602971669</v>
      </c>
      <c r="FU162" s="2">
        <f t="shared" si="178"/>
        <v>0.99966975610709141</v>
      </c>
      <c r="FW162" s="2">
        <f t="shared" si="216"/>
        <v>9.9161141433599817E-2</v>
      </c>
      <c r="FX162" s="2">
        <f t="shared" si="216"/>
        <v>0.11182501955114051</v>
      </c>
      <c r="FY162" s="2">
        <f t="shared" si="216"/>
        <v>9.8680370765601558E-2</v>
      </c>
      <c r="FZ162" s="2">
        <f t="shared" si="216"/>
        <v>0.11093485178312057</v>
      </c>
      <c r="GA162" s="2">
        <f t="shared" si="216"/>
        <v>0.1111286674160208</v>
      </c>
      <c r="GB162" s="2">
        <f t="shared" si="216"/>
        <v>0.11781453121219132</v>
      </c>
      <c r="GC162" s="2">
        <f t="shared" si="216"/>
        <v>0.11782023327997171</v>
      </c>
      <c r="GD162" s="2">
        <f t="shared" si="216"/>
        <v>0.15858411680610351</v>
      </c>
      <c r="GE162" s="2">
        <f t="shared" si="216"/>
        <v>0.13974948955054678</v>
      </c>
      <c r="GF162" s="2">
        <f t="shared" si="216"/>
        <v>0.13360341505733342</v>
      </c>
      <c r="GG162" s="2">
        <f t="shared" si="216"/>
        <v>0.12488648937724149</v>
      </c>
      <c r="GH162" s="2">
        <f t="shared" si="216"/>
        <v>0.11366236360764082</v>
      </c>
      <c r="GI162" s="2">
        <f t="shared" si="216"/>
        <v>9.4697848814556285E-2</v>
      </c>
      <c r="GJ162" s="2">
        <f t="shared" si="216"/>
        <v>8.0946913580396296E-2</v>
      </c>
      <c r="GK162" s="2">
        <f t="shared" si="216"/>
        <v>8.0201289861985339E-2</v>
      </c>
      <c r="GM162" s="86">
        <f t="shared" si="217"/>
        <v>4.2028364244918956E-190</v>
      </c>
      <c r="GN162" s="86">
        <f t="shared" si="217"/>
        <v>2.4018738008463436E-188</v>
      </c>
      <c r="GO162" s="86">
        <f t="shared" si="217"/>
        <v>2.5678523087995694E-199</v>
      </c>
      <c r="GP162" s="86">
        <f t="shared" si="217"/>
        <v>1.2121223465077749E-219</v>
      </c>
      <c r="GQ162" s="86">
        <f t="shared" si="217"/>
        <v>3.8863884444604538E-189</v>
      </c>
      <c r="GR162" s="86">
        <f t="shared" si="217"/>
        <v>3.9430298501853543E-214</v>
      </c>
      <c r="GS162" s="86">
        <f t="shared" si="217"/>
        <v>4.0788829833015009E-157</v>
      </c>
      <c r="GT162" s="86">
        <f t="shared" si="217"/>
        <v>1.2171136498954566E-142</v>
      </c>
      <c r="GU162" s="86">
        <f t="shared" si="217"/>
        <v>6.208566906004379E-185</v>
      </c>
      <c r="GV162" s="86">
        <f t="shared" si="217"/>
        <v>3.8276464554014379E-203</v>
      </c>
      <c r="GW162" s="86">
        <f t="shared" si="217"/>
        <v>9.6136047812712355E-224</v>
      </c>
      <c r="GX162" s="86">
        <f t="shared" si="217"/>
        <v>2.0064611793024606E-255</v>
      </c>
      <c r="GY162" s="86">
        <f t="shared" si="217"/>
        <v>2.5749832132997654E-222</v>
      </c>
      <c r="GZ162" s="86">
        <f t="shared" si="217"/>
        <v>2.6407299566054979E-279</v>
      </c>
      <c r="HA162" s="86">
        <f t="shared" si="217"/>
        <v>0</v>
      </c>
      <c r="HC162" s="86">
        <f t="shared" si="181"/>
        <v>7.9972681781597549E-72</v>
      </c>
      <c r="HD162" s="86">
        <f t="shared" si="181"/>
        <v>1.7560054020787833E-82</v>
      </c>
      <c r="HE162" s="86">
        <f t="shared" si="181"/>
        <v>8.1903712222687372E-87</v>
      </c>
      <c r="HF162" s="86">
        <f t="shared" si="180"/>
        <v>4.551040254535627E-89</v>
      </c>
      <c r="HG162" s="86">
        <f t="shared" si="180"/>
        <v>4.4407005984115301E-84</v>
      </c>
      <c r="HH162" s="86">
        <f t="shared" si="180"/>
        <v>2.4984680471559636E-119</v>
      </c>
      <c r="HI162" s="86">
        <f t="shared" si="180"/>
        <v>3.4582349212364097E-106</v>
      </c>
      <c r="HJ162" s="86">
        <f t="shared" si="180"/>
        <v>1.686387723405151E-117</v>
      </c>
      <c r="HK162" s="86">
        <f t="shared" si="180"/>
        <v>7.3496913336391431E-110</v>
      </c>
      <c r="HL162" s="86">
        <f t="shared" si="161"/>
        <v>4.452225894580295E-150</v>
      </c>
      <c r="HM162" s="86">
        <f t="shared" si="161"/>
        <v>1.0147494206844915E-143</v>
      </c>
      <c r="HN162" s="86">
        <f t="shared" si="161"/>
        <v>5.1758692395150968E-87</v>
      </c>
      <c r="HO162" s="86">
        <f t="shared" si="161"/>
        <v>1.9640677726682448E-92</v>
      </c>
      <c r="HP162" s="86">
        <f t="shared" si="161"/>
        <v>2.0072073657034686E-119</v>
      </c>
      <c r="HQ162" s="86">
        <f t="shared" si="161"/>
        <v>2.5069057010806231E-146</v>
      </c>
      <c r="HS162" s="86">
        <f t="shared" si="218"/>
        <v>7.8712809045383622E-2</v>
      </c>
      <c r="HT162" s="86">
        <f t="shared" si="218"/>
        <v>2.2915865424644584E-2</v>
      </c>
      <c r="HU162" s="86">
        <f t="shared" si="218"/>
        <v>5.4936635928647531E-2</v>
      </c>
      <c r="HV162" s="86">
        <f t="shared" si="218"/>
        <v>1.3600451026123138E-2</v>
      </c>
      <c r="HW162" s="86">
        <f t="shared" si="218"/>
        <v>1.6413038163067887E-2</v>
      </c>
      <c r="HX162" s="86">
        <f t="shared" si="218"/>
        <v>7.7450292928190967E-3</v>
      </c>
      <c r="HY162" s="86">
        <f t="shared" si="218"/>
        <v>9.999999967885316E-3</v>
      </c>
      <c r="HZ162" s="86">
        <f t="shared" si="218"/>
        <v>5.0940438366780569E-5</v>
      </c>
      <c r="IA162" s="86">
        <f t="shared" si="218"/>
        <v>3.137675160607935E-4</v>
      </c>
      <c r="IB162" s="86">
        <f t="shared" si="218"/>
        <v>2.5340083059199096E-3</v>
      </c>
      <c r="IC162" s="86">
        <f t="shared" si="218"/>
        <v>3.4287388916076872E-3</v>
      </c>
      <c r="ID162" s="86">
        <f t="shared" si="218"/>
        <v>4.1891250793942986E-3</v>
      </c>
      <c r="IE162" s="86">
        <f t="shared" si="218"/>
        <v>7.6553628793569167E-2</v>
      </c>
      <c r="IF162" s="86">
        <f t="shared" si="218"/>
        <v>0.12271290423537011</v>
      </c>
      <c r="IG162" s="86">
        <f t="shared" si="218"/>
        <v>0.21025750395515763</v>
      </c>
      <c r="II162" s="86">
        <f t="shared" si="219"/>
        <v>4.0749621816694848E-10</v>
      </c>
      <c r="IJ162" s="86">
        <f t="shared" si="219"/>
        <v>2.552857986672558E-11</v>
      </c>
      <c r="IK162" s="86">
        <f t="shared" si="219"/>
        <v>1.9598949035462942E-12</v>
      </c>
      <c r="IL162" s="86">
        <f t="shared" si="219"/>
        <v>3.5156014902372717E-11</v>
      </c>
      <c r="IM162" s="86">
        <f t="shared" si="219"/>
        <v>3.2809263248795664E-11</v>
      </c>
      <c r="IN162" s="86">
        <f t="shared" si="219"/>
        <v>1.6137723513601318E-11</v>
      </c>
      <c r="IO162" s="86">
        <f t="shared" si="219"/>
        <v>3.211994708955477E-11</v>
      </c>
      <c r="IP162" s="86">
        <f t="shared" si="219"/>
        <v>1.4241389882852524E-10</v>
      </c>
      <c r="IQ162" s="86">
        <f t="shared" si="219"/>
        <v>4.283983371642072E-13</v>
      </c>
      <c r="IR162" s="86">
        <f t="shared" si="219"/>
        <v>1.1005193278046118E-10</v>
      </c>
      <c r="IS162" s="86">
        <f t="shared" si="219"/>
        <v>1.0842116894556705E-11</v>
      </c>
      <c r="IT162" s="86">
        <f t="shared" si="219"/>
        <v>1.392413025932597E-14</v>
      </c>
      <c r="IU162" s="86">
        <f t="shared" si="219"/>
        <v>9.7683384395272487E-13</v>
      </c>
      <c r="IV162" s="86">
        <f t="shared" si="219"/>
        <v>1.0922525653869383E-9</v>
      </c>
      <c r="IW162" s="86">
        <f t="shared" si="219"/>
        <v>2.558862222407097E-10</v>
      </c>
      <c r="IY162" s="86">
        <f t="shared" si="220"/>
        <v>7.8712809452879839E-2</v>
      </c>
      <c r="IZ162" s="86">
        <f t="shared" si="220"/>
        <v>2.2915865450173163E-2</v>
      </c>
      <c r="JA162" s="86">
        <f t="shared" si="220"/>
        <v>5.4936635930607429E-2</v>
      </c>
      <c r="JB162" s="86">
        <f t="shared" si="220"/>
        <v>1.3600451061279153E-2</v>
      </c>
      <c r="JC162" s="86">
        <f t="shared" si="220"/>
        <v>1.6413038195877149E-2</v>
      </c>
      <c r="JD162" s="86">
        <f t="shared" si="220"/>
        <v>7.7450293089568198E-3</v>
      </c>
      <c r="JE162" s="86">
        <f t="shared" si="220"/>
        <v>1.0000000000005263E-2</v>
      </c>
      <c r="JF162" s="86">
        <f t="shared" si="220"/>
        <v>5.0940580780679398E-5</v>
      </c>
      <c r="JG162" s="86">
        <f t="shared" si="220"/>
        <v>3.1376751648919181E-4</v>
      </c>
      <c r="JH162" s="86">
        <f t="shared" si="220"/>
        <v>2.5340084159718424E-3</v>
      </c>
      <c r="JI162" s="86">
        <f t="shared" si="220"/>
        <v>3.4287389024498039E-3</v>
      </c>
      <c r="JJ162" s="86">
        <f t="shared" si="220"/>
        <v>4.1891250794082223E-3</v>
      </c>
      <c r="JK162" s="86">
        <f t="shared" si="220"/>
        <v>7.6553628794545997E-2</v>
      </c>
      <c r="JL162" s="86">
        <f t="shared" si="220"/>
        <v>0.12271290532762268</v>
      </c>
      <c r="JM162" s="86">
        <f t="shared" si="220"/>
        <v>0.21025750421104386</v>
      </c>
    </row>
    <row r="163" spans="2:273" x14ac:dyDescent="0.25">
      <c r="B163" s="2">
        <v>136</v>
      </c>
      <c r="C163" s="37">
        <v>60.015000000000001</v>
      </c>
      <c r="D163" s="37">
        <v>61.968000000000004</v>
      </c>
      <c r="E163" s="37">
        <v>53.793999999999997</v>
      </c>
      <c r="F163" s="37">
        <v>49.661000000000001</v>
      </c>
      <c r="G163" s="37">
        <v>50.081000000000003</v>
      </c>
      <c r="H163" s="37">
        <v>50.613</v>
      </c>
      <c r="I163" s="37">
        <v>52.387</v>
      </c>
      <c r="J163" s="37">
        <v>50.968000000000004</v>
      </c>
      <c r="K163" s="37">
        <v>50.856999999999999</v>
      </c>
      <c r="L163" s="37">
        <v>49.777999999999999</v>
      </c>
      <c r="M163" s="37">
        <v>51.838999999999999</v>
      </c>
      <c r="N163" s="37">
        <v>55.225999999999999</v>
      </c>
      <c r="O163" s="37">
        <v>55.048999999999999</v>
      </c>
      <c r="P163" s="37">
        <v>62.171999999999997</v>
      </c>
      <c r="Q163" s="37">
        <v>71.641000000000005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61.786116604270156</v>
      </c>
      <c r="T163" s="4">
        <f t="shared" si="221"/>
        <v>60.812871263761387</v>
      </c>
      <c r="U163" s="4">
        <f t="shared" si="221"/>
        <v>53.642165692398436</v>
      </c>
      <c r="V163" s="4">
        <f t="shared" si="221"/>
        <v>51.109064303014279</v>
      </c>
      <c r="W163" s="4">
        <f t="shared" si="221"/>
        <v>50.476614915614682</v>
      </c>
      <c r="X163" s="4">
        <f t="shared" si="221"/>
        <v>50.358717017537735</v>
      </c>
      <c r="Y163" s="4">
        <f t="shared" si="221"/>
        <v>52.553979168723949</v>
      </c>
      <c r="Z163" s="4">
        <f t="shared" si="221"/>
        <v>51.976361175760985</v>
      </c>
      <c r="AA163" s="4">
        <f t="shared" si="221"/>
        <v>51.51788914628149</v>
      </c>
      <c r="AB163" s="4">
        <f t="shared" si="221"/>
        <v>50.42137393821686</v>
      </c>
      <c r="AC163" s="4">
        <f t="shared" si="221"/>
        <v>51.866482192744819</v>
      </c>
      <c r="AD163" s="4">
        <f t="shared" si="221"/>
        <v>54.060903386193651</v>
      </c>
      <c r="AE163" s="4">
        <f t="shared" si="221"/>
        <v>56.325611448830323</v>
      </c>
      <c r="AF163" s="4">
        <f t="shared" si="221"/>
        <v>63.101224187305839</v>
      </c>
      <c r="AG163" s="4">
        <f t="shared" si="221"/>
        <v>75.45541999037772</v>
      </c>
      <c r="AI163" s="4">
        <f t="shared" ref="AI163:AW179" si="222">IF(OR($B163 &lt; C$230, $B163 &gt; C$233), 0, C163-S163)</f>
        <v>-1.7711166042701549</v>
      </c>
      <c r="AJ163" s="4">
        <f t="shared" si="222"/>
        <v>1.1551287362386162</v>
      </c>
      <c r="AK163" s="4">
        <f t="shared" si="222"/>
        <v>0.15183430760156114</v>
      </c>
      <c r="AL163" s="4">
        <f t="shared" si="222"/>
        <v>-1.4480643030142772</v>
      </c>
      <c r="AM163" s="4">
        <f t="shared" si="222"/>
        <v>-0.39561491561467932</v>
      </c>
      <c r="AN163" s="4">
        <f t="shared" si="222"/>
        <v>0.25428298246226433</v>
      </c>
      <c r="AO163" s="4">
        <f t="shared" si="222"/>
        <v>-0.16697916872394813</v>
      </c>
      <c r="AP163" s="4">
        <f t="shared" si="222"/>
        <v>-1.0083611757609816</v>
      </c>
      <c r="AQ163" s="4">
        <f t="shared" si="222"/>
        <v>-0.66088914628149098</v>
      </c>
      <c r="AR163" s="4">
        <f t="shared" si="222"/>
        <v>-0.64337393821686106</v>
      </c>
      <c r="AS163" s="4">
        <f t="shared" si="222"/>
        <v>-2.7482192744820111E-2</v>
      </c>
      <c r="AT163" s="4">
        <f t="shared" si="222"/>
        <v>1.1650966138063481</v>
      </c>
      <c r="AU163" s="4">
        <f t="shared" si="222"/>
        <v>-1.2766114488303231</v>
      </c>
      <c r="AV163" s="4">
        <f t="shared" si="222"/>
        <v>-0.92922418730584155</v>
      </c>
      <c r="AW163" s="4">
        <f t="shared" si="222"/>
        <v>-3.814419990377715</v>
      </c>
      <c r="AY163" s="2">
        <f t="shared" si="214"/>
        <v>61.786116579832402</v>
      </c>
      <c r="AZ163" s="2">
        <f t="shared" si="214"/>
        <v>60.805177670885215</v>
      </c>
      <c r="BA163" s="2">
        <f t="shared" si="214"/>
        <v>53.597667235739081</v>
      </c>
      <c r="BB163" s="2">
        <f t="shared" si="214"/>
        <v>51.102289867255493</v>
      </c>
      <c r="BC163" s="2">
        <f t="shared" si="214"/>
        <v>50.464909316316472</v>
      </c>
      <c r="BD163" s="2">
        <f t="shared" si="214"/>
        <v>50.354524359659813</v>
      </c>
      <c r="BE163" s="2">
        <f t="shared" si="214"/>
        <v>52.546703543639758</v>
      </c>
      <c r="BF163" s="2">
        <f t="shared" si="214"/>
        <v>51.976358739931158</v>
      </c>
      <c r="BG163" s="2">
        <f t="shared" si="214"/>
        <v>51.517856315342527</v>
      </c>
      <c r="BH163" s="2">
        <f t="shared" si="214"/>
        <v>50.420191339598176</v>
      </c>
      <c r="BI163" s="2">
        <f t="shared" si="214"/>
        <v>51.864541900223827</v>
      </c>
      <c r="BJ163" s="2">
        <f t="shared" si="214"/>
        <v>54.058085828926949</v>
      </c>
      <c r="BK163" s="2">
        <f t="shared" si="214"/>
        <v>55.987840090919271</v>
      </c>
      <c r="BL163" s="2">
        <f t="shared" si="214"/>
        <v>61.163339748571474</v>
      </c>
      <c r="BM163" s="2">
        <f t="shared" si="214"/>
        <v>65.991383280805437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>
        <f t="shared" si="215"/>
        <v>61.968000000000004</v>
      </c>
      <c r="CG163" s="2" t="str">
        <f t="shared" si="215"/>
        <v/>
      </c>
      <c r="CH163" s="2">
        <f t="shared" si="215"/>
        <v>49.661000000000001</v>
      </c>
      <c r="CI163" s="2">
        <f t="shared" si="215"/>
        <v>50.081000000000003</v>
      </c>
      <c r="CJ163" s="2">
        <f t="shared" si="215"/>
        <v>50.613</v>
      </c>
      <c r="CK163" s="2">
        <f t="shared" si="215"/>
        <v>52.387</v>
      </c>
      <c r="CL163" s="2">
        <f t="shared" si="215"/>
        <v>50.968000000000004</v>
      </c>
      <c r="CM163" s="2">
        <f t="shared" si="215"/>
        <v>50.856999999999999</v>
      </c>
      <c r="CN163" s="2">
        <f t="shared" si="215"/>
        <v>49.777999999999999</v>
      </c>
      <c r="CO163" s="2">
        <f t="shared" si="215"/>
        <v>51.838999999999999</v>
      </c>
      <c r="CP163" s="2">
        <f t="shared" si="215"/>
        <v>55.225999999999999</v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>
        <f t="shared" si="198"/>
        <v>61.968000000000004</v>
      </c>
      <c r="CW163" s="2" t="str">
        <f t="shared" si="199"/>
        <v/>
      </c>
      <c r="CX163" s="2">
        <f t="shared" si="200"/>
        <v>49.661000000000001</v>
      </c>
      <c r="CY163" s="2">
        <f t="shared" si="201"/>
        <v>50.081000000000003</v>
      </c>
      <c r="CZ163" s="2">
        <f t="shared" si="202"/>
        <v>50.613</v>
      </c>
      <c r="DA163" s="2">
        <f t="shared" si="203"/>
        <v>52.387</v>
      </c>
      <c r="DB163" s="2">
        <f t="shared" si="204"/>
        <v>50.968000000000004</v>
      </c>
      <c r="DC163" s="2">
        <f t="shared" si="205"/>
        <v>50.856999999999999</v>
      </c>
      <c r="DD163" s="2">
        <f t="shared" si="206"/>
        <v>49.777999999999999</v>
      </c>
      <c r="DE163" s="2">
        <f t="shared" si="207"/>
        <v>51.838999999999999</v>
      </c>
      <c r="DF163" s="2">
        <f t="shared" si="208"/>
        <v>55.225999999999999</v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106.04094581646424</v>
      </c>
      <c r="DL163" s="2">
        <f t="shared" si="223"/>
        <v>114.00735912810956</v>
      </c>
      <c r="DM163" s="2">
        <f t="shared" si="223"/>
        <v>105.11478752642705</v>
      </c>
      <c r="DN163" s="2">
        <f t="shared" si="223"/>
        <v>101.46372044404829</v>
      </c>
      <c r="DO163" s="2">
        <f t="shared" si="223"/>
        <v>86.163274721119308</v>
      </c>
      <c r="DP163" s="2">
        <f t="shared" si="223"/>
        <v>87.333194855532057</v>
      </c>
      <c r="DQ163" s="2">
        <f t="shared" si="223"/>
        <v>85.075810077519392</v>
      </c>
      <c r="DR163" s="2">
        <f t="shared" si="223"/>
        <v>96.264007508845879</v>
      </c>
      <c r="DS163" s="2">
        <f t="shared" si="223"/>
        <v>95.198593036760926</v>
      </c>
      <c r="DT163" s="2">
        <f t="shared" si="223"/>
        <v>97.485385272045022</v>
      </c>
      <c r="DU163" s="2">
        <f t="shared" si="223"/>
        <v>99.526404878048766</v>
      </c>
      <c r="DV163" s="2">
        <f t="shared" si="223"/>
        <v>104.35921247357295</v>
      </c>
      <c r="DW163" s="2">
        <f t="shared" si="223"/>
        <v>97.337418000604075</v>
      </c>
      <c r="DX163" s="2">
        <f t="shared" si="223"/>
        <v>103.78887701688555</v>
      </c>
      <c r="DY163" s="2">
        <f t="shared" si="223"/>
        <v>98.169666462948783</v>
      </c>
      <c r="EA163" s="2">
        <f t="shared" si="213"/>
        <v>61.969134648499121</v>
      </c>
      <c r="EB163" s="2">
        <f t="shared" si="213"/>
        <v>60.846128961748633</v>
      </c>
      <c r="EC163" s="2">
        <f t="shared" si="213"/>
        <v>53.577080169352634</v>
      </c>
      <c r="ED163" s="2">
        <f t="shared" si="213"/>
        <v>51.095517531556816</v>
      </c>
      <c r="EE163" s="2">
        <f t="shared" si="213"/>
        <v>50.46073959255979</v>
      </c>
      <c r="EF163" s="2">
        <f t="shared" si="213"/>
        <v>50.32249629016151</v>
      </c>
      <c r="EG163" s="2">
        <f t="shared" si="213"/>
        <v>52.599194790126269</v>
      </c>
      <c r="EH163" s="2">
        <f t="shared" si="213"/>
        <v>52.044276733486541</v>
      </c>
      <c r="EI163" s="2">
        <f t="shared" si="213"/>
        <v>51.450253650866088</v>
      </c>
      <c r="EJ163" s="2">
        <f t="shared" si="213"/>
        <v>50.418576516922876</v>
      </c>
      <c r="EK163" s="2">
        <f t="shared" si="212"/>
        <v>51.920200090744103</v>
      </c>
      <c r="EL163" s="2">
        <f t="shared" si="179"/>
        <v>54.075708218826335</v>
      </c>
      <c r="EM163" s="2">
        <f t="shared" si="179"/>
        <v>56.012754438677966</v>
      </c>
      <c r="EN163" s="2">
        <f t="shared" si="179"/>
        <v>61.168634551925791</v>
      </c>
      <c r="EO163" s="2">
        <f t="shared" si="179"/>
        <v>66.112520982621547</v>
      </c>
      <c r="EQ163" s="2">
        <f t="shared" ref="EQ163:FE179" si="224">CU$228*$B163+CU$229</f>
        <v>60.216934810266338</v>
      </c>
      <c r="ER163" s="2">
        <f t="shared" si="224"/>
        <v>60.430430482502643</v>
      </c>
      <c r="ES163" s="2">
        <f t="shared" si="224"/>
        <v>53.675347679723458</v>
      </c>
      <c r="ET163" s="2">
        <f t="shared" si="224"/>
        <v>51.081117783078582</v>
      </c>
      <c r="EU163" s="2">
        <f t="shared" si="224"/>
        <v>50.444722956270645</v>
      </c>
      <c r="EV163" s="2">
        <f t="shared" si="224"/>
        <v>50.514647516785267</v>
      </c>
      <c r="EW163" s="2">
        <f t="shared" si="224"/>
        <v>52.132050788091057</v>
      </c>
      <c r="EX163" s="2">
        <f t="shared" si="224"/>
        <v>51.589172691627979</v>
      </c>
      <c r="EY163" s="2">
        <f t="shared" si="224"/>
        <v>51.832635869703523</v>
      </c>
      <c r="EZ163" s="2">
        <f t="shared" si="224"/>
        <v>50.352772033169202</v>
      </c>
      <c r="FA163" s="2">
        <f t="shared" si="224"/>
        <v>51.427389853775011</v>
      </c>
      <c r="FB163" s="2">
        <f t="shared" si="224"/>
        <v>53.854105481537545</v>
      </c>
      <c r="FC163" s="2">
        <f t="shared" si="224"/>
        <v>55.691381144772102</v>
      </c>
      <c r="FD163" s="2">
        <f t="shared" si="224"/>
        <v>60.997202202217721</v>
      </c>
      <c r="FE163" s="2">
        <f t="shared" si="224"/>
        <v>64.613695289988996</v>
      </c>
      <c r="FG163" s="2">
        <f t="shared" ref="FG163:FU179" si="225">POWER(10,($B163-C$231)/C$229)/(1+POWER(10,($B163-C$231)/C$229))</f>
        <v>0.99987089662038098</v>
      </c>
      <c r="FH163" s="2">
        <f t="shared" si="225"/>
        <v>0.9998217685520504</v>
      </c>
      <c r="FI163" s="2">
        <f t="shared" si="225"/>
        <v>0.99980490577377934</v>
      </c>
      <c r="FJ163" s="2">
        <f t="shared" si="225"/>
        <v>0.99983113673435275</v>
      </c>
      <c r="FK163" s="2">
        <f t="shared" si="225"/>
        <v>0.99982912555039127</v>
      </c>
      <c r="FL163" s="2">
        <f t="shared" si="225"/>
        <v>0.99979776815057098</v>
      </c>
      <c r="FM163" s="2">
        <f t="shared" si="225"/>
        <v>0.99977893167995946</v>
      </c>
      <c r="FN163" s="2">
        <f t="shared" si="225"/>
        <v>0.99977329550411898</v>
      </c>
      <c r="FO163" s="2">
        <f t="shared" si="225"/>
        <v>0.99977624612454952</v>
      </c>
      <c r="FP163" s="2">
        <f t="shared" si="225"/>
        <v>0.99976348388559622</v>
      </c>
      <c r="FQ163" s="2">
        <f t="shared" si="225"/>
        <v>0.99976848561403309</v>
      </c>
      <c r="FR163" s="2">
        <f t="shared" si="225"/>
        <v>0.9998071731180691</v>
      </c>
      <c r="FS163" s="2">
        <f t="shared" si="225"/>
        <v>0.9998027072985739</v>
      </c>
      <c r="FT163" s="2">
        <f t="shared" si="225"/>
        <v>0.99976999126151034</v>
      </c>
      <c r="FU163" s="2">
        <f t="shared" si="225"/>
        <v>0.99969880523795418</v>
      </c>
      <c r="FW163" s="2">
        <f t="shared" si="216"/>
        <v>0.10769769766944197</v>
      </c>
      <c r="FX163" s="2">
        <f t="shared" si="216"/>
        <v>0.12130497562132628</v>
      </c>
      <c r="FY163" s="2">
        <f t="shared" si="216"/>
        <v>0.10718046288834315</v>
      </c>
      <c r="FZ163" s="2">
        <f t="shared" si="216"/>
        <v>0.12034956947561169</v>
      </c>
      <c r="GA163" s="2">
        <f t="shared" si="216"/>
        <v>0.12055760324397859</v>
      </c>
      <c r="GB163" s="2">
        <f t="shared" si="216"/>
        <v>0.12772922614141641</v>
      </c>
      <c r="GC163" s="2">
        <f t="shared" si="216"/>
        <v>0.12773533858666669</v>
      </c>
      <c r="GD163" s="2">
        <f t="shared" si="216"/>
        <v>0.17126370710859692</v>
      </c>
      <c r="GE163" s="2">
        <f t="shared" si="216"/>
        <v>0.15119375626327305</v>
      </c>
      <c r="GF163" s="2">
        <f t="shared" si="216"/>
        <v>0.14462899039626131</v>
      </c>
      <c r="GG163" s="2">
        <f t="shared" si="216"/>
        <v>0.1353050460151044</v>
      </c>
      <c r="GH163" s="2">
        <f t="shared" si="216"/>
        <v>0.12327646116472553</v>
      </c>
      <c r="GI163" s="2">
        <f t="shared" si="216"/>
        <v>0.10289405776834247</v>
      </c>
      <c r="GJ163" s="2">
        <f t="shared" si="216"/>
        <v>8.8068743055295232E-2</v>
      </c>
      <c r="GK163" s="2">
        <f t="shared" si="216"/>
        <v>8.7263747054671978E-2</v>
      </c>
      <c r="GM163" s="86">
        <f t="shared" si="217"/>
        <v>1.8568551736309278E-195</v>
      </c>
      <c r="GN163" s="86">
        <f t="shared" si="217"/>
        <v>1.1894670909708323E-193</v>
      </c>
      <c r="GO163" s="86">
        <f t="shared" si="217"/>
        <v>5.9655673232626833E-205</v>
      </c>
      <c r="GP163" s="86">
        <f t="shared" si="217"/>
        <v>7.4729251668739647E-226</v>
      </c>
      <c r="GQ163" s="86">
        <f t="shared" si="217"/>
        <v>1.7042556046483948E-194</v>
      </c>
      <c r="GR163" s="86">
        <f t="shared" si="217"/>
        <v>3.4518203085675447E-220</v>
      </c>
      <c r="GS163" s="86">
        <f t="shared" si="217"/>
        <v>1.4466537273868309E-161</v>
      </c>
      <c r="GT163" s="86">
        <f t="shared" si="217"/>
        <v>1.187723965268889E-146</v>
      </c>
      <c r="GU163" s="86">
        <f t="shared" si="217"/>
        <v>3.914588385399267E-190</v>
      </c>
      <c r="GV163" s="86">
        <f t="shared" si="217"/>
        <v>7.3792170303498392E-209</v>
      </c>
      <c r="GW163" s="86">
        <f t="shared" si="217"/>
        <v>4.7044957488656037E-230</v>
      </c>
      <c r="GX163" s="86">
        <f t="shared" si="217"/>
        <v>1.3906482288684132E-262</v>
      </c>
      <c r="GY163" s="86">
        <f t="shared" si="217"/>
        <v>1.2472436493130238E-228</v>
      </c>
      <c r="GZ163" s="86">
        <f t="shared" si="217"/>
        <v>3.9164424394046623E-287</v>
      </c>
      <c r="HA163" s="86">
        <f t="shared" si="217"/>
        <v>0</v>
      </c>
      <c r="HC163" s="86">
        <f t="shared" si="181"/>
        <v>7.2296348342438512E-75</v>
      </c>
      <c r="HD163" s="86">
        <f t="shared" si="181"/>
        <v>5.0453829769488991E-86</v>
      </c>
      <c r="HE163" s="86">
        <f t="shared" si="181"/>
        <v>1.5099052353749273E-90</v>
      </c>
      <c r="HF163" s="86">
        <f t="shared" si="180"/>
        <v>7.4831658512652506E-93</v>
      </c>
      <c r="HG163" s="86">
        <f t="shared" si="180"/>
        <v>1.2343013228523639E-87</v>
      </c>
      <c r="HH163" s="86">
        <f t="shared" si="180"/>
        <v>2.321787834739147E-124</v>
      </c>
      <c r="HI163" s="86">
        <f t="shared" si="180"/>
        <v>1.107797213046574E-110</v>
      </c>
      <c r="HJ163" s="86">
        <f t="shared" si="180"/>
        <v>2.5064723488403245E-122</v>
      </c>
      <c r="HK163" s="86">
        <f t="shared" si="180"/>
        <v>2.1440363945893955E-114</v>
      </c>
      <c r="HL163" s="86">
        <f t="shared" si="161"/>
        <v>2.3599199031419703E-156</v>
      </c>
      <c r="HM163" s="86">
        <f t="shared" si="161"/>
        <v>1.0254061469325952E-149</v>
      </c>
      <c r="HN163" s="86">
        <f t="shared" si="161"/>
        <v>1.3813169210710993E-90</v>
      </c>
      <c r="HO163" s="86">
        <f t="shared" si="161"/>
        <v>2.0276246567578867E-96</v>
      </c>
      <c r="HP163" s="86">
        <f t="shared" si="161"/>
        <v>1.8044090522092309E-124</v>
      </c>
      <c r="HQ163" s="86">
        <f t="shared" si="161"/>
        <v>1.7775537015757509E-152</v>
      </c>
      <c r="HS163" s="86">
        <f t="shared" si="218"/>
        <v>4.3067814059987129E-2</v>
      </c>
      <c r="HT163" s="86">
        <f t="shared" si="218"/>
        <v>9.5367551655301825E-3</v>
      </c>
      <c r="HU163" s="86">
        <f t="shared" si="218"/>
        <v>2.6170419915538836E-2</v>
      </c>
      <c r="HV163" s="86">
        <f t="shared" si="218"/>
        <v>5.3571769994554897E-3</v>
      </c>
      <c r="HW163" s="86">
        <f t="shared" si="218"/>
        <v>6.5997448900611145E-3</v>
      </c>
      <c r="HX163" s="86">
        <f t="shared" si="218"/>
        <v>2.7066160016387584E-3</v>
      </c>
      <c r="HY163" s="86">
        <f t="shared" si="218"/>
        <v>3.6616417264960168E-3</v>
      </c>
      <c r="HZ163" s="86">
        <f t="shared" si="218"/>
        <v>8.7701497937694437E-6</v>
      </c>
      <c r="IA163" s="86">
        <f t="shared" si="218"/>
        <v>6.0299443827094305E-5</v>
      </c>
      <c r="IB163" s="86">
        <f t="shared" si="218"/>
        <v>7.5305791709686623E-4</v>
      </c>
      <c r="IC163" s="86">
        <f t="shared" si="218"/>
        <v>1.0384986539407354E-3</v>
      </c>
      <c r="ID163" s="86">
        <f t="shared" si="218"/>
        <v>1.1843001563161938E-3</v>
      </c>
      <c r="IE163" s="86">
        <f t="shared" si="218"/>
        <v>3.8673539188044052E-2</v>
      </c>
      <c r="IF163" s="86">
        <f t="shared" si="218"/>
        <v>6.5738934031798493E-2</v>
      </c>
      <c r="IG163" s="86">
        <f t="shared" si="218"/>
        <v>0.12355931704057904</v>
      </c>
      <c r="II163" s="86">
        <f t="shared" si="219"/>
        <v>2.0912296620466365E-9</v>
      </c>
      <c r="IJ163" s="86">
        <f t="shared" si="219"/>
        <v>1.84082544628701E-10</v>
      </c>
      <c r="IK163" s="86">
        <f t="shared" si="219"/>
        <v>1.5363037321354871E-11</v>
      </c>
      <c r="IL163" s="86">
        <f t="shared" si="219"/>
        <v>2.4464891422999706E-10</v>
      </c>
      <c r="IM163" s="86">
        <f t="shared" si="219"/>
        <v>2.30076103195344E-10</v>
      </c>
      <c r="IN163" s="86">
        <f t="shared" si="219"/>
        <v>1.281967831801262E-10</v>
      </c>
      <c r="IO163" s="86">
        <f t="shared" si="219"/>
        <v>2.4020218123598118E-10</v>
      </c>
      <c r="IP163" s="86">
        <f t="shared" si="219"/>
        <v>1.3634009839527091E-9</v>
      </c>
      <c r="IQ163" s="86">
        <f t="shared" si="219"/>
        <v>6.0198969148864367E-12</v>
      </c>
      <c r="IR163" s="86">
        <f t="shared" si="219"/>
        <v>8.5209796741312533E-10</v>
      </c>
      <c r="IS163" s="86">
        <f t="shared" si="219"/>
        <v>9.5671343445867214E-11</v>
      </c>
      <c r="IT163" s="86">
        <f t="shared" si="219"/>
        <v>1.9532768395784209E-13</v>
      </c>
      <c r="IU163" s="86">
        <f t="shared" si="219"/>
        <v>7.764957899273065E-12</v>
      </c>
      <c r="IV163" s="86">
        <f t="shared" si="219"/>
        <v>4.5118706757078076E-9</v>
      </c>
      <c r="IW163" s="86">
        <f t="shared" si="219"/>
        <v>1.1664254739058662E-9</v>
      </c>
      <c r="IY163" s="86">
        <f t="shared" si="220"/>
        <v>4.3067816151216791E-2</v>
      </c>
      <c r="IZ163" s="86">
        <f t="shared" si="220"/>
        <v>9.5367553496127268E-3</v>
      </c>
      <c r="JA163" s="86">
        <f t="shared" si="220"/>
        <v>2.6170419930901873E-2</v>
      </c>
      <c r="JB163" s="86">
        <f t="shared" si="220"/>
        <v>5.3571772441044037E-3</v>
      </c>
      <c r="JC163" s="86">
        <f t="shared" si="220"/>
        <v>6.5997451201372176E-3</v>
      </c>
      <c r="JD163" s="86">
        <f t="shared" si="220"/>
        <v>2.7066161298355414E-3</v>
      </c>
      <c r="JE163" s="86">
        <f t="shared" si="220"/>
        <v>3.6616419666981978E-3</v>
      </c>
      <c r="JF163" s="86">
        <f t="shared" si="220"/>
        <v>8.771513194753396E-6</v>
      </c>
      <c r="JG163" s="86">
        <f t="shared" si="220"/>
        <v>6.029944984699122E-5</v>
      </c>
      <c r="JH163" s="86">
        <f t="shared" si="220"/>
        <v>7.5305876919483361E-4</v>
      </c>
      <c r="JI163" s="86">
        <f t="shared" si="220"/>
        <v>1.0384987496120789E-3</v>
      </c>
      <c r="JJ163" s="86">
        <f t="shared" si="220"/>
        <v>1.1843001565115215E-3</v>
      </c>
      <c r="JK163" s="86">
        <f t="shared" si="220"/>
        <v>3.8673539195809008E-2</v>
      </c>
      <c r="JL163" s="86">
        <f t="shared" si="220"/>
        <v>6.5738938543669176E-2</v>
      </c>
      <c r="JM163" s="86">
        <f t="shared" si="220"/>
        <v>0.12355931820700451</v>
      </c>
    </row>
    <row r="164" spans="2:273" x14ac:dyDescent="0.25">
      <c r="B164" s="2">
        <v>137</v>
      </c>
      <c r="C164" s="37">
        <v>61.676000000000002</v>
      </c>
      <c r="D164" s="37">
        <v>60.968000000000004</v>
      </c>
      <c r="E164" s="37">
        <v>52.73</v>
      </c>
      <c r="F164" s="37">
        <v>52.225999999999999</v>
      </c>
      <c r="G164" s="37">
        <v>49.21</v>
      </c>
      <c r="H164" s="37">
        <v>50.661000000000001</v>
      </c>
      <c r="I164" s="37">
        <v>51.79</v>
      </c>
      <c r="J164" s="37">
        <v>52.365000000000002</v>
      </c>
      <c r="K164" s="37">
        <v>52.031999999999996</v>
      </c>
      <c r="L164" s="37">
        <v>50.365000000000002</v>
      </c>
      <c r="M164" s="37">
        <v>50.871000000000002</v>
      </c>
      <c r="N164" s="37">
        <v>53.597000000000001</v>
      </c>
      <c r="O164" s="37">
        <v>55.557000000000002</v>
      </c>
      <c r="P164" s="37">
        <v>59.875</v>
      </c>
      <c r="Q164" s="37">
        <v>65.766000000000005</v>
      </c>
      <c r="S164" s="4">
        <f t="shared" si="221"/>
        <v>61.769969168903671</v>
      </c>
      <c r="T164" s="4">
        <f t="shared" si="221"/>
        <v>60.743839535972818</v>
      </c>
      <c r="U164" s="4">
        <f t="shared" si="221"/>
        <v>53.507473616989131</v>
      </c>
      <c r="V164" s="4">
        <f t="shared" si="221"/>
        <v>51.025711226966472</v>
      </c>
      <c r="W164" s="4">
        <f t="shared" si="221"/>
        <v>50.368913180166793</v>
      </c>
      <c r="X164" s="4">
        <f t="shared" si="221"/>
        <v>50.221021645969074</v>
      </c>
      <c r="Y164" s="4">
        <f t="shared" si="221"/>
        <v>52.448012367604079</v>
      </c>
      <c r="Z164" s="4">
        <f t="shared" si="221"/>
        <v>51.881351433022836</v>
      </c>
      <c r="AA164" s="4">
        <f t="shared" si="221"/>
        <v>51.374884048917238</v>
      </c>
      <c r="AB164" s="4">
        <f t="shared" si="221"/>
        <v>50.28362046222864</v>
      </c>
      <c r="AC164" s="4">
        <f t="shared" si="221"/>
        <v>51.737623304321836</v>
      </c>
      <c r="AD164" s="4">
        <f t="shared" si="221"/>
        <v>53.901031714346395</v>
      </c>
      <c r="AE164" s="4">
        <f t="shared" si="221"/>
        <v>55.999831655638879</v>
      </c>
      <c r="AF164" s="4">
        <f t="shared" si="221"/>
        <v>61.792744172736789</v>
      </c>
      <c r="AG164" s="4">
        <f t="shared" si="221"/>
        <v>70.095389993016539</v>
      </c>
      <c r="AI164" s="4">
        <f t="shared" si="222"/>
        <v>-9.3969168903669242E-2</v>
      </c>
      <c r="AJ164" s="4">
        <f t="shared" si="222"/>
        <v>0.22416046402718592</v>
      </c>
      <c r="AK164" s="4">
        <f t="shared" si="222"/>
        <v>-0.77747361698913409</v>
      </c>
      <c r="AL164" s="4">
        <f t="shared" si="222"/>
        <v>1.2002887730335274</v>
      </c>
      <c r="AM164" s="4">
        <f t="shared" si="222"/>
        <v>-1.1589131801667918</v>
      </c>
      <c r="AN164" s="4">
        <f t="shared" si="222"/>
        <v>0.43997835403092722</v>
      </c>
      <c r="AO164" s="4">
        <f t="shared" si="222"/>
        <v>-0.65801236760407988</v>
      </c>
      <c r="AP164" s="4">
        <f t="shared" si="222"/>
        <v>0.48364856697716618</v>
      </c>
      <c r="AQ164" s="4">
        <f t="shared" si="222"/>
        <v>0.65711595108275844</v>
      </c>
      <c r="AR164" s="4">
        <f t="shared" si="222"/>
        <v>8.1379537771361754E-2</v>
      </c>
      <c r="AS164" s="4">
        <f t="shared" si="222"/>
        <v>-0.8666233043218341</v>
      </c>
      <c r="AT164" s="4">
        <f t="shared" si="222"/>
        <v>-0.30403171434639376</v>
      </c>
      <c r="AU164" s="4">
        <f t="shared" si="222"/>
        <v>-0.4428316556388765</v>
      </c>
      <c r="AV164" s="4">
        <f t="shared" si="222"/>
        <v>-1.9177441727367892</v>
      </c>
      <c r="AW164" s="4">
        <f t="shared" si="222"/>
        <v>-4.3293899930165338</v>
      </c>
      <c r="AY164" s="2">
        <f t="shared" si="214"/>
        <v>61.769969056468184</v>
      </c>
      <c r="AZ164" s="2">
        <f t="shared" si="214"/>
        <v>60.74184248257351</v>
      </c>
      <c r="BA164" s="2">
        <f t="shared" si="214"/>
        <v>53.493659401483157</v>
      </c>
      <c r="BB164" s="2">
        <f t="shared" si="214"/>
        <v>51.024068686306528</v>
      </c>
      <c r="BC164" s="2">
        <f t="shared" si="214"/>
        <v>50.365999466095296</v>
      </c>
      <c r="BD164" s="2">
        <f t="shared" si="214"/>
        <v>50.220168672237087</v>
      </c>
      <c r="BE164" s="2">
        <f t="shared" si="214"/>
        <v>52.446429365638068</v>
      </c>
      <c r="BF164" s="2">
        <f t="shared" si="214"/>
        <v>51.881350266866676</v>
      </c>
      <c r="BG164" s="2">
        <f t="shared" si="214"/>
        <v>51.374881261345777</v>
      </c>
      <c r="BH164" s="2">
        <f t="shared" si="214"/>
        <v>50.283428153537415</v>
      </c>
      <c r="BI164" s="2">
        <f t="shared" si="214"/>
        <v>51.737302049434149</v>
      </c>
      <c r="BJ164" s="2">
        <f t="shared" si="214"/>
        <v>53.900618271598312</v>
      </c>
      <c r="BK164" s="2">
        <f t="shared" si="214"/>
        <v>55.88652854664479</v>
      </c>
      <c r="BL164" s="2">
        <f t="shared" si="214"/>
        <v>61.032108843329659</v>
      </c>
      <c r="BM164" s="2">
        <f t="shared" si="214"/>
        <v>65.850235153628276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>
        <f t="shared" si="215"/>
        <v>60.968000000000004</v>
      </c>
      <c r="CG164" s="2" t="str">
        <f t="shared" si="215"/>
        <v/>
      </c>
      <c r="CH164" s="2">
        <f t="shared" si="215"/>
        <v>52.225999999999999</v>
      </c>
      <c r="CI164" s="2">
        <f t="shared" si="215"/>
        <v>49.21</v>
      </c>
      <c r="CJ164" s="2">
        <f t="shared" si="215"/>
        <v>50.661000000000001</v>
      </c>
      <c r="CK164" s="2">
        <f t="shared" si="215"/>
        <v>51.79</v>
      </c>
      <c r="CL164" s="2">
        <f t="shared" si="215"/>
        <v>52.365000000000002</v>
      </c>
      <c r="CM164" s="2">
        <f t="shared" si="215"/>
        <v>52.031999999999996</v>
      </c>
      <c r="CN164" s="2">
        <f t="shared" si="215"/>
        <v>50.365000000000002</v>
      </c>
      <c r="CO164" s="2">
        <f t="shared" si="215"/>
        <v>50.871000000000002</v>
      </c>
      <c r="CP164" s="2">
        <f t="shared" si="215"/>
        <v>53.597000000000001</v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>
        <f t="shared" si="198"/>
        <v>60.968000000000004</v>
      </c>
      <c r="CW164" s="2" t="str">
        <f t="shared" si="199"/>
        <v/>
      </c>
      <c r="CX164" s="2">
        <f t="shared" si="200"/>
        <v>52.225999999999999</v>
      </c>
      <c r="CY164" s="2">
        <f t="shared" si="201"/>
        <v>49.21</v>
      </c>
      <c r="CZ164" s="2">
        <f t="shared" si="202"/>
        <v>50.661000000000001</v>
      </c>
      <c r="DA164" s="2">
        <f t="shared" si="203"/>
        <v>51.79</v>
      </c>
      <c r="DB164" s="2">
        <f t="shared" si="204"/>
        <v>52.365000000000002</v>
      </c>
      <c r="DC164" s="2">
        <f t="shared" si="205"/>
        <v>52.031999999999996</v>
      </c>
      <c r="DD164" s="2">
        <f t="shared" si="206"/>
        <v>50.365000000000002</v>
      </c>
      <c r="DE164" s="2">
        <f t="shared" si="207"/>
        <v>50.871000000000002</v>
      </c>
      <c r="DF164" s="2">
        <f t="shared" si="208"/>
        <v>53.597000000000001</v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106.28488245614034</v>
      </c>
      <c r="DL164" s="2">
        <f t="shared" si="223"/>
        <v>114.31357126651</v>
      </c>
      <c r="DM164" s="2">
        <f t="shared" si="223"/>
        <v>105.4037822410148</v>
      </c>
      <c r="DN164" s="2">
        <f t="shared" si="223"/>
        <v>101.73525605704562</v>
      </c>
      <c r="DO164" s="2">
        <f t="shared" si="223"/>
        <v>86.285963968344007</v>
      </c>
      <c r="DP164" s="2">
        <f t="shared" si="223"/>
        <v>87.454737843551797</v>
      </c>
      <c r="DQ164" s="2">
        <f t="shared" si="223"/>
        <v>85.167988019732221</v>
      </c>
      <c r="DR164" s="2">
        <f t="shared" si="223"/>
        <v>96.490121438025042</v>
      </c>
      <c r="DS164" s="2">
        <f t="shared" si="223"/>
        <v>95.415122329362831</v>
      </c>
      <c r="DT164" s="2">
        <f t="shared" si="223"/>
        <v>97.722448592870535</v>
      </c>
      <c r="DU164" s="2">
        <f t="shared" si="223"/>
        <v>99.776717944250862</v>
      </c>
      <c r="DV164" s="2">
        <f t="shared" si="223"/>
        <v>104.60249682875266</v>
      </c>
      <c r="DW164" s="2">
        <f t="shared" si="223"/>
        <v>97.513768045907611</v>
      </c>
      <c r="DX164" s="2">
        <f t="shared" si="223"/>
        <v>104.01862232645404</v>
      </c>
      <c r="DY164" s="2">
        <f t="shared" si="223"/>
        <v>98.355748051948027</v>
      </c>
      <c r="EA164" s="2">
        <f t="shared" si="213"/>
        <v>61.978948624658386</v>
      </c>
      <c r="EB164" s="2">
        <f t="shared" si="213"/>
        <v>60.790283450429357</v>
      </c>
      <c r="EC164" s="2">
        <f t="shared" si="213"/>
        <v>53.47247312513278</v>
      </c>
      <c r="ED164" s="2">
        <f t="shared" si="213"/>
        <v>51.018216949204231</v>
      </c>
      <c r="EE164" s="2">
        <f t="shared" si="213"/>
        <v>50.362593295986571</v>
      </c>
      <c r="EF164" s="2">
        <f t="shared" si="213"/>
        <v>50.185578782932339</v>
      </c>
      <c r="EG164" s="2">
        <f t="shared" si="213"/>
        <v>52.507249778182235</v>
      </c>
      <c r="EH164" s="2">
        <f t="shared" si="213"/>
        <v>51.959524301358087</v>
      </c>
      <c r="EI164" s="2">
        <f t="shared" si="213"/>
        <v>51.300964749466146</v>
      </c>
      <c r="EJ164" s="2">
        <f t="shared" si="213"/>
        <v>50.283901705322513</v>
      </c>
      <c r="EK164" s="2">
        <f t="shared" si="212"/>
        <v>51.802330308529946</v>
      </c>
      <c r="EL164" s="2">
        <f t="shared" si="179"/>
        <v>53.922430140249475</v>
      </c>
      <c r="EM164" s="2">
        <f t="shared" si="179"/>
        <v>55.916571732070786</v>
      </c>
      <c r="EN164" s="2">
        <f t="shared" si="179"/>
        <v>61.040019852075304</v>
      </c>
      <c r="EO164" s="2">
        <f t="shared" si="179"/>
        <v>65.987707200797445</v>
      </c>
      <c r="EQ164" s="2">
        <f t="shared" si="224"/>
        <v>60.14623362093829</v>
      </c>
      <c r="ER164" s="2">
        <f t="shared" si="224"/>
        <v>60.355648774428111</v>
      </c>
      <c r="ES164" s="2">
        <f t="shared" si="224"/>
        <v>53.575174824647796</v>
      </c>
      <c r="ET164" s="2">
        <f t="shared" si="224"/>
        <v>51.003198763508919</v>
      </c>
      <c r="EU164" s="2">
        <f t="shared" si="224"/>
        <v>50.345816633905329</v>
      </c>
      <c r="EV164" s="2">
        <f t="shared" si="224"/>
        <v>50.385914477388866</v>
      </c>
      <c r="EW164" s="2">
        <f t="shared" si="224"/>
        <v>52.020053898182248</v>
      </c>
      <c r="EX164" s="2">
        <f t="shared" si="224"/>
        <v>51.486514534018283</v>
      </c>
      <c r="EY164" s="2">
        <f t="shared" si="224"/>
        <v>51.698242899715183</v>
      </c>
      <c r="EZ164" s="2">
        <f t="shared" si="224"/>
        <v>50.215445852914783</v>
      </c>
      <c r="FA164" s="2">
        <f t="shared" si="224"/>
        <v>51.28912217248584</v>
      </c>
      <c r="FB164" s="2">
        <f t="shared" si="224"/>
        <v>53.692423030561784</v>
      </c>
      <c r="FC164" s="2">
        <f t="shared" si="224"/>
        <v>55.580636591007718</v>
      </c>
      <c r="FD164" s="2">
        <f t="shared" si="224"/>
        <v>60.863241782605726</v>
      </c>
      <c r="FE164" s="2">
        <f t="shared" si="224"/>
        <v>64.445154081846226</v>
      </c>
      <c r="FG164" s="2">
        <f t="shared" si="225"/>
        <v>0.99988225498084216</v>
      </c>
      <c r="FH164" s="2">
        <f t="shared" si="225"/>
        <v>0.99983744843835154</v>
      </c>
      <c r="FI164" s="2">
        <f t="shared" si="225"/>
        <v>0.9998220688965942</v>
      </c>
      <c r="FJ164" s="2">
        <f t="shared" si="225"/>
        <v>0.99984599258309736</v>
      </c>
      <c r="FK164" s="2">
        <f t="shared" si="225"/>
        <v>0.99984415830669249</v>
      </c>
      <c r="FL164" s="2">
        <f t="shared" si="225"/>
        <v>0.99981555907927711</v>
      </c>
      <c r="FM164" s="2">
        <f t="shared" si="225"/>
        <v>0.99979837937403793</v>
      </c>
      <c r="FN164" s="2">
        <f t="shared" si="225"/>
        <v>0.99979323891805116</v>
      </c>
      <c r="FO164" s="2">
        <f t="shared" si="225"/>
        <v>0.99979593002252876</v>
      </c>
      <c r="FP164" s="2">
        <f t="shared" si="225"/>
        <v>0.99978429025087723</v>
      </c>
      <c r="FQ164" s="2">
        <f t="shared" si="225"/>
        <v>0.99978885206928825</v>
      </c>
      <c r="FR164" s="2">
        <f t="shared" si="225"/>
        <v>0.99982413680974613</v>
      </c>
      <c r="FS164" s="2">
        <f t="shared" si="225"/>
        <v>0.99982006379414956</v>
      </c>
      <c r="FT164" s="2">
        <f t="shared" si="225"/>
        <v>0.99979022529187245</v>
      </c>
      <c r="FU164" s="2">
        <f t="shared" si="225"/>
        <v>0.99972529983218761</v>
      </c>
      <c r="FW164" s="2">
        <f t="shared" si="216"/>
        <v>0.11687380240966098</v>
      </c>
      <c r="FX164" s="2">
        <f t="shared" si="216"/>
        <v>0.131469634223909</v>
      </c>
      <c r="FY164" s="2">
        <f t="shared" si="216"/>
        <v>0.11631824277973794</v>
      </c>
      <c r="FZ164" s="2">
        <f t="shared" si="216"/>
        <v>0.13044605542880874</v>
      </c>
      <c r="GA164" s="2">
        <f t="shared" si="216"/>
        <v>0.13066894925504319</v>
      </c>
      <c r="GB164" s="2">
        <f t="shared" si="216"/>
        <v>0.13834744411489036</v>
      </c>
      <c r="GC164" s="2">
        <f t="shared" si="216"/>
        <v>0.13835398409530356</v>
      </c>
      <c r="GD164" s="2">
        <f t="shared" si="216"/>
        <v>0.18473451283393558</v>
      </c>
      <c r="GE164" s="2">
        <f t="shared" si="216"/>
        <v>0.16339719839978173</v>
      </c>
      <c r="GF164" s="2">
        <f t="shared" si="216"/>
        <v>0.15640019744684119</v>
      </c>
      <c r="GG164" s="2">
        <f t="shared" si="216"/>
        <v>0.14644731151687285</v>
      </c>
      <c r="GH164" s="2">
        <f t="shared" si="216"/>
        <v>0.133581204959282</v>
      </c>
      <c r="GI164" s="2">
        <f t="shared" si="216"/>
        <v>0.11171212093490683</v>
      </c>
      <c r="GJ164" s="2">
        <f t="shared" si="216"/>
        <v>9.5751880231653805E-2</v>
      </c>
      <c r="GK164" s="2">
        <f t="shared" si="216"/>
        <v>9.4883963232491902E-2</v>
      </c>
      <c r="GM164" s="86">
        <f t="shared" si="217"/>
        <v>6.902393600641376E-201</v>
      </c>
      <c r="GN164" s="86">
        <f t="shared" si="217"/>
        <v>4.9639917042213072E-199</v>
      </c>
      <c r="GO164" s="86">
        <f t="shared" si="217"/>
        <v>1.1549537122756646E-210</v>
      </c>
      <c r="GP164" s="86">
        <f t="shared" si="217"/>
        <v>3.7688275596072354E-232</v>
      </c>
      <c r="GQ164" s="86">
        <f t="shared" si="217"/>
        <v>6.2811318191037157E-200</v>
      </c>
      <c r="GR164" s="86">
        <f t="shared" si="217"/>
        <v>2.4837768960414052E-226</v>
      </c>
      <c r="GS164" s="86">
        <f t="shared" si="217"/>
        <v>4.4402514592400969E-166</v>
      </c>
      <c r="GT164" s="86">
        <f t="shared" si="217"/>
        <v>1.0183078731482407E-150</v>
      </c>
      <c r="GU164" s="86">
        <f t="shared" si="217"/>
        <v>2.0875533780261061E-195</v>
      </c>
      <c r="GV164" s="86">
        <f t="shared" si="217"/>
        <v>1.18349668477786E-214</v>
      </c>
      <c r="GW164" s="86">
        <f t="shared" si="217"/>
        <v>1.8781438860016397E-236</v>
      </c>
      <c r="GX164" s="86">
        <f t="shared" si="217"/>
        <v>7.6629276630581193E-270</v>
      </c>
      <c r="GY164" s="86">
        <f t="shared" si="217"/>
        <v>4.9207225708188371E-235</v>
      </c>
      <c r="GZ164" s="86">
        <f t="shared" si="217"/>
        <v>4.5204792676087135E-295</v>
      </c>
      <c r="HA164" s="86">
        <f t="shared" si="217"/>
        <v>0</v>
      </c>
      <c r="HC164" s="86">
        <f t="shared" si="181"/>
        <v>5.6345497487932882E-78</v>
      </c>
      <c r="HD164" s="86">
        <f t="shared" si="181"/>
        <v>1.2175686314591237E-89</v>
      </c>
      <c r="HE164" s="86">
        <f t="shared" si="181"/>
        <v>2.3153832661487454E-94</v>
      </c>
      <c r="HF164" s="86">
        <f t="shared" si="180"/>
        <v>1.0233713643128364E-96</v>
      </c>
      <c r="HG164" s="86">
        <f t="shared" si="180"/>
        <v>2.8870442454828018E-91</v>
      </c>
      <c r="HH164" s="86">
        <f t="shared" si="180"/>
        <v>1.6932426815210035E-129</v>
      </c>
      <c r="HI164" s="86">
        <f t="shared" si="180"/>
        <v>2.8548595238829837E-115</v>
      </c>
      <c r="HJ164" s="86">
        <f t="shared" si="180"/>
        <v>2.9696028994501124E-127</v>
      </c>
      <c r="HK164" s="86">
        <f t="shared" si="180"/>
        <v>5.048981917992008E-119</v>
      </c>
      <c r="HL164" s="86">
        <f t="shared" si="161"/>
        <v>9.2751537186913517E-163</v>
      </c>
      <c r="HM164" s="86">
        <f t="shared" si="161"/>
        <v>7.790717473040856E-156</v>
      </c>
      <c r="HN164" s="86">
        <f t="shared" si="161"/>
        <v>3.1150445513991824E-94</v>
      </c>
      <c r="HO164" s="86">
        <f t="shared" si="161"/>
        <v>1.7191644724693116E-100</v>
      </c>
      <c r="HP164" s="86">
        <f t="shared" si="161"/>
        <v>1.2714868897727953E-129</v>
      </c>
      <c r="HQ164" s="86">
        <f t="shared" si="161"/>
        <v>9.3880658135764515E-159</v>
      </c>
      <c r="HS164" s="86">
        <f t="shared" si="218"/>
        <v>2.1648546391178105E-2</v>
      </c>
      <c r="HT164" s="86">
        <f t="shared" si="218"/>
        <v>3.560428258078794E-3</v>
      </c>
      <c r="HU164" s="86">
        <f t="shared" si="218"/>
        <v>1.1204721891666694E-2</v>
      </c>
      <c r="HV164" s="86">
        <f t="shared" si="218"/>
        <v>1.8984146115386183E-3</v>
      </c>
      <c r="HW164" s="86">
        <f t="shared" si="218"/>
        <v>2.3858769153792467E-3</v>
      </c>
      <c r="HX164" s="86">
        <f t="shared" si="218"/>
        <v>8.4188062528535337E-4</v>
      </c>
      <c r="HY164" s="86">
        <f t="shared" si="218"/>
        <v>1.1972533570414991E-3</v>
      </c>
      <c r="HZ164" s="86">
        <f t="shared" si="218"/>
        <v>1.2977412063969813E-6</v>
      </c>
      <c r="IA164" s="86">
        <f t="shared" si="218"/>
        <v>9.8429355567801953E-6</v>
      </c>
      <c r="IB164" s="86">
        <f t="shared" si="218"/>
        <v>1.9787014414113826E-4</v>
      </c>
      <c r="IC164" s="86">
        <f t="shared" si="218"/>
        <v>2.7728708088991117E-4</v>
      </c>
      <c r="ID164" s="86">
        <f t="shared" si="218"/>
        <v>2.8948650089379366E-4</v>
      </c>
      <c r="IE164" s="86">
        <f t="shared" si="218"/>
        <v>1.7581217710869238E-2</v>
      </c>
      <c r="IF164" s="86">
        <f t="shared" si="218"/>
        <v>3.1389311220160462E-2</v>
      </c>
      <c r="IG164" s="86">
        <f t="shared" si="218"/>
        <v>6.4290877098451091E-2</v>
      </c>
      <c r="II164" s="86">
        <f t="shared" si="219"/>
        <v>1.0036772094560331E-8</v>
      </c>
      <c r="IJ164" s="86">
        <f t="shared" si="219"/>
        <v>1.2174150514243732E-9</v>
      </c>
      <c r="IK164" s="86">
        <f t="shared" si="219"/>
        <v>1.10666239108778E-10</v>
      </c>
      <c r="IL164" s="86">
        <f t="shared" si="219"/>
        <v>1.5645036134331309E-9</v>
      </c>
      <c r="IM164" s="86">
        <f t="shared" si="219"/>
        <v>1.4820168466808715E-9</v>
      </c>
      <c r="IN164" s="86">
        <f t="shared" si="219"/>
        <v>9.2750295803972826E-10</v>
      </c>
      <c r="IO164" s="86">
        <f t="shared" si="219"/>
        <v>1.6405479421633112E-9</v>
      </c>
      <c r="IP164" s="86">
        <f t="shared" si="219"/>
        <v>1.1538950803533311E-8</v>
      </c>
      <c r="IQ164" s="86">
        <f t="shared" si="219"/>
        <v>7.4073862413501839E-11</v>
      </c>
      <c r="IR164" s="86">
        <f t="shared" si="219"/>
        <v>5.9731574265684561E-9</v>
      </c>
      <c r="IS164" s="86">
        <f t="shared" si="219"/>
        <v>7.6259166939213676E-10</v>
      </c>
      <c r="IT164" s="86">
        <f t="shared" si="219"/>
        <v>2.436559328620468E-12</v>
      </c>
      <c r="IU164" s="86">
        <f t="shared" si="219"/>
        <v>5.6786105903079525E-11</v>
      </c>
      <c r="IV164" s="86">
        <f t="shared" si="219"/>
        <v>1.7691871231742096E-8</v>
      </c>
      <c r="IW164" s="86">
        <f t="shared" si="219"/>
        <v>5.0278945450114093E-9</v>
      </c>
      <c r="IY164" s="86">
        <f t="shared" si="220"/>
        <v>2.1648556427950199E-2</v>
      </c>
      <c r="IZ164" s="86">
        <f t="shared" si="220"/>
        <v>3.5604294754938456E-3</v>
      </c>
      <c r="JA164" s="86">
        <f t="shared" si="220"/>
        <v>1.1204722002332933E-2</v>
      </c>
      <c r="JB164" s="86">
        <f t="shared" si="220"/>
        <v>1.8984161760422318E-3</v>
      </c>
      <c r="JC164" s="86">
        <f t="shared" si="220"/>
        <v>2.3858783973960932E-3</v>
      </c>
      <c r="JD164" s="86">
        <f t="shared" si="220"/>
        <v>8.4188155278831138E-4</v>
      </c>
      <c r="JE164" s="86">
        <f t="shared" si="220"/>
        <v>1.1972549975894412E-3</v>
      </c>
      <c r="JF164" s="86">
        <f t="shared" si="220"/>
        <v>1.3092801572005145E-6</v>
      </c>
      <c r="JG164" s="86">
        <f t="shared" si="220"/>
        <v>9.8430096306426092E-6</v>
      </c>
      <c r="JH164" s="86">
        <f t="shared" si="220"/>
        <v>1.9787611729856484E-4</v>
      </c>
      <c r="JI164" s="86">
        <f t="shared" si="220"/>
        <v>2.7728784348158056E-4</v>
      </c>
      <c r="JJ164" s="86">
        <f t="shared" si="220"/>
        <v>2.8948650333035297E-4</v>
      </c>
      <c r="JK164" s="86">
        <f t="shared" si="220"/>
        <v>1.7581217767655345E-2</v>
      </c>
      <c r="JL164" s="86">
        <f t="shared" si="220"/>
        <v>3.1389328912031694E-2</v>
      </c>
      <c r="JM164" s="86">
        <f t="shared" si="220"/>
        <v>6.4290882126345636E-2</v>
      </c>
    </row>
    <row r="165" spans="2:273" x14ac:dyDescent="0.25">
      <c r="B165" s="2">
        <v>138</v>
      </c>
      <c r="C165" s="37">
        <v>60.631999999999998</v>
      </c>
      <c r="D165" s="37">
        <v>60.841000000000001</v>
      </c>
      <c r="E165" s="37">
        <v>52.856999999999999</v>
      </c>
      <c r="F165" s="37">
        <v>50.823</v>
      </c>
      <c r="G165" s="37">
        <v>49.194000000000003</v>
      </c>
      <c r="H165" s="37">
        <v>50.387</v>
      </c>
      <c r="I165" s="37">
        <v>51.79</v>
      </c>
      <c r="J165" s="37">
        <v>52</v>
      </c>
      <c r="K165" s="37">
        <v>50.286000000000001</v>
      </c>
      <c r="L165" s="37">
        <v>49.587000000000003</v>
      </c>
      <c r="M165" s="37">
        <v>51.564999999999998</v>
      </c>
      <c r="N165" s="37">
        <v>54.468000000000004</v>
      </c>
      <c r="O165" s="37">
        <v>55.393000000000001</v>
      </c>
      <c r="P165" s="37">
        <v>60.188000000000002</v>
      </c>
      <c r="Q165" s="37">
        <v>62.984000000000002</v>
      </c>
      <c r="S165" s="4">
        <f t="shared" si="221"/>
        <v>61.751100185110296</v>
      </c>
      <c r="T165" s="4">
        <f t="shared" si="221"/>
        <v>60.678311038976567</v>
      </c>
      <c r="U165" s="4">
        <f t="shared" si="221"/>
        <v>53.393605710159498</v>
      </c>
      <c r="V165" s="4">
        <f t="shared" si="221"/>
        <v>50.946226857368529</v>
      </c>
      <c r="W165" s="4">
        <f t="shared" si="221"/>
        <v>50.267733519217401</v>
      </c>
      <c r="X165" s="4">
        <f t="shared" si="221"/>
        <v>50.086337673197683</v>
      </c>
      <c r="Y165" s="4">
        <f t="shared" si="221"/>
        <v>52.345704188008483</v>
      </c>
      <c r="Z165" s="4">
        <f t="shared" si="221"/>
        <v>51.785537421866621</v>
      </c>
      <c r="AA165" s="4">
        <f t="shared" si="221"/>
        <v>51.232654292287449</v>
      </c>
      <c r="AB165" s="4">
        <f t="shared" si="221"/>
        <v>50.146650792531183</v>
      </c>
      <c r="AC165" s="4">
        <f t="shared" si="221"/>
        <v>51.609324841709828</v>
      </c>
      <c r="AD165" s="4">
        <f t="shared" si="221"/>
        <v>53.742918621776305</v>
      </c>
      <c r="AE165" s="4">
        <f t="shared" si="221"/>
        <v>55.81798331855471</v>
      </c>
      <c r="AF165" s="4">
        <f t="shared" si="221"/>
        <v>61.162266185675392</v>
      </c>
      <c r="AG165" s="4">
        <f t="shared" si="221"/>
        <v>67.370569991173696</v>
      </c>
      <c r="AI165" s="4">
        <f t="shared" si="222"/>
        <v>-1.1191001851102982</v>
      </c>
      <c r="AJ165" s="4">
        <f t="shared" si="222"/>
        <v>0.16268896102343433</v>
      </c>
      <c r="AK165" s="4">
        <f t="shared" si="222"/>
        <v>-0.53660571015949898</v>
      </c>
      <c r="AL165" s="4">
        <f t="shared" si="222"/>
        <v>-0.1232268573685289</v>
      </c>
      <c r="AM165" s="4">
        <f t="shared" si="222"/>
        <v>-1.0737335192173987</v>
      </c>
      <c r="AN165" s="4">
        <f t="shared" si="222"/>
        <v>0.30066232680231764</v>
      </c>
      <c r="AO165" s="4">
        <f t="shared" si="222"/>
        <v>-0.55570418800848387</v>
      </c>
      <c r="AP165" s="4">
        <f t="shared" si="222"/>
        <v>0.21446257813337866</v>
      </c>
      <c r="AQ165" s="4">
        <f t="shared" si="222"/>
        <v>-0.94665429228744813</v>
      </c>
      <c r="AR165" s="4">
        <f t="shared" si="222"/>
        <v>-0.55965079253117977</v>
      </c>
      <c r="AS165" s="4">
        <f t="shared" si="222"/>
        <v>-4.4324841709830309E-2</v>
      </c>
      <c r="AT165" s="4">
        <f t="shared" si="222"/>
        <v>0.72508137822369889</v>
      </c>
      <c r="AU165" s="4">
        <f t="shared" si="222"/>
        <v>-0.42498331855470894</v>
      </c>
      <c r="AV165" s="4">
        <f t="shared" si="222"/>
        <v>-0.97426618567538981</v>
      </c>
      <c r="AW165" s="4">
        <f t="shared" si="222"/>
        <v>-4.3865699911736939</v>
      </c>
      <c r="AY165" s="2">
        <f t="shared" si="214"/>
        <v>61.751099702174663</v>
      </c>
      <c r="AZ165" s="2">
        <f t="shared" si="214"/>
        <v>60.677861560533408</v>
      </c>
      <c r="BA165" s="2">
        <f t="shared" si="214"/>
        <v>53.389869759839229</v>
      </c>
      <c r="BB165" s="2">
        <f t="shared" si="214"/>
        <v>50.945880266252018</v>
      </c>
      <c r="BC165" s="2">
        <f t="shared" si="214"/>
        <v>50.267102921662577</v>
      </c>
      <c r="BD165" s="2">
        <f t="shared" si="214"/>
        <v>50.086188795254614</v>
      </c>
      <c r="BE165" s="2">
        <f t="shared" si="214"/>
        <v>52.345407446362188</v>
      </c>
      <c r="BF165" s="2">
        <f t="shared" si="214"/>
        <v>51.785530399543489</v>
      </c>
      <c r="BG165" s="2">
        <f t="shared" si="214"/>
        <v>51.232653999996622</v>
      </c>
      <c r="BH165" s="2">
        <f t="shared" si="214"/>
        <v>50.146619901480975</v>
      </c>
      <c r="BI165" s="2">
        <f t="shared" si="214"/>
        <v>51.609279282127957</v>
      </c>
      <c r="BJ165" s="2">
        <f t="shared" si="214"/>
        <v>53.742868772077706</v>
      </c>
      <c r="BK165" s="2">
        <f t="shared" si="214"/>
        <v>55.784785553547671</v>
      </c>
      <c r="BL165" s="2">
        <f t="shared" si="214"/>
        <v>60.900750269176889</v>
      </c>
      <c r="BM165" s="2">
        <f t="shared" si="214"/>
        <v>65.707543941079564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>
        <f t="shared" si="215"/>
        <v>60.631999999999998</v>
      </c>
      <c r="CF165" s="2">
        <f t="shared" si="215"/>
        <v>60.841000000000001</v>
      </c>
      <c r="CG165" s="2">
        <f t="shared" si="215"/>
        <v>52.856999999999999</v>
      </c>
      <c r="CH165" s="2">
        <f t="shared" si="215"/>
        <v>50.823</v>
      </c>
      <c r="CI165" s="2">
        <f t="shared" si="215"/>
        <v>49.194000000000003</v>
      </c>
      <c r="CJ165" s="2">
        <f t="shared" si="215"/>
        <v>50.387</v>
      </c>
      <c r="CK165" s="2">
        <f t="shared" si="215"/>
        <v>51.79</v>
      </c>
      <c r="CL165" s="2">
        <f t="shared" si="215"/>
        <v>52</v>
      </c>
      <c r="CM165" s="2">
        <f t="shared" si="215"/>
        <v>50.286000000000001</v>
      </c>
      <c r="CN165" s="2">
        <f t="shared" si="215"/>
        <v>49.587000000000003</v>
      </c>
      <c r="CO165" s="2">
        <f t="shared" si="215"/>
        <v>51.564999999999998</v>
      </c>
      <c r="CP165" s="2">
        <f t="shared" si="215"/>
        <v>54.468000000000004</v>
      </c>
      <c r="CQ165" s="2">
        <f t="shared" si="215"/>
        <v>55.393000000000001</v>
      </c>
      <c r="CR165" s="2" t="str">
        <f t="shared" si="215"/>
        <v/>
      </c>
      <c r="CS165" s="2" t="str">
        <f t="shared" si="215"/>
        <v/>
      </c>
      <c r="CU165" s="2">
        <f t="shared" si="197"/>
        <v>60.631999999999998</v>
      </c>
      <c r="CV165" s="2">
        <f t="shared" si="198"/>
        <v>60.841000000000001</v>
      </c>
      <c r="CW165" s="2">
        <f t="shared" si="199"/>
        <v>52.856999999999999</v>
      </c>
      <c r="CX165" s="2">
        <f t="shared" si="200"/>
        <v>50.823</v>
      </c>
      <c r="CY165" s="2">
        <f t="shared" si="201"/>
        <v>49.194000000000003</v>
      </c>
      <c r="CZ165" s="2">
        <f t="shared" si="202"/>
        <v>50.387</v>
      </c>
      <c r="DA165" s="2">
        <f t="shared" si="203"/>
        <v>51.79</v>
      </c>
      <c r="DB165" s="2">
        <f t="shared" si="204"/>
        <v>52</v>
      </c>
      <c r="DC165" s="2">
        <f t="shared" si="205"/>
        <v>50.286000000000001</v>
      </c>
      <c r="DD165" s="2">
        <f t="shared" si="206"/>
        <v>49.587000000000003</v>
      </c>
      <c r="DE165" s="2">
        <f t="shared" si="207"/>
        <v>51.564999999999998</v>
      </c>
      <c r="DF165" s="2">
        <f t="shared" si="208"/>
        <v>54.468000000000004</v>
      </c>
      <c r="DG165" s="2">
        <f t="shared" si="209"/>
        <v>55.393000000000001</v>
      </c>
      <c r="DH165" s="2" t="str">
        <f t="shared" si="210"/>
        <v/>
      </c>
      <c r="DI165" s="2" t="str">
        <f t="shared" si="211"/>
        <v/>
      </c>
      <c r="DK165" s="2">
        <f t="shared" si="223"/>
        <v>106.52881909581646</v>
      </c>
      <c r="DL165" s="2">
        <f t="shared" si="223"/>
        <v>114.61978340491046</v>
      </c>
      <c r="DM165" s="2">
        <f t="shared" si="223"/>
        <v>105.69277695560254</v>
      </c>
      <c r="DN165" s="2">
        <f t="shared" si="223"/>
        <v>102.00679167004294</v>
      </c>
      <c r="DO165" s="2">
        <f t="shared" si="223"/>
        <v>86.408653215568705</v>
      </c>
      <c r="DP165" s="2">
        <f t="shared" si="223"/>
        <v>87.576280831571523</v>
      </c>
      <c r="DQ165" s="2">
        <f t="shared" si="223"/>
        <v>85.260165961945049</v>
      </c>
      <c r="DR165" s="2">
        <f t="shared" si="223"/>
        <v>96.716235367204192</v>
      </c>
      <c r="DS165" s="2">
        <f t="shared" si="223"/>
        <v>95.631651621964721</v>
      </c>
      <c r="DT165" s="2">
        <f t="shared" si="223"/>
        <v>97.959511913696048</v>
      </c>
      <c r="DU165" s="2">
        <f t="shared" si="223"/>
        <v>100.02703101045296</v>
      </c>
      <c r="DV165" s="2">
        <f t="shared" si="223"/>
        <v>104.84578118393236</v>
      </c>
      <c r="DW165" s="2">
        <f t="shared" si="223"/>
        <v>97.690118091211133</v>
      </c>
      <c r="DX165" s="2">
        <f t="shared" si="223"/>
        <v>104.24836763602251</v>
      </c>
      <c r="DY165" s="2">
        <f t="shared" si="223"/>
        <v>98.54182964094727</v>
      </c>
      <c r="EA165" s="2">
        <f t="shared" si="213"/>
        <v>61.988762600817651</v>
      </c>
      <c r="EB165" s="2">
        <f t="shared" si="213"/>
        <v>60.734437939110073</v>
      </c>
      <c r="EC165" s="2">
        <f t="shared" si="213"/>
        <v>53.367866080912925</v>
      </c>
      <c r="ED165" s="2">
        <f t="shared" si="213"/>
        <v>50.940916366851653</v>
      </c>
      <c r="EE165" s="2">
        <f t="shared" si="213"/>
        <v>50.264446999413344</v>
      </c>
      <c r="EF165" s="2">
        <f t="shared" si="213"/>
        <v>50.048661275703168</v>
      </c>
      <c r="EG165" s="2">
        <f t="shared" si="213"/>
        <v>52.415304766238201</v>
      </c>
      <c r="EH165" s="2">
        <f t="shared" si="213"/>
        <v>51.87477186922964</v>
      </c>
      <c r="EI165" s="2">
        <f t="shared" si="213"/>
        <v>51.151675848066205</v>
      </c>
      <c r="EJ165" s="2">
        <f t="shared" si="213"/>
        <v>50.149226893722144</v>
      </c>
      <c r="EK165" s="2">
        <f t="shared" si="212"/>
        <v>51.684460526315789</v>
      </c>
      <c r="EL165" s="2">
        <f t="shared" si="179"/>
        <v>53.769152061672628</v>
      </c>
      <c r="EM165" s="2">
        <f t="shared" si="179"/>
        <v>55.820389025463598</v>
      </c>
      <c r="EN165" s="2">
        <f t="shared" si="179"/>
        <v>60.911405152224816</v>
      </c>
      <c r="EO165" s="2">
        <f t="shared" si="179"/>
        <v>65.862893418973357</v>
      </c>
      <c r="EQ165" s="2">
        <f t="shared" si="224"/>
        <v>60.075532431610235</v>
      </c>
      <c r="ER165" s="2">
        <f t="shared" si="224"/>
        <v>60.280867066353579</v>
      </c>
      <c r="ES165" s="2">
        <f t="shared" si="224"/>
        <v>53.475001969572126</v>
      </c>
      <c r="ET165" s="2">
        <f t="shared" si="224"/>
        <v>50.925279743939257</v>
      </c>
      <c r="EU165" s="2">
        <f t="shared" si="224"/>
        <v>50.246910311540013</v>
      </c>
      <c r="EV165" s="2">
        <f t="shared" si="224"/>
        <v>50.257181437992472</v>
      </c>
      <c r="EW165" s="2">
        <f t="shared" si="224"/>
        <v>51.908057008273431</v>
      </c>
      <c r="EX165" s="2">
        <f t="shared" si="224"/>
        <v>51.383856376408588</v>
      </c>
      <c r="EY165" s="2">
        <f t="shared" si="224"/>
        <v>51.563849929726842</v>
      </c>
      <c r="EZ165" s="2">
        <f t="shared" si="224"/>
        <v>50.078119672660364</v>
      </c>
      <c r="FA165" s="2">
        <f t="shared" si="224"/>
        <v>51.150854491196668</v>
      </c>
      <c r="FB165" s="2">
        <f t="shared" si="224"/>
        <v>53.53074057958603</v>
      </c>
      <c r="FC165" s="2">
        <f t="shared" si="224"/>
        <v>55.469892037243341</v>
      </c>
      <c r="FD165" s="2">
        <f t="shared" si="224"/>
        <v>60.729281362993746</v>
      </c>
      <c r="FE165" s="2">
        <f t="shared" si="224"/>
        <v>64.276612873703471</v>
      </c>
      <c r="FG165" s="2">
        <f t="shared" si="225"/>
        <v>0.9998926141536999</v>
      </c>
      <c r="FH165" s="2">
        <f t="shared" si="225"/>
        <v>0.99985174909342289</v>
      </c>
      <c r="FI165" s="2">
        <f t="shared" si="225"/>
        <v>0.99983772236441526</v>
      </c>
      <c r="FJ165" s="2">
        <f t="shared" si="225"/>
        <v>0.99985954166309499</v>
      </c>
      <c r="FK165" s="2">
        <f t="shared" si="225"/>
        <v>0.99985786873752214</v>
      </c>
      <c r="FL165" s="2">
        <f t="shared" si="225"/>
        <v>0.99983178515115445</v>
      </c>
      <c r="FM165" s="2">
        <f t="shared" si="225"/>
        <v>0.99981611654151326</v>
      </c>
      <c r="FN165" s="2">
        <f t="shared" si="225"/>
        <v>0.99981142822146951</v>
      </c>
      <c r="FO165" s="2">
        <f t="shared" si="225"/>
        <v>0.99981388262664561</v>
      </c>
      <c r="FP165" s="2">
        <f t="shared" si="225"/>
        <v>0.99980326663662245</v>
      </c>
      <c r="FQ165" s="2">
        <f t="shared" si="225"/>
        <v>0.9998074272207258</v>
      </c>
      <c r="FR165" s="2">
        <f t="shared" si="225"/>
        <v>0.9998396083823361</v>
      </c>
      <c r="FS165" s="2">
        <f t="shared" si="225"/>
        <v>0.99983589363166836</v>
      </c>
      <c r="FT165" s="2">
        <f t="shared" si="225"/>
        <v>0.99980867966099307</v>
      </c>
      <c r="FU165" s="2">
        <f t="shared" si="225"/>
        <v>0.99974946441377743</v>
      </c>
      <c r="FW165" s="2">
        <f t="shared" si="216"/>
        <v>0.12672070209116063</v>
      </c>
      <c r="FX165" s="2">
        <f t="shared" si="216"/>
        <v>0.14234805136584641</v>
      </c>
      <c r="FY165" s="2">
        <f t="shared" si="216"/>
        <v>0.12612502007017715</v>
      </c>
      <c r="FZ165" s="2">
        <f t="shared" si="216"/>
        <v>0.14125355133906198</v>
      </c>
      <c r="GA165" s="2">
        <f t="shared" si="216"/>
        <v>0.14149190710678719</v>
      </c>
      <c r="GB165" s="2">
        <f t="shared" si="216"/>
        <v>0.1496968751492683</v>
      </c>
      <c r="GC165" s="2">
        <f t="shared" si="216"/>
        <v>0.14970385842782938</v>
      </c>
      <c r="GD165" s="2">
        <f t="shared" si="216"/>
        <v>0.19901043181272557</v>
      </c>
      <c r="GE165" s="2">
        <f t="shared" si="216"/>
        <v>0.1763809489903253</v>
      </c>
      <c r="GF165" s="2">
        <f t="shared" si="216"/>
        <v>0.16894023191752155</v>
      </c>
      <c r="GG165" s="2">
        <f t="shared" si="216"/>
        <v>0.15833911496964162</v>
      </c>
      <c r="GH165" s="2">
        <f t="shared" si="216"/>
        <v>0.14460525333312063</v>
      </c>
      <c r="GI165" s="2">
        <f t="shared" si="216"/>
        <v>0.12118381191124489</v>
      </c>
      <c r="GJ165" s="2">
        <f t="shared" si="216"/>
        <v>0.1040288338049994</v>
      </c>
      <c r="GK165" s="2">
        <f t="shared" si="216"/>
        <v>0.10309444620306656</v>
      </c>
      <c r="GM165" s="86">
        <f t="shared" si="217"/>
        <v>2.1587645498297507E-206</v>
      </c>
      <c r="GN165" s="86">
        <f t="shared" si="217"/>
        <v>1.7457568594624306E-204</v>
      </c>
      <c r="GO165" s="86">
        <f t="shared" si="217"/>
        <v>1.8634005851676785E-216</v>
      </c>
      <c r="GP165" s="86">
        <f t="shared" si="217"/>
        <v>1.5548591830768238E-238</v>
      </c>
      <c r="GQ165" s="86">
        <f t="shared" si="217"/>
        <v>1.9455993950993533E-205</v>
      </c>
      <c r="GR165" s="86">
        <f t="shared" si="217"/>
        <v>1.4689972210011773E-232</v>
      </c>
      <c r="GS165" s="86">
        <f t="shared" si="217"/>
        <v>1.1794182717781888E-170</v>
      </c>
      <c r="GT165" s="86">
        <f t="shared" si="217"/>
        <v>7.6704281063685333E-155</v>
      </c>
      <c r="GU165" s="86">
        <f t="shared" si="217"/>
        <v>9.415503679212259E-201</v>
      </c>
      <c r="GV165" s="86">
        <f t="shared" si="217"/>
        <v>1.5790643833033626E-220</v>
      </c>
      <c r="GW165" s="86">
        <f t="shared" si="217"/>
        <v>6.1168992349846067E-243</v>
      </c>
      <c r="GX165" s="86">
        <f t="shared" si="217"/>
        <v>3.3570734545956414E-277</v>
      </c>
      <c r="GY165" s="86">
        <f t="shared" si="217"/>
        <v>1.5812655604221285E-241</v>
      </c>
      <c r="GZ165" s="86">
        <f t="shared" si="217"/>
        <v>4.0606911719540754E-303</v>
      </c>
      <c r="HA165" s="86">
        <f t="shared" si="217"/>
        <v>0</v>
      </c>
      <c r="HC165" s="86">
        <f t="shared" si="181"/>
        <v>3.7858431413972313E-81</v>
      </c>
      <c r="HD165" s="86">
        <f t="shared" si="181"/>
        <v>2.4678338497059046E-93</v>
      </c>
      <c r="HE165" s="86">
        <f t="shared" si="181"/>
        <v>2.9533524922045647E-98</v>
      </c>
      <c r="HF165" s="86">
        <f t="shared" si="180"/>
        <v>1.1639832480243886E-100</v>
      </c>
      <c r="HG165" s="86">
        <f t="shared" si="180"/>
        <v>5.68251640484977E-95</v>
      </c>
      <c r="HH165" s="86">
        <f t="shared" si="180"/>
        <v>9.6907285321461181E-135</v>
      </c>
      <c r="HI165" s="86">
        <f t="shared" si="180"/>
        <v>5.9186194557574849E-120</v>
      </c>
      <c r="HJ165" s="86">
        <f t="shared" si="180"/>
        <v>2.8045096898762683E-132</v>
      </c>
      <c r="HK165" s="86">
        <f t="shared" si="180"/>
        <v>9.5979197461988946E-124</v>
      </c>
      <c r="HL165" s="86">
        <f t="shared" si="161"/>
        <v>2.7029720872490016E-169</v>
      </c>
      <c r="HM165" s="86">
        <f t="shared" si="161"/>
        <v>4.450371668525159E-162</v>
      </c>
      <c r="HN165" s="86">
        <f t="shared" si="161"/>
        <v>5.9359355061711276E-98</v>
      </c>
      <c r="HO165" s="86">
        <f t="shared" si="161"/>
        <v>1.1971211892531311E-104</v>
      </c>
      <c r="HP165" s="86">
        <f t="shared" si="161"/>
        <v>7.0228835432710216E-135</v>
      </c>
      <c r="HQ165" s="86">
        <f t="shared" si="161"/>
        <v>3.6930984751434826E-165</v>
      </c>
      <c r="HS165" s="86">
        <f t="shared" si="218"/>
        <v>9.9997654019776203E-3</v>
      </c>
      <c r="HT165" s="86">
        <f t="shared" si="218"/>
        <v>1.1932507695348363E-3</v>
      </c>
      <c r="HU165" s="86">
        <f t="shared" si="218"/>
        <v>4.3138854229897569E-3</v>
      </c>
      <c r="HV165" s="86">
        <f t="shared" si="218"/>
        <v>6.0561118857791754E-4</v>
      </c>
      <c r="HW165" s="86">
        <f t="shared" si="218"/>
        <v>7.7594851725699889E-4</v>
      </c>
      <c r="HX165" s="86">
        <f t="shared" si="218"/>
        <v>2.3323098244622188E-4</v>
      </c>
      <c r="HY165" s="86">
        <f t="shared" si="218"/>
        <v>3.4980272233699921E-4</v>
      </c>
      <c r="HZ165" s="86">
        <f t="shared" si="218"/>
        <v>1.6503317421927191E-7</v>
      </c>
      <c r="IA165" s="86">
        <f t="shared" si="218"/>
        <v>1.3650046053823692E-6</v>
      </c>
      <c r="IB165" s="86">
        <f t="shared" si="218"/>
        <v>4.5993614566882951E-5</v>
      </c>
      <c r="IC165" s="86">
        <f t="shared" si="218"/>
        <v>6.530860811634754E-5</v>
      </c>
      <c r="ID165" s="86">
        <f t="shared" si="218"/>
        <v>6.122913481869033E-5</v>
      </c>
      <c r="IE165" s="86">
        <f t="shared" si="218"/>
        <v>7.1953911477020526E-3</v>
      </c>
      <c r="IF165" s="86">
        <f t="shared" si="218"/>
        <v>1.3339862547175431E-2</v>
      </c>
      <c r="IG165" s="86">
        <f t="shared" si="218"/>
        <v>2.9524002043885555E-2</v>
      </c>
      <c r="II165" s="86">
        <f t="shared" si="219"/>
        <v>4.5050426237990635E-8</v>
      </c>
      <c r="IJ165" s="86">
        <f t="shared" si="219"/>
        <v>7.3843007058274072E-9</v>
      </c>
      <c r="IK165" s="86">
        <f t="shared" si="219"/>
        <v>7.3258443062114135E-10</v>
      </c>
      <c r="IL165" s="86">
        <f t="shared" si="219"/>
        <v>9.1939704027787246E-9</v>
      </c>
      <c r="IM165" s="86">
        <f t="shared" si="219"/>
        <v>8.7689013109099885E-9</v>
      </c>
      <c r="IN165" s="86">
        <f t="shared" si="219"/>
        <v>6.111712703858799E-9</v>
      </c>
      <c r="IO165" s="86">
        <f t="shared" si="219"/>
        <v>1.0233277232130549E-8</v>
      </c>
      <c r="IP165" s="86">
        <f t="shared" si="219"/>
        <v>8.6333057521100828E-8</v>
      </c>
      <c r="IQ165" s="86">
        <f t="shared" si="219"/>
        <v>7.9817746183553558E-10</v>
      </c>
      <c r="IR165" s="86">
        <f t="shared" si="219"/>
        <v>3.7908857102800666E-8</v>
      </c>
      <c r="IS165" s="86">
        <f t="shared" si="219"/>
        <v>5.4910129913874908E-9</v>
      </c>
      <c r="IT165" s="86">
        <f t="shared" si="219"/>
        <v>2.7029451456539765E-11</v>
      </c>
      <c r="IU165" s="86">
        <f t="shared" si="219"/>
        <v>3.8206883268940577E-10</v>
      </c>
      <c r="IV165" s="86">
        <f t="shared" si="219"/>
        <v>6.5858337823027264E-8</v>
      </c>
      <c r="IW165" s="86">
        <f t="shared" si="219"/>
        <v>2.0494704914881094E-8</v>
      </c>
      <c r="IY165" s="86">
        <f t="shared" si="220"/>
        <v>9.9998104524038588E-3</v>
      </c>
      <c r="IZ165" s="86">
        <f t="shared" si="220"/>
        <v>1.1932581538355422E-3</v>
      </c>
      <c r="JA165" s="86">
        <f t="shared" si="220"/>
        <v>4.3138861555741875E-3</v>
      </c>
      <c r="JB165" s="86">
        <f t="shared" si="220"/>
        <v>6.0562038254832035E-4</v>
      </c>
      <c r="JC165" s="86">
        <f t="shared" si="220"/>
        <v>7.759572861583098E-4</v>
      </c>
      <c r="JD165" s="86">
        <f t="shared" si="220"/>
        <v>2.3323709415892574E-4</v>
      </c>
      <c r="JE165" s="86">
        <f t="shared" si="220"/>
        <v>3.4981295561423132E-4</v>
      </c>
      <c r="JF165" s="86">
        <f t="shared" si="220"/>
        <v>2.5136623174037275E-7</v>
      </c>
      <c r="JG165" s="86">
        <f t="shared" si="220"/>
        <v>1.3658027828442048E-6</v>
      </c>
      <c r="JH165" s="86">
        <f t="shared" si="220"/>
        <v>4.6031523423985755E-5</v>
      </c>
      <c r="JI165" s="86">
        <f t="shared" si="220"/>
        <v>6.5314099129338925E-5</v>
      </c>
      <c r="JJ165" s="86">
        <f t="shared" si="220"/>
        <v>6.1229161848141788E-5</v>
      </c>
      <c r="JK165" s="86">
        <f t="shared" si="220"/>
        <v>7.1953915297708849E-3</v>
      </c>
      <c r="JL165" s="86">
        <f t="shared" si="220"/>
        <v>1.3339928405513254E-2</v>
      </c>
      <c r="JM165" s="86">
        <f t="shared" si="220"/>
        <v>2.9524022538590471E-2</v>
      </c>
    </row>
    <row r="166" spans="2:273" x14ac:dyDescent="0.25">
      <c r="B166" s="2">
        <v>139</v>
      </c>
      <c r="C166" s="37">
        <v>59.956000000000003</v>
      </c>
      <c r="D166" s="37">
        <v>60.031999999999996</v>
      </c>
      <c r="E166" s="37">
        <v>52.46</v>
      </c>
      <c r="F166" s="37">
        <v>51.177</v>
      </c>
      <c r="G166" s="37">
        <v>49.951999999999998</v>
      </c>
      <c r="H166" s="37">
        <v>50.418999999999997</v>
      </c>
      <c r="I166" s="37">
        <v>52.113</v>
      </c>
      <c r="J166" s="37">
        <v>51.841000000000001</v>
      </c>
      <c r="K166" s="37">
        <v>51.127000000000002</v>
      </c>
      <c r="L166" s="37">
        <v>49.856999999999999</v>
      </c>
      <c r="M166" s="37">
        <v>52.338999999999999</v>
      </c>
      <c r="N166" s="37">
        <v>54.097000000000001</v>
      </c>
      <c r="O166" s="37">
        <v>55.279000000000003</v>
      </c>
      <c r="P166" s="37">
        <v>58.219000000000001</v>
      </c>
      <c r="Q166" s="37">
        <v>62.094000000000001</v>
      </c>
      <c r="S166" s="4">
        <f t="shared" si="221"/>
        <v>61.72928562407558</v>
      </c>
      <c r="T166" s="4">
        <f t="shared" si="221"/>
        <v>60.613264667169986</v>
      </c>
      <c r="U166" s="4">
        <f t="shared" si="221"/>
        <v>53.287184456575545</v>
      </c>
      <c r="V166" s="4">
        <f t="shared" si="221"/>
        <v>50.867784141178703</v>
      </c>
      <c r="W166" s="4">
        <f t="shared" si="221"/>
        <v>50.16833540741964</v>
      </c>
      <c r="X166" s="4">
        <f t="shared" si="221"/>
        <v>49.952628554677261</v>
      </c>
      <c r="Y166" s="4">
        <f t="shared" si="221"/>
        <v>52.243627463352269</v>
      </c>
      <c r="Z166" s="4">
        <f t="shared" si="221"/>
        <v>51.688889797057705</v>
      </c>
      <c r="AA166" s="4">
        <f t="shared" si="221"/>
        <v>51.091212628792476</v>
      </c>
      <c r="AB166" s="4">
        <f t="shared" si="221"/>
        <v>50.009781554413792</v>
      </c>
      <c r="AC166" s="4">
        <f t="shared" si="221"/>
        <v>51.480419292498311</v>
      </c>
      <c r="AD166" s="4">
        <f t="shared" si="221"/>
        <v>53.584812712254148</v>
      </c>
      <c r="AE166" s="4">
        <f t="shared" si="221"/>
        <v>55.691051020401083</v>
      </c>
      <c r="AF166" s="4">
        <f t="shared" si="221"/>
        <v>60.847896490524604</v>
      </c>
      <c r="AG166" s="4">
        <f t="shared" si="221"/>
        <v>66.130425443383771</v>
      </c>
      <c r="AI166" s="4">
        <f t="shared" si="222"/>
        <v>-1.7732856240755765</v>
      </c>
      <c r="AJ166" s="4">
        <f t="shared" si="222"/>
        <v>-0.58126466716998948</v>
      </c>
      <c r="AK166" s="4">
        <f t="shared" si="222"/>
        <v>-0.8271844565755444</v>
      </c>
      <c r="AL166" s="4">
        <f t="shared" si="222"/>
        <v>0.30921585882129676</v>
      </c>
      <c r="AM166" s="4">
        <f t="shared" si="222"/>
        <v>-0.21633540741964197</v>
      </c>
      <c r="AN166" s="4">
        <f t="shared" si="222"/>
        <v>0.46637144532273567</v>
      </c>
      <c r="AO166" s="4">
        <f t="shared" si="222"/>
        <v>-0.13062746335226905</v>
      </c>
      <c r="AP166" s="4">
        <f t="shared" si="222"/>
        <v>0.15211020294229627</v>
      </c>
      <c r="AQ166" s="4">
        <f t="shared" si="222"/>
        <v>3.5787371207526064E-2</v>
      </c>
      <c r="AR166" s="4">
        <f t="shared" si="222"/>
        <v>-0.15278155441379226</v>
      </c>
      <c r="AS166" s="4">
        <f t="shared" si="222"/>
        <v>0.85858070750168736</v>
      </c>
      <c r="AT166" s="4">
        <f t="shared" si="222"/>
        <v>0.51218728774585287</v>
      </c>
      <c r="AU166" s="4">
        <f t="shared" si="222"/>
        <v>-0.41205102040107988</v>
      </c>
      <c r="AV166" s="4">
        <f t="shared" si="222"/>
        <v>-2.6288964905246033</v>
      </c>
      <c r="AW166" s="4">
        <f t="shared" si="222"/>
        <v>-4.0364254433837701</v>
      </c>
      <c r="AY166" s="2">
        <f t="shared" si="214"/>
        <v>61.729283687875963</v>
      </c>
      <c r="AZ166" s="2">
        <f t="shared" si="214"/>
        <v>60.613176610787391</v>
      </c>
      <c r="BA166" s="2">
        <f t="shared" si="214"/>
        <v>53.286305338737208</v>
      </c>
      <c r="BB166" s="2">
        <f t="shared" si="214"/>
        <v>50.867718307335046</v>
      </c>
      <c r="BC166" s="2">
        <f t="shared" si="214"/>
        <v>50.168214213871003</v>
      </c>
      <c r="BD166" s="2">
        <f t="shared" si="214"/>
        <v>49.952604116324281</v>
      </c>
      <c r="BE166" s="2">
        <f t="shared" si="214"/>
        <v>52.243576588920277</v>
      </c>
      <c r="BF166" s="2">
        <f t="shared" si="214"/>
        <v>51.688846296657758</v>
      </c>
      <c r="BG166" s="2">
        <f t="shared" si="214"/>
        <v>51.091211687348597</v>
      </c>
      <c r="BH166" s="2">
        <f t="shared" si="214"/>
        <v>50.00975332709681</v>
      </c>
      <c r="BI166" s="2">
        <f t="shared" si="214"/>
        <v>51.480409495092275</v>
      </c>
      <c r="BJ166" s="2">
        <f t="shared" si="214"/>
        <v>53.584807730851068</v>
      </c>
      <c r="BK166" s="2">
        <f t="shared" si="214"/>
        <v>55.68256693954919</v>
      </c>
      <c r="BL166" s="2">
        <f t="shared" si="214"/>
        <v>60.769243523658901</v>
      </c>
      <c r="BM166" s="2">
        <f t="shared" si="214"/>
        <v>65.563174905940727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>
        <f t="shared" si="215"/>
        <v>59.956000000000003</v>
      </c>
      <c r="CF166" s="2">
        <f t="shared" si="215"/>
        <v>60.031999999999996</v>
      </c>
      <c r="CG166" s="2">
        <f t="shared" si="215"/>
        <v>52.46</v>
      </c>
      <c r="CH166" s="2">
        <f t="shared" si="215"/>
        <v>51.177</v>
      </c>
      <c r="CI166" s="2">
        <f t="shared" si="215"/>
        <v>49.951999999999998</v>
      </c>
      <c r="CJ166" s="2">
        <f t="shared" si="215"/>
        <v>50.418999999999997</v>
      </c>
      <c r="CK166" s="2">
        <f t="shared" si="215"/>
        <v>52.113</v>
      </c>
      <c r="CL166" s="2">
        <f t="shared" si="215"/>
        <v>51.841000000000001</v>
      </c>
      <c r="CM166" s="2">
        <f t="shared" si="215"/>
        <v>51.127000000000002</v>
      </c>
      <c r="CN166" s="2">
        <f t="shared" si="215"/>
        <v>49.856999999999999</v>
      </c>
      <c r="CO166" s="2">
        <f t="shared" si="215"/>
        <v>52.338999999999999</v>
      </c>
      <c r="CP166" s="2">
        <f t="shared" si="215"/>
        <v>54.097000000000001</v>
      </c>
      <c r="CQ166" s="2">
        <f t="shared" si="215"/>
        <v>55.279000000000003</v>
      </c>
      <c r="CR166" s="2">
        <f t="shared" si="215"/>
        <v>58.219000000000001</v>
      </c>
      <c r="CS166" s="2" t="str">
        <f t="shared" si="215"/>
        <v/>
      </c>
      <c r="CU166" s="2">
        <f t="shared" si="197"/>
        <v>59.956000000000003</v>
      </c>
      <c r="CV166" s="2">
        <f t="shared" si="198"/>
        <v>60.031999999999996</v>
      </c>
      <c r="CW166" s="2">
        <f t="shared" si="199"/>
        <v>52.46</v>
      </c>
      <c r="CX166" s="2">
        <f t="shared" si="200"/>
        <v>51.177</v>
      </c>
      <c r="CY166" s="2">
        <f t="shared" si="201"/>
        <v>49.951999999999998</v>
      </c>
      <c r="CZ166" s="2">
        <f t="shared" si="202"/>
        <v>50.418999999999997</v>
      </c>
      <c r="DA166" s="2">
        <f t="shared" si="203"/>
        <v>52.113</v>
      </c>
      <c r="DB166" s="2">
        <f t="shared" si="204"/>
        <v>51.841000000000001</v>
      </c>
      <c r="DC166" s="2">
        <f t="shared" si="205"/>
        <v>51.127000000000002</v>
      </c>
      <c r="DD166" s="2">
        <f t="shared" si="206"/>
        <v>49.856999999999999</v>
      </c>
      <c r="DE166" s="2">
        <f t="shared" si="207"/>
        <v>52.338999999999999</v>
      </c>
      <c r="DF166" s="2">
        <f t="shared" si="208"/>
        <v>54.097000000000001</v>
      </c>
      <c r="DG166" s="2">
        <f t="shared" si="209"/>
        <v>55.279000000000003</v>
      </c>
      <c r="DH166" s="2">
        <f t="shared" si="210"/>
        <v>58.219000000000001</v>
      </c>
      <c r="DI166" s="2" t="str">
        <f t="shared" si="211"/>
        <v/>
      </c>
      <c r="DK166" s="2">
        <f t="shared" si="223"/>
        <v>106.77275573549258</v>
      </c>
      <c r="DL166" s="2">
        <f t="shared" si="223"/>
        <v>114.9259955433109</v>
      </c>
      <c r="DM166" s="2">
        <f t="shared" si="223"/>
        <v>105.98177167019027</v>
      </c>
      <c r="DN166" s="2">
        <f t="shared" si="223"/>
        <v>102.27832728304027</v>
      </c>
      <c r="DO166" s="2">
        <f t="shared" si="223"/>
        <v>86.531342462793404</v>
      </c>
      <c r="DP166" s="2">
        <f t="shared" si="223"/>
        <v>87.697823819591264</v>
      </c>
      <c r="DQ166" s="2">
        <f t="shared" si="223"/>
        <v>85.352343904157877</v>
      </c>
      <c r="DR166" s="2">
        <f t="shared" si="223"/>
        <v>96.942349296383355</v>
      </c>
      <c r="DS166" s="2">
        <f t="shared" si="223"/>
        <v>95.848180914566626</v>
      </c>
      <c r="DT166" s="2">
        <f t="shared" si="223"/>
        <v>98.196575234521575</v>
      </c>
      <c r="DU166" s="2">
        <f t="shared" si="223"/>
        <v>100.27734407665504</v>
      </c>
      <c r="DV166" s="2">
        <f t="shared" si="223"/>
        <v>105.08906553911206</v>
      </c>
      <c r="DW166" s="2">
        <f t="shared" si="223"/>
        <v>97.866468136514669</v>
      </c>
      <c r="DX166" s="2">
        <f t="shared" si="223"/>
        <v>104.47811294559099</v>
      </c>
      <c r="DY166" s="2">
        <f t="shared" si="223"/>
        <v>98.7279112299465</v>
      </c>
      <c r="EA166" s="2">
        <f t="shared" si="213"/>
        <v>61.998576576976916</v>
      </c>
      <c r="EB166" s="2">
        <f t="shared" si="213"/>
        <v>60.67859242779079</v>
      </c>
      <c r="EC166" s="2">
        <f t="shared" si="213"/>
        <v>53.263259036693071</v>
      </c>
      <c r="ED166" s="2">
        <f t="shared" si="213"/>
        <v>50.863615784499068</v>
      </c>
      <c r="EE166" s="2">
        <f t="shared" si="213"/>
        <v>50.166300702840118</v>
      </c>
      <c r="EF166" s="2">
        <f t="shared" si="213"/>
        <v>49.911743768473997</v>
      </c>
      <c r="EG166" s="2">
        <f t="shared" si="213"/>
        <v>52.323359754294167</v>
      </c>
      <c r="EH166" s="2">
        <f t="shared" si="213"/>
        <v>51.790019437101193</v>
      </c>
      <c r="EI166" s="2">
        <f t="shared" si="213"/>
        <v>51.002386946666256</v>
      </c>
      <c r="EJ166" s="2">
        <f t="shared" si="213"/>
        <v>50.014552082121781</v>
      </c>
      <c r="EK166" s="2">
        <f t="shared" si="212"/>
        <v>51.566590744101632</v>
      </c>
      <c r="EL166" s="2">
        <f t="shared" si="179"/>
        <v>53.615873983095767</v>
      </c>
      <c r="EM166" s="2">
        <f t="shared" si="179"/>
        <v>55.724206318856417</v>
      </c>
      <c r="EN166" s="2">
        <f t="shared" si="179"/>
        <v>60.782790452374329</v>
      </c>
      <c r="EO166" s="2">
        <f t="shared" si="179"/>
        <v>65.738079637149269</v>
      </c>
      <c r="EQ166" s="2">
        <f t="shared" si="224"/>
        <v>60.004831242282179</v>
      </c>
      <c r="ER166" s="2">
        <f t="shared" si="224"/>
        <v>60.20608535827904</v>
      </c>
      <c r="ES166" s="2">
        <f t="shared" si="224"/>
        <v>53.374829114496457</v>
      </c>
      <c r="ET166" s="2">
        <f t="shared" si="224"/>
        <v>50.847360724369594</v>
      </c>
      <c r="EU166" s="2">
        <f t="shared" si="224"/>
        <v>50.148003989174697</v>
      </c>
      <c r="EV166" s="2">
        <f t="shared" si="224"/>
        <v>50.12844839859607</v>
      </c>
      <c r="EW166" s="2">
        <f t="shared" si="224"/>
        <v>51.796060118364622</v>
      </c>
      <c r="EX166" s="2">
        <f t="shared" si="224"/>
        <v>51.281198218798899</v>
      </c>
      <c r="EY166" s="2">
        <f t="shared" si="224"/>
        <v>51.429456959738502</v>
      </c>
      <c r="EZ166" s="2">
        <f t="shared" si="224"/>
        <v>49.940793492405945</v>
      </c>
      <c r="FA166" s="2">
        <f t="shared" si="224"/>
        <v>51.012586809907503</v>
      </c>
      <c r="FB166" s="2">
        <f t="shared" si="224"/>
        <v>53.369058128610277</v>
      </c>
      <c r="FC166" s="2">
        <f t="shared" si="224"/>
        <v>55.359147483478964</v>
      </c>
      <c r="FD166" s="2">
        <f t="shared" si="224"/>
        <v>60.595320943381751</v>
      </c>
      <c r="FE166" s="2">
        <f t="shared" si="224"/>
        <v>64.108071665560715</v>
      </c>
      <c r="FG166" s="2">
        <f t="shared" si="225"/>
        <v>0.9999020620187854</v>
      </c>
      <c r="FH166" s="2">
        <f t="shared" si="225"/>
        <v>0.99986479180253773</v>
      </c>
      <c r="FI166" s="2">
        <f t="shared" si="225"/>
        <v>0.9998519989241027</v>
      </c>
      <c r="FJ166" s="2">
        <f t="shared" si="225"/>
        <v>0.9998718988910873</v>
      </c>
      <c r="FK166" s="2">
        <f t="shared" si="225"/>
        <v>0.99987037312689386</v>
      </c>
      <c r="FL166" s="2">
        <f t="shared" si="225"/>
        <v>0.99984658396378878</v>
      </c>
      <c r="FM166" s="2">
        <f t="shared" si="225"/>
        <v>0.99983229357923364</v>
      </c>
      <c r="FN166" s="2">
        <f t="shared" si="225"/>
        <v>0.99982801764040541</v>
      </c>
      <c r="FO166" s="2">
        <f t="shared" si="225"/>
        <v>0.99983025615833032</v>
      </c>
      <c r="FP166" s="2">
        <f t="shared" si="225"/>
        <v>0.9998205739341991</v>
      </c>
      <c r="FQ166" s="2">
        <f t="shared" si="225"/>
        <v>0.9998243685619822</v>
      </c>
      <c r="FR166" s="2">
        <f t="shared" si="225"/>
        <v>0.99985371904172593</v>
      </c>
      <c r="FS166" s="2">
        <f t="shared" si="225"/>
        <v>0.99985033105211718</v>
      </c>
      <c r="FT166" s="2">
        <f t="shared" si="225"/>
        <v>0.99982551083966575</v>
      </c>
      <c r="FU166" s="2">
        <f t="shared" si="225"/>
        <v>0.99977150379265523</v>
      </c>
      <c r="FW166" s="2">
        <f t="shared" si="216"/>
        <v>0.13726827446604731</v>
      </c>
      <c r="FX166" s="2">
        <f t="shared" si="216"/>
        <v>0.1539670309500922</v>
      </c>
      <c r="FY166" s="2">
        <f t="shared" si="216"/>
        <v>0.13663076834572527</v>
      </c>
      <c r="FZ166" s="2">
        <f t="shared" si="216"/>
        <v>0.15279911003863575</v>
      </c>
      <c r="GA166" s="2">
        <f t="shared" si="216"/>
        <v>0.15305347583402598</v>
      </c>
      <c r="GB166" s="2">
        <f t="shared" si="216"/>
        <v>0.16180252911592724</v>
      </c>
      <c r="GC166" s="2">
        <f t="shared" si="216"/>
        <v>0.16180996965188468</v>
      </c>
      <c r="GD166" s="2">
        <f t="shared" si="216"/>
        <v>0.21409984638081703</v>
      </c>
      <c r="GE166" s="2">
        <f t="shared" si="216"/>
        <v>0.19016189581489004</v>
      </c>
      <c r="GF166" s="2">
        <f t="shared" si="216"/>
        <v>0.18226847792677936</v>
      </c>
      <c r="GG166" s="2">
        <f t="shared" si="216"/>
        <v>0.17100309730091748</v>
      </c>
      <c r="GH166" s="2">
        <f t="shared" si="216"/>
        <v>0.15637488163548624</v>
      </c>
      <c r="GI166" s="2">
        <f t="shared" si="216"/>
        <v>0.13133983524957799</v>
      </c>
      <c r="GJ166" s="2">
        <f t="shared" si="216"/>
        <v>0.11293190536192951</v>
      </c>
      <c r="GK166" s="2">
        <f t="shared" si="216"/>
        <v>0.11192754010315811</v>
      </c>
      <c r="GM166" s="86">
        <f t="shared" si="217"/>
        <v>5.6805778750013147E-212</v>
      </c>
      <c r="GN166" s="86">
        <f t="shared" si="217"/>
        <v>5.1737849864693732E-210</v>
      </c>
      <c r="GO166" s="86">
        <f t="shared" si="217"/>
        <v>2.505385105616014E-222</v>
      </c>
      <c r="GP166" s="86">
        <f t="shared" si="217"/>
        <v>5.2473836443485762E-245</v>
      </c>
      <c r="GQ166" s="86">
        <f t="shared" si="217"/>
        <v>5.0649953851719328E-211</v>
      </c>
      <c r="GR166" s="86">
        <f t="shared" si="217"/>
        <v>7.1411991548737826E-239</v>
      </c>
      <c r="GS166" s="86">
        <f t="shared" si="217"/>
        <v>2.7110855443088785E-175</v>
      </c>
      <c r="GT166" s="86">
        <f t="shared" si="217"/>
        <v>5.0761546118888373E-159</v>
      </c>
      <c r="GU166" s="86">
        <f t="shared" si="217"/>
        <v>3.5917147088504279E-206</v>
      </c>
      <c r="GV166" s="86">
        <f t="shared" si="217"/>
        <v>1.7526955554566406E-226</v>
      </c>
      <c r="GW166" s="86">
        <f t="shared" si="217"/>
        <v>1.6252429444012646E-249</v>
      </c>
      <c r="GX166" s="86">
        <f t="shared" si="217"/>
        <v>1.169266470272354E-284</v>
      </c>
      <c r="GY166" s="86">
        <f t="shared" si="217"/>
        <v>4.1388230966878147E-248</v>
      </c>
      <c r="GZ166" s="86">
        <f t="shared" si="217"/>
        <v>0</v>
      </c>
      <c r="HA166" s="86">
        <f t="shared" si="217"/>
        <v>0</v>
      </c>
      <c r="HC166" s="86">
        <f t="shared" si="181"/>
        <v>2.1929028496408279E-84</v>
      </c>
      <c r="HD166" s="86">
        <f t="shared" si="181"/>
        <v>4.2010140489239242E-97</v>
      </c>
      <c r="HE166" s="86">
        <f t="shared" si="181"/>
        <v>3.1334260167688791E-102</v>
      </c>
      <c r="HF166" s="86">
        <f t="shared" si="180"/>
        <v>1.1010793341779975E-104</v>
      </c>
      <c r="HG166" s="86">
        <f t="shared" si="180"/>
        <v>9.4118691503824928E-99</v>
      </c>
      <c r="HH166" s="86">
        <f t="shared" si="180"/>
        <v>4.3523842138655669E-140</v>
      </c>
      <c r="HI166" s="86">
        <f t="shared" si="180"/>
        <v>9.8709790779444194E-125</v>
      </c>
      <c r="HJ166" s="86">
        <f t="shared" si="180"/>
        <v>2.11121342996247E-137</v>
      </c>
      <c r="HK166" s="86">
        <f t="shared" si="180"/>
        <v>1.4728057699531358E-128</v>
      </c>
      <c r="HL166" s="86">
        <f t="shared" si="161"/>
        <v>5.8405241737988708E-176</v>
      </c>
      <c r="HM166" s="86">
        <f t="shared" si="161"/>
        <v>1.9113739633199264E-168</v>
      </c>
      <c r="HN166" s="86">
        <f t="shared" si="161"/>
        <v>9.5578794194403532E-102</v>
      </c>
      <c r="HO166" s="86">
        <f t="shared" si="161"/>
        <v>6.8460830919932542E-109</v>
      </c>
      <c r="HP166" s="86">
        <f t="shared" si="161"/>
        <v>3.0404560546614689E-140</v>
      </c>
      <c r="HQ166" s="86">
        <f t="shared" si="161"/>
        <v>1.0820819357405919E-171</v>
      </c>
      <c r="HS166" s="86">
        <f t="shared" si="218"/>
        <v>4.2463154887234867E-3</v>
      </c>
      <c r="HT166" s="86">
        <f t="shared" si="218"/>
        <v>3.5922048673364568E-4</v>
      </c>
      <c r="HU166" s="86">
        <f t="shared" si="218"/>
        <v>1.4944876755553552E-3</v>
      </c>
      <c r="HV166" s="86">
        <f t="shared" si="218"/>
        <v>1.7401247078221153E-4</v>
      </c>
      <c r="HW166" s="86">
        <f t="shared" si="218"/>
        <v>2.2715916000093484E-4</v>
      </c>
      <c r="HX166" s="86">
        <f t="shared" si="218"/>
        <v>5.7577873432940341E-5</v>
      </c>
      <c r="HY166" s="86">
        <f t="shared" si="218"/>
        <v>9.1373754032630626E-5</v>
      </c>
      <c r="HZ166" s="86">
        <f t="shared" si="218"/>
        <v>1.8032361673996241E-8</v>
      </c>
      <c r="IA166" s="86">
        <f t="shared" si="218"/>
        <v>1.6080805546528484E-7</v>
      </c>
      <c r="IB166" s="86">
        <f t="shared" si="218"/>
        <v>9.460614526567873E-6</v>
      </c>
      <c r="IC166" s="86">
        <f t="shared" si="218"/>
        <v>1.3573617188736677E-5</v>
      </c>
      <c r="ID166" s="86">
        <f t="shared" si="218"/>
        <v>1.1211345034449311E-5</v>
      </c>
      <c r="IE166" s="86">
        <f t="shared" si="218"/>
        <v>2.652706315685279E-3</v>
      </c>
      <c r="IF166" s="86">
        <f t="shared" si="218"/>
        <v>5.0414073381222372E-3</v>
      </c>
      <c r="IG166" s="86">
        <f t="shared" si="218"/>
        <v>1.1938388365534408E-2</v>
      </c>
      <c r="II166" s="86">
        <f t="shared" si="219"/>
        <v>1.8910861321196671E-7</v>
      </c>
      <c r="IJ166" s="86">
        <f t="shared" si="219"/>
        <v>4.107935474677296E-8</v>
      </c>
      <c r="IK166" s="86">
        <f t="shared" si="219"/>
        <v>4.45667016890444E-9</v>
      </c>
      <c r="IL166" s="86">
        <f t="shared" si="219"/>
        <v>4.9650209801646998E-8</v>
      </c>
      <c r="IM166" s="86">
        <f t="shared" si="219"/>
        <v>4.7659116220289044E-8</v>
      </c>
      <c r="IN166" s="86">
        <f t="shared" si="219"/>
        <v>3.6679175890884869E-8</v>
      </c>
      <c r="IO166" s="86">
        <f t="shared" si="219"/>
        <v>5.8297794718894363E-8</v>
      </c>
      <c r="IP166" s="86">
        <f t="shared" si="219"/>
        <v>5.7100746826517976E-7</v>
      </c>
      <c r="IQ166" s="86">
        <f t="shared" si="219"/>
        <v>7.5319016979881075E-9</v>
      </c>
      <c r="IR166" s="86">
        <f t="shared" si="219"/>
        <v>2.1781716715056897E-7</v>
      </c>
      <c r="IS166" s="86">
        <f t="shared" si="219"/>
        <v>3.5716033115327163E-8</v>
      </c>
      <c r="IT166" s="86">
        <f t="shared" si="219"/>
        <v>2.6666594900426921E-10</v>
      </c>
      <c r="IU166" s="86">
        <f t="shared" si="219"/>
        <v>2.3650759671366757E-9</v>
      </c>
      <c r="IV166" s="86">
        <f t="shared" si="219"/>
        <v>2.3275818992525877E-7</v>
      </c>
      <c r="IW166" s="86">
        <f t="shared" si="219"/>
        <v>7.9000004663753448E-8</v>
      </c>
      <c r="IY166" s="86">
        <f t="shared" si="220"/>
        <v>4.2465045973366982E-3</v>
      </c>
      <c r="IZ166" s="86">
        <f t="shared" si="220"/>
        <v>3.5926156608839246E-4</v>
      </c>
      <c r="JA166" s="86">
        <f t="shared" si="220"/>
        <v>1.4944921322255242E-3</v>
      </c>
      <c r="JB166" s="86">
        <f t="shared" si="220"/>
        <v>1.7406212099201318E-4</v>
      </c>
      <c r="JC166" s="86">
        <f t="shared" si="220"/>
        <v>2.2720681911715513E-4</v>
      </c>
      <c r="JD166" s="86">
        <f t="shared" si="220"/>
        <v>5.7614552608831227E-5</v>
      </c>
      <c r="JE166" s="86">
        <f t="shared" si="220"/>
        <v>9.1432051827349515E-5</v>
      </c>
      <c r="JF166" s="86">
        <f t="shared" si="220"/>
        <v>5.89039829939176E-7</v>
      </c>
      <c r="JG166" s="86">
        <f t="shared" si="220"/>
        <v>1.6833995716327295E-7</v>
      </c>
      <c r="JH166" s="86">
        <f t="shared" si="220"/>
        <v>9.6784316937184424E-6</v>
      </c>
      <c r="JI166" s="86">
        <f t="shared" si="220"/>
        <v>1.3609333221852004E-5</v>
      </c>
      <c r="JJ166" s="86">
        <f t="shared" si="220"/>
        <v>1.1211611700398316E-5</v>
      </c>
      <c r="JK166" s="86">
        <f t="shared" si="220"/>
        <v>2.6527086807612461E-3</v>
      </c>
      <c r="JL166" s="86">
        <f t="shared" si="220"/>
        <v>5.0416400963121622E-3</v>
      </c>
      <c r="JM166" s="86">
        <f t="shared" si="220"/>
        <v>1.1938467365539071E-2</v>
      </c>
    </row>
    <row r="167" spans="2:273" x14ac:dyDescent="0.25">
      <c r="B167" s="2">
        <v>140</v>
      </c>
      <c r="C167" s="37">
        <v>59.779000000000003</v>
      </c>
      <c r="D167" s="37">
        <v>59.872999999999998</v>
      </c>
      <c r="E167" s="37">
        <v>53.253999999999998</v>
      </c>
      <c r="F167" s="37">
        <v>50.418999999999997</v>
      </c>
      <c r="G167" s="37">
        <v>48.628999999999998</v>
      </c>
      <c r="H167" s="37">
        <v>49.581000000000003</v>
      </c>
      <c r="I167" s="37">
        <v>51.838999999999999</v>
      </c>
      <c r="J167" s="37">
        <v>51</v>
      </c>
      <c r="K167" s="37">
        <v>50.81</v>
      </c>
      <c r="L167" s="37">
        <v>48.905000000000001</v>
      </c>
      <c r="M167" s="37">
        <v>50.968000000000004</v>
      </c>
      <c r="N167" s="37">
        <v>54.274000000000001</v>
      </c>
      <c r="O167" s="37">
        <v>55.197000000000003</v>
      </c>
      <c r="P167" s="37">
        <v>59.046999999999997</v>
      </c>
      <c r="Q167" s="37">
        <v>62.030999999999999</v>
      </c>
      <c r="S167" s="4">
        <f t="shared" si="221"/>
        <v>61.704298137603018</v>
      </c>
      <c r="T167" s="4">
        <f t="shared" si="221"/>
        <v>60.547746277725153</v>
      </c>
      <c r="U167" s="4">
        <f t="shared" si="221"/>
        <v>53.183154372484601</v>
      </c>
      <c r="V167" s="4">
        <f t="shared" si="221"/>
        <v>50.789598711482355</v>
      </c>
      <c r="W167" s="4">
        <f t="shared" si="221"/>
        <v>50.069361389316065</v>
      </c>
      <c r="X167" s="4">
        <f t="shared" si="221"/>
        <v>49.819449349716457</v>
      </c>
      <c r="Y167" s="4">
        <f t="shared" si="221"/>
        <v>52.140898507680156</v>
      </c>
      <c r="Z167" s="4">
        <f t="shared" si="221"/>
        <v>51.591485819537453</v>
      </c>
      <c r="AA167" s="4">
        <f t="shared" si="221"/>
        <v>50.950597878368612</v>
      </c>
      <c r="AB167" s="4">
        <f t="shared" si="221"/>
        <v>49.872939551299091</v>
      </c>
      <c r="AC167" s="4">
        <f t="shared" si="221"/>
        <v>51.350655097885934</v>
      </c>
      <c r="AD167" s="4">
        <f t="shared" si="221"/>
        <v>53.426406653892869</v>
      </c>
      <c r="AE167" s="4">
        <f t="shared" si="221"/>
        <v>55.581718727383446</v>
      </c>
      <c r="AF167" s="4">
        <f t="shared" si="221"/>
        <v>60.658425931603084</v>
      </c>
      <c r="AG167" s="4">
        <f t="shared" si="221"/>
        <v>65.585220243709529</v>
      </c>
      <c r="AI167" s="4">
        <f t="shared" si="222"/>
        <v>-1.9252981376030149</v>
      </c>
      <c r="AJ167" s="4">
        <f t="shared" si="222"/>
        <v>-0.67474627772515561</v>
      </c>
      <c r="AK167" s="4">
        <f t="shared" si="222"/>
        <v>7.0845627515396359E-2</v>
      </c>
      <c r="AL167" s="4">
        <f t="shared" si="222"/>
        <v>-0.37059871148235857</v>
      </c>
      <c r="AM167" s="4">
        <f t="shared" si="222"/>
        <v>-1.4403613893160667</v>
      </c>
      <c r="AN167" s="4">
        <f t="shared" si="222"/>
        <v>-0.23844934971645415</v>
      </c>
      <c r="AO167" s="4">
        <f t="shared" si="222"/>
        <v>-0.30189850768015702</v>
      </c>
      <c r="AP167" s="4">
        <f t="shared" si="222"/>
        <v>-0.59148581953745349</v>
      </c>
      <c r="AQ167" s="4">
        <f t="shared" si="222"/>
        <v>-0.14059787836860949</v>
      </c>
      <c r="AR167" s="4">
        <f t="shared" si="222"/>
        <v>-0.96793955129908937</v>
      </c>
      <c r="AS167" s="4">
        <f t="shared" si="222"/>
        <v>-0.38265509788593022</v>
      </c>
      <c r="AT167" s="4">
        <f t="shared" si="222"/>
        <v>0.84759334610713211</v>
      </c>
      <c r="AU167" s="4">
        <f t="shared" si="222"/>
        <v>-0.38471872738344359</v>
      </c>
      <c r="AV167" s="4">
        <f t="shared" si="222"/>
        <v>-1.6114259316030868</v>
      </c>
      <c r="AW167" s="4">
        <f t="shared" si="222"/>
        <v>-3.5542202437095298</v>
      </c>
      <c r="AY167" s="2">
        <f t="shared" si="214"/>
        <v>61.70429089313204</v>
      </c>
      <c r="AZ167" s="2">
        <f t="shared" si="214"/>
        <v>60.547729155893194</v>
      </c>
      <c r="BA167" s="2">
        <f t="shared" si="214"/>
        <v>53.182973885181724</v>
      </c>
      <c r="BB167" s="2">
        <f t="shared" si="214"/>
        <v>50.789576853662581</v>
      </c>
      <c r="BC167" s="2">
        <f t="shared" si="214"/>
        <v>50.069328117531967</v>
      </c>
      <c r="BD167" s="2">
        <f t="shared" si="214"/>
        <v>49.819434396730074</v>
      </c>
      <c r="BE167" s="2">
        <f t="shared" si="214"/>
        <v>52.140875775659111</v>
      </c>
      <c r="BF167" s="2">
        <f t="shared" si="214"/>
        <v>51.591248258100471</v>
      </c>
      <c r="BG167" s="2">
        <f t="shared" si="214"/>
        <v>50.950590644531616</v>
      </c>
      <c r="BH167" s="2">
        <f t="shared" si="214"/>
        <v>49.872815765830666</v>
      </c>
      <c r="BI167" s="2">
        <f t="shared" si="214"/>
        <v>51.350629443695134</v>
      </c>
      <c r="BJ167" s="2">
        <f t="shared" si="214"/>
        <v>53.426405839212066</v>
      </c>
      <c r="BK167" s="2">
        <f t="shared" si="214"/>
        <v>55.579827714918189</v>
      </c>
      <c r="BL167" s="2">
        <f t="shared" si="214"/>
        <v>60.637567918424779</v>
      </c>
      <c r="BM167" s="2">
        <f t="shared" si="214"/>
        <v>65.416988985160742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>
        <f t="shared" si="215"/>
        <v>59.779000000000003</v>
      </c>
      <c r="CF167" s="2">
        <f t="shared" si="215"/>
        <v>59.872999999999998</v>
      </c>
      <c r="CG167" s="2">
        <f t="shared" si="215"/>
        <v>53.253999999999998</v>
      </c>
      <c r="CH167" s="2">
        <f t="shared" si="215"/>
        <v>50.418999999999997</v>
      </c>
      <c r="CI167" s="2">
        <f t="shared" si="215"/>
        <v>48.628999999999998</v>
      </c>
      <c r="CJ167" s="2">
        <f t="shared" si="215"/>
        <v>49.581000000000003</v>
      </c>
      <c r="CK167" s="2">
        <f t="shared" si="215"/>
        <v>51.838999999999999</v>
      </c>
      <c r="CL167" s="2">
        <f t="shared" si="215"/>
        <v>51</v>
      </c>
      <c r="CM167" s="2">
        <f t="shared" si="215"/>
        <v>50.81</v>
      </c>
      <c r="CN167" s="2">
        <f t="shared" si="215"/>
        <v>48.905000000000001</v>
      </c>
      <c r="CO167" s="2">
        <f t="shared" si="215"/>
        <v>50.968000000000004</v>
      </c>
      <c r="CP167" s="2">
        <f t="shared" si="215"/>
        <v>54.274000000000001</v>
      </c>
      <c r="CQ167" s="2">
        <f t="shared" si="215"/>
        <v>55.197000000000003</v>
      </c>
      <c r="CR167" s="2">
        <f t="shared" si="215"/>
        <v>59.046999999999997</v>
      </c>
      <c r="CS167" s="2">
        <f t="shared" si="215"/>
        <v>62.030999999999999</v>
      </c>
      <c r="CU167" s="2">
        <f t="shared" si="197"/>
        <v>59.779000000000003</v>
      </c>
      <c r="CV167" s="2">
        <f t="shared" si="198"/>
        <v>59.872999999999998</v>
      </c>
      <c r="CW167" s="2">
        <f t="shared" si="199"/>
        <v>53.253999999999998</v>
      </c>
      <c r="CX167" s="2">
        <f t="shared" si="200"/>
        <v>50.418999999999997</v>
      </c>
      <c r="CY167" s="2">
        <f t="shared" si="201"/>
        <v>48.628999999999998</v>
      </c>
      <c r="CZ167" s="2">
        <f t="shared" si="202"/>
        <v>49.581000000000003</v>
      </c>
      <c r="DA167" s="2">
        <f t="shared" si="203"/>
        <v>51.838999999999999</v>
      </c>
      <c r="DB167" s="2">
        <f t="shared" si="204"/>
        <v>51</v>
      </c>
      <c r="DC167" s="2">
        <f t="shared" si="205"/>
        <v>50.81</v>
      </c>
      <c r="DD167" s="2">
        <f t="shared" si="206"/>
        <v>48.905000000000001</v>
      </c>
      <c r="DE167" s="2">
        <f t="shared" si="207"/>
        <v>50.968000000000004</v>
      </c>
      <c r="DF167" s="2">
        <f t="shared" si="208"/>
        <v>54.274000000000001</v>
      </c>
      <c r="DG167" s="2">
        <f t="shared" si="209"/>
        <v>55.197000000000003</v>
      </c>
      <c r="DH167" s="2">
        <f t="shared" si="210"/>
        <v>59.046999999999997</v>
      </c>
      <c r="DI167" s="2">
        <f t="shared" si="211"/>
        <v>62.030999999999999</v>
      </c>
      <c r="DK167" s="2">
        <f t="shared" si="223"/>
        <v>107.01669237516869</v>
      </c>
      <c r="DL167" s="2">
        <f t="shared" si="223"/>
        <v>115.23220768171137</v>
      </c>
      <c r="DM167" s="2">
        <f t="shared" si="223"/>
        <v>106.270766384778</v>
      </c>
      <c r="DN167" s="2">
        <f t="shared" si="223"/>
        <v>102.5498628960376</v>
      </c>
      <c r="DO167" s="2">
        <f t="shared" si="223"/>
        <v>86.654031710018103</v>
      </c>
      <c r="DP167" s="2">
        <f t="shared" si="223"/>
        <v>87.81936680761099</v>
      </c>
      <c r="DQ167" s="2">
        <f t="shared" si="223"/>
        <v>85.444521846370705</v>
      </c>
      <c r="DR167" s="2">
        <f t="shared" si="223"/>
        <v>97.168463225562519</v>
      </c>
      <c r="DS167" s="2">
        <f t="shared" si="223"/>
        <v>96.064710207168517</v>
      </c>
      <c r="DT167" s="2">
        <f t="shared" si="223"/>
        <v>98.433638555347088</v>
      </c>
      <c r="DU167" s="2">
        <f t="shared" si="223"/>
        <v>100.52765714285712</v>
      </c>
      <c r="DV167" s="2">
        <f t="shared" si="223"/>
        <v>105.33234989429177</v>
      </c>
      <c r="DW167" s="2">
        <f t="shared" si="223"/>
        <v>98.042818181818205</v>
      </c>
      <c r="DX167" s="2">
        <f t="shared" si="223"/>
        <v>104.70785825515946</v>
      </c>
      <c r="DY167" s="2">
        <f t="shared" si="223"/>
        <v>98.913992818945729</v>
      </c>
      <c r="EA167" s="2">
        <f t="shared" si="213"/>
        <v>62.008390553136181</v>
      </c>
      <c r="EB167" s="2">
        <f t="shared" si="213"/>
        <v>60.622746916471513</v>
      </c>
      <c r="EC167" s="2">
        <f t="shared" si="213"/>
        <v>53.15865199247321</v>
      </c>
      <c r="ED167" s="2">
        <f t="shared" si="213"/>
        <v>50.786315202146483</v>
      </c>
      <c r="EE167" s="2">
        <f t="shared" si="213"/>
        <v>50.068154406266899</v>
      </c>
      <c r="EF167" s="2">
        <f t="shared" si="213"/>
        <v>49.774826261244826</v>
      </c>
      <c r="EG167" s="2">
        <f t="shared" si="213"/>
        <v>52.231414742350132</v>
      </c>
      <c r="EH167" s="2">
        <f t="shared" si="213"/>
        <v>51.70526700497274</v>
      </c>
      <c r="EI167" s="2">
        <f t="shared" si="213"/>
        <v>50.853098045266314</v>
      </c>
      <c r="EJ167" s="2">
        <f t="shared" si="213"/>
        <v>49.879877270521419</v>
      </c>
      <c r="EK167" s="2">
        <f t="shared" si="212"/>
        <v>51.448720961887474</v>
      </c>
      <c r="EL167" s="2">
        <f t="shared" si="179"/>
        <v>53.462595904518921</v>
      </c>
      <c r="EM167" s="2">
        <f t="shared" si="179"/>
        <v>55.628023612249237</v>
      </c>
      <c r="EN167" s="2">
        <f t="shared" si="179"/>
        <v>60.654175752523841</v>
      </c>
      <c r="EO167" s="2">
        <f t="shared" si="179"/>
        <v>65.613265855325167</v>
      </c>
      <c r="EQ167" s="2">
        <f t="shared" si="224"/>
        <v>59.934130052954131</v>
      </c>
      <c r="ER167" s="2">
        <f t="shared" si="224"/>
        <v>60.131303650204508</v>
      </c>
      <c r="ES167" s="2">
        <f t="shared" si="224"/>
        <v>53.274656259420794</v>
      </c>
      <c r="ET167" s="2">
        <f t="shared" si="224"/>
        <v>50.769441704799931</v>
      </c>
      <c r="EU167" s="2">
        <f t="shared" si="224"/>
        <v>50.049097666809381</v>
      </c>
      <c r="EV167" s="2">
        <f t="shared" si="224"/>
        <v>49.999715359199669</v>
      </c>
      <c r="EW167" s="2">
        <f t="shared" si="224"/>
        <v>51.684063228455813</v>
      </c>
      <c r="EX167" s="2">
        <f t="shared" si="224"/>
        <v>51.178540061189203</v>
      </c>
      <c r="EY167" s="2">
        <f t="shared" si="224"/>
        <v>51.295063989750162</v>
      </c>
      <c r="EZ167" s="2">
        <f t="shared" si="224"/>
        <v>49.803467312151533</v>
      </c>
      <c r="FA167" s="2">
        <f t="shared" si="224"/>
        <v>50.874319128618339</v>
      </c>
      <c r="FB167" s="2">
        <f t="shared" si="224"/>
        <v>53.207375677634516</v>
      </c>
      <c r="FC167" s="2">
        <f t="shared" si="224"/>
        <v>55.248402929714587</v>
      </c>
      <c r="FD167" s="2">
        <f t="shared" si="224"/>
        <v>60.461360523769763</v>
      </c>
      <c r="FE167" s="2">
        <f t="shared" si="224"/>
        <v>63.939530457417952</v>
      </c>
      <c r="FG167" s="2">
        <f t="shared" si="225"/>
        <v>0.99991067872982331</v>
      </c>
      <c r="FH167" s="2">
        <f t="shared" si="225"/>
        <v>0.99987668719130995</v>
      </c>
      <c r="FI167" s="2">
        <f t="shared" si="225"/>
        <v>0.99986501965676511</v>
      </c>
      <c r="FJ167" s="2">
        <f t="shared" si="225"/>
        <v>0.99988316908327735</v>
      </c>
      <c r="FK167" s="2">
        <f t="shared" si="225"/>
        <v>0.99988177753823837</v>
      </c>
      <c r="FL167" s="2">
        <f t="shared" si="225"/>
        <v>0.99986008102328527</v>
      </c>
      <c r="FM167" s="2">
        <f t="shared" si="225"/>
        <v>0.99984704766941379</v>
      </c>
      <c r="FN167" s="2">
        <f t="shared" si="225"/>
        <v>0.99984314785029349</v>
      </c>
      <c r="FO167" s="2">
        <f t="shared" si="225"/>
        <v>0.99984518946429224</v>
      </c>
      <c r="FP167" s="2">
        <f t="shared" si="225"/>
        <v>0.99983635889963474</v>
      </c>
      <c r="FQ167" s="2">
        <f t="shared" si="225"/>
        <v>0.99983981974942449</v>
      </c>
      <c r="FR167" s="2">
        <f t="shared" si="225"/>
        <v>0.99986658846330434</v>
      </c>
      <c r="FS167" s="2">
        <f t="shared" si="225"/>
        <v>0.99986349849959411</v>
      </c>
      <c r="FT167" s="2">
        <f t="shared" si="225"/>
        <v>0.99984086155114782</v>
      </c>
      <c r="FU167" s="2">
        <f t="shared" si="225"/>
        <v>0.99979160479232476</v>
      </c>
      <c r="FW167" s="2">
        <f t="shared" si="216"/>
        <v>0.14854443724129393</v>
      </c>
      <c r="FX167" s="2">
        <f t="shared" si="216"/>
        <v>0.16635044607958951</v>
      </c>
      <c r="FY167" s="2">
        <f t="shared" si="216"/>
        <v>0.14786353751681724</v>
      </c>
      <c r="FZ167" s="2">
        <f t="shared" si="216"/>
        <v>0.1651069222095351</v>
      </c>
      <c r="GA167" s="2">
        <f t="shared" si="216"/>
        <v>0.16537777737488341</v>
      </c>
      <c r="GB167" s="2">
        <f t="shared" si="216"/>
        <v>0.17468602373204881</v>
      </c>
      <c r="GC167" s="2">
        <f t="shared" si="216"/>
        <v>0.17469393324278917</v>
      </c>
      <c r="GD167" s="2">
        <f t="shared" si="216"/>
        <v>0.23000484095567914</v>
      </c>
      <c r="GE167" s="2">
        <f t="shared" si="216"/>
        <v>0.20475189660140164</v>
      </c>
      <c r="GF167" s="2">
        <f t="shared" si="216"/>
        <v>0.1963997355113769</v>
      </c>
      <c r="GG167" s="2">
        <f t="shared" si="216"/>
        <v>0.18445796714256765</v>
      </c>
      <c r="GH167" s="2">
        <f t="shared" si="216"/>
        <v>0.16891329273121231</v>
      </c>
      <c r="GI167" s="2">
        <f t="shared" si="216"/>
        <v>0.14220927076141476</v>
      </c>
      <c r="GJ167" s="2">
        <f t="shared" si="216"/>
        <v>0.12249275615508044</v>
      </c>
      <c r="GK167" s="2">
        <f t="shared" si="216"/>
        <v>0.12141499924650134</v>
      </c>
      <c r="GM167" s="86">
        <f t="shared" si="217"/>
        <v>1.2576486913309138E-217</v>
      </c>
      <c r="GN167" s="86">
        <f t="shared" si="217"/>
        <v>1.2921198718869276E-215</v>
      </c>
      <c r="GO167" s="86">
        <f t="shared" si="217"/>
        <v>2.8071605534186976E-228</v>
      </c>
      <c r="GP167" s="86">
        <f t="shared" si="217"/>
        <v>1.4486364673455027E-251</v>
      </c>
      <c r="GQ167" s="86">
        <f t="shared" si="217"/>
        <v>1.1081860256199142E-216</v>
      </c>
      <c r="GR167" s="86">
        <f t="shared" si="217"/>
        <v>2.8533889461572903E-245</v>
      </c>
      <c r="GS167" s="86">
        <f t="shared" si="217"/>
        <v>5.3930138566367375E-180</v>
      </c>
      <c r="GT167" s="86">
        <f t="shared" si="217"/>
        <v>2.9513636020098614E-163</v>
      </c>
      <c r="GU167" s="86">
        <f t="shared" si="217"/>
        <v>1.1588049115221912E-211</v>
      </c>
      <c r="GV167" s="86">
        <f t="shared" si="217"/>
        <v>1.6183963836871799E-232</v>
      </c>
      <c r="GW167" s="86">
        <f t="shared" si="217"/>
        <v>3.5227972517166165E-256</v>
      </c>
      <c r="GX167" s="86">
        <f t="shared" si="217"/>
        <v>3.2378044950549715E-292</v>
      </c>
      <c r="GY167" s="86">
        <f t="shared" si="217"/>
        <v>8.8235406674040436E-255</v>
      </c>
      <c r="GZ167" s="86">
        <f t="shared" si="217"/>
        <v>0</v>
      </c>
      <c r="HA167" s="86">
        <f t="shared" si="217"/>
        <v>0</v>
      </c>
      <c r="HC167" s="86">
        <f t="shared" si="181"/>
        <v>1.0950218733175187E-87</v>
      </c>
      <c r="HD167" s="86">
        <f t="shared" si="181"/>
        <v>6.0062185585734222E-101</v>
      </c>
      <c r="HE167" s="86">
        <f t="shared" si="181"/>
        <v>2.7652116447152454E-106</v>
      </c>
      <c r="HF167" s="86">
        <f t="shared" si="180"/>
        <v>8.6624781397977108E-109</v>
      </c>
      <c r="HG167" s="86">
        <f t="shared" si="180"/>
        <v>1.3117537255665055E-102</v>
      </c>
      <c r="HH167" s="86">
        <f t="shared" si="180"/>
        <v>1.5339988577774884E-145</v>
      </c>
      <c r="HI167" s="86">
        <f t="shared" si="180"/>
        <v>1.3243340099819565E-129</v>
      </c>
      <c r="HJ167" s="86">
        <f t="shared" si="180"/>
        <v>1.2668285713696549E-142</v>
      </c>
      <c r="HK167" s="86">
        <f t="shared" si="180"/>
        <v>1.8243270623500557E-133</v>
      </c>
      <c r="HL167" s="86">
        <f t="shared" si="161"/>
        <v>9.3571916427465602E-183</v>
      </c>
      <c r="HM167" s="86">
        <f t="shared" si="161"/>
        <v>6.1719053378785377E-175</v>
      </c>
      <c r="HN167" s="86">
        <f t="shared" si="161"/>
        <v>1.3003948157789879E-105</v>
      </c>
      <c r="HO167" s="86">
        <f t="shared" si="161"/>
        <v>3.2153076970579443E-113</v>
      </c>
      <c r="HP167" s="86">
        <f t="shared" si="161"/>
        <v>1.0317514166476431E-145</v>
      </c>
      <c r="HQ167" s="86">
        <f t="shared" si="161"/>
        <v>2.3614427664124358E-178</v>
      </c>
      <c r="HS167" s="86">
        <f t="shared" si="218"/>
        <v>1.658420435108514E-3</v>
      </c>
      <c r="HT167" s="86">
        <f t="shared" si="218"/>
        <v>9.7187219376972131E-5</v>
      </c>
      <c r="HU167" s="86">
        <f t="shared" si="218"/>
        <v>4.6616713870456435E-4</v>
      </c>
      <c r="HV167" s="86">
        <f t="shared" si="218"/>
        <v>4.5053080079358316E-5</v>
      </c>
      <c r="HW167" s="86">
        <f t="shared" si="218"/>
        <v>5.9886561058935953E-5</v>
      </c>
      <c r="HX167" s="86">
        <f t="shared" si="218"/>
        <v>1.2670593832825705E-5</v>
      </c>
      <c r="HY167" s="86">
        <f t="shared" si="218"/>
        <v>2.1347078854469152E-5</v>
      </c>
      <c r="HZ167" s="86">
        <f t="shared" si="218"/>
        <v>1.6923596715858195E-9</v>
      </c>
      <c r="IA167" s="86">
        <f t="shared" si="218"/>
        <v>1.6089050096014743E-8</v>
      </c>
      <c r="IB167" s="86">
        <f t="shared" si="218"/>
        <v>1.7222507301582698E-6</v>
      </c>
      <c r="IC167" s="86">
        <f t="shared" si="218"/>
        <v>2.4898721822788333E-6</v>
      </c>
      <c r="ID167" s="86">
        <f t="shared" si="218"/>
        <v>1.777493112285367E-6</v>
      </c>
      <c r="IE167" s="86">
        <f t="shared" si="218"/>
        <v>8.8151104460679468E-4</v>
      </c>
      <c r="IF167" s="86">
        <f t="shared" si="218"/>
        <v>1.6934654920808519E-3</v>
      </c>
      <c r="IG167" s="86">
        <f t="shared" si="218"/>
        <v>4.2437610704642737E-3</v>
      </c>
      <c r="II167" s="86">
        <f t="shared" si="219"/>
        <v>7.4237538503613278E-7</v>
      </c>
      <c r="IJ167" s="86">
        <f t="shared" si="219"/>
        <v>2.0959202404229598E-7</v>
      </c>
      <c r="IK167" s="86">
        <f t="shared" si="219"/>
        <v>2.4915754203076987E-8</v>
      </c>
      <c r="IL167" s="86">
        <f t="shared" si="219"/>
        <v>2.463902521477264E-7</v>
      </c>
      <c r="IM167" s="86">
        <f t="shared" si="219"/>
        <v>2.3792967746007905E-7</v>
      </c>
      <c r="IN167" s="86">
        <f t="shared" si="219"/>
        <v>2.0048334058921375E-7</v>
      </c>
      <c r="IO167" s="86">
        <f t="shared" si="219"/>
        <v>3.0331429251674985E-7</v>
      </c>
      <c r="IP167" s="86">
        <f t="shared" si="219"/>
        <v>3.3383983980846796E-6</v>
      </c>
      <c r="IQ167" s="86">
        <f t="shared" si="219"/>
        <v>6.2241434735344619E-8</v>
      </c>
      <c r="IR167" s="86">
        <f t="shared" si="219"/>
        <v>1.1330377633650961E-6</v>
      </c>
      <c r="IS167" s="86">
        <f t="shared" si="219"/>
        <v>2.0985373519316323E-7</v>
      </c>
      <c r="IT167" s="86">
        <f t="shared" si="219"/>
        <v>2.339820720917183E-9</v>
      </c>
      <c r="IU167" s="86">
        <f t="shared" si="219"/>
        <v>1.3469605170066708E-8</v>
      </c>
      <c r="IV167" s="86">
        <f t="shared" si="219"/>
        <v>7.810765105731883E-7</v>
      </c>
      <c r="IW167" s="86">
        <f t="shared" si="219"/>
        <v>2.8796647428924203E-7</v>
      </c>
      <c r="IY167" s="86">
        <f t="shared" si="220"/>
        <v>1.6591628104935501E-3</v>
      </c>
      <c r="IZ167" s="86">
        <f t="shared" si="220"/>
        <v>9.7396811401014426E-5</v>
      </c>
      <c r="JA167" s="86">
        <f t="shared" si="220"/>
        <v>4.6619205445876745E-4</v>
      </c>
      <c r="JB167" s="86">
        <f t="shared" si="220"/>
        <v>4.5299470331506043E-5</v>
      </c>
      <c r="JC167" s="86">
        <f t="shared" si="220"/>
        <v>6.0124490736396034E-5</v>
      </c>
      <c r="JD167" s="86">
        <f t="shared" si="220"/>
        <v>1.2871077173414919E-5</v>
      </c>
      <c r="JE167" s="86">
        <f t="shared" si="220"/>
        <v>2.1650393146985901E-5</v>
      </c>
      <c r="JF167" s="86">
        <f t="shared" si="220"/>
        <v>3.3400907577562656E-6</v>
      </c>
      <c r="JG167" s="86">
        <f t="shared" si="220"/>
        <v>7.8330484831359366E-8</v>
      </c>
      <c r="JH167" s="86">
        <f t="shared" si="220"/>
        <v>2.8552884935233656E-6</v>
      </c>
      <c r="JI167" s="86">
        <f t="shared" si="220"/>
        <v>2.6997259174719965E-6</v>
      </c>
      <c r="JJ167" s="86">
        <f t="shared" si="220"/>
        <v>1.7798329330062842E-6</v>
      </c>
      <c r="JK167" s="86">
        <f t="shared" si="220"/>
        <v>8.8152451421196474E-4</v>
      </c>
      <c r="JL167" s="86">
        <f t="shared" si="220"/>
        <v>1.694246568591425E-3</v>
      </c>
      <c r="JM167" s="86">
        <f t="shared" si="220"/>
        <v>4.2440490369385631E-3</v>
      </c>
    </row>
    <row r="168" spans="2:273" x14ac:dyDescent="0.25">
      <c r="B168" s="2">
        <v>141</v>
      </c>
      <c r="C168" s="37">
        <v>62.368000000000002</v>
      </c>
      <c r="D168" s="37">
        <v>59.444000000000003</v>
      </c>
      <c r="E168" s="37">
        <v>53.524000000000001</v>
      </c>
      <c r="F168" s="37">
        <v>50.323</v>
      </c>
      <c r="G168" s="37">
        <v>50.402999999999999</v>
      </c>
      <c r="H168" s="37">
        <v>48.258000000000003</v>
      </c>
      <c r="I168" s="37">
        <v>51.871000000000002</v>
      </c>
      <c r="J168" s="37">
        <v>50.841000000000001</v>
      </c>
      <c r="K168" s="37">
        <v>50.286000000000001</v>
      </c>
      <c r="L168" s="37">
        <v>49.222000000000001</v>
      </c>
      <c r="M168" s="37">
        <v>52.29</v>
      </c>
      <c r="N168" s="37">
        <v>53.5</v>
      </c>
      <c r="O168" s="37">
        <v>56.048999999999999</v>
      </c>
      <c r="P168" s="37">
        <v>61.046999999999997</v>
      </c>
      <c r="Q168" s="37">
        <v>61.561999999999998</v>
      </c>
      <c r="S168" s="4">
        <f t="shared" si="221"/>
        <v>61.67591337100189</v>
      </c>
      <c r="T168" s="4">
        <f t="shared" si="221"/>
        <v>60.481473749580154</v>
      </c>
      <c r="U168" s="4">
        <f t="shared" si="221"/>
        <v>53.079919398572393</v>
      </c>
      <c r="V168" s="4">
        <f t="shared" si="221"/>
        <v>50.711502639038997</v>
      </c>
      <c r="W168" s="4">
        <f t="shared" si="221"/>
        <v>49.970503287847983</v>
      </c>
      <c r="X168" s="4">
        <f t="shared" si="221"/>
        <v>49.686756838481351</v>
      </c>
      <c r="Y168" s="4">
        <f t="shared" si="221"/>
        <v>52.037318245737588</v>
      </c>
      <c r="Z168" s="4">
        <f t="shared" si="221"/>
        <v>51.493832119152856</v>
      </c>
      <c r="AA168" s="4">
        <f t="shared" si="221"/>
        <v>50.81087459989439</v>
      </c>
      <c r="AB168" s="4">
        <f t="shared" si="221"/>
        <v>49.736341516786133</v>
      </c>
      <c r="AC168" s="4">
        <f t="shared" si="221"/>
        <v>51.220003273011869</v>
      </c>
      <c r="AD168" s="4">
        <f t="shared" si="221"/>
        <v>53.267637457491368</v>
      </c>
      <c r="AE168" s="4">
        <f t="shared" si="221"/>
        <v>55.476900264332848</v>
      </c>
      <c r="AF168" s="4">
        <f t="shared" si="221"/>
        <v>60.511193167612966</v>
      </c>
      <c r="AG168" s="4">
        <f t="shared" si="221"/>
        <v>65.312727956796437</v>
      </c>
      <c r="AI168" s="4">
        <f t="shared" si="222"/>
        <v>0.69208662899811202</v>
      </c>
      <c r="AJ168" s="4">
        <f t="shared" si="222"/>
        <v>-1.0374737495801511</v>
      </c>
      <c r="AK168" s="4">
        <f t="shared" si="222"/>
        <v>0.44408060142760775</v>
      </c>
      <c r="AL168" s="4">
        <f t="shared" si="222"/>
        <v>-0.38850263903899673</v>
      </c>
      <c r="AM168" s="4">
        <f t="shared" si="222"/>
        <v>0.43249671215201602</v>
      </c>
      <c r="AN168" s="4">
        <f t="shared" si="222"/>
        <v>-1.4287568384813483</v>
      </c>
      <c r="AO168" s="4">
        <f t="shared" si="222"/>
        <v>-0.16631824573758536</v>
      </c>
      <c r="AP168" s="4">
        <f t="shared" si="222"/>
        <v>-0.65283211915285477</v>
      </c>
      <c r="AQ168" s="4">
        <f t="shared" si="222"/>
        <v>-0.52487459989438889</v>
      </c>
      <c r="AR168" s="4">
        <f t="shared" si="222"/>
        <v>-0.51434151678613205</v>
      </c>
      <c r="AS168" s="4">
        <f t="shared" si="222"/>
        <v>1.0699967269881299</v>
      </c>
      <c r="AT168" s="4">
        <f t="shared" si="222"/>
        <v>0.23236254250863198</v>
      </c>
      <c r="AU168" s="4">
        <f t="shared" si="222"/>
        <v>0.57209973566715178</v>
      </c>
      <c r="AV168" s="4">
        <f t="shared" si="222"/>
        <v>0.53580683238703131</v>
      </c>
      <c r="AW168" s="4">
        <f t="shared" si="222"/>
        <v>-3.7507279567964389</v>
      </c>
      <c r="AY168" s="2">
        <f t="shared" si="214"/>
        <v>61.675888079851077</v>
      </c>
      <c r="AZ168" s="2">
        <f t="shared" si="214"/>
        <v>60.481461152281568</v>
      </c>
      <c r="BA168" s="2">
        <f t="shared" si="214"/>
        <v>53.079883712579992</v>
      </c>
      <c r="BB168" s="2">
        <f t="shared" si="214"/>
        <v>50.711450286125874</v>
      </c>
      <c r="BC168" s="2">
        <f t="shared" si="214"/>
        <v>49.970439654978264</v>
      </c>
      <c r="BD168" s="2">
        <f t="shared" si="214"/>
        <v>49.686699431671428</v>
      </c>
      <c r="BE168" s="2">
        <f t="shared" si="214"/>
        <v>52.037244910012369</v>
      </c>
      <c r="BF168" s="2">
        <f t="shared" si="214"/>
        <v>51.492690662478431</v>
      </c>
      <c r="BG168" s="2">
        <f t="shared" si="214"/>
        <v>50.810825592916601</v>
      </c>
      <c r="BH168" s="2">
        <f t="shared" si="214"/>
        <v>49.735795233731587</v>
      </c>
      <c r="BI168" s="2">
        <f t="shared" si="214"/>
        <v>51.219877570265446</v>
      </c>
      <c r="BJ168" s="2">
        <f t="shared" si="214"/>
        <v>53.267634372764199</v>
      </c>
      <c r="BK168" s="2">
        <f t="shared" si="214"/>
        <v>55.476522406571092</v>
      </c>
      <c r="BL168" s="2">
        <f t="shared" si="214"/>
        <v>60.505702666237745</v>
      </c>
      <c r="BM168" s="2">
        <f t="shared" si="214"/>
        <v>65.268843738003667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>
        <f t="shared" si="215"/>
        <v>62.368000000000002</v>
      </c>
      <c r="CF168" s="2">
        <f t="shared" si="215"/>
        <v>59.444000000000003</v>
      </c>
      <c r="CG168" s="2">
        <f t="shared" si="215"/>
        <v>53.524000000000001</v>
      </c>
      <c r="CH168" s="2">
        <f t="shared" si="215"/>
        <v>50.323</v>
      </c>
      <c r="CI168" s="2">
        <f t="shared" si="215"/>
        <v>50.402999999999999</v>
      </c>
      <c r="CJ168" s="2">
        <f t="shared" si="215"/>
        <v>48.258000000000003</v>
      </c>
      <c r="CK168" s="2">
        <f t="shared" si="215"/>
        <v>51.871000000000002</v>
      </c>
      <c r="CL168" s="2">
        <f t="shared" si="215"/>
        <v>50.841000000000001</v>
      </c>
      <c r="CM168" s="2">
        <f t="shared" si="215"/>
        <v>50.286000000000001</v>
      </c>
      <c r="CN168" s="2">
        <f t="shared" si="215"/>
        <v>49.222000000000001</v>
      </c>
      <c r="CO168" s="2">
        <f t="shared" si="215"/>
        <v>52.29</v>
      </c>
      <c r="CP168" s="2">
        <f t="shared" si="215"/>
        <v>53.5</v>
      </c>
      <c r="CQ168" s="2">
        <f t="shared" si="215"/>
        <v>56.048999999999999</v>
      </c>
      <c r="CR168" s="2">
        <f t="shared" si="215"/>
        <v>61.046999999999997</v>
      </c>
      <c r="CS168" s="2">
        <f t="shared" si="215"/>
        <v>61.561999999999998</v>
      </c>
      <c r="CU168" s="2">
        <f t="shared" si="197"/>
        <v>62.368000000000002</v>
      </c>
      <c r="CV168" s="2">
        <f t="shared" si="198"/>
        <v>59.444000000000003</v>
      </c>
      <c r="CW168" s="2">
        <f t="shared" si="199"/>
        <v>53.524000000000001</v>
      </c>
      <c r="CX168" s="2">
        <f t="shared" si="200"/>
        <v>50.323</v>
      </c>
      <c r="CY168" s="2">
        <f t="shared" si="201"/>
        <v>50.402999999999999</v>
      </c>
      <c r="CZ168" s="2">
        <f t="shared" si="202"/>
        <v>48.258000000000003</v>
      </c>
      <c r="DA168" s="2">
        <f t="shared" si="203"/>
        <v>51.871000000000002</v>
      </c>
      <c r="DB168" s="2">
        <f t="shared" si="204"/>
        <v>50.841000000000001</v>
      </c>
      <c r="DC168" s="2">
        <f t="shared" si="205"/>
        <v>50.286000000000001</v>
      </c>
      <c r="DD168" s="2">
        <f t="shared" si="206"/>
        <v>49.222000000000001</v>
      </c>
      <c r="DE168" s="2">
        <f t="shared" si="207"/>
        <v>52.29</v>
      </c>
      <c r="DF168" s="2">
        <f t="shared" si="208"/>
        <v>53.5</v>
      </c>
      <c r="DG168" s="2">
        <f t="shared" si="209"/>
        <v>56.048999999999999</v>
      </c>
      <c r="DH168" s="2">
        <f t="shared" si="210"/>
        <v>61.046999999999997</v>
      </c>
      <c r="DI168" s="2">
        <f t="shared" si="211"/>
        <v>61.561999999999998</v>
      </c>
      <c r="DK168" s="2">
        <f t="shared" si="223"/>
        <v>107.2606290148448</v>
      </c>
      <c r="DL168" s="2">
        <f t="shared" si="223"/>
        <v>115.53841982011181</v>
      </c>
      <c r="DM168" s="2">
        <f t="shared" si="223"/>
        <v>106.55976109936574</v>
      </c>
      <c r="DN168" s="2">
        <f t="shared" si="223"/>
        <v>102.82139850903492</v>
      </c>
      <c r="DO168" s="2">
        <f t="shared" si="223"/>
        <v>86.776720957242802</v>
      </c>
      <c r="DP168" s="2">
        <f t="shared" si="223"/>
        <v>87.940909795630716</v>
      </c>
      <c r="DQ168" s="2">
        <f t="shared" si="223"/>
        <v>85.536699788583519</v>
      </c>
      <c r="DR168" s="2">
        <f t="shared" si="223"/>
        <v>97.394577154741668</v>
      </c>
      <c r="DS168" s="2">
        <f t="shared" si="223"/>
        <v>96.281239499770408</v>
      </c>
      <c r="DT168" s="2">
        <f t="shared" si="223"/>
        <v>98.670701876172615</v>
      </c>
      <c r="DU168" s="2">
        <f t="shared" si="223"/>
        <v>100.77797020905922</v>
      </c>
      <c r="DV168" s="2">
        <f t="shared" si="223"/>
        <v>105.57563424947148</v>
      </c>
      <c r="DW168" s="2">
        <f t="shared" si="223"/>
        <v>98.219168227121742</v>
      </c>
      <c r="DX168" s="2">
        <f t="shared" si="223"/>
        <v>104.93760356472795</v>
      </c>
      <c r="DY168" s="2">
        <f t="shared" si="223"/>
        <v>99.100074407944973</v>
      </c>
      <c r="EA168" s="2">
        <f t="shared" si="213"/>
        <v>62.018204529295446</v>
      </c>
      <c r="EB168" s="2">
        <f t="shared" si="213"/>
        <v>60.56690140515223</v>
      </c>
      <c r="EC168" s="2">
        <f t="shared" si="213"/>
        <v>53.054044948253356</v>
      </c>
      <c r="ED168" s="2">
        <f t="shared" si="213"/>
        <v>50.709014619793905</v>
      </c>
      <c r="EE168" s="2">
        <f t="shared" si="213"/>
        <v>49.97000810969368</v>
      </c>
      <c r="EF168" s="2">
        <f t="shared" si="213"/>
        <v>49.637908754015655</v>
      </c>
      <c r="EG168" s="2">
        <f t="shared" si="213"/>
        <v>52.139469730406098</v>
      </c>
      <c r="EH168" s="2">
        <f t="shared" si="213"/>
        <v>51.620514572844293</v>
      </c>
      <c r="EI168" s="2">
        <f t="shared" si="213"/>
        <v>50.703809143866366</v>
      </c>
      <c r="EJ168" s="2">
        <f t="shared" si="213"/>
        <v>49.745202458921057</v>
      </c>
      <c r="EK168" s="2">
        <f t="shared" si="212"/>
        <v>51.330851179673317</v>
      </c>
      <c r="EL168" s="2">
        <f t="shared" si="179"/>
        <v>53.309317825942067</v>
      </c>
      <c r="EM168" s="2">
        <f t="shared" si="179"/>
        <v>55.531840905642056</v>
      </c>
      <c r="EN168" s="2">
        <f t="shared" si="179"/>
        <v>60.525561052673353</v>
      </c>
      <c r="EO168" s="2">
        <f t="shared" si="179"/>
        <v>65.488452073501065</v>
      </c>
      <c r="EQ168" s="2">
        <f t="shared" si="224"/>
        <v>59.863428863626083</v>
      </c>
      <c r="ER168" s="2">
        <f t="shared" si="224"/>
        <v>60.056521942129976</v>
      </c>
      <c r="ES168" s="2">
        <f t="shared" si="224"/>
        <v>53.174483404345125</v>
      </c>
      <c r="ET168" s="2">
        <f t="shared" si="224"/>
        <v>50.691522685230268</v>
      </c>
      <c r="EU168" s="2">
        <f t="shared" si="224"/>
        <v>49.950191344444065</v>
      </c>
      <c r="EV168" s="2">
        <f t="shared" si="224"/>
        <v>49.870982319803275</v>
      </c>
      <c r="EW168" s="2">
        <f t="shared" si="224"/>
        <v>51.572066338547003</v>
      </c>
      <c r="EX168" s="2">
        <f t="shared" si="224"/>
        <v>51.075881903579507</v>
      </c>
      <c r="EY168" s="2">
        <f t="shared" si="224"/>
        <v>51.160671019761821</v>
      </c>
      <c r="EZ168" s="2">
        <f t="shared" si="224"/>
        <v>49.666141131897113</v>
      </c>
      <c r="FA168" s="2">
        <f t="shared" si="224"/>
        <v>50.736051447329174</v>
      </c>
      <c r="FB168" s="2">
        <f t="shared" si="224"/>
        <v>53.045693226658763</v>
      </c>
      <c r="FC168" s="2">
        <f t="shared" si="224"/>
        <v>55.137658375950203</v>
      </c>
      <c r="FD168" s="2">
        <f t="shared" si="224"/>
        <v>60.327400104157775</v>
      </c>
      <c r="FE168" s="2">
        <f t="shared" si="224"/>
        <v>63.770989249275189</v>
      </c>
      <c r="FG168" s="2">
        <f t="shared" si="225"/>
        <v>0.99991853739317449</v>
      </c>
      <c r="FH168" s="2">
        <f t="shared" si="225"/>
        <v>0.9998875361615891</v>
      </c>
      <c r="FI168" s="2">
        <f t="shared" si="225"/>
        <v>0.99987689500177546</v>
      </c>
      <c r="FJ168" s="2">
        <f t="shared" si="225"/>
        <v>0.99989344784223644</v>
      </c>
      <c r="FK168" s="2">
        <f t="shared" si="225"/>
        <v>0.99989217871182923</v>
      </c>
      <c r="FL168" s="2">
        <f t="shared" si="225"/>
        <v>0.99987239080556267</v>
      </c>
      <c r="FM168" s="2">
        <f t="shared" si="225"/>
        <v>0.9998605039392422</v>
      </c>
      <c r="FN168" s="2">
        <f t="shared" si="225"/>
        <v>0.99985694716497786</v>
      </c>
      <c r="FO168" s="2">
        <f t="shared" si="225"/>
        <v>0.99985880919013637</v>
      </c>
      <c r="FP168" s="2">
        <f t="shared" si="225"/>
        <v>0.99985075539378299</v>
      </c>
      <c r="FQ168" s="2">
        <f t="shared" si="225"/>
        <v>0.99985391181623917</v>
      </c>
      <c r="FR168" s="2">
        <f t="shared" si="225"/>
        <v>0.99987832580413316</v>
      </c>
      <c r="FS168" s="2">
        <f t="shared" si="225"/>
        <v>0.99987550765680722</v>
      </c>
      <c r="FT168" s="2">
        <f t="shared" si="225"/>
        <v>0.99985486197739937</v>
      </c>
      <c r="FU168" s="2">
        <f t="shared" si="225"/>
        <v>0.99980993782665162</v>
      </c>
      <c r="FW168" s="2">
        <f t="shared" si="216"/>
        <v>0.16057449543109589</v>
      </c>
      <c r="FX168" s="2">
        <f t="shared" si="216"/>
        <v>0.17951851019305487</v>
      </c>
      <c r="FY168" s="2">
        <f t="shared" si="216"/>
        <v>0.1598488046059231</v>
      </c>
      <c r="FZ168" s="2">
        <f t="shared" si="216"/>
        <v>0.17819759194140528</v>
      </c>
      <c r="GA168" s="2">
        <f t="shared" si="216"/>
        <v>0.1784853311534286</v>
      </c>
      <c r="GB168" s="2">
        <f t="shared" si="216"/>
        <v>0.18836482979081087</v>
      </c>
      <c r="GC168" s="2">
        <f t="shared" si="216"/>
        <v>0.18837321729230322</v>
      </c>
      <c r="GD168" s="2">
        <f t="shared" si="216"/>
        <v>0.24672045466915168</v>
      </c>
      <c r="GE168" s="2">
        <f t="shared" si="216"/>
        <v>0.22015698847631923</v>
      </c>
      <c r="GF168" s="2">
        <f t="shared" si="216"/>
        <v>0.21134343063716429</v>
      </c>
      <c r="GG168" s="2">
        <f t="shared" si="216"/>
        <v>0.19871772428891216</v>
      </c>
      <c r="GH168" s="2">
        <f t="shared" si="216"/>
        <v>0.1822398794734405</v>
      </c>
      <c r="GI168" s="2">
        <f t="shared" si="216"/>
        <v>0.15381895418158942</v>
      </c>
      <c r="GJ168" s="2">
        <f t="shared" si="216"/>
        <v>0.13274190834523278</v>
      </c>
      <c r="GK168" s="2">
        <f t="shared" si="216"/>
        <v>0.13158749656774349</v>
      </c>
      <c r="GM168" s="86">
        <f t="shared" si="217"/>
        <v>2.3426301967053047E-223</v>
      </c>
      <c r="GN168" s="86">
        <f t="shared" si="217"/>
        <v>2.7193495041773166E-221</v>
      </c>
      <c r="GO168" s="86">
        <f t="shared" si="217"/>
        <v>2.6210932771360159E-234</v>
      </c>
      <c r="GP168" s="86">
        <f t="shared" si="217"/>
        <v>3.2714389405716847E-258</v>
      </c>
      <c r="GQ168" s="86">
        <f t="shared" si="217"/>
        <v>2.0377561828478927E-222</v>
      </c>
      <c r="GR168" s="86">
        <f t="shared" si="217"/>
        <v>9.3710536746584959E-252</v>
      </c>
      <c r="GS168" s="86">
        <f t="shared" si="217"/>
        <v>9.2839061514750847E-185</v>
      </c>
      <c r="GT168" s="86">
        <f t="shared" si="217"/>
        <v>1.507582937971124E-167</v>
      </c>
      <c r="GU168" s="86">
        <f t="shared" si="217"/>
        <v>3.1620376147451098E-217</v>
      </c>
      <c r="GV168" s="86">
        <f t="shared" si="217"/>
        <v>1.2431773027871113E-238</v>
      </c>
      <c r="GW168" s="86">
        <f t="shared" si="217"/>
        <v>6.2292733106623049E-263</v>
      </c>
      <c r="GX168" s="86">
        <f t="shared" si="217"/>
        <v>7.1280418373119495E-300</v>
      </c>
      <c r="GY168" s="86">
        <f t="shared" si="217"/>
        <v>1.5321484127221218E-261</v>
      </c>
      <c r="GZ168" s="86">
        <f t="shared" si="217"/>
        <v>0</v>
      </c>
      <c r="HA168" s="86">
        <f t="shared" si="217"/>
        <v>0</v>
      </c>
      <c r="HC168" s="86">
        <f t="shared" si="181"/>
        <v>4.713749008402171E-91</v>
      </c>
      <c r="HD168" s="86">
        <f t="shared" si="181"/>
        <v>7.2119106701436037E-105</v>
      </c>
      <c r="HE168" s="86">
        <f t="shared" si="181"/>
        <v>2.0297169899679396E-110</v>
      </c>
      <c r="HF168" s="86">
        <f t="shared" si="180"/>
        <v>5.667753838777078E-113</v>
      </c>
      <c r="HG168" s="86">
        <f t="shared" si="180"/>
        <v>1.5383801636871041E-106</v>
      </c>
      <c r="HH168" s="86">
        <f t="shared" si="180"/>
        <v>4.2427130520107325E-151</v>
      </c>
      <c r="HI168" s="86">
        <f t="shared" si="180"/>
        <v>1.4293087188914827E-134</v>
      </c>
      <c r="HJ168" s="86">
        <f t="shared" si="180"/>
        <v>6.0591024634340643E-148</v>
      </c>
      <c r="HK168" s="86">
        <f t="shared" si="180"/>
        <v>1.8240759827913978E-138</v>
      </c>
      <c r="HL168" s="86">
        <f t="shared" si="161"/>
        <v>1.1115183241076157E-189</v>
      </c>
      <c r="HM168" s="86">
        <f t="shared" si="161"/>
        <v>1.4983423634722716E-181</v>
      </c>
      <c r="HN168" s="86">
        <f t="shared" si="161"/>
        <v>1.4949422134493298E-109</v>
      </c>
      <c r="HO168" s="86">
        <f t="shared" si="161"/>
        <v>1.2401454188908486E-117</v>
      </c>
      <c r="HP168" s="86">
        <f t="shared" si="161"/>
        <v>2.7442158253044207E-151</v>
      </c>
      <c r="HQ168" s="86">
        <f t="shared" si="161"/>
        <v>3.8382795780706505E-185</v>
      </c>
      <c r="HS168" s="86">
        <f t="shared" si="218"/>
        <v>5.959757719695356E-4</v>
      </c>
      <c r="HT168" s="86">
        <f t="shared" si="218"/>
        <v>2.3638776794887121E-5</v>
      </c>
      <c r="HU168" s="86">
        <f t="shared" si="218"/>
        <v>1.3099061877845078E-4</v>
      </c>
      <c r="HV168" s="86">
        <f t="shared" si="218"/>
        <v>1.0513112672411378E-5</v>
      </c>
      <c r="HW168" s="86">
        <f t="shared" si="218"/>
        <v>1.4221661504653863E-5</v>
      </c>
      <c r="HX168" s="86">
        <f t="shared" si="218"/>
        <v>2.48581414315217E-6</v>
      </c>
      <c r="HY168" s="86">
        <f t="shared" si="218"/>
        <v>4.4612223222236667E-6</v>
      </c>
      <c r="HZ168" s="86">
        <f t="shared" si="218"/>
        <v>1.3637691236229544E-10</v>
      </c>
      <c r="IA168" s="86">
        <f t="shared" si="218"/>
        <v>1.366613243834547E-9</v>
      </c>
      <c r="IB168" s="86">
        <f t="shared" si="218"/>
        <v>2.7746540253780139E-7</v>
      </c>
      <c r="IC168" s="86">
        <f t="shared" si="218"/>
        <v>4.0309577393054989E-7</v>
      </c>
      <c r="ID168" s="86">
        <f t="shared" si="218"/>
        <v>2.4399939208264371E-7</v>
      </c>
      <c r="IE168" s="86">
        <f t="shared" si="218"/>
        <v>2.6419009875028814E-4</v>
      </c>
      <c r="IF168" s="86">
        <f t="shared" si="218"/>
        <v>5.0552063046121446E-4</v>
      </c>
      <c r="IG168" s="86">
        <f t="shared" si="218"/>
        <v>1.3246620584132199E-3</v>
      </c>
      <c r="II168" s="86">
        <f t="shared" si="219"/>
        <v>2.7253740258883799E-6</v>
      </c>
      <c r="IJ168" s="86">
        <f t="shared" si="219"/>
        <v>9.807346052218545E-7</v>
      </c>
      <c r="IK168" s="86">
        <f t="shared" si="219"/>
        <v>1.2800985551532849E-7</v>
      </c>
      <c r="IL168" s="86">
        <f t="shared" si="219"/>
        <v>1.1235672944253032E-6</v>
      </c>
      <c r="IM168" s="86">
        <f t="shared" si="219"/>
        <v>1.0910427400189118E-6</v>
      </c>
      <c r="IN168" s="86">
        <f t="shared" si="219"/>
        <v>9.9799103848151865E-7</v>
      </c>
      <c r="IO168" s="86">
        <f t="shared" si="219"/>
        <v>1.4411991009056688E-6</v>
      </c>
      <c r="IP168" s="86">
        <f t="shared" si="219"/>
        <v>1.7252098895067103E-5</v>
      </c>
      <c r="IQ168" s="86">
        <f t="shared" si="219"/>
        <v>4.5041261505223655E-7</v>
      </c>
      <c r="IR168" s="86">
        <f t="shared" si="219"/>
        <v>5.3355601932513258E-6</v>
      </c>
      <c r="IS168" s="86">
        <f t="shared" si="219"/>
        <v>1.1137784207638783E-6</v>
      </c>
      <c r="IT168" s="86">
        <f t="shared" si="219"/>
        <v>1.8259421678749821E-8</v>
      </c>
      <c r="IU168" s="86">
        <f t="shared" si="219"/>
        <v>7.0577776547212844E-8</v>
      </c>
      <c r="IV168" s="86">
        <f t="shared" si="219"/>
        <v>2.488925240269202E-6</v>
      </c>
      <c r="IW168" s="86">
        <f t="shared" si="219"/>
        <v>9.9261553060590007E-7</v>
      </c>
      <c r="IY168" s="86">
        <f t="shared" si="220"/>
        <v>5.9870114599542396E-4</v>
      </c>
      <c r="IZ168" s="86">
        <f t="shared" si="220"/>
        <v>2.4619511400108976E-5</v>
      </c>
      <c r="JA168" s="86">
        <f t="shared" si="220"/>
        <v>1.3111862863396612E-4</v>
      </c>
      <c r="JB168" s="86">
        <f t="shared" si="220"/>
        <v>1.1636679966836682E-5</v>
      </c>
      <c r="JC168" s="86">
        <f t="shared" si="220"/>
        <v>1.5312704244672776E-5</v>
      </c>
      <c r="JD168" s="86">
        <f t="shared" si="220"/>
        <v>3.4838051816336887E-6</v>
      </c>
      <c r="JE168" s="86">
        <f t="shared" si="220"/>
        <v>5.9024214231293359E-6</v>
      </c>
      <c r="JF168" s="86">
        <f t="shared" si="220"/>
        <v>1.7252235271979467E-5</v>
      </c>
      <c r="JG168" s="86">
        <f t="shared" si="220"/>
        <v>4.5177922829607109E-7</v>
      </c>
      <c r="JH168" s="86">
        <f t="shared" si="220"/>
        <v>5.6130255957891273E-6</v>
      </c>
      <c r="JI168" s="86">
        <f t="shared" si="220"/>
        <v>1.5168741946944281E-6</v>
      </c>
      <c r="JJ168" s="86">
        <f t="shared" si="220"/>
        <v>2.6225881376139352E-7</v>
      </c>
      <c r="JK168" s="86">
        <f t="shared" si="220"/>
        <v>2.6426067652683536E-4</v>
      </c>
      <c r="JL168" s="86">
        <f t="shared" si="220"/>
        <v>5.0800955570148366E-4</v>
      </c>
      <c r="JM168" s="86">
        <f t="shared" si="220"/>
        <v>1.3256546739438258E-3</v>
      </c>
    </row>
    <row r="169" spans="2:273" x14ac:dyDescent="0.25">
      <c r="B169" s="2">
        <v>142</v>
      </c>
      <c r="C169" s="37">
        <v>63.206000000000003</v>
      </c>
      <c r="D169" s="37">
        <v>60.063000000000002</v>
      </c>
      <c r="E169" s="37">
        <v>52.872999999999998</v>
      </c>
      <c r="F169" s="37">
        <v>49.29</v>
      </c>
      <c r="G169" s="37">
        <v>50.805999999999997</v>
      </c>
      <c r="H169" s="37">
        <v>48.128999999999998</v>
      </c>
      <c r="I169" s="37">
        <v>51.887</v>
      </c>
      <c r="J169" s="37">
        <v>51.158999999999999</v>
      </c>
      <c r="K169" s="37">
        <v>50.73</v>
      </c>
      <c r="L169" s="37">
        <v>49.667000000000002</v>
      </c>
      <c r="M169" s="37">
        <v>51.225999999999999</v>
      </c>
      <c r="N169" s="37">
        <v>53.854999999999997</v>
      </c>
      <c r="O169" s="37">
        <v>55.115000000000002</v>
      </c>
      <c r="P169" s="37">
        <v>59.828000000000003</v>
      </c>
      <c r="Q169" s="37">
        <v>61.844000000000001</v>
      </c>
      <c r="S169" s="4">
        <f t="shared" si="221"/>
        <v>61.643923868305585</v>
      </c>
      <c r="T169" s="4">
        <f t="shared" si="221"/>
        <v>60.414358286707376</v>
      </c>
      <c r="U169" s="4">
        <f t="shared" si="221"/>
        <v>52.977065378020811</v>
      </c>
      <c r="V169" s="4">
        <f t="shared" si="221"/>
        <v>50.633535119956299</v>
      </c>
      <c r="W169" s="4">
        <f t="shared" si="221"/>
        <v>49.871786658216742</v>
      </c>
      <c r="X169" s="4">
        <f t="shared" si="221"/>
        <v>49.554662413473665</v>
      </c>
      <c r="Y169" s="4">
        <f t="shared" si="221"/>
        <v>51.93292220144243</v>
      </c>
      <c r="Z169" s="4">
        <f t="shared" si="221"/>
        <v>51.39795520767376</v>
      </c>
      <c r="AA169" s="4">
        <f t="shared" si="221"/>
        <v>50.6722383062883</v>
      </c>
      <c r="AB169" s="4">
        <f t="shared" si="221"/>
        <v>49.600859551724277</v>
      </c>
      <c r="AC169" s="4">
        <f t="shared" si="221"/>
        <v>51.088660439821922</v>
      </c>
      <c r="AD169" s="4">
        <f t="shared" si="221"/>
        <v>53.108485531551736</v>
      </c>
      <c r="AE169" s="4">
        <f t="shared" si="221"/>
        <v>55.372721835721293</v>
      </c>
      <c r="AF169" s="4">
        <f t="shared" si="221"/>
        <v>60.376827716109993</v>
      </c>
      <c r="AG169" s="4">
        <f t="shared" si="221"/>
        <v>65.130509049495373</v>
      </c>
      <c r="AI169" s="4">
        <f t="shared" si="222"/>
        <v>1.5620761316944183</v>
      </c>
      <c r="AJ169" s="4">
        <f t="shared" si="222"/>
        <v>-0.35135828670737368</v>
      </c>
      <c r="AK169" s="4">
        <f t="shared" si="222"/>
        <v>-0.10406537802081317</v>
      </c>
      <c r="AL169" s="4">
        <f t="shared" si="222"/>
        <v>-1.3435351199563002</v>
      </c>
      <c r="AM169" s="4">
        <f t="shared" si="222"/>
        <v>0.93421334178325566</v>
      </c>
      <c r="AN169" s="4">
        <f t="shared" si="222"/>
        <v>-1.4256624134736668</v>
      </c>
      <c r="AO169" s="4">
        <f t="shared" si="222"/>
        <v>-4.5922201442429866E-2</v>
      </c>
      <c r="AP169" s="4">
        <f t="shared" si="222"/>
        <v>-0.23895520767376155</v>
      </c>
      <c r="AQ169" s="4">
        <f t="shared" si="222"/>
        <v>5.7761693711697149E-2</v>
      </c>
      <c r="AR169" s="4">
        <f t="shared" si="222"/>
        <v>6.614044827572485E-2</v>
      </c>
      <c r="AS169" s="4">
        <f t="shared" si="222"/>
        <v>0.13733956017807714</v>
      </c>
      <c r="AT169" s="4">
        <f t="shared" si="222"/>
        <v>0.74651446844826097</v>
      </c>
      <c r="AU169" s="4">
        <f t="shared" si="222"/>
        <v>-0.25772183572129137</v>
      </c>
      <c r="AV169" s="4">
        <f t="shared" si="222"/>
        <v>-0.54882771610999015</v>
      </c>
      <c r="AW169" s="4">
        <f t="shared" si="222"/>
        <v>-3.2865090494953719</v>
      </c>
      <c r="AY169" s="2">
        <f t="shared" si="214"/>
        <v>61.64384150484922</v>
      </c>
      <c r="AZ169" s="2">
        <f t="shared" si="214"/>
        <v>60.414315712949261</v>
      </c>
      <c r="BA169" s="2">
        <f t="shared" si="214"/>
        <v>52.977043526346677</v>
      </c>
      <c r="BB169" s="2">
        <f t="shared" si="214"/>
        <v>50.633333320941404</v>
      </c>
      <c r="BC169" s="2">
        <f t="shared" si="214"/>
        <v>49.871544105459435</v>
      </c>
      <c r="BD169" s="2">
        <f t="shared" si="214"/>
        <v>49.554418668675972</v>
      </c>
      <c r="BE169" s="2">
        <f t="shared" si="214"/>
        <v>51.932625667605521</v>
      </c>
      <c r="BF169" s="2">
        <f t="shared" si="214"/>
        <v>51.393132950914712</v>
      </c>
      <c r="BG169" s="2">
        <f t="shared" si="214"/>
        <v>50.671948829418305</v>
      </c>
      <c r="BH169" s="2">
        <f t="shared" si="214"/>
        <v>49.59868053108471</v>
      </c>
      <c r="BI169" s="2">
        <f t="shared" si="214"/>
        <v>51.088094938943897</v>
      </c>
      <c r="BJ169" s="2">
        <f t="shared" si="214"/>
        <v>53.108465533870557</v>
      </c>
      <c r="BK169" s="2">
        <f t="shared" si="214"/>
        <v>55.372605472672205</v>
      </c>
      <c r="BL169" s="2">
        <f t="shared" si="214"/>
        <v>60.373626999459439</v>
      </c>
      <c r="BM169" s="2">
        <f t="shared" si="214"/>
        <v>65.118594540556757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>
        <f t="shared" si="215"/>
        <v>63.206000000000003</v>
      </c>
      <c r="CF169" s="2">
        <f t="shared" si="215"/>
        <v>60.063000000000002</v>
      </c>
      <c r="CG169" s="2">
        <f t="shared" si="215"/>
        <v>52.872999999999998</v>
      </c>
      <c r="CH169" s="2">
        <f t="shared" si="215"/>
        <v>49.29</v>
      </c>
      <c r="CI169" s="2">
        <f t="shared" si="215"/>
        <v>50.805999999999997</v>
      </c>
      <c r="CJ169" s="2">
        <f t="shared" si="215"/>
        <v>48.128999999999998</v>
      </c>
      <c r="CK169" s="2">
        <f t="shared" si="215"/>
        <v>51.887</v>
      </c>
      <c r="CL169" s="2">
        <f t="shared" si="215"/>
        <v>51.158999999999999</v>
      </c>
      <c r="CM169" s="2">
        <f t="shared" si="215"/>
        <v>50.73</v>
      </c>
      <c r="CN169" s="2">
        <f t="shared" si="215"/>
        <v>49.667000000000002</v>
      </c>
      <c r="CO169" s="2">
        <f t="shared" si="215"/>
        <v>51.225999999999999</v>
      </c>
      <c r="CP169" s="2">
        <f t="shared" si="215"/>
        <v>53.854999999999997</v>
      </c>
      <c r="CQ169" s="2">
        <f t="shared" si="215"/>
        <v>55.115000000000002</v>
      </c>
      <c r="CR169" s="2">
        <f t="shared" si="215"/>
        <v>59.828000000000003</v>
      </c>
      <c r="CS169" s="2">
        <f t="shared" si="215"/>
        <v>61.844000000000001</v>
      </c>
      <c r="CU169" s="2">
        <f t="shared" si="197"/>
        <v>63.206000000000003</v>
      </c>
      <c r="CV169" s="2">
        <f t="shared" si="198"/>
        <v>60.063000000000002</v>
      </c>
      <c r="CW169" s="2">
        <f t="shared" si="199"/>
        <v>52.872999999999998</v>
      </c>
      <c r="CX169" s="2">
        <f t="shared" si="200"/>
        <v>49.29</v>
      </c>
      <c r="CY169" s="2">
        <f t="shared" si="201"/>
        <v>50.805999999999997</v>
      </c>
      <c r="CZ169" s="2">
        <f t="shared" si="202"/>
        <v>48.128999999999998</v>
      </c>
      <c r="DA169" s="2">
        <f t="shared" si="203"/>
        <v>51.887</v>
      </c>
      <c r="DB169" s="2">
        <f t="shared" si="204"/>
        <v>51.158999999999999</v>
      </c>
      <c r="DC169" s="2">
        <f t="shared" si="205"/>
        <v>50.73</v>
      </c>
      <c r="DD169" s="2">
        <f t="shared" si="206"/>
        <v>49.667000000000002</v>
      </c>
      <c r="DE169" s="2">
        <f t="shared" si="207"/>
        <v>51.225999999999999</v>
      </c>
      <c r="DF169" s="2">
        <f t="shared" si="208"/>
        <v>53.854999999999997</v>
      </c>
      <c r="DG169" s="2">
        <f t="shared" si="209"/>
        <v>55.115000000000002</v>
      </c>
      <c r="DH169" s="2">
        <f t="shared" si="210"/>
        <v>59.828000000000003</v>
      </c>
      <c r="DI169" s="2">
        <f t="shared" si="211"/>
        <v>61.844000000000001</v>
      </c>
      <c r="DK169" s="2">
        <f t="shared" si="223"/>
        <v>107.50456565452092</v>
      </c>
      <c r="DL169" s="2">
        <f t="shared" si="223"/>
        <v>115.84463195851228</v>
      </c>
      <c r="DM169" s="2">
        <f t="shared" si="223"/>
        <v>106.84875581395349</v>
      </c>
      <c r="DN169" s="2">
        <f t="shared" si="223"/>
        <v>103.09293412203225</v>
      </c>
      <c r="DO169" s="2">
        <f t="shared" si="223"/>
        <v>86.8994102044675</v>
      </c>
      <c r="DP169" s="2">
        <f t="shared" si="223"/>
        <v>88.062452783650457</v>
      </c>
      <c r="DQ169" s="2">
        <f t="shared" si="223"/>
        <v>85.628877730796347</v>
      </c>
      <c r="DR169" s="2">
        <f t="shared" si="223"/>
        <v>97.620691083920832</v>
      </c>
      <c r="DS169" s="2">
        <f t="shared" si="223"/>
        <v>96.497768792372312</v>
      </c>
      <c r="DT169" s="2">
        <f t="shared" si="223"/>
        <v>98.907765196998128</v>
      </c>
      <c r="DU169" s="2">
        <f t="shared" si="223"/>
        <v>101.02828327526132</v>
      </c>
      <c r="DV169" s="2">
        <f t="shared" si="223"/>
        <v>105.81891860465117</v>
      </c>
      <c r="DW169" s="2">
        <f t="shared" si="223"/>
        <v>98.395518272425278</v>
      </c>
      <c r="DX169" s="2">
        <f t="shared" si="223"/>
        <v>105.16734887429644</v>
      </c>
      <c r="DY169" s="2">
        <f t="shared" si="223"/>
        <v>99.286155996944203</v>
      </c>
      <c r="EA169" s="2">
        <f t="shared" si="213"/>
        <v>62.02801850545471</v>
      </c>
      <c r="EB169" s="2">
        <f t="shared" si="213"/>
        <v>60.511055893832946</v>
      </c>
      <c r="EC169" s="2">
        <f t="shared" si="213"/>
        <v>52.949437904033502</v>
      </c>
      <c r="ED169" s="2">
        <f t="shared" si="213"/>
        <v>50.63171403744132</v>
      </c>
      <c r="EE169" s="2">
        <f t="shared" si="213"/>
        <v>49.871861813120454</v>
      </c>
      <c r="EF169" s="2">
        <f t="shared" si="213"/>
        <v>49.500991246786484</v>
      </c>
      <c r="EG169" s="2">
        <f t="shared" si="213"/>
        <v>52.047524718462071</v>
      </c>
      <c r="EH169" s="2">
        <f t="shared" si="213"/>
        <v>51.535762140715839</v>
      </c>
      <c r="EI169" s="2">
        <f t="shared" si="213"/>
        <v>50.554520242466424</v>
      </c>
      <c r="EJ169" s="2">
        <f t="shared" si="213"/>
        <v>49.610527647320694</v>
      </c>
      <c r="EK169" s="2">
        <f t="shared" si="212"/>
        <v>51.21298139745916</v>
      </c>
      <c r="EL169" s="2">
        <f t="shared" si="179"/>
        <v>53.156039747365213</v>
      </c>
      <c r="EM169" s="2">
        <f t="shared" si="179"/>
        <v>55.435658199034876</v>
      </c>
      <c r="EN169" s="2">
        <f t="shared" si="179"/>
        <v>60.396946352822866</v>
      </c>
      <c r="EO169" s="2">
        <f t="shared" si="179"/>
        <v>65.363638291676978</v>
      </c>
      <c r="EQ169" s="2">
        <f t="shared" si="224"/>
        <v>59.792727674298028</v>
      </c>
      <c r="ER169" s="2">
        <f t="shared" si="224"/>
        <v>59.981740234055444</v>
      </c>
      <c r="ES169" s="2">
        <f t="shared" si="224"/>
        <v>53.074310549269455</v>
      </c>
      <c r="ET169" s="2">
        <f t="shared" si="224"/>
        <v>50.613603665660605</v>
      </c>
      <c r="EU169" s="2">
        <f t="shared" si="224"/>
        <v>49.851285022078748</v>
      </c>
      <c r="EV169" s="2">
        <f t="shared" si="224"/>
        <v>49.742249280406881</v>
      </c>
      <c r="EW169" s="2">
        <f t="shared" si="224"/>
        <v>51.460069448638194</v>
      </c>
      <c r="EX169" s="2">
        <f t="shared" si="224"/>
        <v>50.973223745969818</v>
      </c>
      <c r="EY169" s="2">
        <f t="shared" si="224"/>
        <v>51.026278049773481</v>
      </c>
      <c r="EZ169" s="2">
        <f t="shared" si="224"/>
        <v>49.528814951642694</v>
      </c>
      <c r="FA169" s="2">
        <f t="shared" si="224"/>
        <v>50.597783766040003</v>
      </c>
      <c r="FB169" s="2">
        <f t="shared" si="224"/>
        <v>52.884010775683009</v>
      </c>
      <c r="FC169" s="2">
        <f t="shared" si="224"/>
        <v>55.026913822185826</v>
      </c>
      <c r="FD169" s="2">
        <f t="shared" si="224"/>
        <v>60.193439684545787</v>
      </c>
      <c r="FE169" s="2">
        <f t="shared" si="224"/>
        <v>63.602448041132433</v>
      </c>
      <c r="FG169" s="2">
        <f t="shared" si="225"/>
        <v>0.99992570468703701</v>
      </c>
      <c r="FH169" s="2">
        <f t="shared" si="225"/>
        <v>0.99989743074534954</v>
      </c>
      <c r="FI169" s="2">
        <f t="shared" si="225"/>
        <v>0.99988772569109563</v>
      </c>
      <c r="FJ169" s="2">
        <f t="shared" si="225"/>
        <v>0.9999028223660803</v>
      </c>
      <c r="FK169" s="2">
        <f t="shared" si="225"/>
        <v>0.99990166488355936</v>
      </c>
      <c r="FL169" s="2">
        <f t="shared" si="225"/>
        <v>0.99988361772470524</v>
      </c>
      <c r="FM169" s="2">
        <f t="shared" si="225"/>
        <v>0.99987277651898243</v>
      </c>
      <c r="FN169" s="2">
        <f t="shared" si="225"/>
        <v>0.99986953262165335</v>
      </c>
      <c r="FO169" s="2">
        <f t="shared" si="225"/>
        <v>0.99987123085125418</v>
      </c>
      <c r="FP169" s="2">
        <f t="shared" si="225"/>
        <v>0.99986388551397176</v>
      </c>
      <c r="FQ169" s="2">
        <f t="shared" si="225"/>
        <v>0.99986676428027288</v>
      </c>
      <c r="FR169" s="2">
        <f t="shared" si="225"/>
        <v>0.99988903062646017</v>
      </c>
      <c r="FS169" s="2">
        <f t="shared" si="225"/>
        <v>0.99988646038988116</v>
      </c>
      <c r="FT169" s="2">
        <f t="shared" si="225"/>
        <v>0.99986763085975583</v>
      </c>
      <c r="FU169" s="2">
        <f t="shared" si="225"/>
        <v>0.99982665833889084</v>
      </c>
      <c r="FW169" s="2">
        <f t="shared" si="216"/>
        <v>0.17338043421752389</v>
      </c>
      <c r="FX169" s="2">
        <f t="shared" si="216"/>
        <v>0.19348701034244967</v>
      </c>
      <c r="FY169" s="2">
        <f t="shared" si="216"/>
        <v>0.17260876954831011</v>
      </c>
      <c r="FZ169" s="2">
        <f t="shared" si="216"/>
        <v>0.19208737304791718</v>
      </c>
      <c r="GA169" s="2">
        <f t="shared" si="216"/>
        <v>0.19239228971936792</v>
      </c>
      <c r="GB169" s="2">
        <f t="shared" si="216"/>
        <v>0.20285148860218846</v>
      </c>
      <c r="GC169" s="2">
        <f t="shared" si="216"/>
        <v>0.20286035993819002</v>
      </c>
      <c r="GD169" s="2">
        <f t="shared" si="216"/>
        <v>0.26423399904775052</v>
      </c>
      <c r="GE169" s="2">
        <f t="shared" si="216"/>
        <v>0.23637661575129354</v>
      </c>
      <c r="GF169" s="2">
        <f t="shared" si="216"/>
        <v>0.22710282941588064</v>
      </c>
      <c r="GG169" s="2">
        <f t="shared" si="216"/>
        <v>0.21379086881555864</v>
      </c>
      <c r="GH169" s="2">
        <f t="shared" si="216"/>
        <v>0.196369452267978</v>
      </c>
      <c r="GI169" s="2">
        <f t="shared" si="216"/>
        <v>0.16619279915193727</v>
      </c>
      <c r="GJ169" s="2">
        <f t="shared" si="216"/>
        <v>0.1437081806762362</v>
      </c>
      <c r="GK169" s="2">
        <f t="shared" si="216"/>
        <v>0.14247406639383842</v>
      </c>
      <c r="GM169" s="86">
        <f t="shared" si="217"/>
        <v>3.6713328544261946E-229</v>
      </c>
      <c r="GN169" s="86">
        <f t="shared" si="217"/>
        <v>4.8227317560191262E-227</v>
      </c>
      <c r="GO169" s="86">
        <f t="shared" si="217"/>
        <v>2.0394741599334561E-240</v>
      </c>
      <c r="GP169" s="86">
        <f t="shared" si="217"/>
        <v>6.0433685185030241E-265</v>
      </c>
      <c r="GQ169" s="86">
        <f t="shared" si="217"/>
        <v>3.1491673119896951E-228</v>
      </c>
      <c r="GR169" s="86">
        <f t="shared" si="217"/>
        <v>2.5295981734837375E-258</v>
      </c>
      <c r="GS169" s="86">
        <f t="shared" si="217"/>
        <v>1.3830531268489631E-189</v>
      </c>
      <c r="GT169" s="86">
        <f t="shared" si="217"/>
        <v>6.7656323310654512E-172</v>
      </c>
      <c r="GU169" s="86">
        <f t="shared" si="217"/>
        <v>7.2974313248065059E-223</v>
      </c>
      <c r="GV169" s="86">
        <f t="shared" si="217"/>
        <v>7.9441799763629446E-245</v>
      </c>
      <c r="GW169" s="86">
        <f t="shared" si="217"/>
        <v>8.9859823234613785E-270</v>
      </c>
      <c r="GX169" s="86">
        <f t="shared" si="217"/>
        <v>1.2475858682751462E-307</v>
      </c>
      <c r="GY169" s="86">
        <f t="shared" si="217"/>
        <v>2.1669491294836987E-268</v>
      </c>
      <c r="GZ169" s="86">
        <f t="shared" si="217"/>
        <v>0</v>
      </c>
      <c r="HA169" s="86">
        <f t="shared" si="217"/>
        <v>0</v>
      </c>
      <c r="HC169" s="86">
        <f t="shared" si="181"/>
        <v>1.7492196827582407E-94</v>
      </c>
      <c r="HD169" s="86">
        <f t="shared" si="181"/>
        <v>7.272697994811462E-109</v>
      </c>
      <c r="HE169" s="86">
        <f t="shared" si="181"/>
        <v>1.2391804478689129E-114</v>
      </c>
      <c r="HF169" s="86">
        <f t="shared" si="180"/>
        <v>3.0840334514002894E-117</v>
      </c>
      <c r="HG169" s="86">
        <f t="shared" si="180"/>
        <v>1.5181127289728019E-110</v>
      </c>
      <c r="HH169" s="86">
        <f t="shared" si="180"/>
        <v>9.208253005916711E-157</v>
      </c>
      <c r="HI169" s="86">
        <f t="shared" si="180"/>
        <v>1.2409087154562127E-139</v>
      </c>
      <c r="HJ169" s="86">
        <f t="shared" si="180"/>
        <v>2.3099257279484899E-153</v>
      </c>
      <c r="HK169" s="86">
        <f t="shared" si="180"/>
        <v>1.4721789666575282E-143</v>
      </c>
      <c r="HL169" s="86">
        <f t="shared" si="161"/>
        <v>9.7894757400838964E-197</v>
      </c>
      <c r="HM169" s="86">
        <f t="shared" si="161"/>
        <v>2.7347359871309755E-188</v>
      </c>
      <c r="HN169" s="86">
        <f t="shared" si="161"/>
        <v>1.4521235701213196E-113</v>
      </c>
      <c r="HO169" s="86">
        <f t="shared" si="161"/>
        <v>3.9281325299127846E-122</v>
      </c>
      <c r="HP169" s="86">
        <f t="shared" si="161"/>
        <v>5.7208744384894118E-157</v>
      </c>
      <c r="HQ169" s="86">
        <f t="shared" si="161"/>
        <v>4.6465638897260567E-192</v>
      </c>
      <c r="HS169" s="86">
        <f t="shared" si="218"/>
        <v>1.9714162050042889E-4</v>
      </c>
      <c r="HT169" s="86">
        <f t="shared" si="218"/>
        <v>5.1699538146684945E-6</v>
      </c>
      <c r="HU169" s="86">
        <f t="shared" si="218"/>
        <v>3.3170115561160822E-5</v>
      </c>
      <c r="HV169" s="86">
        <f t="shared" si="218"/>
        <v>2.2112708526433466E-6</v>
      </c>
      <c r="HW169" s="86">
        <f t="shared" si="218"/>
        <v>3.0426136835142897E-6</v>
      </c>
      <c r="HX169" s="86">
        <f t="shared" si="218"/>
        <v>4.3477385279336692E-7</v>
      </c>
      <c r="HY169" s="86">
        <f t="shared" si="218"/>
        <v>8.3402742184995015E-7</v>
      </c>
      <c r="HZ169" s="86">
        <f t="shared" si="218"/>
        <v>9.433015492645504E-12</v>
      </c>
      <c r="IA169" s="86">
        <f t="shared" si="218"/>
        <v>9.851112845122861E-11</v>
      </c>
      <c r="IB169" s="86">
        <f t="shared" si="218"/>
        <v>3.9553828003208676E-8</v>
      </c>
      <c r="IC169" s="86">
        <f t="shared" si="218"/>
        <v>5.7587353359363166E-8</v>
      </c>
      <c r="ID169" s="86">
        <f t="shared" si="218"/>
        <v>2.8994273912483563E-8</v>
      </c>
      <c r="IE169" s="86">
        <f t="shared" si="218"/>
        <v>7.1440882948999674E-5</v>
      </c>
      <c r="IF169" s="86">
        <f t="shared" si="218"/>
        <v>1.3410085260559198E-4</v>
      </c>
      <c r="IG169" s="86">
        <f t="shared" si="218"/>
        <v>3.6281806228696405E-4</v>
      </c>
      <c r="II169" s="86">
        <f t="shared" si="219"/>
        <v>9.3564050855348535E-6</v>
      </c>
      <c r="IJ169" s="86">
        <f t="shared" si="219"/>
        <v>4.208619798742974E-6</v>
      </c>
      <c r="IK169" s="86">
        <f t="shared" si="219"/>
        <v>6.0437837970466843E-7</v>
      </c>
      <c r="IL169" s="86">
        <f t="shared" si="219"/>
        <v>4.7079729211986716E-6</v>
      </c>
      <c r="IM169" s="86">
        <f t="shared" si="219"/>
        <v>4.5952751643450202E-6</v>
      </c>
      <c r="IN169" s="86">
        <f t="shared" si="219"/>
        <v>4.5242725189118933E-6</v>
      </c>
      <c r="IO169" s="86">
        <f t="shared" si="219"/>
        <v>6.2535974978819666E-6</v>
      </c>
      <c r="IP169" s="86">
        <f t="shared" si="219"/>
        <v>7.8801787799677591E-5</v>
      </c>
      <c r="IQ169" s="86">
        <f t="shared" si="219"/>
        <v>2.8541302752141148E-6</v>
      </c>
      <c r="IR169" s="86">
        <f t="shared" si="219"/>
        <v>2.2744796851536969E-5</v>
      </c>
      <c r="IS169" s="86">
        <f t="shared" si="219"/>
        <v>5.3393875956241397E-6</v>
      </c>
      <c r="IT169" s="86">
        <f t="shared" si="219"/>
        <v>1.2672877180428604E-7</v>
      </c>
      <c r="IU169" s="86">
        <f t="shared" si="219"/>
        <v>3.4023307248538212E-7</v>
      </c>
      <c r="IV169" s="86">
        <f t="shared" si="219"/>
        <v>7.5316593772257772E-6</v>
      </c>
      <c r="IW169" s="86">
        <f t="shared" si="219"/>
        <v>3.2354521915601243E-6</v>
      </c>
      <c r="IY169" s="86">
        <f t="shared" si="220"/>
        <v>2.0649802558596374E-4</v>
      </c>
      <c r="IZ169" s="86">
        <f t="shared" si="220"/>
        <v>9.3785736134114685E-6</v>
      </c>
      <c r="JA169" s="86">
        <f t="shared" si="220"/>
        <v>3.3774493940865489E-5</v>
      </c>
      <c r="JB169" s="86">
        <f t="shared" si="220"/>
        <v>6.9192437738420186E-6</v>
      </c>
      <c r="JC169" s="86">
        <f t="shared" si="220"/>
        <v>7.6378888478593099E-6</v>
      </c>
      <c r="JD169" s="86">
        <f t="shared" si="220"/>
        <v>4.95904637170526E-6</v>
      </c>
      <c r="JE169" s="86">
        <f t="shared" si="220"/>
        <v>7.0876249197319169E-6</v>
      </c>
      <c r="JF169" s="86">
        <f t="shared" si="220"/>
        <v>7.880179723269309E-5</v>
      </c>
      <c r="JG169" s="86">
        <f t="shared" si="220"/>
        <v>2.8542287863425661E-6</v>
      </c>
      <c r="JH169" s="86">
        <f t="shared" si="220"/>
        <v>2.2784350679540176E-5</v>
      </c>
      <c r="JI169" s="86">
        <f t="shared" si="220"/>
        <v>5.396974948983503E-6</v>
      </c>
      <c r="JJ169" s="86">
        <f t="shared" si="220"/>
        <v>1.5572304571676961E-7</v>
      </c>
      <c r="JK169" s="86">
        <f t="shared" si="220"/>
        <v>7.1781116021485058E-5</v>
      </c>
      <c r="JL169" s="86">
        <f t="shared" si="220"/>
        <v>1.4163251198281776E-4</v>
      </c>
      <c r="JM169" s="86">
        <f t="shared" si="220"/>
        <v>3.6605351447852415E-4</v>
      </c>
    </row>
    <row r="170" spans="2:273" x14ac:dyDescent="0.25">
      <c r="B170" s="2">
        <v>143</v>
      </c>
      <c r="C170" s="37">
        <v>62.868000000000002</v>
      </c>
      <c r="D170" s="37">
        <v>60.19</v>
      </c>
      <c r="E170" s="37">
        <v>52.286000000000001</v>
      </c>
      <c r="F170" s="37">
        <v>50.451999999999998</v>
      </c>
      <c r="G170" s="37">
        <v>48.984000000000002</v>
      </c>
      <c r="H170" s="37">
        <v>49.161000000000001</v>
      </c>
      <c r="I170" s="37">
        <v>52.418999999999997</v>
      </c>
      <c r="J170" s="37">
        <v>50.698</v>
      </c>
      <c r="K170" s="37">
        <v>51.110999999999997</v>
      </c>
      <c r="L170" s="37">
        <v>49.412999999999997</v>
      </c>
      <c r="M170" s="37">
        <v>50.531999999999996</v>
      </c>
      <c r="N170" s="37">
        <v>52.968000000000004</v>
      </c>
      <c r="O170" s="37">
        <v>56.115000000000002</v>
      </c>
      <c r="P170" s="37">
        <v>59.765999999999998</v>
      </c>
      <c r="Q170" s="37">
        <v>61.938000000000002</v>
      </c>
      <c r="S170" s="4">
        <f t="shared" si="221"/>
        <v>61.608170122944301</v>
      </c>
      <c r="T170" s="4">
        <f t="shared" si="221"/>
        <v>60.34639455366716</v>
      </c>
      <c r="U170" s="4">
        <f t="shared" si="221"/>
        <v>52.874532354238866</v>
      </c>
      <c r="V170" s="4">
        <f t="shared" si="221"/>
        <v>50.555951586216587</v>
      </c>
      <c r="W170" s="4">
        <f t="shared" si="221"/>
        <v>49.773518738555325</v>
      </c>
      <c r="X170" s="4">
        <f t="shared" si="221"/>
        <v>49.423554670062238</v>
      </c>
      <c r="Y170" s="4">
        <f t="shared" si="221"/>
        <v>51.828064600814109</v>
      </c>
      <c r="Z170" s="4">
        <f t="shared" si="221"/>
        <v>51.310439547260067</v>
      </c>
      <c r="AA170" s="4">
        <f t="shared" si="221"/>
        <v>50.535479176229941</v>
      </c>
      <c r="AB170" s="4">
        <f t="shared" si="221"/>
        <v>49.46929559277865</v>
      </c>
      <c r="AC170" s="4">
        <f t="shared" si="221"/>
        <v>50.957515779804183</v>
      </c>
      <c r="AD170" s="4">
        <f t="shared" si="221"/>
        <v>52.948988707562542</v>
      </c>
      <c r="AE170" s="4">
        <f t="shared" si="221"/>
        <v>55.268270574119633</v>
      </c>
      <c r="AF170" s="4">
        <f t="shared" si="221"/>
        <v>60.247682754297941</v>
      </c>
      <c r="AG170" s="4">
        <f t="shared" si="221"/>
        <v>64.974776667126136</v>
      </c>
      <c r="AI170" s="4">
        <f t="shared" si="222"/>
        <v>1.2598298770557008</v>
      </c>
      <c r="AJ170" s="4">
        <f t="shared" si="222"/>
        <v>-0.15639455366716248</v>
      </c>
      <c r="AK170" s="4">
        <f t="shared" si="222"/>
        <v>-0.58853235423886474</v>
      </c>
      <c r="AL170" s="4">
        <f t="shared" si="222"/>
        <v>-0.10395158621658851</v>
      </c>
      <c r="AM170" s="4">
        <f t="shared" si="222"/>
        <v>-0.78951873855532284</v>
      </c>
      <c r="AN170" s="4">
        <f t="shared" si="222"/>
        <v>-0.26255467006223654</v>
      </c>
      <c r="AO170" s="4">
        <f t="shared" si="222"/>
        <v>0.59093539918588789</v>
      </c>
      <c r="AP170" s="4">
        <f t="shared" si="222"/>
        <v>-0.61243954726006677</v>
      </c>
      <c r="AQ170" s="4">
        <f t="shared" si="222"/>
        <v>0.57552082377005576</v>
      </c>
      <c r="AR170" s="4">
        <f t="shared" si="222"/>
        <v>-5.6295592778653258E-2</v>
      </c>
      <c r="AS170" s="4">
        <f t="shared" si="222"/>
        <v>-0.42551577980418642</v>
      </c>
      <c r="AT170" s="4">
        <f t="shared" si="222"/>
        <v>1.9011292437461691E-2</v>
      </c>
      <c r="AU170" s="4">
        <f t="shared" si="222"/>
        <v>0.84672942588036904</v>
      </c>
      <c r="AV170" s="4">
        <f t="shared" si="222"/>
        <v>-0.48168275429794249</v>
      </c>
      <c r="AW170" s="4">
        <f t="shared" si="222"/>
        <v>-3.0367766671261336</v>
      </c>
      <c r="AY170" s="2">
        <f t="shared" si="214"/>
        <v>61.607919977555284</v>
      </c>
      <c r="AZ170" s="2">
        <f t="shared" si="214"/>
        <v>60.346237931282857</v>
      </c>
      <c r="BA170" s="2">
        <f t="shared" si="214"/>
        <v>52.87446222722776</v>
      </c>
      <c r="BB170" s="2">
        <f t="shared" si="214"/>
        <v>50.55522101351194</v>
      </c>
      <c r="BC170" s="2">
        <f t="shared" si="214"/>
        <v>49.772637020096994</v>
      </c>
      <c r="BD170" s="2">
        <f t="shared" si="214"/>
        <v>49.42261078725231</v>
      </c>
      <c r="BE170" s="2">
        <f t="shared" si="214"/>
        <v>51.826962448634255</v>
      </c>
      <c r="BF170" s="2">
        <f t="shared" si="214"/>
        <v>51.292540629933825</v>
      </c>
      <c r="BG170" s="2">
        <f t="shared" si="214"/>
        <v>50.533989357302303</v>
      </c>
      <c r="BH170" s="2">
        <f t="shared" si="214"/>
        <v>49.46146135840663</v>
      </c>
      <c r="BI170" s="2">
        <f t="shared" si="214"/>
        <v>50.955226264637417</v>
      </c>
      <c r="BJ170" s="2">
        <f t="shared" si="214"/>
        <v>52.948872840069228</v>
      </c>
      <c r="BK170" s="2">
        <f t="shared" si="214"/>
        <v>55.268031799797228</v>
      </c>
      <c r="BL170" s="2">
        <f t="shared" si="214"/>
        <v>60.241320321808082</v>
      </c>
      <c r="BM170" s="2">
        <f t="shared" si="214"/>
        <v>64.966096042776385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>
        <f t="shared" si="215"/>
        <v>62.868000000000002</v>
      </c>
      <c r="CF170" s="2">
        <f t="shared" si="215"/>
        <v>60.19</v>
      </c>
      <c r="CG170" s="2">
        <f t="shared" si="215"/>
        <v>52.286000000000001</v>
      </c>
      <c r="CH170" s="2">
        <f t="shared" si="215"/>
        <v>50.451999999999998</v>
      </c>
      <c r="CI170" s="2">
        <f t="shared" si="215"/>
        <v>48.984000000000002</v>
      </c>
      <c r="CJ170" s="2">
        <f t="shared" si="215"/>
        <v>49.161000000000001</v>
      </c>
      <c r="CK170" s="2">
        <f t="shared" si="215"/>
        <v>52.418999999999997</v>
      </c>
      <c r="CL170" s="2">
        <f t="shared" si="215"/>
        <v>50.698</v>
      </c>
      <c r="CM170" s="2">
        <f t="shared" si="215"/>
        <v>51.110999999999997</v>
      </c>
      <c r="CN170" s="2">
        <f t="shared" si="215"/>
        <v>49.412999999999997</v>
      </c>
      <c r="CO170" s="2">
        <f t="shared" si="215"/>
        <v>50.531999999999996</v>
      </c>
      <c r="CP170" s="2">
        <f t="shared" si="215"/>
        <v>52.968000000000004</v>
      </c>
      <c r="CQ170" s="2">
        <f t="shared" si="215"/>
        <v>56.115000000000002</v>
      </c>
      <c r="CR170" s="2">
        <f t="shared" si="215"/>
        <v>59.765999999999998</v>
      </c>
      <c r="CS170" s="2">
        <f t="shared" si="215"/>
        <v>61.938000000000002</v>
      </c>
      <c r="CU170" s="2">
        <f t="shared" si="197"/>
        <v>62.868000000000002</v>
      </c>
      <c r="CV170" s="2">
        <f t="shared" si="198"/>
        <v>60.19</v>
      </c>
      <c r="CW170" s="2">
        <f t="shared" si="199"/>
        <v>52.286000000000001</v>
      </c>
      <c r="CX170" s="2">
        <f t="shared" si="200"/>
        <v>50.451999999999998</v>
      </c>
      <c r="CY170" s="2">
        <f t="shared" si="201"/>
        <v>48.984000000000002</v>
      </c>
      <c r="CZ170" s="2">
        <f t="shared" si="202"/>
        <v>49.161000000000001</v>
      </c>
      <c r="DA170" s="2">
        <f t="shared" si="203"/>
        <v>52.418999999999997</v>
      </c>
      <c r="DB170" s="2">
        <f t="shared" si="204"/>
        <v>50.698</v>
      </c>
      <c r="DC170" s="2">
        <f t="shared" si="205"/>
        <v>51.110999999999997</v>
      </c>
      <c r="DD170" s="2">
        <f t="shared" si="206"/>
        <v>49.412999999999997</v>
      </c>
      <c r="DE170" s="2">
        <f t="shared" si="207"/>
        <v>50.531999999999996</v>
      </c>
      <c r="DF170" s="2">
        <f t="shared" si="208"/>
        <v>52.968000000000004</v>
      </c>
      <c r="DG170" s="2">
        <f t="shared" si="209"/>
        <v>56.115000000000002</v>
      </c>
      <c r="DH170" s="2">
        <f t="shared" si="210"/>
        <v>59.765999999999998</v>
      </c>
      <c r="DI170" s="2">
        <f t="shared" si="211"/>
        <v>61.938000000000002</v>
      </c>
      <c r="DK170" s="2">
        <f t="shared" si="223"/>
        <v>107.74850229419702</v>
      </c>
      <c r="DL170" s="2">
        <f t="shared" si="223"/>
        <v>116.15084409691272</v>
      </c>
      <c r="DM170" s="2">
        <f t="shared" si="223"/>
        <v>107.13775052854122</v>
      </c>
      <c r="DN170" s="2">
        <f t="shared" si="223"/>
        <v>103.36446973502957</v>
      </c>
      <c r="DO170" s="2">
        <f t="shared" si="223"/>
        <v>87.022099451692199</v>
      </c>
      <c r="DP170" s="2">
        <f t="shared" si="223"/>
        <v>88.183995771670183</v>
      </c>
      <c r="DQ170" s="2">
        <f t="shared" si="223"/>
        <v>85.721055673009175</v>
      </c>
      <c r="DR170" s="2">
        <f t="shared" si="223"/>
        <v>97.846805013099981</v>
      </c>
      <c r="DS170" s="2">
        <f t="shared" si="223"/>
        <v>96.714298084974203</v>
      </c>
      <c r="DT170" s="2">
        <f t="shared" si="223"/>
        <v>99.14482851782364</v>
      </c>
      <c r="DU170" s="2">
        <f t="shared" si="223"/>
        <v>101.2785963414634</v>
      </c>
      <c r="DV170" s="2">
        <f t="shared" si="223"/>
        <v>106.06220295983087</v>
      </c>
      <c r="DW170" s="2">
        <f t="shared" si="223"/>
        <v>98.571868317728814</v>
      </c>
      <c r="DX170" s="2">
        <f t="shared" si="223"/>
        <v>105.39709418386491</v>
      </c>
      <c r="DY170" s="2">
        <f t="shared" si="223"/>
        <v>99.472237585943446</v>
      </c>
      <c r="EA170" s="2">
        <f t="shared" si="213"/>
        <v>62.037832481613975</v>
      </c>
      <c r="EB170" s="2">
        <f t="shared" si="213"/>
        <v>60.455210382513663</v>
      </c>
      <c r="EC170" s="2">
        <f t="shared" si="213"/>
        <v>52.844830859813648</v>
      </c>
      <c r="ED170" s="2">
        <f t="shared" si="213"/>
        <v>50.554413455088735</v>
      </c>
      <c r="EE170" s="2">
        <f t="shared" si="213"/>
        <v>49.773715516547227</v>
      </c>
      <c r="EF170" s="2">
        <f t="shared" si="213"/>
        <v>49.364073739557313</v>
      </c>
      <c r="EG170" s="2">
        <f t="shared" si="213"/>
        <v>51.955579706518037</v>
      </c>
      <c r="EH170" s="2">
        <f t="shared" si="213"/>
        <v>51.451009708587392</v>
      </c>
      <c r="EI170" s="2">
        <f t="shared" si="213"/>
        <v>50.405231341066482</v>
      </c>
      <c r="EJ170" s="2">
        <f t="shared" si="213"/>
        <v>49.475852835720332</v>
      </c>
      <c r="EK170" s="2">
        <f t="shared" si="212"/>
        <v>51.09511161524501</v>
      </c>
      <c r="EL170" s="2">
        <f t="shared" si="179"/>
        <v>53.002761668788359</v>
      </c>
      <c r="EM170" s="2">
        <f t="shared" si="179"/>
        <v>55.339475492427695</v>
      </c>
      <c r="EN170" s="2">
        <f t="shared" si="179"/>
        <v>60.268331652972378</v>
      </c>
      <c r="EO170" s="2">
        <f t="shared" si="179"/>
        <v>65.23882450985289</v>
      </c>
      <c r="EQ170" s="2">
        <f t="shared" si="224"/>
        <v>59.722026484969973</v>
      </c>
      <c r="ER170" s="2">
        <f t="shared" si="224"/>
        <v>59.906958525980912</v>
      </c>
      <c r="ES170" s="2">
        <f t="shared" si="224"/>
        <v>52.974137694193786</v>
      </c>
      <c r="ET170" s="2">
        <f t="shared" si="224"/>
        <v>50.535684646090949</v>
      </c>
      <c r="EU170" s="2">
        <f t="shared" si="224"/>
        <v>49.752378699713432</v>
      </c>
      <c r="EV170" s="2">
        <f t="shared" si="224"/>
        <v>49.61351624101048</v>
      </c>
      <c r="EW170" s="2">
        <f t="shared" si="224"/>
        <v>51.348072558729385</v>
      </c>
      <c r="EX170" s="2">
        <f t="shared" si="224"/>
        <v>50.870565588360122</v>
      </c>
      <c r="EY170" s="2">
        <f t="shared" si="224"/>
        <v>50.891885079785141</v>
      </c>
      <c r="EZ170" s="2">
        <f t="shared" si="224"/>
        <v>49.391488771388275</v>
      </c>
      <c r="FA170" s="2">
        <f t="shared" si="224"/>
        <v>50.459516084750831</v>
      </c>
      <c r="FB170" s="2">
        <f t="shared" si="224"/>
        <v>52.722328324707249</v>
      </c>
      <c r="FC170" s="2">
        <f t="shared" si="224"/>
        <v>54.916169268421449</v>
      </c>
      <c r="FD170" s="2">
        <f t="shared" si="224"/>
        <v>60.059479264933799</v>
      </c>
      <c r="FE170" s="2">
        <f t="shared" si="224"/>
        <v>63.43390683298967</v>
      </c>
      <c r="FG170" s="2">
        <f t="shared" si="225"/>
        <v>0.99993224142631432</v>
      </c>
      <c r="FH170" s="2">
        <f t="shared" si="225"/>
        <v>0.99990645488373109</v>
      </c>
      <c r="FI170" s="2">
        <f t="shared" si="225"/>
        <v>0.99989760360173197</v>
      </c>
      <c r="FJ170" s="2">
        <f t="shared" si="225"/>
        <v>0.99991137218670312</v>
      </c>
      <c r="FK170" s="2">
        <f t="shared" si="225"/>
        <v>0.9999103165319374</v>
      </c>
      <c r="FL170" s="2">
        <f t="shared" si="225"/>
        <v>0.99989385701647793</v>
      </c>
      <c r="FM170" s="2">
        <f t="shared" si="225"/>
        <v>0.99988396950741265</v>
      </c>
      <c r="FN170" s="2">
        <f t="shared" si="225"/>
        <v>0.9998810109708054</v>
      </c>
      <c r="FO170" s="2">
        <f t="shared" si="225"/>
        <v>0.9998825598099379</v>
      </c>
      <c r="FP170" s="2">
        <f t="shared" si="225"/>
        <v>0.9998758606265814</v>
      </c>
      <c r="FQ170" s="2">
        <f t="shared" si="225"/>
        <v>0.99987848615487629</v>
      </c>
      <c r="FR170" s="2">
        <f t="shared" si="225"/>
        <v>0.99989879374030699</v>
      </c>
      <c r="FS170" s="2">
        <f t="shared" si="225"/>
        <v>0.9998964496103806</v>
      </c>
      <c r="FT170" s="2">
        <f t="shared" si="225"/>
        <v>0.9998792765032285</v>
      </c>
      <c r="FU170" s="2">
        <f t="shared" si="225"/>
        <v>0.99984190811490947</v>
      </c>
      <c r="FW170" s="2">
        <f t="shared" si="216"/>
        <v>0.18698016780115326</v>
      </c>
      <c r="FX170" s="2">
        <f t="shared" si="216"/>
        <v>0.20826651912207822</v>
      </c>
      <c r="FY170" s="2">
        <f t="shared" si="216"/>
        <v>0.18616160625981304</v>
      </c>
      <c r="FZ170" s="2">
        <f t="shared" si="216"/>
        <v>0.20678738223217266</v>
      </c>
      <c r="GA170" s="2">
        <f t="shared" si="216"/>
        <v>0.20710965162677411</v>
      </c>
      <c r="GB170" s="2">
        <f t="shared" si="216"/>
        <v>0.21815282092428465</v>
      </c>
      <c r="GC170" s="2">
        <f t="shared" si="216"/>
        <v>0.21816217829708287</v>
      </c>
      <c r="GD170" s="2">
        <f t="shared" si="216"/>
        <v>0.2825244732108671</v>
      </c>
      <c r="GE170" s="2">
        <f t="shared" si="216"/>
        <v>0.25340290400422011</v>
      </c>
      <c r="GF170" s="2">
        <f t="shared" si="216"/>
        <v>0.24367428236157571</v>
      </c>
      <c r="GG170" s="2">
        <f t="shared" si="216"/>
        <v>0.22967961823909053</v>
      </c>
      <c r="GH170" s="2">
        <f t="shared" si="216"/>
        <v>0.21131144909948135</v>
      </c>
      <c r="GI170" s="2">
        <f t="shared" si="216"/>
        <v>0.17935106890983077</v>
      </c>
      <c r="GJ170" s="2">
        <f t="shared" si="216"/>
        <v>0.1554180609895576</v>
      </c>
      <c r="GK170" s="2">
        <f t="shared" si="216"/>
        <v>0.15410148365667536</v>
      </c>
      <c r="GM170" s="86">
        <f t="shared" si="217"/>
        <v>4.8408045641655428E-235</v>
      </c>
      <c r="GN170" s="86">
        <f t="shared" si="217"/>
        <v>7.2075086863559059E-233</v>
      </c>
      <c r="GO170" s="86">
        <f t="shared" si="217"/>
        <v>1.3224296049278214E-246</v>
      </c>
      <c r="GP170" s="86">
        <f t="shared" si="217"/>
        <v>9.1322609066299344E-272</v>
      </c>
      <c r="GQ170" s="86">
        <f t="shared" si="217"/>
        <v>4.0901696426176445E-234</v>
      </c>
      <c r="GR170" s="86">
        <f t="shared" si="217"/>
        <v>5.6123976157519137E-265</v>
      </c>
      <c r="GS170" s="86">
        <f t="shared" si="217"/>
        <v>1.783010909640745E-194</v>
      </c>
      <c r="GT170" s="86">
        <f t="shared" si="217"/>
        <v>2.6674874806022641E-176</v>
      </c>
      <c r="GU170" s="86">
        <f t="shared" si="217"/>
        <v>1.4243523102471379E-228</v>
      </c>
      <c r="GV170" s="86">
        <f t="shared" si="217"/>
        <v>4.2230969251249206E-251</v>
      </c>
      <c r="GW170" s="86">
        <f t="shared" si="217"/>
        <v>1.0574754738556246E-276</v>
      </c>
      <c r="GX170" s="86">
        <f t="shared" si="217"/>
        <v>0</v>
      </c>
      <c r="GY170" s="86">
        <f t="shared" si="217"/>
        <v>2.4962301789385147E-275</v>
      </c>
      <c r="GZ170" s="86">
        <f t="shared" si="217"/>
        <v>0</v>
      </c>
      <c r="HA170" s="86">
        <f t="shared" si="217"/>
        <v>0</v>
      </c>
      <c r="HC170" s="86">
        <f t="shared" si="181"/>
        <v>5.5956534729035776E-98</v>
      </c>
      <c r="HD170" s="86">
        <f t="shared" si="181"/>
        <v>6.1592937383891689E-113</v>
      </c>
      <c r="HE170" s="86">
        <f t="shared" si="181"/>
        <v>6.2924488577622201E-119</v>
      </c>
      <c r="HF170" s="86">
        <f t="shared" si="180"/>
        <v>1.3955993727731728E-121</v>
      </c>
      <c r="HG170" s="86">
        <f t="shared" si="180"/>
        <v>1.2605722073754966E-114</v>
      </c>
      <c r="HH170" s="86">
        <f t="shared" si="180"/>
        <v>1.5682678879108347E-162</v>
      </c>
      <c r="HI170" s="86">
        <f t="shared" si="180"/>
        <v>8.6662916842003424E-145</v>
      </c>
      <c r="HJ170" s="86">
        <f t="shared" si="180"/>
        <v>7.0191065105733459E-159</v>
      </c>
      <c r="HK170" s="86">
        <f t="shared" si="180"/>
        <v>9.5907043757964015E-149</v>
      </c>
      <c r="HL170" s="86">
        <f t="shared" si="161"/>
        <v>6.3924679006444013E-204</v>
      </c>
      <c r="HM170" s="86">
        <f t="shared" si="161"/>
        <v>3.7525538651214827E-195</v>
      </c>
      <c r="HN170" s="86">
        <f t="shared" si="161"/>
        <v>1.1918113823981834E-117</v>
      </c>
      <c r="HO170" s="86">
        <f t="shared" ref="HO170:HQ227" si="226" xml:space="preserve"> _xlfn.NORM.DIST($B170, O$8, ABS(O$12), TRUE) * _xlfn.NORM.DIST(($B170 - O$8)*O$16, 0, ABS(O$12), TRUE) * 2</f>
        <v>1.0217795080435927E-126</v>
      </c>
      <c r="HP170" s="86">
        <f t="shared" si="226"/>
        <v>9.3476396484425404E-163</v>
      </c>
      <c r="HQ170" s="86">
        <f t="shared" si="226"/>
        <v>4.1894584026619166E-199</v>
      </c>
      <c r="HS170" s="86">
        <f t="shared" si="218"/>
        <v>6.0043860945253533E-5</v>
      </c>
      <c r="HT170" s="86">
        <f t="shared" si="218"/>
        <v>1.0167407950066509E-6</v>
      </c>
      <c r="HU170" s="86">
        <f t="shared" si="218"/>
        <v>7.570986175898012E-6</v>
      </c>
      <c r="HV170" s="86">
        <f t="shared" si="218"/>
        <v>4.1922331561003797E-7</v>
      </c>
      <c r="HW170" s="86">
        <f t="shared" si="218"/>
        <v>5.8643131850691227E-7</v>
      </c>
      <c r="HX170" s="86">
        <f t="shared" si="218"/>
        <v>6.7783987825978804E-8</v>
      </c>
      <c r="HY170" s="86">
        <f t="shared" si="218"/>
        <v>1.3946973706247658E-7</v>
      </c>
      <c r="HZ170" s="86">
        <f t="shared" si="218"/>
        <v>5.5986925894873429E-13</v>
      </c>
      <c r="IA170" s="86">
        <f t="shared" si="218"/>
        <v>6.0240252116756505E-12</v>
      </c>
      <c r="IB170" s="86">
        <f t="shared" si="218"/>
        <v>4.9881481955688586E-9</v>
      </c>
      <c r="IC170" s="86">
        <f t="shared" si="218"/>
        <v>7.2583599589758387E-9</v>
      </c>
      <c r="ID170" s="86">
        <f t="shared" si="218"/>
        <v>2.981626692661462E-9</v>
      </c>
      <c r="IE170" s="86">
        <f t="shared" si="218"/>
        <v>1.7435870041384713E-5</v>
      </c>
      <c r="IF170" s="86">
        <f t="shared" si="218"/>
        <v>3.1614861632542299E-5</v>
      </c>
      <c r="IG170" s="86">
        <f t="shared" si="218"/>
        <v>8.7157431540307048E-5</v>
      </c>
      <c r="II170" s="86">
        <f t="shared" si="219"/>
        <v>3.0037514432101376E-5</v>
      </c>
      <c r="IJ170" s="86">
        <f t="shared" si="219"/>
        <v>1.6562473764337512E-5</v>
      </c>
      <c r="IK170" s="86">
        <f t="shared" si="219"/>
        <v>2.6221499096686579E-6</v>
      </c>
      <c r="IL170" s="86">
        <f t="shared" si="219"/>
        <v>1.8126528120449925E-5</v>
      </c>
      <c r="IM170" s="86">
        <f t="shared" si="219"/>
        <v>1.777641814284384E-5</v>
      </c>
      <c r="IN170" s="86">
        <f t="shared" si="219"/>
        <v>1.8677935683752675E-5</v>
      </c>
      <c r="IO170" s="86">
        <f t="shared" si="219"/>
        <v>2.4779713550541405E-5</v>
      </c>
      <c r="IP170" s="86">
        <f t="shared" si="219"/>
        <v>3.181445310661885E-4</v>
      </c>
      <c r="IQ170" s="86">
        <f t="shared" si="219"/>
        <v>1.5835876510823171E-5</v>
      </c>
      <c r="IR170" s="86">
        <f t="shared" si="219"/>
        <v>8.7768838253813642E-5</v>
      </c>
      <c r="IS170" s="86">
        <f t="shared" si="219"/>
        <v>2.3119429603855016E-5</v>
      </c>
      <c r="IT170" s="86">
        <f t="shared" si="219"/>
        <v>7.8222582455759086E-7</v>
      </c>
      <c r="IU170" s="86">
        <f t="shared" si="219"/>
        <v>1.5089288007553464E-6</v>
      </c>
      <c r="IV170" s="86">
        <f t="shared" si="219"/>
        <v>2.1644786564550836E-5</v>
      </c>
      <c r="IW170" s="86">
        <f t="shared" si="219"/>
        <v>9.9721770441351341E-6</v>
      </c>
      <c r="IY170" s="86">
        <f t="shared" si="220"/>
        <v>9.0081375377354912E-5</v>
      </c>
      <c r="IZ170" s="86">
        <f t="shared" si="220"/>
        <v>1.7579214559344164E-5</v>
      </c>
      <c r="JA170" s="86">
        <f t="shared" si="220"/>
        <v>1.0193136085566669E-5</v>
      </c>
      <c r="JB170" s="86">
        <f t="shared" si="220"/>
        <v>1.8545751436059961E-5</v>
      </c>
      <c r="JC170" s="86">
        <f t="shared" si="220"/>
        <v>1.8362849461350752E-5</v>
      </c>
      <c r="JD170" s="86">
        <f t="shared" si="220"/>
        <v>1.8745719671578652E-5</v>
      </c>
      <c r="JE170" s="86">
        <f t="shared" si="220"/>
        <v>2.4919183287603881E-5</v>
      </c>
      <c r="JF170" s="86">
        <f t="shared" si="220"/>
        <v>3.1814453162605776E-4</v>
      </c>
      <c r="JG170" s="86">
        <f t="shared" si="220"/>
        <v>1.5835882534848383E-5</v>
      </c>
      <c r="JH170" s="86">
        <f t="shared" si="220"/>
        <v>8.7773826402009217E-5</v>
      </c>
      <c r="JI170" s="86">
        <f t="shared" si="220"/>
        <v>2.3126687963813991E-5</v>
      </c>
      <c r="JJ170" s="86">
        <f t="shared" si="220"/>
        <v>7.8520745125025233E-7</v>
      </c>
      <c r="JK170" s="86">
        <f t="shared" si="220"/>
        <v>1.8944798842140061E-5</v>
      </c>
      <c r="JL170" s="86">
        <f t="shared" si="220"/>
        <v>5.3259648197093134E-5</v>
      </c>
      <c r="JM170" s="86">
        <f t="shared" si="220"/>
        <v>9.7129608584442184E-5</v>
      </c>
    </row>
    <row r="171" spans="2:273" x14ac:dyDescent="0.25">
      <c r="B171" s="2">
        <v>144</v>
      </c>
      <c r="C171" s="37">
        <v>64.102999999999994</v>
      </c>
      <c r="D171" s="37">
        <v>60.936999999999998</v>
      </c>
      <c r="E171" s="37">
        <v>52.015999999999998</v>
      </c>
      <c r="F171" s="37">
        <v>49.451999999999998</v>
      </c>
      <c r="G171" s="37">
        <v>49.161000000000001</v>
      </c>
      <c r="H171" s="37">
        <v>49.097000000000001</v>
      </c>
      <c r="I171" s="37">
        <v>50.741999999999997</v>
      </c>
      <c r="J171" s="37">
        <v>51.555999999999997</v>
      </c>
      <c r="K171" s="37">
        <v>51.889000000000003</v>
      </c>
      <c r="L171" s="37">
        <v>48.889000000000003</v>
      </c>
      <c r="M171" s="37">
        <v>50.5</v>
      </c>
      <c r="N171" s="37">
        <v>53.323</v>
      </c>
      <c r="O171" s="37">
        <v>54.869</v>
      </c>
      <c r="P171" s="37">
        <v>59.953000000000003</v>
      </c>
      <c r="Q171" s="37">
        <v>63.921999999999997</v>
      </c>
      <c r="S171" s="4">
        <f t="shared" si="221"/>
        <v>61.568606657254961</v>
      </c>
      <c r="T171" s="4">
        <f t="shared" si="221"/>
        <v>60.27770542313192</v>
      </c>
      <c r="U171" s="4">
        <f t="shared" si="221"/>
        <v>52.772409769577294</v>
      </c>
      <c r="V171" s="4">
        <f t="shared" si="221"/>
        <v>50.479532077620711</v>
      </c>
      <c r="W171" s="4">
        <f t="shared" si="221"/>
        <v>49.676651153284766</v>
      </c>
      <c r="X171" s="4">
        <f t="shared" si="221"/>
        <v>49.294608789704199</v>
      </c>
      <c r="Y171" s="4">
        <f t="shared" si="221"/>
        <v>51.723930258844106</v>
      </c>
      <c r="Z171" s="4">
        <f t="shared" si="221"/>
        <v>51.249209029780275</v>
      </c>
      <c r="AA171" s="4">
        <f t="shared" si="221"/>
        <v>50.403647698942784</v>
      </c>
      <c r="AB171" s="4">
        <f t="shared" si="221"/>
        <v>49.34950126193575</v>
      </c>
      <c r="AC171" s="4">
        <f t="shared" si="221"/>
        <v>50.829556101027158</v>
      </c>
      <c r="AD171" s="4">
        <f t="shared" si="221"/>
        <v>52.789426243219374</v>
      </c>
      <c r="AE171" s="4">
        <f t="shared" si="221"/>
        <v>55.163643238938597</v>
      </c>
      <c r="AF171" s="4">
        <f t="shared" si="221"/>
        <v>60.124872639865011</v>
      </c>
      <c r="AG171" s="4">
        <f t="shared" si="221"/>
        <v>64.830455354364773</v>
      </c>
      <c r="AI171" s="4">
        <f t="shared" si="222"/>
        <v>2.5343933427450338</v>
      </c>
      <c r="AJ171" s="4">
        <f t="shared" si="222"/>
        <v>0.6592945768680778</v>
      </c>
      <c r="AK171" s="4">
        <f t="shared" si="222"/>
        <v>-0.75640976957729578</v>
      </c>
      <c r="AL171" s="4">
        <f t="shared" si="222"/>
        <v>-1.0275320776207124</v>
      </c>
      <c r="AM171" s="4">
        <f t="shared" si="222"/>
        <v>-0.51565115328476452</v>
      </c>
      <c r="AN171" s="4">
        <f t="shared" si="222"/>
        <v>-0.19760878970419782</v>
      </c>
      <c r="AO171" s="4">
        <f t="shared" si="222"/>
        <v>-0.98193025884410901</v>
      </c>
      <c r="AP171" s="4">
        <f t="shared" si="222"/>
        <v>0.30679097021972268</v>
      </c>
      <c r="AQ171" s="4">
        <f t="shared" si="222"/>
        <v>1.4853523010572189</v>
      </c>
      <c r="AR171" s="4">
        <f t="shared" si="222"/>
        <v>-0.4605012619357467</v>
      </c>
      <c r="AS171" s="4">
        <f t="shared" si="222"/>
        <v>-0.32955610102715838</v>
      </c>
      <c r="AT171" s="4">
        <f t="shared" si="222"/>
        <v>0.53357375678062624</v>
      </c>
      <c r="AU171" s="4">
        <f t="shared" si="222"/>
        <v>-0.29464323893859756</v>
      </c>
      <c r="AV171" s="4">
        <f t="shared" si="222"/>
        <v>-0.17187263986500767</v>
      </c>
      <c r="AW171" s="4">
        <f t="shared" si="222"/>
        <v>-0.90845535436477576</v>
      </c>
      <c r="AY171" s="2">
        <f t="shared" si="214"/>
        <v>61.567898352658318</v>
      </c>
      <c r="AZ171" s="2">
        <f t="shared" si="214"/>
        <v>60.277175796847473</v>
      </c>
      <c r="BA171" s="2">
        <f t="shared" si="214"/>
        <v>52.77214869270292</v>
      </c>
      <c r="BB171" s="2">
        <f t="shared" si="214"/>
        <v>50.477108767156636</v>
      </c>
      <c r="BC171" s="2">
        <f t="shared" si="214"/>
        <v>49.673714241943721</v>
      </c>
      <c r="BD171" s="2">
        <f t="shared" si="214"/>
        <v>49.291293245228509</v>
      </c>
      <c r="BE171" s="2">
        <f t="shared" si="214"/>
        <v>51.720203417769739</v>
      </c>
      <c r="BF171" s="2">
        <f t="shared" si="214"/>
        <v>51.190886260947572</v>
      </c>
      <c r="BG171" s="2">
        <f t="shared" si="214"/>
        <v>50.396971992775462</v>
      </c>
      <c r="BH171" s="2">
        <f t="shared" si="214"/>
        <v>49.324128441511021</v>
      </c>
      <c r="BI171" s="2">
        <f t="shared" si="214"/>
        <v>50.821221017400589</v>
      </c>
      <c r="BJ171" s="2">
        <f t="shared" si="214"/>
        <v>52.788831553067219</v>
      </c>
      <c r="BK171" s="2">
        <f t="shared" si="214"/>
        <v>55.16275728226212</v>
      </c>
      <c r="BL171" s="2">
        <f t="shared" si="214"/>
        <v>60.108762394460356</v>
      </c>
      <c r="BM171" s="2">
        <f t="shared" si="214"/>
        <v>64.811203898115764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>
        <f t="shared" si="215"/>
        <v>64.102999999999994</v>
      </c>
      <c r="CF171" s="2">
        <f t="shared" si="215"/>
        <v>60.936999999999998</v>
      </c>
      <c r="CG171" s="2">
        <f t="shared" si="215"/>
        <v>52.015999999999998</v>
      </c>
      <c r="CH171" s="2">
        <f t="shared" si="215"/>
        <v>49.451999999999998</v>
      </c>
      <c r="CI171" s="2">
        <f t="shared" si="215"/>
        <v>49.161000000000001</v>
      </c>
      <c r="CJ171" s="2">
        <f t="shared" si="215"/>
        <v>49.097000000000001</v>
      </c>
      <c r="CK171" s="2">
        <f t="shared" si="215"/>
        <v>50.741999999999997</v>
      </c>
      <c r="CL171" s="2">
        <f t="shared" si="215"/>
        <v>51.555999999999997</v>
      </c>
      <c r="CM171" s="2">
        <f t="shared" si="215"/>
        <v>51.889000000000003</v>
      </c>
      <c r="CN171" s="2">
        <f t="shared" si="215"/>
        <v>48.889000000000003</v>
      </c>
      <c r="CO171" s="2">
        <f t="shared" si="215"/>
        <v>50.5</v>
      </c>
      <c r="CP171" s="2">
        <f t="shared" si="215"/>
        <v>53.323</v>
      </c>
      <c r="CQ171" s="2">
        <f t="shared" si="215"/>
        <v>54.869</v>
      </c>
      <c r="CR171" s="2">
        <f t="shared" si="215"/>
        <v>59.953000000000003</v>
      </c>
      <c r="CS171" s="2">
        <f t="shared" si="215"/>
        <v>63.921999999999997</v>
      </c>
      <c r="CU171" s="2">
        <f t="shared" si="197"/>
        <v>64.102999999999994</v>
      </c>
      <c r="CV171" s="2">
        <f t="shared" si="198"/>
        <v>60.936999999999998</v>
      </c>
      <c r="CW171" s="2">
        <f t="shared" si="199"/>
        <v>52.015999999999998</v>
      </c>
      <c r="CX171" s="2">
        <f t="shared" si="200"/>
        <v>49.451999999999998</v>
      </c>
      <c r="CY171" s="2">
        <f t="shared" si="201"/>
        <v>49.161000000000001</v>
      </c>
      <c r="CZ171" s="2">
        <f t="shared" si="202"/>
        <v>49.097000000000001</v>
      </c>
      <c r="DA171" s="2">
        <f t="shared" si="203"/>
        <v>50.741999999999997</v>
      </c>
      <c r="DB171" s="2">
        <f t="shared" si="204"/>
        <v>51.555999999999997</v>
      </c>
      <c r="DC171" s="2">
        <f t="shared" si="205"/>
        <v>51.889000000000003</v>
      </c>
      <c r="DD171" s="2">
        <f t="shared" si="206"/>
        <v>48.889000000000003</v>
      </c>
      <c r="DE171" s="2">
        <f t="shared" si="207"/>
        <v>50.5</v>
      </c>
      <c r="DF171" s="2">
        <f t="shared" si="208"/>
        <v>53.323</v>
      </c>
      <c r="DG171" s="2">
        <f t="shared" si="209"/>
        <v>54.869</v>
      </c>
      <c r="DH171" s="2">
        <f t="shared" si="210"/>
        <v>59.953000000000003</v>
      </c>
      <c r="DI171" s="2">
        <f t="shared" si="211"/>
        <v>63.921999999999997</v>
      </c>
      <c r="DK171" s="2">
        <f t="shared" si="223"/>
        <v>107.99243893387313</v>
      </c>
      <c r="DL171" s="2">
        <f t="shared" si="223"/>
        <v>116.45705623531319</v>
      </c>
      <c r="DM171" s="2">
        <f t="shared" si="223"/>
        <v>107.42674524312896</v>
      </c>
      <c r="DN171" s="2">
        <f t="shared" si="223"/>
        <v>103.6360053480269</v>
      </c>
      <c r="DO171" s="2">
        <f t="shared" si="223"/>
        <v>87.144788698916898</v>
      </c>
      <c r="DP171" s="2">
        <f t="shared" si="223"/>
        <v>88.30553875968991</v>
      </c>
      <c r="DQ171" s="2">
        <f t="shared" si="223"/>
        <v>85.813233615222003</v>
      </c>
      <c r="DR171" s="2">
        <f t="shared" si="223"/>
        <v>98.072918942279159</v>
      </c>
      <c r="DS171" s="2">
        <f t="shared" si="223"/>
        <v>96.930827377576094</v>
      </c>
      <c r="DT171" s="2">
        <f t="shared" si="223"/>
        <v>99.381891838649153</v>
      </c>
      <c r="DU171" s="2">
        <f t="shared" si="223"/>
        <v>101.52890940766549</v>
      </c>
      <c r="DV171" s="2">
        <f t="shared" si="223"/>
        <v>106.30548731501058</v>
      </c>
      <c r="DW171" s="2">
        <f t="shared" si="223"/>
        <v>98.74821836303235</v>
      </c>
      <c r="DX171" s="2">
        <f t="shared" si="223"/>
        <v>105.62683949343339</v>
      </c>
      <c r="DY171" s="2">
        <f t="shared" si="223"/>
        <v>99.658319174942676</v>
      </c>
      <c r="EA171" s="2">
        <f t="shared" si="213"/>
        <v>62.047646457773233</v>
      </c>
      <c r="EB171" s="2">
        <f t="shared" si="213"/>
        <v>60.399364871194379</v>
      </c>
      <c r="EC171" s="2">
        <f t="shared" si="213"/>
        <v>52.740223815593794</v>
      </c>
      <c r="ED171" s="2">
        <f t="shared" si="213"/>
        <v>50.477112872736157</v>
      </c>
      <c r="EE171" s="2">
        <f t="shared" si="213"/>
        <v>49.675569219974008</v>
      </c>
      <c r="EF171" s="2">
        <f t="shared" si="213"/>
        <v>49.227156232328142</v>
      </c>
      <c r="EG171" s="2">
        <f t="shared" si="213"/>
        <v>51.863634694574003</v>
      </c>
      <c r="EH171" s="2">
        <f t="shared" si="213"/>
        <v>51.366257276458938</v>
      </c>
      <c r="EI171" s="2">
        <f t="shared" si="213"/>
        <v>50.255942439666541</v>
      </c>
      <c r="EJ171" s="2">
        <f t="shared" si="213"/>
        <v>49.341178024119962</v>
      </c>
      <c r="EK171" s="2">
        <f t="shared" si="212"/>
        <v>50.977241833030853</v>
      </c>
      <c r="EL171" s="2">
        <f t="shared" si="179"/>
        <v>52.849483590211506</v>
      </c>
      <c r="EM171" s="2">
        <f t="shared" si="179"/>
        <v>55.243292785820515</v>
      </c>
      <c r="EN171" s="2">
        <f t="shared" si="179"/>
        <v>60.139716953121891</v>
      </c>
      <c r="EO171" s="2">
        <f t="shared" si="179"/>
        <v>65.114010728028788</v>
      </c>
      <c r="EQ171" s="2">
        <f t="shared" si="224"/>
        <v>59.651325295641925</v>
      </c>
      <c r="ER171" s="2">
        <f t="shared" si="224"/>
        <v>59.832176817906372</v>
      </c>
      <c r="ES171" s="2">
        <f t="shared" si="224"/>
        <v>52.873964839118116</v>
      </c>
      <c r="ET171" s="2">
        <f t="shared" si="224"/>
        <v>50.457765626521287</v>
      </c>
      <c r="EU171" s="2">
        <f t="shared" si="224"/>
        <v>49.653472377348116</v>
      </c>
      <c r="EV171" s="2">
        <f t="shared" si="224"/>
        <v>49.484783201614079</v>
      </c>
      <c r="EW171" s="2">
        <f t="shared" si="224"/>
        <v>51.236075668820568</v>
      </c>
      <c r="EX171" s="2">
        <f t="shared" si="224"/>
        <v>50.767907430750427</v>
      </c>
      <c r="EY171" s="2">
        <f t="shared" si="224"/>
        <v>50.7574921097968</v>
      </c>
      <c r="EZ171" s="2">
        <f t="shared" si="224"/>
        <v>49.254162591133863</v>
      </c>
      <c r="FA171" s="2">
        <f t="shared" si="224"/>
        <v>50.321248403461666</v>
      </c>
      <c r="FB171" s="2">
        <f t="shared" si="224"/>
        <v>52.560645873731502</v>
      </c>
      <c r="FC171" s="2">
        <f t="shared" si="224"/>
        <v>54.805424714657065</v>
      </c>
      <c r="FD171" s="2">
        <f t="shared" si="224"/>
        <v>59.925518845321811</v>
      </c>
      <c r="FE171" s="2">
        <f t="shared" si="224"/>
        <v>63.265365624846908</v>
      </c>
      <c r="FG171" s="2">
        <f t="shared" si="225"/>
        <v>0.99993820307790482</v>
      </c>
      <c r="FH171" s="2">
        <f t="shared" si="225"/>
        <v>0.99991468513777104</v>
      </c>
      <c r="FI171" s="2">
        <f t="shared" si="225"/>
        <v>0.99990661253346869</v>
      </c>
      <c r="FJ171" s="2">
        <f t="shared" si="225"/>
        <v>0.99991916984326812</v>
      </c>
      <c r="FK171" s="2">
        <f t="shared" si="225"/>
        <v>0.99991820705957357</v>
      </c>
      <c r="FL171" s="2">
        <f t="shared" si="225"/>
        <v>0.99990319554440765</v>
      </c>
      <c r="FM171" s="2">
        <f t="shared" si="225"/>
        <v>0.9998941778526812</v>
      </c>
      <c r="FN171" s="2">
        <f t="shared" si="225"/>
        <v>0.99989147957942892</v>
      </c>
      <c r="FO171" s="2">
        <f t="shared" si="225"/>
        <v>0.99989289216689248</v>
      </c>
      <c r="FP171" s="2">
        <f t="shared" si="225"/>
        <v>0.99988678230918371</v>
      </c>
      <c r="FQ171" s="2">
        <f t="shared" si="225"/>
        <v>0.99988917687120538</v>
      </c>
      <c r="FR171" s="2">
        <f t="shared" si="225"/>
        <v>0.9999076979721947</v>
      </c>
      <c r="FS171" s="2">
        <f t="shared" si="225"/>
        <v>0.99990556006177578</v>
      </c>
      <c r="FT171" s="2">
        <f t="shared" si="225"/>
        <v>0.99988989769283321</v>
      </c>
      <c r="FU171" s="2">
        <f t="shared" si="225"/>
        <v>0.99985581648153676</v>
      </c>
      <c r="FW171" s="2">
        <f t="shared" si="216"/>
        <v>0.20138675879615192</v>
      </c>
      <c r="FX171" s="2">
        <f t="shared" si="216"/>
        <v>0.22386160608718247</v>
      </c>
      <c r="FY171" s="2">
        <f t="shared" si="216"/>
        <v>0.20052068327949787</v>
      </c>
      <c r="FZ171" s="2">
        <f t="shared" si="216"/>
        <v>0.2223028095175211</v>
      </c>
      <c r="GA171" s="2">
        <f t="shared" si="216"/>
        <v>0.22264247206035284</v>
      </c>
      <c r="GB171" s="2">
        <f t="shared" si="216"/>
        <v>0.2342691509420087</v>
      </c>
      <c r="GC171" s="2">
        <f t="shared" si="216"/>
        <v>0.23427899245995634</v>
      </c>
      <c r="GD171" s="2">
        <f t="shared" si="216"/>
        <v>0.30156211014837658</v>
      </c>
      <c r="GE171" s="2">
        <f t="shared" si="216"/>
        <v>0.27122001154411235</v>
      </c>
      <c r="GF171" s="2">
        <f t="shared" si="216"/>
        <v>0.26104652811939399</v>
      </c>
      <c r="GG171" s="2">
        <f t="shared" si="216"/>
        <v>0.24637915916751887</v>
      </c>
      <c r="GH171" s="2">
        <f t="shared" si="216"/>
        <v>0.22706914971400813</v>
      </c>
      <c r="GI171" s="2">
        <f t="shared" si="216"/>
        <v>0.19330960994129295</v>
      </c>
      <c r="GJ171" s="2">
        <f t="shared" si="216"/>
        <v>0.16789502096428791</v>
      </c>
      <c r="GK171" s="2">
        <f t="shared" si="216"/>
        <v>0.16649358458149605</v>
      </c>
      <c r="GM171" s="86">
        <f t="shared" si="217"/>
        <v>5.3701115625366774E-241</v>
      </c>
      <c r="GN171" s="86">
        <f t="shared" si="217"/>
        <v>9.0769394169315024E-239</v>
      </c>
      <c r="GO171" s="86">
        <f t="shared" si="217"/>
        <v>7.14568280073691E-253</v>
      </c>
      <c r="GP171" s="86">
        <f t="shared" si="217"/>
        <v>1.1288460249205703E-278</v>
      </c>
      <c r="GQ171" s="86">
        <f t="shared" si="217"/>
        <v>4.4646472928385083E-240</v>
      </c>
      <c r="GR171" s="86">
        <f t="shared" si="217"/>
        <v>1.0234751206905572E-271</v>
      </c>
      <c r="GS171" s="86">
        <f t="shared" si="217"/>
        <v>1.9891811124996395E-199</v>
      </c>
      <c r="GT171" s="86">
        <f t="shared" si="217"/>
        <v>9.2397752880139591E-181</v>
      </c>
      <c r="GU171" s="86">
        <f t="shared" si="217"/>
        <v>2.3512968806547938E-234</v>
      </c>
      <c r="GV171" s="86">
        <f t="shared" si="217"/>
        <v>1.8675713763053949E-257</v>
      </c>
      <c r="GW171" s="86">
        <f t="shared" si="217"/>
        <v>1.0151958178952119E-283</v>
      </c>
      <c r="GX171" s="86">
        <f t="shared" si="217"/>
        <v>0</v>
      </c>
      <c r="GY171" s="86">
        <f t="shared" si="217"/>
        <v>2.3421070636443822E-282</v>
      </c>
      <c r="GZ171" s="86">
        <f t="shared" si="217"/>
        <v>0</v>
      </c>
      <c r="HA171" s="86">
        <f t="shared" si="217"/>
        <v>0</v>
      </c>
      <c r="HC171" s="86">
        <f t="shared" si="181"/>
        <v>1.5430515689965367E-101</v>
      </c>
      <c r="HD171" s="86">
        <f t="shared" si="181"/>
        <v>4.3807743623579279E-117</v>
      </c>
      <c r="HE171" s="86">
        <f t="shared" si="181"/>
        <v>2.6575739235116175E-123</v>
      </c>
      <c r="HF171" s="86">
        <f t="shared" si="180"/>
        <v>5.2520718040776057E-126</v>
      </c>
      <c r="HG171" s="86">
        <f t="shared" si="180"/>
        <v>8.8074352879162842E-119</v>
      </c>
      <c r="HH171" s="86">
        <f t="shared" si="180"/>
        <v>2.0958849450501003E-168</v>
      </c>
      <c r="HI171" s="86">
        <f t="shared" si="180"/>
        <v>4.8685668677842132E-150</v>
      </c>
      <c r="HJ171" s="86">
        <f t="shared" si="180"/>
        <v>1.7000231742955066E-164</v>
      </c>
      <c r="HK171" s="86">
        <f t="shared" si="180"/>
        <v>5.0432168364298866E-154</v>
      </c>
      <c r="HL171" s="86">
        <f t="shared" si="180"/>
        <v>3.0948448715513331E-211</v>
      </c>
      <c r="HM171" s="86">
        <f t="shared" si="180"/>
        <v>3.8711550619024628E-202</v>
      </c>
      <c r="HN171" s="86">
        <f t="shared" si="180"/>
        <v>8.2647806415811615E-122</v>
      </c>
      <c r="HO171" s="86">
        <f t="shared" si="226"/>
        <v>2.1826303883080071E-131</v>
      </c>
      <c r="HP171" s="86">
        <f t="shared" si="226"/>
        <v>1.1971033152908092E-168</v>
      </c>
      <c r="HQ171" s="86">
        <f t="shared" si="226"/>
        <v>2.8132565589763984E-206</v>
      </c>
      <c r="HS171" s="86">
        <f t="shared" si="218"/>
        <v>1.6841502127357743E-5</v>
      </c>
      <c r="HT171" s="86">
        <f t="shared" si="218"/>
        <v>1.7978956414161806E-7</v>
      </c>
      <c r="HU171" s="86">
        <f t="shared" si="218"/>
        <v>1.5577050429361107E-6</v>
      </c>
      <c r="HV171" s="86">
        <f t="shared" si="218"/>
        <v>7.1629778158763715E-8</v>
      </c>
      <c r="HW171" s="86">
        <f t="shared" si="218"/>
        <v>1.0181671603431658E-7</v>
      </c>
      <c r="HX171" s="86">
        <f t="shared" si="218"/>
        <v>9.4183961974564487E-9</v>
      </c>
      <c r="HY171" s="86">
        <f t="shared" si="218"/>
        <v>2.0858447586813332E-8</v>
      </c>
      <c r="HZ171" s="86">
        <f t="shared" si="218"/>
        <v>2.8505463343348629E-14</v>
      </c>
      <c r="IA171" s="86">
        <f t="shared" si="218"/>
        <v>3.12393035426255E-13</v>
      </c>
      <c r="IB171" s="86">
        <f t="shared" si="218"/>
        <v>5.5635684973661448E-10</v>
      </c>
      <c r="IC171" s="86">
        <f t="shared" si="218"/>
        <v>8.0692304266055131E-10</v>
      </c>
      <c r="ID171" s="86">
        <f t="shared" si="218"/>
        <v>2.6526066692104124E-10</v>
      </c>
      <c r="IE171" s="86">
        <f t="shared" si="218"/>
        <v>3.84120221975414E-6</v>
      </c>
      <c r="IF171" s="86">
        <f t="shared" si="218"/>
        <v>6.6248237845086996E-6</v>
      </c>
      <c r="IG171" s="86">
        <f t="shared" si="218"/>
        <v>1.8358612174652864E-5</v>
      </c>
      <c r="II171" s="86">
        <f t="shared" si="219"/>
        <v>9.0175204670141861E-5</v>
      </c>
      <c r="IJ171" s="86">
        <f t="shared" si="219"/>
        <v>5.9772050390666693E-5</v>
      </c>
      <c r="IK171" s="86">
        <f t="shared" si="219"/>
        <v>1.045382318066859E-5</v>
      </c>
      <c r="IL171" s="86">
        <f t="shared" si="219"/>
        <v>6.4125690524087563E-5</v>
      </c>
      <c r="IM171" s="86">
        <f t="shared" si="219"/>
        <v>6.3158344849929558E-5</v>
      </c>
      <c r="IN171" s="86">
        <f t="shared" si="219"/>
        <v>7.0219306089744235E-5</v>
      </c>
      <c r="IO171" s="86">
        <f t="shared" si="219"/>
        <v>8.9663344000128389E-5</v>
      </c>
      <c r="IP171" s="86">
        <f t="shared" si="219"/>
        <v>1.1354044521729326E-3</v>
      </c>
      <c r="IQ171" s="86">
        <f t="shared" si="219"/>
        <v>7.6929966634765526E-5</v>
      </c>
      <c r="IR171" s="86">
        <f t="shared" si="219"/>
        <v>3.0659152696657356E-4</v>
      </c>
      <c r="IS171" s="86">
        <f t="shared" si="219"/>
        <v>9.0416022333786211E-5</v>
      </c>
      <c r="IT171" s="86">
        <f t="shared" si="219"/>
        <v>4.2937458331937967E-6</v>
      </c>
      <c r="IU171" s="86">
        <f t="shared" si="219"/>
        <v>6.1564575424896594E-6</v>
      </c>
      <c r="IV171" s="86">
        <f t="shared" si="219"/>
        <v>5.9076063167461694E-5</v>
      </c>
      <c r="IW171" s="86">
        <f t="shared" si="219"/>
        <v>2.9062230662710551E-5</v>
      </c>
      <c r="IY171" s="86">
        <f t="shared" si="220"/>
        <v>1.070167067974996E-4</v>
      </c>
      <c r="IZ171" s="86">
        <f t="shared" si="220"/>
        <v>5.9951839954808312E-5</v>
      </c>
      <c r="JA171" s="86">
        <f t="shared" si="220"/>
        <v>1.2011528223604701E-5</v>
      </c>
      <c r="JB171" s="86">
        <f t="shared" si="220"/>
        <v>6.4197320302246324E-5</v>
      </c>
      <c r="JC171" s="86">
        <f t="shared" si="220"/>
        <v>6.3260161565963869E-5</v>
      </c>
      <c r="JD171" s="86">
        <f t="shared" si="220"/>
        <v>7.022872448594169E-5</v>
      </c>
      <c r="JE171" s="86">
        <f t="shared" si="220"/>
        <v>8.9684202447715198E-5</v>
      </c>
      <c r="JF171" s="86">
        <f t="shared" si="220"/>
        <v>1.135404452201438E-3</v>
      </c>
      <c r="JG171" s="86">
        <f t="shared" si="220"/>
        <v>7.6929966947158554E-5</v>
      </c>
      <c r="JH171" s="86">
        <f t="shared" si="220"/>
        <v>3.0659208332342331E-4</v>
      </c>
      <c r="JI171" s="86">
        <f t="shared" si="220"/>
        <v>9.0416829256828878E-5</v>
      </c>
      <c r="JJ171" s="86">
        <f t="shared" si="220"/>
        <v>4.2940110938607178E-6</v>
      </c>
      <c r="JK171" s="86">
        <f t="shared" si="220"/>
        <v>9.9976597622437993E-6</v>
      </c>
      <c r="JL171" s="86">
        <f t="shared" si="220"/>
        <v>6.570088695197039E-5</v>
      </c>
      <c r="JM171" s="86">
        <f t="shared" si="220"/>
        <v>4.7420842837363416E-5</v>
      </c>
    </row>
    <row r="172" spans="2:273" x14ac:dyDescent="0.25">
      <c r="B172" s="2">
        <v>145</v>
      </c>
      <c r="C172" s="37">
        <v>60.838000000000001</v>
      </c>
      <c r="D172" s="37">
        <v>59.81</v>
      </c>
      <c r="E172" s="37">
        <v>52.475999999999999</v>
      </c>
      <c r="F172" s="37">
        <v>50.031999999999996</v>
      </c>
      <c r="G172" s="37">
        <v>49.725999999999999</v>
      </c>
      <c r="H172" s="37">
        <v>48.387</v>
      </c>
      <c r="I172" s="37">
        <v>51.081000000000003</v>
      </c>
      <c r="J172" s="37">
        <v>51.206000000000003</v>
      </c>
      <c r="K172" s="37">
        <v>50.889000000000003</v>
      </c>
      <c r="L172" s="37">
        <v>49.317</v>
      </c>
      <c r="M172" s="37">
        <v>50.79</v>
      </c>
      <c r="N172" s="37">
        <v>53.145000000000003</v>
      </c>
      <c r="O172" s="37">
        <v>54.835999999999999</v>
      </c>
      <c r="P172" s="37">
        <v>60.078000000000003</v>
      </c>
      <c r="Q172" s="37">
        <v>62.140999999999998</v>
      </c>
      <c r="S172" s="4">
        <f t="shared" si="221"/>
        <v>61.525430755222843</v>
      </c>
      <c r="T172" s="4">
        <f t="shared" si="221"/>
        <v>60.208717127762455</v>
      </c>
      <c r="U172" s="4">
        <f t="shared" si="221"/>
        <v>52.671009462576514</v>
      </c>
      <c r="V172" s="4">
        <f t="shared" si="221"/>
        <v>50.406348455414964</v>
      </c>
      <c r="W172" s="4">
        <f t="shared" si="221"/>
        <v>49.583720683141244</v>
      </c>
      <c r="X172" s="4">
        <f t="shared" si="221"/>
        <v>49.171039908820383</v>
      </c>
      <c r="Y172" s="4">
        <f t="shared" si="221"/>
        <v>51.62375827805996</v>
      </c>
      <c r="Z172" s="4">
        <f t="shared" si="221"/>
        <v>51.254840956648472</v>
      </c>
      <c r="AA172" s="4">
        <f t="shared" si="221"/>
        <v>50.286938840211796</v>
      </c>
      <c r="AB172" s="4">
        <f t="shared" si="221"/>
        <v>49.260655147720442</v>
      </c>
      <c r="AC172" s="4">
        <f t="shared" si="221"/>
        <v>50.71330462749313</v>
      </c>
      <c r="AD172" s="4">
        <f t="shared" si="221"/>
        <v>52.631021211055604</v>
      </c>
      <c r="AE172" s="4">
        <f t="shared" si="221"/>
        <v>55.059864093195124</v>
      </c>
      <c r="AF172" s="4">
        <f t="shared" si="221"/>
        <v>60.015471062066311</v>
      </c>
      <c r="AG172" s="4">
        <f t="shared" si="221"/>
        <v>64.703319244307906</v>
      </c>
      <c r="AI172" s="4">
        <f t="shared" si="222"/>
        <v>-0.68743075522284158</v>
      </c>
      <c r="AJ172" s="4">
        <f t="shared" si="222"/>
        <v>-0.39871712776245261</v>
      </c>
      <c r="AK172" s="4">
        <f t="shared" si="222"/>
        <v>-0.19500946257651464</v>
      </c>
      <c r="AL172" s="4">
        <f t="shared" si="222"/>
        <v>-0.37434845541496742</v>
      </c>
      <c r="AM172" s="4">
        <f t="shared" si="222"/>
        <v>0.14227931685875461</v>
      </c>
      <c r="AN172" s="4">
        <f t="shared" si="222"/>
        <v>-0.78403990882038244</v>
      </c>
      <c r="AO172" s="4">
        <f t="shared" si="222"/>
        <v>-0.54275827805995647</v>
      </c>
      <c r="AP172" s="4">
        <f t="shared" si="222"/>
        <v>-4.8840956648469103E-2</v>
      </c>
      <c r="AQ172" s="4">
        <f t="shared" si="222"/>
        <v>0.60206115978820662</v>
      </c>
      <c r="AR172" s="4">
        <f t="shared" si="222"/>
        <v>5.6344852279558211E-2</v>
      </c>
      <c r="AS172" s="4">
        <f t="shared" si="222"/>
        <v>7.6695372506868864E-2</v>
      </c>
      <c r="AT172" s="4">
        <f t="shared" si="222"/>
        <v>0.51397878894439941</v>
      </c>
      <c r="AU172" s="4">
        <f t="shared" si="222"/>
        <v>-0.22386409319512524</v>
      </c>
      <c r="AV172" s="4">
        <f t="shared" si="222"/>
        <v>6.2528937933691964E-2</v>
      </c>
      <c r="AW172" s="4">
        <f t="shared" si="222"/>
        <v>-2.5623192443079077</v>
      </c>
      <c r="AY172" s="2">
        <f t="shared" si="214"/>
        <v>61.523561427486598</v>
      </c>
      <c r="AZ172" s="2">
        <f t="shared" si="214"/>
        <v>60.207081188372157</v>
      </c>
      <c r="BA172" s="2">
        <f t="shared" si="214"/>
        <v>52.670111537938318</v>
      </c>
      <c r="BB172" s="2">
        <f t="shared" si="214"/>
        <v>50.398992346085542</v>
      </c>
      <c r="BC172" s="2">
        <f t="shared" si="214"/>
        <v>49.574771930479208</v>
      </c>
      <c r="BD172" s="2">
        <f t="shared" si="214"/>
        <v>49.160481799821802</v>
      </c>
      <c r="BE172" s="2">
        <f t="shared" si="214"/>
        <v>51.612301611523222</v>
      </c>
      <c r="BF172" s="2">
        <f t="shared" si="214"/>
        <v>51.088150399476753</v>
      </c>
      <c r="BG172" s="2">
        <f t="shared" si="214"/>
        <v>50.26091647237957</v>
      </c>
      <c r="BH172" s="2">
        <f t="shared" si="214"/>
        <v>49.186673661498084</v>
      </c>
      <c r="BI172" s="2">
        <f t="shared" si="214"/>
        <v>50.686034576909577</v>
      </c>
      <c r="BJ172" s="2">
        <f t="shared" si="214"/>
        <v>52.628319140249118</v>
      </c>
      <c r="BK172" s="2">
        <f t="shared" si="214"/>
        <v>55.056739479904238</v>
      </c>
      <c r="BL172" s="2">
        <f t="shared" si="214"/>
        <v>59.975933556578831</v>
      </c>
      <c r="BM172" s="2">
        <f t="shared" si="214"/>
        <v>64.65377676751794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>
        <f t="shared" si="215"/>
        <v>60.838000000000001</v>
      </c>
      <c r="CF172" s="2">
        <f t="shared" si="215"/>
        <v>59.81</v>
      </c>
      <c r="CG172" s="2">
        <f t="shared" si="215"/>
        <v>52.475999999999999</v>
      </c>
      <c r="CH172" s="2">
        <f t="shared" si="215"/>
        <v>50.031999999999996</v>
      </c>
      <c r="CI172" s="2">
        <f t="shared" si="215"/>
        <v>49.725999999999999</v>
      </c>
      <c r="CJ172" s="2">
        <f t="shared" si="215"/>
        <v>48.387</v>
      </c>
      <c r="CK172" s="2">
        <f t="shared" si="215"/>
        <v>51.081000000000003</v>
      </c>
      <c r="CL172" s="2">
        <f t="shared" si="215"/>
        <v>51.206000000000003</v>
      </c>
      <c r="CM172" s="2">
        <f t="shared" si="215"/>
        <v>50.889000000000003</v>
      </c>
      <c r="CN172" s="2">
        <f t="shared" si="215"/>
        <v>49.317</v>
      </c>
      <c r="CO172" s="2">
        <f t="shared" si="215"/>
        <v>50.79</v>
      </c>
      <c r="CP172" s="2">
        <f t="shared" si="215"/>
        <v>53.145000000000003</v>
      </c>
      <c r="CQ172" s="2">
        <f t="shared" si="215"/>
        <v>54.835999999999999</v>
      </c>
      <c r="CR172" s="2">
        <f t="shared" si="215"/>
        <v>60.078000000000003</v>
      </c>
      <c r="CS172" s="2">
        <f t="shared" si="215"/>
        <v>62.140999999999998</v>
      </c>
      <c r="CU172" s="2">
        <f t="shared" si="197"/>
        <v>60.838000000000001</v>
      </c>
      <c r="CV172" s="2">
        <f t="shared" si="198"/>
        <v>59.81</v>
      </c>
      <c r="CW172" s="2">
        <f t="shared" si="199"/>
        <v>52.475999999999999</v>
      </c>
      <c r="CX172" s="2">
        <f t="shared" si="200"/>
        <v>50.031999999999996</v>
      </c>
      <c r="CY172" s="2">
        <f t="shared" si="201"/>
        <v>49.725999999999999</v>
      </c>
      <c r="CZ172" s="2">
        <f t="shared" si="202"/>
        <v>48.387</v>
      </c>
      <c r="DA172" s="2">
        <f t="shared" si="203"/>
        <v>51.081000000000003</v>
      </c>
      <c r="DB172" s="2">
        <f t="shared" si="204"/>
        <v>51.206000000000003</v>
      </c>
      <c r="DC172" s="2">
        <f t="shared" si="205"/>
        <v>50.889000000000003</v>
      </c>
      <c r="DD172" s="2">
        <f t="shared" si="206"/>
        <v>49.317</v>
      </c>
      <c r="DE172" s="2">
        <f t="shared" si="207"/>
        <v>50.79</v>
      </c>
      <c r="DF172" s="2">
        <f t="shared" si="208"/>
        <v>53.145000000000003</v>
      </c>
      <c r="DG172" s="2">
        <f t="shared" si="209"/>
        <v>54.835999999999999</v>
      </c>
      <c r="DH172" s="2">
        <f t="shared" si="210"/>
        <v>60.078000000000003</v>
      </c>
      <c r="DI172" s="2">
        <f t="shared" si="211"/>
        <v>62.140999999999998</v>
      </c>
      <c r="DK172" s="2">
        <f t="shared" si="223"/>
        <v>108.23637557354925</v>
      </c>
      <c r="DL172" s="2">
        <f t="shared" si="223"/>
        <v>116.76326837371363</v>
      </c>
      <c r="DM172" s="2">
        <f t="shared" si="223"/>
        <v>107.71573995771669</v>
      </c>
      <c r="DN172" s="2">
        <f t="shared" si="223"/>
        <v>103.90754096102422</v>
      </c>
      <c r="DO172" s="2">
        <f t="shared" si="223"/>
        <v>87.267477946141582</v>
      </c>
      <c r="DP172" s="2">
        <f t="shared" si="223"/>
        <v>88.42708174770965</v>
      </c>
      <c r="DQ172" s="2">
        <f t="shared" si="223"/>
        <v>85.905411557434832</v>
      </c>
      <c r="DR172" s="2">
        <f t="shared" si="223"/>
        <v>98.299032871458309</v>
      </c>
      <c r="DS172" s="2">
        <f t="shared" si="223"/>
        <v>97.147356670177999</v>
      </c>
      <c r="DT172" s="2">
        <f t="shared" si="223"/>
        <v>99.618955159474666</v>
      </c>
      <c r="DU172" s="2">
        <f t="shared" si="223"/>
        <v>101.77922247386758</v>
      </c>
      <c r="DV172" s="2">
        <f t="shared" si="223"/>
        <v>106.54877167019029</v>
      </c>
      <c r="DW172" s="2">
        <f t="shared" si="223"/>
        <v>98.924568408335873</v>
      </c>
      <c r="DX172" s="2">
        <f t="shared" si="223"/>
        <v>105.85658480300188</v>
      </c>
      <c r="DY172" s="2">
        <f t="shared" si="223"/>
        <v>99.84440076394192</v>
      </c>
      <c r="EA172" s="2">
        <f t="shared" si="213"/>
        <v>62.057460433932498</v>
      </c>
      <c r="EB172" s="2">
        <f t="shared" si="213"/>
        <v>60.343519359875103</v>
      </c>
      <c r="EC172" s="2">
        <f t="shared" si="213"/>
        <v>52.63561677137394</v>
      </c>
      <c r="ED172" s="2">
        <f t="shared" si="213"/>
        <v>50.399812290383572</v>
      </c>
      <c r="EE172" s="2">
        <f t="shared" si="213"/>
        <v>49.577422923400782</v>
      </c>
      <c r="EF172" s="2">
        <f t="shared" si="213"/>
        <v>49.09023872509897</v>
      </c>
      <c r="EG172" s="2">
        <f t="shared" si="213"/>
        <v>51.771689682629969</v>
      </c>
      <c r="EH172" s="2">
        <f t="shared" si="213"/>
        <v>51.281504844330492</v>
      </c>
      <c r="EI172" s="2">
        <f t="shared" si="213"/>
        <v>50.106653538266599</v>
      </c>
      <c r="EJ172" s="2">
        <f t="shared" si="213"/>
        <v>49.2065032125196</v>
      </c>
      <c r="EK172" s="2">
        <f t="shared" si="212"/>
        <v>50.859372050816695</v>
      </c>
      <c r="EL172" s="2">
        <f t="shared" si="179"/>
        <v>52.696205511634652</v>
      </c>
      <c r="EM172" s="2">
        <f t="shared" si="179"/>
        <v>55.147110079213334</v>
      </c>
      <c r="EN172" s="2">
        <f t="shared" si="179"/>
        <v>60.011102253271403</v>
      </c>
      <c r="EO172" s="2">
        <f t="shared" si="179"/>
        <v>64.9891969462047</v>
      </c>
      <c r="EQ172" s="2">
        <f t="shared" si="224"/>
        <v>59.580624106313877</v>
      </c>
      <c r="ER172" s="2">
        <f t="shared" si="224"/>
        <v>59.75739510983184</v>
      </c>
      <c r="ES172" s="2">
        <f t="shared" si="224"/>
        <v>52.773791984042454</v>
      </c>
      <c r="ET172" s="2">
        <f t="shared" si="224"/>
        <v>50.379846606951624</v>
      </c>
      <c r="EU172" s="2">
        <f t="shared" si="224"/>
        <v>49.5545660549828</v>
      </c>
      <c r="EV172" s="2">
        <f t="shared" si="224"/>
        <v>49.356050162217684</v>
      </c>
      <c r="EW172" s="2">
        <f t="shared" si="224"/>
        <v>51.124078778911759</v>
      </c>
      <c r="EX172" s="2">
        <f t="shared" si="224"/>
        <v>50.665249273140731</v>
      </c>
      <c r="EY172" s="2">
        <f t="shared" si="224"/>
        <v>50.62309913980846</v>
      </c>
      <c r="EZ172" s="2">
        <f t="shared" si="224"/>
        <v>49.116836410879444</v>
      </c>
      <c r="FA172" s="2">
        <f t="shared" si="224"/>
        <v>50.182980722172502</v>
      </c>
      <c r="FB172" s="2">
        <f t="shared" si="224"/>
        <v>52.398963422755742</v>
      </c>
      <c r="FC172" s="2">
        <f t="shared" si="224"/>
        <v>54.694680160892688</v>
      </c>
      <c r="FD172" s="2">
        <f t="shared" si="224"/>
        <v>59.791558425709823</v>
      </c>
      <c r="FE172" s="2">
        <f t="shared" si="224"/>
        <v>63.096824416704145</v>
      </c>
      <c r="FG172" s="2">
        <f t="shared" si="225"/>
        <v>0.99994364023075644</v>
      </c>
      <c r="FH172" s="2">
        <f t="shared" si="225"/>
        <v>0.99992219133679627</v>
      </c>
      <c r="FI172" s="2">
        <f t="shared" si="225"/>
        <v>0.99991482891840544</v>
      </c>
      <c r="FJ172" s="2">
        <f t="shared" si="225"/>
        <v>0.99992628149661456</v>
      </c>
      <c r="FK172" s="2">
        <f t="shared" si="225"/>
        <v>0.99992540341488478</v>
      </c>
      <c r="FL172" s="2">
        <f t="shared" si="225"/>
        <v>0.99991171253519195</v>
      </c>
      <c r="FM172" s="2">
        <f t="shared" si="225"/>
        <v>0.99990348815596009</v>
      </c>
      <c r="FN172" s="2">
        <f t="shared" si="225"/>
        <v>0.99990102725509455</v>
      </c>
      <c r="FO172" s="2">
        <f t="shared" si="225"/>
        <v>0.99990231557461584</v>
      </c>
      <c r="FP172" s="2">
        <f t="shared" si="225"/>
        <v>0.99989674321013178</v>
      </c>
      <c r="FQ172" s="2">
        <f t="shared" si="225"/>
        <v>0.99989892711970263</v>
      </c>
      <c r="FR172" s="2">
        <f t="shared" si="225"/>
        <v>0.99991581886646341</v>
      </c>
      <c r="FS172" s="2">
        <f t="shared" si="225"/>
        <v>0.99991386903694979</v>
      </c>
      <c r="FT172" s="2">
        <f t="shared" si="225"/>
        <v>0.9998995845296198</v>
      </c>
      <c r="FU172" s="2">
        <f t="shared" si="225"/>
        <v>0.99986850140003669</v>
      </c>
      <c r="FW172" s="2">
        <f t="shared" si="216"/>
        <v>0.21660762702189312</v>
      </c>
      <c r="FX172" s="2">
        <f t="shared" si="216"/>
        <v>0.24027007369444886</v>
      </c>
      <c r="FY172" s="2">
        <f t="shared" si="216"/>
        <v>0.21569377258519132</v>
      </c>
      <c r="FZ172" s="2">
        <f t="shared" si="216"/>
        <v>0.23863215058112278</v>
      </c>
      <c r="GA172" s="2">
        <f t="shared" si="216"/>
        <v>0.23898909593319242</v>
      </c>
      <c r="GB172" s="2">
        <f t="shared" si="216"/>
        <v>0.2511935727919446</v>
      </c>
      <c r="GC172" s="2">
        <f t="shared" si="216"/>
        <v>0.25120389205122468</v>
      </c>
      <c r="GD172" s="2">
        <f t="shared" si="216"/>
        <v>0.32130808696621227</v>
      </c>
      <c r="GE172" s="2">
        <f t="shared" si="216"/>
        <v>0.28980359133861849</v>
      </c>
      <c r="GF172" s="2">
        <f t="shared" si="216"/>
        <v>0.27920008878437519</v>
      </c>
      <c r="GG172" s="2">
        <f t="shared" si="216"/>
        <v>0.26387696337185468</v>
      </c>
      <c r="GH172" s="2">
        <f t="shared" si="216"/>
        <v>0.24363891978337635</v>
      </c>
      <c r="GI172" s="2">
        <f t="shared" si="216"/>
        <v>0.20807906405552112</v>
      </c>
      <c r="GJ172" s="2">
        <f t="shared" si="216"/>
        <v>0.1811587819587348</v>
      </c>
      <c r="GK172" s="2">
        <f t="shared" si="216"/>
        <v>0.17967053732277927</v>
      </c>
      <c r="GM172" s="86">
        <f t="shared" si="217"/>
        <v>5.0120951698571408E-247</v>
      </c>
      <c r="GN172" s="86">
        <f t="shared" si="217"/>
        <v>9.6328359781513678E-245</v>
      </c>
      <c r="GO172" s="86">
        <f t="shared" si="217"/>
        <v>3.2175846116197479E-259</v>
      </c>
      <c r="GP172" s="86">
        <f t="shared" si="217"/>
        <v>1.1414227596130726E-285</v>
      </c>
      <c r="GQ172" s="86">
        <f t="shared" si="217"/>
        <v>4.0957315439429138E-246</v>
      </c>
      <c r="GR172" s="86">
        <f t="shared" si="217"/>
        <v>1.534038889017858E-278</v>
      </c>
      <c r="GS172" s="86">
        <f t="shared" si="217"/>
        <v>1.92042823590477E-204</v>
      </c>
      <c r="GT172" s="86">
        <f t="shared" si="217"/>
        <v>2.8117954442164473E-185</v>
      </c>
      <c r="GU172" s="86">
        <f t="shared" si="217"/>
        <v>3.2827546532135143E-240</v>
      </c>
      <c r="GV172" s="86">
        <f t="shared" si="217"/>
        <v>6.8704602858158074E-264</v>
      </c>
      <c r="GW172" s="86">
        <f t="shared" si="217"/>
        <v>7.9506453105550705E-291</v>
      </c>
      <c r="GX172" s="86">
        <f t="shared" si="217"/>
        <v>0</v>
      </c>
      <c r="GY172" s="86">
        <f t="shared" si="217"/>
        <v>1.7898362360366587E-289</v>
      </c>
      <c r="GZ172" s="86">
        <f t="shared" si="217"/>
        <v>0</v>
      </c>
      <c r="HA172" s="86">
        <f t="shared" si="217"/>
        <v>0</v>
      </c>
      <c r="HC172" s="86">
        <f t="shared" si="181"/>
        <v>3.6679900029532402E-105</v>
      </c>
      <c r="HD172" s="86">
        <f t="shared" si="181"/>
        <v>2.6166775747343925E-121</v>
      </c>
      <c r="HE172" s="86">
        <f t="shared" si="181"/>
        <v>9.3352567544382251E-128</v>
      </c>
      <c r="HF172" s="86">
        <f t="shared" si="180"/>
        <v>1.6437041463084846E-130</v>
      </c>
      <c r="HG172" s="86">
        <f t="shared" si="180"/>
        <v>5.1777869077023772E-123</v>
      </c>
      <c r="HH172" s="86">
        <f t="shared" si="180"/>
        <v>2.197929923374438E-174</v>
      </c>
      <c r="HI172" s="86">
        <f t="shared" si="180"/>
        <v>2.2000792222829724E-155</v>
      </c>
      <c r="HJ172" s="86">
        <f t="shared" si="180"/>
        <v>3.2818021101450147E-170</v>
      </c>
      <c r="HK172" s="86">
        <f t="shared" si="180"/>
        <v>2.140559497700791E-159</v>
      </c>
      <c r="HL172" s="86">
        <f t="shared" si="180"/>
        <v>1.1108759927074049E-218</v>
      </c>
      <c r="HM172" s="86">
        <f t="shared" si="180"/>
        <v>3.0022820432027511E-209</v>
      </c>
      <c r="HN172" s="86">
        <f t="shared" si="180"/>
        <v>4.8425074658139878E-126</v>
      </c>
      <c r="HO172" s="86">
        <f t="shared" si="226"/>
        <v>3.8286870656837955E-136</v>
      </c>
      <c r="HP172" s="86">
        <f t="shared" si="226"/>
        <v>1.201562700953734E-174</v>
      </c>
      <c r="HQ172" s="86">
        <f t="shared" si="226"/>
        <v>1.4069588047049693E-213</v>
      </c>
      <c r="HS172" s="86">
        <f t="shared" si="218"/>
        <v>4.3506570661119206E-6</v>
      </c>
      <c r="HT172" s="86">
        <f t="shared" si="218"/>
        <v>2.8581587720427172E-8</v>
      </c>
      <c r="HU172" s="86">
        <f t="shared" si="218"/>
        <v>2.8888505228541631E-7</v>
      </c>
      <c r="HV172" s="86">
        <f t="shared" si="218"/>
        <v>1.1028468237017242E-8</v>
      </c>
      <c r="HW172" s="86">
        <f t="shared" si="218"/>
        <v>1.5921513047816167E-8</v>
      </c>
      <c r="HX172" s="86">
        <f t="shared" si="218"/>
        <v>1.1660478718711396E-9</v>
      </c>
      <c r="HY172" s="86">
        <f t="shared" si="218"/>
        <v>2.7893157207125615E-9</v>
      </c>
      <c r="HZ172" s="86">
        <f t="shared" si="218"/>
        <v>1.2447099785569914E-15</v>
      </c>
      <c r="IA172" s="86">
        <f t="shared" si="218"/>
        <v>1.3733991210564228E-14</v>
      </c>
      <c r="IB172" s="86">
        <f t="shared" si="218"/>
        <v>5.4868360494355314E-11</v>
      </c>
      <c r="IC172" s="86">
        <f t="shared" si="218"/>
        <v>7.910338399781758E-11</v>
      </c>
      <c r="ID172" s="86">
        <f t="shared" si="218"/>
        <v>2.040953836677692E-11</v>
      </c>
      <c r="IE172" s="86">
        <f t="shared" si="218"/>
        <v>7.6387558769515757E-7</v>
      </c>
      <c r="IF172" s="86">
        <f t="shared" si="218"/>
        <v>1.2340641620630732E-6</v>
      </c>
      <c r="IG172" s="86">
        <f t="shared" si="218"/>
        <v>3.3903283454439543E-6</v>
      </c>
      <c r="II172" s="86">
        <f t="shared" si="219"/>
        <v>2.5315260012505905E-4</v>
      </c>
      <c r="IJ172" s="86">
        <f t="shared" si="219"/>
        <v>1.978147450231524E-4</v>
      </c>
      <c r="IK172" s="86">
        <f t="shared" si="219"/>
        <v>3.8295729083386422E-5</v>
      </c>
      <c r="IL172" s="86">
        <f t="shared" si="219"/>
        <v>2.0844291940535288E-4</v>
      </c>
      <c r="IM172" s="86">
        <f t="shared" si="219"/>
        <v>2.060970207693954E-4</v>
      </c>
      <c r="IN172" s="86">
        <f t="shared" si="219"/>
        <v>2.4039955765357618E-4</v>
      </c>
      <c r="IO172" s="86">
        <f t="shared" si="219"/>
        <v>2.962723046800165E-4</v>
      </c>
      <c r="IP172" s="86">
        <f t="shared" si="219"/>
        <v>3.5827940743676746E-3</v>
      </c>
      <c r="IQ172" s="86">
        <f t="shared" si="219"/>
        <v>3.2721825012639008E-4</v>
      </c>
      <c r="IR172" s="86">
        <f t="shared" si="219"/>
        <v>9.6955709329285642E-4</v>
      </c>
      <c r="IS172" s="86">
        <f t="shared" si="219"/>
        <v>3.1937589668441725E-4</v>
      </c>
      <c r="IT172" s="86">
        <f t="shared" si="219"/>
        <v>2.0958759325546997E-5</v>
      </c>
      <c r="IU172" s="86">
        <f t="shared" si="219"/>
        <v>2.3107354564480221E-5</v>
      </c>
      <c r="IV172" s="86">
        <f t="shared" si="219"/>
        <v>1.5313036587881902E-4</v>
      </c>
      <c r="IW172" s="86">
        <f t="shared" si="219"/>
        <v>8.0081595149197619E-5</v>
      </c>
      <c r="IY172" s="86">
        <f t="shared" si="220"/>
        <v>2.5750325719117099E-4</v>
      </c>
      <c r="IZ172" s="86">
        <f t="shared" si="220"/>
        <v>1.9784332661087282E-4</v>
      </c>
      <c r="JA172" s="86">
        <f t="shared" si="220"/>
        <v>3.8584614135671837E-5</v>
      </c>
      <c r="JB172" s="86">
        <f t="shared" si="220"/>
        <v>2.0845394787358991E-4</v>
      </c>
      <c r="JC172" s="86">
        <f t="shared" si="220"/>
        <v>2.0611294228244323E-4</v>
      </c>
      <c r="JD172" s="86">
        <f t="shared" si="220"/>
        <v>2.4040072370144804E-4</v>
      </c>
      <c r="JE172" s="86">
        <f t="shared" si="220"/>
        <v>2.9627509399573722E-4</v>
      </c>
      <c r="JF172" s="86">
        <f t="shared" si="220"/>
        <v>3.5827940743689193E-3</v>
      </c>
      <c r="JG172" s="86">
        <f t="shared" si="220"/>
        <v>3.2721825014012405E-4</v>
      </c>
      <c r="JH172" s="86">
        <f t="shared" si="220"/>
        <v>9.6955714816121692E-4</v>
      </c>
      <c r="JI172" s="86">
        <f t="shared" si="220"/>
        <v>3.1937597578780125E-4</v>
      </c>
      <c r="JJ172" s="86">
        <f t="shared" si="220"/>
        <v>2.0958779735085366E-5</v>
      </c>
      <c r="JK172" s="86">
        <f t="shared" si="220"/>
        <v>2.3871230152175379E-5</v>
      </c>
      <c r="JL172" s="86">
        <f t="shared" si="220"/>
        <v>1.543644300408821E-4</v>
      </c>
      <c r="JM172" s="86">
        <f t="shared" si="220"/>
        <v>8.3471923494641572E-5</v>
      </c>
    </row>
    <row r="173" spans="2:273" x14ac:dyDescent="0.25">
      <c r="B173" s="2">
        <v>146</v>
      </c>
      <c r="C173" s="37">
        <v>62.603000000000002</v>
      </c>
      <c r="D173" s="37">
        <v>59.905000000000001</v>
      </c>
      <c r="E173" s="37">
        <v>53.238</v>
      </c>
      <c r="F173" s="37">
        <v>49.935000000000002</v>
      </c>
      <c r="G173" s="37">
        <v>49.694000000000003</v>
      </c>
      <c r="H173" s="37">
        <v>47.564999999999998</v>
      </c>
      <c r="I173" s="37">
        <v>50.741999999999997</v>
      </c>
      <c r="J173" s="37">
        <v>51.746000000000002</v>
      </c>
      <c r="K173" s="37">
        <v>51.079000000000001</v>
      </c>
      <c r="L173" s="37">
        <v>49.856999999999999</v>
      </c>
      <c r="M173" s="37">
        <v>50.805999999999997</v>
      </c>
      <c r="N173" s="37">
        <v>53.097000000000001</v>
      </c>
      <c r="O173" s="37">
        <v>54.459000000000003</v>
      </c>
      <c r="P173" s="37">
        <v>60.015999999999998</v>
      </c>
      <c r="Q173" s="37">
        <v>63.280999999999999</v>
      </c>
      <c r="S173" s="4">
        <f t="shared" si="221"/>
        <v>61.479304915663462</v>
      </c>
      <c r="T173" s="4">
        <f t="shared" si="221"/>
        <v>60.140523778787916</v>
      </c>
      <c r="U173" s="4">
        <f t="shared" si="221"/>
        <v>52.571186410468314</v>
      </c>
      <c r="V173" s="4">
        <f t="shared" si="221"/>
        <v>50.341293531510139</v>
      </c>
      <c r="W173" s="4">
        <f t="shared" si="221"/>
        <v>49.500737145455915</v>
      </c>
      <c r="X173" s="4">
        <f t="shared" si="221"/>
        <v>49.060653657566576</v>
      </c>
      <c r="Y173" s="4">
        <f t="shared" si="221"/>
        <v>51.535217527603798</v>
      </c>
      <c r="Z173" s="4">
        <f t="shared" si="221"/>
        <v>51.401821831009343</v>
      </c>
      <c r="AA173" s="4">
        <f t="shared" si="221"/>
        <v>50.214000460854265</v>
      </c>
      <c r="AB173" s="4">
        <f t="shared" si="221"/>
        <v>49.243174278707777</v>
      </c>
      <c r="AC173" s="4">
        <f t="shared" si="221"/>
        <v>50.629761738053084</v>
      </c>
      <c r="AD173" s="4">
        <f t="shared" si="221"/>
        <v>52.478177694167556</v>
      </c>
      <c r="AE173" s="4">
        <f t="shared" si="221"/>
        <v>54.960051283057346</v>
      </c>
      <c r="AF173" s="4">
        <f t="shared" si="221"/>
        <v>59.934837412176499</v>
      </c>
      <c r="AG173" s="4">
        <f t="shared" si="221"/>
        <v>64.615619319729959</v>
      </c>
      <c r="AI173" s="4">
        <f t="shared" si="222"/>
        <v>1.1236950843365392</v>
      </c>
      <c r="AJ173" s="4">
        <f t="shared" si="222"/>
        <v>-0.23552377878791475</v>
      </c>
      <c r="AK173" s="4">
        <f t="shared" si="222"/>
        <v>0.66681358953168512</v>
      </c>
      <c r="AL173" s="4">
        <f t="shared" si="222"/>
        <v>-0.40629353151013703</v>
      </c>
      <c r="AM173" s="4">
        <f t="shared" si="222"/>
        <v>0.19326285454408776</v>
      </c>
      <c r="AN173" s="4">
        <f t="shared" si="222"/>
        <v>-1.495653657566578</v>
      </c>
      <c r="AO173" s="4">
        <f t="shared" si="222"/>
        <v>-0.79321752760380093</v>
      </c>
      <c r="AP173" s="4">
        <f t="shared" si="222"/>
        <v>0.34417816899065912</v>
      </c>
      <c r="AQ173" s="4">
        <f t="shared" si="222"/>
        <v>0.86499953914573524</v>
      </c>
      <c r="AR173" s="4">
        <f t="shared" si="222"/>
        <v>0.61382572129222268</v>
      </c>
      <c r="AS173" s="4">
        <f t="shared" si="222"/>
        <v>0.17623826194691361</v>
      </c>
      <c r="AT173" s="4">
        <f t="shared" si="222"/>
        <v>0.61882230583244535</v>
      </c>
      <c r="AU173" s="4">
        <f t="shared" si="222"/>
        <v>-0.50105128305734326</v>
      </c>
      <c r="AV173" s="4">
        <f t="shared" si="222"/>
        <v>8.1162587823499166E-2</v>
      </c>
      <c r="AW173" s="4">
        <f t="shared" si="222"/>
        <v>-1.3346193197299598</v>
      </c>
      <c r="AY173" s="2">
        <f t="shared" si="214"/>
        <v>61.474708190795724</v>
      </c>
      <c r="AZ173" s="2">
        <f t="shared" si="214"/>
        <v>60.135910923123539</v>
      </c>
      <c r="BA173" s="2">
        <f t="shared" si="214"/>
        <v>52.568358859045397</v>
      </c>
      <c r="BB173" s="2">
        <f t="shared" si="214"/>
        <v>50.320867891803957</v>
      </c>
      <c r="BC173" s="2">
        <f t="shared" si="214"/>
        <v>49.475806589642986</v>
      </c>
      <c r="BD173" s="2">
        <f t="shared" si="214"/>
        <v>49.030190014184868</v>
      </c>
      <c r="BE173" s="2">
        <f t="shared" si="214"/>
        <v>51.503216086434875</v>
      </c>
      <c r="BF173" s="2">
        <f t="shared" si="214"/>
        <v>50.984322444283293</v>
      </c>
      <c r="BG173" s="2">
        <f t="shared" si="214"/>
        <v>50.125836590398592</v>
      </c>
      <c r="BH173" s="2">
        <f t="shared" si="214"/>
        <v>49.049090184725891</v>
      </c>
      <c r="BI173" s="2">
        <f t="shared" si="214"/>
        <v>50.54962940507771</v>
      </c>
      <c r="BJ173" s="2">
        <f t="shared" si="214"/>
        <v>52.467315757810681</v>
      </c>
      <c r="BK173" s="2">
        <f t="shared" si="214"/>
        <v>54.949938346674934</v>
      </c>
      <c r="BL173" s="2">
        <f t="shared" si="214"/>
        <v>59.842814979093355</v>
      </c>
      <c r="BM173" s="2">
        <f t="shared" si="214"/>
        <v>64.49367858908073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>
        <f t="shared" si="215"/>
        <v>62.603000000000002</v>
      </c>
      <c r="CF173" s="2">
        <f t="shared" si="215"/>
        <v>59.905000000000001</v>
      </c>
      <c r="CG173" s="2">
        <f t="shared" si="215"/>
        <v>53.238</v>
      </c>
      <c r="CH173" s="2">
        <f t="shared" si="215"/>
        <v>49.935000000000002</v>
      </c>
      <c r="CI173" s="2">
        <f t="shared" si="215"/>
        <v>49.694000000000003</v>
      </c>
      <c r="CJ173" s="2">
        <f t="shared" si="215"/>
        <v>47.564999999999998</v>
      </c>
      <c r="CK173" s="2">
        <f t="shared" si="215"/>
        <v>50.741999999999997</v>
      </c>
      <c r="CL173" s="2" t="str">
        <f t="shared" si="215"/>
        <v/>
      </c>
      <c r="CM173" s="2">
        <f t="shared" si="215"/>
        <v>51.079000000000001</v>
      </c>
      <c r="CN173" s="2">
        <f t="shared" si="215"/>
        <v>49.856999999999999</v>
      </c>
      <c r="CO173" s="2">
        <f t="shared" si="215"/>
        <v>50.805999999999997</v>
      </c>
      <c r="CP173" s="2">
        <f t="shared" si="215"/>
        <v>53.097000000000001</v>
      </c>
      <c r="CQ173" s="2">
        <f t="shared" si="215"/>
        <v>54.459000000000003</v>
      </c>
      <c r="CR173" s="2">
        <f t="shared" si="215"/>
        <v>60.015999999999998</v>
      </c>
      <c r="CS173" s="2">
        <f t="shared" si="215"/>
        <v>63.280999999999999</v>
      </c>
      <c r="CU173" s="2">
        <f t="shared" si="197"/>
        <v>62.603000000000002</v>
      </c>
      <c r="CV173" s="2">
        <f t="shared" si="198"/>
        <v>59.905000000000001</v>
      </c>
      <c r="CW173" s="2">
        <f t="shared" si="199"/>
        <v>53.238</v>
      </c>
      <c r="CX173" s="2">
        <f t="shared" si="200"/>
        <v>49.935000000000002</v>
      </c>
      <c r="CY173" s="2">
        <f t="shared" si="201"/>
        <v>49.694000000000003</v>
      </c>
      <c r="CZ173" s="2">
        <f t="shared" si="202"/>
        <v>47.564999999999998</v>
      </c>
      <c r="DA173" s="2">
        <f t="shared" si="203"/>
        <v>50.741999999999997</v>
      </c>
      <c r="DB173" s="2" t="str">
        <f t="shared" si="204"/>
        <v/>
      </c>
      <c r="DC173" s="2">
        <f t="shared" si="205"/>
        <v>51.079000000000001</v>
      </c>
      <c r="DD173" s="2">
        <f t="shared" si="206"/>
        <v>49.856999999999999</v>
      </c>
      <c r="DE173" s="2">
        <f t="shared" si="207"/>
        <v>50.805999999999997</v>
      </c>
      <c r="DF173" s="2">
        <f t="shared" si="208"/>
        <v>53.097000000000001</v>
      </c>
      <c r="DG173" s="2">
        <f t="shared" si="209"/>
        <v>54.459000000000003</v>
      </c>
      <c r="DH173" s="2">
        <f t="shared" si="210"/>
        <v>60.015999999999998</v>
      </c>
      <c r="DI173" s="2">
        <f t="shared" si="211"/>
        <v>63.280999999999999</v>
      </c>
      <c r="DK173" s="2">
        <f t="shared" si="223"/>
        <v>108.48031221322537</v>
      </c>
      <c r="DL173" s="2">
        <f t="shared" si="223"/>
        <v>117.0694805121141</v>
      </c>
      <c r="DM173" s="2">
        <f t="shared" si="223"/>
        <v>108.00473467230444</v>
      </c>
      <c r="DN173" s="2">
        <f t="shared" si="223"/>
        <v>104.17907657402155</v>
      </c>
      <c r="DO173" s="2">
        <f t="shared" si="223"/>
        <v>87.390167193366295</v>
      </c>
      <c r="DP173" s="2">
        <f t="shared" si="223"/>
        <v>88.548624735729391</v>
      </c>
      <c r="DQ173" s="2">
        <f t="shared" si="223"/>
        <v>85.99758949964766</v>
      </c>
      <c r="DR173" s="2">
        <f t="shared" si="223"/>
        <v>98.525146800637458</v>
      </c>
      <c r="DS173" s="2">
        <f t="shared" si="223"/>
        <v>97.363885962779889</v>
      </c>
      <c r="DT173" s="2">
        <f t="shared" si="223"/>
        <v>99.856018480300179</v>
      </c>
      <c r="DU173" s="2">
        <f t="shared" si="223"/>
        <v>102.02953554006967</v>
      </c>
      <c r="DV173" s="2">
        <f t="shared" si="223"/>
        <v>106.79205602536999</v>
      </c>
      <c r="DW173" s="2">
        <f t="shared" si="223"/>
        <v>99.100918453639409</v>
      </c>
      <c r="DX173" s="2">
        <f t="shared" si="223"/>
        <v>106.08633011257035</v>
      </c>
      <c r="DY173" s="2">
        <f t="shared" si="223"/>
        <v>100.03048235294115</v>
      </c>
      <c r="EA173" s="2">
        <f t="shared" si="213"/>
        <v>62.067274410091763</v>
      </c>
      <c r="EB173" s="2">
        <f t="shared" si="213"/>
        <v>60.287673848555819</v>
      </c>
      <c r="EC173" s="2">
        <f t="shared" si="213"/>
        <v>52.531009727154085</v>
      </c>
      <c r="ED173" s="2">
        <f t="shared" si="213"/>
        <v>50.322511708030987</v>
      </c>
      <c r="EE173" s="2">
        <f t="shared" si="213"/>
        <v>49.479276626827563</v>
      </c>
      <c r="EF173" s="2">
        <f t="shared" si="213"/>
        <v>48.953321217869792</v>
      </c>
      <c r="EG173" s="2">
        <f t="shared" si="213"/>
        <v>51.679744670685935</v>
      </c>
      <c r="EH173" s="2">
        <f t="shared" si="213"/>
        <v>51.196752412202045</v>
      </c>
      <c r="EI173" s="2">
        <f t="shared" si="213"/>
        <v>49.957364636866657</v>
      </c>
      <c r="EJ173" s="2">
        <f t="shared" si="213"/>
        <v>49.07182840091923</v>
      </c>
      <c r="EK173" s="2">
        <f t="shared" si="212"/>
        <v>50.741502268602545</v>
      </c>
      <c r="EL173" s="2">
        <f t="shared" si="179"/>
        <v>52.542927433057798</v>
      </c>
      <c r="EM173" s="2">
        <f t="shared" si="179"/>
        <v>55.050927372606154</v>
      </c>
      <c r="EN173" s="2">
        <f t="shared" si="179"/>
        <v>59.882487553420916</v>
      </c>
      <c r="EO173" s="2">
        <f t="shared" si="179"/>
        <v>64.864383164380598</v>
      </c>
      <c r="EQ173" s="2">
        <f t="shared" si="224"/>
        <v>59.509922916985822</v>
      </c>
      <c r="ER173" s="2">
        <f t="shared" si="224"/>
        <v>59.682613401757308</v>
      </c>
      <c r="ES173" s="2">
        <f t="shared" si="224"/>
        <v>52.673619128966784</v>
      </c>
      <c r="ET173" s="2">
        <f t="shared" si="224"/>
        <v>50.301927587381961</v>
      </c>
      <c r="EU173" s="2">
        <f t="shared" si="224"/>
        <v>49.455659732617477</v>
      </c>
      <c r="EV173" s="2">
        <f t="shared" si="224"/>
        <v>49.22731712282129</v>
      </c>
      <c r="EW173" s="2">
        <f t="shared" si="224"/>
        <v>51.012081889002943</v>
      </c>
      <c r="EX173" s="2">
        <f t="shared" si="224"/>
        <v>50.562591115531035</v>
      </c>
      <c r="EY173" s="2">
        <f t="shared" si="224"/>
        <v>50.488706169820119</v>
      </c>
      <c r="EZ173" s="2">
        <f t="shared" si="224"/>
        <v>48.979510230625024</v>
      </c>
      <c r="FA173" s="2">
        <f t="shared" si="224"/>
        <v>50.044713040883337</v>
      </c>
      <c r="FB173" s="2">
        <f t="shared" si="224"/>
        <v>52.237280971779988</v>
      </c>
      <c r="FC173" s="2">
        <f t="shared" si="224"/>
        <v>54.583935607128311</v>
      </c>
      <c r="FD173" s="2">
        <f t="shared" si="224"/>
        <v>59.657598006097828</v>
      </c>
      <c r="FE173" s="2">
        <f t="shared" si="224"/>
        <v>62.928283208561382</v>
      </c>
      <c r="FG173" s="2">
        <f t="shared" si="225"/>
        <v>0.99994859902464628</v>
      </c>
      <c r="FH173" s="2">
        <f t="shared" si="225"/>
        <v>0.9999290371699282</v>
      </c>
      <c r="FI173" s="2">
        <f t="shared" si="225"/>
        <v>0.9999223224682604</v>
      </c>
      <c r="FJ173" s="2">
        <f t="shared" si="225"/>
        <v>0.99993276748975246</v>
      </c>
      <c r="FK173" s="2">
        <f t="shared" si="225"/>
        <v>0.99993196665924611</v>
      </c>
      <c r="FL173" s="2">
        <f t="shared" si="225"/>
        <v>0.99991948024961097</v>
      </c>
      <c r="FM173" s="2">
        <f t="shared" si="225"/>
        <v>0.99991197940463883</v>
      </c>
      <c r="FN173" s="2">
        <f t="shared" si="225"/>
        <v>0.99990973499777003</v>
      </c>
      <c r="FO173" s="2">
        <f t="shared" si="225"/>
        <v>0.99991090997946952</v>
      </c>
      <c r="FP173" s="2">
        <f t="shared" si="225"/>
        <v>0.99990582783280391</v>
      </c>
      <c r="FQ173" s="2">
        <f t="shared" si="225"/>
        <v>0.9999078196178145</v>
      </c>
      <c r="FR173" s="2">
        <f t="shared" si="225"/>
        <v>0.99992322532507327</v>
      </c>
      <c r="FS173" s="2">
        <f t="shared" si="225"/>
        <v>0.99992144703277319</v>
      </c>
      <c r="FT173" s="2">
        <f t="shared" si="225"/>
        <v>0.99990841919341455</v>
      </c>
      <c r="FU173" s="2">
        <f t="shared" si="225"/>
        <v>0.99988007046383442</v>
      </c>
      <c r="FW173" s="2">
        <f t="shared" si="216"/>
        <v>0.2326437708356103</v>
      </c>
      <c r="FX173" s="2">
        <f t="shared" si="216"/>
        <v>0.25748224653263252</v>
      </c>
      <c r="FY173" s="2">
        <f t="shared" si="216"/>
        <v>0.23168226948016016</v>
      </c>
      <c r="FZ173" s="2">
        <f t="shared" si="216"/>
        <v>0.25576648942407476</v>
      </c>
      <c r="GA173" s="2">
        <f t="shared" si="216"/>
        <v>0.25614044196347618</v>
      </c>
      <c r="GB173" s="2">
        <f t="shared" si="216"/>
        <v>0.26891129037959699</v>
      </c>
      <c r="GC173" s="2">
        <f t="shared" si="216"/>
        <v>0.26892207609929919</v>
      </c>
      <c r="GD173" s="2">
        <f t="shared" si="216"/>
        <v>0.3417144292490315</v>
      </c>
      <c r="GE173" s="2">
        <f t="shared" si="216"/>
        <v>0.30912039693330706</v>
      </c>
      <c r="GF173" s="2">
        <f t="shared" si="216"/>
        <v>0.29810679029608306</v>
      </c>
      <c r="GG173" s="2">
        <f t="shared" si="216"/>
        <v>0.28215220071193198</v>
      </c>
      <c r="GH173" s="2">
        <f t="shared" si="216"/>
        <v>0.26100951447738996</v>
      </c>
      <c r="GI173" s="2">
        <f t="shared" si="216"/>
        <v>0.22366407966546076</v>
      </c>
      <c r="GJ173" s="2">
        <f t="shared" si="216"/>
        <v>0.19522454475571871</v>
      </c>
      <c r="GK173" s="2">
        <f t="shared" si="216"/>
        <v>0.1936480749030646</v>
      </c>
      <c r="GM173" s="86">
        <f t="shared" si="217"/>
        <v>3.9357172166162326E-253</v>
      </c>
      <c r="GN173" s="86">
        <f t="shared" si="217"/>
        <v>8.6144527936311976E-251</v>
      </c>
      <c r="GO173" s="86">
        <f t="shared" si="217"/>
        <v>1.2073400611665906E-265</v>
      </c>
      <c r="GP173" s="86">
        <f t="shared" si="217"/>
        <v>9.4408716386942724E-293</v>
      </c>
      <c r="GQ173" s="86">
        <f t="shared" si="217"/>
        <v>3.1577127001460948E-252</v>
      </c>
      <c r="GR173" s="86">
        <f t="shared" si="217"/>
        <v>1.8898354388471564E-285</v>
      </c>
      <c r="GS173" s="86">
        <f t="shared" si="217"/>
        <v>1.6044403424925767E-209</v>
      </c>
      <c r="GT173" s="86">
        <f t="shared" si="217"/>
        <v>7.5174001051689147E-190</v>
      </c>
      <c r="GU173" s="86">
        <f t="shared" si="217"/>
        <v>3.8762219807296165E-246</v>
      </c>
      <c r="GV173" s="86">
        <f t="shared" si="217"/>
        <v>2.1025932460788336E-270</v>
      </c>
      <c r="GW173" s="86">
        <f t="shared" si="217"/>
        <v>5.0795625801967971E-298</v>
      </c>
      <c r="GX173" s="86">
        <f t="shared" si="217"/>
        <v>0</v>
      </c>
      <c r="GY173" s="86">
        <f t="shared" si="217"/>
        <v>1.1140446276748856E-296</v>
      </c>
      <c r="GZ173" s="86">
        <f t="shared" si="217"/>
        <v>0</v>
      </c>
      <c r="HA173" s="86">
        <f t="shared" si="217"/>
        <v>0</v>
      </c>
      <c r="HC173" s="86">
        <f t="shared" si="181"/>
        <v>7.5160400538006477E-109</v>
      </c>
      <c r="HD173" s="86">
        <f t="shared" si="181"/>
        <v>1.3125743912441371E-125</v>
      </c>
      <c r="HE173" s="86">
        <f t="shared" si="181"/>
        <v>2.7273284789019412E-132</v>
      </c>
      <c r="HF173" s="86">
        <f t="shared" si="180"/>
        <v>4.2779422726114528E-135</v>
      </c>
      <c r="HG173" s="86">
        <f t="shared" si="180"/>
        <v>2.5612211345509004E-127</v>
      </c>
      <c r="HH173" s="86">
        <f t="shared" si="180"/>
        <v>1.8086509056304907E-180</v>
      </c>
      <c r="HI173" s="86">
        <f t="shared" si="180"/>
        <v>7.997239019963521E-161</v>
      </c>
      <c r="HJ173" s="86">
        <f t="shared" si="180"/>
        <v>5.0495195639263038E-176</v>
      </c>
      <c r="HK173" s="86">
        <f t="shared" si="180"/>
        <v>7.3333939363417093E-165</v>
      </c>
      <c r="HL173" s="86">
        <f t="shared" si="180"/>
        <v>2.9562696993809474E-226</v>
      </c>
      <c r="HM173" s="86">
        <f t="shared" si="180"/>
        <v>1.7504718414027599E-216</v>
      </c>
      <c r="HN173" s="86">
        <f t="shared" si="180"/>
        <v>2.3972867500510194E-130</v>
      </c>
      <c r="HO173" s="86">
        <f t="shared" si="226"/>
        <v>5.5151991561312677E-141</v>
      </c>
      <c r="HP173" s="86">
        <f t="shared" si="226"/>
        <v>9.45239021956851E-181</v>
      </c>
      <c r="HQ173" s="86">
        <f t="shared" si="226"/>
        <v>5.2404593370380662E-221</v>
      </c>
      <c r="HS173" s="86">
        <f t="shared" si="218"/>
        <v>1.0351306177491683E-6</v>
      </c>
      <c r="HT173" s="86">
        <f t="shared" si="218"/>
        <v>4.0840868785562078E-9</v>
      </c>
      <c r="HU173" s="86">
        <f t="shared" si="218"/>
        <v>4.8285611516144594E-8</v>
      </c>
      <c r="HV173" s="86">
        <f t="shared" si="218"/>
        <v>1.5297745102360135E-9</v>
      </c>
      <c r="HW173" s="86">
        <f t="shared" si="218"/>
        <v>2.2419761902047879E-9</v>
      </c>
      <c r="HX173" s="86">
        <f t="shared" si="218"/>
        <v>1.2860137897959591E-10</v>
      </c>
      <c r="HY173" s="86">
        <f t="shared" si="218"/>
        <v>3.3345094617605054E-10</v>
      </c>
      <c r="HZ173" s="86">
        <f t="shared" si="218"/>
        <v>4.6602899124227297E-17</v>
      </c>
      <c r="IA173" s="86">
        <f t="shared" si="218"/>
        <v>5.117490045428385E-16</v>
      </c>
      <c r="IB173" s="86">
        <f t="shared" si="218"/>
        <v>4.7834537083429286E-12</v>
      </c>
      <c r="IC173" s="86">
        <f t="shared" si="218"/>
        <v>6.8362707287558038E-12</v>
      </c>
      <c r="ID173" s="86">
        <f t="shared" si="218"/>
        <v>1.3577055923918552E-12</v>
      </c>
      <c r="IE173" s="86">
        <f t="shared" si="218"/>
        <v>1.3711151190691205E-7</v>
      </c>
      <c r="IF173" s="86">
        <f t="shared" si="218"/>
        <v>2.0437486090232638E-7</v>
      </c>
      <c r="IG173" s="86">
        <f t="shared" si="218"/>
        <v>5.489005354148548E-7</v>
      </c>
      <c r="II173" s="86">
        <f t="shared" si="219"/>
        <v>6.6460843813862175E-4</v>
      </c>
      <c r="IJ173" s="86">
        <f t="shared" si="219"/>
        <v>6.0037729045171425E-4</v>
      </c>
      <c r="IK173" s="86">
        <f t="shared" si="219"/>
        <v>1.2890776951649115E-4</v>
      </c>
      <c r="IL173" s="86">
        <f t="shared" si="219"/>
        <v>6.2258393401100885E-4</v>
      </c>
      <c r="IM173" s="86">
        <f t="shared" si="219"/>
        <v>6.1771064082003294E-4</v>
      </c>
      <c r="IN173" s="86">
        <f t="shared" si="219"/>
        <v>7.4952111264955847E-4</v>
      </c>
      <c r="IO173" s="86">
        <f t="shared" si="219"/>
        <v>8.940301449580063E-4</v>
      </c>
      <c r="IP173" s="86">
        <f t="shared" si="219"/>
        <v>1.0000933753325992E-2</v>
      </c>
      <c r="IQ173" s="86">
        <f t="shared" si="219"/>
        <v>1.218756617411571E-3</v>
      </c>
      <c r="IR173" s="86">
        <f t="shared" si="219"/>
        <v>2.7762140301147535E-3</v>
      </c>
      <c r="IS173" s="86">
        <f t="shared" si="219"/>
        <v>1.0190168731246437E-3</v>
      </c>
      <c r="IT173" s="86">
        <f t="shared" si="219"/>
        <v>9.0971587738736186E-5</v>
      </c>
      <c r="IU173" s="86">
        <f t="shared" si="219"/>
        <v>7.9784640048496862E-5</v>
      </c>
      <c r="IV173" s="86">
        <f t="shared" si="219"/>
        <v>3.7694525328129389E-4</v>
      </c>
      <c r="IW173" s="86">
        <f t="shared" si="219"/>
        <v>2.0863251803593356E-4</v>
      </c>
      <c r="IY173" s="86">
        <f t="shared" si="220"/>
        <v>6.6564356875637094E-4</v>
      </c>
      <c r="IZ173" s="86">
        <f t="shared" si="220"/>
        <v>6.0038137453859283E-4</v>
      </c>
      <c r="JA173" s="86">
        <f t="shared" si="220"/>
        <v>1.2895605512800731E-4</v>
      </c>
      <c r="JB173" s="86">
        <f t="shared" si="220"/>
        <v>6.2258546378551904E-4</v>
      </c>
      <c r="JC173" s="86">
        <f t="shared" si="220"/>
        <v>6.1771288279622314E-4</v>
      </c>
      <c r="JD173" s="86">
        <f t="shared" si="220"/>
        <v>7.4952124125093748E-4</v>
      </c>
      <c r="JE173" s="86">
        <f t="shared" si="220"/>
        <v>8.9403047840895251E-4</v>
      </c>
      <c r="JF173" s="86">
        <f t="shared" si="220"/>
        <v>1.0000933753326039E-2</v>
      </c>
      <c r="JG173" s="86">
        <f t="shared" si="220"/>
        <v>1.2187566174120827E-3</v>
      </c>
      <c r="JH173" s="86">
        <f t="shared" si="220"/>
        <v>2.7762140348982071E-3</v>
      </c>
      <c r="JI173" s="86">
        <f t="shared" si="220"/>
        <v>1.0190168799609144E-3</v>
      </c>
      <c r="JJ173" s="86">
        <f t="shared" si="220"/>
        <v>9.0971589096441774E-5</v>
      </c>
      <c r="JK173" s="86">
        <f t="shared" si="220"/>
        <v>7.9921751560403778E-5</v>
      </c>
      <c r="JL173" s="86">
        <f t="shared" si="220"/>
        <v>3.7714962814219621E-4</v>
      </c>
      <c r="JM173" s="86">
        <f t="shared" si="220"/>
        <v>2.0918141857134841E-4</v>
      </c>
    </row>
    <row r="174" spans="2:273" x14ac:dyDescent="0.25">
      <c r="B174" s="2">
        <v>147</v>
      </c>
      <c r="C174" s="37">
        <v>61.911999999999999</v>
      </c>
      <c r="D174" s="37">
        <v>60.143000000000001</v>
      </c>
      <c r="E174" s="37">
        <v>51.777999999999999</v>
      </c>
      <c r="F174" s="37">
        <v>51.323</v>
      </c>
      <c r="G174" s="37">
        <v>50.564999999999998</v>
      </c>
      <c r="H174" s="37">
        <v>47.805999999999997</v>
      </c>
      <c r="I174" s="37">
        <v>51.823</v>
      </c>
      <c r="J174" s="37">
        <v>52.54</v>
      </c>
      <c r="K174" s="37">
        <v>51.73</v>
      </c>
      <c r="L174" s="37">
        <v>49.19</v>
      </c>
      <c r="M174" s="37">
        <v>51.435000000000002</v>
      </c>
      <c r="N174" s="37">
        <v>52.871000000000002</v>
      </c>
      <c r="O174" s="37">
        <v>54.279000000000003</v>
      </c>
      <c r="P174" s="37">
        <v>59.280999999999999</v>
      </c>
      <c r="Q174" s="37">
        <v>63.25</v>
      </c>
      <c r="S174" s="4">
        <f t="shared" si="221"/>
        <v>61.431684734902845</v>
      </c>
      <c r="T174" s="4">
        <f t="shared" si="221"/>
        <v>60.075495387411607</v>
      </c>
      <c r="U174" s="4">
        <f t="shared" si="221"/>
        <v>52.47504452958735</v>
      </c>
      <c r="V174" s="4">
        <f t="shared" si="221"/>
        <v>50.294586124981336</v>
      </c>
      <c r="W174" s="4">
        <f t="shared" si="221"/>
        <v>49.440288215257382</v>
      </c>
      <c r="X174" s="4">
        <f t="shared" si="221"/>
        <v>48.980026167084496</v>
      </c>
      <c r="Y174" s="4">
        <f t="shared" si="221"/>
        <v>51.474091446123076</v>
      </c>
      <c r="Z174" s="4">
        <f t="shared" si="221"/>
        <v>51.794934860123334</v>
      </c>
      <c r="AA174" s="4">
        <f t="shared" si="221"/>
        <v>50.251104039225183</v>
      </c>
      <c r="AB174" s="4">
        <f t="shared" si="221"/>
        <v>49.369186346171048</v>
      </c>
      <c r="AC174" s="4">
        <f t="shared" si="221"/>
        <v>50.623323296510641</v>
      </c>
      <c r="AD174" s="4">
        <f t="shared" si="221"/>
        <v>52.344407698941474</v>
      </c>
      <c r="AE174" s="4">
        <f t="shared" si="221"/>
        <v>54.872306102408089</v>
      </c>
      <c r="AF174" s="4">
        <f t="shared" si="221"/>
        <v>59.91217380724121</v>
      </c>
      <c r="AG174" s="4">
        <f t="shared" si="221"/>
        <v>64.613915381968766</v>
      </c>
      <c r="AI174" s="4">
        <f t="shared" si="222"/>
        <v>0.48031526509715405</v>
      </c>
      <c r="AJ174" s="4">
        <f t="shared" si="222"/>
        <v>6.7504612588393798E-2</v>
      </c>
      <c r="AK174" s="4">
        <f t="shared" si="222"/>
        <v>-0.69704452958735175</v>
      </c>
      <c r="AL174" s="4">
        <f t="shared" si="222"/>
        <v>1.0284138750186642</v>
      </c>
      <c r="AM174" s="4">
        <f t="shared" si="222"/>
        <v>1.1247117847426154</v>
      </c>
      <c r="AN174" s="4">
        <f t="shared" si="222"/>
        <v>-1.1740261670844987</v>
      </c>
      <c r="AO174" s="4">
        <f t="shared" si="222"/>
        <v>0.34890855387692454</v>
      </c>
      <c r="AP174" s="4">
        <f t="shared" si="222"/>
        <v>0.74506513987666523</v>
      </c>
      <c r="AQ174" s="4">
        <f t="shared" si="222"/>
        <v>1.478895960774814</v>
      </c>
      <c r="AR174" s="4">
        <f t="shared" si="222"/>
        <v>-0.17918634617105056</v>
      </c>
      <c r="AS174" s="4">
        <f t="shared" si="222"/>
        <v>0.81167670348936127</v>
      </c>
      <c r="AT174" s="4">
        <f t="shared" si="222"/>
        <v>0.52659230105852828</v>
      </c>
      <c r="AU174" s="4">
        <f t="shared" si="222"/>
        <v>-0.59330610240808568</v>
      </c>
      <c r="AV174" s="4">
        <f t="shared" si="222"/>
        <v>-0.63117380724121119</v>
      </c>
      <c r="AW174" s="4">
        <f t="shared" si="222"/>
        <v>-1.3639153819687664</v>
      </c>
      <c r="AY174" s="2">
        <f t="shared" si="214"/>
        <v>61.421156344218581</v>
      </c>
      <c r="AZ174" s="2">
        <f t="shared" si="214"/>
        <v>60.063627835701752</v>
      </c>
      <c r="BA174" s="2">
        <f t="shared" si="214"/>
        <v>52.466897962814556</v>
      </c>
      <c r="BB174" s="2">
        <f t="shared" si="214"/>
        <v>50.242731941938409</v>
      </c>
      <c r="BC174" s="2">
        <f t="shared" si="214"/>
        <v>49.376815098268672</v>
      </c>
      <c r="BD174" s="2">
        <f t="shared" si="214"/>
        <v>48.900428762804182</v>
      </c>
      <c r="BE174" s="2">
        <f t="shared" si="214"/>
        <v>51.39291307504601</v>
      </c>
      <c r="BF174" s="2">
        <f t="shared" si="214"/>
        <v>50.879401355528373</v>
      </c>
      <c r="BG174" s="2">
        <f t="shared" si="214"/>
        <v>49.991739398705533</v>
      </c>
      <c r="BH174" s="2">
        <f t="shared" si="214"/>
        <v>48.911372587152854</v>
      </c>
      <c r="BI174" s="2">
        <f t="shared" si="214"/>
        <v>50.411976198774468</v>
      </c>
      <c r="BJ174" s="2">
        <f t="shared" si="214"/>
        <v>52.305804741813382</v>
      </c>
      <c r="BK174" s="2">
        <f t="shared" si="214"/>
        <v>54.842317017970274</v>
      </c>
      <c r="BL174" s="2">
        <f t="shared" si="214"/>
        <v>59.709388949052126</v>
      </c>
      <c r="BM174" s="2">
        <f t="shared" si="214"/>
        <v>64.330781092062352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>
        <f t="shared" si="215"/>
        <v>61.911999999999999</v>
      </c>
      <c r="CF174" s="2">
        <f t="shared" si="215"/>
        <v>60.143000000000001</v>
      </c>
      <c r="CG174" s="2">
        <f t="shared" si="215"/>
        <v>51.777999999999999</v>
      </c>
      <c r="CH174" s="2">
        <f t="shared" si="215"/>
        <v>51.323</v>
      </c>
      <c r="CI174" s="2">
        <f t="shared" si="215"/>
        <v>50.564999999999998</v>
      </c>
      <c r="CJ174" s="2">
        <f t="shared" si="215"/>
        <v>47.805999999999997</v>
      </c>
      <c r="CK174" s="2">
        <f t="shared" si="215"/>
        <v>51.823</v>
      </c>
      <c r="CL174" s="2" t="str">
        <f t="shared" si="215"/>
        <v/>
      </c>
      <c r="CM174" s="2">
        <f t="shared" si="215"/>
        <v>51.73</v>
      </c>
      <c r="CN174" s="2">
        <f t="shared" si="215"/>
        <v>49.19</v>
      </c>
      <c r="CO174" s="2">
        <f t="shared" si="215"/>
        <v>51.435000000000002</v>
      </c>
      <c r="CP174" s="2">
        <f t="shared" si="215"/>
        <v>52.871000000000002</v>
      </c>
      <c r="CQ174" s="2">
        <f t="shared" si="215"/>
        <v>54.279000000000003</v>
      </c>
      <c r="CR174" s="2">
        <f t="shared" si="215"/>
        <v>59.280999999999999</v>
      </c>
      <c r="CS174" s="2">
        <f t="shared" si="215"/>
        <v>63.25</v>
      </c>
      <c r="CU174" s="2">
        <f t="shared" si="197"/>
        <v>61.911999999999999</v>
      </c>
      <c r="CV174" s="2">
        <f t="shared" si="198"/>
        <v>60.143000000000001</v>
      </c>
      <c r="CW174" s="2">
        <f t="shared" si="199"/>
        <v>51.777999999999999</v>
      </c>
      <c r="CX174" s="2">
        <f t="shared" si="200"/>
        <v>51.323</v>
      </c>
      <c r="CY174" s="2">
        <f t="shared" si="201"/>
        <v>50.564999999999998</v>
      </c>
      <c r="CZ174" s="2">
        <f t="shared" si="202"/>
        <v>47.805999999999997</v>
      </c>
      <c r="DA174" s="2">
        <f t="shared" si="203"/>
        <v>51.823</v>
      </c>
      <c r="DB174" s="2" t="str">
        <f t="shared" si="204"/>
        <v/>
      </c>
      <c r="DC174" s="2">
        <f t="shared" si="205"/>
        <v>51.73</v>
      </c>
      <c r="DD174" s="2">
        <f t="shared" si="206"/>
        <v>49.19</v>
      </c>
      <c r="DE174" s="2">
        <f t="shared" si="207"/>
        <v>51.435000000000002</v>
      </c>
      <c r="DF174" s="2">
        <f t="shared" si="208"/>
        <v>52.871000000000002</v>
      </c>
      <c r="DG174" s="2">
        <f t="shared" si="209"/>
        <v>54.279000000000003</v>
      </c>
      <c r="DH174" s="2">
        <f t="shared" si="210"/>
        <v>59.280999999999999</v>
      </c>
      <c r="DI174" s="2">
        <f t="shared" si="211"/>
        <v>63.25</v>
      </c>
      <c r="DK174" s="2">
        <f t="shared" si="223"/>
        <v>108.72424885290148</v>
      </c>
      <c r="DL174" s="2">
        <f t="shared" si="223"/>
        <v>117.37569265051454</v>
      </c>
      <c r="DM174" s="2">
        <f t="shared" si="223"/>
        <v>108.29372938689218</v>
      </c>
      <c r="DN174" s="2">
        <f t="shared" si="223"/>
        <v>104.45061218701888</v>
      </c>
      <c r="DO174" s="2">
        <f t="shared" si="223"/>
        <v>87.51285644059098</v>
      </c>
      <c r="DP174" s="2">
        <f t="shared" si="223"/>
        <v>88.670167723749117</v>
      </c>
      <c r="DQ174" s="2">
        <f t="shared" si="223"/>
        <v>86.089767441860488</v>
      </c>
      <c r="DR174" s="2">
        <f t="shared" si="223"/>
        <v>98.751260729816636</v>
      </c>
      <c r="DS174" s="2">
        <f t="shared" si="223"/>
        <v>97.58041525538178</v>
      </c>
      <c r="DT174" s="2">
        <f t="shared" si="223"/>
        <v>100.09308180112569</v>
      </c>
      <c r="DU174" s="2">
        <f t="shared" si="223"/>
        <v>102.27984860627177</v>
      </c>
      <c r="DV174" s="2">
        <f t="shared" si="223"/>
        <v>107.0353403805497</v>
      </c>
      <c r="DW174" s="2">
        <f t="shared" si="223"/>
        <v>99.277268498942945</v>
      </c>
      <c r="DX174" s="2">
        <f t="shared" si="223"/>
        <v>106.31607542213884</v>
      </c>
      <c r="DY174" s="2">
        <f t="shared" si="223"/>
        <v>100.21656394194039</v>
      </c>
      <c r="EA174" s="2">
        <f t="shared" si="213"/>
        <v>62.077088386251027</v>
      </c>
      <c r="EB174" s="2">
        <f t="shared" si="213"/>
        <v>60.231828337236536</v>
      </c>
      <c r="EC174" s="2">
        <f t="shared" si="213"/>
        <v>52.426402682934231</v>
      </c>
      <c r="ED174" s="2">
        <f t="shared" si="213"/>
        <v>50.245211125678409</v>
      </c>
      <c r="EE174" s="2">
        <f t="shared" si="213"/>
        <v>49.381130330254337</v>
      </c>
      <c r="EF174" s="2">
        <f t="shared" si="213"/>
        <v>48.816403710640621</v>
      </c>
      <c r="EG174" s="2">
        <f t="shared" si="213"/>
        <v>51.587799658741901</v>
      </c>
      <c r="EH174" s="2">
        <f t="shared" si="213"/>
        <v>51.111999980073591</v>
      </c>
      <c r="EI174" s="2">
        <f t="shared" si="213"/>
        <v>49.808075735466716</v>
      </c>
      <c r="EJ174" s="2">
        <f t="shared" si="213"/>
        <v>48.937153589318868</v>
      </c>
      <c r="EK174" s="2">
        <f t="shared" si="212"/>
        <v>50.623632486388388</v>
      </c>
      <c r="EL174" s="2">
        <f t="shared" si="179"/>
        <v>52.389649354480952</v>
      </c>
      <c r="EM174" s="2">
        <f t="shared" si="179"/>
        <v>54.954744665998973</v>
      </c>
      <c r="EN174" s="2">
        <f t="shared" si="179"/>
        <v>59.753872853570428</v>
      </c>
      <c r="EO174" s="2">
        <f t="shared" si="179"/>
        <v>64.73956938255651</v>
      </c>
      <c r="EQ174" s="2">
        <f t="shared" si="224"/>
        <v>59.439221727657767</v>
      </c>
      <c r="ER174" s="2">
        <f t="shared" si="224"/>
        <v>59.607831693682769</v>
      </c>
      <c r="ES174" s="2">
        <f t="shared" si="224"/>
        <v>52.573446273891115</v>
      </c>
      <c r="ET174" s="2">
        <f t="shared" si="224"/>
        <v>50.224008567812298</v>
      </c>
      <c r="EU174" s="2">
        <f t="shared" si="224"/>
        <v>49.356753410252168</v>
      </c>
      <c r="EV174" s="2">
        <f t="shared" si="224"/>
        <v>49.098584083424889</v>
      </c>
      <c r="EW174" s="2">
        <f t="shared" si="224"/>
        <v>50.900084999094133</v>
      </c>
      <c r="EX174" s="2">
        <f t="shared" si="224"/>
        <v>50.459932957921346</v>
      </c>
      <c r="EY174" s="2">
        <f t="shared" si="224"/>
        <v>50.354313199831779</v>
      </c>
      <c r="EZ174" s="2">
        <f t="shared" si="224"/>
        <v>48.842184050370605</v>
      </c>
      <c r="FA174" s="2">
        <f t="shared" si="224"/>
        <v>49.906445359594166</v>
      </c>
      <c r="FB174" s="2">
        <f t="shared" si="224"/>
        <v>52.075598520804235</v>
      </c>
      <c r="FC174" s="2">
        <f t="shared" si="224"/>
        <v>54.473191053363934</v>
      </c>
      <c r="FD174" s="2">
        <f t="shared" si="224"/>
        <v>59.523637586485847</v>
      </c>
      <c r="FE174" s="2">
        <f t="shared" si="224"/>
        <v>62.759742000418626</v>
      </c>
      <c r="FG174" s="2">
        <f t="shared" si="225"/>
        <v>0.99995312154130545</v>
      </c>
      <c r="FH174" s="2">
        <f t="shared" si="225"/>
        <v>0.99993528072567861</v>
      </c>
      <c r="FI174" s="2">
        <f t="shared" si="225"/>
        <v>0.99992915676488114</v>
      </c>
      <c r="FJ174" s="2">
        <f t="shared" si="225"/>
        <v>0.99993868285916143</v>
      </c>
      <c r="FK174" s="2">
        <f t="shared" si="225"/>
        <v>0.99993795248436623</v>
      </c>
      <c r="FL174" s="2">
        <f t="shared" si="225"/>
        <v>0.99992656459458307</v>
      </c>
      <c r="FM174" s="2">
        <f t="shared" si="225"/>
        <v>0.99991972364121506</v>
      </c>
      <c r="FN174" s="2">
        <f t="shared" si="225"/>
        <v>0.99991767668571196</v>
      </c>
      <c r="FO174" s="2">
        <f t="shared" si="225"/>
        <v>0.99991874829866922</v>
      </c>
      <c r="FP174" s="2">
        <f t="shared" si="225"/>
        <v>0.99991411325108281</v>
      </c>
      <c r="FQ174" s="2">
        <f t="shared" si="225"/>
        <v>0.99991592981038813</v>
      </c>
      <c r="FR174" s="2">
        <f t="shared" si="225"/>
        <v>0.99992998019127122</v>
      </c>
      <c r="FS174" s="2">
        <f t="shared" si="225"/>
        <v>0.99992835834725213</v>
      </c>
      <c r="FT174" s="2">
        <f t="shared" si="225"/>
        <v>0.999916476638676</v>
      </c>
      <c r="FU174" s="2">
        <f t="shared" si="225"/>
        <v>0.9998906218088448</v>
      </c>
      <c r="FW174" s="2">
        <f t="shared" si="216"/>
        <v>0.2494890281408555</v>
      </c>
      <c r="FX174" s="2">
        <f t="shared" si="216"/>
        <v>0.27548034551287598</v>
      </c>
      <c r="FY174" s="2">
        <f t="shared" si="216"/>
        <v>0.24848045046646358</v>
      </c>
      <c r="FZ174" s="2">
        <f t="shared" si="216"/>
        <v>0.27368886281227689</v>
      </c>
      <c r="GA174" s="2">
        <f t="shared" si="216"/>
        <v>0.27407936921671527</v>
      </c>
      <c r="GB174" s="2">
        <f t="shared" si="216"/>
        <v>0.2873990633922236</v>
      </c>
      <c r="GC174" s="2">
        <f t="shared" si="216"/>
        <v>0.287410299122701</v>
      </c>
      <c r="GD174" s="2">
        <f t="shared" si="216"/>
        <v>0.3627241347058075</v>
      </c>
      <c r="GE174" s="2">
        <f t="shared" si="216"/>
        <v>0.32912806444948983</v>
      </c>
      <c r="GF174" s="2">
        <f t="shared" si="216"/>
        <v>0.31772944106215589</v>
      </c>
      <c r="GG174" s="2">
        <f t="shared" si="216"/>
        <v>0.3011752824723129</v>
      </c>
      <c r="GH174" s="2">
        <f t="shared" si="216"/>
        <v>0.2791614735572166</v>
      </c>
      <c r="GI174" s="2">
        <f t="shared" si="216"/>
        <v>0.24006254725712234</v>
      </c>
      <c r="GJ174" s="2">
        <f t="shared" si="216"/>
        <v>0.2101022002407027</v>
      </c>
      <c r="GK174" s="2">
        <f t="shared" si="216"/>
        <v>0.20843670701285372</v>
      </c>
      <c r="GM174" s="86">
        <f t="shared" si="217"/>
        <v>2.600132244401367E-259</v>
      </c>
      <c r="GN174" s="86">
        <f t="shared" si="217"/>
        <v>6.4916997087514561E-257</v>
      </c>
      <c r="GO174" s="86">
        <f t="shared" si="217"/>
        <v>3.7752091879619749E-272</v>
      </c>
      <c r="GP174" s="86">
        <f t="shared" si="217"/>
        <v>6.3874834192216675E-300</v>
      </c>
      <c r="GQ174" s="86">
        <f t="shared" si="217"/>
        <v>2.0460155000323366E-258</v>
      </c>
      <c r="GR174" s="86">
        <f t="shared" si="217"/>
        <v>1.9135443318773091E-292</v>
      </c>
      <c r="GS174" s="86">
        <f t="shared" si="217"/>
        <v>1.1599764341295106E-214</v>
      </c>
      <c r="GT174" s="86">
        <f t="shared" si="217"/>
        <v>1.7656785160075089E-194</v>
      </c>
      <c r="GU174" s="86">
        <f t="shared" si="217"/>
        <v>3.8709406499455256E-252</v>
      </c>
      <c r="GV174" s="86">
        <f t="shared" si="217"/>
        <v>5.3528356070043852E-277</v>
      </c>
      <c r="GW174" s="86">
        <f t="shared" si="217"/>
        <v>2.6474027846973136E-305</v>
      </c>
      <c r="GX174" s="86">
        <f t="shared" si="217"/>
        <v>0</v>
      </c>
      <c r="GY174" s="86">
        <f t="shared" si="217"/>
        <v>5.6477177560963607E-304</v>
      </c>
      <c r="GZ174" s="86">
        <f t="shared" si="217"/>
        <v>0</v>
      </c>
      <c r="HA174" s="86">
        <f t="shared" si="217"/>
        <v>0</v>
      </c>
      <c r="HC174" s="86">
        <f t="shared" si="181"/>
        <v>1.3275738211095852E-112</v>
      </c>
      <c r="HD174" s="86">
        <f t="shared" si="181"/>
        <v>5.529263810114761E-130</v>
      </c>
      <c r="HE174" s="86">
        <f t="shared" si="181"/>
        <v>6.6269571776527705E-137</v>
      </c>
      <c r="HF174" s="86">
        <f t="shared" si="180"/>
        <v>9.2589102836455954E-140</v>
      </c>
      <c r="HG174" s="86">
        <f t="shared" si="180"/>
        <v>1.0659912220119626E-131</v>
      </c>
      <c r="HH174" s="86">
        <f t="shared" si="180"/>
        <v>1.167846306950879E-186</v>
      </c>
      <c r="HI174" s="86">
        <f t="shared" si="180"/>
        <v>2.338308913629944E-166</v>
      </c>
      <c r="HJ174" s="86">
        <f t="shared" si="180"/>
        <v>6.1924662788152007E-182</v>
      </c>
      <c r="HK174" s="86">
        <f t="shared" si="180"/>
        <v>2.0278532447798009E-170</v>
      </c>
      <c r="HL174" s="86">
        <f t="shared" si="180"/>
        <v>5.8327039780774905E-234</v>
      </c>
      <c r="HM174" s="86">
        <f t="shared" si="180"/>
        <v>7.672681111656079E-224</v>
      </c>
      <c r="HN174" s="86">
        <f t="shared" si="180"/>
        <v>1.0027118870539891E-134</v>
      </c>
      <c r="HO174" s="86">
        <f t="shared" si="226"/>
        <v>6.5239320906121607E-146</v>
      </c>
      <c r="HP174" s="86">
        <f t="shared" si="226"/>
        <v>5.8279088465638628E-187</v>
      </c>
      <c r="HQ174" s="86">
        <f t="shared" si="226"/>
        <v>1.4536800983368384E-228</v>
      </c>
      <c r="HS174" s="86">
        <f t="shared" si="218"/>
        <v>2.2681866777323695E-7</v>
      </c>
      <c r="HT174" s="86">
        <f t="shared" si="218"/>
        <v>5.2444771434459765E-10</v>
      </c>
      <c r="HU174" s="86">
        <f t="shared" si="218"/>
        <v>7.2725822807887758E-9</v>
      </c>
      <c r="HV174" s="86">
        <f t="shared" si="218"/>
        <v>1.9113683093293864E-10</v>
      </c>
      <c r="HW174" s="86">
        <f t="shared" si="218"/>
        <v>2.8423177244579165E-10</v>
      </c>
      <c r="HX174" s="86">
        <f t="shared" si="218"/>
        <v>1.2631887886266301E-11</v>
      </c>
      <c r="HY174" s="86">
        <f t="shared" si="218"/>
        <v>3.5627943333430339E-11</v>
      </c>
      <c r="HZ174" s="86">
        <f t="shared" si="218"/>
        <v>1.4958217981348591E-18</v>
      </c>
      <c r="IA174" s="86">
        <f t="shared" si="218"/>
        <v>1.615773931608483E-17</v>
      </c>
      <c r="IB174" s="86">
        <f t="shared" si="218"/>
        <v>3.6856768104061293E-13</v>
      </c>
      <c r="IC174" s="86">
        <f t="shared" si="218"/>
        <v>5.2072101070933482E-13</v>
      </c>
      <c r="ID174" s="86">
        <f t="shared" si="218"/>
        <v>7.8068163673945819E-14</v>
      </c>
      <c r="IE174" s="86">
        <f t="shared" si="218"/>
        <v>2.2210475102411959E-8</v>
      </c>
      <c r="IF174" s="86">
        <f t="shared" si="218"/>
        <v>3.0093444817084727E-8</v>
      </c>
      <c r="IG174" s="86">
        <f t="shared" si="218"/>
        <v>7.7911134956086691E-8</v>
      </c>
      <c r="II174" s="86">
        <f t="shared" si="219"/>
        <v>1.6318152064858156E-3</v>
      </c>
      <c r="IJ174" s="86">
        <f t="shared" si="219"/>
        <v>1.6712415802982987E-3</v>
      </c>
      <c r="IK174" s="86">
        <f t="shared" si="219"/>
        <v>3.9872302115497314E-4</v>
      </c>
      <c r="IL174" s="86">
        <f t="shared" si="219"/>
        <v>1.7088673473068196E-3</v>
      </c>
      <c r="IM174" s="86">
        <f t="shared" si="219"/>
        <v>1.7006499077494E-3</v>
      </c>
      <c r="IN174" s="86">
        <f t="shared" si="219"/>
        <v>2.1284533983973492E-3</v>
      </c>
      <c r="IO174" s="86">
        <f t="shared" si="219"/>
        <v>2.4641061627119366E-3</v>
      </c>
      <c r="IP174" s="86">
        <f t="shared" si="219"/>
        <v>2.4714004037444087E-2</v>
      </c>
      <c r="IQ174" s="86">
        <f t="shared" si="219"/>
        <v>3.9761041511384839E-3</v>
      </c>
      <c r="IR174" s="86">
        <f t="shared" si="219"/>
        <v>7.1999654086205211E-3</v>
      </c>
      <c r="IS174" s="86">
        <f t="shared" si="219"/>
        <v>2.9373827994680995E-3</v>
      </c>
      <c r="IT174" s="86">
        <f t="shared" si="219"/>
        <v>3.5112649374020567E-4</v>
      </c>
      <c r="IU174" s="86">
        <f t="shared" si="219"/>
        <v>2.5342033204270417E-4</v>
      </c>
      <c r="IV174" s="86">
        <f t="shared" si="219"/>
        <v>8.8107696132547501E-4</v>
      </c>
      <c r="IW174" s="86">
        <f t="shared" si="219"/>
        <v>5.1387798887849335E-4</v>
      </c>
      <c r="IY174" s="86">
        <f t="shared" si="220"/>
        <v>1.6320420251535888E-3</v>
      </c>
      <c r="IZ174" s="86">
        <f t="shared" si="220"/>
        <v>1.6712421047460132E-3</v>
      </c>
      <c r="JA174" s="86">
        <f t="shared" si="220"/>
        <v>3.9873029373725395E-4</v>
      </c>
      <c r="JB174" s="86">
        <f t="shared" si="220"/>
        <v>1.7088675384436505E-3</v>
      </c>
      <c r="JC174" s="86">
        <f t="shared" si="220"/>
        <v>1.7006501919811724E-3</v>
      </c>
      <c r="JD174" s="86">
        <f t="shared" si="220"/>
        <v>2.1284534110292369E-3</v>
      </c>
      <c r="JE174" s="86">
        <f t="shared" si="220"/>
        <v>2.4641061983398799E-3</v>
      </c>
      <c r="JF174" s="86">
        <f t="shared" si="220"/>
        <v>2.4714004037444087E-2</v>
      </c>
      <c r="JG174" s="86">
        <f t="shared" si="220"/>
        <v>3.9761041511385004E-3</v>
      </c>
      <c r="JH174" s="86">
        <f t="shared" si="220"/>
        <v>7.1999654089890891E-3</v>
      </c>
      <c r="JI174" s="86">
        <f t="shared" si="220"/>
        <v>2.9373827999888205E-3</v>
      </c>
      <c r="JJ174" s="86">
        <f t="shared" si="220"/>
        <v>3.5112649381827381E-4</v>
      </c>
      <c r="JK174" s="86">
        <f t="shared" si="220"/>
        <v>2.534425425178066E-4</v>
      </c>
      <c r="JL174" s="86">
        <f t="shared" si="220"/>
        <v>8.8110705477029215E-4</v>
      </c>
      <c r="JM174" s="86">
        <f t="shared" si="220"/>
        <v>5.1395590001344948E-4</v>
      </c>
    </row>
    <row r="175" spans="2:273" x14ac:dyDescent="0.25">
      <c r="B175" s="2">
        <v>148</v>
      </c>
      <c r="C175" s="37">
        <v>62.381999999999998</v>
      </c>
      <c r="D175" s="37">
        <v>60.286000000000001</v>
      </c>
      <c r="E175" s="37">
        <v>52.19</v>
      </c>
      <c r="F175" s="37">
        <v>50.048000000000002</v>
      </c>
      <c r="G175" s="37">
        <v>49.774000000000001</v>
      </c>
      <c r="H175" s="37">
        <v>49.515999999999998</v>
      </c>
      <c r="I175" s="37">
        <v>51.548000000000002</v>
      </c>
      <c r="J175" s="37">
        <v>52.698</v>
      </c>
      <c r="K175" s="37">
        <v>51.603000000000002</v>
      </c>
      <c r="L175" s="37">
        <v>50.951999999999998</v>
      </c>
      <c r="M175" s="37">
        <v>50.935000000000002</v>
      </c>
      <c r="N175" s="37">
        <v>53.918999999999997</v>
      </c>
      <c r="O175" s="37">
        <v>54.393000000000001</v>
      </c>
      <c r="P175" s="37">
        <v>59.311999999999998</v>
      </c>
      <c r="Q175" s="37">
        <v>64.343999999999994</v>
      </c>
      <c r="S175" s="4">
        <f t="shared" si="221"/>
        <v>61.385199919900437</v>
      </c>
      <c r="T175" s="4">
        <f t="shared" si="221"/>
        <v>60.01804491611982</v>
      </c>
      <c r="U175" s="4">
        <f t="shared" si="221"/>
        <v>52.387199850591884</v>
      </c>
      <c r="V175" s="4">
        <f t="shared" si="221"/>
        <v>50.284878761244798</v>
      </c>
      <c r="W175" s="4">
        <f t="shared" si="221"/>
        <v>49.425405455477865</v>
      </c>
      <c r="X175" s="4">
        <f t="shared" si="221"/>
        <v>48.959433515618983</v>
      </c>
      <c r="Y175" s="4">
        <f t="shared" si="221"/>
        <v>51.46827469597585</v>
      </c>
      <c r="Z175" s="4">
        <f t="shared" si="221"/>
        <v>52.529563548453353</v>
      </c>
      <c r="AA175" s="4">
        <f t="shared" si="221"/>
        <v>50.520492041731025</v>
      </c>
      <c r="AB175" s="4">
        <f t="shared" si="221"/>
        <v>49.743875611314614</v>
      </c>
      <c r="AC175" s="4">
        <f t="shared" si="221"/>
        <v>50.773044475479544</v>
      </c>
      <c r="AD175" s="4">
        <f t="shared" si="221"/>
        <v>52.264974981292958</v>
      </c>
      <c r="AE175" s="4">
        <f t="shared" si="221"/>
        <v>54.815283827457726</v>
      </c>
      <c r="AF175" s="4">
        <f t="shared" si="221"/>
        <v>59.998500905779032</v>
      </c>
      <c r="AG175" s="4">
        <f t="shared" si="221"/>
        <v>64.784459503422795</v>
      </c>
      <c r="AI175" s="4">
        <f t="shared" si="222"/>
        <v>0.99680008009956111</v>
      </c>
      <c r="AJ175" s="4">
        <f t="shared" si="222"/>
        <v>0.26795508388018163</v>
      </c>
      <c r="AK175" s="4">
        <f t="shared" si="222"/>
        <v>-0.19719985059188616</v>
      </c>
      <c r="AL175" s="4">
        <f t="shared" si="222"/>
        <v>-0.23687876124479601</v>
      </c>
      <c r="AM175" s="4">
        <f t="shared" si="222"/>
        <v>0.34859454452213612</v>
      </c>
      <c r="AN175" s="4">
        <f t="shared" si="222"/>
        <v>0.55656648438101541</v>
      </c>
      <c r="AO175" s="4">
        <f t="shared" si="222"/>
        <v>7.9725304024151455E-2</v>
      </c>
      <c r="AP175" s="4">
        <f t="shared" si="222"/>
        <v>0.16843645154664699</v>
      </c>
      <c r="AQ175" s="4">
        <f t="shared" si="222"/>
        <v>1.0825079582689767</v>
      </c>
      <c r="AR175" s="4">
        <f t="shared" si="222"/>
        <v>1.2081243886853841</v>
      </c>
      <c r="AS175" s="4">
        <f t="shared" si="222"/>
        <v>0.16195552452045803</v>
      </c>
      <c r="AT175" s="4">
        <f t="shared" si="222"/>
        <v>1.6540250187070384</v>
      </c>
      <c r="AU175" s="4">
        <f t="shared" si="222"/>
        <v>-0.42228382745772564</v>
      </c>
      <c r="AV175" s="4">
        <f t="shared" si="222"/>
        <v>-0.68650090577903455</v>
      </c>
      <c r="AW175" s="4">
        <f t="shared" si="222"/>
        <v>-0.44045950342280094</v>
      </c>
      <c r="AY175" s="2">
        <f t="shared" si="214"/>
        <v>61.362746991099556</v>
      </c>
      <c r="AZ175" s="2">
        <f t="shared" si="214"/>
        <v>59.990201853435131</v>
      </c>
      <c r="BA175" s="2">
        <f t="shared" si="214"/>
        <v>52.365735088568925</v>
      </c>
      <c r="BB175" s="2">
        <f t="shared" si="214"/>
        <v>50.164581450289894</v>
      </c>
      <c r="BC175" s="2">
        <f t="shared" si="214"/>
        <v>49.277794741554274</v>
      </c>
      <c r="BD175" s="2">
        <f t="shared" si="214"/>
        <v>48.771205751482142</v>
      </c>
      <c r="BE175" s="2">
        <f t="shared" si="214"/>
        <v>51.281367110874505</v>
      </c>
      <c r="BF175" s="2">
        <f t="shared" si="214"/>
        <v>50.773396202323731</v>
      </c>
      <c r="BG175" s="2">
        <f t="shared" si="214"/>
        <v>49.85862450328942</v>
      </c>
      <c r="BH175" s="2">
        <f t="shared" si="214"/>
        <v>48.773516966977368</v>
      </c>
      <c r="BI175" s="2">
        <f t="shared" si="214"/>
        <v>50.273054979612631</v>
      </c>
      <c r="BJ175" s="2">
        <f t="shared" si="214"/>
        <v>52.14377309086418</v>
      </c>
      <c r="BK175" s="2">
        <f t="shared" si="214"/>
        <v>54.733842639868158</v>
      </c>
      <c r="BL175" s="2">
        <f t="shared" si="214"/>
        <v>59.575639180118095</v>
      </c>
      <c r="BM175" s="2">
        <f t="shared" si="214"/>
        <v>64.16496651935087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>
        <f t="shared" si="215"/>
        <v>62.381999999999998</v>
      </c>
      <c r="CF175" s="2">
        <f t="shared" si="215"/>
        <v>60.286000000000001</v>
      </c>
      <c r="CG175" s="2">
        <f t="shared" si="215"/>
        <v>52.19</v>
      </c>
      <c r="CH175" s="2">
        <f t="shared" si="215"/>
        <v>50.048000000000002</v>
      </c>
      <c r="CI175" s="2">
        <f t="shared" si="215"/>
        <v>49.774000000000001</v>
      </c>
      <c r="CJ175" s="2">
        <f t="shared" si="215"/>
        <v>49.515999999999998</v>
      </c>
      <c r="CK175" s="2">
        <f t="shared" si="215"/>
        <v>51.548000000000002</v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>
        <f t="shared" si="215"/>
        <v>50.935000000000002</v>
      </c>
      <c r="CP175" s="2">
        <f t="shared" si="215"/>
        <v>53.918999999999997</v>
      </c>
      <c r="CQ175" s="2">
        <f t="shared" si="215"/>
        <v>54.393000000000001</v>
      </c>
      <c r="CR175" s="2">
        <f t="shared" si="215"/>
        <v>59.311999999999998</v>
      </c>
      <c r="CS175" s="2">
        <f t="shared" si="215"/>
        <v>64.343999999999994</v>
      </c>
      <c r="CU175" s="2">
        <f t="shared" si="197"/>
        <v>62.381999999999998</v>
      </c>
      <c r="CV175" s="2">
        <f t="shared" si="198"/>
        <v>60.286000000000001</v>
      </c>
      <c r="CW175" s="2">
        <f t="shared" si="199"/>
        <v>52.19</v>
      </c>
      <c r="CX175" s="2">
        <f t="shared" si="200"/>
        <v>50.048000000000002</v>
      </c>
      <c r="CY175" s="2">
        <f t="shared" si="201"/>
        <v>49.774000000000001</v>
      </c>
      <c r="CZ175" s="2">
        <f t="shared" si="202"/>
        <v>49.515999999999998</v>
      </c>
      <c r="DA175" s="2">
        <f t="shared" si="203"/>
        <v>51.548000000000002</v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>
        <f t="shared" si="207"/>
        <v>50.935000000000002</v>
      </c>
      <c r="DF175" s="2">
        <f t="shared" si="208"/>
        <v>53.918999999999997</v>
      </c>
      <c r="DG175" s="2">
        <f t="shared" si="209"/>
        <v>54.393000000000001</v>
      </c>
      <c r="DH175" s="2">
        <f t="shared" si="210"/>
        <v>59.311999999999998</v>
      </c>
      <c r="DI175" s="2">
        <f t="shared" si="211"/>
        <v>64.343999999999994</v>
      </c>
      <c r="DK175" s="2">
        <f t="shared" si="223"/>
        <v>108.96818549257759</v>
      </c>
      <c r="DL175" s="2">
        <f t="shared" si="223"/>
        <v>117.68190478891501</v>
      </c>
      <c r="DM175" s="2">
        <f t="shared" si="223"/>
        <v>108.58272410147991</v>
      </c>
      <c r="DN175" s="2">
        <f t="shared" si="223"/>
        <v>104.7221478000162</v>
      </c>
      <c r="DO175" s="2">
        <f t="shared" si="223"/>
        <v>87.635545687815693</v>
      </c>
      <c r="DP175" s="2">
        <f t="shared" si="223"/>
        <v>88.791710711768843</v>
      </c>
      <c r="DQ175" s="2">
        <f t="shared" si="223"/>
        <v>86.181945384073302</v>
      </c>
      <c r="DR175" s="2">
        <f t="shared" si="223"/>
        <v>98.977374658995785</v>
      </c>
      <c r="DS175" s="2">
        <f t="shared" si="223"/>
        <v>97.796944547983685</v>
      </c>
      <c r="DT175" s="2">
        <f t="shared" si="223"/>
        <v>100.33014512195122</v>
      </c>
      <c r="DU175" s="2">
        <f t="shared" si="223"/>
        <v>102.53016167247385</v>
      </c>
      <c r="DV175" s="2">
        <f t="shared" si="223"/>
        <v>107.27862473572941</v>
      </c>
      <c r="DW175" s="2">
        <f t="shared" si="223"/>
        <v>99.453618544246481</v>
      </c>
      <c r="DX175" s="2">
        <f t="shared" si="223"/>
        <v>106.54582073170732</v>
      </c>
      <c r="DY175" s="2">
        <f t="shared" si="223"/>
        <v>100.40264553093962</v>
      </c>
      <c r="EA175" s="2">
        <f t="shared" si="213"/>
        <v>62.086902362410292</v>
      </c>
      <c r="EB175" s="2">
        <f t="shared" si="213"/>
        <v>60.175982825917259</v>
      </c>
      <c r="EC175" s="2">
        <f t="shared" si="213"/>
        <v>52.321795638714377</v>
      </c>
      <c r="ED175" s="2">
        <f t="shared" si="213"/>
        <v>50.167910543325824</v>
      </c>
      <c r="EE175" s="2">
        <f t="shared" si="213"/>
        <v>49.282984033681117</v>
      </c>
      <c r="EF175" s="2">
        <f t="shared" si="213"/>
        <v>48.67948620341145</v>
      </c>
      <c r="EG175" s="2">
        <f t="shared" si="213"/>
        <v>51.495854646797866</v>
      </c>
      <c r="EH175" s="2">
        <f t="shared" si="213"/>
        <v>51.027247547945137</v>
      </c>
      <c r="EI175" s="2">
        <f t="shared" si="213"/>
        <v>49.658786834066767</v>
      </c>
      <c r="EJ175" s="2">
        <f t="shared" si="213"/>
        <v>48.802478777718505</v>
      </c>
      <c r="EK175" s="2">
        <f t="shared" si="212"/>
        <v>50.505762704174231</v>
      </c>
      <c r="EL175" s="2">
        <f t="shared" si="179"/>
        <v>52.236371275904091</v>
      </c>
      <c r="EM175" s="2">
        <f t="shared" si="179"/>
        <v>54.858561959391793</v>
      </c>
      <c r="EN175" s="2">
        <f t="shared" si="179"/>
        <v>59.62525815371994</v>
      </c>
      <c r="EO175" s="2">
        <f t="shared" si="179"/>
        <v>64.614755600732408</v>
      </c>
      <c r="EQ175" s="2">
        <f t="shared" si="224"/>
        <v>59.368520538329719</v>
      </c>
      <c r="ER175" s="2">
        <f t="shared" si="224"/>
        <v>59.533049985608237</v>
      </c>
      <c r="ES175" s="2">
        <f t="shared" si="224"/>
        <v>52.473273418815452</v>
      </c>
      <c r="ET175" s="2">
        <f t="shared" si="224"/>
        <v>50.146089548242635</v>
      </c>
      <c r="EU175" s="2">
        <f t="shared" si="224"/>
        <v>49.257847087886844</v>
      </c>
      <c r="EV175" s="2">
        <f t="shared" si="224"/>
        <v>48.969851044028488</v>
      </c>
      <c r="EW175" s="2">
        <f t="shared" si="224"/>
        <v>50.788088109185324</v>
      </c>
      <c r="EX175" s="2">
        <f t="shared" si="224"/>
        <v>50.35727480031165</v>
      </c>
      <c r="EY175" s="2">
        <f t="shared" si="224"/>
        <v>50.219920229843439</v>
      </c>
      <c r="EZ175" s="2">
        <f t="shared" si="224"/>
        <v>48.704857870116186</v>
      </c>
      <c r="FA175" s="2">
        <f t="shared" si="224"/>
        <v>49.768177678304994</v>
      </c>
      <c r="FB175" s="2">
        <f t="shared" si="224"/>
        <v>51.913916069828474</v>
      </c>
      <c r="FC175" s="2">
        <f t="shared" si="224"/>
        <v>54.36244649959955</v>
      </c>
      <c r="FD175" s="2">
        <f t="shared" si="224"/>
        <v>59.389677166873852</v>
      </c>
      <c r="FE175" s="2">
        <f t="shared" si="224"/>
        <v>62.591200792275863</v>
      </c>
      <c r="FG175" s="2">
        <f t="shared" si="225"/>
        <v>0.99995724616118742</v>
      </c>
      <c r="FH175" s="2">
        <f t="shared" si="225"/>
        <v>0.99994097498418011</v>
      </c>
      <c r="FI175" s="2">
        <f t="shared" si="225"/>
        <v>0.99993538979893293</v>
      </c>
      <c r="FJ175" s="2">
        <f t="shared" si="225"/>
        <v>0.99994407780120298</v>
      </c>
      <c r="FK175" s="2">
        <f t="shared" si="225"/>
        <v>0.9999434116842425</v>
      </c>
      <c r="FL175" s="2">
        <f t="shared" si="225"/>
        <v>0.99993302568151132</v>
      </c>
      <c r="FM175" s="2">
        <f t="shared" si="225"/>
        <v>0.99992678657350476</v>
      </c>
      <c r="FN175" s="2">
        <f t="shared" si="225"/>
        <v>0.99992491970118891</v>
      </c>
      <c r="FO175" s="2">
        <f t="shared" si="225"/>
        <v>0.99992589703788826</v>
      </c>
      <c r="FP175" s="2">
        <f t="shared" si="225"/>
        <v>0.99992166976208074</v>
      </c>
      <c r="FQ175" s="2">
        <f t="shared" si="225"/>
        <v>0.99992332650863303</v>
      </c>
      <c r="FR175" s="2">
        <f t="shared" si="225"/>
        <v>0.99993614078203408</v>
      </c>
      <c r="FS175" s="2">
        <f t="shared" si="225"/>
        <v>0.9999346616242718</v>
      </c>
      <c r="FT175" s="2">
        <f t="shared" si="225"/>
        <v>0.99992382522931322</v>
      </c>
      <c r="FU175" s="2">
        <f t="shared" si="225"/>
        <v>0.99990024494402518</v>
      </c>
      <c r="FW175" s="2">
        <f t="shared" si="216"/>
        <v>0.26712940753958192</v>
      </c>
      <c r="FX175" s="2">
        <f t="shared" si="216"/>
        <v>0.29423798035392257</v>
      </c>
      <c r="FY175" s="2">
        <f t="shared" si="216"/>
        <v>0.26607479940263279</v>
      </c>
      <c r="FZ175" s="2">
        <f t="shared" si="216"/>
        <v>0.29237373972622943</v>
      </c>
      <c r="GA175" s="2">
        <f t="shared" si="216"/>
        <v>0.29278015937418361</v>
      </c>
      <c r="GB175" s="2">
        <f t="shared" si="216"/>
        <v>0.30662479307748214</v>
      </c>
      <c r="GC175" s="2">
        <f t="shared" si="216"/>
        <v>0.30663645700182723</v>
      </c>
      <c r="GD175" s="2">
        <f t="shared" si="216"/>
        <v>0.38427153403226866</v>
      </c>
      <c r="GE175" s="2">
        <f t="shared" si="216"/>
        <v>0.34977509915229993</v>
      </c>
      <c r="GF175" s="2">
        <f t="shared" si="216"/>
        <v>0.33802169961101708</v>
      </c>
      <c r="GG175" s="2">
        <f t="shared" si="216"/>
        <v>0.32090756802962167</v>
      </c>
      <c r="GH175" s="2">
        <f t="shared" si="216"/>
        <v>0.29806664147452422</v>
      </c>
      <c r="GI175" s="2">
        <f t="shared" si="216"/>
        <v>0.25726488777399614</v>
      </c>
      <c r="GJ175" s="2">
        <f t="shared" si="216"/>
        <v>0.22579554236893665</v>
      </c>
      <c r="GK175" s="2">
        <f t="shared" si="216"/>
        <v>0.22404093155773994</v>
      </c>
      <c r="GM175" s="86">
        <f t="shared" si="217"/>
        <v>1.4452148422701697E-265</v>
      </c>
      <c r="GN175" s="86">
        <f t="shared" si="217"/>
        <v>4.122349396555651E-263</v>
      </c>
      <c r="GO175" s="86">
        <f t="shared" si="217"/>
        <v>9.8369994306955937E-279</v>
      </c>
      <c r="GP175" s="86">
        <f t="shared" si="217"/>
        <v>3.535070245180691E-307</v>
      </c>
      <c r="GQ175" s="86">
        <f t="shared" si="217"/>
        <v>1.1141375971475467E-264</v>
      </c>
      <c r="GR175" s="86">
        <f t="shared" si="217"/>
        <v>1.5924962779555626E-299</v>
      </c>
      <c r="GS175" s="86">
        <f t="shared" si="217"/>
        <v>7.2572701033375158E-220</v>
      </c>
      <c r="GT175" s="86">
        <f t="shared" si="217"/>
        <v>3.6434605932057182E-199</v>
      </c>
      <c r="GU175" s="86">
        <f t="shared" si="217"/>
        <v>3.2693431224098934E-258</v>
      </c>
      <c r="GV175" s="86">
        <f t="shared" si="217"/>
        <v>1.133627089180307E-283</v>
      </c>
      <c r="GW175" s="86">
        <f t="shared" si="217"/>
        <v>0</v>
      </c>
      <c r="GX175" s="86">
        <f t="shared" si="217"/>
        <v>0</v>
      </c>
      <c r="GY175" s="86">
        <f t="shared" si="217"/>
        <v>0</v>
      </c>
      <c r="GZ175" s="86">
        <f t="shared" si="217"/>
        <v>0</v>
      </c>
      <c r="HA175" s="86">
        <f t="shared" si="217"/>
        <v>0</v>
      </c>
      <c r="HC175" s="86">
        <f t="shared" si="181"/>
        <v>2.0213083355744518E-116</v>
      </c>
      <c r="HD175" s="86">
        <f t="shared" si="181"/>
        <v>1.9560316976676913E-134</v>
      </c>
      <c r="HE175" s="86">
        <f t="shared" si="181"/>
        <v>1.3392200015815722E-141</v>
      </c>
      <c r="HF175" s="86">
        <f t="shared" si="180"/>
        <v>1.6664571945210929E-144</v>
      </c>
      <c r="HG175" s="86">
        <f t="shared" si="180"/>
        <v>3.7330130760681201E-136</v>
      </c>
      <c r="HH175" s="86">
        <f t="shared" si="180"/>
        <v>5.9170115550021685E-193</v>
      </c>
      <c r="HI175" s="86">
        <f t="shared" si="180"/>
        <v>5.4994524071412673E-172</v>
      </c>
      <c r="HJ175" s="86">
        <f t="shared" si="180"/>
        <v>6.0527002856822162E-188</v>
      </c>
      <c r="HK175" s="86">
        <f t="shared" si="180"/>
        <v>4.5260336596248226E-176</v>
      </c>
      <c r="HL175" s="86">
        <f t="shared" si="180"/>
        <v>8.5317689583525894E-242</v>
      </c>
      <c r="HM175" s="86">
        <f t="shared" si="180"/>
        <v>2.5282698306012666E-231</v>
      </c>
      <c r="HN175" s="86">
        <f t="shared" si="180"/>
        <v>3.5435194002369117E-139</v>
      </c>
      <c r="HO175" s="86">
        <f t="shared" si="226"/>
        <v>6.3370926588812021E-151</v>
      </c>
      <c r="HP175" s="86">
        <f t="shared" si="226"/>
        <v>2.8161481190158278E-193</v>
      </c>
      <c r="HQ175" s="86">
        <f t="shared" si="226"/>
        <v>3.0031405086242161E-236</v>
      </c>
      <c r="HS175" s="86">
        <f t="shared" si="218"/>
        <v>4.5768191788647179E-8</v>
      </c>
      <c r="HT175" s="86">
        <f t="shared" si="218"/>
        <v>6.050897927928221E-11</v>
      </c>
      <c r="HU175" s="86">
        <f t="shared" si="218"/>
        <v>9.8685604418345704E-10</v>
      </c>
      <c r="HV175" s="86">
        <f t="shared" si="218"/>
        <v>2.1507128714065717E-11</v>
      </c>
      <c r="HW175" s="86">
        <f t="shared" si="218"/>
        <v>3.2435771468090821E-11</v>
      </c>
      <c r="HX175" s="86">
        <f t="shared" si="218"/>
        <v>1.1048279222286013E-12</v>
      </c>
      <c r="HY175" s="86">
        <f t="shared" si="218"/>
        <v>3.401616198599601E-12</v>
      </c>
      <c r="HZ175" s="86">
        <f t="shared" si="218"/>
        <v>4.1152496317998064E-20</v>
      </c>
      <c r="IA175" s="86">
        <f t="shared" si="218"/>
        <v>4.321939761669388E-19</v>
      </c>
      <c r="IB175" s="86">
        <f t="shared" si="218"/>
        <v>2.5093625497922252E-14</v>
      </c>
      <c r="IC175" s="86">
        <f t="shared" si="218"/>
        <v>3.4951254328743312E-14</v>
      </c>
      <c r="ID175" s="86">
        <f t="shared" si="218"/>
        <v>3.8791364870197442E-15</v>
      </c>
      <c r="IE175" s="86">
        <f t="shared" si="218"/>
        <v>3.2463574146846966E-9</v>
      </c>
      <c r="IF175" s="86">
        <f t="shared" si="218"/>
        <v>3.9398499436638414E-9</v>
      </c>
      <c r="IG175" s="86">
        <f t="shared" si="218"/>
        <v>9.6955364412249024E-9</v>
      </c>
      <c r="II175" s="86">
        <f t="shared" si="219"/>
        <v>3.7476141007957097E-3</v>
      </c>
      <c r="IJ175" s="86">
        <f t="shared" si="219"/>
        <v>4.2676239968394711E-3</v>
      </c>
      <c r="IK175" s="86">
        <f t="shared" si="219"/>
        <v>1.1333366676048455E-3</v>
      </c>
      <c r="IL175" s="86">
        <f t="shared" si="219"/>
        <v>4.3112126983378294E-3</v>
      </c>
      <c r="IM175" s="86">
        <f t="shared" si="219"/>
        <v>4.3017240270092202E-3</v>
      </c>
      <c r="IN175" s="86">
        <f t="shared" si="219"/>
        <v>5.5065477152847851E-3</v>
      </c>
      <c r="IO175" s="86">
        <f t="shared" si="219"/>
        <v>6.2047114642590729E-3</v>
      </c>
      <c r="IP175" s="86">
        <f t="shared" si="219"/>
        <v>5.4131394952222696E-2</v>
      </c>
      <c r="IQ175" s="86">
        <f t="shared" si="219"/>
        <v>1.1368316604744204E-2</v>
      </c>
      <c r="IR175" s="86">
        <f t="shared" si="219"/>
        <v>1.6920687016767272E-2</v>
      </c>
      <c r="IS175" s="86">
        <f t="shared" si="219"/>
        <v>7.6520787523266442E-3</v>
      </c>
      <c r="IT175" s="86">
        <f t="shared" si="219"/>
        <v>1.2052673531153094E-3</v>
      </c>
      <c r="IU175" s="86">
        <f t="shared" si="219"/>
        <v>7.4052230336925297E-4</v>
      </c>
      <c r="IV175" s="86">
        <f t="shared" si="219"/>
        <v>1.9552058369832681E-3</v>
      </c>
      <c r="IW175" s="86">
        <f t="shared" si="219"/>
        <v>1.1966189218513561E-3</v>
      </c>
      <c r="IY175" s="86">
        <f t="shared" si="220"/>
        <v>3.7476598689874983E-3</v>
      </c>
      <c r="IZ175" s="86">
        <f t="shared" si="220"/>
        <v>4.26762405734845E-3</v>
      </c>
      <c r="JA175" s="86">
        <f t="shared" si="220"/>
        <v>1.1333376544608897E-3</v>
      </c>
      <c r="JB175" s="86">
        <f t="shared" si="220"/>
        <v>4.311212719844958E-3</v>
      </c>
      <c r="JC175" s="86">
        <f t="shared" si="220"/>
        <v>4.3017240594449913E-3</v>
      </c>
      <c r="JD175" s="86">
        <f t="shared" si="220"/>
        <v>5.5065477163896131E-3</v>
      </c>
      <c r="JE175" s="86">
        <f t="shared" si="220"/>
        <v>6.2047114676606887E-3</v>
      </c>
      <c r="JF175" s="86">
        <f t="shared" si="220"/>
        <v>5.4131394952222696E-2</v>
      </c>
      <c r="JG175" s="86">
        <f t="shared" si="220"/>
        <v>1.1368316604744204E-2</v>
      </c>
      <c r="JH175" s="86">
        <f t="shared" si="220"/>
        <v>1.6920687016792366E-2</v>
      </c>
      <c r="JI175" s="86">
        <f t="shared" si="220"/>
        <v>7.6520787523615954E-3</v>
      </c>
      <c r="JJ175" s="86">
        <f t="shared" si="220"/>
        <v>1.2052673531191885E-3</v>
      </c>
      <c r="JK175" s="86">
        <f t="shared" si="220"/>
        <v>7.4052554972666763E-4</v>
      </c>
      <c r="JL175" s="86">
        <f t="shared" si="220"/>
        <v>1.9552097768332118E-3</v>
      </c>
      <c r="JM175" s="86">
        <f t="shared" si="220"/>
        <v>1.1966286173877973E-3</v>
      </c>
    </row>
    <row r="176" spans="2:273" x14ac:dyDescent="0.25">
      <c r="B176" s="2">
        <v>149</v>
      </c>
      <c r="C176" s="37">
        <v>61.588000000000001</v>
      </c>
      <c r="D176" s="37">
        <v>59.19</v>
      </c>
      <c r="E176" s="37">
        <v>51.317</v>
      </c>
      <c r="F176" s="37">
        <v>51.161000000000001</v>
      </c>
      <c r="G176" s="37">
        <v>48.968000000000004</v>
      </c>
      <c r="H176" s="37">
        <v>48.774000000000001</v>
      </c>
      <c r="I176" s="37">
        <v>51.29</v>
      </c>
      <c r="J176" s="37">
        <v>54.27</v>
      </c>
      <c r="K176" s="37">
        <v>52.634999999999998</v>
      </c>
      <c r="L176" s="37">
        <v>50.555999999999997</v>
      </c>
      <c r="M176" s="37">
        <v>51.951999999999998</v>
      </c>
      <c r="N176" s="37">
        <v>52.564999999999998</v>
      </c>
      <c r="O176" s="37">
        <v>54.41</v>
      </c>
      <c r="P176" s="37">
        <v>61.155999999999999</v>
      </c>
      <c r="Q176" s="37">
        <v>67.156000000000006</v>
      </c>
      <c r="S176" s="4">
        <f t="shared" si="221"/>
        <v>61.343917502963436</v>
      </c>
      <c r="T176" s="4">
        <f t="shared" si="221"/>
        <v>59.975150745897807</v>
      </c>
      <c r="U176" s="4">
        <f t="shared" si="221"/>
        <v>52.3165705167646</v>
      </c>
      <c r="V176" s="4">
        <f t="shared" si="221"/>
        <v>50.341313309557549</v>
      </c>
      <c r="W176" s="4">
        <f t="shared" si="221"/>
        <v>49.492137784836686</v>
      </c>
      <c r="X176" s="4">
        <f t="shared" si="221"/>
        <v>49.045126653929714</v>
      </c>
      <c r="Y176" s="4">
        <f t="shared" si="221"/>
        <v>51.558934788760951</v>
      </c>
      <c r="Z176" s="4">
        <f t="shared" si="221"/>
        <v>53.61030817546623</v>
      </c>
      <c r="AA176" s="4">
        <f t="shared" si="221"/>
        <v>51.190095519509967</v>
      </c>
      <c r="AB176" s="4">
        <f t="shared" si="221"/>
        <v>50.482364510363169</v>
      </c>
      <c r="AC176" s="4">
        <f t="shared" si="221"/>
        <v>51.193095754679881</v>
      </c>
      <c r="AD176" s="4">
        <f t="shared" si="221"/>
        <v>52.317124426938683</v>
      </c>
      <c r="AE176" s="4">
        <f t="shared" si="221"/>
        <v>54.826935742449777</v>
      </c>
      <c r="AF176" s="4">
        <f t="shared" si="221"/>
        <v>60.275478116903408</v>
      </c>
      <c r="AG176" s="4">
        <f t="shared" si="221"/>
        <v>65.272893791937562</v>
      </c>
      <c r="AI176" s="4">
        <f t="shared" si="222"/>
        <v>0.24408249703656537</v>
      </c>
      <c r="AJ176" s="4">
        <f t="shared" si="222"/>
        <v>-0.78515074589780909</v>
      </c>
      <c r="AK176" s="4">
        <f t="shared" si="222"/>
        <v>-0.9995705167645994</v>
      </c>
      <c r="AL176" s="4">
        <f t="shared" si="222"/>
        <v>0.81968669044245246</v>
      </c>
      <c r="AM176" s="4">
        <f t="shared" si="222"/>
        <v>-0.52413778483668239</v>
      </c>
      <c r="AN176" s="4">
        <f t="shared" si="222"/>
        <v>-0.2711266539297128</v>
      </c>
      <c r="AO176" s="4">
        <f t="shared" si="222"/>
        <v>-0.26893478876095145</v>
      </c>
      <c r="AP176" s="4">
        <f t="shared" si="222"/>
        <v>0.65969182453377329</v>
      </c>
      <c r="AQ176" s="4">
        <f t="shared" si="222"/>
        <v>1.4449044804900311</v>
      </c>
      <c r="AR176" s="4">
        <f t="shared" si="222"/>
        <v>7.3635489636828311E-2</v>
      </c>
      <c r="AS176" s="4">
        <f t="shared" si="222"/>
        <v>0.75890424532011735</v>
      </c>
      <c r="AT176" s="4">
        <f t="shared" si="222"/>
        <v>0.24787557306131447</v>
      </c>
      <c r="AU176" s="4">
        <f t="shared" si="222"/>
        <v>-0.41693574244978038</v>
      </c>
      <c r="AV176" s="4">
        <f t="shared" si="222"/>
        <v>0.8805218830965913</v>
      </c>
      <c r="AW176" s="4">
        <f t="shared" si="222"/>
        <v>1.8831062080624434</v>
      </c>
      <c r="AY176" s="2">
        <f t="shared" si="214"/>
        <v>61.299349361429009</v>
      </c>
      <c r="AZ176" s="2">
        <f t="shared" si="214"/>
        <v>59.91561103048398</v>
      </c>
      <c r="BA176" s="2">
        <f t="shared" si="214"/>
        <v>52.264875129234625</v>
      </c>
      <c r="BB176" s="2">
        <f t="shared" si="214"/>
        <v>50.086413806759595</v>
      </c>
      <c r="BC176" s="2">
        <f t="shared" si="214"/>
        <v>49.178743242003705</v>
      </c>
      <c r="BD176" s="2">
        <f t="shared" si="214"/>
        <v>48.642525069486183</v>
      </c>
      <c r="BE176" s="2">
        <f t="shared" si="214"/>
        <v>51.168562079098976</v>
      </c>
      <c r="BF176" s="2">
        <f t="shared" si="214"/>
        <v>50.666326503864951</v>
      </c>
      <c r="BG176" s="2">
        <f t="shared" si="214"/>
        <v>49.72648349172777</v>
      </c>
      <c r="BH176" s="2">
        <f t="shared" si="214"/>
        <v>48.635521039315066</v>
      </c>
      <c r="BI176" s="2">
        <f t="shared" si="214"/>
        <v>50.132856074448597</v>
      </c>
      <c r="BJ176" s="2">
        <f t="shared" si="214"/>
        <v>51.981211921989839</v>
      </c>
      <c r="BK176" s="2">
        <f t="shared" si="214"/>
        <v>54.624487218613915</v>
      </c>
      <c r="BL176" s="2">
        <f t="shared" si="214"/>
        <v>59.441551142879078</v>
      </c>
      <c r="BM176" s="2">
        <f t="shared" si="214"/>
        <v>63.996130506555623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>
        <f t="shared" si="215"/>
        <v>61.588000000000001</v>
      </c>
      <c r="CF176" s="2">
        <f t="shared" si="215"/>
        <v>59.19</v>
      </c>
      <c r="CG176" s="2">
        <f t="shared" si="215"/>
        <v>51.317</v>
      </c>
      <c r="CH176" s="2" t="str">
        <f t="shared" si="215"/>
        <v/>
      </c>
      <c r="CI176" s="2">
        <f t="shared" si="215"/>
        <v>48.968000000000004</v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>
        <f t="shared" si="215"/>
        <v>52.564999999999998</v>
      </c>
      <c r="CQ176" s="2">
        <f t="shared" si="215"/>
        <v>54.41</v>
      </c>
      <c r="CR176" s="2">
        <f t="shared" si="215"/>
        <v>61.155999999999999</v>
      </c>
      <c r="CS176" s="2">
        <f t="shared" si="215"/>
        <v>67.156000000000006</v>
      </c>
      <c r="CU176" s="2">
        <f t="shared" si="197"/>
        <v>61.588000000000001</v>
      </c>
      <c r="CV176" s="2">
        <f t="shared" si="198"/>
        <v>59.19</v>
      </c>
      <c r="CW176" s="2">
        <f t="shared" si="199"/>
        <v>51.317</v>
      </c>
      <c r="CX176" s="2" t="str">
        <f t="shared" si="200"/>
        <v/>
      </c>
      <c r="CY176" s="2">
        <f t="shared" si="201"/>
        <v>48.968000000000004</v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>
        <f t="shared" si="208"/>
        <v>52.564999999999998</v>
      </c>
      <c r="DG176" s="2">
        <f t="shared" si="209"/>
        <v>54.41</v>
      </c>
      <c r="DH176" s="2">
        <f t="shared" si="210"/>
        <v>61.155999999999999</v>
      </c>
      <c r="DI176" s="2">
        <f t="shared" si="211"/>
        <v>67.156000000000006</v>
      </c>
      <c r="DK176" s="2">
        <f t="shared" si="223"/>
        <v>109.21212213225371</v>
      </c>
      <c r="DL176" s="2">
        <f t="shared" si="223"/>
        <v>117.98811692731545</v>
      </c>
      <c r="DM176" s="2">
        <f t="shared" si="223"/>
        <v>108.87171881606764</v>
      </c>
      <c r="DN176" s="2">
        <f t="shared" si="223"/>
        <v>104.99368341301353</v>
      </c>
      <c r="DO176" s="2">
        <f t="shared" si="223"/>
        <v>87.758234935040377</v>
      </c>
      <c r="DP176" s="2">
        <f t="shared" si="223"/>
        <v>88.913253699788584</v>
      </c>
      <c r="DQ176" s="2">
        <f t="shared" si="223"/>
        <v>86.27412332628613</v>
      </c>
      <c r="DR176" s="2">
        <f t="shared" si="223"/>
        <v>99.203488588174935</v>
      </c>
      <c r="DS176" s="2">
        <f t="shared" si="223"/>
        <v>98.013473840585576</v>
      </c>
      <c r="DT176" s="2">
        <f t="shared" si="223"/>
        <v>100.56720844277673</v>
      </c>
      <c r="DU176" s="2">
        <f t="shared" si="223"/>
        <v>102.78047473867593</v>
      </c>
      <c r="DV176" s="2">
        <f t="shared" si="223"/>
        <v>107.52190909090911</v>
      </c>
      <c r="DW176" s="2">
        <f t="shared" si="223"/>
        <v>99.629968589550003</v>
      </c>
      <c r="DX176" s="2">
        <f t="shared" si="223"/>
        <v>106.77556604127579</v>
      </c>
      <c r="DY176" s="2">
        <f t="shared" si="223"/>
        <v>100.58872711993885</v>
      </c>
      <c r="EA176" s="2">
        <f t="shared" si="213"/>
        <v>62.096716338569557</v>
      </c>
      <c r="EB176" s="2">
        <f t="shared" si="213"/>
        <v>60.120137314597976</v>
      </c>
      <c r="EC176" s="2">
        <f t="shared" si="213"/>
        <v>52.217188594494516</v>
      </c>
      <c r="ED176" s="2">
        <f t="shared" si="213"/>
        <v>50.090609960973239</v>
      </c>
      <c r="EE176" s="2">
        <f t="shared" si="213"/>
        <v>49.184837737107891</v>
      </c>
      <c r="EF176" s="2">
        <f t="shared" si="213"/>
        <v>48.542568696182279</v>
      </c>
      <c r="EG176" s="2">
        <f t="shared" si="213"/>
        <v>51.403909634853832</v>
      </c>
      <c r="EH176" s="2">
        <f t="shared" si="213"/>
        <v>50.942495115816691</v>
      </c>
      <c r="EI176" s="2">
        <f t="shared" si="213"/>
        <v>49.509497932666825</v>
      </c>
      <c r="EJ176" s="2">
        <f t="shared" si="213"/>
        <v>48.667803966118143</v>
      </c>
      <c r="EK176" s="2">
        <f t="shared" si="212"/>
        <v>50.387892921960074</v>
      </c>
      <c r="EL176" s="2">
        <f t="shared" si="179"/>
        <v>52.083093197327244</v>
      </c>
      <c r="EM176" s="2">
        <f t="shared" si="179"/>
        <v>54.762379252784612</v>
      </c>
      <c r="EN176" s="2">
        <f t="shared" si="179"/>
        <v>59.496643453869453</v>
      </c>
      <c r="EO176" s="2">
        <f t="shared" si="179"/>
        <v>64.489941818908321</v>
      </c>
      <c r="EQ176" s="2">
        <f t="shared" si="224"/>
        <v>59.297819349001671</v>
      </c>
      <c r="ER176" s="2">
        <f t="shared" si="224"/>
        <v>59.458268277533705</v>
      </c>
      <c r="ES176" s="2">
        <f t="shared" si="224"/>
        <v>52.373100563739783</v>
      </c>
      <c r="ET176" s="2">
        <f t="shared" si="224"/>
        <v>50.068170528672972</v>
      </c>
      <c r="EU176" s="2">
        <f t="shared" si="224"/>
        <v>49.158940765521535</v>
      </c>
      <c r="EV176" s="2">
        <f t="shared" si="224"/>
        <v>48.841118004632094</v>
      </c>
      <c r="EW176" s="2">
        <f t="shared" si="224"/>
        <v>50.676091219276515</v>
      </c>
      <c r="EX176" s="2">
        <f t="shared" si="224"/>
        <v>50.254616642701954</v>
      </c>
      <c r="EY176" s="2">
        <f t="shared" si="224"/>
        <v>50.085527259855098</v>
      </c>
      <c r="EZ176" s="2">
        <f t="shared" si="224"/>
        <v>48.567531689861767</v>
      </c>
      <c r="FA176" s="2">
        <f t="shared" si="224"/>
        <v>49.62990999701583</v>
      </c>
      <c r="FB176" s="2">
        <f t="shared" si="224"/>
        <v>51.752233618852721</v>
      </c>
      <c r="FC176" s="2">
        <f t="shared" si="224"/>
        <v>54.251701945835173</v>
      </c>
      <c r="FD176" s="2">
        <f t="shared" si="224"/>
        <v>59.255716747261872</v>
      </c>
      <c r="FE176" s="2">
        <f t="shared" si="224"/>
        <v>62.4226595841331</v>
      </c>
      <c r="FG176" s="2">
        <f t="shared" si="225"/>
        <v>0.99996100788889541</v>
      </c>
      <c r="FH176" s="2">
        <f t="shared" si="225"/>
        <v>0.99994616826620064</v>
      </c>
      <c r="FI176" s="2">
        <f t="shared" si="225"/>
        <v>0.99994107446130231</v>
      </c>
      <c r="FJ176" s="2">
        <f t="shared" si="225"/>
        <v>0.9999489980975792</v>
      </c>
      <c r="FK176" s="2">
        <f t="shared" si="225"/>
        <v>0.99994839058567686</v>
      </c>
      <c r="FL176" s="2">
        <f t="shared" si="225"/>
        <v>0.99993891833562476</v>
      </c>
      <c r="FM176" s="2">
        <f t="shared" si="225"/>
        <v>0.99993322813130636</v>
      </c>
      <c r="FN176" s="2">
        <f t="shared" si="225"/>
        <v>0.99993152550130238</v>
      </c>
      <c r="FO176" s="2">
        <f t="shared" si="225"/>
        <v>0.99993241685466616</v>
      </c>
      <c r="FP176" s="2">
        <f t="shared" si="225"/>
        <v>0.99992856148159892</v>
      </c>
      <c r="FQ176" s="2">
        <f t="shared" si="225"/>
        <v>0.99993007247302046</v>
      </c>
      <c r="FR176" s="2">
        <f t="shared" si="225"/>
        <v>0.99994175937377294</v>
      </c>
      <c r="FS176" s="2">
        <f t="shared" si="225"/>
        <v>0.99994041035052494</v>
      </c>
      <c r="FT176" s="2">
        <f t="shared" si="225"/>
        <v>0.99993052731780374</v>
      </c>
      <c r="FU176" s="2">
        <f t="shared" si="225"/>
        <v>0.99990902150911909</v>
      </c>
      <c r="FW176" s="2">
        <f t="shared" si="216"/>
        <v>0.28554252237821032</v>
      </c>
      <c r="FX176" s="2">
        <f t="shared" si="216"/>
        <v>0.31371979373594955</v>
      </c>
      <c r="FY176" s="2">
        <f t="shared" si="216"/>
        <v>0.28444343459855165</v>
      </c>
      <c r="FZ176" s="2">
        <f t="shared" si="216"/>
        <v>0.31178664927145222</v>
      </c>
      <c r="GA176" s="2">
        <f t="shared" si="216"/>
        <v>0.31220814816381287</v>
      </c>
      <c r="GB176" s="2">
        <f t="shared" si="216"/>
        <v>0.32654728017330892</v>
      </c>
      <c r="GC176" s="2">
        <f t="shared" si="216"/>
        <v>0.32655934502047629</v>
      </c>
      <c r="GD176" s="2">
        <f t="shared" si="216"/>
        <v>0.40628289764752118</v>
      </c>
      <c r="GE176" s="2">
        <f t="shared" si="216"/>
        <v>0.37100108921718461</v>
      </c>
      <c r="GF176" s="2">
        <f t="shared" si="216"/>
        <v>0.35892815749756551</v>
      </c>
      <c r="GG176" s="2">
        <f t="shared" si="216"/>
        <v>0.34130126507667824</v>
      </c>
      <c r="GH176" s="2">
        <f t="shared" si="216"/>
        <v>0.3176878456321674</v>
      </c>
      <c r="GI176" s="2">
        <f t="shared" si="216"/>
        <v>0.27525342555702081</v>
      </c>
      <c r="GJ176" s="2">
        <f t="shared" si="216"/>
        <v>0.24230150893547059</v>
      </c>
      <c r="GK176" s="2">
        <f t="shared" si="216"/>
        <v>0.24045847103023527</v>
      </c>
      <c r="GM176" s="86">
        <f t="shared" si="217"/>
        <v>6.7582355190482163E-272</v>
      </c>
      <c r="GN176" s="86">
        <f t="shared" si="217"/>
        <v>2.20589751597085E-269</v>
      </c>
      <c r="GO176" s="86">
        <f t="shared" si="217"/>
        <v>2.1359593423959199E-285</v>
      </c>
      <c r="GP176" s="86">
        <f t="shared" si="217"/>
        <v>0</v>
      </c>
      <c r="GQ176" s="86">
        <f t="shared" si="217"/>
        <v>5.0987161041750856E-271</v>
      </c>
      <c r="GR176" s="86">
        <f t="shared" si="217"/>
        <v>1.0892866372340727E-306</v>
      </c>
      <c r="GS176" s="86">
        <f t="shared" si="217"/>
        <v>3.929112083484729E-225</v>
      </c>
      <c r="GT176" s="86">
        <f t="shared" si="217"/>
        <v>6.6050103841886167E-204</v>
      </c>
      <c r="GU176" s="86">
        <f t="shared" si="217"/>
        <v>2.3352808817947574E-264</v>
      </c>
      <c r="GV176" s="86">
        <f t="shared" si="217"/>
        <v>1.9971593016256171E-290</v>
      </c>
      <c r="GW176" s="86">
        <f t="shared" si="217"/>
        <v>0</v>
      </c>
      <c r="GX176" s="86">
        <f t="shared" si="217"/>
        <v>0</v>
      </c>
      <c r="GY176" s="86">
        <f t="shared" si="217"/>
        <v>0</v>
      </c>
      <c r="GZ176" s="86">
        <f t="shared" si="217"/>
        <v>0</v>
      </c>
      <c r="HA176" s="86">
        <f t="shared" si="217"/>
        <v>0</v>
      </c>
      <c r="HC176" s="86">
        <f t="shared" si="181"/>
        <v>2.6528127964385714E-120</v>
      </c>
      <c r="HD176" s="86">
        <f t="shared" si="181"/>
        <v>5.8109267736096742E-139</v>
      </c>
      <c r="HE176" s="86">
        <f t="shared" si="181"/>
        <v>2.2508495585828548E-146</v>
      </c>
      <c r="HF176" s="86">
        <f t="shared" si="180"/>
        <v>2.4942135749950355E-149</v>
      </c>
      <c r="HG176" s="86">
        <f t="shared" si="180"/>
        <v>1.0999187885255631E-140</v>
      </c>
      <c r="HH176" s="86">
        <f t="shared" si="180"/>
        <v>2.3523442954110895E-199</v>
      </c>
      <c r="HI176" s="86">
        <f t="shared" si="180"/>
        <v>1.0403720540311897E-177</v>
      </c>
      <c r="HJ176" s="86">
        <f t="shared" si="180"/>
        <v>4.7152292658372891E-194</v>
      </c>
      <c r="HK176" s="86">
        <f t="shared" si="180"/>
        <v>8.1535161824128278E-182</v>
      </c>
      <c r="HL176" s="86">
        <f t="shared" si="180"/>
        <v>9.2522542731950044E-250</v>
      </c>
      <c r="HM176" s="86">
        <f t="shared" si="180"/>
        <v>6.2629655841045525E-239</v>
      </c>
      <c r="HN176" s="86">
        <f t="shared" si="180"/>
        <v>1.0580157008536629E-143</v>
      </c>
      <c r="HO176" s="86">
        <f t="shared" si="226"/>
        <v>5.0547396465881901E-156</v>
      </c>
      <c r="HP176" s="86">
        <f t="shared" si="226"/>
        <v>1.0665121582647628E-199</v>
      </c>
      <c r="HQ176" s="86">
        <f t="shared" si="226"/>
        <v>4.6204660689409907E-244</v>
      </c>
      <c r="HS176" s="86">
        <f t="shared" si="218"/>
        <v>8.5034737176276214E-9</v>
      </c>
      <c r="HT176" s="86">
        <f t="shared" si="218"/>
        <v>6.2713912570936997E-12</v>
      </c>
      <c r="HU176" s="86">
        <f t="shared" si="218"/>
        <v>1.2062227421324853E-10</v>
      </c>
      <c r="HV176" s="86">
        <f t="shared" si="218"/>
        <v>2.1790297426842548E-12</v>
      </c>
      <c r="HW176" s="86">
        <f t="shared" si="218"/>
        <v>3.331238270289883E-12</v>
      </c>
      <c r="HX176" s="86">
        <f t="shared" si="218"/>
        <v>8.6028677344155835E-14</v>
      </c>
      <c r="HY176" s="86">
        <f t="shared" si="218"/>
        <v>2.9015773754007838E-13</v>
      </c>
      <c r="HZ176" s="86">
        <f t="shared" si="218"/>
        <v>9.7028102995870548E-22</v>
      </c>
      <c r="IA176" s="86">
        <f t="shared" si="218"/>
        <v>9.7920432685613425E-21</v>
      </c>
      <c r="IB176" s="86">
        <f t="shared" si="218"/>
        <v>1.5093974447122619E-15</v>
      </c>
      <c r="IC176" s="86">
        <f t="shared" si="218"/>
        <v>2.0668646561652633E-15</v>
      </c>
      <c r="ID176" s="86">
        <f t="shared" si="218"/>
        <v>1.6653205431899765E-16</v>
      </c>
      <c r="IE176" s="86">
        <f t="shared" si="218"/>
        <v>4.2806097065207635E-10</v>
      </c>
      <c r="IF176" s="86">
        <f t="shared" si="218"/>
        <v>4.586070572378584E-10</v>
      </c>
      <c r="IG176" s="86">
        <f t="shared" si="218"/>
        <v>1.0578476264205813E-9</v>
      </c>
      <c r="II176" s="86">
        <f t="shared" si="219"/>
        <v>8.0520357421796068E-3</v>
      </c>
      <c r="IJ176" s="86">
        <f t="shared" si="219"/>
        <v>9.9999969276576978E-3</v>
      </c>
      <c r="IK176" s="86">
        <f t="shared" si="219"/>
        <v>2.9607792446959529E-3</v>
      </c>
      <c r="IL176" s="86">
        <f t="shared" si="219"/>
        <v>1.0000056885137366E-2</v>
      </c>
      <c r="IM176" s="86">
        <f t="shared" si="219"/>
        <v>9.9999999771199916E-3</v>
      </c>
      <c r="IN176" s="86">
        <f t="shared" si="219"/>
        <v>1.2983755219332236E-2</v>
      </c>
      <c r="IO176" s="86">
        <f t="shared" si="219"/>
        <v>1.4279471538811334E-2</v>
      </c>
      <c r="IP176" s="86">
        <f t="shared" si="219"/>
        <v>0.10527457992984926</v>
      </c>
      <c r="IQ176" s="86">
        <f t="shared" si="219"/>
        <v>2.8512090552743782E-2</v>
      </c>
      <c r="IR176" s="86">
        <f t="shared" si="219"/>
        <v>3.6060804677227935E-2</v>
      </c>
      <c r="IS176" s="86">
        <f t="shared" si="219"/>
        <v>1.8024513433402677E-2</v>
      </c>
      <c r="IT176" s="86">
        <f t="shared" si="219"/>
        <v>3.6801805101656219E-3</v>
      </c>
      <c r="IU176" s="86">
        <f t="shared" si="219"/>
        <v>1.9909380468196417E-3</v>
      </c>
      <c r="IV176" s="86">
        <f t="shared" si="219"/>
        <v>4.1182333536161145E-3</v>
      </c>
      <c r="IW176" s="86">
        <f t="shared" si="219"/>
        <v>2.6343211229627773E-3</v>
      </c>
      <c r="IY176" s="86">
        <f t="shared" si="220"/>
        <v>8.0520442456533236E-3</v>
      </c>
      <c r="IZ176" s="86">
        <f t="shared" si="220"/>
        <v>9.9999969339290892E-3</v>
      </c>
      <c r="JA176" s="86">
        <f t="shared" si="220"/>
        <v>2.9607793653182272E-3</v>
      </c>
      <c r="JB176" s="86">
        <f t="shared" si="220"/>
        <v>1.0000056887316396E-2</v>
      </c>
      <c r="JC176" s="86">
        <f t="shared" si="220"/>
        <v>9.9999999804512296E-3</v>
      </c>
      <c r="JD176" s="86">
        <f t="shared" si="220"/>
        <v>1.2983755219418264E-2</v>
      </c>
      <c r="JE176" s="86">
        <f t="shared" si="220"/>
        <v>1.4279471539101493E-2</v>
      </c>
      <c r="JF176" s="86">
        <f t="shared" si="220"/>
        <v>0.10527457992984926</v>
      </c>
      <c r="JG176" s="86">
        <f t="shared" si="220"/>
        <v>2.8512090552743782E-2</v>
      </c>
      <c r="JH176" s="86">
        <f t="shared" si="220"/>
        <v>3.6060804677229448E-2</v>
      </c>
      <c r="JI176" s="86">
        <f t="shared" si="220"/>
        <v>1.8024513433404745E-2</v>
      </c>
      <c r="JJ176" s="86">
        <f t="shared" si="220"/>
        <v>3.6801805101657884E-3</v>
      </c>
      <c r="JK176" s="86">
        <f t="shared" si="220"/>
        <v>1.9909384748806125E-3</v>
      </c>
      <c r="JL176" s="86">
        <f t="shared" si="220"/>
        <v>4.1182338122231713E-3</v>
      </c>
      <c r="JM176" s="86">
        <f t="shared" si="220"/>
        <v>2.6343221808104037E-3</v>
      </c>
    </row>
    <row r="177" spans="2:273" x14ac:dyDescent="0.25">
      <c r="B177" s="2">
        <v>150</v>
      </c>
      <c r="C177" s="37">
        <v>63.088000000000001</v>
      </c>
      <c r="D177" s="37">
        <v>60.302</v>
      </c>
      <c r="E177" s="37">
        <v>52.27</v>
      </c>
      <c r="F177" s="37">
        <v>49.71</v>
      </c>
      <c r="G177" s="37">
        <v>49.177</v>
      </c>
      <c r="H177" s="37">
        <v>49.241999999999997</v>
      </c>
      <c r="I177" s="37">
        <v>50.871000000000002</v>
      </c>
      <c r="J177" s="37">
        <v>53.841000000000001</v>
      </c>
      <c r="K177" s="37">
        <v>54.079000000000001</v>
      </c>
      <c r="L177" s="37">
        <v>51.508000000000003</v>
      </c>
      <c r="M177" s="37">
        <v>51.951999999999998</v>
      </c>
      <c r="N177" s="37">
        <v>54.161000000000001</v>
      </c>
      <c r="O177" s="37">
        <v>55.048999999999999</v>
      </c>
      <c r="P177" s="37">
        <v>62.640999999999998</v>
      </c>
      <c r="Q177" s="37">
        <v>68.203000000000003</v>
      </c>
      <c r="S177" s="4">
        <f t="shared" si="221"/>
        <v>61.313176256095232</v>
      </c>
      <c r="T177" s="4">
        <f t="shared" si="221"/>
        <v>59.955825901704664</v>
      </c>
      <c r="U177" s="4">
        <f t="shared" si="221"/>
        <v>52.278066072487185</v>
      </c>
      <c r="V177" s="4">
        <f t="shared" si="221"/>
        <v>50.501282970999263</v>
      </c>
      <c r="W177" s="4">
        <f t="shared" si="221"/>
        <v>49.686789397654891</v>
      </c>
      <c r="X177" s="4">
        <f t="shared" si="221"/>
        <v>49.292799899705706</v>
      </c>
      <c r="Y177" s="4">
        <f t="shared" si="221"/>
        <v>51.793663661150426</v>
      </c>
      <c r="Z177" s="4">
        <f t="shared" si="221"/>
        <v>54.867419398017255</v>
      </c>
      <c r="AA177" s="4">
        <f t="shared" si="221"/>
        <v>52.397044992273401</v>
      </c>
      <c r="AB177" s="4">
        <f t="shared" si="221"/>
        <v>51.651613995809591</v>
      </c>
      <c r="AC177" s="4">
        <f t="shared" si="221"/>
        <v>52.005224605801764</v>
      </c>
      <c r="AD177" s="4">
        <f t="shared" si="221"/>
        <v>52.639241639033067</v>
      </c>
      <c r="AE177" s="4">
        <f t="shared" si="221"/>
        <v>54.974656138987513</v>
      </c>
      <c r="AF177" s="4">
        <f t="shared" si="221"/>
        <v>60.861372766701997</v>
      </c>
      <c r="AG177" s="4">
        <f t="shared" si="221"/>
        <v>66.301905511710373</v>
      </c>
      <c r="AI177" s="4">
        <f t="shared" si="222"/>
        <v>1.7748237439047685</v>
      </c>
      <c r="AJ177" s="4">
        <f t="shared" si="222"/>
        <v>0.34617409829533585</v>
      </c>
      <c r="AK177" s="4">
        <f t="shared" si="222"/>
        <v>-8.0660724871819411E-3</v>
      </c>
      <c r="AL177" s="4">
        <f t="shared" si="222"/>
        <v>-0.79128297099926215</v>
      </c>
      <c r="AM177" s="4">
        <f t="shared" si="222"/>
        <v>-0.50978939765489173</v>
      </c>
      <c r="AN177" s="4">
        <f t="shared" si="222"/>
        <v>-5.079989970570864E-2</v>
      </c>
      <c r="AO177" s="4">
        <f t="shared" si="222"/>
        <v>-0.92266366115042331</v>
      </c>
      <c r="AP177" s="4">
        <f t="shared" si="222"/>
        <v>-1.0264193980172536</v>
      </c>
      <c r="AQ177" s="4">
        <f t="shared" si="222"/>
        <v>1.6819550077266001</v>
      </c>
      <c r="AR177" s="4">
        <f t="shared" si="222"/>
        <v>-0.14361399580958789</v>
      </c>
      <c r="AS177" s="4">
        <f t="shared" si="222"/>
        <v>-5.3224605801766245E-2</v>
      </c>
      <c r="AT177" s="4">
        <f t="shared" si="222"/>
        <v>1.5217583609669347</v>
      </c>
      <c r="AU177" s="4">
        <f t="shared" si="222"/>
        <v>7.4343861012486911E-2</v>
      </c>
      <c r="AV177" s="4">
        <f t="shared" si="222"/>
        <v>1.779627233298001</v>
      </c>
      <c r="AW177" s="4">
        <f t="shared" si="222"/>
        <v>1.9010944882896297</v>
      </c>
      <c r="AY177" s="2">
        <f t="shared" si="214"/>
        <v>61.230865418112941</v>
      </c>
      <c r="AZ177" s="2">
        <f t="shared" si="214"/>
        <v>59.839842499027945</v>
      </c>
      <c r="BA177" s="2">
        <f t="shared" si="214"/>
        <v>52.164321360038869</v>
      </c>
      <c r="BB177" s="2">
        <f t="shared" si="214"/>
        <v>50.008226855674508</v>
      </c>
      <c r="BC177" s="2">
        <f t="shared" si="214"/>
        <v>49.079658788124732</v>
      </c>
      <c r="BD177" s="2">
        <f t="shared" si="214"/>
        <v>48.514386792560202</v>
      </c>
      <c r="BE177" s="2">
        <f t="shared" si="214"/>
        <v>51.054492146949016</v>
      </c>
      <c r="BF177" s="2">
        <f t="shared" si="214"/>
        <v>50.55822233479271</v>
      </c>
      <c r="BG177" s="2">
        <f t="shared" si="214"/>
        <v>49.595299523810745</v>
      </c>
      <c r="BH177" s="2">
        <f t="shared" si="214"/>
        <v>48.497384206810864</v>
      </c>
      <c r="BI177" s="2">
        <f t="shared" si="214"/>
        <v>49.991380939161026</v>
      </c>
      <c r="BJ177" s="2">
        <f t="shared" si="214"/>
        <v>51.818116879850308</v>
      </c>
      <c r="BK177" s="2">
        <f t="shared" si="214"/>
        <v>54.514228464134945</v>
      </c>
      <c r="BL177" s="2">
        <f t="shared" si="214"/>
        <v>59.307112406654753</v>
      </c>
      <c r="BM177" s="2">
        <f t="shared" si="214"/>
        <v>63.824185049237947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>
        <f t="shared" si="215"/>
        <v>52.27</v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>
        <f t="shared" si="215"/>
        <v>55.048999999999999</v>
      </c>
      <c r="CR177" s="2">
        <f t="shared" si="215"/>
        <v>62.640999999999998</v>
      </c>
      <c r="CS177" s="2">
        <f t="shared" si="215"/>
        <v>68.203000000000003</v>
      </c>
      <c r="CU177" s="2" t="str">
        <f t="shared" si="197"/>
        <v/>
      </c>
      <c r="CV177" s="2" t="str">
        <f t="shared" si="198"/>
        <v/>
      </c>
      <c r="CW177" s="2">
        <f t="shared" si="199"/>
        <v>52.27</v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>
        <f t="shared" si="209"/>
        <v>55.048999999999999</v>
      </c>
      <c r="DH177" s="2">
        <f t="shared" si="210"/>
        <v>62.640999999999998</v>
      </c>
      <c r="DI177" s="2">
        <f t="shared" si="211"/>
        <v>68.203000000000003</v>
      </c>
      <c r="DK177" s="2">
        <f t="shared" si="223"/>
        <v>109.45605877192982</v>
      </c>
      <c r="DL177" s="2">
        <f t="shared" si="223"/>
        <v>118.29432906571591</v>
      </c>
      <c r="DM177" s="2">
        <f t="shared" si="223"/>
        <v>109.16071353065539</v>
      </c>
      <c r="DN177" s="2">
        <f t="shared" si="223"/>
        <v>105.26521902601085</v>
      </c>
      <c r="DO177" s="2">
        <f t="shared" si="223"/>
        <v>87.88092418226509</v>
      </c>
      <c r="DP177" s="2">
        <f t="shared" si="223"/>
        <v>89.03479668780831</v>
      </c>
      <c r="DQ177" s="2">
        <f t="shared" si="223"/>
        <v>86.366301268498958</v>
      </c>
      <c r="DR177" s="2">
        <f t="shared" si="223"/>
        <v>99.429602517354112</v>
      </c>
      <c r="DS177" s="2">
        <f t="shared" si="223"/>
        <v>98.230003133187466</v>
      </c>
      <c r="DT177" s="2">
        <f t="shared" si="223"/>
        <v>100.80427176360224</v>
      </c>
      <c r="DU177" s="2">
        <f t="shared" si="223"/>
        <v>103.03078780487803</v>
      </c>
      <c r="DV177" s="2">
        <f t="shared" si="223"/>
        <v>107.7651934460888</v>
      </c>
      <c r="DW177" s="2">
        <f t="shared" si="223"/>
        <v>99.80631863485354</v>
      </c>
      <c r="DX177" s="2">
        <f t="shared" si="223"/>
        <v>107.00531135084427</v>
      </c>
      <c r="DY177" s="2">
        <f t="shared" si="223"/>
        <v>100.7748087089381</v>
      </c>
      <c r="EA177" s="2">
        <f t="shared" si="213"/>
        <v>62.106530314728822</v>
      </c>
      <c r="EB177" s="2">
        <f t="shared" si="213"/>
        <v>60.064291803278692</v>
      </c>
      <c r="EC177" s="2">
        <f t="shared" si="213"/>
        <v>52.112581550274662</v>
      </c>
      <c r="ED177" s="2">
        <f t="shared" si="213"/>
        <v>50.013309378620662</v>
      </c>
      <c r="EE177" s="2">
        <f t="shared" si="213"/>
        <v>49.086691440534665</v>
      </c>
      <c r="EF177" s="2">
        <f t="shared" si="213"/>
        <v>48.405651188953108</v>
      </c>
      <c r="EG177" s="2">
        <f t="shared" si="213"/>
        <v>51.311964622909798</v>
      </c>
      <c r="EH177" s="2">
        <f t="shared" si="213"/>
        <v>50.857742683688244</v>
      </c>
      <c r="EI177" s="2">
        <f t="shared" si="213"/>
        <v>49.360209031266876</v>
      </c>
      <c r="EJ177" s="2">
        <f t="shared" si="213"/>
        <v>48.533129154517781</v>
      </c>
      <c r="EK177" s="2">
        <f t="shared" si="212"/>
        <v>50.270023139745916</v>
      </c>
      <c r="EL177" s="2">
        <f t="shared" si="179"/>
        <v>51.929815118750383</v>
      </c>
      <c r="EM177" s="2">
        <f t="shared" si="179"/>
        <v>54.666196546177432</v>
      </c>
      <c r="EN177" s="2">
        <f t="shared" si="179"/>
        <v>59.368028754018965</v>
      </c>
      <c r="EO177" s="2">
        <f t="shared" si="179"/>
        <v>64.365128037084219</v>
      </c>
      <c r="EQ177" s="2">
        <f t="shared" si="224"/>
        <v>59.227118159673616</v>
      </c>
      <c r="ER177" s="2">
        <f t="shared" si="224"/>
        <v>59.383486569459166</v>
      </c>
      <c r="ES177" s="2">
        <f t="shared" si="224"/>
        <v>52.272927708664113</v>
      </c>
      <c r="ET177" s="2">
        <f t="shared" si="224"/>
        <v>49.99025150910331</v>
      </c>
      <c r="EU177" s="2">
        <f t="shared" si="224"/>
        <v>49.060034443156212</v>
      </c>
      <c r="EV177" s="2">
        <f t="shared" si="224"/>
        <v>48.712384965235699</v>
      </c>
      <c r="EW177" s="2">
        <f t="shared" si="224"/>
        <v>50.564094329367705</v>
      </c>
      <c r="EX177" s="2">
        <f t="shared" si="224"/>
        <v>50.151958485092266</v>
      </c>
      <c r="EY177" s="2">
        <f t="shared" si="224"/>
        <v>49.951134289866758</v>
      </c>
      <c r="EZ177" s="2">
        <f t="shared" si="224"/>
        <v>48.430205509607347</v>
      </c>
      <c r="FA177" s="2">
        <f t="shared" si="224"/>
        <v>49.491642315726665</v>
      </c>
      <c r="FB177" s="2">
        <f t="shared" si="224"/>
        <v>51.590551167876967</v>
      </c>
      <c r="FC177" s="2">
        <f t="shared" si="224"/>
        <v>54.140957392070789</v>
      </c>
      <c r="FD177" s="2">
        <f t="shared" si="224"/>
        <v>59.121756327649877</v>
      </c>
      <c r="FE177" s="2">
        <f t="shared" si="224"/>
        <v>62.254118375990345</v>
      </c>
      <c r="FG177" s="2">
        <f t="shared" si="225"/>
        <v>0.99996443865001639</v>
      </c>
      <c r="FH177" s="2">
        <f t="shared" si="225"/>
        <v>0.99995090464272818</v>
      </c>
      <c r="FI177" s="2">
        <f t="shared" si="225"/>
        <v>0.99994625899135603</v>
      </c>
      <c r="FJ177" s="2">
        <f t="shared" si="225"/>
        <v>0.99995348550342533</v>
      </c>
      <c r="FK177" s="2">
        <f t="shared" si="225"/>
        <v>0.99995293144098285</v>
      </c>
      <c r="FL177" s="2">
        <f t="shared" si="225"/>
        <v>0.99994429256060291</v>
      </c>
      <c r="FM177" s="2">
        <f t="shared" si="225"/>
        <v>0.99993910297420507</v>
      </c>
      <c r="FN177" s="2">
        <f t="shared" si="225"/>
        <v>0.99993755013870711</v>
      </c>
      <c r="FO177" s="2">
        <f t="shared" si="225"/>
        <v>0.99993836307236861</v>
      </c>
      <c r="FP177" s="2">
        <f t="shared" si="225"/>
        <v>0.99993484688733025</v>
      </c>
      <c r="FQ177" s="2">
        <f t="shared" si="225"/>
        <v>0.9999362249450261</v>
      </c>
      <c r="FR177" s="2">
        <f t="shared" si="225"/>
        <v>0.99994688364539297</v>
      </c>
      <c r="FS177" s="2">
        <f t="shared" si="225"/>
        <v>0.99994565330881247</v>
      </c>
      <c r="FT177" s="2">
        <f t="shared" si="225"/>
        <v>0.99993663977348679</v>
      </c>
      <c r="FU177" s="2">
        <f t="shared" si="225"/>
        <v>0.99991702596595122</v>
      </c>
      <c r="FW177" s="2">
        <f t="shared" si="216"/>
        <v>0.30469716126904745</v>
      </c>
      <c r="FX177" s="2">
        <f t="shared" si="216"/>
        <v>0.3338812885718091</v>
      </c>
      <c r="FY177" s="2">
        <f t="shared" si="216"/>
        <v>0.30355567042710113</v>
      </c>
      <c r="FZ177" s="2">
        <f t="shared" si="216"/>
        <v>0.33188398878027742</v>
      </c>
      <c r="GA177" s="2">
        <f t="shared" si="216"/>
        <v>0.33231953762452821</v>
      </c>
      <c r="GB177" s="2">
        <f t="shared" si="216"/>
        <v>0.34711618406304329</v>
      </c>
      <c r="GC177" s="2">
        <f t="shared" si="216"/>
        <v>0.3471286171484998</v>
      </c>
      <c r="GD177" s="2">
        <f t="shared" si="216"/>
        <v>0.42867728606953759</v>
      </c>
      <c r="GE177" s="2">
        <f t="shared" si="216"/>
        <v>0.39273716126354741</v>
      </c>
      <c r="GF177" s="2">
        <f t="shared" si="216"/>
        <v>0.38038465684699224</v>
      </c>
      <c r="GG177" s="2">
        <f t="shared" si="216"/>
        <v>0.3622995486909607</v>
      </c>
      <c r="GH177" s="2">
        <f t="shared" si="216"/>
        <v>0.33797876361383022</v>
      </c>
      <c r="GI177" s="2">
        <f t="shared" si="216"/>
        <v>0.29400187916389253</v>
      </c>
      <c r="GJ177" s="2">
        <f t="shared" si="216"/>
        <v>0.25960947931783762</v>
      </c>
      <c r="GK177" s="2">
        <f t="shared" si="216"/>
        <v>0.2576795625123614</v>
      </c>
      <c r="GM177" s="86">
        <f t="shared" si="217"/>
        <v>2.6588676814171037E-278</v>
      </c>
      <c r="GN177" s="86">
        <f t="shared" si="217"/>
        <v>9.9466899749673577E-276</v>
      </c>
      <c r="GO177" s="86">
        <f t="shared" si="217"/>
        <v>3.8648316051312338E-292</v>
      </c>
      <c r="GP177" s="86">
        <f t="shared" si="217"/>
        <v>0</v>
      </c>
      <c r="GQ177" s="86">
        <f t="shared" si="217"/>
        <v>1.9609813451004295E-277</v>
      </c>
      <c r="GR177" s="86">
        <f t="shared" si="217"/>
        <v>0</v>
      </c>
      <c r="GS177" s="86">
        <f t="shared" si="217"/>
        <v>1.840819023707544E-230</v>
      </c>
      <c r="GT177" s="86">
        <f t="shared" si="217"/>
        <v>1.0519339613992051E-208</v>
      </c>
      <c r="GU177" s="86">
        <f t="shared" si="217"/>
        <v>1.4107528664596058E-270</v>
      </c>
      <c r="GV177" s="86">
        <f t="shared" si="217"/>
        <v>2.926913905114124E-297</v>
      </c>
      <c r="GW177" s="86">
        <f t="shared" si="217"/>
        <v>0</v>
      </c>
      <c r="GX177" s="86">
        <f t="shared" si="217"/>
        <v>0</v>
      </c>
      <c r="GY177" s="86">
        <f t="shared" si="217"/>
        <v>0</v>
      </c>
      <c r="GZ177" s="86">
        <f t="shared" si="217"/>
        <v>0</v>
      </c>
      <c r="HA177" s="86">
        <f t="shared" si="217"/>
        <v>0</v>
      </c>
      <c r="HC177" s="86">
        <f t="shared" si="181"/>
        <v>3.0010749913074891E-124</v>
      </c>
      <c r="HD177" s="86">
        <f t="shared" si="181"/>
        <v>1.4496788671840753E-143</v>
      </c>
      <c r="HE177" s="86">
        <f t="shared" si="181"/>
        <v>3.1462536463840184E-151</v>
      </c>
      <c r="HF177" s="86">
        <f t="shared" si="180"/>
        <v>3.1043763310902142E-154</v>
      </c>
      <c r="HG177" s="86">
        <f t="shared" si="180"/>
        <v>2.7267985291916581E-145</v>
      </c>
      <c r="HH177" s="86">
        <f t="shared" si="180"/>
        <v>7.3379923316918419E-206</v>
      </c>
      <c r="HI177" s="86">
        <f t="shared" si="180"/>
        <v>1.5830902929574761E-183</v>
      </c>
      <c r="HJ177" s="86">
        <f t="shared" si="180"/>
        <v>2.9276621789655713E-200</v>
      </c>
      <c r="HK177" s="86">
        <f t="shared" si="180"/>
        <v>1.1855348611650384E-187</v>
      </c>
      <c r="HL177" s="86">
        <f t="shared" si="180"/>
        <v>7.4386067714473813E-258</v>
      </c>
      <c r="HM177" s="86">
        <f t="shared" si="180"/>
        <v>1.1663079073900817E-246</v>
      </c>
      <c r="HN177" s="86">
        <f t="shared" si="180"/>
        <v>2.6689744220832038E-148</v>
      </c>
      <c r="HO177" s="86">
        <f t="shared" si="226"/>
        <v>3.3107894261477628E-161</v>
      </c>
      <c r="HP177" s="86">
        <f t="shared" si="226"/>
        <v>3.165481929808366E-206</v>
      </c>
      <c r="HQ177" s="86">
        <f t="shared" si="226"/>
        <v>5.2941402722338092E-252</v>
      </c>
      <c r="HS177" s="86">
        <f t="shared" si="218"/>
        <v>1.4545120383821495E-9</v>
      </c>
      <c r="HT177" s="86">
        <f t="shared" si="218"/>
        <v>5.8379020108445438E-13</v>
      </c>
      <c r="HU177" s="86">
        <f t="shared" si="218"/>
        <v>1.32778304678686E-11</v>
      </c>
      <c r="HV177" s="86">
        <f t="shared" si="218"/>
        <v>1.9875344305615244E-13</v>
      </c>
      <c r="HW177" s="86">
        <f t="shared" si="218"/>
        <v>3.0785296475038847E-13</v>
      </c>
      <c r="HX177" s="86">
        <f t="shared" si="218"/>
        <v>5.9626705407580774E-15</v>
      </c>
      <c r="HY177" s="86">
        <f t="shared" si="218"/>
        <v>2.2108722219477035E-14</v>
      </c>
      <c r="HZ177" s="86">
        <f t="shared" si="218"/>
        <v>1.9603189328744138E-23</v>
      </c>
      <c r="IA177" s="86">
        <f t="shared" si="218"/>
        <v>1.878865208349372E-22</v>
      </c>
      <c r="IB177" s="86">
        <f t="shared" si="218"/>
        <v>8.0199152048137041E-17</v>
      </c>
      <c r="IC177" s="86">
        <f t="shared" si="218"/>
        <v>1.0766674541401394E-16</v>
      </c>
      <c r="ID177" s="86">
        <f t="shared" si="218"/>
        <v>6.1756409056093311E-18</v>
      </c>
      <c r="IE177" s="86">
        <f t="shared" si="218"/>
        <v>5.0909936530311058E-11</v>
      </c>
      <c r="IF177" s="86">
        <f t="shared" si="218"/>
        <v>4.7460161306194132E-11</v>
      </c>
      <c r="IG177" s="86">
        <f t="shared" si="218"/>
        <v>1.0119537162108502E-10</v>
      </c>
      <c r="II177" s="86">
        <f t="shared" si="219"/>
        <v>1.6190175069494998E-2</v>
      </c>
      <c r="IJ177" s="86">
        <f t="shared" si="219"/>
        <v>2.1512186834590864E-2</v>
      </c>
      <c r="IK177" s="86">
        <f t="shared" si="219"/>
        <v>7.1108415565197787E-3</v>
      </c>
      <c r="IL177" s="86">
        <f t="shared" si="219"/>
        <v>2.1336102390354637E-2</v>
      </c>
      <c r="IM177" s="86">
        <f t="shared" si="219"/>
        <v>2.1374026822187017E-2</v>
      </c>
      <c r="IN177" s="86">
        <f t="shared" si="219"/>
        <v>2.7918048844105748E-2</v>
      </c>
      <c r="IO177" s="86">
        <f t="shared" si="219"/>
        <v>3.0053144253281525E-2</v>
      </c>
      <c r="IP177" s="86">
        <f t="shared" si="219"/>
        <v>0.18224368697475199</v>
      </c>
      <c r="IQ177" s="86">
        <f t="shared" si="219"/>
        <v>6.2816622518362897E-2</v>
      </c>
      <c r="IR177" s="86">
        <f t="shared" si="219"/>
        <v>6.9765851615711291E-2</v>
      </c>
      <c r="IS177" s="86">
        <f t="shared" si="219"/>
        <v>3.8419612402422698E-2</v>
      </c>
      <c r="IT177" s="86">
        <f t="shared" si="219"/>
        <v>1.0000279509604698E-2</v>
      </c>
      <c r="IU177" s="86">
        <f t="shared" si="219"/>
        <v>4.9259111393068567E-3</v>
      </c>
      <c r="IV177" s="86">
        <f t="shared" si="219"/>
        <v>8.2307653599126077E-3</v>
      </c>
      <c r="IW177" s="86">
        <f t="shared" si="219"/>
        <v>5.4829314119410905E-3</v>
      </c>
      <c r="IY177" s="86">
        <f t="shared" si="220"/>
        <v>1.6190176524007036E-2</v>
      </c>
      <c r="IZ177" s="86">
        <f t="shared" si="220"/>
        <v>2.1512186835174654E-2</v>
      </c>
      <c r="JA177" s="86">
        <f t="shared" si="220"/>
        <v>7.110841569797609E-3</v>
      </c>
      <c r="JB177" s="86">
        <f t="shared" si="220"/>
        <v>2.1336102390553391E-2</v>
      </c>
      <c r="JC177" s="86">
        <f t="shared" si="220"/>
        <v>2.1374026822494872E-2</v>
      </c>
      <c r="JD177" s="86">
        <f t="shared" si="220"/>
        <v>2.7918048844111712E-2</v>
      </c>
      <c r="JE177" s="86">
        <f t="shared" si="220"/>
        <v>3.0053144253303632E-2</v>
      </c>
      <c r="JF177" s="86">
        <f t="shared" si="220"/>
        <v>0.18224368697475199</v>
      </c>
      <c r="JG177" s="86">
        <f t="shared" si="220"/>
        <v>6.2816622518362897E-2</v>
      </c>
      <c r="JH177" s="86">
        <f t="shared" si="220"/>
        <v>6.9765851615711375E-2</v>
      </c>
      <c r="JI177" s="86">
        <f t="shared" si="220"/>
        <v>3.8419612402422809E-2</v>
      </c>
      <c r="JJ177" s="86">
        <f t="shared" si="220"/>
        <v>1.0000279509604705E-2</v>
      </c>
      <c r="JK177" s="86">
        <f t="shared" si="220"/>
        <v>4.9259111902167935E-3</v>
      </c>
      <c r="JL177" s="86">
        <f t="shared" si="220"/>
        <v>8.2307654073727685E-3</v>
      </c>
      <c r="JM177" s="86">
        <f t="shared" si="220"/>
        <v>5.4829315131364621E-3</v>
      </c>
    </row>
    <row r="178" spans="2:273" x14ac:dyDescent="0.25">
      <c r="B178" s="2">
        <v>151</v>
      </c>
      <c r="C178" s="37">
        <v>61.734999999999999</v>
      </c>
      <c r="D178" s="37">
        <v>59.412999999999997</v>
      </c>
      <c r="E178" s="37">
        <v>53.015999999999998</v>
      </c>
      <c r="F178" s="37">
        <v>51.274000000000001</v>
      </c>
      <c r="G178" s="37">
        <v>50.418999999999997</v>
      </c>
      <c r="H178" s="37">
        <v>48.805999999999997</v>
      </c>
      <c r="I178" s="37">
        <v>52.338999999999999</v>
      </c>
      <c r="J178" s="37">
        <v>55.508000000000003</v>
      </c>
      <c r="K178" s="37">
        <v>54.587000000000003</v>
      </c>
      <c r="L178" s="37">
        <v>53.444000000000003</v>
      </c>
      <c r="M178" s="37">
        <v>53.628999999999998</v>
      </c>
      <c r="N178" s="37">
        <v>54.823</v>
      </c>
      <c r="O178" s="37">
        <v>55.835999999999999</v>
      </c>
      <c r="P178" s="37">
        <v>62.530999999999999</v>
      </c>
      <c r="Q178" s="37">
        <v>71</v>
      </c>
      <c r="S178" s="4">
        <f t="shared" si="221"/>
        <v>61.298621326202074</v>
      </c>
      <c r="T178" s="4">
        <f t="shared" si="221"/>
        <v>59.968600181297731</v>
      </c>
      <c r="U178" s="4">
        <f t="shared" si="221"/>
        <v>52.29260297416419</v>
      </c>
      <c r="V178" s="4">
        <f t="shared" si="221"/>
        <v>50.800201681978251</v>
      </c>
      <c r="W178" s="4">
        <f t="shared" si="221"/>
        <v>50.053196774201361</v>
      </c>
      <c r="X178" s="4">
        <f t="shared" si="221"/>
        <v>49.746425333155507</v>
      </c>
      <c r="Y178" s="4">
        <f t="shared" si="221"/>
        <v>52.207316349107217</v>
      </c>
      <c r="Z178" s="4">
        <f t="shared" si="221"/>
        <v>55.951863398510959</v>
      </c>
      <c r="AA178" s="4">
        <f t="shared" si="221"/>
        <v>54.103134834686657</v>
      </c>
      <c r="AB178" s="4">
        <f t="shared" si="221"/>
        <v>53.190116528632913</v>
      </c>
      <c r="AC178" s="4">
        <f t="shared" si="221"/>
        <v>53.27259360710466</v>
      </c>
      <c r="AD178" s="4">
        <f t="shared" si="221"/>
        <v>53.423328941312676</v>
      </c>
      <c r="AE178" s="4">
        <f t="shared" si="221"/>
        <v>55.360609263876057</v>
      </c>
      <c r="AF178" s="4">
        <f t="shared" si="221"/>
        <v>61.907823092079759</v>
      </c>
      <c r="AG178" s="4">
        <f t="shared" si="221"/>
        <v>68.174853276491547</v>
      </c>
      <c r="AI178" s="4">
        <f t="shared" si="222"/>
        <v>0.43637867379792539</v>
      </c>
      <c r="AJ178" s="4">
        <f t="shared" si="222"/>
        <v>-0.55560018129773425</v>
      </c>
      <c r="AK178" s="4">
        <f t="shared" si="222"/>
        <v>0.72339702583580845</v>
      </c>
      <c r="AL178" s="4">
        <f t="shared" si="222"/>
        <v>0.47379831802174976</v>
      </c>
      <c r="AM178" s="4">
        <f t="shared" si="222"/>
        <v>0.36580322579863633</v>
      </c>
      <c r="AN178" s="4">
        <f t="shared" si="222"/>
        <v>-0.94042533315550969</v>
      </c>
      <c r="AO178" s="4">
        <f t="shared" si="222"/>
        <v>0.13168365089278211</v>
      </c>
      <c r="AP178" s="4">
        <f t="shared" si="222"/>
        <v>-0.44386339851095613</v>
      </c>
      <c r="AQ178" s="4">
        <f t="shared" si="222"/>
        <v>0.48386516531334678</v>
      </c>
      <c r="AR178" s="4">
        <f t="shared" si="222"/>
        <v>0.25388347136708944</v>
      </c>
      <c r="AS178" s="4">
        <f t="shared" si="222"/>
        <v>0.35640639289533738</v>
      </c>
      <c r="AT178" s="4">
        <f t="shared" si="222"/>
        <v>1.3996710586873249</v>
      </c>
      <c r="AU178" s="4">
        <f t="shared" si="222"/>
        <v>0.47539073612394134</v>
      </c>
      <c r="AV178" s="4">
        <f t="shared" si="222"/>
        <v>0.62317690792023939</v>
      </c>
      <c r="AW178" s="4">
        <f t="shared" si="222"/>
        <v>2.8251467235084533</v>
      </c>
      <c r="AY178" s="2">
        <f t="shared" ref="AY178:BM194" si="227">IF(OR($B178 &lt; C$230, $B178 &gt; C$233), #N/A, ((1-FG178)*DK178) + (FG178 - FW178)*EA178 + (FW178*EQ178))</f>
        <v>61.157234171113387</v>
      </c>
      <c r="AZ178" s="2">
        <f t="shared" si="227"/>
        <v>59.76289329403788</v>
      </c>
      <c r="BA178" s="2">
        <f t="shared" si="227"/>
        <v>52.064075184302155</v>
      </c>
      <c r="BB178" s="2">
        <f t="shared" si="227"/>
        <v>49.930018910982994</v>
      </c>
      <c r="BC178" s="2">
        <f t="shared" si="227"/>
        <v>48.980540059090636</v>
      </c>
      <c r="BD178" s="2">
        <f t="shared" si="227"/>
        <v>48.386786655647569</v>
      </c>
      <c r="BE178" s="2">
        <f t="shared" si="227"/>
        <v>50.93916252742396</v>
      </c>
      <c r="BF178" s="2">
        <f t="shared" si="227"/>
        <v>50.449124174343908</v>
      </c>
      <c r="BG178" s="2">
        <f t="shared" si="227"/>
        <v>49.46504711322919</v>
      </c>
      <c r="BH178" s="2">
        <f t="shared" si="227"/>
        <v>48.35910760062275</v>
      </c>
      <c r="BI178" s="2">
        <f t="shared" si="227"/>
        <v>49.848642779896949</v>
      </c>
      <c r="BJ178" s="2">
        <f t="shared" si="227"/>
        <v>51.65448847896117</v>
      </c>
      <c r="BK178" s="2">
        <f t="shared" si="227"/>
        <v>54.403050597456961</v>
      </c>
      <c r="BL178" s="2">
        <f t="shared" si="227"/>
        <v>59.172312982545009</v>
      </c>
      <c r="BM178" s="2">
        <f t="shared" si="227"/>
        <v>63.649061473501263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109.69999541160593</v>
      </c>
      <c r="DL178" s="2">
        <f t="shared" si="223"/>
        <v>118.60054120411635</v>
      </c>
      <c r="DM178" s="2">
        <f t="shared" si="223"/>
        <v>109.44970824524313</v>
      </c>
      <c r="DN178" s="2">
        <f t="shared" si="223"/>
        <v>105.53675463900818</v>
      </c>
      <c r="DO178" s="2">
        <f t="shared" si="223"/>
        <v>88.003613429489775</v>
      </c>
      <c r="DP178" s="2">
        <f t="shared" si="223"/>
        <v>89.156339675828036</v>
      </c>
      <c r="DQ178" s="2">
        <f t="shared" si="223"/>
        <v>86.458479210711786</v>
      </c>
      <c r="DR178" s="2">
        <f t="shared" si="223"/>
        <v>99.655716446533262</v>
      </c>
      <c r="DS178" s="2">
        <f t="shared" si="223"/>
        <v>98.446532425789371</v>
      </c>
      <c r="DT178" s="2">
        <f t="shared" si="223"/>
        <v>101.04133508442777</v>
      </c>
      <c r="DU178" s="2">
        <f t="shared" si="223"/>
        <v>103.28110087108013</v>
      </c>
      <c r="DV178" s="2">
        <f t="shared" si="223"/>
        <v>108.00847780126851</v>
      </c>
      <c r="DW178" s="2">
        <f t="shared" si="223"/>
        <v>99.982668680157076</v>
      </c>
      <c r="DX178" s="2">
        <f t="shared" si="223"/>
        <v>107.23505666041277</v>
      </c>
      <c r="DY178" s="2">
        <f t="shared" si="223"/>
        <v>100.96089029793734</v>
      </c>
      <c r="DZ178" s="5"/>
      <c r="EA178" s="2">
        <f t="shared" si="213"/>
        <v>62.116344290888087</v>
      </c>
      <c r="EB178" s="2">
        <f t="shared" si="213"/>
        <v>60.008446291959409</v>
      </c>
      <c r="EC178" s="2">
        <f t="shared" si="213"/>
        <v>52.007974506054808</v>
      </c>
      <c r="ED178" s="2">
        <f t="shared" si="213"/>
        <v>49.936008796268077</v>
      </c>
      <c r="EE178" s="2">
        <f t="shared" si="213"/>
        <v>48.988545143961446</v>
      </c>
      <c r="EF178" s="2">
        <f t="shared" si="213"/>
        <v>48.26873368172393</v>
      </c>
      <c r="EG178" s="2">
        <f t="shared" si="213"/>
        <v>51.220019610965764</v>
      </c>
      <c r="EH178" s="2">
        <f t="shared" si="213"/>
        <v>50.77299025155979</v>
      </c>
      <c r="EI178" s="2">
        <f t="shared" si="213"/>
        <v>49.210920129866935</v>
      </c>
      <c r="EJ178" s="2">
        <f t="shared" si="213"/>
        <v>48.398454342917418</v>
      </c>
      <c r="EK178" s="2">
        <f t="shared" si="212"/>
        <v>50.152153357531759</v>
      </c>
      <c r="EL178" s="2">
        <f t="shared" si="179"/>
        <v>51.776537040173537</v>
      </c>
      <c r="EM178" s="2">
        <f t="shared" si="179"/>
        <v>54.570013839570251</v>
      </c>
      <c r="EN178" s="2">
        <f t="shared" si="179"/>
        <v>59.239414054168478</v>
      </c>
      <c r="EO178" s="2">
        <f t="shared" si="179"/>
        <v>64.240314255260131</v>
      </c>
      <c r="EP178" s="5"/>
      <c r="EQ178" s="2">
        <f t="shared" si="224"/>
        <v>59.15641697034556</v>
      </c>
      <c r="ER178" s="2">
        <f t="shared" si="224"/>
        <v>59.308704861384633</v>
      </c>
      <c r="ES178" s="2">
        <f t="shared" si="224"/>
        <v>52.172754853588444</v>
      </c>
      <c r="ET178" s="2">
        <f t="shared" si="224"/>
        <v>49.912332489533654</v>
      </c>
      <c r="EU178" s="2">
        <f t="shared" si="224"/>
        <v>48.961128120790896</v>
      </c>
      <c r="EV178" s="2">
        <f t="shared" si="224"/>
        <v>48.583651925839298</v>
      </c>
      <c r="EW178" s="2">
        <f t="shared" si="224"/>
        <v>50.452097439458896</v>
      </c>
      <c r="EX178" s="2">
        <f t="shared" si="224"/>
        <v>50.04930032748257</v>
      </c>
      <c r="EY178" s="2">
        <f t="shared" si="224"/>
        <v>49.816741319878417</v>
      </c>
      <c r="EZ178" s="2">
        <f t="shared" si="224"/>
        <v>48.292879329352928</v>
      </c>
      <c r="FA178" s="2">
        <f t="shared" si="224"/>
        <v>49.353374634437493</v>
      </c>
      <c r="FB178" s="2">
        <f t="shared" si="224"/>
        <v>51.428868716901206</v>
      </c>
      <c r="FC178" s="2">
        <f t="shared" si="224"/>
        <v>54.030212838306412</v>
      </c>
      <c r="FD178" s="2">
        <f t="shared" si="224"/>
        <v>58.987795908037889</v>
      </c>
      <c r="FE178" s="2">
        <f t="shared" si="224"/>
        <v>62.085577167847582</v>
      </c>
      <c r="FG178" s="2">
        <f t="shared" si="225"/>
        <v>0.99996756756187133</v>
      </c>
      <c r="FH178" s="2">
        <f t="shared" si="225"/>
        <v>0.99995522430858141</v>
      </c>
      <c r="FI178" s="2">
        <f t="shared" si="225"/>
        <v>0.99995098738583643</v>
      </c>
      <c r="FJ178" s="2">
        <f t="shared" si="225"/>
        <v>0.99995757810131358</v>
      </c>
      <c r="FK178" s="2">
        <f t="shared" si="225"/>
        <v>0.9999570727861995</v>
      </c>
      <c r="FL178" s="2">
        <f t="shared" si="225"/>
        <v>0.99994919396240367</v>
      </c>
      <c r="FM178" s="2">
        <f t="shared" si="225"/>
        <v>0.99994446095479683</v>
      </c>
      <c r="FN178" s="2">
        <f t="shared" si="225"/>
        <v>0.99994304473662055</v>
      </c>
      <c r="FO178" s="2">
        <f t="shared" si="225"/>
        <v>0.99994378614902635</v>
      </c>
      <c r="FP178" s="2">
        <f t="shared" si="225"/>
        <v>0.99994057931438241</v>
      </c>
      <c r="FQ178" s="2">
        <f t="shared" si="225"/>
        <v>0.99994183613219589</v>
      </c>
      <c r="FR178" s="2">
        <f t="shared" si="225"/>
        <v>0.99995155708244543</v>
      </c>
      <c r="FS178" s="2">
        <f t="shared" si="225"/>
        <v>0.99995043499153791</v>
      </c>
      <c r="FT178" s="2">
        <f t="shared" si="225"/>
        <v>0.99994221446448073</v>
      </c>
      <c r="FU178" s="2">
        <f t="shared" si="225"/>
        <v>0.99992432622908212</v>
      </c>
      <c r="FV178" s="5"/>
      <c r="FW178" s="2">
        <f t="shared" ref="FW178:GK194" si="229">POWER(10,($B178-C$232)/C$229)/(1+POWER(10,($B178-C$232)/C$229))</f>
        <v>0.32455302768026467</v>
      </c>
      <c r="FX178" s="2">
        <f t="shared" si="229"/>
        <v>0.3546688657251908</v>
      </c>
      <c r="FY178" s="2">
        <f t="shared" si="229"/>
        <v>0.32337174615941483</v>
      </c>
      <c r="FZ178" s="2">
        <f t="shared" si="229"/>
        <v>0.35261303993696136</v>
      </c>
      <c r="GA178" s="2">
        <f t="shared" si="229"/>
        <v>0.35306141692813703</v>
      </c>
      <c r="GB178" s="2">
        <f t="shared" si="229"/>
        <v>0.36827220665497151</v>
      </c>
      <c r="GC178" s="2">
        <f t="shared" si="229"/>
        <v>0.36828497006076233</v>
      </c>
      <c r="GD178" s="2">
        <f t="shared" si="229"/>
        <v>0.45136762982783074</v>
      </c>
      <c r="GE178" s="2">
        <f t="shared" si="229"/>
        <v>0.41490668225930666</v>
      </c>
      <c r="GF178" s="2">
        <f t="shared" si="229"/>
        <v>0.40231885298571773</v>
      </c>
      <c r="GG178" s="2">
        <f t="shared" si="229"/>
        <v>0.38383691734661146</v>
      </c>
      <c r="GH178" s="2">
        <f t="shared" si="229"/>
        <v>0.35888400561835188</v>
      </c>
      <c r="GI178" s="2">
        <f t="shared" si="229"/>
        <v>0.31347500345232948</v>
      </c>
      <c r="GJ178" s="2">
        <f t="shared" si="229"/>
        <v>0.27770066113513159</v>
      </c>
      <c r="GK178" s="2">
        <f t="shared" si="229"/>
        <v>0.27568633300484174</v>
      </c>
      <c r="GL178" s="5"/>
      <c r="GM178" s="86">
        <f t="shared" ref="GM178:HA194" si="230" xml:space="preserve"> _xlfn.NORM.DIST($B178, C$7, ABS(C$11), TRUE) * _xlfn.NORM.DIST(($B178 - C$7)*C$15, 0, ABS(C$11), TRUE) * 2</f>
        <v>8.8007813401936722E-285</v>
      </c>
      <c r="GN178" s="86">
        <f t="shared" si="230"/>
        <v>3.7794026071587862E-282</v>
      </c>
      <c r="GO178" s="86">
        <f t="shared" si="230"/>
        <v>5.8273892396586594E-299</v>
      </c>
      <c r="GP178" s="86">
        <f t="shared" si="230"/>
        <v>0</v>
      </c>
      <c r="GQ178" s="86">
        <f t="shared" si="230"/>
        <v>6.3383368057083484E-284</v>
      </c>
      <c r="GR178" s="86">
        <f t="shared" si="230"/>
        <v>0</v>
      </c>
      <c r="GS178" s="86">
        <f t="shared" si="230"/>
        <v>7.4631453731241702E-236</v>
      </c>
      <c r="GT178" s="86">
        <f t="shared" si="230"/>
        <v>1.4718298308839383E-213</v>
      </c>
      <c r="GU178" s="86">
        <f t="shared" si="230"/>
        <v>7.2076646185353935E-277</v>
      </c>
      <c r="GV178" s="86">
        <f t="shared" si="230"/>
        <v>3.5682933633327335E-304</v>
      </c>
      <c r="GW178" s="86">
        <f t="shared" si="230"/>
        <v>0</v>
      </c>
      <c r="GX178" s="86">
        <f t="shared" si="230"/>
        <v>0</v>
      </c>
      <c r="GY178" s="86">
        <f t="shared" si="230"/>
        <v>0</v>
      </c>
      <c r="GZ178" s="86">
        <f t="shared" si="230"/>
        <v>0</v>
      </c>
      <c r="HA178" s="86">
        <f t="shared" si="230"/>
        <v>0</v>
      </c>
      <c r="HC178" s="86">
        <f t="shared" si="181"/>
        <v>2.9264394629788521E-128</v>
      </c>
      <c r="HD178" s="86">
        <f t="shared" si="181"/>
        <v>3.0370451790810938E-148</v>
      </c>
      <c r="HE178" s="86">
        <f t="shared" si="181"/>
        <v>3.6575464852597486E-156</v>
      </c>
      <c r="HF178" s="86">
        <f t="shared" si="180"/>
        <v>3.2130137613348055E-159</v>
      </c>
      <c r="HG178" s="86">
        <f t="shared" si="180"/>
        <v>5.6876528748718595E-150</v>
      </c>
      <c r="HH178" s="86">
        <f t="shared" si="180"/>
        <v>1.7960890096891245E-212</v>
      </c>
      <c r="HI178" s="86">
        <f t="shared" si="180"/>
        <v>1.9376117902648828E-189</v>
      </c>
      <c r="HJ178" s="86">
        <f t="shared" si="180"/>
        <v>1.4487723894129265E-206</v>
      </c>
      <c r="HK178" s="86">
        <f t="shared" si="180"/>
        <v>1.3913053613990271E-193</v>
      </c>
      <c r="HL178" s="86">
        <f t="shared" si="180"/>
        <v>4.4337135653379304E-266</v>
      </c>
      <c r="HM178" s="86">
        <f t="shared" si="180"/>
        <v>1.6327490729311402E-254</v>
      </c>
      <c r="HN178" s="86">
        <f t="shared" si="180"/>
        <v>5.6883752334665483E-153</v>
      </c>
      <c r="HO178" s="86">
        <f t="shared" si="226"/>
        <v>1.780674272626617E-166</v>
      </c>
      <c r="HP178" s="86">
        <f t="shared" si="226"/>
        <v>7.3633237663870546E-213</v>
      </c>
      <c r="HQ178" s="86">
        <f t="shared" si="226"/>
        <v>4.5175296140140453E-260</v>
      </c>
      <c r="HS178" s="86">
        <f t="shared" ref="HS178:IG194" si="231" xml:space="preserve"> _xlfn.NORM.DIST($B178, C$9, ABS(C$13), TRUE) * _xlfn.NORM.DIST(($B178 - C$9)*C$17, 0, ABS(C$13), TRUE) * 2</f>
        <v>2.2901605398340997E-10</v>
      </c>
      <c r="HT178" s="86">
        <f t="shared" si="231"/>
        <v>4.8800921545657634E-14</v>
      </c>
      <c r="HU178" s="86">
        <f t="shared" si="231"/>
        <v>1.3160597164070117E-12</v>
      </c>
      <c r="HV178" s="86">
        <f t="shared" si="231"/>
        <v>1.631818497547295E-14</v>
      </c>
      <c r="HW178" s="86">
        <f t="shared" si="231"/>
        <v>2.5595897117795159E-14</v>
      </c>
      <c r="HX178" s="86">
        <f t="shared" si="231"/>
        <v>3.6780856042612661E-16</v>
      </c>
      <c r="HY178" s="86">
        <f t="shared" si="231"/>
        <v>1.504553708807211E-15</v>
      </c>
      <c r="HZ178" s="86">
        <f t="shared" si="231"/>
        <v>3.3933820088645695E-25</v>
      </c>
      <c r="IA178" s="86">
        <f t="shared" si="231"/>
        <v>3.0527036636809554E-24</v>
      </c>
      <c r="IB178" s="86">
        <f t="shared" si="231"/>
        <v>3.7635811915964056E-18</v>
      </c>
      <c r="IC178" s="86">
        <f t="shared" si="231"/>
        <v>4.9397840976531606E-18</v>
      </c>
      <c r="ID178" s="86">
        <f t="shared" si="231"/>
        <v>1.9779565948352621E-19</v>
      </c>
      <c r="IE178" s="86">
        <f t="shared" si="231"/>
        <v>5.460194605616271E-12</v>
      </c>
      <c r="IF178" s="86">
        <f t="shared" si="231"/>
        <v>4.3662372118647937E-12</v>
      </c>
      <c r="IG178" s="86">
        <f t="shared" si="231"/>
        <v>8.4875766686022594E-12</v>
      </c>
      <c r="II178" s="86">
        <f t="shared" ref="II178:IW194" si="232" xml:space="preserve"> _xlfn.NORM.DIST($B178, C$10, ABS(C$14), TRUE) * _xlfn.NORM.DIST(($B178 - C$10)*C$18, 0, ABS(C$14), TRUE) * 2</f>
        <v>3.0476903304504879E-2</v>
      </c>
      <c r="IJ178" s="86">
        <f t="shared" si="232"/>
        <v>4.2514229504619881E-2</v>
      </c>
      <c r="IK178" s="86">
        <f t="shared" si="232"/>
        <v>1.5706215207783966E-2</v>
      </c>
      <c r="IL178" s="86">
        <f t="shared" si="232"/>
        <v>4.1900658325020497E-2</v>
      </c>
      <c r="IM178" s="86">
        <f t="shared" si="232"/>
        <v>4.2032711039538852E-2</v>
      </c>
      <c r="IN178" s="86">
        <f t="shared" si="232"/>
        <v>5.4790576635735902E-2</v>
      </c>
      <c r="IO178" s="86">
        <f t="shared" si="232"/>
        <v>5.7892785982198179E-2</v>
      </c>
      <c r="IP178" s="86">
        <f t="shared" si="232"/>
        <v>0.28179829649732269</v>
      </c>
      <c r="IQ178" s="86">
        <f t="shared" si="232"/>
        <v>0.12182851491968903</v>
      </c>
      <c r="IR178" s="86">
        <f t="shared" si="232"/>
        <v>0.12271044827809817</v>
      </c>
      <c r="IS178" s="86">
        <f t="shared" si="232"/>
        <v>7.4188699030875369E-2</v>
      </c>
      <c r="IT178" s="86">
        <f t="shared" si="232"/>
        <v>2.4200592579138622E-2</v>
      </c>
      <c r="IU178" s="86">
        <f t="shared" si="232"/>
        <v>1.1219205916556124E-2</v>
      </c>
      <c r="IV178" s="86">
        <f t="shared" si="232"/>
        <v>1.5603809529793523E-2</v>
      </c>
      <c r="IW178" s="86">
        <f t="shared" si="232"/>
        <v>1.0790049576439982E-2</v>
      </c>
      <c r="IY178" s="86">
        <f t="shared" ref="IY178:JM194" si="233">GM178+HC178+HS178+II178</f>
        <v>3.0476903533520932E-2</v>
      </c>
      <c r="IZ178" s="86">
        <f t="shared" si="233"/>
        <v>4.2514229504668682E-2</v>
      </c>
      <c r="JA178" s="86">
        <f t="shared" si="233"/>
        <v>1.5706215209100025E-2</v>
      </c>
      <c r="JB178" s="86">
        <f t="shared" si="233"/>
        <v>4.1900658325036817E-2</v>
      </c>
      <c r="JC178" s="86">
        <f t="shared" si="233"/>
        <v>4.2032711039564449E-2</v>
      </c>
      <c r="JD178" s="86">
        <f t="shared" si="233"/>
        <v>5.479057663573627E-2</v>
      </c>
      <c r="JE178" s="86">
        <f t="shared" si="233"/>
        <v>5.7892785982199685E-2</v>
      </c>
      <c r="JF178" s="86">
        <f t="shared" si="233"/>
        <v>0.28179829649732269</v>
      </c>
      <c r="JG178" s="86">
        <f t="shared" si="233"/>
        <v>0.12182851491968903</v>
      </c>
      <c r="JH178" s="86">
        <f t="shared" si="233"/>
        <v>0.12271044827809817</v>
      </c>
      <c r="JI178" s="86">
        <f t="shared" si="233"/>
        <v>7.4188699030875369E-2</v>
      </c>
      <c r="JJ178" s="86">
        <f t="shared" si="233"/>
        <v>2.4200592579138622E-2</v>
      </c>
      <c r="JK178" s="86">
        <f t="shared" si="233"/>
        <v>1.1219205922016319E-2</v>
      </c>
      <c r="JL178" s="86">
        <f t="shared" si="233"/>
        <v>1.560380953415976E-2</v>
      </c>
      <c r="JM178" s="86">
        <f t="shared" si="233"/>
        <v>1.0790049584927559E-2</v>
      </c>
    </row>
    <row r="179" spans="2:273" x14ac:dyDescent="0.25">
      <c r="B179" s="2">
        <v>152</v>
      </c>
      <c r="C179" s="37">
        <v>61.661999999999999</v>
      </c>
      <c r="D179" s="37">
        <v>61.634999999999998</v>
      </c>
      <c r="E179" s="37">
        <v>52.365000000000002</v>
      </c>
      <c r="F179" s="37">
        <v>51.015999999999998</v>
      </c>
      <c r="G179" s="37">
        <v>50.918999999999997</v>
      </c>
      <c r="H179" s="37">
        <v>50.613</v>
      </c>
      <c r="I179" s="37">
        <v>51.402999999999999</v>
      </c>
      <c r="J179" s="37">
        <v>55.603000000000002</v>
      </c>
      <c r="K179" s="37">
        <v>55.793999999999997</v>
      </c>
      <c r="L179" s="37">
        <v>54.825000000000003</v>
      </c>
      <c r="M179" s="37">
        <v>55.258000000000003</v>
      </c>
      <c r="N179" s="37">
        <v>55.645000000000003</v>
      </c>
      <c r="O179" s="37">
        <v>56.066000000000003</v>
      </c>
      <c r="P179" s="37">
        <v>65.108999999999995</v>
      </c>
      <c r="Q179" s="37">
        <v>74.656000000000006</v>
      </c>
      <c r="S179" s="4">
        <f t="shared" si="221"/>
        <v>61.304235161685767</v>
      </c>
      <c r="T179" s="4">
        <f t="shared" si="221"/>
        <v>60.016766402698345</v>
      </c>
      <c r="U179" s="4">
        <f t="shared" si="221"/>
        <v>52.38316857750133</v>
      </c>
      <c r="V179" s="4">
        <f t="shared" si="221"/>
        <v>51.252296594441169</v>
      </c>
      <c r="W179" s="4">
        <f t="shared" si="221"/>
        <v>50.60881360160888</v>
      </c>
      <c r="X179" s="4">
        <f t="shared" si="221"/>
        <v>50.403863051909667</v>
      </c>
      <c r="Y179" s="4">
        <f t="shared" si="221"/>
        <v>52.792791105670318</v>
      </c>
      <c r="Z179" s="4">
        <f t="shared" si="221"/>
        <v>56.464424483279195</v>
      </c>
      <c r="AA179" s="4">
        <f t="shared" si="221"/>
        <v>55.968991324173857</v>
      </c>
      <c r="AB179" s="4">
        <f t="shared" si="221"/>
        <v>54.851820081493237</v>
      </c>
      <c r="AC179" s="4">
        <f t="shared" si="221"/>
        <v>54.912010040969257</v>
      </c>
      <c r="AD179" s="4">
        <f t="shared" si="221"/>
        <v>54.845338874667604</v>
      </c>
      <c r="AE179" s="4">
        <f t="shared" si="221"/>
        <v>56.11108307185922</v>
      </c>
      <c r="AF179" s="4">
        <f t="shared" si="221"/>
        <v>63.579505476750064</v>
      </c>
      <c r="AG179" s="4">
        <f t="shared" si="221"/>
        <v>71.248664716600501</v>
      </c>
      <c r="AI179" s="4">
        <f t="shared" si="222"/>
        <v>0.35776483831423178</v>
      </c>
      <c r="AJ179" s="4">
        <f t="shared" si="222"/>
        <v>1.6182335973016535</v>
      </c>
      <c r="AK179" s="4">
        <f t="shared" si="222"/>
        <v>-1.8168577501327832E-2</v>
      </c>
      <c r="AL179" s="4">
        <f t="shared" si="222"/>
        <v>-0.23629659444117124</v>
      </c>
      <c r="AM179" s="4">
        <f t="shared" si="222"/>
        <v>0.31018639839111728</v>
      </c>
      <c r="AN179" s="4">
        <f t="shared" si="222"/>
        <v>0.20913694809033245</v>
      </c>
      <c r="AO179" s="4">
        <f t="shared" si="222"/>
        <v>-1.3897911056703194</v>
      </c>
      <c r="AP179" s="4">
        <f t="shared" si="222"/>
        <v>-0.86142448327919396</v>
      </c>
      <c r="AQ179" s="4">
        <f t="shared" si="222"/>
        <v>-0.17499132417385965</v>
      </c>
      <c r="AR179" s="4">
        <f t="shared" si="222"/>
        <v>-2.6820081493234227E-2</v>
      </c>
      <c r="AS179" s="4">
        <f t="shared" si="222"/>
        <v>0.34598995903074581</v>
      </c>
      <c r="AT179" s="4">
        <f t="shared" si="222"/>
        <v>0.79966112533239908</v>
      </c>
      <c r="AU179" s="4">
        <f t="shared" si="222"/>
        <v>-4.5083071859217227E-2</v>
      </c>
      <c r="AV179" s="4">
        <f t="shared" si="222"/>
        <v>1.5294945232499302</v>
      </c>
      <c r="AW179" s="4">
        <f t="shared" si="222"/>
        <v>3.4073352833995045</v>
      </c>
      <c r="AY179" s="2">
        <f t="shared" si="227"/>
        <v>61.078435514411154</v>
      </c>
      <c r="AZ179" s="2">
        <f t="shared" si="227"/>
        <v>59.684771008592591</v>
      </c>
      <c r="BA179" s="2">
        <f t="shared" si="227"/>
        <v>51.964135906457386</v>
      </c>
      <c r="BB179" s="2">
        <f t="shared" si="227"/>
        <v>49.851788766809435</v>
      </c>
      <c r="BC179" s="2">
        <f t="shared" si="227"/>
        <v>48.881386243584323</v>
      </c>
      <c r="BD179" s="2">
        <f t="shared" si="227"/>
        <v>48.259715813202384</v>
      </c>
      <c r="BE179" s="2">
        <f t="shared" si="227"/>
        <v>50.822590032341949</v>
      </c>
      <c r="BF179" s="2">
        <f t="shared" si="227"/>
        <v>50.339082489801015</v>
      </c>
      <c r="BG179" s="2">
        <f t="shared" si="227"/>
        <v>49.335692121743776</v>
      </c>
      <c r="BH179" s="2">
        <f t="shared" si="227"/>
        <v>48.22069408715258</v>
      </c>
      <c r="BI179" s="2">
        <f t="shared" si="227"/>
        <v>49.704666930596652</v>
      </c>
      <c r="BJ179" s="2">
        <f t="shared" si="227"/>
        <v>51.490332359270795</v>
      </c>
      <c r="BK179" s="2">
        <f t="shared" si="227"/>
        <v>54.290945089065126</v>
      </c>
      <c r="BL179" s="2">
        <f t="shared" si="227"/>
        <v>59.037145655721069</v>
      </c>
      <c r="BM179" s="2">
        <f t="shared" si="227"/>
        <v>63.470713310449028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109.94393205128205</v>
      </c>
      <c r="DL179" s="2">
        <f t="shared" si="223"/>
        <v>118.90675334251681</v>
      </c>
      <c r="DM179" s="2">
        <f t="shared" si="223"/>
        <v>109.73870295983086</v>
      </c>
      <c r="DN179" s="2">
        <f t="shared" si="223"/>
        <v>105.80829025200551</v>
      </c>
      <c r="DO179" s="2">
        <f t="shared" si="223"/>
        <v>88.126302676714474</v>
      </c>
      <c r="DP179" s="2">
        <f t="shared" si="223"/>
        <v>89.277882663847777</v>
      </c>
      <c r="DQ179" s="2">
        <f t="shared" si="223"/>
        <v>86.550657152924614</v>
      </c>
      <c r="DR179" s="2">
        <f t="shared" si="223"/>
        <v>99.881830375712411</v>
      </c>
      <c r="DS179" s="2">
        <f t="shared" si="223"/>
        <v>98.663061718391276</v>
      </c>
      <c r="DT179" s="2">
        <f t="shared" si="223"/>
        <v>101.27839840525328</v>
      </c>
      <c r="DU179" s="2">
        <f t="shared" si="223"/>
        <v>103.53141393728222</v>
      </c>
      <c r="DV179" s="2">
        <f t="shared" si="223"/>
        <v>108.25176215644822</v>
      </c>
      <c r="DW179" s="2">
        <f t="shared" si="223"/>
        <v>100.15901872546061</v>
      </c>
      <c r="DX179" s="2">
        <f t="shared" si="223"/>
        <v>107.46480196998124</v>
      </c>
      <c r="DY179" s="2">
        <f t="shared" si="223"/>
        <v>101.14697188693657</v>
      </c>
      <c r="EA179" s="2">
        <f t="shared" si="213"/>
        <v>62.126158267047352</v>
      </c>
      <c r="EB179" s="2">
        <f t="shared" si="213"/>
        <v>59.952600780640125</v>
      </c>
      <c r="EC179" s="2">
        <f t="shared" si="213"/>
        <v>51.903367461834954</v>
      </c>
      <c r="ED179" s="2">
        <f t="shared" si="213"/>
        <v>49.858708213915492</v>
      </c>
      <c r="EE179" s="2">
        <f t="shared" si="213"/>
        <v>48.890398847388226</v>
      </c>
      <c r="EF179" s="2">
        <f t="shared" si="213"/>
        <v>48.131816174494759</v>
      </c>
      <c r="EG179" s="2">
        <f t="shared" si="213"/>
        <v>51.12807459902173</v>
      </c>
      <c r="EH179" s="2">
        <f t="shared" si="213"/>
        <v>50.688237819431343</v>
      </c>
      <c r="EI179" s="2">
        <f t="shared" si="213"/>
        <v>49.061631228466993</v>
      </c>
      <c r="EJ179" s="2">
        <f t="shared" si="213"/>
        <v>48.263779531317049</v>
      </c>
      <c r="EK179" s="2">
        <f t="shared" si="212"/>
        <v>50.034283575317602</v>
      </c>
      <c r="EL179" s="2">
        <f t="shared" si="179"/>
        <v>51.623258961596683</v>
      </c>
      <c r="EM179" s="2">
        <f t="shared" si="179"/>
        <v>54.47383113296307</v>
      </c>
      <c r="EN179" s="2">
        <f t="shared" si="179"/>
        <v>59.11079935431799</v>
      </c>
      <c r="EO179" s="2">
        <f t="shared" si="179"/>
        <v>64.115500473436043</v>
      </c>
      <c r="EQ179" s="2">
        <f t="shared" si="224"/>
        <v>59.085715781017512</v>
      </c>
      <c r="ER179" s="2">
        <f t="shared" si="224"/>
        <v>59.233923153310101</v>
      </c>
      <c r="ES179" s="2">
        <f t="shared" si="224"/>
        <v>52.072581998512774</v>
      </c>
      <c r="ET179" s="2">
        <f t="shared" si="224"/>
        <v>49.834413469963991</v>
      </c>
      <c r="EU179" s="2">
        <f t="shared" si="224"/>
        <v>48.86222179842558</v>
      </c>
      <c r="EV179" s="2">
        <f t="shared" si="224"/>
        <v>48.454918886442897</v>
      </c>
      <c r="EW179" s="2">
        <f t="shared" si="224"/>
        <v>50.340100549550087</v>
      </c>
      <c r="EX179" s="2">
        <f t="shared" si="224"/>
        <v>49.946642169872874</v>
      </c>
      <c r="EY179" s="2">
        <f t="shared" si="224"/>
        <v>49.682348349890077</v>
      </c>
      <c r="EZ179" s="2">
        <f t="shared" si="224"/>
        <v>48.155553149098509</v>
      </c>
      <c r="FA179" s="2">
        <f t="shared" si="224"/>
        <v>49.215106953148329</v>
      </c>
      <c r="FB179" s="2">
        <f t="shared" si="224"/>
        <v>51.26718626592546</v>
      </c>
      <c r="FC179" s="2">
        <f t="shared" si="224"/>
        <v>53.919468284542035</v>
      </c>
      <c r="FD179" s="2">
        <f t="shared" si="224"/>
        <v>58.853835488425901</v>
      </c>
      <c r="FE179" s="2">
        <f t="shared" si="224"/>
        <v>61.917035959704819</v>
      </c>
      <c r="FG179" s="2">
        <f t="shared" si="225"/>
        <v>0.99997042118047075</v>
      </c>
      <c r="FH179" s="2">
        <f t="shared" si="225"/>
        <v>0.99995916392320161</v>
      </c>
      <c r="FI179" s="2">
        <f t="shared" si="225"/>
        <v>0.99995529977184439</v>
      </c>
      <c r="FJ179" s="2">
        <f t="shared" si="225"/>
        <v>0.99996131062415738</v>
      </c>
      <c r="FK179" s="2">
        <f t="shared" si="225"/>
        <v>0.99996084976783506</v>
      </c>
      <c r="FL179" s="2">
        <f t="shared" si="225"/>
        <v>0.99995366413586839</v>
      </c>
      <c r="FM179" s="2">
        <f t="shared" si="225"/>
        <v>0.9999493475412371</v>
      </c>
      <c r="FN179" s="2">
        <f t="shared" si="225"/>
        <v>0.99994805592212455</v>
      </c>
      <c r="FO179" s="2">
        <f t="shared" si="225"/>
        <v>0.99994873210500834</v>
      </c>
      <c r="FP179" s="2">
        <f t="shared" si="225"/>
        <v>0.99994580740729555</v>
      </c>
      <c r="FQ179" s="2">
        <f t="shared" si="225"/>
        <v>0.99994695365062369</v>
      </c>
      <c r="FR179" s="2">
        <f t="shared" si="225"/>
        <v>0.99995581934578226</v>
      </c>
      <c r="FS179" s="2">
        <f t="shared" si="225"/>
        <v>0.99995479597788672</v>
      </c>
      <c r="FT179" s="2">
        <f t="shared" si="225"/>
        <v>0.99994729869728871</v>
      </c>
      <c r="FU179" s="2">
        <f t="shared" si="225"/>
        <v>0.99993098424112847</v>
      </c>
      <c r="FW179" s="2">
        <f t="shared" si="229"/>
        <v>0.34506067809465563</v>
      </c>
      <c r="FX179" s="2">
        <f t="shared" si="229"/>
        <v>0.37602009311614132</v>
      </c>
      <c r="FY179" s="2">
        <f t="shared" si="229"/>
        <v>0.34384275176660739</v>
      </c>
      <c r="FZ179" s="2">
        <f t="shared" si="229"/>
        <v>0.37391221458871132</v>
      </c>
      <c r="GA179" s="2">
        <f t="shared" si="229"/>
        <v>0.37437201326547503</v>
      </c>
      <c r="GB179" s="2">
        <f t="shared" si="229"/>
        <v>0.38994751669386207</v>
      </c>
      <c r="GC179" s="2">
        <f t="shared" si="229"/>
        <v>0.38996056759471764</v>
      </c>
      <c r="GD179" s="2">
        <f t="shared" si="229"/>
        <v>0.47426201278614388</v>
      </c>
      <c r="GE179" s="2">
        <f t="shared" si="229"/>
        <v>0.43742620104387736</v>
      </c>
      <c r="GF179" s="2">
        <f t="shared" si="229"/>
        <v>0.42465102196325349</v>
      </c>
      <c r="GG179" s="2">
        <f t="shared" si="229"/>
        <v>0.40583979472995813</v>
      </c>
      <c r="GH179" s="2">
        <f t="shared" si="229"/>
        <v>0.38033943150040367</v>
      </c>
      <c r="GI179" s="2">
        <f t="shared" si="229"/>
        <v>0.33362841441289282</v>
      </c>
      <c r="GJ179" s="2">
        <f t="shared" si="229"/>
        <v>0.29654759925689012</v>
      </c>
      <c r="GK179" s="2">
        <f t="shared" si="229"/>
        <v>0.29445229342823354</v>
      </c>
      <c r="GM179" s="86">
        <f t="shared" si="230"/>
        <v>2.4507865979731632E-291</v>
      </c>
      <c r="GN179" s="86">
        <f t="shared" si="230"/>
        <v>1.2100901292291495E-288</v>
      </c>
      <c r="GO179" s="86">
        <f t="shared" si="230"/>
        <v>7.321869491027495E-306</v>
      </c>
      <c r="GP179" s="86">
        <f t="shared" si="230"/>
        <v>0</v>
      </c>
      <c r="GQ179" s="86">
        <f t="shared" si="230"/>
        <v>1.7217299001550843E-290</v>
      </c>
      <c r="GR179" s="86">
        <f t="shared" si="230"/>
        <v>0</v>
      </c>
      <c r="GS179" s="86">
        <f t="shared" si="230"/>
        <v>2.6183365897017676E-241</v>
      </c>
      <c r="GT179" s="86">
        <f t="shared" si="230"/>
        <v>1.8091706555274972E-218</v>
      </c>
      <c r="GU179" s="86">
        <f t="shared" si="230"/>
        <v>3.1143589948344642E-283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0</v>
      </c>
      <c r="HA179" s="86">
        <f t="shared" si="230"/>
        <v>0</v>
      </c>
      <c r="HC179" s="86">
        <f t="shared" si="181"/>
        <v>2.4597508341460372E-132</v>
      </c>
      <c r="HD179" s="86">
        <f t="shared" si="181"/>
        <v>5.342937173772133E-153</v>
      </c>
      <c r="HE179" s="86">
        <f t="shared" si="181"/>
        <v>3.5361538994539911E-161</v>
      </c>
      <c r="HF179" s="86">
        <f t="shared" si="180"/>
        <v>2.765315764587598E-164</v>
      </c>
      <c r="HG179" s="86">
        <f t="shared" si="180"/>
        <v>9.9815312581262575E-155</v>
      </c>
      <c r="HH179" s="86">
        <f t="shared" si="180"/>
        <v>3.4494448065480317E-219</v>
      </c>
      <c r="HI179" s="86">
        <f t="shared" si="180"/>
        <v>1.9075169048608697E-195</v>
      </c>
      <c r="HJ179" s="86">
        <f t="shared" si="180"/>
        <v>5.7139589220366843E-213</v>
      </c>
      <c r="HK179" s="86">
        <f t="shared" si="180"/>
        <v>1.317850032123445E-199</v>
      </c>
      <c r="HL179" s="86">
        <f t="shared" si="180"/>
        <v>1.9591705433921493E-274</v>
      </c>
      <c r="HM179" s="86">
        <f t="shared" si="180"/>
        <v>1.7182854254833771E-262</v>
      </c>
      <c r="HN179" s="86">
        <f t="shared" si="180"/>
        <v>1.0242837248291688E-157</v>
      </c>
      <c r="HO179" s="86">
        <f t="shared" si="226"/>
        <v>7.8641877224249627E-172</v>
      </c>
      <c r="HP179" s="86">
        <f t="shared" si="226"/>
        <v>1.3423460139466663E-219</v>
      </c>
      <c r="HQ179" s="86">
        <f t="shared" si="226"/>
        <v>2.8707741445361378E-268</v>
      </c>
      <c r="HS179" s="86">
        <f t="shared" si="231"/>
        <v>3.3188150970708716E-11</v>
      </c>
      <c r="HT179" s="86">
        <f t="shared" si="231"/>
        <v>3.6628070534513728E-15</v>
      </c>
      <c r="HU179" s="86">
        <f t="shared" si="231"/>
        <v>1.1743635474909854E-13</v>
      </c>
      <c r="HV179" s="86">
        <f t="shared" si="231"/>
        <v>1.2058024191039252E-15</v>
      </c>
      <c r="HW179" s="86">
        <f t="shared" si="231"/>
        <v>1.9143731382074507E-15</v>
      </c>
      <c r="HX179" s="86">
        <f t="shared" si="231"/>
        <v>2.0189603002040983E-17</v>
      </c>
      <c r="HY179" s="86">
        <f t="shared" si="231"/>
        <v>9.143388659127394E-17</v>
      </c>
      <c r="HZ179" s="86">
        <f t="shared" si="231"/>
        <v>5.0323393236759318E-27</v>
      </c>
      <c r="IA179" s="86">
        <f t="shared" si="231"/>
        <v>4.199389476705205E-26</v>
      </c>
      <c r="IB179" s="86">
        <f t="shared" si="231"/>
        <v>1.5597106881689027E-19</v>
      </c>
      <c r="IC179" s="86">
        <f t="shared" si="231"/>
        <v>1.9958810618653673E-19</v>
      </c>
      <c r="ID179" s="86">
        <f t="shared" si="231"/>
        <v>5.470653241083242E-21</v>
      </c>
      <c r="IE179" s="86">
        <f t="shared" si="231"/>
        <v>5.2801876280115806E-13</v>
      </c>
      <c r="IF179" s="86">
        <f t="shared" si="231"/>
        <v>3.5705024220321044E-13</v>
      </c>
      <c r="IG179" s="86">
        <f t="shared" si="231"/>
        <v>6.2414087347593326E-13</v>
      </c>
      <c r="II179" s="86">
        <f t="shared" si="232"/>
        <v>5.3740867631075079E-2</v>
      </c>
      <c r="IJ179" s="86">
        <f t="shared" si="232"/>
        <v>7.7260588588969864E-2</v>
      </c>
      <c r="IK179" s="86">
        <f t="shared" si="232"/>
        <v>3.1922916419500576E-2</v>
      </c>
      <c r="IL179" s="86">
        <f t="shared" si="232"/>
        <v>7.5807585496156862E-2</v>
      </c>
      <c r="IM179" s="86">
        <f t="shared" si="232"/>
        <v>7.6120124014331159E-2</v>
      </c>
      <c r="IN179" s="86">
        <f t="shared" si="232"/>
        <v>9.8261037545429392E-2</v>
      </c>
      <c r="IO179" s="86">
        <f t="shared" si="232"/>
        <v>0.10219426384461217</v>
      </c>
      <c r="IP179" s="86">
        <f t="shared" si="232"/>
        <v>0.39102879603767632</v>
      </c>
      <c r="IQ179" s="86">
        <f t="shared" si="232"/>
        <v>0.20862327805900011</v>
      </c>
      <c r="IR179" s="86">
        <f t="shared" si="232"/>
        <v>0.19661752038740685</v>
      </c>
      <c r="IS179" s="86">
        <f t="shared" si="232"/>
        <v>0.12998740461961092</v>
      </c>
      <c r="IT179" s="86">
        <f t="shared" si="232"/>
        <v>5.221435892483535E-2</v>
      </c>
      <c r="IU179" s="86">
        <f t="shared" si="232"/>
        <v>2.3533638965869397E-2</v>
      </c>
      <c r="IV179" s="86">
        <f t="shared" si="232"/>
        <v>2.8049203619876201E-2</v>
      </c>
      <c r="IW179" s="86">
        <f t="shared" si="232"/>
        <v>2.0080005020074187E-2</v>
      </c>
      <c r="IY179" s="86">
        <f t="shared" si="233"/>
        <v>5.3740867664263232E-2</v>
      </c>
      <c r="IZ179" s="86">
        <f t="shared" si="233"/>
        <v>7.7260588588973528E-2</v>
      </c>
      <c r="JA179" s="86">
        <f t="shared" si="233"/>
        <v>3.192291641961801E-2</v>
      </c>
      <c r="JB179" s="86">
        <f t="shared" si="233"/>
        <v>7.580758549615807E-2</v>
      </c>
      <c r="JC179" s="86">
        <f t="shared" si="233"/>
        <v>7.6120124014333074E-2</v>
      </c>
      <c r="JD179" s="86">
        <f t="shared" si="233"/>
        <v>9.8261037545429405E-2</v>
      </c>
      <c r="JE179" s="86">
        <f t="shared" si="233"/>
        <v>0.10219426384461226</v>
      </c>
      <c r="JF179" s="86">
        <f t="shared" si="233"/>
        <v>0.39102879603767632</v>
      </c>
      <c r="JG179" s="86">
        <f t="shared" si="233"/>
        <v>0.20862327805900011</v>
      </c>
      <c r="JH179" s="86">
        <f t="shared" si="233"/>
        <v>0.19661752038740685</v>
      </c>
      <c r="JI179" s="86">
        <f t="shared" si="233"/>
        <v>0.12998740461961092</v>
      </c>
      <c r="JJ179" s="86">
        <f t="shared" si="233"/>
        <v>5.221435892483535E-2</v>
      </c>
      <c r="JK179" s="86">
        <f t="shared" si="233"/>
        <v>2.3533638966397416E-2</v>
      </c>
      <c r="JL179" s="86">
        <f t="shared" si="233"/>
        <v>2.8049203620233252E-2</v>
      </c>
      <c r="JM179" s="86">
        <f t="shared" si="233"/>
        <v>2.0080005020698326E-2</v>
      </c>
    </row>
    <row r="180" spans="2:273" x14ac:dyDescent="0.25">
      <c r="B180" s="2">
        <v>153</v>
      </c>
      <c r="C180" s="37">
        <v>62</v>
      </c>
      <c r="D180" s="37">
        <v>60.508000000000003</v>
      </c>
      <c r="E180" s="37">
        <v>52.429000000000002</v>
      </c>
      <c r="F180" s="37">
        <v>50.581000000000003</v>
      </c>
      <c r="G180" s="37">
        <v>51.435000000000002</v>
      </c>
      <c r="H180" s="37">
        <v>51.597000000000001</v>
      </c>
      <c r="I180" s="37">
        <v>53.241999999999997</v>
      </c>
      <c r="J180" s="37">
        <v>56.46</v>
      </c>
      <c r="K180" s="37">
        <v>56.81</v>
      </c>
      <c r="L180" s="37">
        <v>55.381</v>
      </c>
      <c r="M180" s="37">
        <v>56.79</v>
      </c>
      <c r="N180" s="37">
        <v>57.371000000000002</v>
      </c>
      <c r="O180" s="37">
        <v>58.246000000000002</v>
      </c>
      <c r="P180" s="37">
        <v>66.921999999999997</v>
      </c>
      <c r="Q180" s="37">
        <v>79.578000000000003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61.329642988578883</v>
      </c>
      <c r="T180" s="4">
        <f t="shared" si="234"/>
        <v>60.09281630150322</v>
      </c>
      <c r="U180" s="4">
        <f t="shared" si="234"/>
        <v>52.56536032893159</v>
      </c>
      <c r="V180" s="4">
        <f t="shared" si="234"/>
        <v>51.82800502102284</v>
      </c>
      <c r="W180" s="4">
        <f t="shared" si="234"/>
        <v>51.316600463190291</v>
      </c>
      <c r="X180" s="4">
        <f t="shared" si="234"/>
        <v>51.184204072414147</v>
      </c>
      <c r="Y180" s="4">
        <f t="shared" si="234"/>
        <v>53.47504622477372</v>
      </c>
      <c r="Z180" s="4">
        <f t="shared" si="234"/>
        <v>56.167230788494749</v>
      </c>
      <c r="AA180" s="4">
        <f t="shared" si="234"/>
        <v>57.395450712345294</v>
      </c>
      <c r="AB180" s="4">
        <f t="shared" si="234"/>
        <v>56.234362664810398</v>
      </c>
      <c r="AC180" s="4">
        <f t="shared" si="234"/>
        <v>56.63906428075606</v>
      </c>
      <c r="AD180" s="4">
        <f t="shared" si="234"/>
        <v>56.923956391120683</v>
      </c>
      <c r="AE180" s="4">
        <f t="shared" si="234"/>
        <v>57.338409118843138</v>
      </c>
      <c r="AF180" s="4">
        <f t="shared" si="234"/>
        <v>66.010903779614125</v>
      </c>
      <c r="AG180" s="4">
        <f t="shared" si="234"/>
        <v>75.860695387798529</v>
      </c>
      <c r="AI180" s="4">
        <f t="shared" ref="AI180:AW196" si="235">IF(OR($B180 &lt; C$230, $B180 &gt; C$233), 0, C180-S180)</f>
        <v>0.67035701142111748</v>
      </c>
      <c r="AJ180" s="4">
        <f t="shared" si="235"/>
        <v>0.41518369849678294</v>
      </c>
      <c r="AK180" s="4">
        <f t="shared" si="235"/>
        <v>-0.13636032893158756</v>
      </c>
      <c r="AL180" s="4">
        <f t="shared" si="235"/>
        <v>-1.2470050210228365</v>
      </c>
      <c r="AM180" s="4">
        <f t="shared" si="235"/>
        <v>0.11839953680971149</v>
      </c>
      <c r="AN180" s="4">
        <f t="shared" si="235"/>
        <v>0.41279592758585437</v>
      </c>
      <c r="AO180" s="4">
        <f t="shared" si="235"/>
        <v>-0.23304622477372305</v>
      </c>
      <c r="AP180" s="4">
        <f t="shared" si="235"/>
        <v>0.29276921150525226</v>
      </c>
      <c r="AQ180" s="4">
        <f t="shared" si="235"/>
        <v>-0.58545071234529189</v>
      </c>
      <c r="AR180" s="4">
        <f t="shared" si="235"/>
        <v>-0.85336266481039758</v>
      </c>
      <c r="AS180" s="4">
        <f t="shared" si="235"/>
        <v>0.15093571924393956</v>
      </c>
      <c r="AT180" s="4">
        <f t="shared" si="235"/>
        <v>0.44704360887931927</v>
      </c>
      <c r="AU180" s="4">
        <f t="shared" si="235"/>
        <v>0.90759088115686382</v>
      </c>
      <c r="AV180" s="4">
        <f t="shared" si="235"/>
        <v>0.9110962203858719</v>
      </c>
      <c r="AW180" s="4">
        <f t="shared" si="235"/>
        <v>3.7173046122014739</v>
      </c>
      <c r="AY180" s="2">
        <f t="shared" si="227"/>
        <v>60.994493398444192</v>
      </c>
      <c r="AZ180" s="2">
        <f t="shared" si="227"/>
        <v>59.605494239833092</v>
      </c>
      <c r="BA180" s="2">
        <f t="shared" si="227"/>
        <v>51.864500542583436</v>
      </c>
      <c r="BB180" s="2">
        <f t="shared" si="227"/>
        <v>49.773535701963937</v>
      </c>
      <c r="BC180" s="2">
        <f t="shared" si="227"/>
        <v>48.782197051161013</v>
      </c>
      <c r="BD180" s="2">
        <f t="shared" si="227"/>
        <v>48.133160702770695</v>
      </c>
      <c r="BE180" s="2">
        <f t="shared" si="227"/>
        <v>50.704803376084257</v>
      </c>
      <c r="BF180" s="2">
        <f t="shared" si="227"/>
        <v>50.22815705705559</v>
      </c>
      <c r="BG180" s="2">
        <f t="shared" si="227"/>
        <v>49.207191978806463</v>
      </c>
      <c r="BH180" s="2">
        <f t="shared" si="227"/>
        <v>48.082148237213069</v>
      </c>
      <c r="BI180" s="2">
        <f t="shared" si="227"/>
        <v>49.559490953293519</v>
      </c>
      <c r="BJ180" s="2">
        <f t="shared" si="227"/>
        <v>51.325659437395231</v>
      </c>
      <c r="BK180" s="2">
        <f t="shared" si="227"/>
        <v>54.177911293919806</v>
      </c>
      <c r="BL180" s="2">
        <f t="shared" si="227"/>
        <v>58.901606293584507</v>
      </c>
      <c r="BM180" s="2">
        <f t="shared" si="227"/>
        <v>63.289118963318643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110.18786869095817</v>
      </c>
      <c r="DL180" s="2">
        <f t="shared" si="236"/>
        <v>119.21296548091726</v>
      </c>
      <c r="DM180" s="2">
        <f t="shared" si="236"/>
        <v>110.02769767441859</v>
      </c>
      <c r="DN180" s="2">
        <f t="shared" si="236"/>
        <v>106.07982586500283</v>
      </c>
      <c r="DO180" s="2">
        <f t="shared" si="236"/>
        <v>88.248991923939172</v>
      </c>
      <c r="DP180" s="2">
        <f t="shared" si="236"/>
        <v>89.399425651867517</v>
      </c>
      <c r="DQ180" s="2">
        <f t="shared" si="236"/>
        <v>86.642835095137428</v>
      </c>
      <c r="DR180" s="2">
        <f t="shared" si="236"/>
        <v>100.10794430489159</v>
      </c>
      <c r="DS180" s="2">
        <f t="shared" si="236"/>
        <v>98.879591010993153</v>
      </c>
      <c r="DT180" s="2">
        <f t="shared" si="236"/>
        <v>101.5154617260788</v>
      </c>
      <c r="DU180" s="2">
        <f t="shared" si="236"/>
        <v>103.78172700348431</v>
      </c>
      <c r="DV180" s="2">
        <f t="shared" si="236"/>
        <v>108.49504651162792</v>
      </c>
      <c r="DW180" s="2">
        <f t="shared" si="236"/>
        <v>100.33536877076415</v>
      </c>
      <c r="DX180" s="2">
        <f t="shared" si="236"/>
        <v>107.69454727954971</v>
      </c>
      <c r="DY180" s="2">
        <f t="shared" si="236"/>
        <v>101.3330534759358</v>
      </c>
      <c r="EA180" s="2">
        <f t="shared" si="213"/>
        <v>62.135972243206616</v>
      </c>
      <c r="EB180" s="2">
        <f t="shared" si="213"/>
        <v>59.896755269320849</v>
      </c>
      <c r="EC180" s="2">
        <f t="shared" si="213"/>
        <v>51.7987604176151</v>
      </c>
      <c r="ED180" s="2">
        <f t="shared" si="213"/>
        <v>49.781407631562914</v>
      </c>
      <c r="EE180" s="2">
        <f t="shared" si="213"/>
        <v>48.792252550815</v>
      </c>
      <c r="EF180" s="2">
        <f t="shared" si="213"/>
        <v>47.994898667265588</v>
      </c>
      <c r="EG180" s="2">
        <f t="shared" si="213"/>
        <v>51.036129587077696</v>
      </c>
      <c r="EH180" s="2">
        <f t="shared" si="213"/>
        <v>50.603485387302889</v>
      </c>
      <c r="EI180" s="2">
        <f t="shared" si="213"/>
        <v>48.912342327067051</v>
      </c>
      <c r="EJ180" s="2">
        <f t="shared" si="213"/>
        <v>48.129104719716686</v>
      </c>
      <c r="EK180" s="2">
        <f t="shared" si="212"/>
        <v>49.916413793103445</v>
      </c>
      <c r="EL180" s="2">
        <f t="shared" si="179"/>
        <v>51.469980883019829</v>
      </c>
      <c r="EM180" s="2">
        <f t="shared" si="179"/>
        <v>54.37764842635589</v>
      </c>
      <c r="EN180" s="2">
        <f t="shared" si="179"/>
        <v>58.982184654467503</v>
      </c>
      <c r="EO180" s="2">
        <f t="shared" si="179"/>
        <v>63.990686691611941</v>
      </c>
      <c r="EQ180" s="2">
        <f t="shared" ref="EQ180:FE196" si="237">CU$228*$B180+CU$229</f>
        <v>59.015014591689464</v>
      </c>
      <c r="ER180" s="2">
        <f t="shared" si="237"/>
        <v>59.159141445235562</v>
      </c>
      <c r="ES180" s="2">
        <f t="shared" si="237"/>
        <v>51.972409143437112</v>
      </c>
      <c r="ET180" s="2">
        <f t="shared" si="237"/>
        <v>49.756494450394328</v>
      </c>
      <c r="EU180" s="2">
        <f t="shared" si="237"/>
        <v>48.763315476060264</v>
      </c>
      <c r="EV180" s="2">
        <f t="shared" si="237"/>
        <v>48.326185847046503</v>
      </c>
      <c r="EW180" s="2">
        <f t="shared" si="237"/>
        <v>50.22810365964127</v>
      </c>
      <c r="EX180" s="2">
        <f t="shared" si="237"/>
        <v>49.843984012263178</v>
      </c>
      <c r="EY180" s="2">
        <f t="shared" si="237"/>
        <v>49.547955379901737</v>
      </c>
      <c r="EZ180" s="2">
        <f t="shared" si="237"/>
        <v>48.01822696884409</v>
      </c>
      <c r="FA180" s="2">
        <f t="shared" si="237"/>
        <v>49.076839271859157</v>
      </c>
      <c r="FB180" s="2">
        <f t="shared" si="237"/>
        <v>51.105503814949699</v>
      </c>
      <c r="FC180" s="2">
        <f t="shared" si="237"/>
        <v>53.808723730777658</v>
      </c>
      <c r="FD180" s="2">
        <f t="shared" si="237"/>
        <v>58.719875068813913</v>
      </c>
      <c r="FE180" s="2">
        <f t="shared" si="237"/>
        <v>61.748494751562056</v>
      </c>
      <c r="FG180" s="2">
        <f t="shared" ref="FG180:FU196" si="238">POWER(10,($B180-C$231)/C$229)/(1+POWER(10,($B180-C$231)/C$229))</f>
        <v>0.99997302372576502</v>
      </c>
      <c r="FH180" s="2">
        <f t="shared" si="238"/>
        <v>0.99996275692150383</v>
      </c>
      <c r="FI180" s="2">
        <f t="shared" si="238"/>
        <v>0.99995923274705723</v>
      </c>
      <c r="FJ180" s="2">
        <f t="shared" si="238"/>
        <v>0.99996471474974391</v>
      </c>
      <c r="FK180" s="2">
        <f t="shared" si="238"/>
        <v>0.99996429444090396</v>
      </c>
      <c r="FL180" s="2">
        <f t="shared" si="238"/>
        <v>0.9999577410173689</v>
      </c>
      <c r="FM180" s="2">
        <f t="shared" si="238"/>
        <v>0.99995380420267965</v>
      </c>
      <c r="FN180" s="2">
        <f t="shared" si="238"/>
        <v>0.99995262622141468</v>
      </c>
      <c r="FO180" s="2">
        <f t="shared" si="238"/>
        <v>0.99995324291313459</v>
      </c>
      <c r="FP180" s="2">
        <f t="shared" si="238"/>
        <v>0.9999505755323671</v>
      </c>
      <c r="FQ180" s="2">
        <f t="shared" si="238"/>
        <v>0.99995162092857115</v>
      </c>
      <c r="FR180" s="2">
        <f t="shared" si="238"/>
        <v>0.99995970660782629</v>
      </c>
      <c r="FS180" s="2">
        <f t="shared" si="238"/>
        <v>0.99995877327787241</v>
      </c>
      <c r="FT180" s="2">
        <f t="shared" si="238"/>
        <v>0.9999519356177976</v>
      </c>
      <c r="FU180" s="2">
        <f t="shared" si="238"/>
        <v>0.99993705649758968</v>
      </c>
      <c r="FW180" s="2">
        <f t="shared" si="229"/>
        <v>0.36616168288697859</v>
      </c>
      <c r="FX180" s="2">
        <f t="shared" si="229"/>
        <v>0.39786421861695037</v>
      </c>
      <c r="FY180" s="2">
        <f t="shared" si="229"/>
        <v>0.3649107752138131</v>
      </c>
      <c r="FZ180" s="2">
        <f t="shared" si="229"/>
        <v>0.39571154356613147</v>
      </c>
      <c r="GA180" s="2">
        <f t="shared" si="229"/>
        <v>0.39618118592085028</v>
      </c>
      <c r="GB180" s="2">
        <f t="shared" si="229"/>
        <v>0.41206642046544095</v>
      </c>
      <c r="GC180" s="2">
        <f t="shared" si="229"/>
        <v>0.41207971160124918</v>
      </c>
      <c r="GD180" s="2">
        <f t="shared" si="229"/>
        <v>0.49726512147960455</v>
      </c>
      <c r="GE180" s="2">
        <f t="shared" si="229"/>
        <v>0.46020661068511798</v>
      </c>
      <c r="GF180" s="2">
        <f t="shared" si="229"/>
        <v>0.44729510102084385</v>
      </c>
      <c r="GG180" s="2">
        <f t="shared" si="229"/>
        <v>0.42822737535249505</v>
      </c>
      <c r="GH180" s="2">
        <f t="shared" si="229"/>
        <v>0.40227271288708077</v>
      </c>
      <c r="GI180" s="2">
        <f t="shared" si="229"/>
        <v>0.3544086241456087</v>
      </c>
      <c r="GJ180" s="2">
        <f t="shared" si="229"/>
        <v>0.3161138404133722</v>
      </c>
      <c r="GK180" s="2">
        <f t="shared" si="229"/>
        <v>0.31394198465958578</v>
      </c>
      <c r="GM180" s="86">
        <f t="shared" si="230"/>
        <v>5.7418021750750137E-298</v>
      </c>
      <c r="GN180" s="86">
        <f t="shared" si="230"/>
        <v>3.2648329470179587E-295</v>
      </c>
      <c r="GO180" s="86">
        <f t="shared" si="230"/>
        <v>0</v>
      </c>
      <c r="GP180" s="86">
        <f t="shared" si="230"/>
        <v>0</v>
      </c>
      <c r="GQ180" s="86">
        <f t="shared" si="230"/>
        <v>3.9304409218575674E-297</v>
      </c>
      <c r="GR180" s="86">
        <f t="shared" si="230"/>
        <v>0</v>
      </c>
      <c r="GS180" s="86">
        <f t="shared" si="230"/>
        <v>7.94914640165109E-247</v>
      </c>
      <c r="GT180" s="86">
        <f t="shared" si="230"/>
        <v>1.95367797553031E-223</v>
      </c>
      <c r="GU180" s="86">
        <f t="shared" si="230"/>
        <v>1.1380778111333176E-289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0</v>
      </c>
      <c r="HA180" s="86">
        <f t="shared" si="230"/>
        <v>0</v>
      </c>
      <c r="HC180" s="86">
        <f t="shared" si="181"/>
        <v>1.7820839189431747E-136</v>
      </c>
      <c r="HD180" s="86">
        <f t="shared" si="181"/>
        <v>7.8932299527604191E-158</v>
      </c>
      <c r="HE180" s="86">
        <f t="shared" si="181"/>
        <v>2.8432440304754165E-166</v>
      </c>
      <c r="HF180" s="86">
        <f t="shared" si="180"/>
        <v>1.9790983897019539E-169</v>
      </c>
      <c r="HG180" s="86">
        <f t="shared" si="180"/>
        <v>1.4738114774046759E-159</v>
      </c>
      <c r="HH180" s="86">
        <f t="shared" si="180"/>
        <v>5.198020134021622E-226</v>
      </c>
      <c r="HI180" s="86">
        <f t="shared" si="180"/>
        <v>1.5104529439409103E-201</v>
      </c>
      <c r="HJ180" s="86">
        <f t="shared" si="180"/>
        <v>1.7960924028842382E-219</v>
      </c>
      <c r="HK180" s="86">
        <f t="shared" si="180"/>
        <v>1.0074923195924843E-205</v>
      </c>
      <c r="HL180" s="86">
        <f t="shared" si="180"/>
        <v>6.4180363857412152E-283</v>
      </c>
      <c r="HM180" s="86">
        <f t="shared" si="180"/>
        <v>1.3593696232261717E-270</v>
      </c>
      <c r="HN180" s="86">
        <f t="shared" si="180"/>
        <v>1.558250775121494E-162</v>
      </c>
      <c r="HO180" s="86">
        <f t="shared" si="226"/>
        <v>2.8519125391069974E-177</v>
      </c>
      <c r="HP180" s="86">
        <f t="shared" si="226"/>
        <v>1.9178217272011172E-226</v>
      </c>
      <c r="HQ180" s="86">
        <f t="shared" si="226"/>
        <v>1.3585830902870925E-276</v>
      </c>
      <c r="HS180" s="86">
        <f t="shared" si="231"/>
        <v>4.4260139215341874E-12</v>
      </c>
      <c r="HT180" s="86">
        <f t="shared" si="231"/>
        <v>2.4680720960306814E-16</v>
      </c>
      <c r="HU180" s="86">
        <f t="shared" si="231"/>
        <v>9.4328820825167842E-15</v>
      </c>
      <c r="HV180" s="86">
        <f t="shared" si="231"/>
        <v>8.018164035237691E-17</v>
      </c>
      <c r="HW180" s="86">
        <f t="shared" si="231"/>
        <v>1.2878284739110039E-16</v>
      </c>
      <c r="HX180" s="86">
        <f t="shared" si="231"/>
        <v>9.8606672734374547E-19</v>
      </c>
      <c r="HY180" s="86">
        <f t="shared" si="231"/>
        <v>4.9614562024164737E-18</v>
      </c>
      <c r="HZ180" s="86">
        <f t="shared" si="231"/>
        <v>6.3928891683499657E-29</v>
      </c>
      <c r="IA180" s="86">
        <f t="shared" si="231"/>
        <v>4.8904823528292741E-28</v>
      </c>
      <c r="IB180" s="86">
        <f t="shared" si="231"/>
        <v>5.707548726197444E-21</v>
      </c>
      <c r="IC180" s="86">
        <f t="shared" si="231"/>
        <v>7.1008629917656631E-21</v>
      </c>
      <c r="ID180" s="86">
        <f t="shared" si="231"/>
        <v>1.3064519832547015E-22</v>
      </c>
      <c r="IE180" s="86">
        <f t="shared" si="231"/>
        <v>4.603200363050568E-14</v>
      </c>
      <c r="IF180" s="86">
        <f t="shared" si="231"/>
        <v>2.5950460331217907E-14</v>
      </c>
      <c r="IG180" s="86">
        <f t="shared" si="231"/>
        <v>4.0238261989499035E-14</v>
      </c>
      <c r="II180" s="86">
        <f t="shared" si="232"/>
        <v>8.8832404015472335E-2</v>
      </c>
      <c r="IJ180" s="86">
        <f t="shared" si="232"/>
        <v>0.1292734604118127</v>
      </c>
      <c r="IK180" s="86">
        <f t="shared" si="232"/>
        <v>5.9752747946184945E-2</v>
      </c>
      <c r="IL180" s="86">
        <f t="shared" si="232"/>
        <v>0.12650889938141444</v>
      </c>
      <c r="IM180" s="86">
        <f t="shared" si="232"/>
        <v>0.12710367048195231</v>
      </c>
      <c r="IN180" s="86">
        <f t="shared" si="232"/>
        <v>0.16129301642239136</v>
      </c>
      <c r="IO180" s="86">
        <f t="shared" si="232"/>
        <v>0.16557131205892131</v>
      </c>
      <c r="IP180" s="86">
        <f t="shared" si="232"/>
        <v>0.48992923648522657</v>
      </c>
      <c r="IQ180" s="86">
        <f t="shared" si="232"/>
        <v>0.31676599089100504</v>
      </c>
      <c r="IR180" s="86">
        <f t="shared" si="232"/>
        <v>0.28775545921440193</v>
      </c>
      <c r="IS180" s="86">
        <f t="shared" si="232"/>
        <v>0.20709657429910566</v>
      </c>
      <c r="IT180" s="86">
        <f t="shared" si="232"/>
        <v>0.10060120270227182</v>
      </c>
      <c r="IU180" s="86">
        <f t="shared" si="232"/>
        <v>4.5494480702120331E-2</v>
      </c>
      <c r="IV180" s="86">
        <f t="shared" si="232"/>
        <v>4.7791229862819563E-2</v>
      </c>
      <c r="IW180" s="86">
        <f t="shared" si="232"/>
        <v>3.534541704583008E-2</v>
      </c>
      <c r="IY180" s="86">
        <f t="shared" si="233"/>
        <v>8.8832404019898351E-2</v>
      </c>
      <c r="IZ180" s="86">
        <f t="shared" si="233"/>
        <v>0.12927346041181295</v>
      </c>
      <c r="JA180" s="86">
        <f t="shared" si="233"/>
        <v>5.9752747946194375E-2</v>
      </c>
      <c r="JB180" s="86">
        <f t="shared" si="233"/>
        <v>0.12650889938141452</v>
      </c>
      <c r="JC180" s="86">
        <f t="shared" si="233"/>
        <v>0.12710367048195245</v>
      </c>
      <c r="JD180" s="86">
        <f t="shared" si="233"/>
        <v>0.16129301642239136</v>
      </c>
      <c r="JE180" s="86">
        <f t="shared" si="233"/>
        <v>0.16557131205892131</v>
      </c>
      <c r="JF180" s="86">
        <f t="shared" si="233"/>
        <v>0.48992923648522657</v>
      </c>
      <c r="JG180" s="86">
        <f t="shared" si="233"/>
        <v>0.31676599089100504</v>
      </c>
      <c r="JH180" s="86">
        <f t="shared" si="233"/>
        <v>0.28775545921440193</v>
      </c>
      <c r="JI180" s="86">
        <f t="shared" si="233"/>
        <v>0.20709657429910566</v>
      </c>
      <c r="JJ180" s="86">
        <f t="shared" si="233"/>
        <v>0.10060120270227182</v>
      </c>
      <c r="JK180" s="86">
        <f t="shared" si="233"/>
        <v>4.5494480702166364E-2</v>
      </c>
      <c r="JL180" s="86">
        <f t="shared" si="233"/>
        <v>4.7791229862845515E-2</v>
      </c>
      <c r="JM180" s="86">
        <f t="shared" si="233"/>
        <v>3.5345417045870318E-2</v>
      </c>
    </row>
    <row r="181" spans="2:273" x14ac:dyDescent="0.25">
      <c r="B181" s="2">
        <v>154</v>
      </c>
      <c r="C181" s="37">
        <v>63.426000000000002</v>
      </c>
      <c r="D181" s="37">
        <v>60.634999999999998</v>
      </c>
      <c r="E181" s="37">
        <v>52.889000000000003</v>
      </c>
      <c r="F181" s="37">
        <v>52.564999999999998</v>
      </c>
      <c r="G181" s="37">
        <v>50.725999999999999</v>
      </c>
      <c r="H181" s="37">
        <v>51.5</v>
      </c>
      <c r="I181" s="37">
        <v>54.402999999999999</v>
      </c>
      <c r="J181" s="37">
        <v>55.429000000000002</v>
      </c>
      <c r="K181" s="37">
        <v>56.667000000000002</v>
      </c>
      <c r="L181" s="37">
        <v>57.444000000000003</v>
      </c>
      <c r="M181" s="37">
        <v>56.838999999999999</v>
      </c>
      <c r="N181" s="37">
        <v>59.468000000000004</v>
      </c>
      <c r="O181" s="37">
        <v>59.328000000000003</v>
      </c>
      <c r="P181" s="37">
        <v>69</v>
      </c>
      <c r="Q181" s="37">
        <v>85.156000000000006</v>
      </c>
      <c r="S181" s="4">
        <f t="shared" si="234"/>
        <v>61.367647400579429</v>
      </c>
      <c r="T181" s="4">
        <f t="shared" si="234"/>
        <v>60.175338800753138</v>
      </c>
      <c r="U181" s="4">
        <f t="shared" si="234"/>
        <v>52.83388670108026</v>
      </c>
      <c r="V181" s="4">
        <f t="shared" si="234"/>
        <v>52.440857160603301</v>
      </c>
      <c r="W181" s="4">
        <f t="shared" si="234"/>
        <v>52.068849235306949</v>
      </c>
      <c r="X181" s="4">
        <f t="shared" si="234"/>
        <v>51.922339991744344</v>
      </c>
      <c r="Y181" s="4">
        <f t="shared" si="234"/>
        <v>54.109215192315986</v>
      </c>
      <c r="Z181" s="4">
        <f t="shared" si="234"/>
        <v>55.128683480106687</v>
      </c>
      <c r="AA181" s="4">
        <f t="shared" si="234"/>
        <v>57.795910936600976</v>
      </c>
      <c r="AB181" s="4">
        <f t="shared" si="234"/>
        <v>56.914642531218746</v>
      </c>
      <c r="AC181" s="4">
        <f t="shared" si="234"/>
        <v>58.011739791110621</v>
      </c>
      <c r="AD181" s="4">
        <f t="shared" si="234"/>
        <v>59.371901613298533</v>
      </c>
      <c r="AE181" s="4">
        <f t="shared" si="234"/>
        <v>59.074654778510094</v>
      </c>
      <c r="AF181" s="4">
        <f t="shared" si="234"/>
        <v>69.242254644738509</v>
      </c>
      <c r="AG181" s="4">
        <f t="shared" si="234"/>
        <v>82.206897344212422</v>
      </c>
      <c r="AI181" s="4">
        <f t="shared" si="235"/>
        <v>2.0583525994205729</v>
      </c>
      <c r="AJ181" s="4">
        <f t="shared" si="235"/>
        <v>0.45966119924685955</v>
      </c>
      <c r="AK181" s="4">
        <f t="shared" si="235"/>
        <v>5.5113298919742704E-2</v>
      </c>
      <c r="AL181" s="4">
        <f t="shared" si="235"/>
        <v>0.12414283939669701</v>
      </c>
      <c r="AM181" s="4">
        <f t="shared" si="235"/>
        <v>-1.3428492353069501</v>
      </c>
      <c r="AN181" s="4">
        <f t="shared" si="235"/>
        <v>-0.42233999174434445</v>
      </c>
      <c r="AO181" s="4">
        <f t="shared" si="235"/>
        <v>0.29378480768401261</v>
      </c>
      <c r="AP181" s="4">
        <f t="shared" si="235"/>
        <v>0.30031651989331465</v>
      </c>
      <c r="AQ181" s="4">
        <f t="shared" si="235"/>
        <v>-1.128910936600974</v>
      </c>
      <c r="AR181" s="4">
        <f t="shared" si="235"/>
        <v>0.52935746878125656</v>
      </c>
      <c r="AS181" s="4">
        <f t="shared" si="235"/>
        <v>-1.1727397911106223</v>
      </c>
      <c r="AT181" s="4">
        <f t="shared" si="235"/>
        <v>9.6098386701470417E-2</v>
      </c>
      <c r="AU181" s="4">
        <f t="shared" si="235"/>
        <v>0.25334522148990857</v>
      </c>
      <c r="AV181" s="4">
        <f t="shared" si="235"/>
        <v>-0.24225464473850877</v>
      </c>
      <c r="AW181" s="4">
        <f t="shared" si="235"/>
        <v>2.9491026557875841</v>
      </c>
      <c r="AY181" s="2">
        <f t="shared" si="227"/>
        <v>60.905478159395166</v>
      </c>
      <c r="AZ181" s="2">
        <f t="shared" si="227"/>
        <v>59.525092791599633</v>
      </c>
      <c r="BA181" s="2">
        <f t="shared" si="227"/>
        <v>51.765163678290605</v>
      </c>
      <c r="BB181" s="2">
        <f t="shared" si="227"/>
        <v>49.695259477203606</v>
      </c>
      <c r="BC181" s="2">
        <f t="shared" si="227"/>
        <v>48.682972714694017</v>
      </c>
      <c r="BD181" s="2">
        <f t="shared" si="227"/>
        <v>48.007103024111402</v>
      </c>
      <c r="BE181" s="2">
        <f t="shared" si="227"/>
        <v>50.585843199738704</v>
      </c>
      <c r="BF181" s="2">
        <f t="shared" si="227"/>
        <v>50.116416033919194</v>
      </c>
      <c r="BG181" s="2">
        <f t="shared" si="227"/>
        <v>49.079496129667049</v>
      </c>
      <c r="BH181" s="2">
        <f t="shared" si="227"/>
        <v>47.94347625594893</v>
      </c>
      <c r="BI181" s="2">
        <f t="shared" si="227"/>
        <v>49.413164438212888</v>
      </c>
      <c r="BJ181" s="2">
        <f t="shared" si="227"/>
        <v>51.160485939084339</v>
      </c>
      <c r="BK181" s="2">
        <f t="shared" si="227"/>
        <v>54.063956949362556</v>
      </c>
      <c r="BL181" s="2">
        <f t="shared" si="227"/>
        <v>58.765694115585475</v>
      </c>
      <c r="BM181" s="2">
        <f t="shared" si="227"/>
        <v>63.104284048885049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110.43180533063428</v>
      </c>
      <c r="DL181" s="2">
        <f t="shared" si="236"/>
        <v>119.51917761931772</v>
      </c>
      <c r="DM181" s="2">
        <f t="shared" si="236"/>
        <v>110.31669238900633</v>
      </c>
      <c r="DN181" s="2">
        <f t="shared" si="236"/>
        <v>106.35136147800016</v>
      </c>
      <c r="DO181" s="2">
        <f t="shared" si="236"/>
        <v>88.371681171163871</v>
      </c>
      <c r="DP181" s="2">
        <f t="shared" si="236"/>
        <v>89.520968639887244</v>
      </c>
      <c r="DQ181" s="2">
        <f t="shared" si="236"/>
        <v>86.735013037350257</v>
      </c>
      <c r="DR181" s="2">
        <f t="shared" si="236"/>
        <v>100.33405823407074</v>
      </c>
      <c r="DS181" s="2">
        <f t="shared" si="236"/>
        <v>99.096120303595058</v>
      </c>
      <c r="DT181" s="2">
        <f t="shared" si="236"/>
        <v>101.75252504690431</v>
      </c>
      <c r="DU181" s="2">
        <f t="shared" si="236"/>
        <v>104.03204006968639</v>
      </c>
      <c r="DV181" s="2">
        <f t="shared" si="236"/>
        <v>108.73833086680762</v>
      </c>
      <c r="DW181" s="2">
        <f t="shared" si="236"/>
        <v>100.51171881606768</v>
      </c>
      <c r="DX181" s="2">
        <f t="shared" si="236"/>
        <v>107.9242925891182</v>
      </c>
      <c r="DY181" s="2">
        <f t="shared" si="236"/>
        <v>101.51913506493504</v>
      </c>
      <c r="EA181" s="2">
        <f t="shared" si="213"/>
        <v>62.145786219365874</v>
      </c>
      <c r="EB181" s="2">
        <f t="shared" si="213"/>
        <v>59.840909758001565</v>
      </c>
      <c r="EC181" s="2">
        <f t="shared" si="213"/>
        <v>51.694153373395245</v>
      </c>
      <c r="ED181" s="2">
        <f t="shared" si="213"/>
        <v>49.704107049210329</v>
      </c>
      <c r="EE181" s="2">
        <f t="shared" si="213"/>
        <v>48.694106254241774</v>
      </c>
      <c r="EF181" s="2">
        <f t="shared" si="213"/>
        <v>47.857981160036417</v>
      </c>
      <c r="EG181" s="2">
        <f t="shared" si="213"/>
        <v>50.944184575133661</v>
      </c>
      <c r="EH181" s="2">
        <f t="shared" si="213"/>
        <v>50.518732955174443</v>
      </c>
      <c r="EI181" s="2">
        <f t="shared" si="213"/>
        <v>48.76305342566711</v>
      </c>
      <c r="EJ181" s="2">
        <f t="shared" si="213"/>
        <v>47.994429908116317</v>
      </c>
      <c r="EK181" s="2">
        <f t="shared" si="212"/>
        <v>49.798544010889287</v>
      </c>
      <c r="EL181" s="2">
        <f t="shared" si="179"/>
        <v>51.316702804442976</v>
      </c>
      <c r="EM181" s="2">
        <f t="shared" si="179"/>
        <v>54.281465719748709</v>
      </c>
      <c r="EN181" s="2">
        <f t="shared" si="179"/>
        <v>58.853569954617015</v>
      </c>
      <c r="EO181" s="2">
        <f t="shared" si="179"/>
        <v>63.865872909787846</v>
      </c>
      <c r="EQ181" s="2">
        <f t="shared" si="237"/>
        <v>58.944313402361409</v>
      </c>
      <c r="ER181" s="2">
        <f t="shared" si="237"/>
        <v>59.08435973716103</v>
      </c>
      <c r="ES181" s="2">
        <f t="shared" si="237"/>
        <v>51.872236288361442</v>
      </c>
      <c r="ET181" s="2">
        <f t="shared" si="237"/>
        <v>49.678575430824665</v>
      </c>
      <c r="EU181" s="2">
        <f t="shared" si="237"/>
        <v>48.664409153694947</v>
      </c>
      <c r="EV181" s="2">
        <f t="shared" si="237"/>
        <v>48.197452807650109</v>
      </c>
      <c r="EW181" s="2">
        <f t="shared" si="237"/>
        <v>50.116106769732461</v>
      </c>
      <c r="EX181" s="2">
        <f t="shared" si="237"/>
        <v>49.741325854653482</v>
      </c>
      <c r="EY181" s="2">
        <f t="shared" si="237"/>
        <v>49.413562409913396</v>
      </c>
      <c r="EZ181" s="2">
        <f t="shared" si="237"/>
        <v>47.880900788589678</v>
      </c>
      <c r="FA181" s="2">
        <f t="shared" si="237"/>
        <v>48.938571590569993</v>
      </c>
      <c r="FB181" s="2">
        <f t="shared" si="237"/>
        <v>50.943821363973946</v>
      </c>
      <c r="FC181" s="2">
        <f t="shared" si="237"/>
        <v>53.697979177013281</v>
      </c>
      <c r="FD181" s="2">
        <f t="shared" si="237"/>
        <v>58.585914649201925</v>
      </c>
      <c r="FE181" s="2">
        <f t="shared" si="237"/>
        <v>61.579953543419293</v>
      </c>
      <c r="FG181" s="2">
        <f t="shared" si="238"/>
        <v>0.99997539728709484</v>
      </c>
      <c r="FH181" s="2">
        <f t="shared" si="238"/>
        <v>0.99996603379741367</v>
      </c>
      <c r="FI181" s="2">
        <f t="shared" si="238"/>
        <v>0.99996281969005685</v>
      </c>
      <c r="FJ181" s="2">
        <f t="shared" si="238"/>
        <v>0.99996781936938528</v>
      </c>
      <c r="FK181" s="2">
        <f t="shared" si="238"/>
        <v>0.99996743604077287</v>
      </c>
      <c r="FL181" s="2">
        <f t="shared" si="238"/>
        <v>0.99996145920647284</v>
      </c>
      <c r="FM181" s="2">
        <f t="shared" si="238"/>
        <v>0.99995786876085913</v>
      </c>
      <c r="FN181" s="2">
        <f t="shared" si="238"/>
        <v>0.9999567944203317</v>
      </c>
      <c r="FO181" s="2">
        <f t="shared" si="238"/>
        <v>0.99995735685452314</v>
      </c>
      <c r="FP181" s="2">
        <f t="shared" si="238"/>
        <v>0.99995492415376275</v>
      </c>
      <c r="FQ181" s="2">
        <f t="shared" si="238"/>
        <v>0.999955877574637</v>
      </c>
      <c r="FR181" s="2">
        <f t="shared" si="238"/>
        <v>0.99996325185929702</v>
      </c>
      <c r="FS181" s="2">
        <f t="shared" si="238"/>
        <v>0.99996240064615671</v>
      </c>
      <c r="FT181" s="2">
        <f t="shared" si="238"/>
        <v>0.99995616457705816</v>
      </c>
      <c r="FU181" s="2">
        <f t="shared" si="238"/>
        <v>0.99994259452560341</v>
      </c>
      <c r="FW181" s="2">
        <f t="shared" si="229"/>
        <v>0.387789026488713</v>
      </c>
      <c r="FX181" s="2">
        <f t="shared" si="229"/>
        <v>0.42012292879852109</v>
      </c>
      <c r="FY181" s="2">
        <f t="shared" si="229"/>
        <v>0.38650928831759584</v>
      </c>
      <c r="FZ181" s="2">
        <f t="shared" si="229"/>
        <v>0.41793341164859299</v>
      </c>
      <c r="GA181" s="2">
        <f t="shared" si="229"/>
        <v>0.41841116643656168</v>
      </c>
      <c r="GB181" s="2">
        <f t="shared" si="229"/>
        <v>0.43454627363949999</v>
      </c>
      <c r="GC181" s="2">
        <f t="shared" si="229"/>
        <v>0.43455975392747737</v>
      </c>
      <c r="GD181" s="2">
        <f t="shared" si="229"/>
        <v>0.52027981348414054</v>
      </c>
      <c r="GE181" s="2">
        <f t="shared" si="229"/>
        <v>0.48315450104186486</v>
      </c>
      <c r="GF181" s="2">
        <f t="shared" si="229"/>
        <v>0.47015993800026845</v>
      </c>
      <c r="GG181" s="2">
        <f t="shared" si="229"/>
        <v>0.45091270010083417</v>
      </c>
      <c r="GH181" s="2">
        <f t="shared" si="229"/>
        <v>0.42460414019778259</v>
      </c>
      <c r="GI181" s="2">
        <f t="shared" si="229"/>
        <v>0.37575330701328613</v>
      </c>
      <c r="GJ181" s="2">
        <f t="shared" si="229"/>
        <v>0.33635378447911191</v>
      </c>
      <c r="GK181" s="2">
        <f t="shared" si="229"/>
        <v>0.3341108070197189</v>
      </c>
      <c r="GM181" s="86">
        <f t="shared" si="230"/>
        <v>1.1317439017690405E-304</v>
      </c>
      <c r="GN181" s="86">
        <f t="shared" si="230"/>
        <v>7.4225245451239904E-302</v>
      </c>
      <c r="GO181" s="86">
        <f t="shared" si="230"/>
        <v>0</v>
      </c>
      <c r="GP181" s="86">
        <f t="shared" si="230"/>
        <v>0</v>
      </c>
      <c r="GQ181" s="86">
        <f t="shared" si="230"/>
        <v>7.5405460265552786E-304</v>
      </c>
      <c r="GR181" s="86">
        <f t="shared" si="230"/>
        <v>0</v>
      </c>
      <c r="GS181" s="86">
        <f t="shared" si="230"/>
        <v>2.0883615523163875E-252</v>
      </c>
      <c r="GT181" s="86">
        <f t="shared" si="230"/>
        <v>1.85343211228003E-228</v>
      </c>
      <c r="GU181" s="86">
        <f t="shared" si="230"/>
        <v>3.517249456011625E-296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0</v>
      </c>
      <c r="HA181" s="86">
        <f t="shared" si="230"/>
        <v>0</v>
      </c>
      <c r="HC181" s="86">
        <f t="shared" si="181"/>
        <v>1.1128775774476701E-140</v>
      </c>
      <c r="HD181" s="86">
        <f t="shared" si="181"/>
        <v>9.7920129530422394E-163</v>
      </c>
      <c r="HE181" s="86">
        <f t="shared" si="181"/>
        <v>1.9012334363508292E-171</v>
      </c>
      <c r="HF181" s="86">
        <f t="shared" si="180"/>
        <v>1.1778155925182101E-174</v>
      </c>
      <c r="HG181" s="86">
        <f t="shared" si="180"/>
        <v>1.8308979775313758E-164</v>
      </c>
      <c r="HH181" s="86">
        <f t="shared" si="180"/>
        <v>6.1459772258744265E-233</v>
      </c>
      <c r="HI181" s="86">
        <f t="shared" si="180"/>
        <v>9.6201084556453872E-208</v>
      </c>
      <c r="HJ181" s="86">
        <f t="shared" si="180"/>
        <v>4.4995785782718619E-226</v>
      </c>
      <c r="HK181" s="86">
        <f t="shared" si="180"/>
        <v>6.2165105521970683E-212</v>
      </c>
      <c r="HL181" s="86">
        <f t="shared" si="180"/>
        <v>1.5586705185754124E-291</v>
      </c>
      <c r="HM181" s="86">
        <f t="shared" si="180"/>
        <v>8.0843128928482347E-279</v>
      </c>
      <c r="HN181" s="86">
        <f t="shared" si="180"/>
        <v>2.002794778242884E-167</v>
      </c>
      <c r="HO181" s="86">
        <f t="shared" si="226"/>
        <v>8.4923545793766238E-183</v>
      </c>
      <c r="HP181" s="86">
        <f t="shared" si="226"/>
        <v>2.1473457336363084E-233</v>
      </c>
      <c r="HQ181" s="86">
        <f t="shared" si="226"/>
        <v>4.7880579724087705E-285</v>
      </c>
      <c r="HS181" s="86">
        <f t="shared" si="231"/>
        <v>5.4312923001569556E-13</v>
      </c>
      <c r="HT181" s="86">
        <f t="shared" si="231"/>
        <v>1.4928228254841046E-17</v>
      </c>
      <c r="HU181" s="86">
        <f t="shared" si="231"/>
        <v>6.8193646357623015E-16</v>
      </c>
      <c r="HV181" s="86">
        <f t="shared" si="231"/>
        <v>4.7975655489132069E-18</v>
      </c>
      <c r="HW181" s="86">
        <f t="shared" si="231"/>
        <v>7.7914110820663255E-18</v>
      </c>
      <c r="HX181" s="86">
        <f t="shared" si="231"/>
        <v>4.2846018495894968E-20</v>
      </c>
      <c r="HY181" s="86">
        <f t="shared" si="231"/>
        <v>2.403621937286511E-19</v>
      </c>
      <c r="HZ181" s="86">
        <f t="shared" si="231"/>
        <v>6.9562872230090881E-31</v>
      </c>
      <c r="IA181" s="86">
        <f t="shared" si="231"/>
        <v>4.8210076614589418E-30</v>
      </c>
      <c r="IB181" s="86">
        <f t="shared" si="231"/>
        <v>1.8440578580103592E-22</v>
      </c>
      <c r="IC181" s="86">
        <f t="shared" si="231"/>
        <v>2.22429350693713E-22</v>
      </c>
      <c r="ID181" s="86">
        <f t="shared" si="231"/>
        <v>2.693578635532124E-24</v>
      </c>
      <c r="IE181" s="86">
        <f t="shared" si="231"/>
        <v>3.6172606412389777E-15</v>
      </c>
      <c r="IF181" s="86">
        <f t="shared" si="231"/>
        <v>1.6761112616019478E-15</v>
      </c>
      <c r="IG181" s="86">
        <f t="shared" si="231"/>
        <v>2.2741969347655611E-15</v>
      </c>
      <c r="II181" s="86">
        <f t="shared" si="232"/>
        <v>0.13777924654118315</v>
      </c>
      <c r="IJ181" s="86">
        <f t="shared" si="232"/>
        <v>0.19949073836314124</v>
      </c>
      <c r="IK181" s="86">
        <f t="shared" si="232"/>
        <v>0.10311133448913652</v>
      </c>
      <c r="IL181" s="86">
        <f t="shared" si="232"/>
        <v>0.19505087211705474</v>
      </c>
      <c r="IM181" s="86">
        <f t="shared" si="232"/>
        <v>0.19600717461980013</v>
      </c>
      <c r="IN181" s="86">
        <f t="shared" si="232"/>
        <v>0.24285368467405008</v>
      </c>
      <c r="IO181" s="86">
        <f t="shared" si="232"/>
        <v>0.24672383955280339</v>
      </c>
      <c r="IP181" s="86">
        <f t="shared" si="232"/>
        <v>0.55863106213127811</v>
      </c>
      <c r="IQ181" s="86">
        <f t="shared" si="232"/>
        <v>0.42889029949858198</v>
      </c>
      <c r="IR181" s="86">
        <f t="shared" si="232"/>
        <v>0.38600937932514567</v>
      </c>
      <c r="IS181" s="86">
        <f t="shared" si="232"/>
        <v>0.3008779534929964</v>
      </c>
      <c r="IT181" s="86">
        <f t="shared" si="232"/>
        <v>0.17348105297887814</v>
      </c>
      <c r="IU181" s="86">
        <f t="shared" si="232"/>
        <v>8.1128239573823813E-2</v>
      </c>
      <c r="IV181" s="86">
        <f t="shared" si="232"/>
        <v>7.7155511480221123E-2</v>
      </c>
      <c r="IW181" s="86">
        <f t="shared" si="232"/>
        <v>5.8867505135932439E-2</v>
      </c>
      <c r="IY181" s="86">
        <f t="shared" si="233"/>
        <v>0.13777924654172627</v>
      </c>
      <c r="IZ181" s="86">
        <f t="shared" si="233"/>
        <v>0.19949073836314127</v>
      </c>
      <c r="JA181" s="86">
        <f t="shared" si="233"/>
        <v>0.1031113344891372</v>
      </c>
      <c r="JB181" s="86">
        <f t="shared" si="233"/>
        <v>0.19505087211705474</v>
      </c>
      <c r="JC181" s="86">
        <f t="shared" si="233"/>
        <v>0.19600717461980013</v>
      </c>
      <c r="JD181" s="86">
        <f t="shared" si="233"/>
        <v>0.24285368467405008</v>
      </c>
      <c r="JE181" s="86">
        <f t="shared" si="233"/>
        <v>0.24672383955280339</v>
      </c>
      <c r="JF181" s="86">
        <f t="shared" si="233"/>
        <v>0.55863106213127811</v>
      </c>
      <c r="JG181" s="86">
        <f t="shared" si="233"/>
        <v>0.42889029949858198</v>
      </c>
      <c r="JH181" s="86">
        <f t="shared" si="233"/>
        <v>0.38600937932514567</v>
      </c>
      <c r="JI181" s="86">
        <f t="shared" si="233"/>
        <v>0.3008779534929964</v>
      </c>
      <c r="JJ181" s="86">
        <f t="shared" si="233"/>
        <v>0.17348105297887814</v>
      </c>
      <c r="JK181" s="86">
        <f t="shared" si="233"/>
        <v>8.1128239573827435E-2</v>
      </c>
      <c r="JL181" s="86">
        <f t="shared" si="233"/>
        <v>7.7155511480222802E-2</v>
      </c>
      <c r="JM181" s="86">
        <f t="shared" si="233"/>
        <v>5.8867505135934715E-2</v>
      </c>
    </row>
    <row r="182" spans="2:273" x14ac:dyDescent="0.25">
      <c r="B182" s="2">
        <v>155</v>
      </c>
      <c r="C182" s="37">
        <v>64.426000000000002</v>
      </c>
      <c r="D182" s="37">
        <v>59.206000000000003</v>
      </c>
      <c r="E182" s="37">
        <v>52.762</v>
      </c>
      <c r="F182" s="37">
        <v>52.645000000000003</v>
      </c>
      <c r="G182" s="37">
        <v>53.468000000000004</v>
      </c>
      <c r="H182" s="37">
        <v>52.564999999999998</v>
      </c>
      <c r="I182" s="37">
        <v>54.5</v>
      </c>
      <c r="J182" s="37">
        <v>54.793999999999997</v>
      </c>
      <c r="K182" s="37">
        <v>56.094999999999999</v>
      </c>
      <c r="L182" s="37">
        <v>56.127000000000002</v>
      </c>
      <c r="M182" s="37">
        <v>58.031999999999996</v>
      </c>
      <c r="N182" s="37">
        <v>60.581000000000003</v>
      </c>
      <c r="O182" s="37">
        <v>60.835999999999999</v>
      </c>
      <c r="P182" s="37">
        <v>72.406000000000006</v>
      </c>
      <c r="Q182" s="37">
        <v>92.468999999999994</v>
      </c>
      <c r="S182" s="4">
        <f t="shared" si="234"/>
        <v>61.403422553723303</v>
      </c>
      <c r="T182" s="4">
        <f t="shared" si="234"/>
        <v>60.231926083527291</v>
      </c>
      <c r="U182" s="4">
        <f t="shared" si="234"/>
        <v>53.15113456538527</v>
      </c>
      <c r="V182" s="4">
        <f t="shared" si="234"/>
        <v>52.95805559534557</v>
      </c>
      <c r="W182" s="4">
        <f t="shared" si="234"/>
        <v>52.700668241325062</v>
      </c>
      <c r="X182" s="4">
        <f t="shared" si="234"/>
        <v>52.409942155679339</v>
      </c>
      <c r="Y182" s="4">
        <f t="shared" si="234"/>
        <v>54.517177375923715</v>
      </c>
      <c r="Z182" s="4">
        <f t="shared" si="234"/>
        <v>53.683442513540534</v>
      </c>
      <c r="AA182" s="4">
        <f t="shared" si="234"/>
        <v>56.947319796955206</v>
      </c>
      <c r="AB182" s="4">
        <f t="shared" si="234"/>
        <v>56.636844146416429</v>
      </c>
      <c r="AC182" s="4">
        <f t="shared" si="234"/>
        <v>58.589993748935491</v>
      </c>
      <c r="AD182" s="4">
        <f t="shared" si="234"/>
        <v>61.573586101977426</v>
      </c>
      <c r="AE182" s="4">
        <f t="shared" si="234"/>
        <v>61.198728918078615</v>
      </c>
      <c r="AF182" s="4">
        <f t="shared" si="234"/>
        <v>73.1499819981087</v>
      </c>
      <c r="AG182" s="4">
        <f t="shared" si="234"/>
        <v>90.193450468038037</v>
      </c>
      <c r="AI182" s="4">
        <f t="shared" si="235"/>
        <v>3.0225774462766992</v>
      </c>
      <c r="AJ182" s="4">
        <f t="shared" si="235"/>
        <v>-1.0259260835272883</v>
      </c>
      <c r="AK182" s="4">
        <f t="shared" si="235"/>
        <v>-0.38913456538526958</v>
      </c>
      <c r="AL182" s="4">
        <f t="shared" si="235"/>
        <v>-0.31305559534556693</v>
      </c>
      <c r="AM182" s="4">
        <f t="shared" si="235"/>
        <v>0.76733175867494197</v>
      </c>
      <c r="AN182" s="4">
        <f t="shared" si="235"/>
        <v>0.15505784432065894</v>
      </c>
      <c r="AO182" s="4">
        <f t="shared" si="235"/>
        <v>-1.7177375923715488E-2</v>
      </c>
      <c r="AP182" s="4">
        <f t="shared" si="235"/>
        <v>1.110557486459463</v>
      </c>
      <c r="AQ182" s="4">
        <f t="shared" si="235"/>
        <v>-0.85231979695520721</v>
      </c>
      <c r="AR182" s="4">
        <f t="shared" si="235"/>
        <v>-0.50984414641642672</v>
      </c>
      <c r="AS182" s="4">
        <f t="shared" si="235"/>
        <v>-0.55799374893549469</v>
      </c>
      <c r="AT182" s="4">
        <f t="shared" si="235"/>
        <v>-0.99258610197742314</v>
      </c>
      <c r="AU182" s="4">
        <f t="shared" si="235"/>
        <v>-0.3627289180786164</v>
      </c>
      <c r="AV182" s="4">
        <f t="shared" si="235"/>
        <v>-0.74398199810869414</v>
      </c>
      <c r="AW182" s="4">
        <f t="shared" si="235"/>
        <v>2.275549531961957</v>
      </c>
      <c r="AY182" s="2">
        <f t="shared" si="227"/>
        <v>60.81150784744829</v>
      </c>
      <c r="AZ182" s="2">
        <f t="shared" si="227"/>
        <v>59.44360760847421</v>
      </c>
      <c r="BA182" s="2">
        <f t="shared" si="227"/>
        <v>51.666117382678081</v>
      </c>
      <c r="BB182" s="2">
        <f t="shared" si="227"/>
        <v>49.616960324331757</v>
      </c>
      <c r="BC182" s="2">
        <f t="shared" si="227"/>
        <v>48.58371398280525</v>
      </c>
      <c r="BD182" s="2">
        <f t="shared" si="227"/>
        <v>47.881519841618626</v>
      </c>
      <c r="BE182" s="2">
        <f t="shared" si="227"/>
        <v>50.465761796365619</v>
      </c>
      <c r="BF182" s="2">
        <f t="shared" si="227"/>
        <v>50.003934814177484</v>
      </c>
      <c r="BG182" s="2">
        <f t="shared" si="227"/>
        <v>48.952546704217085</v>
      </c>
      <c r="BH182" s="2">
        <f t="shared" si="227"/>
        <v>47.804685873678999</v>
      </c>
      <c r="BI182" s="2">
        <f t="shared" si="227"/>
        <v>49.265748493554312</v>
      </c>
      <c r="BJ182" s="2">
        <f t="shared" si="227"/>
        <v>50.994833302987701</v>
      </c>
      <c r="BK182" s="2">
        <f t="shared" si="227"/>
        <v>53.949098504794549</v>
      </c>
      <c r="BL182" s="2">
        <f t="shared" si="227"/>
        <v>58.629411910367459</v>
      </c>
      <c r="BM182" s="2">
        <f t="shared" si="227"/>
        <v>62.916243293397805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110.67574197031038</v>
      </c>
      <c r="DL182" s="2">
        <f t="shared" si="236"/>
        <v>119.82538975771817</v>
      </c>
      <c r="DM182" s="2">
        <f t="shared" si="236"/>
        <v>110.60568710359408</v>
      </c>
      <c r="DN182" s="2">
        <f t="shared" si="236"/>
        <v>106.62289709099748</v>
      </c>
      <c r="DO182" s="2">
        <f t="shared" si="236"/>
        <v>88.49437041838857</v>
      </c>
      <c r="DP182" s="2">
        <f t="shared" si="236"/>
        <v>89.64251162790697</v>
      </c>
      <c r="DQ182" s="2">
        <f t="shared" si="236"/>
        <v>86.827190979563085</v>
      </c>
      <c r="DR182" s="2">
        <f t="shared" si="236"/>
        <v>100.56017216324989</v>
      </c>
      <c r="DS182" s="2">
        <f t="shared" si="236"/>
        <v>99.312649596196962</v>
      </c>
      <c r="DT182" s="2">
        <f t="shared" si="236"/>
        <v>101.98958836772982</v>
      </c>
      <c r="DU182" s="2">
        <f t="shared" si="236"/>
        <v>104.28235313588848</v>
      </c>
      <c r="DV182" s="2">
        <f t="shared" si="236"/>
        <v>108.98161522198733</v>
      </c>
      <c r="DW182" s="2">
        <f t="shared" si="236"/>
        <v>100.68806886137122</v>
      </c>
      <c r="DX182" s="2">
        <f t="shared" si="236"/>
        <v>108.15403789868668</v>
      </c>
      <c r="DY182" s="2">
        <f t="shared" si="236"/>
        <v>101.70521665393427</v>
      </c>
      <c r="EA182" s="2">
        <f t="shared" si="213"/>
        <v>62.155600195525139</v>
      </c>
      <c r="EB182" s="2">
        <f t="shared" si="213"/>
        <v>59.785064246682282</v>
      </c>
      <c r="EC182" s="2">
        <f t="shared" si="213"/>
        <v>51.589546329175391</v>
      </c>
      <c r="ED182" s="2">
        <f t="shared" si="213"/>
        <v>49.626806466857744</v>
      </c>
      <c r="EE182" s="2">
        <f t="shared" si="213"/>
        <v>48.595959957668555</v>
      </c>
      <c r="EF182" s="2">
        <f t="shared" si="213"/>
        <v>47.721063652807246</v>
      </c>
      <c r="EG182" s="2">
        <f t="shared" si="213"/>
        <v>50.852239563189627</v>
      </c>
      <c r="EH182" s="2">
        <f t="shared" si="213"/>
        <v>50.433980523045989</v>
      </c>
      <c r="EI182" s="2">
        <f t="shared" si="213"/>
        <v>48.613764524267168</v>
      </c>
      <c r="EJ182" s="2">
        <f t="shared" si="213"/>
        <v>47.859755096515954</v>
      </c>
      <c r="EK182" s="2">
        <f t="shared" si="212"/>
        <v>49.680674228675137</v>
      </c>
      <c r="EL182" s="2">
        <f t="shared" si="179"/>
        <v>51.163424725866122</v>
      </c>
      <c r="EM182" s="2">
        <f t="shared" si="179"/>
        <v>54.185283013141529</v>
      </c>
      <c r="EN182" s="2">
        <f t="shared" si="179"/>
        <v>58.724955254766527</v>
      </c>
      <c r="EO182" s="2">
        <f t="shared" si="179"/>
        <v>63.741059127963752</v>
      </c>
      <c r="EQ182" s="2">
        <f t="shared" si="237"/>
        <v>58.873612213033354</v>
      </c>
      <c r="ER182" s="2">
        <f t="shared" si="237"/>
        <v>59.009578029086498</v>
      </c>
      <c r="ES182" s="2">
        <f t="shared" si="237"/>
        <v>51.772063433285773</v>
      </c>
      <c r="ET182" s="2">
        <f t="shared" si="237"/>
        <v>49.600656411255002</v>
      </c>
      <c r="EU182" s="2">
        <f t="shared" si="237"/>
        <v>48.565502831329631</v>
      </c>
      <c r="EV182" s="2">
        <f t="shared" si="237"/>
        <v>48.068719768253708</v>
      </c>
      <c r="EW182" s="2">
        <f t="shared" si="237"/>
        <v>50.004109879823645</v>
      </c>
      <c r="EX182" s="2">
        <f t="shared" si="237"/>
        <v>49.638667697043793</v>
      </c>
      <c r="EY182" s="2">
        <f t="shared" si="237"/>
        <v>49.279169439925056</v>
      </c>
      <c r="EZ182" s="2">
        <f t="shared" si="237"/>
        <v>47.743574608335258</v>
      </c>
      <c r="FA182" s="2">
        <f t="shared" si="237"/>
        <v>48.800303909280828</v>
      </c>
      <c r="FB182" s="2">
        <f t="shared" si="237"/>
        <v>50.782138912998192</v>
      </c>
      <c r="FC182" s="2">
        <f t="shared" si="237"/>
        <v>53.587234623248897</v>
      </c>
      <c r="FD182" s="2">
        <f t="shared" si="237"/>
        <v>58.45195422958993</v>
      </c>
      <c r="FE182" s="2">
        <f t="shared" si="237"/>
        <v>61.411412335276538</v>
      </c>
      <c r="FG182" s="2">
        <f t="shared" si="238"/>
        <v>0.99997756201057975</v>
      </c>
      <c r="FH182" s="2">
        <f t="shared" si="238"/>
        <v>0.99996902236248797</v>
      </c>
      <c r="FI182" s="2">
        <f t="shared" si="238"/>
        <v>0.99996609104338929</v>
      </c>
      <c r="FJ182" s="2">
        <f t="shared" si="238"/>
        <v>0.99997065083295855</v>
      </c>
      <c r="FK182" s="2">
        <f t="shared" si="238"/>
        <v>0.99997030123111741</v>
      </c>
      <c r="FL182" s="2">
        <f t="shared" si="238"/>
        <v>0.999964850259347</v>
      </c>
      <c r="FM182" s="2">
        <f t="shared" si="238"/>
        <v>0.99996157571078559</v>
      </c>
      <c r="FN182" s="2">
        <f t="shared" si="238"/>
        <v>0.99996059589322228</v>
      </c>
      <c r="FO182" s="2">
        <f t="shared" si="238"/>
        <v>0.99996110884317602</v>
      </c>
      <c r="FP182" s="2">
        <f t="shared" si="238"/>
        <v>0.99995889017658923</v>
      </c>
      <c r="FQ182" s="2">
        <f t="shared" si="238"/>
        <v>0.99995975971358564</v>
      </c>
      <c r="FR182" s="2">
        <f t="shared" si="238"/>
        <v>0.99996648518898468</v>
      </c>
      <c r="FS182" s="2">
        <f t="shared" si="238"/>
        <v>0.99996570886829561</v>
      </c>
      <c r="FT182" s="2">
        <f t="shared" si="238"/>
        <v>0.99996002146493046</v>
      </c>
      <c r="FU182" s="2">
        <f t="shared" si="238"/>
        <v>0.99994764532066538</v>
      </c>
      <c r="FW182" s="2">
        <f t="shared" si="229"/>
        <v>0.40986775383722129</v>
      </c>
      <c r="FX182" s="2">
        <f t="shared" si="229"/>
        <v>0.44271134400329326</v>
      </c>
      <c r="FY182" s="2">
        <f t="shared" si="229"/>
        <v>0.40856377877189831</v>
      </c>
      <c r="FZ182" s="2">
        <f t="shared" si="229"/>
        <v>0.44049353031659372</v>
      </c>
      <c r="GA182" s="2">
        <f t="shared" si="229"/>
        <v>0.44097753625543329</v>
      </c>
      <c r="GB182" s="2">
        <f t="shared" si="229"/>
        <v>0.45729861700576147</v>
      </c>
      <c r="GC182" s="2">
        <f t="shared" si="229"/>
        <v>0.45731223227844581</v>
      </c>
      <c r="GD182" s="2">
        <f t="shared" si="229"/>
        <v>0.54320875076025432</v>
      </c>
      <c r="GE182" s="2">
        <f t="shared" si="229"/>
        <v>0.50617366017920373</v>
      </c>
      <c r="GF182" s="2">
        <f t="shared" si="229"/>
        <v>0.49315071421355183</v>
      </c>
      <c r="GG182" s="2">
        <f t="shared" si="229"/>
        <v>0.47380393583206554</v>
      </c>
      <c r="GH182" s="2">
        <f t="shared" si="229"/>
        <v>0.44724766264833932</v>
      </c>
      <c r="GI182" s="2">
        <f t="shared" si="229"/>
        <v>0.39759180949189632</v>
      </c>
      <c r="GJ182" s="2">
        <f t="shared" si="229"/>
        <v>0.35721274910931883</v>
      </c>
      <c r="GK182" s="2">
        <f t="shared" si="229"/>
        <v>0.35490506048160569</v>
      </c>
      <c r="GM182" s="86">
        <f t="shared" si="230"/>
        <v>0</v>
      </c>
      <c r="GN182" s="86">
        <f t="shared" si="230"/>
        <v>0</v>
      </c>
      <c r="GO182" s="86">
        <f t="shared" si="230"/>
        <v>0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4.747662330884131E-258</v>
      </c>
      <c r="GT182" s="86">
        <f t="shared" si="230"/>
        <v>1.5447187918879767E-233</v>
      </c>
      <c r="GU182" s="86">
        <f t="shared" si="230"/>
        <v>9.1930814856954531E-303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0</v>
      </c>
      <c r="HA182" s="86">
        <f t="shared" si="230"/>
        <v>0</v>
      </c>
      <c r="HC182" s="86">
        <f t="shared" si="181"/>
        <v>5.9902607758822482E-145</v>
      </c>
      <c r="HD182" s="86">
        <f t="shared" si="181"/>
        <v>1.0200666620980386E-167</v>
      </c>
      <c r="HE182" s="86">
        <f t="shared" si="181"/>
        <v>1.0572845529793049E-176</v>
      </c>
      <c r="HF182" s="86">
        <f t="shared" si="180"/>
        <v>5.8286954468615021E-180</v>
      </c>
      <c r="HG182" s="86">
        <f t="shared" si="180"/>
        <v>1.9136421150814489E-169</v>
      </c>
      <c r="HH182" s="86">
        <f t="shared" si="180"/>
        <v>5.7017100769435069E-240</v>
      </c>
      <c r="HI182" s="86">
        <f t="shared" si="180"/>
        <v>4.9281467357948318E-214</v>
      </c>
      <c r="HJ182" s="86">
        <f t="shared" si="180"/>
        <v>8.9838756809845413E-233</v>
      </c>
      <c r="HK182" s="86">
        <f t="shared" si="180"/>
        <v>3.0958355105815929E-218</v>
      </c>
      <c r="HL182" s="86">
        <f t="shared" si="180"/>
        <v>2.8062458096272905E-300</v>
      </c>
      <c r="HM182" s="86">
        <f t="shared" si="180"/>
        <v>3.6141735879726723E-287</v>
      </c>
      <c r="HN182" s="86">
        <f t="shared" si="180"/>
        <v>2.1747767255777896E-172</v>
      </c>
      <c r="HO182" s="86">
        <f t="shared" si="226"/>
        <v>2.0764736057830941E-188</v>
      </c>
      <c r="HP182" s="86">
        <f t="shared" si="226"/>
        <v>1.8842678754638453E-240</v>
      </c>
      <c r="HQ182" s="86">
        <f t="shared" si="226"/>
        <v>1.2566536814352919E-293</v>
      </c>
      <c r="HS182" s="86">
        <f t="shared" si="231"/>
        <v>6.1320633633388403E-14</v>
      </c>
      <c r="HT182" s="86">
        <f t="shared" si="231"/>
        <v>8.1043716963015452E-19</v>
      </c>
      <c r="HU182" s="86">
        <f t="shared" si="231"/>
        <v>4.4365940602900633E-17</v>
      </c>
      <c r="HV182" s="86">
        <f t="shared" si="231"/>
        <v>2.5826854153195036E-19</v>
      </c>
      <c r="HW182" s="86">
        <f t="shared" si="231"/>
        <v>4.2389394132975309E-19</v>
      </c>
      <c r="HX182" s="86">
        <f t="shared" si="231"/>
        <v>1.6561438893877672E-21</v>
      </c>
      <c r="HY182" s="86">
        <f t="shared" si="231"/>
        <v>1.0395262795195063E-20</v>
      </c>
      <c r="HZ182" s="86">
        <f t="shared" si="231"/>
        <v>6.4830207795399011E-33</v>
      </c>
      <c r="IA182" s="86">
        <f t="shared" si="231"/>
        <v>4.0225868642607802E-32</v>
      </c>
      <c r="IB182" s="86">
        <f t="shared" si="231"/>
        <v>5.2599257838887338E-24</v>
      </c>
      <c r="IC182" s="86">
        <f t="shared" si="231"/>
        <v>6.1339012871342417E-24</v>
      </c>
      <c r="ID182" s="86">
        <f t="shared" si="231"/>
        <v>4.794055842309766E-26</v>
      </c>
      <c r="IE182" s="86">
        <f t="shared" si="231"/>
        <v>2.5618592666809369E-16</v>
      </c>
      <c r="IF182" s="86">
        <f t="shared" si="231"/>
        <v>9.6194797690648578E-17</v>
      </c>
      <c r="IG182" s="86">
        <f t="shared" si="231"/>
        <v>1.1267258057002277E-16</v>
      </c>
      <c r="II182" s="86">
        <f t="shared" si="232"/>
        <v>0.2007561586915862</v>
      </c>
      <c r="IJ182" s="86">
        <f t="shared" si="232"/>
        <v>0.28454755544764776</v>
      </c>
      <c r="IK182" s="86">
        <f t="shared" si="232"/>
        <v>0.16427572784675765</v>
      </c>
      <c r="IL182" s="86">
        <f t="shared" si="232"/>
        <v>0.27842322724687746</v>
      </c>
      <c r="IM182" s="86">
        <f t="shared" si="232"/>
        <v>0.27974538142779737</v>
      </c>
      <c r="IN182" s="86">
        <f t="shared" si="232"/>
        <v>0.33634955017982021</v>
      </c>
      <c r="IO182" s="86">
        <f t="shared" si="232"/>
        <v>0.33906883802530896</v>
      </c>
      <c r="IP182" s="86">
        <f t="shared" si="232"/>
        <v>0.58530415916079936</v>
      </c>
      <c r="IQ182" s="86">
        <f t="shared" si="232"/>
        <v>0.52172439473370757</v>
      </c>
      <c r="IR182" s="86">
        <f t="shared" si="232"/>
        <v>0.47673771660413594</v>
      </c>
      <c r="IS182" s="86">
        <f t="shared" si="232"/>
        <v>0.40010122789380315</v>
      </c>
      <c r="IT182" s="86">
        <f t="shared" si="232"/>
        <v>0.26859137176878767</v>
      </c>
      <c r="IU182" s="86">
        <f t="shared" si="232"/>
        <v>0.13361891126471262</v>
      </c>
      <c r="IV182" s="86">
        <f t="shared" si="232"/>
        <v>0.11799471418974791</v>
      </c>
      <c r="IW182" s="86">
        <f t="shared" si="232"/>
        <v>9.2809272480065028E-2</v>
      </c>
      <c r="IY182" s="86">
        <f t="shared" si="233"/>
        <v>0.20075615869164751</v>
      </c>
      <c r="IZ182" s="86">
        <f t="shared" si="233"/>
        <v>0.28454755544764776</v>
      </c>
      <c r="JA182" s="86">
        <f t="shared" si="233"/>
        <v>0.1642757278467577</v>
      </c>
      <c r="JB182" s="86">
        <f t="shared" si="233"/>
        <v>0.27842322724687746</v>
      </c>
      <c r="JC182" s="86">
        <f t="shared" si="233"/>
        <v>0.27974538142779737</v>
      </c>
      <c r="JD182" s="86">
        <f t="shared" si="233"/>
        <v>0.33634955017982021</v>
      </c>
      <c r="JE182" s="86">
        <f t="shared" si="233"/>
        <v>0.33906883802530896</v>
      </c>
      <c r="JF182" s="86">
        <f t="shared" si="233"/>
        <v>0.58530415916079936</v>
      </c>
      <c r="JG182" s="86">
        <f t="shared" si="233"/>
        <v>0.52172439473370757</v>
      </c>
      <c r="JH182" s="86">
        <f t="shared" si="233"/>
        <v>0.47673771660413594</v>
      </c>
      <c r="JI182" s="86">
        <f t="shared" si="233"/>
        <v>0.40010122789380315</v>
      </c>
      <c r="JJ182" s="86">
        <f t="shared" si="233"/>
        <v>0.26859137176878767</v>
      </c>
      <c r="JK182" s="86">
        <f t="shared" si="233"/>
        <v>0.13361891126471287</v>
      </c>
      <c r="JL182" s="86">
        <f t="shared" si="233"/>
        <v>0.11799471418974801</v>
      </c>
      <c r="JM182" s="86">
        <f t="shared" si="233"/>
        <v>9.2809272480065139E-2</v>
      </c>
    </row>
    <row r="183" spans="2:273" x14ac:dyDescent="0.25">
      <c r="B183" s="2">
        <v>156</v>
      </c>
      <c r="C183" s="37">
        <v>62.353000000000002</v>
      </c>
      <c r="D183" s="37">
        <v>60.491999999999997</v>
      </c>
      <c r="E183" s="37">
        <v>53.110999999999997</v>
      </c>
      <c r="F183" s="37">
        <v>52.484000000000002</v>
      </c>
      <c r="G183" s="37">
        <v>53.048000000000002</v>
      </c>
      <c r="H183" s="37">
        <v>51.951999999999998</v>
      </c>
      <c r="I183" s="37">
        <v>55.402999999999999</v>
      </c>
      <c r="J183" s="37">
        <v>52.825000000000003</v>
      </c>
      <c r="K183" s="37">
        <v>55.429000000000002</v>
      </c>
      <c r="L183" s="37">
        <v>55.365000000000002</v>
      </c>
      <c r="M183" s="37">
        <v>58.725999999999999</v>
      </c>
      <c r="N183" s="37">
        <v>61.677</v>
      </c>
      <c r="O183" s="37">
        <v>62.311</v>
      </c>
      <c r="P183" s="37">
        <v>77.203000000000003</v>
      </c>
      <c r="Q183" s="37">
        <v>100.125</v>
      </c>
      <c r="S183" s="4">
        <f t="shared" si="234"/>
        <v>61.41657669425993</v>
      </c>
      <c r="T183" s="4">
        <f t="shared" si="234"/>
        <v>60.229015314354996</v>
      </c>
      <c r="U183" s="4">
        <f t="shared" si="234"/>
        <v>53.446748101218837</v>
      </c>
      <c r="V183" s="4">
        <f t="shared" si="234"/>
        <v>53.239100752680841</v>
      </c>
      <c r="W183" s="4">
        <f t="shared" si="234"/>
        <v>53.038385616265622</v>
      </c>
      <c r="X183" s="4">
        <f t="shared" si="234"/>
        <v>52.474729240150872</v>
      </c>
      <c r="Y183" s="4">
        <f t="shared" si="234"/>
        <v>54.554290353926497</v>
      </c>
      <c r="Z183" s="4">
        <f t="shared" si="234"/>
        <v>52.238916060404605</v>
      </c>
      <c r="AA183" s="4">
        <f t="shared" si="234"/>
        <v>55.139627822801252</v>
      </c>
      <c r="AB183" s="4">
        <f t="shared" si="234"/>
        <v>55.440839289148343</v>
      </c>
      <c r="AC183" s="4">
        <f t="shared" si="234"/>
        <v>58.139716472977561</v>
      </c>
      <c r="AD183" s="4">
        <f t="shared" si="234"/>
        <v>62.78996908075586</v>
      </c>
      <c r="AE183" s="4">
        <f t="shared" si="234"/>
        <v>63.400847304781543</v>
      </c>
      <c r="AF183" s="4">
        <f t="shared" si="234"/>
        <v>77.400454045086093</v>
      </c>
      <c r="AG183" s="4">
        <f t="shared" si="234"/>
        <v>99.313092736152598</v>
      </c>
      <c r="AI183" s="4">
        <f t="shared" si="235"/>
        <v>0.93642330574007104</v>
      </c>
      <c r="AJ183" s="4">
        <f t="shared" si="235"/>
        <v>0.26298468564500155</v>
      </c>
      <c r="AK183" s="4">
        <f t="shared" si="235"/>
        <v>-0.33574810121884013</v>
      </c>
      <c r="AL183" s="4">
        <f t="shared" si="235"/>
        <v>-0.75510075268083909</v>
      </c>
      <c r="AM183" s="4">
        <f t="shared" si="235"/>
        <v>9.6143837343802829E-3</v>
      </c>
      <c r="AN183" s="4">
        <f t="shared" si="235"/>
        <v>-0.52272924015087341</v>
      </c>
      <c r="AO183" s="4">
        <f t="shared" si="235"/>
        <v>0.84870964607350174</v>
      </c>
      <c r="AP183" s="4">
        <f t="shared" si="235"/>
        <v>0.5860839395953974</v>
      </c>
      <c r="AQ183" s="4">
        <f t="shared" si="235"/>
        <v>0.28937217719875008</v>
      </c>
      <c r="AR183" s="4">
        <f t="shared" si="235"/>
        <v>-7.5839289148341038E-2</v>
      </c>
      <c r="AS183" s="4">
        <f t="shared" si="235"/>
        <v>0.58628352702243802</v>
      </c>
      <c r="AT183" s="4">
        <f t="shared" si="235"/>
        <v>-1.1129690807558603</v>
      </c>
      <c r="AU183" s="4">
        <f t="shared" si="235"/>
        <v>-1.0898473047815429</v>
      </c>
      <c r="AV183" s="4">
        <f t="shared" si="235"/>
        <v>-0.19745404508608999</v>
      </c>
      <c r="AW183" s="4">
        <f t="shared" si="235"/>
        <v>0.81190726384740231</v>
      </c>
      <c r="AY183" s="2">
        <f t="shared" si="227"/>
        <v>60.71274842895027</v>
      </c>
      <c r="AZ183" s="2">
        <f t="shared" si="227"/>
        <v>59.361090426987843</v>
      </c>
      <c r="BA183" s="2">
        <f t="shared" si="227"/>
        <v>51.567351185298001</v>
      </c>
      <c r="BB183" s="2">
        <f t="shared" si="227"/>
        <v>49.538638926591148</v>
      </c>
      <c r="BC183" s="2">
        <f t="shared" si="227"/>
        <v>48.484422101615408</v>
      </c>
      <c r="BD183" s="2">
        <f t="shared" si="227"/>
        <v>47.75638381244103</v>
      </c>
      <c r="BE183" s="2">
        <f t="shared" si="227"/>
        <v>50.344622531230399</v>
      </c>
      <c r="BF183" s="2">
        <f t="shared" si="227"/>
        <v>49.890794701330044</v>
      </c>
      <c r="BG183" s="2">
        <f t="shared" si="227"/>
        <v>48.826279387977905</v>
      </c>
      <c r="BH183" s="2">
        <f t="shared" si="227"/>
        <v>47.665786199766487</v>
      </c>
      <c r="BI183" s="2">
        <f t="shared" si="227"/>
        <v>49.117314929244202</v>
      </c>
      <c r="BJ183" s="2">
        <f t="shared" si="227"/>
        <v>50.828727951296472</v>
      </c>
      <c r="BK183" s="2">
        <f t="shared" si="227"/>
        <v>53.833361256880266</v>
      </c>
      <c r="BL183" s="2">
        <f t="shared" si="227"/>
        <v>58.492766186621779</v>
      </c>
      <c r="BM183" s="2">
        <f t="shared" si="227"/>
        <v>62.725061869002687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110.91967860998651</v>
      </c>
      <c r="DL183" s="2">
        <f t="shared" si="236"/>
        <v>120.13160189611862</v>
      </c>
      <c r="DM183" s="2">
        <f t="shared" si="236"/>
        <v>110.89468181818182</v>
      </c>
      <c r="DN183" s="2">
        <f t="shared" si="236"/>
        <v>106.89443270399481</v>
      </c>
      <c r="DO183" s="2">
        <f t="shared" si="236"/>
        <v>88.617059665613269</v>
      </c>
      <c r="DP183" s="2">
        <f t="shared" si="236"/>
        <v>89.76405461592671</v>
      </c>
      <c r="DQ183" s="2">
        <f t="shared" si="236"/>
        <v>86.919368921775913</v>
      </c>
      <c r="DR183" s="2">
        <f t="shared" si="236"/>
        <v>100.78628609242907</v>
      </c>
      <c r="DS183" s="2">
        <f t="shared" si="236"/>
        <v>99.529178888798853</v>
      </c>
      <c r="DT183" s="2">
        <f t="shared" si="236"/>
        <v>102.22665168855534</v>
      </c>
      <c r="DU183" s="2">
        <f t="shared" si="236"/>
        <v>104.53266620209058</v>
      </c>
      <c r="DV183" s="2">
        <f t="shared" si="236"/>
        <v>109.22489957716704</v>
      </c>
      <c r="DW183" s="2">
        <f t="shared" si="236"/>
        <v>100.86441890667474</v>
      </c>
      <c r="DX183" s="2">
        <f t="shared" si="236"/>
        <v>108.38378320825515</v>
      </c>
      <c r="DY183" s="2">
        <f t="shared" si="236"/>
        <v>101.89129824293352</v>
      </c>
      <c r="EA183" s="2">
        <f t="shared" si="213"/>
        <v>62.165414171684404</v>
      </c>
      <c r="EB183" s="2">
        <f t="shared" si="213"/>
        <v>59.729218735362998</v>
      </c>
      <c r="EC183" s="2">
        <f t="shared" si="213"/>
        <v>51.48493928495553</v>
      </c>
      <c r="ED183" s="2">
        <f t="shared" si="213"/>
        <v>49.549505884505166</v>
      </c>
      <c r="EE183" s="2">
        <f t="shared" si="213"/>
        <v>48.497813661095329</v>
      </c>
      <c r="EF183" s="2">
        <f t="shared" si="213"/>
        <v>47.584146145578075</v>
      </c>
      <c r="EG183" s="2">
        <f t="shared" si="213"/>
        <v>50.760294551245593</v>
      </c>
      <c r="EH183" s="2">
        <f t="shared" si="213"/>
        <v>50.349228090917542</v>
      </c>
      <c r="EI183" s="2">
        <f t="shared" si="213"/>
        <v>48.464475622867226</v>
      </c>
      <c r="EJ183" s="2">
        <f t="shared" si="213"/>
        <v>47.725080284915592</v>
      </c>
      <c r="EK183" s="2">
        <f t="shared" si="212"/>
        <v>49.56280444646098</v>
      </c>
      <c r="EL183" s="2">
        <f t="shared" si="179"/>
        <v>51.010146647289268</v>
      </c>
      <c r="EM183" s="2">
        <f t="shared" si="179"/>
        <v>54.089100306534348</v>
      </c>
      <c r="EN183" s="2">
        <f t="shared" si="179"/>
        <v>58.59634055491604</v>
      </c>
      <c r="EO183" s="2">
        <f t="shared" si="179"/>
        <v>63.616245346139664</v>
      </c>
      <c r="EQ183" s="2">
        <f t="shared" si="237"/>
        <v>58.802911023705306</v>
      </c>
      <c r="ER183" s="2">
        <f t="shared" si="237"/>
        <v>58.934796321011959</v>
      </c>
      <c r="ES183" s="2">
        <f t="shared" si="237"/>
        <v>51.67189057821011</v>
      </c>
      <c r="ET183" s="2">
        <f t="shared" si="237"/>
        <v>49.52273739168534</v>
      </c>
      <c r="EU183" s="2">
        <f t="shared" si="237"/>
        <v>48.466596508964315</v>
      </c>
      <c r="EV183" s="2">
        <f t="shared" si="237"/>
        <v>47.939986728857306</v>
      </c>
      <c r="EW183" s="2">
        <f t="shared" si="237"/>
        <v>49.892112989914835</v>
      </c>
      <c r="EX183" s="2">
        <f t="shared" si="237"/>
        <v>49.536009539434097</v>
      </c>
      <c r="EY183" s="2">
        <f t="shared" si="237"/>
        <v>49.144776469936716</v>
      </c>
      <c r="EZ183" s="2">
        <f t="shared" si="237"/>
        <v>47.606248428080839</v>
      </c>
      <c r="FA183" s="2">
        <f t="shared" si="237"/>
        <v>48.662036227991656</v>
      </c>
      <c r="FB183" s="2">
        <f t="shared" si="237"/>
        <v>50.620456462022432</v>
      </c>
      <c r="FC183" s="2">
        <f t="shared" si="237"/>
        <v>53.47649006948452</v>
      </c>
      <c r="FD183" s="2">
        <f t="shared" si="237"/>
        <v>58.317993809977949</v>
      </c>
      <c r="FE183" s="2">
        <f t="shared" si="237"/>
        <v>61.242871127133775</v>
      </c>
      <c r="FG183" s="2">
        <f t="shared" si="238"/>
        <v>0.99997953627003389</v>
      </c>
      <c r="FH183" s="2">
        <f t="shared" si="238"/>
        <v>0.99997174798180488</v>
      </c>
      <c r="FI183" s="2">
        <f t="shared" si="238"/>
        <v>0.99996907457174999</v>
      </c>
      <c r="FJ183" s="2">
        <f t="shared" si="238"/>
        <v>0.99997323317240927</v>
      </c>
      <c r="FK183" s="2">
        <f t="shared" si="238"/>
        <v>0.99997291433008406</v>
      </c>
      <c r="FL183" s="2">
        <f t="shared" si="238"/>
        <v>0.99996794295637803</v>
      </c>
      <c r="FM183" s="2">
        <f t="shared" si="238"/>
        <v>0.99996495651326267</v>
      </c>
      <c r="FN183" s="2">
        <f t="shared" si="238"/>
        <v>0.99996406290290485</v>
      </c>
      <c r="FO183" s="2">
        <f t="shared" si="238"/>
        <v>0.99996453072204561</v>
      </c>
      <c r="FP183" s="2">
        <f t="shared" si="238"/>
        <v>0.99996250725982594</v>
      </c>
      <c r="FQ183" s="2">
        <f t="shared" si="238"/>
        <v>0.99996330029266833</v>
      </c>
      <c r="FR183" s="2">
        <f t="shared" si="238"/>
        <v>0.99996943403893779</v>
      </c>
      <c r="FS183" s="2">
        <f t="shared" si="238"/>
        <v>0.9999687260218304</v>
      </c>
      <c r="FT183" s="2">
        <f t="shared" si="238"/>
        <v>0.99996353901441692</v>
      </c>
      <c r="FU183" s="2">
        <f t="shared" si="238"/>
        <v>0.99995225174499658</v>
      </c>
      <c r="FW183" s="2">
        <f t="shared" si="229"/>
        <v>0.43231585900817965</v>
      </c>
      <c r="FX183" s="2">
        <f t="shared" si="229"/>
        <v>0.46553922815150023</v>
      </c>
      <c r="FY183" s="2">
        <f t="shared" si="229"/>
        <v>0.43099262492226581</v>
      </c>
      <c r="FZ183" s="2">
        <f t="shared" si="229"/>
        <v>0.46330212787370512</v>
      </c>
      <c r="GA183" s="2">
        <f t="shared" si="229"/>
        <v>0.46379042116697172</v>
      </c>
      <c r="GB183" s="2">
        <f t="shared" si="229"/>
        <v>0.48023050693759717</v>
      </c>
      <c r="GC183" s="2">
        <f t="shared" si="229"/>
        <v>0.48024420078589186</v>
      </c>
      <c r="GD183" s="2">
        <f t="shared" si="229"/>
        <v>0.56595603998276656</v>
      </c>
      <c r="GE183" s="2">
        <f t="shared" si="229"/>
        <v>0.52916667457877242</v>
      </c>
      <c r="GF183" s="2">
        <f t="shared" si="229"/>
        <v>0.51617049534216974</v>
      </c>
      <c r="GG183" s="2">
        <f t="shared" si="229"/>
        <v>0.49680582183030397</v>
      </c>
      <c r="GH183" s="2">
        <f t="shared" si="229"/>
        <v>0.47011213725760786</v>
      </c>
      <c r="GI183" s="2">
        <f t="shared" si="229"/>
        <v>0.41984590591478316</v>
      </c>
      <c r="GJ183" s="2">
        <f t="shared" si="229"/>
        <v>0.37862726775011685</v>
      </c>
      <c r="GK183" s="2">
        <f t="shared" si="229"/>
        <v>0.37626221645611696</v>
      </c>
      <c r="GM183" s="86">
        <f t="shared" si="230"/>
        <v>0</v>
      </c>
      <c r="GN183" s="86">
        <f t="shared" si="230"/>
        <v>0</v>
      </c>
      <c r="GO183" s="86">
        <f t="shared" si="230"/>
        <v>0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9.3398887984675953E-264</v>
      </c>
      <c r="GT183" s="86">
        <f t="shared" si="230"/>
        <v>1.1310193808147584E-238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0</v>
      </c>
      <c r="HC183" s="86">
        <f t="shared" si="181"/>
        <v>2.7792024834789678E-149</v>
      </c>
      <c r="HD183" s="86">
        <f t="shared" si="181"/>
        <v>8.9232166314267277E-173</v>
      </c>
      <c r="HE183" s="86">
        <f t="shared" si="181"/>
        <v>4.8896797570351325E-182</v>
      </c>
      <c r="HF183" s="86">
        <f t="shared" si="180"/>
        <v>2.3985380273346525E-185</v>
      </c>
      <c r="HG183" s="86">
        <f t="shared" si="180"/>
        <v>1.682785316126717E-174</v>
      </c>
      <c r="HH183" s="86">
        <f t="shared" si="180"/>
        <v>4.1502819776688208E-247</v>
      </c>
      <c r="HI183" s="86">
        <f t="shared" si="180"/>
        <v>2.03055731530212E-220</v>
      </c>
      <c r="HJ183" s="86">
        <f t="shared" si="180"/>
        <v>1.429557423186972E-239</v>
      </c>
      <c r="HK183" s="86">
        <f t="shared" si="180"/>
        <v>1.2443213988001313E-224</v>
      </c>
      <c r="HL183" s="86">
        <f t="shared" si="180"/>
        <v>0</v>
      </c>
      <c r="HM183" s="86">
        <f t="shared" si="180"/>
        <v>1.2145975857779259E-295</v>
      </c>
      <c r="HN183" s="86">
        <f t="shared" si="180"/>
        <v>1.9951211064552464E-177</v>
      </c>
      <c r="HO183" s="86">
        <f t="shared" si="226"/>
        <v>4.1689628938682401E-194</v>
      </c>
      <c r="HP183" s="86">
        <f t="shared" si="226"/>
        <v>1.2957682333740919E-247</v>
      </c>
      <c r="HQ183" s="86">
        <f t="shared" si="226"/>
        <v>2.4561334285114145E-302</v>
      </c>
      <c r="HS183" s="86">
        <f t="shared" si="231"/>
        <v>6.3691242787940641E-15</v>
      </c>
      <c r="HT183" s="86">
        <f t="shared" si="231"/>
        <v>3.9486596015286253E-20</v>
      </c>
      <c r="HU183" s="86">
        <f t="shared" si="231"/>
        <v>2.5972606973866534E-18</v>
      </c>
      <c r="HV183" s="86">
        <f t="shared" si="231"/>
        <v>1.2508011697746143E-20</v>
      </c>
      <c r="HW183" s="86">
        <f t="shared" si="231"/>
        <v>2.073680790098438E-20</v>
      </c>
      <c r="HX183" s="86">
        <f t="shared" si="231"/>
        <v>5.6941776663873295E-23</v>
      </c>
      <c r="HY183" s="86">
        <f t="shared" si="231"/>
        <v>4.0130871403956939E-22</v>
      </c>
      <c r="HZ183" s="86">
        <f t="shared" si="231"/>
        <v>5.1744774953465563E-35</v>
      </c>
      <c r="IA183" s="86">
        <f t="shared" si="231"/>
        <v>2.8406597376343059E-34</v>
      </c>
      <c r="IB183" s="86">
        <f t="shared" si="231"/>
        <v>1.3244313074960633E-25</v>
      </c>
      <c r="IC183" s="86">
        <f t="shared" si="231"/>
        <v>1.4890470118036448E-25</v>
      </c>
      <c r="ID183" s="86">
        <f t="shared" si="231"/>
        <v>7.3650130067884261E-28</v>
      </c>
      <c r="IE183" s="86">
        <f t="shared" si="231"/>
        <v>1.635075665419806E-17</v>
      </c>
      <c r="IF183" s="86">
        <f t="shared" si="231"/>
        <v>4.9050365072704622E-18</v>
      </c>
      <c r="IG183" s="86">
        <f t="shared" si="231"/>
        <v>4.8929977987504291E-18</v>
      </c>
      <c r="II183" s="86">
        <f t="shared" si="232"/>
        <v>0.27522674261237512</v>
      </c>
      <c r="IJ183" s="86">
        <f t="shared" si="232"/>
        <v>0.37621120308199785</v>
      </c>
      <c r="IK183" s="86">
        <f t="shared" si="232"/>
        <v>0.2420902962266602</v>
      </c>
      <c r="IL183" s="86">
        <f t="shared" si="232"/>
        <v>0.36894419801970596</v>
      </c>
      <c r="IM183" s="86">
        <f t="shared" si="232"/>
        <v>0.37051897584160681</v>
      </c>
      <c r="IN183" s="86">
        <f t="shared" si="232"/>
        <v>0.4300516927986337</v>
      </c>
      <c r="IO183" s="86">
        <f t="shared" si="232"/>
        <v>0.43124639919215213</v>
      </c>
      <c r="IP183" s="86">
        <f t="shared" si="232"/>
        <v>0.56990692809137589</v>
      </c>
      <c r="IQ183" s="86">
        <f t="shared" si="232"/>
        <v>0.57566201947403994</v>
      </c>
      <c r="IR183" s="86">
        <f t="shared" si="232"/>
        <v>0.54511124228299734</v>
      </c>
      <c r="IS183" s="86">
        <f t="shared" si="232"/>
        <v>0.48930364878161936</v>
      </c>
      <c r="IT183" s="86">
        <f t="shared" si="232"/>
        <v>0.37492426250090644</v>
      </c>
      <c r="IU183" s="86">
        <f t="shared" si="232"/>
        <v>0.20358984431181479</v>
      </c>
      <c r="IV183" s="86">
        <f t="shared" si="232"/>
        <v>0.17091198091646234</v>
      </c>
      <c r="IW183" s="86">
        <f t="shared" si="232"/>
        <v>0.13859514087331676</v>
      </c>
      <c r="IY183" s="86">
        <f t="shared" si="233"/>
        <v>0.2752267426123815</v>
      </c>
      <c r="IZ183" s="86">
        <f t="shared" si="233"/>
        <v>0.37621120308199785</v>
      </c>
      <c r="JA183" s="86">
        <f t="shared" si="233"/>
        <v>0.2420902962266602</v>
      </c>
      <c r="JB183" s="86">
        <f t="shared" si="233"/>
        <v>0.36894419801970596</v>
      </c>
      <c r="JC183" s="86">
        <f t="shared" si="233"/>
        <v>0.37051897584160681</v>
      </c>
      <c r="JD183" s="86">
        <f t="shared" si="233"/>
        <v>0.4300516927986337</v>
      </c>
      <c r="JE183" s="86">
        <f t="shared" si="233"/>
        <v>0.43124639919215213</v>
      </c>
      <c r="JF183" s="86">
        <f t="shared" si="233"/>
        <v>0.56990692809137589</v>
      </c>
      <c r="JG183" s="86">
        <f t="shared" si="233"/>
        <v>0.57566201947403994</v>
      </c>
      <c r="JH183" s="86">
        <f t="shared" si="233"/>
        <v>0.54511124228299734</v>
      </c>
      <c r="JI183" s="86">
        <f t="shared" si="233"/>
        <v>0.48930364878161936</v>
      </c>
      <c r="JJ183" s="86">
        <f t="shared" si="233"/>
        <v>0.37492426250090644</v>
      </c>
      <c r="JK183" s="86">
        <f t="shared" si="233"/>
        <v>0.20358984431181482</v>
      </c>
      <c r="JL183" s="86">
        <f t="shared" si="233"/>
        <v>0.17091198091646234</v>
      </c>
      <c r="JM183" s="86">
        <f t="shared" si="233"/>
        <v>0.13859514087331676</v>
      </c>
    </row>
    <row r="184" spans="2:273" x14ac:dyDescent="0.25">
      <c r="B184" s="2">
        <v>157</v>
      </c>
      <c r="C184" s="37">
        <v>60.426000000000002</v>
      </c>
      <c r="D184" s="37">
        <v>59.174999999999997</v>
      </c>
      <c r="E184" s="37">
        <v>53.777999999999999</v>
      </c>
      <c r="F184" s="37">
        <v>53.402999999999999</v>
      </c>
      <c r="G184" s="37">
        <v>52.645000000000003</v>
      </c>
      <c r="H184" s="37">
        <v>52.968000000000004</v>
      </c>
      <c r="I184" s="37">
        <v>54.468000000000004</v>
      </c>
      <c r="J184" s="37">
        <v>51.651000000000003</v>
      </c>
      <c r="K184" s="37">
        <v>54</v>
      </c>
      <c r="L184" s="37">
        <v>54.872999999999998</v>
      </c>
      <c r="M184" s="37">
        <v>57.015999999999998</v>
      </c>
      <c r="N184" s="37">
        <v>61.597000000000001</v>
      </c>
      <c r="O184" s="37">
        <v>64.950999999999993</v>
      </c>
      <c r="P184" s="37">
        <v>81.016000000000005</v>
      </c>
      <c r="Q184" s="37">
        <v>106.73399999999999</v>
      </c>
      <c r="S184" s="4">
        <f t="shared" si="234"/>
        <v>61.386166014404552</v>
      </c>
      <c r="T184" s="4">
        <f t="shared" si="234"/>
        <v>60.145010788826504</v>
      </c>
      <c r="U184" s="4">
        <f t="shared" si="234"/>
        <v>53.634176602307065</v>
      </c>
      <c r="V184" s="4">
        <f t="shared" si="234"/>
        <v>53.188916940437267</v>
      </c>
      <c r="W184" s="4">
        <f t="shared" si="234"/>
        <v>52.965678624727992</v>
      </c>
      <c r="X184" s="4">
        <f t="shared" si="234"/>
        <v>52.058297185892215</v>
      </c>
      <c r="Y184" s="4">
        <f t="shared" si="234"/>
        <v>54.173238048813388</v>
      </c>
      <c r="Z184" s="4">
        <f t="shared" si="234"/>
        <v>51.079000761061195</v>
      </c>
      <c r="AA184" s="4">
        <f t="shared" si="234"/>
        <v>52.989944624976474</v>
      </c>
      <c r="AB184" s="4">
        <f t="shared" si="234"/>
        <v>53.643909529933318</v>
      </c>
      <c r="AC184" s="4">
        <f t="shared" si="234"/>
        <v>56.754053901418722</v>
      </c>
      <c r="AD184" s="4">
        <f t="shared" si="234"/>
        <v>62.523515752208731</v>
      </c>
      <c r="AE184" s="4">
        <f t="shared" si="234"/>
        <v>65.228519949888152</v>
      </c>
      <c r="AF184" s="4">
        <f t="shared" si="234"/>
        <v>81.460463812302734</v>
      </c>
      <c r="AG184" s="4">
        <f t="shared" si="234"/>
        <v>108.61395525653825</v>
      </c>
      <c r="AI184" s="4">
        <f t="shared" si="235"/>
        <v>-0.96016601440454963</v>
      </c>
      <c r="AJ184" s="4">
        <f t="shared" si="235"/>
        <v>-0.9700107888265066</v>
      </c>
      <c r="AK184" s="4">
        <f t="shared" si="235"/>
        <v>0.14382339769293395</v>
      </c>
      <c r="AL184" s="4">
        <f t="shared" si="235"/>
        <v>0.2140830595627321</v>
      </c>
      <c r="AM184" s="4">
        <f t="shared" si="235"/>
        <v>-0.32067862472798936</v>
      </c>
      <c r="AN184" s="4">
        <f t="shared" si="235"/>
        <v>0.90970281410778853</v>
      </c>
      <c r="AO184" s="4">
        <f t="shared" si="235"/>
        <v>0.29476195118661508</v>
      </c>
      <c r="AP184" s="4">
        <f t="shared" si="235"/>
        <v>0.57199923893880822</v>
      </c>
      <c r="AQ184" s="4">
        <f t="shared" si="235"/>
        <v>1.0100553750235264</v>
      </c>
      <c r="AR184" s="4">
        <f t="shared" si="235"/>
        <v>1.22909047006668</v>
      </c>
      <c r="AS184" s="4">
        <f t="shared" si="235"/>
        <v>0.26194609858127649</v>
      </c>
      <c r="AT184" s="4">
        <f t="shared" si="235"/>
        <v>-0.92651575220872928</v>
      </c>
      <c r="AU184" s="4">
        <f t="shared" si="235"/>
        <v>-0.27751994988815909</v>
      </c>
      <c r="AV184" s="4">
        <f t="shared" si="235"/>
        <v>-0.44446381230272891</v>
      </c>
      <c r="AW184" s="4">
        <f t="shared" si="235"/>
        <v>-1.8799552565382527</v>
      </c>
      <c r="AY184" s="2">
        <f t="shared" si="227"/>
        <v>60.609412781202501</v>
      </c>
      <c r="AZ184" s="2">
        <f t="shared" si="227"/>
        <v>59.277603142517819</v>
      </c>
      <c r="BA184" s="2">
        <f t="shared" si="227"/>
        <v>51.468852120662376</v>
      </c>
      <c r="BB184" s="2">
        <f t="shared" si="227"/>
        <v>49.460296390234689</v>
      </c>
      <c r="BC184" s="2">
        <f t="shared" si="227"/>
        <v>48.385098785653014</v>
      </c>
      <c r="BD184" s="2">
        <f t="shared" si="227"/>
        <v>47.631663536813456</v>
      </c>
      <c r="BE184" s="2">
        <f t="shared" si="227"/>
        <v>50.222498965228034</v>
      </c>
      <c r="BF184" s="2">
        <f t="shared" si="227"/>
        <v>49.777081449623502</v>
      </c>
      <c r="BG184" s="2">
        <f t="shared" si="227"/>
        <v>48.700624466562672</v>
      </c>
      <c r="BH184" s="2">
        <f t="shared" si="227"/>
        <v>47.526787543514402</v>
      </c>
      <c r="BI184" s="2">
        <f t="shared" si="227"/>
        <v>48.967945153889019</v>
      </c>
      <c r="BJ184" s="2">
        <f t="shared" si="227"/>
        <v>50.662200929022291</v>
      </c>
      <c r="BK184" s="2">
        <f t="shared" si="227"/>
        <v>53.716779271036444</v>
      </c>
      <c r="BL184" s="2">
        <f t="shared" si="227"/>
        <v>58.355767245674357</v>
      </c>
      <c r="BM184" s="2">
        <f t="shared" si="227"/>
        <v>62.530836069995765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111.16361524966261</v>
      </c>
      <c r="DL184" s="2">
        <f t="shared" si="236"/>
        <v>120.43781403451908</v>
      </c>
      <c r="DM184" s="2">
        <f t="shared" si="236"/>
        <v>111.18367653276955</v>
      </c>
      <c r="DN184" s="2">
        <f t="shared" si="236"/>
        <v>107.16596831699214</v>
      </c>
      <c r="DO184" s="2">
        <f t="shared" si="236"/>
        <v>88.739748912837968</v>
      </c>
      <c r="DP184" s="2">
        <f t="shared" si="236"/>
        <v>89.885597603946437</v>
      </c>
      <c r="DQ184" s="2">
        <f t="shared" si="236"/>
        <v>87.011546863988741</v>
      </c>
      <c r="DR184" s="2">
        <f t="shared" si="236"/>
        <v>101.01240002160822</v>
      </c>
      <c r="DS184" s="2">
        <f t="shared" si="236"/>
        <v>99.745708181400744</v>
      </c>
      <c r="DT184" s="2">
        <f t="shared" si="236"/>
        <v>102.46371500938085</v>
      </c>
      <c r="DU184" s="2">
        <f t="shared" si="236"/>
        <v>104.78297926829268</v>
      </c>
      <c r="DV184" s="2">
        <f t="shared" si="236"/>
        <v>109.46818393234673</v>
      </c>
      <c r="DW184" s="2">
        <f t="shared" si="236"/>
        <v>101.04076895197828</v>
      </c>
      <c r="DX184" s="2">
        <f t="shared" si="236"/>
        <v>108.61352851782364</v>
      </c>
      <c r="DY184" s="2">
        <f t="shared" si="236"/>
        <v>102.07737983193275</v>
      </c>
      <c r="EA184" s="2">
        <f t="shared" si="213"/>
        <v>62.175228147843669</v>
      </c>
      <c r="EB184" s="2">
        <f t="shared" si="213"/>
        <v>59.673373224043715</v>
      </c>
      <c r="EC184" s="2">
        <f t="shared" si="213"/>
        <v>51.380332240735683</v>
      </c>
      <c r="ED184" s="2">
        <f t="shared" si="213"/>
        <v>49.472205302152581</v>
      </c>
      <c r="EE184" s="2">
        <f t="shared" si="213"/>
        <v>48.399667364522109</v>
      </c>
      <c r="EF184" s="2">
        <f t="shared" si="213"/>
        <v>47.447228638348903</v>
      </c>
      <c r="EG184" s="2">
        <f t="shared" si="213"/>
        <v>50.668349539301559</v>
      </c>
      <c r="EH184" s="2">
        <f t="shared" si="213"/>
        <v>50.264475658789088</v>
      </c>
      <c r="EI184" s="2">
        <f t="shared" si="213"/>
        <v>48.315186721467278</v>
      </c>
      <c r="EJ184" s="2">
        <f t="shared" si="213"/>
        <v>47.590405473315229</v>
      </c>
      <c r="EK184" s="2">
        <f t="shared" si="212"/>
        <v>49.444934664246823</v>
      </c>
      <c r="EL184" s="2">
        <f t="shared" si="179"/>
        <v>50.856868568712414</v>
      </c>
      <c r="EM184" s="2">
        <f t="shared" si="179"/>
        <v>53.992917599927168</v>
      </c>
      <c r="EN184" s="2">
        <f t="shared" si="179"/>
        <v>58.467725855065552</v>
      </c>
      <c r="EO184" s="2">
        <f t="shared" si="179"/>
        <v>63.491431564315562</v>
      </c>
      <c r="EQ184" s="2">
        <f t="shared" si="237"/>
        <v>58.732209834377258</v>
      </c>
      <c r="ER184" s="2">
        <f t="shared" si="237"/>
        <v>58.860014612937427</v>
      </c>
      <c r="ES184" s="2">
        <f t="shared" si="237"/>
        <v>51.571717723134441</v>
      </c>
      <c r="ET184" s="2">
        <f t="shared" si="237"/>
        <v>49.444818372115677</v>
      </c>
      <c r="EU184" s="2">
        <f t="shared" si="237"/>
        <v>48.367690186598999</v>
      </c>
      <c r="EV184" s="2">
        <f t="shared" si="237"/>
        <v>47.811253689460912</v>
      </c>
      <c r="EW184" s="2">
        <f t="shared" si="237"/>
        <v>49.780116100006026</v>
      </c>
      <c r="EX184" s="2">
        <f t="shared" si="237"/>
        <v>49.433351381824409</v>
      </c>
      <c r="EY184" s="2">
        <f t="shared" si="237"/>
        <v>49.010383499948375</v>
      </c>
      <c r="EZ184" s="2">
        <f t="shared" si="237"/>
        <v>47.468922247826427</v>
      </c>
      <c r="FA184" s="2">
        <f t="shared" si="237"/>
        <v>48.523768546702492</v>
      </c>
      <c r="FB184" s="2">
        <f t="shared" si="237"/>
        <v>50.458774011046678</v>
      </c>
      <c r="FC184" s="2">
        <f t="shared" si="237"/>
        <v>53.365745515720135</v>
      </c>
      <c r="FD184" s="2">
        <f t="shared" si="237"/>
        <v>58.184033390365954</v>
      </c>
      <c r="FE184" s="2">
        <f t="shared" si="237"/>
        <v>61.074329918991012</v>
      </c>
      <c r="FG184" s="2">
        <f t="shared" si="238"/>
        <v>0.99998133682285262</v>
      </c>
      <c r="FH184" s="2">
        <f t="shared" si="238"/>
        <v>0.99997423378912098</v>
      </c>
      <c r="FI184" s="2">
        <f t="shared" si="238"/>
        <v>0.99997179559747729</v>
      </c>
      <c r="FJ184" s="2">
        <f t="shared" si="238"/>
        <v>0.99997558830560784</v>
      </c>
      <c r="FK184" s="2">
        <f t="shared" si="238"/>
        <v>0.99997529751657332</v>
      </c>
      <c r="FL184" s="2">
        <f t="shared" si="238"/>
        <v>0.99997076354627257</v>
      </c>
      <c r="FM184" s="2">
        <f t="shared" si="238"/>
        <v>0.99996803986169935</v>
      </c>
      <c r="FN184" s="2">
        <f t="shared" si="238"/>
        <v>0.99996722487427681</v>
      </c>
      <c r="FO184" s="2">
        <f t="shared" si="238"/>
        <v>0.99996765153308476</v>
      </c>
      <c r="FP184" s="2">
        <f t="shared" si="238"/>
        <v>0.99996580610176</v>
      </c>
      <c r="FQ184" s="2">
        <f t="shared" si="238"/>
        <v>0.9999665293610297</v>
      </c>
      <c r="FR184" s="2">
        <f t="shared" si="238"/>
        <v>0.99997212343722275</v>
      </c>
      <c r="FS184" s="2">
        <f t="shared" si="238"/>
        <v>0.99997147771443273</v>
      </c>
      <c r="FT184" s="2">
        <f t="shared" si="238"/>
        <v>0.99996674707925359</v>
      </c>
      <c r="FU184" s="2">
        <f t="shared" si="238"/>
        <v>0.99995645289092083</v>
      </c>
      <c r="FW184" s="2">
        <f t="shared" si="229"/>
        <v>0.45504539997942944</v>
      </c>
      <c r="FX184" s="2">
        <f t="shared" si="229"/>
        <v>0.4885123800205724</v>
      </c>
      <c r="FY184" s="2">
        <f t="shared" si="229"/>
        <v>0.45370819794550932</v>
      </c>
      <c r="FZ184" s="2">
        <f t="shared" si="229"/>
        <v>0.48626532477332124</v>
      </c>
      <c r="GA184" s="2">
        <f t="shared" si="229"/>
        <v>0.48675587015215949</v>
      </c>
      <c r="GB184" s="2">
        <f t="shared" si="229"/>
        <v>0.50324600050025747</v>
      </c>
      <c r="GC184" s="2">
        <f t="shared" si="229"/>
        <v>0.50325971519473311</v>
      </c>
      <c r="GD184" s="2">
        <f t="shared" si="229"/>
        <v>0.5884288214427319</v>
      </c>
      <c r="GE184" s="2">
        <f t="shared" si="229"/>
        <v>0.55203657216595015</v>
      </c>
      <c r="GF184" s="2">
        <f t="shared" si="229"/>
        <v>0.5391218573565556</v>
      </c>
      <c r="GG184" s="2">
        <f t="shared" si="229"/>
        <v>0.51982123631140131</v>
      </c>
      <c r="GH184" s="2">
        <f t="shared" si="229"/>
        <v>0.49310275139992371</v>
      </c>
      <c r="GI184" s="2">
        <f t="shared" si="229"/>
        <v>0.44243079073448133</v>
      </c>
      <c r="GJ184" s="2">
        <f t="shared" si="229"/>
        <v>0.40052563226599375</v>
      </c>
      <c r="GK184" s="2">
        <f t="shared" si="229"/>
        <v>0.39811143345141736</v>
      </c>
      <c r="GM184" s="86">
        <f t="shared" si="230"/>
        <v>0</v>
      </c>
      <c r="GN184" s="86">
        <f t="shared" si="230"/>
        <v>0</v>
      </c>
      <c r="GO184" s="86">
        <f t="shared" si="230"/>
        <v>0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1.5899745898754055E-269</v>
      </c>
      <c r="GT184" s="86">
        <f t="shared" si="230"/>
        <v>7.2750737266460176E-244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1.1113936973651327E-153</v>
      </c>
      <c r="HD184" s="86">
        <f t="shared" si="181"/>
        <v>6.5546229963088536E-178</v>
      </c>
      <c r="HE184" s="86">
        <f t="shared" si="181"/>
        <v>1.8806072902966693E-187</v>
      </c>
      <c r="HF184" s="86">
        <f t="shared" si="180"/>
        <v>8.2072978160391077E-191</v>
      </c>
      <c r="HG184" s="86">
        <f t="shared" si="180"/>
        <v>1.244988405811084E-179</v>
      </c>
      <c r="HH184" s="86">
        <f t="shared" si="180"/>
        <v>2.3703124139491824E-254</v>
      </c>
      <c r="HI184" s="86">
        <f t="shared" si="180"/>
        <v>6.7293331268944903E-227</v>
      </c>
      <c r="HJ184" s="86">
        <f t="shared" si="180"/>
        <v>1.8129374582331453E-246</v>
      </c>
      <c r="HK184" s="86">
        <f t="shared" si="180"/>
        <v>4.0365291213691554E-231</v>
      </c>
      <c r="HL184" s="86">
        <f t="shared" si="180"/>
        <v>0</v>
      </c>
      <c r="HM184" s="86">
        <f t="shared" si="180"/>
        <v>3.068390463381202E-304</v>
      </c>
      <c r="HN184" s="86">
        <f t="shared" si="180"/>
        <v>1.5463135486557704E-182</v>
      </c>
      <c r="HO184" s="86">
        <f t="shared" si="226"/>
        <v>6.8727419179571272E-200</v>
      </c>
      <c r="HP184" s="86">
        <f t="shared" si="226"/>
        <v>6.9831800226297869E-255</v>
      </c>
      <c r="HQ184" s="86">
        <f t="shared" si="226"/>
        <v>0</v>
      </c>
      <c r="HS184" s="86">
        <f t="shared" si="231"/>
        <v>6.0853135027140326E-16</v>
      </c>
      <c r="HT184" s="86">
        <f t="shared" si="231"/>
        <v>1.7264814469521098E-21</v>
      </c>
      <c r="HU184" s="86">
        <f t="shared" si="231"/>
        <v>1.3680432927492647E-19</v>
      </c>
      <c r="HV184" s="86">
        <f t="shared" si="231"/>
        <v>5.4492462357833504E-22</v>
      </c>
      <c r="HW184" s="86">
        <f t="shared" si="231"/>
        <v>9.1208345204976233E-22</v>
      </c>
      <c r="HX184" s="86">
        <f t="shared" si="231"/>
        <v>1.7413050423455001E-24</v>
      </c>
      <c r="HY184" s="86">
        <f t="shared" si="231"/>
        <v>1.3828041320999363E-23</v>
      </c>
      <c r="HZ184" s="86">
        <f t="shared" si="231"/>
        <v>3.5368537890166266E-37</v>
      </c>
      <c r="IA184" s="86">
        <f t="shared" si="231"/>
        <v>1.6976462180326764E-36</v>
      </c>
      <c r="IB184" s="86">
        <f t="shared" si="231"/>
        <v>2.9436888770940578E-27</v>
      </c>
      <c r="IC184" s="86">
        <f t="shared" si="231"/>
        <v>3.1818057533578711E-27</v>
      </c>
      <c r="ID184" s="86">
        <f t="shared" si="231"/>
        <v>9.7657284589418804E-30</v>
      </c>
      <c r="IE184" s="86">
        <f t="shared" si="231"/>
        <v>9.4033796705969855E-19</v>
      </c>
      <c r="IF184" s="86">
        <f t="shared" si="231"/>
        <v>2.2219212109641031E-19</v>
      </c>
      <c r="IG184" s="86">
        <f t="shared" si="231"/>
        <v>1.8623512860240332E-19</v>
      </c>
      <c r="II184" s="86">
        <f t="shared" si="232"/>
        <v>0.35569271878194858</v>
      </c>
      <c r="IJ184" s="86">
        <f t="shared" si="232"/>
        <v>0.46269751939172299</v>
      </c>
      <c r="IK184" s="86">
        <f t="shared" si="232"/>
        <v>0.33080519296024513</v>
      </c>
      <c r="IL184" s="86">
        <f t="shared" si="232"/>
        <v>0.45538741841615044</v>
      </c>
      <c r="IM184" s="86">
        <f t="shared" si="232"/>
        <v>0.45698115192913991</v>
      </c>
      <c r="IN184" s="86">
        <f t="shared" si="232"/>
        <v>0.50992011549212113</v>
      </c>
      <c r="IO184" s="86">
        <f t="shared" si="232"/>
        <v>0.50981594453054335</v>
      </c>
      <c r="IP184" s="86">
        <f t="shared" si="232"/>
        <v>0.52207053442598172</v>
      </c>
      <c r="IQ184" s="86">
        <f t="shared" si="232"/>
        <v>0.58285608077891182</v>
      </c>
      <c r="IR184" s="86">
        <f t="shared" si="232"/>
        <v>0.58095735670473314</v>
      </c>
      <c r="IS184" s="86">
        <f t="shared" si="232"/>
        <v>0.55359773291757475</v>
      </c>
      <c r="IT184" s="86">
        <f t="shared" si="232"/>
        <v>0.47445486561953237</v>
      </c>
      <c r="IU184" s="86">
        <f t="shared" si="232"/>
        <v>0.28757811925711263</v>
      </c>
      <c r="IV184" s="86">
        <f t="shared" si="232"/>
        <v>0.23448032732746016</v>
      </c>
      <c r="IW184" s="86">
        <f t="shared" si="232"/>
        <v>0.19619795504606535</v>
      </c>
      <c r="IY184" s="86">
        <f t="shared" si="233"/>
        <v>0.35569271878194919</v>
      </c>
      <c r="IZ184" s="86">
        <f t="shared" si="233"/>
        <v>0.46269751939172299</v>
      </c>
      <c r="JA184" s="86">
        <f t="shared" si="233"/>
        <v>0.33080519296024513</v>
      </c>
      <c r="JB184" s="86">
        <f t="shared" si="233"/>
        <v>0.45538741841615044</v>
      </c>
      <c r="JC184" s="86">
        <f t="shared" si="233"/>
        <v>0.45698115192913991</v>
      </c>
      <c r="JD184" s="86">
        <f t="shared" si="233"/>
        <v>0.50992011549212113</v>
      </c>
      <c r="JE184" s="86">
        <f t="shared" si="233"/>
        <v>0.50981594453054335</v>
      </c>
      <c r="JF184" s="86">
        <f t="shared" si="233"/>
        <v>0.52207053442598172</v>
      </c>
      <c r="JG184" s="86">
        <f t="shared" si="233"/>
        <v>0.58285608077891182</v>
      </c>
      <c r="JH184" s="86">
        <f t="shared" si="233"/>
        <v>0.58095735670473314</v>
      </c>
      <c r="JI184" s="86">
        <f t="shared" si="233"/>
        <v>0.55359773291757475</v>
      </c>
      <c r="JJ184" s="86">
        <f t="shared" si="233"/>
        <v>0.47445486561953237</v>
      </c>
      <c r="JK184" s="86">
        <f t="shared" si="233"/>
        <v>0.28757811925711263</v>
      </c>
      <c r="JL184" s="86">
        <f t="shared" si="233"/>
        <v>0.23448032732746016</v>
      </c>
      <c r="JM184" s="86">
        <f t="shared" si="233"/>
        <v>0.19619795504606535</v>
      </c>
    </row>
    <row r="185" spans="2:273" x14ac:dyDescent="0.25">
      <c r="B185" s="2">
        <v>158</v>
      </c>
      <c r="C185" s="37">
        <v>59.661999999999999</v>
      </c>
      <c r="D185" s="37">
        <v>60.174999999999997</v>
      </c>
      <c r="E185" s="37">
        <v>53.031999999999996</v>
      </c>
      <c r="F185" s="37">
        <v>53.305999999999997</v>
      </c>
      <c r="G185" s="37">
        <v>53.031999999999996</v>
      </c>
      <c r="H185" s="37">
        <v>52.145000000000003</v>
      </c>
      <c r="I185" s="37">
        <v>53.645000000000003</v>
      </c>
      <c r="J185" s="37">
        <v>50.048000000000002</v>
      </c>
      <c r="K185" s="37">
        <v>52.570999999999998</v>
      </c>
      <c r="L185" s="37">
        <v>51.889000000000003</v>
      </c>
      <c r="M185" s="37">
        <v>56.031999999999996</v>
      </c>
      <c r="N185" s="37">
        <v>61.548000000000002</v>
      </c>
      <c r="O185" s="37">
        <v>65.983999999999995</v>
      </c>
      <c r="P185" s="37">
        <v>83.983999999999995</v>
      </c>
      <c r="Q185" s="37">
        <v>113.09399999999999</v>
      </c>
      <c r="S185" s="4">
        <f t="shared" si="234"/>
        <v>61.297136525625092</v>
      </c>
      <c r="T185" s="4">
        <f t="shared" si="234"/>
        <v>59.979791761330311</v>
      </c>
      <c r="U185" s="4">
        <f t="shared" si="234"/>
        <v>53.640736167801734</v>
      </c>
      <c r="V185" s="4">
        <f t="shared" si="234"/>
        <v>52.798470273454228</v>
      </c>
      <c r="W185" s="4">
        <f t="shared" si="234"/>
        <v>52.473566068833691</v>
      </c>
      <c r="X185" s="4">
        <f t="shared" si="234"/>
        <v>51.244972344551186</v>
      </c>
      <c r="Y185" s="4">
        <f t="shared" si="234"/>
        <v>53.44687076521339</v>
      </c>
      <c r="Z185" s="4">
        <f t="shared" si="234"/>
        <v>50.289726607116073</v>
      </c>
      <c r="AA185" s="4">
        <f t="shared" si="234"/>
        <v>51.081085830496569</v>
      </c>
      <c r="AB185" s="4">
        <f t="shared" si="234"/>
        <v>51.687039237893231</v>
      </c>
      <c r="AC185" s="4">
        <f t="shared" si="234"/>
        <v>54.807257034266733</v>
      </c>
      <c r="AD185" s="4">
        <f t="shared" si="234"/>
        <v>60.804215372053456</v>
      </c>
      <c r="AE185" s="4">
        <f t="shared" si="234"/>
        <v>66.222054888301841</v>
      </c>
      <c r="AF185" s="4">
        <f t="shared" si="234"/>
        <v>84.684856885863113</v>
      </c>
      <c r="AG185" s="4">
        <f t="shared" si="234"/>
        <v>116.81467705729489</v>
      </c>
      <c r="AI185" s="4">
        <f t="shared" si="235"/>
        <v>-1.6351365256250929</v>
      </c>
      <c r="AJ185" s="4">
        <f t="shared" si="235"/>
        <v>0.19520823866968584</v>
      </c>
      <c r="AK185" s="4">
        <f t="shared" si="235"/>
        <v>-0.60873616780173734</v>
      </c>
      <c r="AL185" s="4">
        <f t="shared" si="235"/>
        <v>0.50752972654576922</v>
      </c>
      <c r="AM185" s="4">
        <f t="shared" si="235"/>
        <v>0.5584339311663058</v>
      </c>
      <c r="AN185" s="4">
        <f t="shared" si="235"/>
        <v>0.90002765544881669</v>
      </c>
      <c r="AO185" s="4">
        <f t="shared" si="235"/>
        <v>0.19812923478661304</v>
      </c>
      <c r="AP185" s="4">
        <f t="shared" si="235"/>
        <v>-0.24172660711607108</v>
      </c>
      <c r="AQ185" s="4">
        <f t="shared" si="235"/>
        <v>1.4899141695034288</v>
      </c>
      <c r="AR185" s="4">
        <f t="shared" si="235"/>
        <v>0.20196076210677205</v>
      </c>
      <c r="AS185" s="4">
        <f t="shared" si="235"/>
        <v>1.2247429657332631</v>
      </c>
      <c r="AT185" s="4">
        <f t="shared" si="235"/>
        <v>0.7437846279465461</v>
      </c>
      <c r="AU185" s="4">
        <f t="shared" si="235"/>
        <v>-0.23805488830184629</v>
      </c>
      <c r="AV185" s="4">
        <f t="shared" si="235"/>
        <v>-0.7008568858631179</v>
      </c>
      <c r="AW185" s="4">
        <f t="shared" si="235"/>
        <v>-3.7206770572948926</v>
      </c>
      <c r="AY185" s="2">
        <f t="shared" si="227"/>
        <v>60.501758451119592</v>
      </c>
      <c r="AZ185" s="2">
        <f t="shared" si="227"/>
        <v>59.193216904042103</v>
      </c>
      <c r="BA185" s="2">
        <f t="shared" si="227"/>
        <v>51.370604841941585</v>
      </c>
      <c r="BB185" s="2">
        <f t="shared" si="227"/>
        <v>49.381934207614442</v>
      </c>
      <c r="BC185" s="2">
        <f t="shared" si="227"/>
        <v>48.285746178304684</v>
      </c>
      <c r="BD185" s="2">
        <f t="shared" si="227"/>
        <v>47.507324021142999</v>
      </c>
      <c r="BE185" s="2">
        <f t="shared" si="227"/>
        <v>50.099473704340866</v>
      </c>
      <c r="BF185" s="2">
        <f t="shared" si="227"/>
        <v>49.662883725710074</v>
      </c>
      <c r="BG185" s="2">
        <f t="shared" si="227"/>
        <v>48.575508006429594</v>
      </c>
      <c r="BH185" s="2">
        <f t="shared" si="227"/>
        <v>47.387701207774327</v>
      </c>
      <c r="BI185" s="2">
        <f t="shared" si="227"/>
        <v>48.817728818518887</v>
      </c>
      <c r="BJ185" s="2">
        <f t="shared" si="227"/>
        <v>50.495287420109776</v>
      </c>
      <c r="BK185" s="2">
        <f t="shared" si="227"/>
        <v>53.599395078807547</v>
      </c>
      <c r="BL185" s="2">
        <f t="shared" si="227"/>
        <v>58.218429166392298</v>
      </c>
      <c r="BM185" s="2">
        <f t="shared" si="227"/>
        <v>62.333693249455159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111.40755188933872</v>
      </c>
      <c r="DL185" s="2">
        <f t="shared" si="236"/>
        <v>120.74402617291953</v>
      </c>
      <c r="DM185" s="2">
        <f t="shared" si="236"/>
        <v>111.47267124735728</v>
      </c>
      <c r="DN185" s="2">
        <f t="shared" si="236"/>
        <v>107.43750392998946</v>
      </c>
      <c r="DO185" s="2">
        <f t="shared" si="236"/>
        <v>88.862438160062666</v>
      </c>
      <c r="DP185" s="2">
        <f t="shared" si="236"/>
        <v>90.007140591966163</v>
      </c>
      <c r="DQ185" s="2">
        <f t="shared" si="236"/>
        <v>87.103724806201569</v>
      </c>
      <c r="DR185" s="2">
        <f t="shared" si="236"/>
        <v>101.23851395078736</v>
      </c>
      <c r="DS185" s="2">
        <f t="shared" si="236"/>
        <v>99.962237474002649</v>
      </c>
      <c r="DT185" s="2">
        <f t="shared" si="236"/>
        <v>102.70077833020638</v>
      </c>
      <c r="DU185" s="2">
        <f t="shared" si="236"/>
        <v>105.03329233449476</v>
      </c>
      <c r="DV185" s="2">
        <f t="shared" si="236"/>
        <v>109.71146828752644</v>
      </c>
      <c r="DW185" s="2">
        <f t="shared" si="236"/>
        <v>101.21711899728182</v>
      </c>
      <c r="DX185" s="2">
        <f t="shared" si="236"/>
        <v>108.84327382739212</v>
      </c>
      <c r="DY185" s="2">
        <f t="shared" si="236"/>
        <v>102.26346142093197</v>
      </c>
      <c r="EA185" s="2">
        <f t="shared" si="213"/>
        <v>62.185042124002933</v>
      </c>
      <c r="EB185" s="2">
        <f t="shared" si="213"/>
        <v>59.617527712724439</v>
      </c>
      <c r="EC185" s="2">
        <f t="shared" si="213"/>
        <v>51.275725196515822</v>
      </c>
      <c r="ED185" s="2">
        <f t="shared" si="213"/>
        <v>49.394904719799996</v>
      </c>
      <c r="EE185" s="2">
        <f t="shared" si="213"/>
        <v>48.301521067948883</v>
      </c>
      <c r="EF185" s="2">
        <f t="shared" ref="EF185:EO227" si="239">CJ$228*$B185+CJ$229</f>
        <v>47.310311131119732</v>
      </c>
      <c r="EG185" s="2">
        <f t="shared" si="239"/>
        <v>50.576404527357525</v>
      </c>
      <c r="EH185" s="2">
        <f t="shared" si="239"/>
        <v>50.179723226660641</v>
      </c>
      <c r="EI185" s="2">
        <f t="shared" si="239"/>
        <v>48.165897820067336</v>
      </c>
      <c r="EJ185" s="2">
        <f t="shared" si="239"/>
        <v>47.455730661714867</v>
      </c>
      <c r="EK185" s="2">
        <f t="shared" si="212"/>
        <v>49.327064882032673</v>
      </c>
      <c r="EL185" s="2">
        <f t="shared" si="179"/>
        <v>50.703590490135568</v>
      </c>
      <c r="EM185" s="2">
        <f t="shared" si="179"/>
        <v>53.896734893319987</v>
      </c>
      <c r="EN185" s="2">
        <f t="shared" si="179"/>
        <v>58.339111155215065</v>
      </c>
      <c r="EO185" s="2">
        <f t="shared" si="179"/>
        <v>63.366617782491474</v>
      </c>
      <c r="EQ185" s="2">
        <f t="shared" si="237"/>
        <v>58.661508645049203</v>
      </c>
      <c r="ER185" s="2">
        <f t="shared" si="237"/>
        <v>58.785232904862895</v>
      </c>
      <c r="ES185" s="2">
        <f t="shared" si="237"/>
        <v>51.471544868058771</v>
      </c>
      <c r="ET185" s="2">
        <f t="shared" si="237"/>
        <v>49.366899352546014</v>
      </c>
      <c r="EU185" s="2">
        <f t="shared" si="237"/>
        <v>48.268783864233683</v>
      </c>
      <c r="EV185" s="2">
        <f t="shared" si="237"/>
        <v>47.682520650064518</v>
      </c>
      <c r="EW185" s="2">
        <f t="shared" si="237"/>
        <v>49.668119210097217</v>
      </c>
      <c r="EX185" s="2">
        <f t="shared" si="237"/>
        <v>49.330693224214713</v>
      </c>
      <c r="EY185" s="2">
        <f t="shared" si="237"/>
        <v>48.875990529960035</v>
      </c>
      <c r="EZ185" s="2">
        <f t="shared" si="237"/>
        <v>47.331596067572008</v>
      </c>
      <c r="FA185" s="2">
        <f t="shared" si="237"/>
        <v>48.38550086541332</v>
      </c>
      <c r="FB185" s="2">
        <f t="shared" si="237"/>
        <v>50.297091560070925</v>
      </c>
      <c r="FC185" s="2">
        <f t="shared" si="237"/>
        <v>53.255000961955758</v>
      </c>
      <c r="FD185" s="2">
        <f t="shared" si="237"/>
        <v>58.050072970753973</v>
      </c>
      <c r="FE185" s="2">
        <f t="shared" si="237"/>
        <v>60.905788710848256</v>
      </c>
      <c r="FG185" s="2">
        <f t="shared" si="238"/>
        <v>0.99998297895219346</v>
      </c>
      <c r="FH185" s="2">
        <f t="shared" si="238"/>
        <v>0.99997650088311318</v>
      </c>
      <c r="FI185" s="2">
        <f t="shared" si="238"/>
        <v>0.99997427721534593</v>
      </c>
      <c r="FJ185" s="2">
        <f t="shared" si="238"/>
        <v>0.99997773622228547</v>
      </c>
      <c r="FK185" s="2">
        <f t="shared" si="238"/>
        <v>0.99997747101838796</v>
      </c>
      <c r="FL185" s="2">
        <f t="shared" si="238"/>
        <v>0.9999733359687033</v>
      </c>
      <c r="FM185" s="2">
        <f t="shared" si="238"/>
        <v>0.99997085192547386</v>
      </c>
      <c r="FN185" s="2">
        <f t="shared" si="238"/>
        <v>0.99997010864387692</v>
      </c>
      <c r="FO185" s="2">
        <f t="shared" si="238"/>
        <v>0.99997049776356406</v>
      </c>
      <c r="FP185" s="2">
        <f t="shared" si="238"/>
        <v>0.99996881470033827</v>
      </c>
      <c r="FQ185" s="2">
        <f t="shared" si="238"/>
        <v>0.99996947432455918</v>
      </c>
      <c r="FR185" s="2">
        <f t="shared" si="238"/>
        <v>0.99997457621022279</v>
      </c>
      <c r="FS185" s="2">
        <f t="shared" si="238"/>
        <v>0.99997398730111664</v>
      </c>
      <c r="FT185" s="2">
        <f t="shared" si="238"/>
        <v>0.99996967288710503</v>
      </c>
      <c r="FU185" s="2">
        <f t="shared" si="238"/>
        <v>0.99996028441231999</v>
      </c>
      <c r="FW185" s="2">
        <f t="shared" si="229"/>
        <v>0.47796381150756023</v>
      </c>
      <c r="FX185" s="2">
        <f t="shared" si="229"/>
        <v>0.51153416240625971</v>
      </c>
      <c r="FY185" s="2">
        <f t="shared" si="229"/>
        <v>0.47661816410103663</v>
      </c>
      <c r="FZ185" s="2">
        <f t="shared" si="229"/>
        <v>0.50928665148335994</v>
      </c>
      <c r="GA185" s="2">
        <f t="shared" si="229"/>
        <v>0.50977737575640314</v>
      </c>
      <c r="GB185" s="2">
        <f t="shared" si="229"/>
        <v>0.52624774611233627</v>
      </c>
      <c r="GC185" s="2">
        <f t="shared" si="229"/>
        <v>0.52626142357136863</v>
      </c>
      <c r="GD185" s="2">
        <f t="shared" si="229"/>
        <v>0.61053875122667378</v>
      </c>
      <c r="GE185" s="2">
        <f t="shared" si="229"/>
        <v>0.57468844957573917</v>
      </c>
      <c r="GF185" s="2">
        <f t="shared" si="229"/>
        <v>0.56190852991902218</v>
      </c>
      <c r="GG185" s="2">
        <f t="shared" si="229"/>
        <v>0.54275282903002475</v>
      </c>
      <c r="GH185" s="2">
        <f t="shared" si="229"/>
        <v>0.5161225734905337</v>
      </c>
      <c r="GI185" s="2">
        <f t="shared" si="229"/>
        <v>0.46525628585740214</v>
      </c>
      <c r="GJ185" s="2">
        <f t="shared" si="229"/>
        <v>0.42282868090132492</v>
      </c>
      <c r="GK185" s="2">
        <f t="shared" si="229"/>
        <v>0.42037431854198165</v>
      </c>
      <c r="GM185" s="86">
        <f t="shared" si="230"/>
        <v>0</v>
      </c>
      <c r="GN185" s="86">
        <f t="shared" si="230"/>
        <v>0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2.3422008896849869E-275</v>
      </c>
      <c r="GT185" s="86">
        <f t="shared" si="230"/>
        <v>4.1110275434171803E-249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3.8307713407997164E-158</v>
      </c>
      <c r="HD185" s="86">
        <f t="shared" si="181"/>
        <v>4.0430081164646029E-183</v>
      </c>
      <c r="HE185" s="86">
        <f t="shared" si="181"/>
        <v>6.0150908898095642E-193</v>
      </c>
      <c r="HF185" s="86">
        <f t="shared" si="180"/>
        <v>2.3352285908456313E-196</v>
      </c>
      <c r="HG185" s="86">
        <f t="shared" si="180"/>
        <v>7.7493950816258995E-185</v>
      </c>
      <c r="HH185" s="86">
        <f t="shared" si="180"/>
        <v>1.0621514123472824E-261</v>
      </c>
      <c r="HI185" s="86">
        <f t="shared" si="180"/>
        <v>1.793706041134021E-233</v>
      </c>
      <c r="HJ185" s="86">
        <f t="shared" si="180"/>
        <v>1.8323349414411845E-253</v>
      </c>
      <c r="HK185" s="86">
        <f t="shared" si="180"/>
        <v>1.0568221040950561E-237</v>
      </c>
      <c r="HL185" s="86">
        <f t="shared" si="180"/>
        <v>0</v>
      </c>
      <c r="HM185" s="86">
        <f t="shared" si="180"/>
        <v>0</v>
      </c>
      <c r="HN185" s="86">
        <f t="shared" si="180"/>
        <v>1.0125046663105172E-187</v>
      </c>
      <c r="HO185" s="86">
        <f t="shared" si="226"/>
        <v>9.3031416583990948E-206</v>
      </c>
      <c r="HP185" s="86">
        <f t="shared" si="226"/>
        <v>2.9492915171868649E-262</v>
      </c>
      <c r="HQ185" s="86">
        <f t="shared" si="226"/>
        <v>0</v>
      </c>
      <c r="HS185" s="86">
        <f t="shared" si="231"/>
        <v>5.3478651467587933E-17</v>
      </c>
      <c r="HT185" s="86">
        <f t="shared" si="231"/>
        <v>6.7736405550250802E-23</v>
      </c>
      <c r="HU185" s="86">
        <f t="shared" si="231"/>
        <v>6.4828353675785324E-21</v>
      </c>
      <c r="HV185" s="86">
        <f t="shared" si="231"/>
        <v>2.1354253504894408E-23</v>
      </c>
      <c r="HW185" s="86">
        <f t="shared" si="231"/>
        <v>3.6066409455057675E-23</v>
      </c>
      <c r="HX185" s="86">
        <f t="shared" si="231"/>
        <v>4.7358542728789568E-26</v>
      </c>
      <c r="HY185" s="86">
        <f t="shared" si="231"/>
        <v>4.2525565245738693E-25</v>
      </c>
      <c r="HZ185" s="86">
        <f t="shared" si="231"/>
        <v>2.0701603123409878E-39</v>
      </c>
      <c r="IA185" s="86">
        <f t="shared" si="231"/>
        <v>8.5853952198916415E-39</v>
      </c>
      <c r="IB185" s="86">
        <f t="shared" si="231"/>
        <v>5.7748117960671052E-29</v>
      </c>
      <c r="IC185" s="86">
        <f t="shared" si="231"/>
        <v>5.984147509684926E-29</v>
      </c>
      <c r="ID185" s="86">
        <f t="shared" si="231"/>
        <v>1.1175413393932399E-31</v>
      </c>
      <c r="IE185" s="86">
        <f t="shared" si="231"/>
        <v>4.8725273581622938E-20</v>
      </c>
      <c r="IF185" s="86">
        <f t="shared" si="231"/>
        <v>8.9406263552904169E-21</v>
      </c>
      <c r="IG185" s="86">
        <f t="shared" si="231"/>
        <v>6.2121294481413138E-21</v>
      </c>
      <c r="II185" s="86">
        <f t="shared" si="232"/>
        <v>0.43434575360733985</v>
      </c>
      <c r="IJ185" s="86">
        <f t="shared" si="232"/>
        <v>0.53168739088467354</v>
      </c>
      <c r="IK185" s="86">
        <f t="shared" si="232"/>
        <v>0.42042957627373323</v>
      </c>
      <c r="IL185" s="86">
        <f t="shared" si="232"/>
        <v>0.52574640249107174</v>
      </c>
      <c r="IM185" s="86">
        <f t="shared" si="232"/>
        <v>0.52705574761598062</v>
      </c>
      <c r="IN185" s="86">
        <f t="shared" si="232"/>
        <v>0.56382857122070007</v>
      </c>
      <c r="IO185" s="86">
        <f t="shared" si="232"/>
        <v>0.56319594173444698</v>
      </c>
      <c r="IP185" s="86">
        <f t="shared" si="232"/>
        <v>0.45547899704681455</v>
      </c>
      <c r="IQ185" s="86">
        <f t="shared" si="232"/>
        <v>0.54873803174686708</v>
      </c>
      <c r="IR185" s="86">
        <f t="shared" si="232"/>
        <v>0.58166234684234974</v>
      </c>
      <c r="IS185" s="86">
        <f t="shared" si="232"/>
        <v>0.58362247474972773</v>
      </c>
      <c r="IT185" s="86">
        <f t="shared" si="232"/>
        <v>0.54814535528746378</v>
      </c>
      <c r="IU185" s="86">
        <f t="shared" si="232"/>
        <v>0.37760588338532186</v>
      </c>
      <c r="IV185" s="86">
        <f t="shared" si="232"/>
        <v>0.30476614301079441</v>
      </c>
      <c r="IW185" s="86">
        <f t="shared" si="232"/>
        <v>0.26355792779539217</v>
      </c>
      <c r="IY185" s="86">
        <f t="shared" si="233"/>
        <v>0.4343457536073399</v>
      </c>
      <c r="IZ185" s="86">
        <f t="shared" si="233"/>
        <v>0.53168739088467354</v>
      </c>
      <c r="JA185" s="86">
        <f t="shared" si="233"/>
        <v>0.42042957627373323</v>
      </c>
      <c r="JB185" s="86">
        <f t="shared" si="233"/>
        <v>0.52574640249107174</v>
      </c>
      <c r="JC185" s="86">
        <f t="shared" si="233"/>
        <v>0.52705574761598062</v>
      </c>
      <c r="JD185" s="86">
        <f t="shared" si="233"/>
        <v>0.56382857122070007</v>
      </c>
      <c r="JE185" s="86">
        <f t="shared" si="233"/>
        <v>0.56319594173444698</v>
      </c>
      <c r="JF185" s="86">
        <f t="shared" si="233"/>
        <v>0.45547899704681455</v>
      </c>
      <c r="JG185" s="86">
        <f t="shared" si="233"/>
        <v>0.54873803174686708</v>
      </c>
      <c r="JH185" s="86">
        <f t="shared" si="233"/>
        <v>0.58166234684234974</v>
      </c>
      <c r="JI185" s="86">
        <f t="shared" si="233"/>
        <v>0.58362247474972773</v>
      </c>
      <c r="JJ185" s="86">
        <f t="shared" si="233"/>
        <v>0.54814535528746378</v>
      </c>
      <c r="JK185" s="86">
        <f t="shared" si="233"/>
        <v>0.37760588338532186</v>
      </c>
      <c r="JL185" s="86">
        <f t="shared" si="233"/>
        <v>0.30476614301079441</v>
      </c>
      <c r="JM185" s="86">
        <f t="shared" si="233"/>
        <v>0.26355792779539217</v>
      </c>
    </row>
    <row r="186" spans="2:273" x14ac:dyDescent="0.25">
      <c r="B186" s="2">
        <v>159</v>
      </c>
      <c r="C186" s="37">
        <v>60.323999999999998</v>
      </c>
      <c r="D186" s="37">
        <v>60.412999999999997</v>
      </c>
      <c r="E186" s="37">
        <v>54.667000000000002</v>
      </c>
      <c r="F186" s="37">
        <v>51.918999999999997</v>
      </c>
      <c r="G186" s="37">
        <v>52.484000000000002</v>
      </c>
      <c r="H186" s="37">
        <v>49.097000000000001</v>
      </c>
      <c r="I186" s="37">
        <v>53.581000000000003</v>
      </c>
      <c r="J186" s="37">
        <v>49.412999999999997</v>
      </c>
      <c r="K186" s="37">
        <v>51.127000000000002</v>
      </c>
      <c r="L186" s="37">
        <v>49.54</v>
      </c>
      <c r="M186" s="37">
        <v>53.048000000000002</v>
      </c>
      <c r="N186" s="37">
        <v>59.515999999999998</v>
      </c>
      <c r="O186" s="37">
        <v>66.59</v>
      </c>
      <c r="P186" s="37">
        <v>86.281000000000006</v>
      </c>
      <c r="Q186" s="37">
        <v>118.60899999999999</v>
      </c>
      <c r="S186" s="4">
        <f t="shared" si="234"/>
        <v>61.14554190087636</v>
      </c>
      <c r="T186" s="4">
        <f t="shared" si="234"/>
        <v>59.7549431169735</v>
      </c>
      <c r="U186" s="4">
        <f t="shared" si="234"/>
        <v>53.437396064153226</v>
      </c>
      <c r="V186" s="4">
        <f t="shared" si="234"/>
        <v>52.149327897366945</v>
      </c>
      <c r="W186" s="4">
        <f t="shared" si="234"/>
        <v>51.665107776018615</v>
      </c>
      <c r="X186" s="4">
        <f t="shared" si="234"/>
        <v>50.222405203304085</v>
      </c>
      <c r="Y186" s="4">
        <f t="shared" si="234"/>
        <v>52.535139986707549</v>
      </c>
      <c r="Z186" s="4">
        <f t="shared" si="234"/>
        <v>49.810256171576114</v>
      </c>
      <c r="AA186" s="4">
        <f t="shared" si="234"/>
        <v>49.708499938209592</v>
      </c>
      <c r="AB186" s="4">
        <f t="shared" si="234"/>
        <v>49.946804310701168</v>
      </c>
      <c r="AC186" s="4">
        <f t="shared" si="234"/>
        <v>52.77199675947201</v>
      </c>
      <c r="AD186" s="4">
        <f t="shared" si="234"/>
        <v>58.175826945390376</v>
      </c>
      <c r="AE186" s="4">
        <f t="shared" si="234"/>
        <v>66.089151921336395</v>
      </c>
      <c r="AF186" s="4">
        <f t="shared" si="234"/>
        <v>86.470788610985309</v>
      </c>
      <c r="AG186" s="4">
        <f t="shared" si="234"/>
        <v>122.56907885123022</v>
      </c>
      <c r="AI186" s="4">
        <f t="shared" si="235"/>
        <v>-0.82154190087636181</v>
      </c>
      <c r="AJ186" s="4">
        <f t="shared" si="235"/>
        <v>0.65805688302649656</v>
      </c>
      <c r="AK186" s="4">
        <f t="shared" si="235"/>
        <v>1.2296039358467752</v>
      </c>
      <c r="AL186" s="4">
        <f t="shared" si="235"/>
        <v>-0.23032789736694781</v>
      </c>
      <c r="AM186" s="4">
        <f t="shared" si="235"/>
        <v>0.81889222398138628</v>
      </c>
      <c r="AN186" s="4">
        <f t="shared" si="235"/>
        <v>-1.1254052033040836</v>
      </c>
      <c r="AO186" s="4">
        <f t="shared" si="235"/>
        <v>1.0458600132924545</v>
      </c>
      <c r="AP186" s="4">
        <f t="shared" si="235"/>
        <v>-0.39725617157611737</v>
      </c>
      <c r="AQ186" s="4">
        <f t="shared" si="235"/>
        <v>1.4185000617904109</v>
      </c>
      <c r="AR186" s="4">
        <f t="shared" si="235"/>
        <v>-0.40680431070116896</v>
      </c>
      <c r="AS186" s="4">
        <f t="shared" si="235"/>
        <v>0.27600324052799152</v>
      </c>
      <c r="AT186" s="4">
        <f t="shared" si="235"/>
        <v>1.3401730546096218</v>
      </c>
      <c r="AU186" s="4">
        <f t="shared" si="235"/>
        <v>0.50084807866360848</v>
      </c>
      <c r="AV186" s="4">
        <f t="shared" si="235"/>
        <v>-0.18978861098530331</v>
      </c>
      <c r="AW186" s="4">
        <f t="shared" si="235"/>
        <v>-3.9600788512302216</v>
      </c>
      <c r="AY186" s="2">
        <f t="shared" si="227"/>
        <v>60.390084206896603</v>
      </c>
      <c r="AZ186" s="2">
        <f t="shared" si="227"/>
        <v>59.108010962436524</v>
      </c>
      <c r="BA186" s="2">
        <f t="shared" si="227"/>
        <v>51.272591802307247</v>
      </c>
      <c r="BB186" s="2">
        <f t="shared" si="227"/>
        <v>49.303554212584608</v>
      </c>
      <c r="BC186" s="2">
        <f t="shared" si="227"/>
        <v>48.186366802731307</v>
      </c>
      <c r="BD186" s="2">
        <f t="shared" si="227"/>
        <v>47.383327238780417</v>
      </c>
      <c r="BE186" s="2">
        <f t="shared" si="227"/>
        <v>49.975637011706247</v>
      </c>
      <c r="BF186" s="2">
        <f t="shared" si="227"/>
        <v>49.548291546661019</v>
      </c>
      <c r="BG186" s="2">
        <f t="shared" si="227"/>
        <v>48.450853128461851</v>
      </c>
      <c r="BH186" s="2">
        <f t="shared" si="227"/>
        <v>47.248539262316498</v>
      </c>
      <c r="BI186" s="2">
        <f t="shared" si="227"/>
        <v>48.666762253365363</v>
      </c>
      <c r="BJ186" s="2">
        <f t="shared" si="227"/>
        <v>50.328026154782648</v>
      </c>
      <c r="BK186" s="2">
        <f t="shared" si="227"/>
        <v>53.481259150895269</v>
      </c>
      <c r="BL186" s="2">
        <f t="shared" si="227"/>
        <v>58.080769696411302</v>
      </c>
      <c r="BM186" s="2">
        <f t="shared" si="227"/>
        <v>62.133790965158781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111.65148852901484</v>
      </c>
      <c r="DL186" s="2">
        <f t="shared" si="236"/>
        <v>121.05023831131999</v>
      </c>
      <c r="DM186" s="2">
        <f t="shared" si="236"/>
        <v>111.76166596194503</v>
      </c>
      <c r="DN186" s="2">
        <f t="shared" si="236"/>
        <v>107.70903954298679</v>
      </c>
      <c r="DO186" s="2">
        <f t="shared" si="236"/>
        <v>88.985127407287365</v>
      </c>
      <c r="DP186" s="2">
        <f t="shared" si="236"/>
        <v>90.128683579985903</v>
      </c>
      <c r="DQ186" s="2">
        <f t="shared" si="236"/>
        <v>87.195902748414397</v>
      </c>
      <c r="DR186" s="2">
        <f t="shared" si="236"/>
        <v>101.46462787996654</v>
      </c>
      <c r="DS186" s="2">
        <f t="shared" si="236"/>
        <v>100.17876676660454</v>
      </c>
      <c r="DT186" s="2">
        <f t="shared" si="236"/>
        <v>102.93784165103189</v>
      </c>
      <c r="DU186" s="2">
        <f t="shared" si="236"/>
        <v>105.28360540069684</v>
      </c>
      <c r="DV186" s="2">
        <f t="shared" si="236"/>
        <v>109.95475264270615</v>
      </c>
      <c r="DW186" s="2">
        <f t="shared" si="236"/>
        <v>101.39346904258535</v>
      </c>
      <c r="DX186" s="2">
        <f t="shared" si="236"/>
        <v>109.0730191369606</v>
      </c>
      <c r="DY186" s="2">
        <f t="shared" si="236"/>
        <v>102.44954300993122</v>
      </c>
      <c r="EA186" s="2">
        <f t="shared" ref="EA186:EE227" si="240">CE$228*$B186+CE$229</f>
        <v>62.194856100162198</v>
      </c>
      <c r="EB186" s="2">
        <f t="shared" si="240"/>
        <v>59.561682201405155</v>
      </c>
      <c r="EC186" s="2">
        <f t="shared" si="240"/>
        <v>51.171118152295975</v>
      </c>
      <c r="ED186" s="2">
        <f t="shared" si="240"/>
        <v>49.317604137447418</v>
      </c>
      <c r="EE186" s="2">
        <f t="shared" si="240"/>
        <v>48.203374771375664</v>
      </c>
      <c r="EF186" s="2">
        <f t="shared" si="239"/>
        <v>47.173393623890561</v>
      </c>
      <c r="EG186" s="2">
        <f t="shared" si="239"/>
        <v>50.484459515413491</v>
      </c>
      <c r="EH186" s="2">
        <f t="shared" si="239"/>
        <v>50.094970794532188</v>
      </c>
      <c r="EI186" s="2">
        <f t="shared" si="239"/>
        <v>48.016608918667387</v>
      </c>
      <c r="EJ186" s="2">
        <f t="shared" si="239"/>
        <v>47.321055850114504</v>
      </c>
      <c r="EK186" s="2">
        <f t="shared" si="212"/>
        <v>49.209195099818515</v>
      </c>
      <c r="EL186" s="2">
        <f t="shared" si="179"/>
        <v>50.550312411558707</v>
      </c>
      <c r="EM186" s="2">
        <f t="shared" si="179"/>
        <v>53.800552186712807</v>
      </c>
      <c r="EN186" s="2">
        <f t="shared" si="179"/>
        <v>58.210496455364577</v>
      </c>
      <c r="EO186" s="2">
        <f t="shared" si="179"/>
        <v>63.241804000667372</v>
      </c>
      <c r="EQ186" s="2">
        <f t="shared" si="237"/>
        <v>58.590807455721148</v>
      </c>
      <c r="ER186" s="2">
        <f t="shared" si="237"/>
        <v>58.710451196788362</v>
      </c>
      <c r="ES186" s="2">
        <f t="shared" si="237"/>
        <v>51.371372012983102</v>
      </c>
      <c r="ET186" s="2">
        <f t="shared" si="237"/>
        <v>49.288980332976351</v>
      </c>
      <c r="EU186" s="2">
        <f t="shared" si="237"/>
        <v>48.169877541868367</v>
      </c>
      <c r="EV186" s="2">
        <f t="shared" si="237"/>
        <v>47.553787610668117</v>
      </c>
      <c r="EW186" s="2">
        <f t="shared" si="237"/>
        <v>49.556122320188408</v>
      </c>
      <c r="EX186" s="2">
        <f t="shared" si="237"/>
        <v>49.228035066605017</v>
      </c>
      <c r="EY186" s="2">
        <f t="shared" si="237"/>
        <v>48.741597559971694</v>
      </c>
      <c r="EZ186" s="2">
        <f t="shared" si="237"/>
        <v>47.194269887317589</v>
      </c>
      <c r="FA186" s="2">
        <f t="shared" si="237"/>
        <v>48.247233184124156</v>
      </c>
      <c r="FB186" s="2">
        <f t="shared" si="237"/>
        <v>50.135409109095164</v>
      </c>
      <c r="FC186" s="2">
        <f t="shared" si="237"/>
        <v>53.144256408191382</v>
      </c>
      <c r="FD186" s="2">
        <f t="shared" si="237"/>
        <v>57.916112551141978</v>
      </c>
      <c r="FE186" s="2">
        <f t="shared" si="237"/>
        <v>60.737247502705493</v>
      </c>
      <c r="FG186" s="2">
        <f t="shared" si="238"/>
        <v>0.99998447659665435</v>
      </c>
      <c r="FH186" s="2">
        <f t="shared" si="238"/>
        <v>0.99997856850637079</v>
      </c>
      <c r="FI186" s="2">
        <f t="shared" si="238"/>
        <v>0.9999765404884805</v>
      </c>
      <c r="FJ186" s="2">
        <f t="shared" si="238"/>
        <v>0.99997969515362273</v>
      </c>
      <c r="FK186" s="2">
        <f t="shared" si="238"/>
        <v>0.9999794532838403</v>
      </c>
      <c r="FL186" s="2">
        <f t="shared" si="238"/>
        <v>0.99997568205738308</v>
      </c>
      <c r="FM186" s="2">
        <f t="shared" si="238"/>
        <v>0.99997341657190686</v>
      </c>
      <c r="FN186" s="2">
        <f t="shared" si="238"/>
        <v>0.99997273868751224</v>
      </c>
      <c r="FO186" s="2">
        <f t="shared" si="238"/>
        <v>0.99997309357073938</v>
      </c>
      <c r="FP186" s="2">
        <f t="shared" si="238"/>
        <v>0.99997155859063769</v>
      </c>
      <c r="FQ186" s="2">
        <f t="shared" si="238"/>
        <v>0.99997216017834356</v>
      </c>
      <c r="FR186" s="2">
        <f t="shared" si="238"/>
        <v>0.99997681317627629</v>
      </c>
      <c r="FS186" s="2">
        <f t="shared" si="238"/>
        <v>0.9999762760823574</v>
      </c>
      <c r="FT186" s="2">
        <f t="shared" si="238"/>
        <v>0.99997234127050727</v>
      </c>
      <c r="FU186" s="2">
        <f t="shared" si="238"/>
        <v>0.99996377882696807</v>
      </c>
      <c r="FW186" s="2">
        <f t="shared" si="229"/>
        <v>0.50097537703987605</v>
      </c>
      <c r="FX186" s="2">
        <f t="shared" si="229"/>
        <v>0.53450711745631796</v>
      </c>
      <c r="FY186" s="2">
        <f t="shared" si="229"/>
        <v>0.49962694858240669</v>
      </c>
      <c r="FZ186" s="2">
        <f t="shared" si="229"/>
        <v>0.5322686578532082</v>
      </c>
      <c r="GA186" s="2">
        <f t="shared" si="229"/>
        <v>0.53275748480552543</v>
      </c>
      <c r="GB186" s="2">
        <f t="shared" si="229"/>
        <v>0.54913862435939376</v>
      </c>
      <c r="GC186" s="2">
        <f t="shared" si="229"/>
        <v>0.5491522071298871</v>
      </c>
      <c r="GD186" s="2">
        <f t="shared" si="229"/>
        <v>0.63220332775512211</v>
      </c>
      <c r="GE186" s="2">
        <f t="shared" si="229"/>
        <v>0.59703102603861169</v>
      </c>
      <c r="GF186" s="2">
        <f t="shared" si="229"/>
        <v>0.58443699866899002</v>
      </c>
      <c r="GG186" s="2">
        <f t="shared" si="229"/>
        <v>0.5655046620455374</v>
      </c>
      <c r="GH186" s="2">
        <f t="shared" si="229"/>
        <v>0.53907417880762876</v>
      </c>
      <c r="GI186" s="2">
        <f t="shared" si="229"/>
        <v>0.48822822992902132</v>
      </c>
      <c r="GJ186" s="2">
        <f t="shared" si="229"/>
        <v>0.44545082060698898</v>
      </c>
      <c r="GK186" s="2">
        <f t="shared" si="229"/>
        <v>0.44296592498921633</v>
      </c>
      <c r="GM186" s="86">
        <f t="shared" si="230"/>
        <v>0</v>
      </c>
      <c r="GN186" s="86">
        <f t="shared" si="230"/>
        <v>0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2.9856747738056934E-281</v>
      </c>
      <c r="GT186" s="86">
        <f t="shared" si="230"/>
        <v>2.0408352426986771E-254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1.1380791948447947E-162</v>
      </c>
      <c r="HD186" s="86">
        <f t="shared" si="181"/>
        <v>2.0940616341055999E-188</v>
      </c>
      <c r="HE186" s="86">
        <f t="shared" si="181"/>
        <v>1.5999631581767592E-198</v>
      </c>
      <c r="HF186" s="86">
        <f t="shared" si="180"/>
        <v>5.5249916334151831E-202</v>
      </c>
      <c r="HG186" s="86">
        <f t="shared" si="180"/>
        <v>4.0582016012910693E-190</v>
      </c>
      <c r="HH186" s="86">
        <f t="shared" si="180"/>
        <v>3.7343719925203388E-269</v>
      </c>
      <c r="HI186" s="86">
        <f t="shared" si="180"/>
        <v>3.8454786864552187E-240</v>
      </c>
      <c r="HJ186" s="86">
        <f t="shared" si="180"/>
        <v>1.4759284725404441E-260</v>
      </c>
      <c r="HK186" s="86">
        <f t="shared" si="180"/>
        <v>2.2331172209466621E-244</v>
      </c>
      <c r="HL186" s="86">
        <f t="shared" si="180"/>
        <v>0</v>
      </c>
      <c r="HM186" s="86">
        <f t="shared" si="180"/>
        <v>0</v>
      </c>
      <c r="HN186" s="86">
        <f t="shared" si="180"/>
        <v>5.6009958099717211E-193</v>
      </c>
      <c r="HO186" s="86">
        <f t="shared" si="226"/>
        <v>1.03400858548383E-211</v>
      </c>
      <c r="HP186" s="86">
        <f t="shared" si="226"/>
        <v>9.7615360414438397E-270</v>
      </c>
      <c r="HQ186" s="86">
        <f t="shared" si="226"/>
        <v>0</v>
      </c>
      <c r="HS186" s="86">
        <f t="shared" si="231"/>
        <v>4.3225452644139946E-18</v>
      </c>
      <c r="HT186" s="86">
        <f t="shared" si="231"/>
        <v>2.3845126714703446E-24</v>
      </c>
      <c r="HU186" s="86">
        <f t="shared" si="231"/>
        <v>2.7636112404201119E-22</v>
      </c>
      <c r="HV186" s="86">
        <f t="shared" si="231"/>
        <v>7.5266794580709631E-25</v>
      </c>
      <c r="HW186" s="86">
        <f t="shared" si="231"/>
        <v>1.2820870360888038E-24</v>
      </c>
      <c r="HX186" s="86">
        <f t="shared" si="231"/>
        <v>1.1454416602953581E-27</v>
      </c>
      <c r="HY186" s="86">
        <f t="shared" si="231"/>
        <v>1.1671269680183969E-26</v>
      </c>
      <c r="HZ186" s="86">
        <f t="shared" si="231"/>
        <v>1.0375380087263227E-41</v>
      </c>
      <c r="IA186" s="86">
        <f t="shared" si="231"/>
        <v>3.6739398405186768E-41</v>
      </c>
      <c r="IB186" s="86">
        <f t="shared" si="231"/>
        <v>9.9986326330916981E-31</v>
      </c>
      <c r="IC186" s="86">
        <f t="shared" si="231"/>
        <v>9.9052796367492164E-31</v>
      </c>
      <c r="ID186" s="86">
        <f t="shared" si="231"/>
        <v>1.1036224498269868E-33</v>
      </c>
      <c r="IE186" s="86">
        <f t="shared" si="231"/>
        <v>2.2746428538963191E-21</v>
      </c>
      <c r="IF186" s="86">
        <f t="shared" si="231"/>
        <v>3.1953662333560603E-22</v>
      </c>
      <c r="IG186" s="86">
        <f t="shared" si="231"/>
        <v>1.8158276445608553E-22</v>
      </c>
      <c r="II186" s="86">
        <f t="shared" si="232"/>
        <v>0.50257154969699247</v>
      </c>
      <c r="IJ186" s="86">
        <f t="shared" si="232"/>
        <v>0.57385464962612864</v>
      </c>
      <c r="IK186" s="86">
        <f t="shared" si="232"/>
        <v>0.49888548133842542</v>
      </c>
      <c r="IL186" s="86">
        <f t="shared" si="232"/>
        <v>0.57059168741603561</v>
      </c>
      <c r="IM186" s="86">
        <f t="shared" si="232"/>
        <v>0.57133181793826315</v>
      </c>
      <c r="IN186" s="86">
        <f t="shared" si="232"/>
        <v>0.58521909722953025</v>
      </c>
      <c r="IO186" s="86">
        <f t="shared" si="232"/>
        <v>0.58505516827224779</v>
      </c>
      <c r="IP186" s="86">
        <f t="shared" si="232"/>
        <v>0.38260278129600683</v>
      </c>
      <c r="IQ186" s="86">
        <f t="shared" si="232"/>
        <v>0.48707506815307494</v>
      </c>
      <c r="IR186" s="86">
        <f t="shared" si="232"/>
        <v>0.55187932624401448</v>
      </c>
      <c r="IS186" s="86">
        <f t="shared" si="232"/>
        <v>0.57809448489061765</v>
      </c>
      <c r="IT186" s="86">
        <f t="shared" si="232"/>
        <v>0.58318463988991531</v>
      </c>
      <c r="IU186" s="86">
        <f t="shared" si="232"/>
        <v>0.46245898517536199</v>
      </c>
      <c r="IV186" s="86">
        <f t="shared" si="232"/>
        <v>0.37546482811580106</v>
      </c>
      <c r="IW186" s="86">
        <f t="shared" si="232"/>
        <v>0.33639603166688364</v>
      </c>
      <c r="IY186" s="86">
        <f t="shared" si="233"/>
        <v>0.50257154969699247</v>
      </c>
      <c r="IZ186" s="86">
        <f t="shared" si="233"/>
        <v>0.57385464962612864</v>
      </c>
      <c r="JA186" s="86">
        <f t="shared" si="233"/>
        <v>0.49888548133842542</v>
      </c>
      <c r="JB186" s="86">
        <f t="shared" si="233"/>
        <v>0.57059168741603561</v>
      </c>
      <c r="JC186" s="86">
        <f t="shared" si="233"/>
        <v>0.57133181793826315</v>
      </c>
      <c r="JD186" s="86">
        <f t="shared" si="233"/>
        <v>0.58521909722953025</v>
      </c>
      <c r="JE186" s="86">
        <f t="shared" si="233"/>
        <v>0.58505516827224779</v>
      </c>
      <c r="JF186" s="86">
        <f t="shared" si="233"/>
        <v>0.38260278129600683</v>
      </c>
      <c r="JG186" s="86">
        <f t="shared" si="233"/>
        <v>0.48707506815307494</v>
      </c>
      <c r="JH186" s="86">
        <f t="shared" si="233"/>
        <v>0.55187932624401448</v>
      </c>
      <c r="JI186" s="86">
        <f t="shared" si="233"/>
        <v>0.57809448489061765</v>
      </c>
      <c r="JJ186" s="86">
        <f t="shared" si="233"/>
        <v>0.58318463988991531</v>
      </c>
      <c r="JK186" s="86">
        <f t="shared" si="233"/>
        <v>0.46245898517536199</v>
      </c>
      <c r="JL186" s="86">
        <f t="shared" si="233"/>
        <v>0.37546482811580106</v>
      </c>
      <c r="JM186" s="86">
        <f t="shared" si="233"/>
        <v>0.33639603166688364</v>
      </c>
    </row>
    <row r="187" spans="2:273" x14ac:dyDescent="0.25">
      <c r="B187" s="2">
        <v>160</v>
      </c>
      <c r="C187" s="37">
        <v>60.088000000000001</v>
      </c>
      <c r="D187" s="37">
        <v>59.762</v>
      </c>
      <c r="E187" s="37">
        <v>53.619</v>
      </c>
      <c r="F187" s="37">
        <v>52.71</v>
      </c>
      <c r="G187" s="37">
        <v>50.323</v>
      </c>
      <c r="H187" s="37">
        <v>49.145000000000003</v>
      </c>
      <c r="I187" s="37">
        <v>51.031999999999996</v>
      </c>
      <c r="J187" s="37">
        <v>48.825000000000003</v>
      </c>
      <c r="K187" s="37">
        <v>49.555999999999997</v>
      </c>
      <c r="L187" s="37">
        <v>47.968000000000004</v>
      </c>
      <c r="M187" s="37">
        <v>49.984000000000002</v>
      </c>
      <c r="N187" s="37">
        <v>56.387</v>
      </c>
      <c r="O187" s="37">
        <v>65.41</v>
      </c>
      <c r="P187" s="37">
        <v>86.625</v>
      </c>
      <c r="Q187" s="37">
        <v>121.797</v>
      </c>
      <c r="S187" s="4">
        <f t="shared" si="234"/>
        <v>60.940107557829748</v>
      </c>
      <c r="T187" s="4">
        <f t="shared" si="234"/>
        <v>59.504481648573098</v>
      </c>
      <c r="U187" s="4">
        <f t="shared" si="234"/>
        <v>53.051742925818708</v>
      </c>
      <c r="V187" s="4">
        <f t="shared" si="234"/>
        <v>51.379094976376379</v>
      </c>
      <c r="W187" s="4">
        <f t="shared" si="234"/>
        <v>50.711565564799265</v>
      </c>
      <c r="X187" s="4">
        <f t="shared" si="234"/>
        <v>49.198893544620333</v>
      </c>
      <c r="Y187" s="4">
        <f t="shared" si="234"/>
        <v>51.616541433439032</v>
      </c>
      <c r="Z187" s="4">
        <f t="shared" si="234"/>
        <v>49.52837922474837</v>
      </c>
      <c r="AA187" s="4">
        <f t="shared" si="234"/>
        <v>48.868713497770699</v>
      </c>
      <c r="AB187" s="4">
        <f t="shared" si="234"/>
        <v>48.62088363954647</v>
      </c>
      <c r="AC187" s="4">
        <f t="shared" si="234"/>
        <v>51.021088434037154</v>
      </c>
      <c r="AD187" s="4">
        <f t="shared" si="234"/>
        <v>55.390274768260603</v>
      </c>
      <c r="AE187" s="4">
        <f t="shared" si="234"/>
        <v>64.829195262832883</v>
      </c>
      <c r="AF187" s="4">
        <f t="shared" si="234"/>
        <v>86.431659539481515</v>
      </c>
      <c r="AG187" s="4">
        <f t="shared" si="234"/>
        <v>124.813505537346</v>
      </c>
      <c r="AI187" s="4">
        <f t="shared" si="235"/>
        <v>-0.85210755782974701</v>
      </c>
      <c r="AJ187" s="4">
        <f t="shared" si="235"/>
        <v>0.25751835142690283</v>
      </c>
      <c r="AK187" s="4">
        <f t="shared" si="235"/>
        <v>0.5672570741812919</v>
      </c>
      <c r="AL187" s="4">
        <f t="shared" si="235"/>
        <v>1.3309050236236217</v>
      </c>
      <c r="AM187" s="4">
        <f t="shared" si="235"/>
        <v>-0.38856556479926496</v>
      </c>
      <c r="AN187" s="4">
        <f t="shared" si="235"/>
        <v>-5.3893544620329692E-2</v>
      </c>
      <c r="AO187" s="4">
        <f t="shared" si="235"/>
        <v>-0.58454143343903553</v>
      </c>
      <c r="AP187" s="4">
        <f t="shared" si="235"/>
        <v>-0.70337922474836745</v>
      </c>
      <c r="AQ187" s="4">
        <f t="shared" si="235"/>
        <v>0.68728650222929843</v>
      </c>
      <c r="AR187" s="4">
        <f t="shared" si="235"/>
        <v>-0.65288363954646655</v>
      </c>
      <c r="AS187" s="4">
        <f t="shared" si="235"/>
        <v>-1.0370884340371518</v>
      </c>
      <c r="AT187" s="4">
        <f t="shared" si="235"/>
        <v>0.99672523173939709</v>
      </c>
      <c r="AU187" s="4">
        <f t="shared" si="235"/>
        <v>0.58080473716711367</v>
      </c>
      <c r="AV187" s="4">
        <f t="shared" si="235"/>
        <v>0.19334046051848475</v>
      </c>
      <c r="AW187" s="4">
        <f t="shared" si="235"/>
        <v>-3.0165055373460063</v>
      </c>
      <c r="AY187" s="2">
        <f t="shared" si="227"/>
        <v>60.274725471023828</v>
      </c>
      <c r="AZ187" s="2">
        <f t="shared" si="227"/>
        <v>59.022071310349858</v>
      </c>
      <c r="BA187" s="2">
        <f t="shared" si="227"/>
        <v>51.174793499094775</v>
      </c>
      <c r="BB187" s="2">
        <f t="shared" si="227"/>
        <v>49.225158529431113</v>
      </c>
      <c r="BC187" s="2">
        <f t="shared" si="227"/>
        <v>48.08696350467492</v>
      </c>
      <c r="BD187" s="2">
        <f t="shared" si="227"/>
        <v>47.259632768601399</v>
      </c>
      <c r="BE187" s="2">
        <f t="shared" si="227"/>
        <v>49.851085230645438</v>
      </c>
      <c r="BF187" s="2">
        <f t="shared" si="227"/>
        <v>49.433394749059438</v>
      </c>
      <c r="BG187" s="2">
        <f t="shared" si="227"/>
        <v>48.326581327325435</v>
      </c>
      <c r="BH187" s="2">
        <f t="shared" si="227"/>
        <v>47.109314304933655</v>
      </c>
      <c r="BI187" s="2">
        <f t="shared" si="227"/>
        <v>48.515146753864364</v>
      </c>
      <c r="BJ187" s="2">
        <f t="shared" si="227"/>
        <v>50.160458728010738</v>
      </c>
      <c r="BK187" s="2">
        <f t="shared" si="227"/>
        <v>53.362429156417633</v>
      </c>
      <c r="BL187" s="2">
        <f t="shared" si="227"/>
        <v>57.942810047775076</v>
      </c>
      <c r="BM187" s="2">
        <f t="shared" si="227"/>
        <v>61.931315317835214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111.89542516869095</v>
      </c>
      <c r="DL187" s="2">
        <f t="shared" si="236"/>
        <v>121.35645044972044</v>
      </c>
      <c r="DM187" s="2">
        <f t="shared" si="236"/>
        <v>112.05066067653277</v>
      </c>
      <c r="DN187" s="2">
        <f t="shared" si="236"/>
        <v>107.98057515598411</v>
      </c>
      <c r="DO187" s="2">
        <f t="shared" si="236"/>
        <v>89.107816654512064</v>
      </c>
      <c r="DP187" s="2">
        <f t="shared" si="236"/>
        <v>90.25022656800563</v>
      </c>
      <c r="DQ187" s="2">
        <f t="shared" si="236"/>
        <v>87.288080690627211</v>
      </c>
      <c r="DR187" s="2">
        <f t="shared" si="236"/>
        <v>101.69074180914569</v>
      </c>
      <c r="DS187" s="2">
        <f t="shared" si="236"/>
        <v>100.39529605920643</v>
      </c>
      <c r="DT187" s="2">
        <f t="shared" si="236"/>
        <v>103.17490497185742</v>
      </c>
      <c r="DU187" s="2">
        <f t="shared" si="236"/>
        <v>105.53391846689894</v>
      </c>
      <c r="DV187" s="2">
        <f t="shared" si="236"/>
        <v>110.19803699788585</v>
      </c>
      <c r="DW187" s="2">
        <f t="shared" si="236"/>
        <v>101.56981908788887</v>
      </c>
      <c r="DX187" s="2">
        <f t="shared" si="236"/>
        <v>109.30276444652908</v>
      </c>
      <c r="DY187" s="2">
        <f t="shared" si="236"/>
        <v>102.63562459893046</v>
      </c>
      <c r="EA187" s="2">
        <f t="shared" si="240"/>
        <v>62.204670076321463</v>
      </c>
      <c r="EB187" s="2">
        <f t="shared" si="240"/>
        <v>59.505836690085872</v>
      </c>
      <c r="EC187" s="2">
        <f t="shared" si="240"/>
        <v>51.066511108076114</v>
      </c>
      <c r="ED187" s="2">
        <f t="shared" si="240"/>
        <v>49.240303555094833</v>
      </c>
      <c r="EE187" s="2">
        <f t="shared" si="240"/>
        <v>48.105228474802438</v>
      </c>
      <c r="EF187" s="2">
        <f t="shared" si="239"/>
        <v>47.03647611666139</v>
      </c>
      <c r="EG187" s="2">
        <f t="shared" si="239"/>
        <v>50.392514503469457</v>
      </c>
      <c r="EH187" s="2">
        <f t="shared" si="239"/>
        <v>50.010218362403741</v>
      </c>
      <c r="EI187" s="2">
        <f t="shared" si="239"/>
        <v>47.867320017267446</v>
      </c>
      <c r="EJ187" s="2">
        <f t="shared" si="239"/>
        <v>47.186381038514135</v>
      </c>
      <c r="EK187" s="2">
        <f t="shared" si="212"/>
        <v>49.091325317604358</v>
      </c>
      <c r="EL187" s="2">
        <f t="shared" si="179"/>
        <v>50.39703433298186</v>
      </c>
      <c r="EM187" s="2">
        <f t="shared" si="179"/>
        <v>53.704369480105626</v>
      </c>
      <c r="EN187" s="2">
        <f t="shared" si="179"/>
        <v>58.08188175551409</v>
      </c>
      <c r="EO187" s="2">
        <f t="shared" si="179"/>
        <v>63.116990218843284</v>
      </c>
      <c r="EQ187" s="2">
        <f t="shared" si="237"/>
        <v>58.5201062663931</v>
      </c>
      <c r="ER187" s="2">
        <f t="shared" si="237"/>
        <v>58.63566948871383</v>
      </c>
      <c r="ES187" s="2">
        <f t="shared" si="237"/>
        <v>51.271199157907432</v>
      </c>
      <c r="ET187" s="2">
        <f t="shared" si="237"/>
        <v>49.211061313406688</v>
      </c>
      <c r="EU187" s="2">
        <f t="shared" si="237"/>
        <v>48.070971219503051</v>
      </c>
      <c r="EV187" s="2">
        <f t="shared" si="237"/>
        <v>47.425054571271716</v>
      </c>
      <c r="EW187" s="2">
        <f t="shared" si="237"/>
        <v>49.444125430279598</v>
      </c>
      <c r="EX187" s="2">
        <f t="shared" si="237"/>
        <v>49.125376908995321</v>
      </c>
      <c r="EY187" s="2">
        <f t="shared" si="237"/>
        <v>48.607204589983354</v>
      </c>
      <c r="EZ187" s="2">
        <f t="shared" si="237"/>
        <v>47.056943707063169</v>
      </c>
      <c r="FA187" s="2">
        <f t="shared" si="237"/>
        <v>48.108965502834991</v>
      </c>
      <c r="FB187" s="2">
        <f t="shared" si="237"/>
        <v>49.973726658119418</v>
      </c>
      <c r="FC187" s="2">
        <f t="shared" si="237"/>
        <v>53.033511854427005</v>
      </c>
      <c r="FD187" s="2">
        <f t="shared" si="237"/>
        <v>57.78215213152999</v>
      </c>
      <c r="FE187" s="2">
        <f t="shared" si="237"/>
        <v>60.56870629456273</v>
      </c>
      <c r="FG187" s="2">
        <f t="shared" si="238"/>
        <v>0.99998584246854749</v>
      </c>
      <c r="FH187" s="2">
        <f t="shared" si="238"/>
        <v>0.99998045420864823</v>
      </c>
      <c r="FI187" s="2">
        <f t="shared" si="238"/>
        <v>0.99997860462704435</v>
      </c>
      <c r="FJ187" s="2">
        <f t="shared" si="238"/>
        <v>0.99998148172692758</v>
      </c>
      <c r="FK187" s="2">
        <f t="shared" si="238"/>
        <v>0.99998126113827146</v>
      </c>
      <c r="FL187" s="2">
        <f t="shared" si="238"/>
        <v>0.99997782172528737</v>
      </c>
      <c r="FM187" s="2">
        <f t="shared" si="238"/>
        <v>0.99997575556872287</v>
      </c>
      <c r="FN187" s="2">
        <f t="shared" si="238"/>
        <v>0.99997513732787802</v>
      </c>
      <c r="FO187" s="2">
        <f t="shared" si="238"/>
        <v>0.99997546098677048</v>
      </c>
      <c r="FP187" s="2">
        <f t="shared" si="238"/>
        <v>0.99997406106146192</v>
      </c>
      <c r="FQ187" s="2">
        <f t="shared" si="238"/>
        <v>0.99997460971868746</v>
      </c>
      <c r="FR187" s="2">
        <f t="shared" si="238"/>
        <v>0.99997885332229053</v>
      </c>
      <c r="FS187" s="2">
        <f t="shared" si="238"/>
        <v>0.99997836348479285</v>
      </c>
      <c r="FT187" s="2">
        <f t="shared" si="238"/>
        <v>0.9999747748775103</v>
      </c>
      <c r="FU187" s="2">
        <f t="shared" si="238"/>
        <v>0.99996696579229838</v>
      </c>
      <c r="FW187" s="2">
        <f t="shared" si="229"/>
        <v>0.52398281135027736</v>
      </c>
      <c r="FX187" s="2">
        <f t="shared" si="229"/>
        <v>0.55733461128258444</v>
      </c>
      <c r="FY187" s="2">
        <f t="shared" si="229"/>
        <v>0.52263731313294481</v>
      </c>
      <c r="FZ187" s="2">
        <f t="shared" si="229"/>
        <v>0.5551145574504458</v>
      </c>
      <c r="GA187" s="2">
        <f t="shared" si="229"/>
        <v>0.55559944285058549</v>
      </c>
      <c r="GB187" s="2">
        <f t="shared" si="229"/>
        <v>0.5718233805164592</v>
      </c>
      <c r="GC187" s="2">
        <f t="shared" si="229"/>
        <v>0.57183681273213571</v>
      </c>
      <c r="GD187" s="2">
        <f t="shared" si="229"/>
        <v>0.65334702282196666</v>
      </c>
      <c r="GE187" s="2">
        <f t="shared" si="229"/>
        <v>0.61897807069809652</v>
      </c>
      <c r="GF187" s="2">
        <f t="shared" si="229"/>
        <v>0.60661801028685658</v>
      </c>
      <c r="GG187" s="2">
        <f t="shared" si="229"/>
        <v>0.58798380020631302</v>
      </c>
      <c r="GH187" s="2">
        <f t="shared" si="229"/>
        <v>0.56186129292000908</v>
      </c>
      <c r="GI187" s="2">
        <f t="shared" si="229"/>
        <v>0.51125000609388527</v>
      </c>
      <c r="GJ187" s="2">
        <f t="shared" si="229"/>
        <v>0.46830126069346339</v>
      </c>
      <c r="GK187" s="2">
        <f t="shared" si="229"/>
        <v>0.46579596428579856</v>
      </c>
      <c r="GM187" s="86">
        <f t="shared" si="230"/>
        <v>0</v>
      </c>
      <c r="GN187" s="86">
        <f t="shared" si="230"/>
        <v>0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3.2933979341088421E-287</v>
      </c>
      <c r="GT187" s="86">
        <f t="shared" si="230"/>
        <v>8.9003901501914558E-260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2.9142324959983548E-167</v>
      </c>
      <c r="HD187" s="86">
        <f t="shared" si="181"/>
        <v>9.1075110330848062E-194</v>
      </c>
      <c r="HE187" s="86">
        <f t="shared" si="181"/>
        <v>3.5391496185468784E-204</v>
      </c>
      <c r="HF187" s="86">
        <f t="shared" si="180"/>
        <v>1.0869370072796789E-207</v>
      </c>
      <c r="HG187" s="86">
        <f t="shared" si="180"/>
        <v>1.787970203739789E-195</v>
      </c>
      <c r="HH187" s="86">
        <f t="shared" si="180"/>
        <v>1.0301408015040244E-276</v>
      </c>
      <c r="HI187" s="86">
        <f t="shared" ref="HI187:HN227" si="241" xml:space="preserve"> _xlfn.NORM.DIST($B187, I$8, ABS(I$12), TRUE) * _xlfn.NORM.DIST(($B187 - I$8)*I$16, 0, ABS(I$12), TRUE) * 2</f>
        <v>6.6308159941405008E-247</v>
      </c>
      <c r="HJ187" s="86">
        <f t="shared" si="241"/>
        <v>9.4746209964262142E-268</v>
      </c>
      <c r="HK187" s="86">
        <f t="shared" si="241"/>
        <v>3.8083306137461956E-251</v>
      </c>
      <c r="HL187" s="86">
        <f t="shared" si="241"/>
        <v>0</v>
      </c>
      <c r="HM187" s="86">
        <f t="shared" si="241"/>
        <v>0</v>
      </c>
      <c r="HN187" s="86">
        <f t="shared" si="241"/>
        <v>2.6175794455622427E-198</v>
      </c>
      <c r="HO187" s="86">
        <f t="shared" si="226"/>
        <v>9.4365012523274755E-218</v>
      </c>
      <c r="HP187" s="86">
        <f t="shared" si="226"/>
        <v>2.5319327620312174E-277</v>
      </c>
      <c r="HQ187" s="86">
        <f t="shared" si="226"/>
        <v>0</v>
      </c>
      <c r="HS187" s="86">
        <f t="shared" si="231"/>
        <v>3.2131464589628834E-19</v>
      </c>
      <c r="HT187" s="86">
        <f t="shared" si="231"/>
        <v>7.5312379198523239E-26</v>
      </c>
      <c r="HU187" s="86">
        <f t="shared" si="231"/>
        <v>1.0597533316625991E-23</v>
      </c>
      <c r="HV187" s="86">
        <f t="shared" si="231"/>
        <v>2.3859826692974088E-26</v>
      </c>
      <c r="HW187" s="86">
        <f t="shared" si="231"/>
        <v>4.0968642170630375E-26</v>
      </c>
      <c r="HX187" s="86">
        <f t="shared" si="231"/>
        <v>2.4636149045263809E-29</v>
      </c>
      <c r="HY187" s="86">
        <f t="shared" si="231"/>
        <v>2.8585016876033814E-28</v>
      </c>
      <c r="HZ187" s="86">
        <f t="shared" si="231"/>
        <v>4.4524190108226776E-44</v>
      </c>
      <c r="IA187" s="86">
        <f t="shared" si="231"/>
        <v>1.3302652350857363E-43</v>
      </c>
      <c r="IB187" s="86">
        <f t="shared" si="231"/>
        <v>1.5278330958095339E-32</v>
      </c>
      <c r="IC187" s="86">
        <f t="shared" si="231"/>
        <v>1.4429186770009446E-32</v>
      </c>
      <c r="ID187" s="86">
        <f t="shared" si="231"/>
        <v>9.4047714403157394E-36</v>
      </c>
      <c r="IE187" s="86">
        <f t="shared" si="231"/>
        <v>9.5659583182692748E-23</v>
      </c>
      <c r="IF187" s="86">
        <f t="shared" si="231"/>
        <v>1.0142629970448645E-23</v>
      </c>
      <c r="IG187" s="86">
        <f t="shared" si="231"/>
        <v>4.6508048507593828E-24</v>
      </c>
      <c r="II187" s="86">
        <f t="shared" si="232"/>
        <v>0.55286208799161551</v>
      </c>
      <c r="IJ187" s="86">
        <f t="shared" si="232"/>
        <v>0.58533547065701774</v>
      </c>
      <c r="IK187" s="86">
        <f t="shared" si="232"/>
        <v>0.55528517039754943</v>
      </c>
      <c r="IL187" s="86">
        <f t="shared" si="232"/>
        <v>0.58556086737138857</v>
      </c>
      <c r="IM187" s="86">
        <f t="shared" si="232"/>
        <v>0.58555100050234765</v>
      </c>
      <c r="IN187" s="86">
        <f t="shared" si="232"/>
        <v>0.57448268078233633</v>
      </c>
      <c r="IO187" s="86">
        <f t="shared" si="232"/>
        <v>0.57561817396577908</v>
      </c>
      <c r="IP187" s="86">
        <f t="shared" si="232"/>
        <v>0.31207200530256729</v>
      </c>
      <c r="IQ187" s="86">
        <f t="shared" si="232"/>
        <v>0.4129637071739774</v>
      </c>
      <c r="IR187" s="86">
        <f t="shared" si="232"/>
        <v>0.50070203199201102</v>
      </c>
      <c r="IS187" s="86">
        <f t="shared" si="232"/>
        <v>0.54293583110216292</v>
      </c>
      <c r="IT187" s="86">
        <f t="shared" si="232"/>
        <v>0.57723139373444632</v>
      </c>
      <c r="IU187" s="86">
        <f t="shared" si="232"/>
        <v>0.53047368569268349</v>
      </c>
      <c r="IV187" s="86">
        <f t="shared" si="232"/>
        <v>0.43879599228130506</v>
      </c>
      <c r="IW187" s="86">
        <f t="shared" si="232"/>
        <v>0.40860772853457367</v>
      </c>
      <c r="IY187" s="86">
        <f t="shared" si="233"/>
        <v>0.55286208799161551</v>
      </c>
      <c r="IZ187" s="86">
        <f t="shared" si="233"/>
        <v>0.58533547065701774</v>
      </c>
      <c r="JA187" s="86">
        <f t="shared" si="233"/>
        <v>0.55528517039754943</v>
      </c>
      <c r="JB187" s="86">
        <f t="shared" si="233"/>
        <v>0.58556086737138857</v>
      </c>
      <c r="JC187" s="86">
        <f t="shared" si="233"/>
        <v>0.58555100050234765</v>
      </c>
      <c r="JD187" s="86">
        <f t="shared" si="233"/>
        <v>0.57448268078233633</v>
      </c>
      <c r="JE187" s="86">
        <f t="shared" si="233"/>
        <v>0.57561817396577908</v>
      </c>
      <c r="JF187" s="86">
        <f t="shared" si="233"/>
        <v>0.31207200530256729</v>
      </c>
      <c r="JG187" s="86">
        <f t="shared" si="233"/>
        <v>0.4129637071739774</v>
      </c>
      <c r="JH187" s="86">
        <f t="shared" si="233"/>
        <v>0.50070203199201102</v>
      </c>
      <c r="JI187" s="86">
        <f t="shared" si="233"/>
        <v>0.54293583110216292</v>
      </c>
      <c r="JJ187" s="86">
        <f t="shared" si="233"/>
        <v>0.57723139373444632</v>
      </c>
      <c r="JK187" s="86">
        <f t="shared" si="233"/>
        <v>0.53047368569268349</v>
      </c>
      <c r="JL187" s="86">
        <f t="shared" si="233"/>
        <v>0.43879599228130506</v>
      </c>
      <c r="JM187" s="86">
        <f t="shared" si="233"/>
        <v>0.40860772853457367</v>
      </c>
    </row>
    <row r="188" spans="2:273" x14ac:dyDescent="0.25">
      <c r="B188" s="2">
        <v>161</v>
      </c>
      <c r="C188" s="37">
        <v>60.131999999999998</v>
      </c>
      <c r="D188" s="37">
        <v>59.110999999999997</v>
      </c>
      <c r="E188" s="37">
        <v>52.381</v>
      </c>
      <c r="F188" s="37">
        <v>51.531999999999996</v>
      </c>
      <c r="G188" s="37">
        <v>49.113</v>
      </c>
      <c r="H188" s="37">
        <v>48.323</v>
      </c>
      <c r="I188" s="37">
        <v>49.177</v>
      </c>
      <c r="J188" s="37">
        <v>48.158999999999999</v>
      </c>
      <c r="K188" s="37">
        <v>49.555999999999997</v>
      </c>
      <c r="L188" s="37">
        <v>47.079000000000001</v>
      </c>
      <c r="M188" s="37">
        <v>48.71</v>
      </c>
      <c r="N188" s="37">
        <v>53.468000000000004</v>
      </c>
      <c r="O188" s="37">
        <v>63.639000000000003</v>
      </c>
      <c r="P188" s="37">
        <v>84.858999999999995</v>
      </c>
      <c r="Q188" s="37">
        <v>122.922</v>
      </c>
      <c r="S188" s="4">
        <f t="shared" si="234"/>
        <v>60.699351180205902</v>
      </c>
      <c r="T188" s="4">
        <f t="shared" si="234"/>
        <v>59.261522515454786</v>
      </c>
      <c r="U188" s="4">
        <f t="shared" si="234"/>
        <v>52.556263376751843</v>
      </c>
      <c r="V188" s="4">
        <f t="shared" si="234"/>
        <v>50.6276838525065</v>
      </c>
      <c r="W188" s="4">
        <f t="shared" si="234"/>
        <v>49.785430968753204</v>
      </c>
      <c r="X188" s="4">
        <f t="shared" si="234"/>
        <v>48.326929757614344</v>
      </c>
      <c r="Y188" s="4">
        <f t="shared" si="234"/>
        <v>50.824055917234702</v>
      </c>
      <c r="Z188" s="4">
        <f t="shared" si="234"/>
        <v>49.348150659403977</v>
      </c>
      <c r="AA188" s="4">
        <f t="shared" si="234"/>
        <v>48.403215125991601</v>
      </c>
      <c r="AB188" s="4">
        <f t="shared" si="234"/>
        <v>47.725613605260186</v>
      </c>
      <c r="AC188" s="4">
        <f t="shared" si="234"/>
        <v>49.724809336152695</v>
      </c>
      <c r="AD188" s="4">
        <f t="shared" si="234"/>
        <v>53.041921113241401</v>
      </c>
      <c r="AE188" s="4">
        <f t="shared" si="234"/>
        <v>62.735491028320219</v>
      </c>
      <c r="AF188" s="4">
        <f t="shared" si="234"/>
        <v>84.523070597409216</v>
      </c>
      <c r="AG188" s="4">
        <f t="shared" si="234"/>
        <v>123.07611206702762</v>
      </c>
      <c r="AI188" s="4">
        <f t="shared" si="235"/>
        <v>-0.56735118020590392</v>
      </c>
      <c r="AJ188" s="4">
        <f t="shared" si="235"/>
        <v>-0.15052251545478867</v>
      </c>
      <c r="AK188" s="4">
        <f t="shared" si="235"/>
        <v>-0.17526337675184323</v>
      </c>
      <c r="AL188" s="4">
        <f t="shared" si="235"/>
        <v>0.9043161474934962</v>
      </c>
      <c r="AM188" s="4">
        <f t="shared" si="235"/>
        <v>-0.67243096875320418</v>
      </c>
      <c r="AN188" s="4">
        <f t="shared" si="235"/>
        <v>-3.9297576143439983E-3</v>
      </c>
      <c r="AO188" s="4">
        <f t="shared" si="235"/>
        <v>-1.6470559172347023</v>
      </c>
      <c r="AP188" s="4">
        <f t="shared" si="235"/>
        <v>-1.1891506594039782</v>
      </c>
      <c r="AQ188" s="4">
        <f t="shared" si="235"/>
        <v>1.1527848740083968</v>
      </c>
      <c r="AR188" s="4">
        <f t="shared" si="235"/>
        <v>-0.64661360526018541</v>
      </c>
      <c r="AS188" s="4">
        <f t="shared" si="235"/>
        <v>-1.0148093361526946</v>
      </c>
      <c r="AT188" s="4">
        <f t="shared" si="235"/>
        <v>0.42607888675860295</v>
      </c>
      <c r="AU188" s="4">
        <f t="shared" si="235"/>
        <v>0.90350897167978417</v>
      </c>
      <c r="AV188" s="4">
        <f t="shared" si="235"/>
        <v>0.33592940259077864</v>
      </c>
      <c r="AW188" s="4">
        <f t="shared" si="235"/>
        <v>-0.1541120670276257</v>
      </c>
      <c r="AY188" s="2">
        <f t="shared" si="227"/>
        <v>60.156048778979752</v>
      </c>
      <c r="AZ188" s="2">
        <f t="shared" si="227"/>
        <v>58.935489161897323</v>
      </c>
      <c r="BA188" s="2">
        <f t="shared" si="227"/>
        <v>51.077188772850675</v>
      </c>
      <c r="BB188" s="2">
        <f t="shared" si="227"/>
        <v>49.146749516886906</v>
      </c>
      <c r="BC188" s="2">
        <f t="shared" si="227"/>
        <v>47.987539388999778</v>
      </c>
      <c r="BD188" s="2">
        <f t="shared" si="227"/>
        <v>47.136198487899037</v>
      </c>
      <c r="BE188" s="2">
        <f t="shared" si="227"/>
        <v>49.725919075892705</v>
      </c>
      <c r="BF188" s="2">
        <f t="shared" si="227"/>
        <v>49.318281539725042</v>
      </c>
      <c r="BG188" s="2">
        <f t="shared" si="227"/>
        <v>48.202613788879006</v>
      </c>
      <c r="BH188" s="2">
        <f t="shared" si="227"/>
        <v>46.97003921867438</v>
      </c>
      <c r="BI188" s="2">
        <f t="shared" si="227"/>
        <v>48.362986778557769</v>
      </c>
      <c r="BJ188" s="2">
        <f t="shared" si="227"/>
        <v>49.992628853318351</v>
      </c>
      <c r="BK188" s="2">
        <f t="shared" si="227"/>
        <v>53.242969029627034</v>
      </c>
      <c r="BL188" s="2">
        <f t="shared" si="227"/>
        <v>57.804574599591511</v>
      </c>
      <c r="BM188" s="2">
        <f t="shared" si="227"/>
        <v>61.726478502613624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112.13936180836706</v>
      </c>
      <c r="DL188" s="2">
        <f t="shared" si="236"/>
        <v>121.6626625881209</v>
      </c>
      <c r="DM188" s="2">
        <f t="shared" si="236"/>
        <v>112.3396553911205</v>
      </c>
      <c r="DN188" s="2">
        <f t="shared" si="236"/>
        <v>108.25211076898145</v>
      </c>
      <c r="DO188" s="2">
        <f t="shared" si="236"/>
        <v>89.230505901736763</v>
      </c>
      <c r="DP188" s="2">
        <f t="shared" si="236"/>
        <v>90.37176955602537</v>
      </c>
      <c r="DQ188" s="2">
        <f t="shared" si="236"/>
        <v>87.380258632840039</v>
      </c>
      <c r="DR188" s="2">
        <f t="shared" si="236"/>
        <v>101.91685573832484</v>
      </c>
      <c r="DS188" s="2">
        <f t="shared" si="236"/>
        <v>100.61182535180833</v>
      </c>
      <c r="DT188" s="2">
        <f t="shared" si="236"/>
        <v>103.41196829268293</v>
      </c>
      <c r="DU188" s="2">
        <f t="shared" si="236"/>
        <v>105.78423153310104</v>
      </c>
      <c r="DV188" s="2">
        <f t="shared" si="236"/>
        <v>110.44132135306555</v>
      </c>
      <c r="DW188" s="2">
        <f t="shared" si="236"/>
        <v>101.74616913319241</v>
      </c>
      <c r="DX188" s="2">
        <f t="shared" si="236"/>
        <v>109.53250975609757</v>
      </c>
      <c r="DY188" s="2">
        <f t="shared" si="236"/>
        <v>102.82170618792969</v>
      </c>
      <c r="EA188" s="2">
        <f t="shared" si="240"/>
        <v>62.214484052480728</v>
      </c>
      <c r="EB188" s="2">
        <f t="shared" si="240"/>
        <v>59.449991178766595</v>
      </c>
      <c r="EC188" s="2">
        <f t="shared" si="240"/>
        <v>50.961904063856259</v>
      </c>
      <c r="ED188" s="2">
        <f t="shared" si="240"/>
        <v>49.163002972742255</v>
      </c>
      <c r="EE188" s="2">
        <f t="shared" si="240"/>
        <v>48.007082178229211</v>
      </c>
      <c r="EF188" s="2">
        <f t="shared" si="239"/>
        <v>46.899558609432219</v>
      </c>
      <c r="EG188" s="2">
        <f t="shared" si="239"/>
        <v>50.30056949152543</v>
      </c>
      <c r="EH188" s="2">
        <f t="shared" si="239"/>
        <v>49.925465930275294</v>
      </c>
      <c r="EI188" s="2">
        <f t="shared" si="239"/>
        <v>47.718031115867504</v>
      </c>
      <c r="EJ188" s="2">
        <f t="shared" si="239"/>
        <v>47.051706226913772</v>
      </c>
      <c r="EK188" s="2">
        <f t="shared" si="212"/>
        <v>48.973455535390201</v>
      </c>
      <c r="EL188" s="2">
        <f t="shared" si="179"/>
        <v>50.243756254405</v>
      </c>
      <c r="EM188" s="2">
        <f t="shared" si="179"/>
        <v>53.608186773498446</v>
      </c>
      <c r="EN188" s="2">
        <f t="shared" si="179"/>
        <v>57.953267055663602</v>
      </c>
      <c r="EO188" s="2">
        <f t="shared" si="179"/>
        <v>62.992176437019182</v>
      </c>
      <c r="EQ188" s="2">
        <f t="shared" si="237"/>
        <v>58.449405077065052</v>
      </c>
      <c r="ER188" s="2">
        <f t="shared" si="237"/>
        <v>58.560887780639291</v>
      </c>
      <c r="ES188" s="2">
        <f t="shared" si="237"/>
        <v>51.17102630283177</v>
      </c>
      <c r="ET188" s="2">
        <f t="shared" si="237"/>
        <v>49.133142293837025</v>
      </c>
      <c r="EU188" s="2">
        <f t="shared" si="237"/>
        <v>47.972064897137734</v>
      </c>
      <c r="EV188" s="2">
        <f t="shared" si="237"/>
        <v>47.296321531875321</v>
      </c>
      <c r="EW188" s="2">
        <f t="shared" si="237"/>
        <v>49.332128540370782</v>
      </c>
      <c r="EX188" s="2">
        <f t="shared" si="237"/>
        <v>49.022718751385625</v>
      </c>
      <c r="EY188" s="2">
        <f t="shared" si="237"/>
        <v>48.472811619995014</v>
      </c>
      <c r="EZ188" s="2">
        <f t="shared" si="237"/>
        <v>46.91961752680875</v>
      </c>
      <c r="FA188" s="2">
        <f t="shared" si="237"/>
        <v>47.970697821545819</v>
      </c>
      <c r="FB188" s="2">
        <f t="shared" si="237"/>
        <v>49.812044207143657</v>
      </c>
      <c r="FC188" s="2">
        <f t="shared" si="237"/>
        <v>52.922767300662628</v>
      </c>
      <c r="FD188" s="2">
        <f t="shared" si="237"/>
        <v>57.648191711918003</v>
      </c>
      <c r="FE188" s="2">
        <f t="shared" si="237"/>
        <v>60.400165086419968</v>
      </c>
      <c r="FG188" s="2">
        <f t="shared" si="238"/>
        <v>0.9999870881617724</v>
      </c>
      <c r="FH188" s="2">
        <f t="shared" si="238"/>
        <v>0.99998217399576594</v>
      </c>
      <c r="FI188" s="2">
        <f t="shared" si="238"/>
        <v>0.99998048715121823</v>
      </c>
      <c r="FJ188" s="2">
        <f t="shared" si="238"/>
        <v>0.99998311110671301</v>
      </c>
      <c r="FK188" s="2">
        <f t="shared" si="238"/>
        <v>0.99998290992680794</v>
      </c>
      <c r="FL188" s="2">
        <f t="shared" si="238"/>
        <v>0.9999797731335921</v>
      </c>
      <c r="FM188" s="2">
        <f t="shared" si="238"/>
        <v>0.99997788876871252</v>
      </c>
      <c r="FN188" s="2">
        <f t="shared" si="238"/>
        <v>0.99997732492392433</v>
      </c>
      <c r="FO188" s="2">
        <f t="shared" si="238"/>
        <v>0.99997762010562563</v>
      </c>
      <c r="FP188" s="2">
        <f t="shared" si="238"/>
        <v>0.9999763433528992</v>
      </c>
      <c r="FQ188" s="2">
        <f t="shared" si="238"/>
        <v>0.99997684373649598</v>
      </c>
      <c r="FR188" s="2">
        <f t="shared" si="238"/>
        <v>0.99998071396482746</v>
      </c>
      <c r="FS188" s="2">
        <f t="shared" si="238"/>
        <v>0.99998026722603839</v>
      </c>
      <c r="FT188" s="2">
        <f t="shared" si="238"/>
        <v>0.99997699436380338</v>
      </c>
      <c r="FU188" s="2">
        <f t="shared" si="238"/>
        <v>0.99996987235693591</v>
      </c>
      <c r="FW188" s="2">
        <f t="shared" si="229"/>
        <v>0.54688889898219462</v>
      </c>
      <c r="FX188" s="2">
        <f t="shared" si="229"/>
        <v>0.57992244917660829</v>
      </c>
      <c r="FY188" s="2">
        <f t="shared" si="229"/>
        <v>0.54555199281108269</v>
      </c>
      <c r="FZ188" s="2">
        <f t="shared" si="229"/>
        <v>0.57772984820930928</v>
      </c>
      <c r="GA188" s="2">
        <f t="shared" si="229"/>
        <v>0.57820881367690224</v>
      </c>
      <c r="GB188" s="2">
        <f t="shared" si="229"/>
        <v>0.59421019084099336</v>
      </c>
      <c r="GC188" s="2">
        <f t="shared" si="229"/>
        <v>0.59422341912459964</v>
      </c>
      <c r="GD188" s="2">
        <f t="shared" si="229"/>
        <v>0.6739021882269236</v>
      </c>
      <c r="GE188" s="2">
        <f t="shared" si="229"/>
        <v>0.64044965766866102</v>
      </c>
      <c r="GF188" s="2">
        <f t="shared" si="229"/>
        <v>0.62836793006213598</v>
      </c>
      <c r="GG188" s="2">
        <f t="shared" si="229"/>
        <v>0.61010179596209824</v>
      </c>
      <c r="GH188" s="2">
        <f t="shared" si="229"/>
        <v>0.58439039411777194</v>
      </c>
      <c r="GI188" s="2">
        <f t="shared" si="229"/>
        <v>0.53422415660489342</v>
      </c>
      <c r="GJ188" s="2">
        <f t="shared" si="229"/>
        <v>0.49128542321642132</v>
      </c>
      <c r="GK188" s="2">
        <f t="shared" si="229"/>
        <v>0.4887701992386842</v>
      </c>
      <c r="GM188" s="86">
        <f t="shared" si="230"/>
        <v>0</v>
      </c>
      <c r="GN188" s="86">
        <f t="shared" si="230"/>
        <v>0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3.1436070766120007E-293</v>
      </c>
      <c r="GT188" s="86">
        <f t="shared" si="230"/>
        <v>3.4099866953664382E-265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6.4318954130129732E-172</v>
      </c>
      <c r="HD188" s="86">
        <f t="shared" si="181"/>
        <v>3.3260816439692801E-199</v>
      </c>
      <c r="HE188" s="86">
        <f t="shared" si="181"/>
        <v>6.5103833912310609E-210</v>
      </c>
      <c r="HF188" s="86">
        <f t="shared" si="181"/>
        <v>1.7780552876107958E-213</v>
      </c>
      <c r="HG188" s="86">
        <f t="shared" si="181"/>
        <v>6.6274339302847276E-201</v>
      </c>
      <c r="HH188" s="86">
        <f t="shared" si="181"/>
        <v>2.2295700677371151E-284</v>
      </c>
      <c r="HI188" s="86">
        <f t="shared" si="241"/>
        <v>9.195992543672913E-254</v>
      </c>
      <c r="HJ188" s="86">
        <f t="shared" si="241"/>
        <v>4.8472145681170293E-275</v>
      </c>
      <c r="HK188" s="86">
        <f t="shared" si="241"/>
        <v>5.2416619578825888E-258</v>
      </c>
      <c r="HL188" s="86">
        <f t="shared" si="241"/>
        <v>0</v>
      </c>
      <c r="HM188" s="86">
        <f t="shared" si="241"/>
        <v>0</v>
      </c>
      <c r="HN188" s="86">
        <f t="shared" si="241"/>
        <v>1.0334718863254512E-203</v>
      </c>
      <c r="HO188" s="86">
        <f t="shared" si="226"/>
        <v>7.0711124865869215E-224</v>
      </c>
      <c r="HP188" s="86">
        <f t="shared" si="226"/>
        <v>5.1465639107053326E-285</v>
      </c>
      <c r="HQ188" s="86">
        <f t="shared" si="226"/>
        <v>0</v>
      </c>
      <c r="HS188" s="86">
        <f t="shared" si="231"/>
        <v>2.1964747234394579E-20</v>
      </c>
      <c r="HT188" s="86">
        <f t="shared" si="231"/>
        <v>2.1340115595596027E-27</v>
      </c>
      <c r="HU188" s="86">
        <f t="shared" si="231"/>
        <v>3.6552774828221635E-25</v>
      </c>
      <c r="HV188" s="86">
        <f t="shared" si="231"/>
        <v>6.8022406137320907E-28</v>
      </c>
      <c r="HW188" s="86">
        <f t="shared" si="231"/>
        <v>1.1767401842555214E-27</v>
      </c>
      <c r="HX188" s="86">
        <f t="shared" si="231"/>
        <v>4.7116618937655993E-31</v>
      </c>
      <c r="HY188" s="86">
        <f t="shared" si="231"/>
        <v>6.2472248519743333E-30</v>
      </c>
      <c r="HZ188" s="86">
        <f t="shared" si="231"/>
        <v>1.6359142534441048E-46</v>
      </c>
      <c r="IA188" s="86">
        <f t="shared" si="231"/>
        <v>4.0752732567439942E-46</v>
      </c>
      <c r="IB188" s="86">
        <f t="shared" si="231"/>
        <v>2.0602572429493919E-34</v>
      </c>
      <c r="IC188" s="86">
        <f t="shared" si="231"/>
        <v>1.8497140754930721E-34</v>
      </c>
      <c r="ID188" s="86">
        <f t="shared" si="231"/>
        <v>6.9154736263247887E-38</v>
      </c>
      <c r="IE188" s="86">
        <f t="shared" si="231"/>
        <v>3.6238542728573003E-24</v>
      </c>
      <c r="IF188" s="86">
        <f t="shared" si="231"/>
        <v>2.8590695465195552E-25</v>
      </c>
      <c r="IG188" s="86">
        <f t="shared" si="231"/>
        <v>1.0436787637045725E-25</v>
      </c>
      <c r="II188" s="86">
        <f t="shared" si="232"/>
        <v>0.58047181472640619</v>
      </c>
      <c r="IJ188" s="86">
        <f t="shared" si="232"/>
        <v>0.56813288108581173</v>
      </c>
      <c r="IK188" s="86">
        <f t="shared" si="232"/>
        <v>0.58294961632536768</v>
      </c>
      <c r="IL188" s="86">
        <f t="shared" si="232"/>
        <v>0.57196567313984126</v>
      </c>
      <c r="IM188" s="86">
        <f t="shared" si="232"/>
        <v>0.57117272553519371</v>
      </c>
      <c r="IN188" s="86">
        <f t="shared" si="232"/>
        <v>0.53770269096141265</v>
      </c>
      <c r="IO188" s="86">
        <f t="shared" si="232"/>
        <v>0.54054472616260951</v>
      </c>
      <c r="IP188" s="86">
        <f t="shared" si="232"/>
        <v>0.2485776710096384</v>
      </c>
      <c r="IQ188" s="86">
        <f t="shared" si="232"/>
        <v>0.33804695229195081</v>
      </c>
      <c r="IR188" s="86">
        <f t="shared" si="232"/>
        <v>0.43814255088007792</v>
      </c>
      <c r="IS188" s="86">
        <f t="shared" si="232"/>
        <v>0.48800026121385115</v>
      </c>
      <c r="IT188" s="86">
        <f t="shared" si="232"/>
        <v>0.5375483763586314</v>
      </c>
      <c r="IU188" s="86">
        <f t="shared" si="232"/>
        <v>0.57276339127779674</v>
      </c>
      <c r="IV188" s="86">
        <f t="shared" si="232"/>
        <v>0.48701844275111827</v>
      </c>
      <c r="IW188" s="86">
        <f t="shared" si="232"/>
        <v>0.47323518806833476</v>
      </c>
      <c r="IY188" s="86">
        <f t="shared" si="233"/>
        <v>0.58047181472640619</v>
      </c>
      <c r="IZ188" s="86">
        <f t="shared" si="233"/>
        <v>0.56813288108581173</v>
      </c>
      <c r="JA188" s="86">
        <f t="shared" si="233"/>
        <v>0.58294961632536768</v>
      </c>
      <c r="JB188" s="86">
        <f t="shared" si="233"/>
        <v>0.57196567313984126</v>
      </c>
      <c r="JC188" s="86">
        <f t="shared" si="233"/>
        <v>0.57117272553519371</v>
      </c>
      <c r="JD188" s="86">
        <f t="shared" si="233"/>
        <v>0.53770269096141265</v>
      </c>
      <c r="JE188" s="86">
        <f t="shared" si="233"/>
        <v>0.54054472616260951</v>
      </c>
      <c r="JF188" s="86">
        <f t="shared" si="233"/>
        <v>0.2485776710096384</v>
      </c>
      <c r="JG188" s="86">
        <f t="shared" si="233"/>
        <v>0.33804695229195081</v>
      </c>
      <c r="JH188" s="86">
        <f t="shared" si="233"/>
        <v>0.43814255088007792</v>
      </c>
      <c r="JI188" s="86">
        <f t="shared" si="233"/>
        <v>0.48800026121385115</v>
      </c>
      <c r="JJ188" s="86">
        <f t="shared" si="233"/>
        <v>0.5375483763586314</v>
      </c>
      <c r="JK188" s="86">
        <f t="shared" si="233"/>
        <v>0.57276339127779674</v>
      </c>
      <c r="JL188" s="86">
        <f t="shared" si="233"/>
        <v>0.48701844275111827</v>
      </c>
      <c r="JM188" s="86">
        <f t="shared" si="233"/>
        <v>0.47323518806833476</v>
      </c>
    </row>
    <row r="189" spans="2:273" x14ac:dyDescent="0.25">
      <c r="B189" s="2">
        <v>162</v>
      </c>
      <c r="C189" s="37">
        <v>59.661999999999999</v>
      </c>
      <c r="D189" s="37">
        <v>59.015999999999998</v>
      </c>
      <c r="E189" s="37">
        <v>51.777999999999999</v>
      </c>
      <c r="F189" s="37">
        <v>50.241999999999997</v>
      </c>
      <c r="G189" s="37">
        <v>48.645000000000003</v>
      </c>
      <c r="H189" s="37">
        <v>46.887</v>
      </c>
      <c r="I189" s="37">
        <v>48.435000000000002</v>
      </c>
      <c r="J189" s="37">
        <v>48</v>
      </c>
      <c r="K189" s="37">
        <v>48.508000000000003</v>
      </c>
      <c r="L189" s="37">
        <v>46.444000000000003</v>
      </c>
      <c r="M189" s="37">
        <v>47.241999999999997</v>
      </c>
      <c r="N189" s="37">
        <v>52.081000000000003</v>
      </c>
      <c r="O189" s="37">
        <v>61.18</v>
      </c>
      <c r="P189" s="37">
        <v>82.375</v>
      </c>
      <c r="Q189" s="37">
        <v>120.65600000000001</v>
      </c>
      <c r="S189" s="4">
        <f t="shared" si="234"/>
        <v>60.445607990669188</v>
      </c>
      <c r="T189" s="4">
        <f t="shared" si="234"/>
        <v>59.048002341538613</v>
      </c>
      <c r="U189" s="4">
        <f t="shared" si="234"/>
        <v>52.03871397765505</v>
      </c>
      <c r="V189" s="4">
        <f t="shared" si="234"/>
        <v>49.9929674792348</v>
      </c>
      <c r="W189" s="4">
        <f t="shared" si="234"/>
        <v>49.00594889061383</v>
      </c>
      <c r="X189" s="4">
        <f t="shared" si="234"/>
        <v>47.669974354395812</v>
      </c>
      <c r="Y189" s="4">
        <f t="shared" si="234"/>
        <v>50.216001159537846</v>
      </c>
      <c r="Z189" s="4">
        <f t="shared" si="234"/>
        <v>49.211180491156469</v>
      </c>
      <c r="AA189" s="4">
        <f t="shared" si="234"/>
        <v>48.142559774018729</v>
      </c>
      <c r="AB189" s="4">
        <f t="shared" si="234"/>
        <v>47.167618333200799</v>
      </c>
      <c r="AC189" s="4">
        <f t="shared" si="234"/>
        <v>48.868999788168992</v>
      </c>
      <c r="AD189" s="4">
        <f t="shared" si="234"/>
        <v>51.379384573020204</v>
      </c>
      <c r="AE189" s="4">
        <f t="shared" si="234"/>
        <v>60.273017220638216</v>
      </c>
      <c r="AF189" s="4">
        <f t="shared" si="234"/>
        <v>81.064903503395954</v>
      </c>
      <c r="AG189" s="4">
        <f t="shared" si="234"/>
        <v>117.62517980139828</v>
      </c>
      <c r="AI189" s="4">
        <f t="shared" si="235"/>
        <v>-0.78360799066918929</v>
      </c>
      <c r="AJ189" s="4">
        <f t="shared" si="235"/>
        <v>-3.2002341538614587E-2</v>
      </c>
      <c r="AK189" s="4">
        <f t="shared" si="235"/>
        <v>-0.26071397765505111</v>
      </c>
      <c r="AL189" s="4">
        <f t="shared" si="235"/>
        <v>0.24903252076519777</v>
      </c>
      <c r="AM189" s="4">
        <f t="shared" si="235"/>
        <v>-0.36094889061382673</v>
      </c>
      <c r="AN189" s="4">
        <f t="shared" si="235"/>
        <v>-0.78297435439581164</v>
      </c>
      <c r="AO189" s="4">
        <f t="shared" si="235"/>
        <v>-1.7810011595378441</v>
      </c>
      <c r="AP189" s="4">
        <f t="shared" si="235"/>
        <v>-1.211180491156469</v>
      </c>
      <c r="AQ189" s="4">
        <f t="shared" si="235"/>
        <v>0.36544022598127412</v>
      </c>
      <c r="AR189" s="4">
        <f t="shared" si="235"/>
        <v>-0.72361833320079683</v>
      </c>
      <c r="AS189" s="4">
        <f t="shared" si="235"/>
        <v>-1.6269997881689946</v>
      </c>
      <c r="AT189" s="4">
        <f t="shared" si="235"/>
        <v>0.70161542697979939</v>
      </c>
      <c r="AU189" s="4">
        <f t="shared" si="235"/>
        <v>0.90698277936178329</v>
      </c>
      <c r="AV189" s="4">
        <f t="shared" si="235"/>
        <v>1.3100964966040465</v>
      </c>
      <c r="AW189" s="4">
        <f t="shared" si="235"/>
        <v>3.0308201986017309</v>
      </c>
      <c r="AY189" s="2">
        <f t="shared" si="227"/>
        <v>60.034445456313676</v>
      </c>
      <c r="AZ189" s="2">
        <f t="shared" si="227"/>
        <v>58.848359327682687</v>
      </c>
      <c r="BA189" s="2">
        <f t="shared" si="227"/>
        <v>50.9797551506297</v>
      </c>
      <c r="BB189" s="2">
        <f t="shared" si="227"/>
        <v>49.068329709041649</v>
      </c>
      <c r="BC189" s="2">
        <f t="shared" si="227"/>
        <v>47.888097752116053</v>
      </c>
      <c r="BD189" s="2">
        <f t="shared" si="227"/>
        <v>47.012981293919978</v>
      </c>
      <c r="BE189" s="2">
        <f t="shared" si="227"/>
        <v>49.600241855599165</v>
      </c>
      <c r="BF189" s="2">
        <f t="shared" si="227"/>
        <v>49.203037171783784</v>
      </c>
      <c r="BG189" s="2">
        <f t="shared" si="227"/>
        <v>48.078872660083604</v>
      </c>
      <c r="BH189" s="2">
        <f t="shared" si="227"/>
        <v>46.83072693350897</v>
      </c>
      <c r="BI189" s="2">
        <f t="shared" si="227"/>
        <v>48.210388124146533</v>
      </c>
      <c r="BJ189" s="2">
        <f t="shared" si="227"/>
        <v>49.824581579002526</v>
      </c>
      <c r="BK189" s="2">
        <f t="shared" si="227"/>
        <v>53.122947874991368</v>
      </c>
      <c r="BL189" s="2">
        <f t="shared" si="227"/>
        <v>57.666090514931184</v>
      </c>
      <c r="BM189" s="2">
        <f t="shared" si="227"/>
        <v>61.519515633397276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112.38329844804318</v>
      </c>
      <c r="DL189" s="2">
        <f t="shared" si="236"/>
        <v>121.96887472652135</v>
      </c>
      <c r="DM189" s="2">
        <f t="shared" si="236"/>
        <v>112.62865010570823</v>
      </c>
      <c r="DN189" s="2">
        <f t="shared" si="236"/>
        <v>108.52364638197878</v>
      </c>
      <c r="DO189" s="2">
        <f t="shared" si="236"/>
        <v>89.353195148961461</v>
      </c>
      <c r="DP189" s="2">
        <f t="shared" si="236"/>
        <v>90.493312544045097</v>
      </c>
      <c r="DQ189" s="2">
        <f t="shared" si="236"/>
        <v>87.472436575052868</v>
      </c>
      <c r="DR189" s="2">
        <f t="shared" si="236"/>
        <v>102.14296966750402</v>
      </c>
      <c r="DS189" s="2">
        <f t="shared" si="236"/>
        <v>100.82835464441023</v>
      </c>
      <c r="DT189" s="2">
        <f t="shared" si="236"/>
        <v>103.64903161350844</v>
      </c>
      <c r="DU189" s="2">
        <f t="shared" si="236"/>
        <v>106.03454459930313</v>
      </c>
      <c r="DV189" s="2">
        <f t="shared" si="236"/>
        <v>110.68460570824526</v>
      </c>
      <c r="DW189" s="2">
        <f t="shared" si="236"/>
        <v>101.92251917849595</v>
      </c>
      <c r="DX189" s="2">
        <f t="shared" si="236"/>
        <v>109.76225506566604</v>
      </c>
      <c r="DY189" s="2">
        <f t="shared" si="236"/>
        <v>103.00778777692892</v>
      </c>
      <c r="EA189" s="2">
        <f t="shared" si="240"/>
        <v>62.224298028639993</v>
      </c>
      <c r="EB189" s="2">
        <f t="shared" si="240"/>
        <v>59.394145667447312</v>
      </c>
      <c r="EC189" s="2">
        <f t="shared" si="240"/>
        <v>50.857297019636405</v>
      </c>
      <c r="ED189" s="2">
        <f t="shared" si="240"/>
        <v>49.08570239038967</v>
      </c>
      <c r="EE189" s="2">
        <f t="shared" si="240"/>
        <v>47.908935881655992</v>
      </c>
      <c r="EF189" s="2">
        <f t="shared" si="239"/>
        <v>46.762641102203048</v>
      </c>
      <c r="EG189" s="2">
        <f t="shared" si="239"/>
        <v>50.208624479581395</v>
      </c>
      <c r="EH189" s="2">
        <f t="shared" si="239"/>
        <v>49.84071349814684</v>
      </c>
      <c r="EI189" s="2">
        <f t="shared" si="239"/>
        <v>47.568742214467562</v>
      </c>
      <c r="EJ189" s="2">
        <f t="shared" si="239"/>
        <v>46.91703141531341</v>
      </c>
      <c r="EK189" s="2">
        <f t="shared" si="212"/>
        <v>48.855585753176044</v>
      </c>
      <c r="EL189" s="2">
        <f t="shared" si="179"/>
        <v>50.090478175828153</v>
      </c>
      <c r="EM189" s="2">
        <f t="shared" si="179"/>
        <v>53.512004066891265</v>
      </c>
      <c r="EN189" s="2">
        <f t="shared" si="179"/>
        <v>57.824652355813114</v>
      </c>
      <c r="EO189" s="2">
        <f t="shared" si="179"/>
        <v>62.867362655195095</v>
      </c>
      <c r="EQ189" s="2">
        <f t="shared" si="237"/>
        <v>58.378703887736997</v>
      </c>
      <c r="ER189" s="2">
        <f t="shared" si="237"/>
        <v>58.486106072564759</v>
      </c>
      <c r="ES189" s="2">
        <f t="shared" si="237"/>
        <v>51.0708534477561</v>
      </c>
      <c r="ET189" s="2">
        <f t="shared" si="237"/>
        <v>49.055223274267362</v>
      </c>
      <c r="EU189" s="2">
        <f t="shared" si="237"/>
        <v>47.873158574772418</v>
      </c>
      <c r="EV189" s="2">
        <f t="shared" si="237"/>
        <v>47.16758849247892</v>
      </c>
      <c r="EW189" s="2">
        <f t="shared" si="237"/>
        <v>49.220131650461973</v>
      </c>
      <c r="EX189" s="2">
        <f t="shared" si="237"/>
        <v>48.920060593775929</v>
      </c>
      <c r="EY189" s="2">
        <f t="shared" si="237"/>
        <v>48.338418650006673</v>
      </c>
      <c r="EZ189" s="2">
        <f t="shared" si="237"/>
        <v>46.782291346554331</v>
      </c>
      <c r="FA189" s="2">
        <f t="shared" si="237"/>
        <v>47.832430140256655</v>
      </c>
      <c r="FB189" s="2">
        <f t="shared" si="237"/>
        <v>49.650361756167904</v>
      </c>
      <c r="FC189" s="2">
        <f t="shared" si="237"/>
        <v>52.812022746898243</v>
      </c>
      <c r="FD189" s="2">
        <f t="shared" si="237"/>
        <v>57.514231292306015</v>
      </c>
      <c r="FE189" s="2">
        <f t="shared" si="237"/>
        <v>60.231623878277205</v>
      </c>
      <c r="FG189" s="2">
        <f t="shared" si="238"/>
        <v>0.99998822425020195</v>
      </c>
      <c r="FH189" s="2">
        <f t="shared" si="238"/>
        <v>0.99998374246541633</v>
      </c>
      <c r="FI189" s="2">
        <f t="shared" si="238"/>
        <v>0.99998220403985005</v>
      </c>
      <c r="FJ189" s="2">
        <f t="shared" si="238"/>
        <v>0.99998459712336818</v>
      </c>
      <c r="FK189" s="2">
        <f t="shared" si="238"/>
        <v>0.99998441364456558</v>
      </c>
      <c r="FL189" s="2">
        <f t="shared" si="238"/>
        <v>0.99998155284575863</v>
      </c>
      <c r="FM189" s="2">
        <f t="shared" si="238"/>
        <v>0.99997983427816084</v>
      </c>
      <c r="FN189" s="2">
        <f t="shared" si="238"/>
        <v>0.99997932004357593</v>
      </c>
      <c r="FO189" s="2">
        <f t="shared" si="238"/>
        <v>0.99997958925355435</v>
      </c>
      <c r="FP189" s="2">
        <f t="shared" si="238"/>
        <v>0.99997842483651189</v>
      </c>
      <c r="FQ189" s="2">
        <f t="shared" si="238"/>
        <v>0.99997888119365574</v>
      </c>
      <c r="FR189" s="2">
        <f t="shared" si="238"/>
        <v>0.99998241089702644</v>
      </c>
      <c r="FS189" s="2">
        <f t="shared" si="238"/>
        <v>0.99998200346500954</v>
      </c>
      <c r="FT189" s="2">
        <f t="shared" si="238"/>
        <v>0.99997901856795079</v>
      </c>
      <c r="FU189" s="2">
        <f t="shared" si="238"/>
        <v>0.99997252319012286</v>
      </c>
      <c r="FW189" s="2">
        <f t="shared" si="229"/>
        <v>0.56959813019972971</v>
      </c>
      <c r="FX189" s="2">
        <f t="shared" si="229"/>
        <v>0.60218040454182109</v>
      </c>
      <c r="FY189" s="2">
        <f t="shared" si="229"/>
        <v>0.5682753337087455</v>
      </c>
      <c r="FZ189" s="2">
        <f t="shared" si="229"/>
        <v>0.60002385217419085</v>
      </c>
      <c r="GA189" s="2">
        <f t="shared" si="229"/>
        <v>0.60049501672974448</v>
      </c>
      <c r="GB189" s="2">
        <f t="shared" si="229"/>
        <v>0.61621210870324072</v>
      </c>
      <c r="GC189" s="2">
        <f t="shared" si="229"/>
        <v>0.61622508298238621</v>
      </c>
      <c r="GD189" s="2">
        <f t="shared" si="229"/>
        <v>0.69380972102399985</v>
      </c>
      <c r="GE189" s="2">
        <f t="shared" si="229"/>
        <v>0.66137321303645236</v>
      </c>
      <c r="GF189" s="2">
        <f t="shared" si="229"/>
        <v>0.64960991032463411</v>
      </c>
      <c r="GG189" s="2">
        <f t="shared" si="229"/>
        <v>0.6317760194306612</v>
      </c>
      <c r="GH189" s="2">
        <f t="shared" si="229"/>
        <v>0.60657221873354783</v>
      </c>
      <c r="GI189" s="2">
        <f t="shared" si="229"/>
        <v>0.55705402743161303</v>
      </c>
      <c r="GJ189" s="2">
        <f t="shared" si="229"/>
        <v>0.51430648539198909</v>
      </c>
      <c r="GK189" s="2">
        <f t="shared" si="229"/>
        <v>0.51179197439462365</v>
      </c>
      <c r="GM189" s="86">
        <f t="shared" si="230"/>
        <v>0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2.5965319041706706E-299</v>
      </c>
      <c r="GT189" s="86">
        <f t="shared" si="230"/>
        <v>1.1477251467913049E-270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1.2235297115677904E-176</v>
      </c>
      <c r="HD189" s="86">
        <f t="shared" si="181"/>
        <v>1.0199683906069067E-204</v>
      </c>
      <c r="HE189" s="86">
        <f t="shared" si="181"/>
        <v>9.9593399528000112E-216</v>
      </c>
      <c r="HF189" s="86">
        <f t="shared" si="181"/>
        <v>2.4185328327190568E-219</v>
      </c>
      <c r="HG189" s="86">
        <f t="shared" si="181"/>
        <v>2.0667442136588822E-206</v>
      </c>
      <c r="HH189" s="86">
        <f t="shared" si="181"/>
        <v>3.7860726242647959E-292</v>
      </c>
      <c r="HI189" s="86">
        <f t="shared" si="241"/>
        <v>1.0257535845741099E-260</v>
      </c>
      <c r="HJ189" s="86">
        <f t="shared" si="241"/>
        <v>1.9763068219852916E-282</v>
      </c>
      <c r="HK189" s="86">
        <f t="shared" si="241"/>
        <v>5.8225396955657186E-265</v>
      </c>
      <c r="HL189" s="86">
        <f t="shared" si="241"/>
        <v>0</v>
      </c>
      <c r="HM189" s="86">
        <f t="shared" si="241"/>
        <v>0</v>
      </c>
      <c r="HN189" s="86">
        <f t="shared" si="241"/>
        <v>3.4471444643754278E-209</v>
      </c>
      <c r="HO189" s="86">
        <f t="shared" si="226"/>
        <v>4.350628685336385E-230</v>
      </c>
      <c r="HP189" s="86">
        <f t="shared" si="226"/>
        <v>8.1980679349267046E-293</v>
      </c>
      <c r="HQ189" s="86">
        <f t="shared" si="226"/>
        <v>0</v>
      </c>
      <c r="HS189" s="86">
        <f t="shared" si="231"/>
        <v>1.3807077759379711E-21</v>
      </c>
      <c r="HT189" s="86">
        <f t="shared" si="231"/>
        <v>5.4245962474919482E-29</v>
      </c>
      <c r="HU189" s="86">
        <f t="shared" si="231"/>
        <v>1.133960476021542E-26</v>
      </c>
      <c r="HV189" s="86">
        <f t="shared" si="231"/>
        <v>1.7439560298787593E-29</v>
      </c>
      <c r="HW189" s="86">
        <f t="shared" si="231"/>
        <v>3.0379602532774138E-29</v>
      </c>
      <c r="HX189" s="86">
        <f t="shared" si="231"/>
        <v>8.0122607359252582E-33</v>
      </c>
      <c r="HY189" s="86">
        <f t="shared" si="231"/>
        <v>1.2182660700301908E-31</v>
      </c>
      <c r="HZ189" s="86">
        <f t="shared" si="231"/>
        <v>5.1461162146649498E-49</v>
      </c>
      <c r="IA189" s="86">
        <f t="shared" si="231"/>
        <v>1.0562510979987696E-48</v>
      </c>
      <c r="IB189" s="86">
        <f t="shared" si="231"/>
        <v>2.4516402741192222E-36</v>
      </c>
      <c r="IC189" s="86">
        <f t="shared" si="231"/>
        <v>2.0865742552026523E-36</v>
      </c>
      <c r="ID189" s="86">
        <f t="shared" si="231"/>
        <v>4.3875173778964914E-40</v>
      </c>
      <c r="IE189" s="86">
        <f t="shared" si="231"/>
        <v>1.236554202976955E-25</v>
      </c>
      <c r="IF189" s="86">
        <f t="shared" si="231"/>
        <v>7.1567010795053483E-27</v>
      </c>
      <c r="IG189" s="86">
        <f t="shared" si="231"/>
        <v>2.0519119558028003E-27</v>
      </c>
      <c r="II189" s="86">
        <f t="shared" si="232"/>
        <v>0.58424731179132816</v>
      </c>
      <c r="IJ189" s="86">
        <f t="shared" si="232"/>
        <v>0.52856720155244374</v>
      </c>
      <c r="IK189" s="86">
        <f t="shared" si="232"/>
        <v>0.58086857297582761</v>
      </c>
      <c r="IL189" s="86">
        <f t="shared" si="232"/>
        <v>0.53550511078115659</v>
      </c>
      <c r="IM189" s="86">
        <f t="shared" si="232"/>
        <v>0.53403130877478722</v>
      </c>
      <c r="IN189" s="86">
        <f t="shared" si="232"/>
        <v>0.48380078031898482</v>
      </c>
      <c r="IO189" s="86">
        <f t="shared" si="232"/>
        <v>0.48830326135307622</v>
      </c>
      <c r="IP189" s="86">
        <f t="shared" si="232"/>
        <v>0.19398636454574769</v>
      </c>
      <c r="IQ189" s="86">
        <f t="shared" si="232"/>
        <v>0.26920964466761527</v>
      </c>
      <c r="IR189" s="86">
        <f t="shared" si="232"/>
        <v>0.37255545260996559</v>
      </c>
      <c r="IS189" s="86">
        <f t="shared" si="232"/>
        <v>0.42344483793423626</v>
      </c>
      <c r="IT189" s="86">
        <f t="shared" si="232"/>
        <v>0.47642398675696984</v>
      </c>
      <c r="IU189" s="86">
        <f t="shared" si="232"/>
        <v>0.58549679701100321</v>
      </c>
      <c r="IV189" s="86">
        <f t="shared" si="232"/>
        <v>0.51413716438049517</v>
      </c>
      <c r="IW189" s="86">
        <f t="shared" si="232"/>
        <v>0.52378805481001611</v>
      </c>
      <c r="IY189" s="86">
        <f t="shared" si="233"/>
        <v>0.58424731179132816</v>
      </c>
      <c r="IZ189" s="86">
        <f t="shared" si="233"/>
        <v>0.52856720155244374</v>
      </c>
      <c r="JA189" s="86">
        <f t="shared" si="233"/>
        <v>0.58086857297582761</v>
      </c>
      <c r="JB189" s="86">
        <f t="shared" si="233"/>
        <v>0.53550511078115659</v>
      </c>
      <c r="JC189" s="86">
        <f t="shared" si="233"/>
        <v>0.53403130877478722</v>
      </c>
      <c r="JD189" s="86">
        <f t="shared" si="233"/>
        <v>0.48380078031898482</v>
      </c>
      <c r="JE189" s="86">
        <f t="shared" si="233"/>
        <v>0.48830326135307622</v>
      </c>
      <c r="JF189" s="86">
        <f t="shared" si="233"/>
        <v>0.19398636454574769</v>
      </c>
      <c r="JG189" s="86">
        <f t="shared" si="233"/>
        <v>0.26920964466761527</v>
      </c>
      <c r="JH189" s="86">
        <f t="shared" si="233"/>
        <v>0.37255545260996559</v>
      </c>
      <c r="JI189" s="86">
        <f t="shared" si="233"/>
        <v>0.42344483793423626</v>
      </c>
      <c r="JJ189" s="86">
        <f t="shared" si="233"/>
        <v>0.47642398675696984</v>
      </c>
      <c r="JK189" s="86">
        <f t="shared" si="233"/>
        <v>0.58549679701100321</v>
      </c>
      <c r="JL189" s="86">
        <f t="shared" si="233"/>
        <v>0.51413716438049517</v>
      </c>
      <c r="JM189" s="86">
        <f t="shared" si="233"/>
        <v>0.52378805481001611</v>
      </c>
    </row>
    <row r="190" spans="2:273" x14ac:dyDescent="0.25">
      <c r="B190" s="2">
        <v>163</v>
      </c>
      <c r="C190" s="37">
        <v>60.426000000000002</v>
      </c>
      <c r="D190" s="37">
        <v>58.348999999999997</v>
      </c>
      <c r="E190" s="37">
        <v>50.73</v>
      </c>
      <c r="F190" s="37">
        <v>49.5</v>
      </c>
      <c r="G190" s="37">
        <v>47.371000000000002</v>
      </c>
      <c r="H190" s="37">
        <v>46.435000000000002</v>
      </c>
      <c r="I190" s="37">
        <v>47.741999999999997</v>
      </c>
      <c r="J190" s="37">
        <v>48.286000000000001</v>
      </c>
      <c r="K190" s="37">
        <v>49.444000000000003</v>
      </c>
      <c r="L190" s="37">
        <v>46.015999999999998</v>
      </c>
      <c r="M190" s="37">
        <v>47.338999999999999</v>
      </c>
      <c r="N190" s="37">
        <v>49.241999999999997</v>
      </c>
      <c r="O190" s="37">
        <v>57.246000000000002</v>
      </c>
      <c r="P190" s="37">
        <v>76.671999999999997</v>
      </c>
      <c r="Q190" s="37">
        <v>115.39100000000001</v>
      </c>
      <c r="S190" s="4">
        <f t="shared" si="234"/>
        <v>60.198651695264168</v>
      </c>
      <c r="T190" s="4">
        <f t="shared" si="234"/>
        <v>58.871507779578515</v>
      </c>
      <c r="U190" s="4">
        <f t="shared" si="234"/>
        <v>51.571086455351228</v>
      </c>
      <c r="V190" s="4">
        <f t="shared" si="234"/>
        <v>49.514000129786695</v>
      </c>
      <c r="W190" s="4">
        <f t="shared" si="234"/>
        <v>48.419304044265104</v>
      </c>
      <c r="X190" s="4">
        <f t="shared" si="234"/>
        <v>47.215579306322063</v>
      </c>
      <c r="Y190" s="4">
        <f t="shared" si="234"/>
        <v>49.785320922648808</v>
      </c>
      <c r="Z190" s="4">
        <f t="shared" si="234"/>
        <v>49.089666995444652</v>
      </c>
      <c r="AA190" s="4">
        <f t="shared" si="234"/>
        <v>47.972623629236622</v>
      </c>
      <c r="AB190" s="4">
        <f t="shared" si="234"/>
        <v>46.82533807477872</v>
      </c>
      <c r="AC190" s="4">
        <f t="shared" si="234"/>
        <v>48.340825840629805</v>
      </c>
      <c r="AD190" s="4">
        <f t="shared" si="234"/>
        <v>50.349346317600684</v>
      </c>
      <c r="AE190" s="4">
        <f t="shared" si="234"/>
        <v>57.901162068851484</v>
      </c>
      <c r="AF190" s="4">
        <f t="shared" si="234"/>
        <v>76.646434161944683</v>
      </c>
      <c r="AG190" s="4">
        <f t="shared" si="234"/>
        <v>109.39268324534811</v>
      </c>
      <c r="AI190" s="4">
        <f t="shared" si="235"/>
        <v>0.22734830473583401</v>
      </c>
      <c r="AJ190" s="4">
        <f t="shared" si="235"/>
        <v>-0.52250777957851824</v>
      </c>
      <c r="AK190" s="4">
        <f t="shared" si="235"/>
        <v>-0.84108645535123117</v>
      </c>
      <c r="AL190" s="4">
        <f t="shared" si="235"/>
        <v>-1.4000129786694515E-2</v>
      </c>
      <c r="AM190" s="4">
        <f t="shared" si="235"/>
        <v>-1.0483040442651017</v>
      </c>
      <c r="AN190" s="4">
        <f t="shared" si="235"/>
        <v>-0.78057930632206052</v>
      </c>
      <c r="AO190" s="4">
        <f t="shared" si="235"/>
        <v>-2.0433209226488103</v>
      </c>
      <c r="AP190" s="4">
        <f t="shared" si="235"/>
        <v>-0.80366699544465092</v>
      </c>
      <c r="AQ190" s="4">
        <f t="shared" si="235"/>
        <v>1.4713763707633802</v>
      </c>
      <c r="AR190" s="4">
        <f t="shared" si="235"/>
        <v>-0.80933807477872222</v>
      </c>
      <c r="AS190" s="4">
        <f t="shared" si="235"/>
        <v>-1.001825840629806</v>
      </c>
      <c r="AT190" s="4">
        <f t="shared" si="235"/>
        <v>-1.1073463176006868</v>
      </c>
      <c r="AU190" s="4">
        <f t="shared" si="235"/>
        <v>-0.65516206885148165</v>
      </c>
      <c r="AV190" s="4">
        <f t="shared" si="235"/>
        <v>2.5565838055314316E-2</v>
      </c>
      <c r="AW190" s="4">
        <f t="shared" si="235"/>
        <v>5.9983167546518956</v>
      </c>
      <c r="AY190" s="2">
        <f t="shared" si="227"/>
        <v>59.910324743787847</v>
      </c>
      <c r="AZ190" s="2">
        <f t="shared" si="227"/>
        <v>58.760778544467023</v>
      </c>
      <c r="BA190" s="2">
        <f t="shared" si="227"/>
        <v>50.882469220834224</v>
      </c>
      <c r="BB190" s="2">
        <f t="shared" si="227"/>
        <v>48.989901755088809</v>
      </c>
      <c r="BC190" s="2">
        <f t="shared" si="227"/>
        <v>47.788642012603582</v>
      </c>
      <c r="BD190" s="2">
        <f t="shared" si="227"/>
        <v>46.889937827797539</v>
      </c>
      <c r="BE190" s="2">
        <f t="shared" si="227"/>
        <v>49.474157688138291</v>
      </c>
      <c r="BF190" s="2">
        <f t="shared" si="227"/>
        <v>49.087742780984073</v>
      </c>
      <c r="BG190" s="2">
        <f t="shared" si="227"/>
        <v>47.955282230573125</v>
      </c>
      <c r="BH190" s="2">
        <f t="shared" si="227"/>
        <v>46.691390200150394</v>
      </c>
      <c r="BI190" s="2">
        <f t="shared" si="227"/>
        <v>48.057456141553956</v>
      </c>
      <c r="BJ190" s="2">
        <f t="shared" si="227"/>
        <v>49.656362494993637</v>
      </c>
      <c r="BK190" s="2">
        <f t="shared" si="227"/>
        <v>53.002438749471693</v>
      </c>
      <c r="BL190" s="2">
        <f t="shared" si="227"/>
        <v>57.527387283570349</v>
      </c>
      <c r="BM190" s="2">
        <f t="shared" si="227"/>
        <v>61.310680936846076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112.6272350877193</v>
      </c>
      <c r="DL190" s="2">
        <f t="shared" si="236"/>
        <v>122.2750868649218</v>
      </c>
      <c r="DM190" s="2">
        <f t="shared" si="236"/>
        <v>112.91764482029598</v>
      </c>
      <c r="DN190" s="2">
        <f t="shared" si="236"/>
        <v>108.7951819949761</v>
      </c>
      <c r="DO190" s="2">
        <f t="shared" si="236"/>
        <v>89.47588439618616</v>
      </c>
      <c r="DP190" s="2">
        <f t="shared" si="236"/>
        <v>90.614855532064837</v>
      </c>
      <c r="DQ190" s="2">
        <f t="shared" si="236"/>
        <v>87.564614517265696</v>
      </c>
      <c r="DR190" s="2">
        <f t="shared" si="236"/>
        <v>102.36908359668317</v>
      </c>
      <c r="DS190" s="2">
        <f t="shared" si="236"/>
        <v>101.04488393701212</v>
      </c>
      <c r="DT190" s="2">
        <f t="shared" si="236"/>
        <v>103.88609493433395</v>
      </c>
      <c r="DU190" s="2">
        <f t="shared" si="236"/>
        <v>106.28485766550521</v>
      </c>
      <c r="DV190" s="2">
        <f t="shared" si="236"/>
        <v>110.92789006342497</v>
      </c>
      <c r="DW190" s="2">
        <f t="shared" si="236"/>
        <v>102.09886922379948</v>
      </c>
      <c r="DX190" s="2">
        <f t="shared" si="236"/>
        <v>109.99200037523451</v>
      </c>
      <c r="DY190" s="2">
        <f t="shared" si="236"/>
        <v>103.19386936592817</v>
      </c>
      <c r="EA190" s="2">
        <f t="shared" si="240"/>
        <v>62.234112004799258</v>
      </c>
      <c r="EB190" s="2">
        <f t="shared" si="240"/>
        <v>59.338300156128028</v>
      </c>
      <c r="EC190" s="2">
        <f t="shared" si="240"/>
        <v>50.752689975416551</v>
      </c>
      <c r="ED190" s="2">
        <f t="shared" si="240"/>
        <v>49.008401808037085</v>
      </c>
      <c r="EE190" s="2">
        <f t="shared" si="240"/>
        <v>47.810789585082773</v>
      </c>
      <c r="EF190" s="2">
        <f t="shared" si="239"/>
        <v>46.625723594973877</v>
      </c>
      <c r="EG190" s="2">
        <f t="shared" si="239"/>
        <v>50.116679467637361</v>
      </c>
      <c r="EH190" s="2">
        <f t="shared" si="239"/>
        <v>49.755961066018386</v>
      </c>
      <c r="EI190" s="2">
        <f t="shared" si="239"/>
        <v>47.419453313067621</v>
      </c>
      <c r="EJ190" s="2">
        <f t="shared" si="239"/>
        <v>46.78235660371304</v>
      </c>
      <c r="EK190" s="2">
        <f t="shared" si="212"/>
        <v>48.737715970961887</v>
      </c>
      <c r="EL190" s="2">
        <f t="shared" si="179"/>
        <v>49.937200097251299</v>
      </c>
      <c r="EM190" s="2">
        <f t="shared" si="179"/>
        <v>53.415821360284085</v>
      </c>
      <c r="EN190" s="2">
        <f t="shared" si="179"/>
        <v>57.696037655962627</v>
      </c>
      <c r="EO190" s="2">
        <f t="shared" si="179"/>
        <v>62.742548873371</v>
      </c>
      <c r="EQ190" s="2">
        <f t="shared" si="237"/>
        <v>58.308002698408941</v>
      </c>
      <c r="ER190" s="2">
        <f t="shared" si="237"/>
        <v>58.411324364490227</v>
      </c>
      <c r="ES190" s="2">
        <f t="shared" si="237"/>
        <v>50.970680592680438</v>
      </c>
      <c r="ET190" s="2">
        <f t="shared" si="237"/>
        <v>48.9773042546977</v>
      </c>
      <c r="EU190" s="2">
        <f t="shared" si="237"/>
        <v>47.774252252407095</v>
      </c>
      <c r="EV190" s="2">
        <f t="shared" si="237"/>
        <v>47.038855453082519</v>
      </c>
      <c r="EW190" s="2">
        <f t="shared" si="237"/>
        <v>49.108134760553163</v>
      </c>
      <c r="EX190" s="2">
        <f t="shared" si="237"/>
        <v>48.81740243616624</v>
      </c>
      <c r="EY190" s="2">
        <f t="shared" si="237"/>
        <v>48.204025680018333</v>
      </c>
      <c r="EZ190" s="2">
        <f t="shared" si="237"/>
        <v>46.644965166299912</v>
      </c>
      <c r="FA190" s="2">
        <f t="shared" si="237"/>
        <v>47.694162458967483</v>
      </c>
      <c r="FB190" s="2">
        <f t="shared" si="237"/>
        <v>49.48867930519215</v>
      </c>
      <c r="FC190" s="2">
        <f t="shared" si="237"/>
        <v>52.701278193133867</v>
      </c>
      <c r="FD190" s="2">
        <f t="shared" si="237"/>
        <v>57.380270872694027</v>
      </c>
      <c r="FE190" s="2">
        <f t="shared" si="237"/>
        <v>60.063082670134449</v>
      </c>
      <c r="FG190" s="2">
        <f t="shared" si="238"/>
        <v>0.99998926037741487</v>
      </c>
      <c r="FH190" s="2">
        <f t="shared" si="238"/>
        <v>0.99998517293102851</v>
      </c>
      <c r="FI190" s="2">
        <f t="shared" si="238"/>
        <v>0.99998376986603255</v>
      </c>
      <c r="FJ190" s="2">
        <f t="shared" si="238"/>
        <v>0.99998595239051602</v>
      </c>
      <c r="FK190" s="2">
        <f t="shared" si="238"/>
        <v>0.99998578505540303</v>
      </c>
      <c r="FL190" s="2">
        <f t="shared" si="238"/>
        <v>0.99998317596806863</v>
      </c>
      <c r="FM190" s="2">
        <f t="shared" si="238"/>
        <v>0.99998160861046625</v>
      </c>
      <c r="FN190" s="2">
        <f t="shared" si="238"/>
        <v>0.99998113962126534</v>
      </c>
      <c r="FO190" s="2">
        <f t="shared" si="238"/>
        <v>0.99998138514457136</v>
      </c>
      <c r="FP190" s="2">
        <f t="shared" si="238"/>
        <v>0.99998032317968388</v>
      </c>
      <c r="FQ190" s="2">
        <f t="shared" si="238"/>
        <v>0.99998073938390919</v>
      </c>
      <c r="FR190" s="2">
        <f t="shared" si="238"/>
        <v>0.99998395852260691</v>
      </c>
      <c r="FS190" s="2">
        <f t="shared" si="238"/>
        <v>0.99998358693902778</v>
      </c>
      <c r="FT190" s="2">
        <f t="shared" si="238"/>
        <v>0.99998086467121949</v>
      </c>
      <c r="FU190" s="2">
        <f t="shared" si="238"/>
        <v>0.99997494079097649</v>
      </c>
      <c r="FW190" s="2">
        <f t="shared" si="229"/>
        <v>0.59201827629990378</v>
      </c>
      <c r="FX190" s="2">
        <f t="shared" si="229"/>
        <v>0.62402360984675864</v>
      </c>
      <c r="FY190" s="2">
        <f t="shared" si="229"/>
        <v>0.59071487336807083</v>
      </c>
      <c r="FZ190" s="2">
        <f t="shared" si="229"/>
        <v>0.62191112199681853</v>
      </c>
      <c r="GA190" s="2">
        <f t="shared" si="229"/>
        <v>0.6223727302539136</v>
      </c>
      <c r="GB190" s="2">
        <f t="shared" si="229"/>
        <v>0.63774834376010348</v>
      </c>
      <c r="GC190" s="2">
        <f t="shared" si="229"/>
        <v>0.63776101797152118</v>
      </c>
      <c r="GD190" s="2">
        <f t="shared" si="229"/>
        <v>0.71301948239192614</v>
      </c>
      <c r="GE190" s="2">
        <f t="shared" si="229"/>
        <v>0.68168432944661128</v>
      </c>
      <c r="GF190" s="2">
        <f t="shared" si="229"/>
        <v>0.67027483877502581</v>
      </c>
      <c r="GG190" s="2">
        <f t="shared" si="229"/>
        <v>0.65293079365813023</v>
      </c>
      <c r="GH190" s="2">
        <f t="shared" si="229"/>
        <v>0.62832311906463023</v>
      </c>
      <c r="GI190" s="2">
        <f t="shared" si="229"/>
        <v>0.57964538419302725</v>
      </c>
      <c r="GJ190" s="2">
        <f t="shared" si="229"/>
        <v>0.53726700154049511</v>
      </c>
      <c r="GK190" s="2">
        <f t="shared" si="229"/>
        <v>0.53476383202356936</v>
      </c>
      <c r="GM190" s="86">
        <f t="shared" si="230"/>
        <v>0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1.8558354771151753E-305</v>
      </c>
      <c r="GT190" s="86">
        <f t="shared" si="230"/>
        <v>3.3936241628372349E-276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2.0060817698185568E-181</v>
      </c>
      <c r="HD190" s="86">
        <f t="shared" si="181"/>
        <v>2.6263879549790465E-210</v>
      </c>
      <c r="HE190" s="86">
        <f t="shared" si="181"/>
        <v>1.2669767478761925E-221</v>
      </c>
      <c r="HF190" s="86">
        <f t="shared" si="181"/>
        <v>2.7354095190107036E-225</v>
      </c>
      <c r="HG190" s="86">
        <f t="shared" si="181"/>
        <v>5.4222815181477645E-212</v>
      </c>
      <c r="HH190" s="86">
        <f t="shared" si="181"/>
        <v>5.0442648102278739E-300</v>
      </c>
      <c r="HI190" s="86">
        <f t="shared" si="241"/>
        <v>9.2023362498704939E-268</v>
      </c>
      <c r="HJ190" s="86">
        <f t="shared" si="241"/>
        <v>6.4216431633283235E-290</v>
      </c>
      <c r="HK190" s="86">
        <f t="shared" si="241"/>
        <v>5.2199088167488357E-272</v>
      </c>
      <c r="HL190" s="86">
        <f t="shared" si="241"/>
        <v>0</v>
      </c>
      <c r="HM190" s="86">
        <f t="shared" si="241"/>
        <v>0</v>
      </c>
      <c r="HN190" s="86">
        <f t="shared" si="241"/>
        <v>9.7136009832470836E-215</v>
      </c>
      <c r="HO190" s="86">
        <f t="shared" si="226"/>
        <v>2.1978677587477677E-236</v>
      </c>
      <c r="HP190" s="86">
        <f t="shared" si="226"/>
        <v>1.0233694107331311E-300</v>
      </c>
      <c r="HQ190" s="86">
        <f t="shared" si="226"/>
        <v>0</v>
      </c>
      <c r="HS190" s="86">
        <f t="shared" si="231"/>
        <v>7.9805794062041706E-23</v>
      </c>
      <c r="HT190" s="86">
        <f t="shared" si="231"/>
        <v>1.236963362248309E-30</v>
      </c>
      <c r="HU190" s="86">
        <f t="shared" si="231"/>
        <v>3.1638359161827658E-28</v>
      </c>
      <c r="HV190" s="86">
        <f t="shared" si="231"/>
        <v>4.0206630677616009E-31</v>
      </c>
      <c r="HW190" s="86">
        <f t="shared" si="231"/>
        <v>7.0491287643532473E-31</v>
      </c>
      <c r="HX190" s="86">
        <f t="shared" si="231"/>
        <v>1.2114225773676352E-34</v>
      </c>
      <c r="HY190" s="86">
        <f t="shared" si="231"/>
        <v>2.1197432487206131E-33</v>
      </c>
      <c r="HZ190" s="86">
        <f t="shared" si="231"/>
        <v>1.3859150629871706E-51</v>
      </c>
      <c r="IA190" s="86">
        <f t="shared" si="231"/>
        <v>2.3160654846269691E-51</v>
      </c>
      <c r="IB190" s="86">
        <f t="shared" si="231"/>
        <v>2.5743225386243228E-38</v>
      </c>
      <c r="IC190" s="86">
        <f t="shared" si="231"/>
        <v>2.0711432864265438E-38</v>
      </c>
      <c r="ID190" s="86">
        <f t="shared" si="231"/>
        <v>2.401696627086829E-42</v>
      </c>
      <c r="IE190" s="86">
        <f t="shared" si="231"/>
        <v>3.8004173725401968E-27</v>
      </c>
      <c r="IF190" s="86">
        <f t="shared" si="231"/>
        <v>1.5906970805692268E-28</v>
      </c>
      <c r="IG190" s="86">
        <f t="shared" si="231"/>
        <v>3.5340592001971117E-29</v>
      </c>
      <c r="II190" s="86">
        <f t="shared" si="232"/>
        <v>0.56642160394847396</v>
      </c>
      <c r="IJ190" s="86">
        <f t="shared" si="232"/>
        <v>0.47478258055343381</v>
      </c>
      <c r="IK190" s="86">
        <f t="shared" si="232"/>
        <v>0.55314352004709388</v>
      </c>
      <c r="IL190" s="86">
        <f t="shared" si="232"/>
        <v>0.48395381933863751</v>
      </c>
      <c r="IM190" s="86">
        <f t="shared" si="232"/>
        <v>0.4819841935386121</v>
      </c>
      <c r="IN190" s="86">
        <f t="shared" si="232"/>
        <v>0.42165114419781557</v>
      </c>
      <c r="IO190" s="86">
        <f t="shared" si="232"/>
        <v>0.42745653359625213</v>
      </c>
      <c r="IP190" s="86">
        <f t="shared" si="232"/>
        <v>0.14853520217130417</v>
      </c>
      <c r="IQ190" s="86">
        <f t="shared" si="232"/>
        <v>0.20951528883970552</v>
      </c>
      <c r="IR190" s="86">
        <f t="shared" si="232"/>
        <v>0.30960930133008102</v>
      </c>
      <c r="IS190" s="86">
        <f t="shared" si="232"/>
        <v>0.35733592477357645</v>
      </c>
      <c r="IT190" s="86">
        <f t="shared" si="232"/>
        <v>0.40613535202053608</v>
      </c>
      <c r="IU190" s="86">
        <f t="shared" si="232"/>
        <v>0.57032722216203224</v>
      </c>
      <c r="IV190" s="86">
        <f t="shared" si="232"/>
        <v>0.51724269764148811</v>
      </c>
      <c r="IW190" s="86">
        <f t="shared" si="232"/>
        <v>0.55552385525888925</v>
      </c>
      <c r="IY190" s="86">
        <f t="shared" si="233"/>
        <v>0.56642160394847396</v>
      </c>
      <c r="IZ190" s="86">
        <f t="shared" si="233"/>
        <v>0.47478258055343381</v>
      </c>
      <c r="JA190" s="86">
        <f t="shared" si="233"/>
        <v>0.55314352004709388</v>
      </c>
      <c r="JB190" s="86">
        <f t="shared" si="233"/>
        <v>0.48395381933863751</v>
      </c>
      <c r="JC190" s="86">
        <f t="shared" si="233"/>
        <v>0.4819841935386121</v>
      </c>
      <c r="JD190" s="86">
        <f t="shared" si="233"/>
        <v>0.42165114419781557</v>
      </c>
      <c r="JE190" s="86">
        <f t="shared" si="233"/>
        <v>0.42745653359625213</v>
      </c>
      <c r="JF190" s="86">
        <f t="shared" si="233"/>
        <v>0.14853520217130417</v>
      </c>
      <c r="JG190" s="86">
        <f t="shared" si="233"/>
        <v>0.20951528883970552</v>
      </c>
      <c r="JH190" s="86">
        <f t="shared" si="233"/>
        <v>0.30960930133008102</v>
      </c>
      <c r="JI190" s="86">
        <f t="shared" si="233"/>
        <v>0.35733592477357645</v>
      </c>
      <c r="JJ190" s="86">
        <f t="shared" si="233"/>
        <v>0.40613535202053608</v>
      </c>
      <c r="JK190" s="86">
        <f t="shared" si="233"/>
        <v>0.57032722216203224</v>
      </c>
      <c r="JL190" s="86">
        <f t="shared" si="233"/>
        <v>0.51724269764148811</v>
      </c>
      <c r="JM190" s="86">
        <f t="shared" si="233"/>
        <v>0.55552385525888925</v>
      </c>
    </row>
    <row r="191" spans="2:273" x14ac:dyDescent="0.25">
      <c r="B191" s="2">
        <v>164</v>
      </c>
      <c r="C191" s="37">
        <v>59.279000000000003</v>
      </c>
      <c r="D191" s="37">
        <v>57.651000000000003</v>
      </c>
      <c r="E191" s="37">
        <v>50.920999999999999</v>
      </c>
      <c r="F191" s="37">
        <v>48.71</v>
      </c>
      <c r="G191" s="37">
        <v>47.725999999999999</v>
      </c>
      <c r="H191" s="37">
        <v>46.564999999999998</v>
      </c>
      <c r="I191" s="37">
        <v>47.468000000000004</v>
      </c>
      <c r="J191" s="37">
        <v>47.81</v>
      </c>
      <c r="K191" s="37">
        <v>48.968000000000004</v>
      </c>
      <c r="L191" s="37">
        <v>44.889000000000003</v>
      </c>
      <c r="M191" s="37">
        <v>46.725999999999999</v>
      </c>
      <c r="N191" s="37">
        <v>49.145000000000003</v>
      </c>
      <c r="O191" s="37">
        <v>54.639000000000003</v>
      </c>
      <c r="P191" s="37">
        <v>71.938000000000002</v>
      </c>
      <c r="Q191" s="37">
        <v>104.297</v>
      </c>
      <c r="S191" s="4">
        <f t="shared" si="234"/>
        <v>59.97141687747812</v>
      </c>
      <c r="T191" s="4">
        <f t="shared" si="234"/>
        <v>58.728455477545396</v>
      </c>
      <c r="U191" s="4">
        <f t="shared" si="234"/>
        <v>51.191895384139144</v>
      </c>
      <c r="V191" s="4">
        <f t="shared" si="234"/>
        <v>49.181081631521046</v>
      </c>
      <c r="W191" s="4">
        <f t="shared" si="234"/>
        <v>48.011938073046586</v>
      </c>
      <c r="X191" s="4">
        <f t="shared" si="234"/>
        <v>46.911977088364424</v>
      </c>
      <c r="Y191" s="4">
        <f t="shared" si="234"/>
        <v>49.489436049853637</v>
      </c>
      <c r="Z191" s="4">
        <f t="shared" si="234"/>
        <v>48.97286836987395</v>
      </c>
      <c r="AA191" s="4">
        <f t="shared" si="234"/>
        <v>47.83581830655266</v>
      </c>
      <c r="AB191" s="4">
        <f t="shared" si="234"/>
        <v>46.599519728607859</v>
      </c>
      <c r="AC191" s="4">
        <f t="shared" si="234"/>
        <v>48.012726788457634</v>
      </c>
      <c r="AD191" s="4">
        <f t="shared" si="234"/>
        <v>49.757894696163333</v>
      </c>
      <c r="AE191" s="4">
        <f t="shared" si="234"/>
        <v>55.933384433364331</v>
      </c>
      <c r="AF191" s="4">
        <f t="shared" si="234"/>
        <v>71.953286880190305</v>
      </c>
      <c r="AG191" s="4">
        <f t="shared" si="234"/>
        <v>99.702945808932256</v>
      </c>
      <c r="AI191" s="4">
        <f t="shared" si="235"/>
        <v>-0.69241687747811653</v>
      </c>
      <c r="AJ191" s="4">
        <f t="shared" si="235"/>
        <v>-1.0774554775453922</v>
      </c>
      <c r="AK191" s="4">
        <f t="shared" si="235"/>
        <v>-0.27089538413914482</v>
      </c>
      <c r="AL191" s="4">
        <f t="shared" si="235"/>
        <v>-0.4710816315210451</v>
      </c>
      <c r="AM191" s="4">
        <f t="shared" si="235"/>
        <v>-0.28593807304658725</v>
      </c>
      <c r="AN191" s="4">
        <f t="shared" si="235"/>
        <v>-0.34697708836442587</v>
      </c>
      <c r="AO191" s="4">
        <f t="shared" si="235"/>
        <v>-2.0214360498536337</v>
      </c>
      <c r="AP191" s="4">
        <f t="shared" si="235"/>
        <v>-1.1628683698739479</v>
      </c>
      <c r="AQ191" s="4">
        <f t="shared" si="235"/>
        <v>1.1321816934473432</v>
      </c>
      <c r="AR191" s="4">
        <f t="shared" si="235"/>
        <v>-1.7105197286078564</v>
      </c>
      <c r="AS191" s="4">
        <f t="shared" si="235"/>
        <v>-1.286726788457635</v>
      </c>
      <c r="AT191" s="4">
        <f t="shared" si="235"/>
        <v>-0.61289469616333037</v>
      </c>
      <c r="AU191" s="4">
        <f t="shared" si="235"/>
        <v>-1.2943844333643284</v>
      </c>
      <c r="AV191" s="4">
        <f t="shared" si="235"/>
        <v>-1.5286880190302554E-2</v>
      </c>
      <c r="AW191" s="4">
        <f t="shared" si="235"/>
        <v>4.594054191067741</v>
      </c>
      <c r="AY191" s="2">
        <f t="shared" si="227"/>
        <v>59.784106622994756</v>
      </c>
      <c r="AZ191" s="2">
        <f t="shared" si="227"/>
        <v>58.672843818953389</v>
      </c>
      <c r="BA191" s="2">
        <f t="shared" si="227"/>
        <v>50.785307025595984</v>
      </c>
      <c r="BB191" s="2">
        <f t="shared" si="227"/>
        <v>48.911468359865438</v>
      </c>
      <c r="BC191" s="2">
        <f t="shared" si="227"/>
        <v>47.689175642377364</v>
      </c>
      <c r="BD191" s="2">
        <f t="shared" si="227"/>
        <v>46.767025175631886</v>
      </c>
      <c r="BE191" s="2">
        <f t="shared" si="227"/>
        <v>49.347769775337667</v>
      </c>
      <c r="BF191" s="2">
        <f t="shared" si="227"/>
        <v>48.972474407177174</v>
      </c>
      <c r="BG191" s="2">
        <f t="shared" si="227"/>
        <v>47.831769991786835</v>
      </c>
      <c r="BH191" s="2">
        <f t="shared" si="227"/>
        <v>46.552041382756741</v>
      </c>
      <c r="BI191" s="2">
        <f t="shared" si="227"/>
        <v>47.904294051778038</v>
      </c>
      <c r="BJ191" s="2">
        <f t="shared" si="227"/>
        <v>49.488016958032077</v>
      </c>
      <c r="BK191" s="2">
        <f t="shared" si="227"/>
        <v>52.881517366395826</v>
      </c>
      <c r="BL191" s="2">
        <f t="shared" si="227"/>
        <v>57.388496205968138</v>
      </c>
      <c r="BM191" s="2">
        <f t="shared" si="227"/>
        <v>61.100243444792213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 t="str">
        <f t="shared" si="211"/>
        <v/>
      </c>
      <c r="DK191" s="2">
        <f t="shared" si="236"/>
        <v>112.87117172739541</v>
      </c>
      <c r="DL191" s="2">
        <f t="shared" si="236"/>
        <v>122.58129900332226</v>
      </c>
      <c r="DM191" s="2">
        <f t="shared" si="236"/>
        <v>113.20663953488372</v>
      </c>
      <c r="DN191" s="2">
        <f t="shared" si="236"/>
        <v>109.06671760797343</v>
      </c>
      <c r="DO191" s="2">
        <f t="shared" si="236"/>
        <v>89.598573643410859</v>
      </c>
      <c r="DP191" s="2">
        <f t="shared" si="236"/>
        <v>90.736398520084563</v>
      </c>
      <c r="DQ191" s="2">
        <f t="shared" si="236"/>
        <v>87.656792459478524</v>
      </c>
      <c r="DR191" s="2">
        <f t="shared" si="236"/>
        <v>102.59519752586232</v>
      </c>
      <c r="DS191" s="2">
        <f t="shared" si="236"/>
        <v>101.26141322961402</v>
      </c>
      <c r="DT191" s="2">
        <f t="shared" si="236"/>
        <v>104.12315825515947</v>
      </c>
      <c r="DU191" s="2">
        <f t="shared" si="236"/>
        <v>106.5351707317073</v>
      </c>
      <c r="DV191" s="2">
        <f t="shared" si="236"/>
        <v>111.17117441860466</v>
      </c>
      <c r="DW191" s="2">
        <f t="shared" si="236"/>
        <v>102.27521926910302</v>
      </c>
      <c r="DX191" s="2">
        <f t="shared" si="236"/>
        <v>110.22174568480301</v>
      </c>
      <c r="DY191" s="2">
        <f t="shared" si="236"/>
        <v>103.37995095492739</v>
      </c>
      <c r="EA191" s="2">
        <f t="shared" si="240"/>
        <v>62.243925980958515</v>
      </c>
      <c r="EB191" s="2">
        <f t="shared" si="240"/>
        <v>59.282454644808745</v>
      </c>
      <c r="EC191" s="2">
        <f t="shared" si="240"/>
        <v>50.648082931196697</v>
      </c>
      <c r="ED191" s="2">
        <f t="shared" si="240"/>
        <v>48.931101225684507</v>
      </c>
      <c r="EE191" s="2">
        <f t="shared" si="240"/>
        <v>47.712643288509547</v>
      </c>
      <c r="EF191" s="2">
        <f t="shared" si="239"/>
        <v>46.488806087744706</v>
      </c>
      <c r="EG191" s="2">
        <f t="shared" si="239"/>
        <v>50.024734455693327</v>
      </c>
      <c r="EH191" s="2">
        <f t="shared" si="239"/>
        <v>49.67120863388994</v>
      </c>
      <c r="EI191" s="2">
        <f t="shared" si="239"/>
        <v>47.270164411667679</v>
      </c>
      <c r="EJ191" s="2">
        <f t="shared" si="239"/>
        <v>46.647681792112678</v>
      </c>
      <c r="EK191" s="2">
        <f t="shared" si="239"/>
        <v>48.619846188747729</v>
      </c>
      <c r="EL191" s="2">
        <f t="shared" si="179"/>
        <v>49.783922018674446</v>
      </c>
      <c r="EM191" s="2">
        <f t="shared" si="179"/>
        <v>53.319638653676904</v>
      </c>
      <c r="EN191" s="2">
        <f t="shared" si="179"/>
        <v>57.567422956112139</v>
      </c>
      <c r="EO191" s="2">
        <f t="shared" si="179"/>
        <v>62.617735091546905</v>
      </c>
      <c r="EQ191" s="2">
        <f t="shared" si="237"/>
        <v>58.237301509080893</v>
      </c>
      <c r="ER191" s="2">
        <f t="shared" si="237"/>
        <v>58.336542656415688</v>
      </c>
      <c r="ES191" s="2">
        <f t="shared" si="237"/>
        <v>50.870507737604768</v>
      </c>
      <c r="ET191" s="2">
        <f t="shared" si="237"/>
        <v>48.899385235128044</v>
      </c>
      <c r="EU191" s="2">
        <f t="shared" si="237"/>
        <v>47.675345930041786</v>
      </c>
      <c r="EV191" s="2">
        <f t="shared" si="237"/>
        <v>46.910122413686125</v>
      </c>
      <c r="EW191" s="2">
        <f t="shared" si="237"/>
        <v>48.996137870644347</v>
      </c>
      <c r="EX191" s="2">
        <f t="shared" si="237"/>
        <v>48.714744278556545</v>
      </c>
      <c r="EY191" s="2">
        <f t="shared" si="237"/>
        <v>48.069632710029992</v>
      </c>
      <c r="EZ191" s="2">
        <f t="shared" si="237"/>
        <v>46.507638986045492</v>
      </c>
      <c r="FA191" s="2">
        <f t="shared" si="237"/>
        <v>47.555894777678319</v>
      </c>
      <c r="FB191" s="2">
        <f t="shared" si="237"/>
        <v>49.326996854216389</v>
      </c>
      <c r="FC191" s="2">
        <f t="shared" si="237"/>
        <v>52.590533639369482</v>
      </c>
      <c r="FD191" s="2">
        <f t="shared" si="237"/>
        <v>57.246310453082032</v>
      </c>
      <c r="FE191" s="2">
        <f t="shared" si="237"/>
        <v>59.894541461991686</v>
      </c>
      <c r="FG191" s="2">
        <f t="shared" si="238"/>
        <v>0.99999020533853611</v>
      </c>
      <c r="FH191" s="2">
        <f t="shared" si="238"/>
        <v>0.99998647753474046</v>
      </c>
      <c r="FI191" s="2">
        <f t="shared" si="238"/>
        <v>0.99998519792075902</v>
      </c>
      <c r="FJ191" s="2">
        <f t="shared" si="238"/>
        <v>0.99998718841204792</v>
      </c>
      <c r="FK191" s="2">
        <f t="shared" si="238"/>
        <v>0.99998703580023163</v>
      </c>
      <c r="FL191" s="2">
        <f t="shared" si="238"/>
        <v>0.99998465627780309</v>
      </c>
      <c r="FM191" s="2">
        <f t="shared" si="238"/>
        <v>0.99998322682625129</v>
      </c>
      <c r="FN191" s="2">
        <f t="shared" si="238"/>
        <v>0.99998279910161458</v>
      </c>
      <c r="FO191" s="2">
        <f t="shared" si="238"/>
        <v>0.99998302302226938</v>
      </c>
      <c r="FP191" s="2">
        <f t="shared" si="238"/>
        <v>0.9999820544955178</v>
      </c>
      <c r="FQ191" s="2">
        <f t="shared" si="238"/>
        <v>0.99998243407958309</v>
      </c>
      <c r="FR191" s="2">
        <f t="shared" si="238"/>
        <v>0.99998536997808829</v>
      </c>
      <c r="FS191" s="2">
        <f t="shared" si="238"/>
        <v>0.9999850310888686</v>
      </c>
      <c r="FT191" s="2">
        <f t="shared" si="238"/>
        <v>0.99998254834335409</v>
      </c>
      <c r="FU191" s="2">
        <f t="shared" si="238"/>
        <v>0.99997714567935247</v>
      </c>
      <c r="FW191" s="2">
        <f t="shared" si="229"/>
        <v>0.61406184981037715</v>
      </c>
      <c r="FX191" s="2">
        <f t="shared" si="229"/>
        <v>0.64537376602683738</v>
      </c>
      <c r="FY191" s="2">
        <f t="shared" si="229"/>
        <v>0.61278280911336014</v>
      </c>
      <c r="FZ191" s="2">
        <f t="shared" si="229"/>
        <v>0.64331266971082357</v>
      </c>
      <c r="GA191" s="2">
        <f t="shared" si="229"/>
        <v>0.64376311586640078</v>
      </c>
      <c r="GB191" s="2">
        <f t="shared" si="229"/>
        <v>0.65874533701219695</v>
      </c>
      <c r="GC191" s="2">
        <f t="shared" si="229"/>
        <v>0.65875766967553928</v>
      </c>
      <c r="GD191" s="2">
        <f t="shared" si="229"/>
        <v>0.73149047632201114</v>
      </c>
      <c r="GE191" s="2">
        <f t="shared" si="229"/>
        <v>0.70132733597927421</v>
      </c>
      <c r="GF191" s="2">
        <f t="shared" si="229"/>
        <v>0.69030204757563751</v>
      </c>
      <c r="GG191" s="2">
        <f t="shared" si="229"/>
        <v>0.67349830593418158</v>
      </c>
      <c r="GH191" s="2">
        <f t="shared" si="229"/>
        <v>0.64956623223435639</v>
      </c>
      <c r="GI191" s="2">
        <f t="shared" si="229"/>
        <v>0.60190794248419743</v>
      </c>
      <c r="GJ191" s="2">
        <f t="shared" si="229"/>
        <v>0.56007054726335337</v>
      </c>
      <c r="GK191" s="2">
        <f t="shared" si="229"/>
        <v>0.55758915672637965</v>
      </c>
      <c r="GM191" s="86">
        <f t="shared" si="230"/>
        <v>0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8.8151419947873813E-282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2.8349094489028071E-186</v>
      </c>
      <c r="HD191" s="86">
        <f t="shared" si="181"/>
        <v>5.6786779550077332E-216</v>
      </c>
      <c r="HE191" s="86">
        <f t="shared" si="181"/>
        <v>1.3403513703090592E-227</v>
      </c>
      <c r="HF191" s="86">
        <f t="shared" si="181"/>
        <v>2.5724932635369212E-231</v>
      </c>
      <c r="HG191" s="86">
        <f t="shared" si="181"/>
        <v>1.196821278718102E-217</v>
      </c>
      <c r="HH191" s="86">
        <f t="shared" si="181"/>
        <v>5.2728554584196418E-308</v>
      </c>
      <c r="HI191" s="86">
        <f t="shared" si="241"/>
        <v>6.6399022262734398E-275</v>
      </c>
      <c r="HJ191" s="86">
        <f t="shared" si="241"/>
        <v>1.6628982260206807E-297</v>
      </c>
      <c r="HK191" s="86">
        <f t="shared" si="241"/>
        <v>3.7767513417852166E-279</v>
      </c>
      <c r="HL191" s="86">
        <f t="shared" si="241"/>
        <v>0</v>
      </c>
      <c r="HM191" s="86">
        <f t="shared" si="241"/>
        <v>0</v>
      </c>
      <c r="HN191" s="86">
        <f t="shared" si="241"/>
        <v>2.3123789535100839E-220</v>
      </c>
      <c r="HO191" s="86">
        <f t="shared" si="226"/>
        <v>9.1166271154045902E-243</v>
      </c>
      <c r="HP191" s="86">
        <f t="shared" si="226"/>
        <v>0</v>
      </c>
      <c r="HQ191" s="86">
        <f t="shared" si="226"/>
        <v>0</v>
      </c>
      <c r="HS191" s="86">
        <f t="shared" si="231"/>
        <v>4.2413413982484889E-24</v>
      </c>
      <c r="HT191" s="86">
        <f t="shared" si="231"/>
        <v>2.5301441142176209E-32</v>
      </c>
      <c r="HU191" s="86">
        <f t="shared" si="231"/>
        <v>7.9386536905192494E-30</v>
      </c>
      <c r="HV191" s="86">
        <f t="shared" si="231"/>
        <v>8.3352725878245882E-33</v>
      </c>
      <c r="HW191" s="86">
        <f t="shared" si="231"/>
        <v>1.4700146190470788E-32</v>
      </c>
      <c r="HX191" s="86">
        <f t="shared" si="231"/>
        <v>1.6284612890468516E-36</v>
      </c>
      <c r="HY191" s="86">
        <f t="shared" si="231"/>
        <v>3.2907269232728863E-35</v>
      </c>
      <c r="HZ191" s="86">
        <f t="shared" si="231"/>
        <v>3.1953341370219091E-54</v>
      </c>
      <c r="IA191" s="86">
        <f t="shared" si="231"/>
        <v>4.2962589533370158E-54</v>
      </c>
      <c r="IB191" s="86">
        <f t="shared" si="231"/>
        <v>2.3851884576620089E-40</v>
      </c>
      <c r="IC191" s="86">
        <f t="shared" si="231"/>
        <v>1.8089042772616484E-40</v>
      </c>
      <c r="ID191" s="86">
        <f t="shared" si="231"/>
        <v>1.1342287181126571E-44</v>
      </c>
      <c r="IE191" s="86">
        <f t="shared" si="231"/>
        <v>1.0519683870621358E-28</v>
      </c>
      <c r="IF191" s="86">
        <f t="shared" si="231"/>
        <v>3.1392312803617809E-30</v>
      </c>
      <c r="IG191" s="86">
        <f t="shared" si="231"/>
        <v>5.3319295033904549E-31</v>
      </c>
      <c r="II191" s="86">
        <f t="shared" si="232"/>
        <v>0.53158937938445239</v>
      </c>
      <c r="IJ191" s="86">
        <f t="shared" si="232"/>
        <v>0.41448920402627298</v>
      </c>
      <c r="IK191" s="86">
        <f t="shared" si="232"/>
        <v>0.50697040111950764</v>
      </c>
      <c r="IL191" s="86">
        <f t="shared" si="232"/>
        <v>0.42493940066984137</v>
      </c>
      <c r="IM191" s="86">
        <f t="shared" si="232"/>
        <v>0.42268008071801277</v>
      </c>
      <c r="IN191" s="86">
        <f t="shared" si="232"/>
        <v>0.35825556484478166</v>
      </c>
      <c r="IO191" s="86">
        <f t="shared" si="232"/>
        <v>0.36488450096036784</v>
      </c>
      <c r="IP191" s="86">
        <f t="shared" si="232"/>
        <v>0.11164869957989554</v>
      </c>
      <c r="IQ191" s="86">
        <f t="shared" si="232"/>
        <v>0.15970081482861295</v>
      </c>
      <c r="IR191" s="86">
        <f t="shared" si="232"/>
        <v>0.25246356250380753</v>
      </c>
      <c r="IS191" s="86">
        <f t="shared" si="232"/>
        <v>0.29489204986793094</v>
      </c>
      <c r="IT191" s="86">
        <f t="shared" si="232"/>
        <v>0.3358923813812108</v>
      </c>
      <c r="IU191" s="86">
        <f t="shared" si="232"/>
        <v>0.53304216320778619</v>
      </c>
      <c r="IV191" s="86">
        <f t="shared" si="232"/>
        <v>0.4970369827413666</v>
      </c>
      <c r="IW191" s="86">
        <f t="shared" si="232"/>
        <v>0.56629575559698653</v>
      </c>
      <c r="IY191" s="86">
        <f t="shared" si="233"/>
        <v>0.53158937938445239</v>
      </c>
      <c r="IZ191" s="86">
        <f t="shared" si="233"/>
        <v>0.41448920402627298</v>
      </c>
      <c r="JA191" s="86">
        <f t="shared" si="233"/>
        <v>0.50697040111950764</v>
      </c>
      <c r="JB191" s="86">
        <f t="shared" si="233"/>
        <v>0.42493940066984137</v>
      </c>
      <c r="JC191" s="86">
        <f t="shared" si="233"/>
        <v>0.42268008071801277</v>
      </c>
      <c r="JD191" s="86">
        <f t="shared" si="233"/>
        <v>0.35825556484478166</v>
      </c>
      <c r="JE191" s="86">
        <f t="shared" si="233"/>
        <v>0.36488450096036784</v>
      </c>
      <c r="JF191" s="86">
        <f t="shared" si="233"/>
        <v>0.11164869957989554</v>
      </c>
      <c r="JG191" s="86">
        <f t="shared" si="233"/>
        <v>0.15970081482861295</v>
      </c>
      <c r="JH191" s="86">
        <f t="shared" si="233"/>
        <v>0.25246356250380753</v>
      </c>
      <c r="JI191" s="86">
        <f t="shared" si="233"/>
        <v>0.29489204986793094</v>
      </c>
      <c r="JJ191" s="86">
        <f t="shared" si="233"/>
        <v>0.3358923813812108</v>
      </c>
      <c r="JK191" s="86">
        <f t="shared" si="233"/>
        <v>0.53304216320778619</v>
      </c>
      <c r="JL191" s="86">
        <f t="shared" si="233"/>
        <v>0.4970369827413666</v>
      </c>
      <c r="JM191" s="86">
        <f t="shared" si="233"/>
        <v>0.56629575559698653</v>
      </c>
    </row>
    <row r="192" spans="2:273" x14ac:dyDescent="0.25">
      <c r="B192" s="2">
        <v>165</v>
      </c>
      <c r="C192" s="37">
        <v>59.720999999999997</v>
      </c>
      <c r="D192" s="37">
        <v>57.872999999999998</v>
      </c>
      <c r="E192" s="37">
        <v>50.222000000000001</v>
      </c>
      <c r="F192" s="37">
        <v>49.097000000000001</v>
      </c>
      <c r="G192" s="37">
        <v>48.548000000000002</v>
      </c>
      <c r="H192" s="37">
        <v>45.661000000000001</v>
      </c>
      <c r="I192" s="37">
        <v>47.031999999999996</v>
      </c>
      <c r="J192" s="37">
        <v>48.555999999999997</v>
      </c>
      <c r="K192" s="37">
        <v>48.302</v>
      </c>
      <c r="L192" s="37">
        <v>45.127000000000002</v>
      </c>
      <c r="M192" s="37">
        <v>45.918999999999997</v>
      </c>
      <c r="N192" s="37">
        <v>48.677</v>
      </c>
      <c r="O192" s="37">
        <v>52.491999999999997</v>
      </c>
      <c r="P192" s="37">
        <v>67.718999999999994</v>
      </c>
      <c r="Q192" s="37">
        <v>92.141000000000005</v>
      </c>
      <c r="S192" s="4">
        <f t="shared" si="234"/>
        <v>59.768922271369753</v>
      </c>
      <c r="T192" s="4">
        <f t="shared" si="234"/>
        <v>58.609935280538174</v>
      </c>
      <c r="U192" s="4">
        <f t="shared" si="234"/>
        <v>50.906160050963592</v>
      </c>
      <c r="V192" s="4">
        <f t="shared" si="234"/>
        <v>48.958880674774591</v>
      </c>
      <c r="W192" s="4">
        <f t="shared" si="234"/>
        <v>47.73950948472276</v>
      </c>
      <c r="X192" s="4">
        <f t="shared" si="234"/>
        <v>46.702130669010572</v>
      </c>
      <c r="Y192" s="4">
        <f t="shared" si="234"/>
        <v>49.279273073212934</v>
      </c>
      <c r="Z192" s="4">
        <f t="shared" si="234"/>
        <v>48.857372086175708</v>
      </c>
      <c r="AA192" s="4">
        <f t="shared" si="234"/>
        <v>47.70907753883224</v>
      </c>
      <c r="AB192" s="4">
        <f t="shared" si="234"/>
        <v>46.42769119558686</v>
      </c>
      <c r="AC192" s="4">
        <f t="shared" si="234"/>
        <v>47.787893195132746</v>
      </c>
      <c r="AD192" s="4">
        <f t="shared" si="234"/>
        <v>49.41139047439065</v>
      </c>
      <c r="AE192" s="4">
        <f t="shared" si="234"/>
        <v>54.488620000260518</v>
      </c>
      <c r="AF192" s="4">
        <f t="shared" si="234"/>
        <v>67.586849589828915</v>
      </c>
      <c r="AG192" s="4">
        <f t="shared" si="234"/>
        <v>89.915197323904948</v>
      </c>
      <c r="AI192" s="4">
        <f t="shared" si="235"/>
        <v>-4.7922271369756686E-2</v>
      </c>
      <c r="AJ192" s="4">
        <f t="shared" si="235"/>
        <v>-0.73693528053817658</v>
      </c>
      <c r="AK192" s="4">
        <f t="shared" si="235"/>
        <v>-0.684160050963591</v>
      </c>
      <c r="AL192" s="4">
        <f t="shared" si="235"/>
        <v>0.13811932522541071</v>
      </c>
      <c r="AM192" s="4">
        <f t="shared" si="235"/>
        <v>0.80849051527724214</v>
      </c>
      <c r="AN192" s="4">
        <f t="shared" si="235"/>
        <v>-1.0411306690105704</v>
      </c>
      <c r="AO192" s="4">
        <f t="shared" si="235"/>
        <v>-2.2472730732129378</v>
      </c>
      <c r="AP192" s="4">
        <f t="shared" si="235"/>
        <v>-0.30137208617571076</v>
      </c>
      <c r="AQ192" s="4">
        <f t="shared" si="235"/>
        <v>0.59292246116775971</v>
      </c>
      <c r="AR192" s="4">
        <f t="shared" si="235"/>
        <v>-1.3006911955868574</v>
      </c>
      <c r="AS192" s="4">
        <f t="shared" si="235"/>
        <v>-1.868893195132749</v>
      </c>
      <c r="AT192" s="4">
        <f t="shared" si="235"/>
        <v>-0.73439047439065064</v>
      </c>
      <c r="AU192" s="4">
        <f t="shared" si="235"/>
        <v>-1.9966200002605206</v>
      </c>
      <c r="AV192" s="4">
        <f t="shared" si="235"/>
        <v>0.13215041017107865</v>
      </c>
      <c r="AW192" s="4">
        <f t="shared" si="235"/>
        <v>2.2258026760950571</v>
      </c>
      <c r="AY192" s="2">
        <f t="shared" si="227"/>
        <v>59.656214601939638</v>
      </c>
      <c r="AZ192" s="2">
        <f t="shared" si="227"/>
        <v>58.584650841788701</v>
      </c>
      <c r="BA192" s="2">
        <f t="shared" si="227"/>
        <v>50.688244456276038</v>
      </c>
      <c r="BB192" s="2">
        <f t="shared" si="227"/>
        <v>48.833032227034089</v>
      </c>
      <c r="BC192" s="2">
        <f t="shared" si="227"/>
        <v>47.589702100619185</v>
      </c>
      <c r="BD192" s="2">
        <f t="shared" si="227"/>
        <v>46.644201523888562</v>
      </c>
      <c r="BE192" s="2">
        <f t="shared" si="227"/>
        <v>49.221178787878635</v>
      </c>
      <c r="BF192" s="2">
        <f t="shared" si="227"/>
        <v>48.857302215536194</v>
      </c>
      <c r="BG192" s="2">
        <f t="shared" si="227"/>
        <v>47.70826754768693</v>
      </c>
      <c r="BH192" s="2">
        <f t="shared" si="227"/>
        <v>46.412692275932699</v>
      </c>
      <c r="BI192" s="2">
        <f t="shared" si="227"/>
        <v>47.751001412143928</v>
      </c>
      <c r="BJ192" s="2">
        <f t="shared" si="227"/>
        <v>49.319589360671998</v>
      </c>
      <c r="BK192" s="2">
        <f t="shared" si="227"/>
        <v>52.760260768131154</v>
      </c>
      <c r="BL192" s="2">
        <f t="shared" si="227"/>
        <v>57.249449836762174</v>
      </c>
      <c r="BM192" s="2">
        <f t="shared" si="227"/>
        <v>60.888482338648892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 t="str">
        <f t="shared" si="210"/>
        <v/>
      </c>
      <c r="DI192" s="2" t="str">
        <f t="shared" si="211"/>
        <v/>
      </c>
      <c r="DK192" s="2">
        <f t="shared" si="236"/>
        <v>113.11510836707151</v>
      </c>
      <c r="DL192" s="2">
        <f t="shared" si="236"/>
        <v>122.88751114172271</v>
      </c>
      <c r="DM192" s="2">
        <f t="shared" si="236"/>
        <v>113.49563424947145</v>
      </c>
      <c r="DN192" s="2">
        <f t="shared" si="236"/>
        <v>109.33825322097076</v>
      </c>
      <c r="DO192" s="2">
        <f t="shared" si="236"/>
        <v>89.721262890635558</v>
      </c>
      <c r="DP192" s="2">
        <f t="shared" si="236"/>
        <v>90.85794150810429</v>
      </c>
      <c r="DQ192" s="2">
        <f t="shared" si="236"/>
        <v>87.748970401691352</v>
      </c>
      <c r="DR192" s="2">
        <f t="shared" si="236"/>
        <v>102.82131145504148</v>
      </c>
      <c r="DS192" s="2">
        <f t="shared" si="236"/>
        <v>101.47794252221591</v>
      </c>
      <c r="DT192" s="2">
        <f t="shared" si="236"/>
        <v>104.36022157598498</v>
      </c>
      <c r="DU192" s="2">
        <f t="shared" si="236"/>
        <v>106.78548379790939</v>
      </c>
      <c r="DV192" s="2">
        <f t="shared" si="236"/>
        <v>111.41445877378436</v>
      </c>
      <c r="DW192" s="2">
        <f t="shared" si="236"/>
        <v>102.45156931440656</v>
      </c>
      <c r="DX192" s="2">
        <f t="shared" si="236"/>
        <v>110.45149099437148</v>
      </c>
      <c r="DY192" s="2">
        <f t="shared" si="236"/>
        <v>103.56603254392664</v>
      </c>
      <c r="EA192" s="2">
        <f t="shared" si="240"/>
        <v>62.25373995711778</v>
      </c>
      <c r="EB192" s="2">
        <f t="shared" si="240"/>
        <v>59.226609133489461</v>
      </c>
      <c r="EC192" s="2">
        <f t="shared" si="240"/>
        <v>50.543475886976836</v>
      </c>
      <c r="ED192" s="2">
        <f t="shared" si="240"/>
        <v>48.853800643331923</v>
      </c>
      <c r="EE192" s="2">
        <f t="shared" si="240"/>
        <v>47.614496991936321</v>
      </c>
      <c r="EF192" s="2">
        <f t="shared" si="239"/>
        <v>46.351888580515528</v>
      </c>
      <c r="EG192" s="2">
        <f t="shared" si="239"/>
        <v>49.932789443749293</v>
      </c>
      <c r="EH192" s="2">
        <f t="shared" si="239"/>
        <v>49.586456201761493</v>
      </c>
      <c r="EI192" s="2">
        <f t="shared" si="239"/>
        <v>47.120875510267737</v>
      </c>
      <c r="EJ192" s="2">
        <f t="shared" si="239"/>
        <v>46.513006980512316</v>
      </c>
      <c r="EK192" s="2">
        <f t="shared" si="239"/>
        <v>48.501976406533572</v>
      </c>
      <c r="EL192" s="2">
        <f t="shared" si="179"/>
        <v>49.630643940097592</v>
      </c>
      <c r="EM192" s="2">
        <f t="shared" si="179"/>
        <v>53.223455947069723</v>
      </c>
      <c r="EN192" s="2">
        <f t="shared" si="179"/>
        <v>57.438808256261652</v>
      </c>
      <c r="EO192" s="2">
        <f t="shared" si="179"/>
        <v>62.49292130972281</v>
      </c>
      <c r="EQ192" s="2">
        <f t="shared" si="237"/>
        <v>58.166600319752845</v>
      </c>
      <c r="ER192" s="2">
        <f t="shared" si="237"/>
        <v>58.261760948341156</v>
      </c>
      <c r="ES192" s="2">
        <f t="shared" si="237"/>
        <v>50.770334882529099</v>
      </c>
      <c r="ET192" s="2">
        <f t="shared" si="237"/>
        <v>48.821466215558381</v>
      </c>
      <c r="EU192" s="2">
        <f t="shared" si="237"/>
        <v>47.576439607676463</v>
      </c>
      <c r="EV192" s="2">
        <f t="shared" si="237"/>
        <v>46.781389374289731</v>
      </c>
      <c r="EW192" s="2">
        <f t="shared" si="237"/>
        <v>48.884140980735538</v>
      </c>
      <c r="EX192" s="2">
        <f t="shared" si="237"/>
        <v>48.612086120946856</v>
      </c>
      <c r="EY192" s="2">
        <f t="shared" si="237"/>
        <v>47.935239740041652</v>
      </c>
      <c r="EZ192" s="2">
        <f t="shared" si="237"/>
        <v>46.370312805791073</v>
      </c>
      <c r="FA192" s="2">
        <f t="shared" si="237"/>
        <v>47.417627096389154</v>
      </c>
      <c r="FB192" s="2">
        <f t="shared" si="237"/>
        <v>49.165314403240636</v>
      </c>
      <c r="FC192" s="2">
        <f t="shared" si="237"/>
        <v>52.479789085605105</v>
      </c>
      <c r="FD192" s="2">
        <f t="shared" si="237"/>
        <v>57.112350033470051</v>
      </c>
      <c r="FE192" s="2">
        <f t="shared" si="237"/>
        <v>59.726000253848923</v>
      </c>
      <c r="FG192" s="2">
        <f t="shared" si="238"/>
        <v>0.99999106715487862</v>
      </c>
      <c r="FH192" s="2">
        <f t="shared" si="238"/>
        <v>0.99998766735043465</v>
      </c>
      <c r="FI192" s="2">
        <f t="shared" si="238"/>
        <v>0.99998650032570491</v>
      </c>
      <c r="FJ192" s="2">
        <f t="shared" si="238"/>
        <v>0.99998831567974689</v>
      </c>
      <c r="FK192" s="2">
        <f t="shared" si="238"/>
        <v>0.99998817649580041</v>
      </c>
      <c r="FL192" s="2">
        <f t="shared" si="238"/>
        <v>0.99998600634014778</v>
      </c>
      <c r="FM192" s="2">
        <f t="shared" si="238"/>
        <v>0.99998470266115413</v>
      </c>
      <c r="FN192" s="2">
        <f t="shared" si="238"/>
        <v>0.99998431257048304</v>
      </c>
      <c r="FO192" s="2">
        <f t="shared" si="238"/>
        <v>0.99998451678916145</v>
      </c>
      <c r="FP192" s="2">
        <f t="shared" si="238"/>
        <v>0.99998363347955155</v>
      </c>
      <c r="FQ192" s="2">
        <f t="shared" si="238"/>
        <v>0.99998397966541541</v>
      </c>
      <c r="FR192" s="2">
        <f t="shared" si="238"/>
        <v>0.99998665724426061</v>
      </c>
      <c r="FS192" s="2">
        <f t="shared" si="238"/>
        <v>0.99998634817281407</v>
      </c>
      <c r="FT192" s="2">
        <f t="shared" si="238"/>
        <v>0.99998408387553417</v>
      </c>
      <c r="FU192" s="2">
        <f t="shared" si="238"/>
        <v>0.99997915656992864</v>
      </c>
      <c r="FW192" s="2">
        <f t="shared" si="229"/>
        <v>0.63564740195169434</v>
      </c>
      <c r="FX192" s="2">
        <f t="shared" si="229"/>
        <v>0.6661601370970629</v>
      </c>
      <c r="FY192" s="2">
        <f t="shared" si="229"/>
        <v>0.63439730619799606</v>
      </c>
      <c r="FZ192" s="2">
        <f t="shared" si="229"/>
        <v>0.66415698346317942</v>
      </c>
      <c r="GA192" s="2">
        <f t="shared" si="229"/>
        <v>0.66459483047688794</v>
      </c>
      <c r="GB192" s="2">
        <f t="shared" si="229"/>
        <v>0.67913760587913063</v>
      </c>
      <c r="GC192" s="2">
        <f t="shared" si="229"/>
        <v>0.67914956052845077</v>
      </c>
      <c r="GD192" s="2">
        <f t="shared" si="229"/>
        <v>0.74919080402654525</v>
      </c>
      <c r="GE192" s="2">
        <f t="shared" si="229"/>
        <v>0.72025562278554323</v>
      </c>
      <c r="GF192" s="2">
        <f t="shared" si="229"/>
        <v>0.70963977610153006</v>
      </c>
      <c r="GG192" s="2">
        <f t="shared" si="229"/>
        <v>0.69341927794344382</v>
      </c>
      <c r="GH192" s="2">
        <f t="shared" si="229"/>
        <v>0.67023242900534352</v>
      </c>
      <c r="GI192" s="2">
        <f t="shared" si="229"/>
        <v>0.62375676081812181</v>
      </c>
      <c r="GJ192" s="2">
        <f t="shared" si="229"/>
        <v>0.5826233272047866</v>
      </c>
      <c r="GK192" s="2">
        <f t="shared" si="229"/>
        <v>0.58017378999226132</v>
      </c>
      <c r="GM192" s="86">
        <f t="shared" si="230"/>
        <v>0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2.0115633778364311E-287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3.4529013203992049E-191</v>
      </c>
      <c r="HD192" s="86">
        <f t="shared" si="181"/>
        <v>1.0309787728064235E-221</v>
      </c>
      <c r="HE192" s="86">
        <f t="shared" si="181"/>
        <v>1.1791757288766819E-233</v>
      </c>
      <c r="HF192" s="86">
        <f t="shared" si="181"/>
        <v>2.0116185562178855E-237</v>
      </c>
      <c r="HG192" s="86">
        <f t="shared" si="181"/>
        <v>2.222421520011783E-223</v>
      </c>
      <c r="HH192" s="86">
        <f t="shared" si="181"/>
        <v>0</v>
      </c>
      <c r="HI192" s="86">
        <f t="shared" si="241"/>
        <v>3.8532908639193227E-282</v>
      </c>
      <c r="HJ192" s="86">
        <f t="shared" si="241"/>
        <v>3.4317131220008999E-305</v>
      </c>
      <c r="HK192" s="86">
        <f t="shared" si="241"/>
        <v>2.2053471783282053E-286</v>
      </c>
      <c r="HL192" s="86">
        <f t="shared" si="241"/>
        <v>0</v>
      </c>
      <c r="HM192" s="86">
        <f t="shared" si="241"/>
        <v>0</v>
      </c>
      <c r="HN192" s="86">
        <f t="shared" si="241"/>
        <v>4.6504376007332557E-226</v>
      </c>
      <c r="HO192" s="86">
        <f t="shared" si="226"/>
        <v>3.1049015454093237E-249</v>
      </c>
      <c r="HP192" s="86">
        <f t="shared" si="226"/>
        <v>0</v>
      </c>
      <c r="HQ192" s="86">
        <f t="shared" si="226"/>
        <v>0</v>
      </c>
      <c r="HS192" s="86">
        <f t="shared" si="231"/>
        <v>2.0724731631160576E-25</v>
      </c>
      <c r="HT192" s="86">
        <f t="shared" si="231"/>
        <v>4.6420998100367502E-34</v>
      </c>
      <c r="HU192" s="86">
        <f t="shared" si="231"/>
        <v>1.7913348376057017E-31</v>
      </c>
      <c r="HV192" s="86">
        <f t="shared" si="231"/>
        <v>1.5537627709854021E-34</v>
      </c>
      <c r="HW192" s="86">
        <f t="shared" si="231"/>
        <v>2.7550100565718057E-34</v>
      </c>
      <c r="HX192" s="86">
        <f t="shared" si="231"/>
        <v>1.9461816417672935E-38</v>
      </c>
      <c r="HY192" s="86">
        <f t="shared" si="231"/>
        <v>4.5577521707740357E-37</v>
      </c>
      <c r="HZ192" s="86">
        <f t="shared" si="231"/>
        <v>6.3067318994585831E-57</v>
      </c>
      <c r="IA192" s="86">
        <f t="shared" si="231"/>
        <v>6.7417099358371555E-57</v>
      </c>
      <c r="IB192" s="86">
        <f t="shared" si="231"/>
        <v>1.9499339266260317E-42</v>
      </c>
      <c r="IC192" s="86">
        <f t="shared" si="231"/>
        <v>1.3900602209746698E-42</v>
      </c>
      <c r="ID192" s="86">
        <f t="shared" si="231"/>
        <v>4.6211347953393189E-47</v>
      </c>
      <c r="IE192" s="86">
        <f t="shared" si="231"/>
        <v>2.6224469943044796E-30</v>
      </c>
      <c r="IF192" s="86">
        <f t="shared" si="231"/>
        <v>5.5004376994514364E-32</v>
      </c>
      <c r="IG192" s="86">
        <f t="shared" si="231"/>
        <v>7.0463599449822272E-33</v>
      </c>
      <c r="II192" s="86">
        <f t="shared" si="232"/>
        <v>0.48534518901244644</v>
      </c>
      <c r="IJ192" s="86">
        <f t="shared" si="232"/>
        <v>0.3536445617687477</v>
      </c>
      <c r="IK192" s="86">
        <f t="shared" si="232"/>
        <v>0.450260555129328</v>
      </c>
      <c r="IL192" s="86">
        <f t="shared" si="232"/>
        <v>0.36454304165578461</v>
      </c>
      <c r="IM192" s="86">
        <f t="shared" si="232"/>
        <v>0.36217568753417079</v>
      </c>
      <c r="IN192" s="86">
        <f t="shared" si="232"/>
        <v>0.29819462467210611</v>
      </c>
      <c r="IO192" s="86">
        <f t="shared" si="232"/>
        <v>0.30518829762664851</v>
      </c>
      <c r="IP192" s="86">
        <f t="shared" si="232"/>
        <v>8.2387237920523035E-2</v>
      </c>
      <c r="IQ192" s="86">
        <f t="shared" si="232"/>
        <v>0.11932044058117443</v>
      </c>
      <c r="IR192" s="86">
        <f t="shared" si="232"/>
        <v>0.2024714833166005</v>
      </c>
      <c r="IS192" s="86">
        <f t="shared" si="232"/>
        <v>0.23885856416635082</v>
      </c>
      <c r="IT192" s="86">
        <f t="shared" si="232"/>
        <v>0.27117541286227109</v>
      </c>
      <c r="IU192" s="86">
        <f t="shared" si="232"/>
        <v>0.48130282059240215</v>
      </c>
      <c r="IV192" s="86">
        <f t="shared" si="232"/>
        <v>0.45741345396712602</v>
      </c>
      <c r="IW192" s="86">
        <f t="shared" si="232"/>
        <v>0.55673591930843558</v>
      </c>
      <c r="IY192" s="86">
        <f t="shared" si="233"/>
        <v>0.48534518901244644</v>
      </c>
      <c r="IZ192" s="86">
        <f t="shared" si="233"/>
        <v>0.3536445617687477</v>
      </c>
      <c r="JA192" s="86">
        <f t="shared" si="233"/>
        <v>0.450260555129328</v>
      </c>
      <c r="JB192" s="86">
        <f t="shared" si="233"/>
        <v>0.36454304165578461</v>
      </c>
      <c r="JC192" s="86">
        <f t="shared" si="233"/>
        <v>0.36217568753417079</v>
      </c>
      <c r="JD192" s="86">
        <f t="shared" si="233"/>
        <v>0.29819462467210611</v>
      </c>
      <c r="JE192" s="86">
        <f t="shared" si="233"/>
        <v>0.30518829762664851</v>
      </c>
      <c r="JF192" s="86">
        <f t="shared" si="233"/>
        <v>8.2387237920523035E-2</v>
      </c>
      <c r="JG192" s="86">
        <f t="shared" si="233"/>
        <v>0.11932044058117443</v>
      </c>
      <c r="JH192" s="86">
        <f t="shared" si="233"/>
        <v>0.2024714833166005</v>
      </c>
      <c r="JI192" s="86">
        <f t="shared" si="233"/>
        <v>0.23885856416635082</v>
      </c>
      <c r="JJ192" s="86">
        <f t="shared" si="233"/>
        <v>0.27117541286227109</v>
      </c>
      <c r="JK192" s="86">
        <f t="shared" si="233"/>
        <v>0.48130282059240215</v>
      </c>
      <c r="JL192" s="86">
        <f t="shared" si="233"/>
        <v>0.45741345396712602</v>
      </c>
      <c r="JM192" s="86">
        <f t="shared" si="233"/>
        <v>0.55673591930843558</v>
      </c>
    </row>
    <row r="193" spans="2:273" x14ac:dyDescent="0.25">
      <c r="B193" s="2">
        <v>166</v>
      </c>
      <c r="C193" s="37">
        <v>59.088000000000001</v>
      </c>
      <c r="D193" s="37">
        <v>57.762</v>
      </c>
      <c r="E193" s="37">
        <v>49.412999999999997</v>
      </c>
      <c r="F193" s="37">
        <v>48.338999999999999</v>
      </c>
      <c r="G193" s="37">
        <v>47.677</v>
      </c>
      <c r="H193" s="37">
        <v>45.5</v>
      </c>
      <c r="I193" s="37">
        <v>47.548000000000002</v>
      </c>
      <c r="J193" s="37">
        <v>47.475999999999999</v>
      </c>
      <c r="K193" s="37">
        <v>48.698</v>
      </c>
      <c r="L193" s="37">
        <v>46.396999999999998</v>
      </c>
      <c r="M193" s="37">
        <v>47.435000000000002</v>
      </c>
      <c r="N193" s="37">
        <v>49.531999999999996</v>
      </c>
      <c r="O193" s="37">
        <v>52.033000000000001</v>
      </c>
      <c r="P193" s="37">
        <v>63.594000000000001</v>
      </c>
      <c r="Q193" s="37">
        <v>80.343999999999994</v>
      </c>
      <c r="S193" s="4">
        <f t="shared" si="234"/>
        <v>59.589871351615045</v>
      </c>
      <c r="T193" s="4">
        <f t="shared" si="234"/>
        <v>58.506697039697904</v>
      </c>
      <c r="U193" s="4">
        <f t="shared" si="234"/>
        <v>50.697247725551961</v>
      </c>
      <c r="V193" s="4">
        <f t="shared" si="234"/>
        <v>48.807884309800784</v>
      </c>
      <c r="W193" s="4">
        <f t="shared" si="234"/>
        <v>47.553269136198196</v>
      </c>
      <c r="X193" s="4">
        <f t="shared" si="234"/>
        <v>46.54220707824895</v>
      </c>
      <c r="Y193" s="4">
        <f t="shared" si="234"/>
        <v>49.115934309343821</v>
      </c>
      <c r="Z193" s="4">
        <f t="shared" si="234"/>
        <v>48.742300653895406</v>
      </c>
      <c r="AA193" s="4">
        <f t="shared" si="234"/>
        <v>47.584850218974736</v>
      </c>
      <c r="AB193" s="4">
        <f t="shared" si="234"/>
        <v>46.277576056233649</v>
      </c>
      <c r="AC193" s="4">
        <f t="shared" si="234"/>
        <v>47.608829856777952</v>
      </c>
      <c r="AD193" s="4">
        <f t="shared" si="234"/>
        <v>49.178388442379635</v>
      </c>
      <c r="AE193" s="4">
        <f t="shared" si="234"/>
        <v>53.52830131197409</v>
      </c>
      <c r="AF193" s="4">
        <f t="shared" si="234"/>
        <v>63.941813099564179</v>
      </c>
      <c r="AG193" s="4">
        <f t="shared" si="234"/>
        <v>81.1126318681317</v>
      </c>
      <c r="AI193" s="4">
        <f t="shared" si="235"/>
        <v>-0.50187135161504415</v>
      </c>
      <c r="AJ193" s="4">
        <f t="shared" si="235"/>
        <v>-0.74469703969790402</v>
      </c>
      <c r="AK193" s="4">
        <f t="shared" si="235"/>
        <v>-1.284247725551964</v>
      </c>
      <c r="AL193" s="4">
        <f t="shared" si="235"/>
        <v>-0.4688843098007851</v>
      </c>
      <c r="AM193" s="4">
        <f t="shared" si="235"/>
        <v>0.12373086380180354</v>
      </c>
      <c r="AN193" s="4">
        <f t="shared" si="235"/>
        <v>-1.0422070782489499</v>
      </c>
      <c r="AO193" s="4">
        <f t="shared" si="235"/>
        <v>-1.5679343093438192</v>
      </c>
      <c r="AP193" s="4">
        <f t="shared" si="235"/>
        <v>-1.2663006538954065</v>
      </c>
      <c r="AQ193" s="4">
        <f t="shared" si="235"/>
        <v>1.113149781025264</v>
      </c>
      <c r="AR193" s="4">
        <f t="shared" si="235"/>
        <v>0.11942394376634979</v>
      </c>
      <c r="AS193" s="4">
        <f t="shared" si="235"/>
        <v>-0.17382985677794949</v>
      </c>
      <c r="AT193" s="4">
        <f t="shared" si="235"/>
        <v>0.35361155762036134</v>
      </c>
      <c r="AU193" s="4">
        <f t="shared" si="235"/>
        <v>-1.4953013119740888</v>
      </c>
      <c r="AV193" s="4">
        <f t="shared" si="235"/>
        <v>-0.34781309956417772</v>
      </c>
      <c r="AW193" s="4">
        <f t="shared" si="235"/>
        <v>-0.76863186813170614</v>
      </c>
      <c r="AY193" s="2">
        <f t="shared" si="227"/>
        <v>59.527068711486208</v>
      </c>
      <c r="AZ193" s="2">
        <f t="shared" si="227"/>
        <v>58.496292521441987</v>
      </c>
      <c r="BA193" s="2">
        <f t="shared" si="227"/>
        <v>50.591257638104658</v>
      </c>
      <c r="BB193" s="2">
        <f t="shared" si="227"/>
        <v>48.754596006546819</v>
      </c>
      <c r="BC193" s="2">
        <f t="shared" si="227"/>
        <v>47.490224772459229</v>
      </c>
      <c r="BD193" s="2">
        <f t="shared" si="227"/>
        <v>46.521426749860503</v>
      </c>
      <c r="BE193" s="2">
        <f t="shared" si="227"/>
        <v>49.094481409896979</v>
      </c>
      <c r="BF193" s="2">
        <f t="shared" si="227"/>
        <v>48.742289922128052</v>
      </c>
      <c r="BG193" s="2">
        <f t="shared" si="227"/>
        <v>47.584711359885198</v>
      </c>
      <c r="BH193" s="2">
        <f t="shared" si="227"/>
        <v>46.273353949945665</v>
      </c>
      <c r="BI193" s="2">
        <f t="shared" si="227"/>
        <v>47.597672773133439</v>
      </c>
      <c r="BJ193" s="2">
        <f t="shared" si="227"/>
        <v>49.151122466107289</v>
      </c>
      <c r="BK193" s="2">
        <f t="shared" si="227"/>
        <v>52.638746014659084</v>
      </c>
      <c r="BL193" s="2">
        <f t="shared" si="227"/>
        <v>57.110281407842336</v>
      </c>
      <c r="BM193" s="2">
        <f t="shared" si="227"/>
        <v>60.675682114763177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 t="str">
        <f t="shared" si="210"/>
        <v/>
      </c>
      <c r="DI193" s="2" t="str">
        <f t="shared" si="211"/>
        <v/>
      </c>
      <c r="DK193" s="2">
        <f t="shared" si="236"/>
        <v>113.35904500674764</v>
      </c>
      <c r="DL193" s="2">
        <f t="shared" si="236"/>
        <v>123.19372328012317</v>
      </c>
      <c r="DM193" s="2">
        <f t="shared" si="236"/>
        <v>113.78462896405919</v>
      </c>
      <c r="DN193" s="2">
        <f t="shared" si="236"/>
        <v>109.60978883396808</v>
      </c>
      <c r="DO193" s="2">
        <f t="shared" si="236"/>
        <v>89.843952137860256</v>
      </c>
      <c r="DP193" s="2">
        <f t="shared" si="236"/>
        <v>90.97948449612403</v>
      </c>
      <c r="DQ193" s="2">
        <f t="shared" si="236"/>
        <v>87.841148343904166</v>
      </c>
      <c r="DR193" s="2">
        <f t="shared" si="236"/>
        <v>103.04742538422065</v>
      </c>
      <c r="DS193" s="2">
        <f t="shared" si="236"/>
        <v>101.6944718148178</v>
      </c>
      <c r="DT193" s="2">
        <f t="shared" si="236"/>
        <v>104.59728489681049</v>
      </c>
      <c r="DU193" s="2">
        <f t="shared" si="236"/>
        <v>107.03579686411149</v>
      </c>
      <c r="DV193" s="2">
        <f t="shared" si="236"/>
        <v>111.65774312896407</v>
      </c>
      <c r="DW193" s="2">
        <f t="shared" si="236"/>
        <v>102.62791935971009</v>
      </c>
      <c r="DX193" s="2">
        <f t="shared" si="236"/>
        <v>110.68123630393995</v>
      </c>
      <c r="DY193" s="2">
        <f t="shared" si="236"/>
        <v>103.75211413292587</v>
      </c>
      <c r="EA193" s="2">
        <f t="shared" si="240"/>
        <v>62.263553933277045</v>
      </c>
      <c r="EB193" s="2">
        <f t="shared" si="240"/>
        <v>59.170763622170185</v>
      </c>
      <c r="EC193" s="2">
        <f t="shared" si="240"/>
        <v>50.438868842756989</v>
      </c>
      <c r="ED193" s="2">
        <f t="shared" si="240"/>
        <v>48.776500060979345</v>
      </c>
      <c r="EE193" s="2">
        <f t="shared" si="240"/>
        <v>47.516350695363101</v>
      </c>
      <c r="EF193" s="2">
        <f t="shared" si="239"/>
        <v>46.214971073286357</v>
      </c>
      <c r="EG193" s="2">
        <f t="shared" si="239"/>
        <v>49.840844431805259</v>
      </c>
      <c r="EH193" s="2">
        <f t="shared" si="239"/>
        <v>49.501703769633039</v>
      </c>
      <c r="EI193" s="2">
        <f t="shared" si="239"/>
        <v>46.971586608867788</v>
      </c>
      <c r="EJ193" s="2">
        <f t="shared" si="239"/>
        <v>46.378332168911953</v>
      </c>
      <c r="EK193" s="2">
        <f t="shared" si="239"/>
        <v>48.384106624319415</v>
      </c>
      <c r="EL193" s="2">
        <f t="shared" si="179"/>
        <v>49.477365861520738</v>
      </c>
      <c r="EM193" s="2">
        <f t="shared" si="179"/>
        <v>53.127273240462543</v>
      </c>
      <c r="EN193" s="2">
        <f t="shared" si="179"/>
        <v>57.310193556411164</v>
      </c>
      <c r="EO193" s="2">
        <f t="shared" si="179"/>
        <v>62.368107527898715</v>
      </c>
      <c r="EQ193" s="2">
        <f t="shared" si="237"/>
        <v>58.09589913042479</v>
      </c>
      <c r="ER193" s="2">
        <f t="shared" si="237"/>
        <v>58.186979240266623</v>
      </c>
      <c r="ES193" s="2">
        <f t="shared" si="237"/>
        <v>50.670162027453429</v>
      </c>
      <c r="ET193" s="2">
        <f t="shared" si="237"/>
        <v>48.743547195988718</v>
      </c>
      <c r="EU193" s="2">
        <f t="shared" si="237"/>
        <v>47.477533285311154</v>
      </c>
      <c r="EV193" s="2">
        <f t="shared" si="237"/>
        <v>46.652656334893329</v>
      </c>
      <c r="EW193" s="2">
        <f t="shared" si="237"/>
        <v>48.772144090826728</v>
      </c>
      <c r="EX193" s="2">
        <f t="shared" si="237"/>
        <v>48.50942796333716</v>
      </c>
      <c r="EY193" s="2">
        <f t="shared" si="237"/>
        <v>47.800846770053312</v>
      </c>
      <c r="EZ193" s="2">
        <f t="shared" si="237"/>
        <v>46.232986625536654</v>
      </c>
      <c r="FA193" s="2">
        <f t="shared" si="237"/>
        <v>47.279359415099982</v>
      </c>
      <c r="FB193" s="2">
        <f t="shared" si="237"/>
        <v>49.003631952264882</v>
      </c>
      <c r="FC193" s="2">
        <f t="shared" si="237"/>
        <v>52.369044531840728</v>
      </c>
      <c r="FD193" s="2">
        <f t="shared" si="237"/>
        <v>56.978389613858056</v>
      </c>
      <c r="FE193" s="2">
        <f t="shared" si="237"/>
        <v>59.557459045706167</v>
      </c>
      <c r="FG193" s="2">
        <f t="shared" si="238"/>
        <v>0.99999185314201955</v>
      </c>
      <c r="FH193" s="2">
        <f t="shared" si="238"/>
        <v>0.99998875247771335</v>
      </c>
      <c r="FI193" s="2">
        <f t="shared" si="238"/>
        <v>0.99998768813609074</v>
      </c>
      <c r="FJ193" s="2">
        <f t="shared" si="238"/>
        <v>0.99998934376232307</v>
      </c>
      <c r="FK193" s="2">
        <f t="shared" si="238"/>
        <v>0.99998921682479269</v>
      </c>
      <c r="FL193" s="2">
        <f t="shared" si="238"/>
        <v>0.99998723761481834</v>
      </c>
      <c r="FM193" s="2">
        <f t="shared" si="238"/>
        <v>0.99998604864238072</v>
      </c>
      <c r="FN193" s="2">
        <f t="shared" si="238"/>
        <v>0.99998569287449035</v>
      </c>
      <c r="FO193" s="2">
        <f t="shared" si="238"/>
        <v>0.99998587912464965</v>
      </c>
      <c r="FP193" s="2">
        <f t="shared" si="238"/>
        <v>0.99998507353445332</v>
      </c>
      <c r="FQ193" s="2">
        <f t="shared" si="238"/>
        <v>0.9999853892606132</v>
      </c>
      <c r="FR193" s="2">
        <f t="shared" si="238"/>
        <v>0.99998783124785251</v>
      </c>
      <c r="FS193" s="2">
        <f t="shared" si="238"/>
        <v>0.99998754937067347</v>
      </c>
      <c r="FT193" s="2">
        <f t="shared" si="238"/>
        <v>0.99998548430163814</v>
      </c>
      <c r="FU193" s="2">
        <f t="shared" si="238"/>
        <v>0.99998099053098222</v>
      </c>
      <c r="FW193" s="2">
        <f t="shared" si="229"/>
        <v>0.65670061916523959</v>
      </c>
      <c r="FX193" s="2">
        <f t="shared" si="229"/>
        <v>0.68632030840676506</v>
      </c>
      <c r="FY193" s="2">
        <f t="shared" si="229"/>
        <v>0.65548360695885943</v>
      </c>
      <c r="FZ193" s="2">
        <f t="shared" si="229"/>
        <v>0.68438080946150459</v>
      </c>
      <c r="GA193" s="2">
        <f t="shared" si="229"/>
        <v>0.6848048030706213</v>
      </c>
      <c r="GB193" s="2">
        <f t="shared" si="229"/>
        <v>0.69886834545973375</v>
      </c>
      <c r="GC193" s="2">
        <f t="shared" si="229"/>
        <v>0.69887989092800762</v>
      </c>
      <c r="GD193" s="2">
        <f t="shared" si="229"/>
        <v>0.76609741771529394</v>
      </c>
      <c r="GE193" s="2">
        <f t="shared" si="229"/>
        <v>0.73843173064189904</v>
      </c>
      <c r="GF193" s="2">
        <f t="shared" si="229"/>
        <v>0.72824539163914437</v>
      </c>
      <c r="GG193" s="2">
        <f t="shared" si="229"/>
        <v>0.71264338952522188</v>
      </c>
      <c r="GH193" s="2">
        <f t="shared" si="229"/>
        <v>0.69026102338020501</v>
      </c>
      <c r="GI193" s="2">
        <f t="shared" si="229"/>
        <v>0.64511345249483054</v>
      </c>
      <c r="GJ193" s="2">
        <f t="shared" si="229"/>
        <v>0.60483568996317338</v>
      </c>
      <c r="GK193" s="2">
        <f t="shared" si="229"/>
        <v>0.60242755785884794</v>
      </c>
      <c r="GM193" s="86">
        <f t="shared" si="230"/>
        <v>0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4.0325160978986752E-293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3.6247795812738127E-196</v>
      </c>
      <c r="HD193" s="86">
        <f t="shared" si="181"/>
        <v>1.5716807498543319E-227</v>
      </c>
      <c r="HE193" s="86">
        <f t="shared" si="181"/>
        <v>8.62673092576544E-240</v>
      </c>
      <c r="HF193" s="86">
        <f t="shared" si="181"/>
        <v>1.3079602995301507E-243</v>
      </c>
      <c r="HG193" s="86">
        <f t="shared" si="181"/>
        <v>3.4719344523281467E-229</v>
      </c>
      <c r="HH193" s="86">
        <f t="shared" si="181"/>
        <v>0</v>
      </c>
      <c r="HI193" s="86">
        <f t="shared" si="241"/>
        <v>1.7984836407467002E-289</v>
      </c>
      <c r="HJ193" s="86">
        <f t="shared" si="241"/>
        <v>0</v>
      </c>
      <c r="HK193" s="86">
        <f t="shared" si="241"/>
        <v>1.0392901265703491E-293</v>
      </c>
      <c r="HL193" s="86">
        <f t="shared" si="241"/>
        <v>0</v>
      </c>
      <c r="HM193" s="86">
        <f t="shared" si="241"/>
        <v>0</v>
      </c>
      <c r="HN193" s="86">
        <f t="shared" si="241"/>
        <v>7.9010145937765997E-232</v>
      </c>
      <c r="HO193" s="86">
        <f t="shared" si="226"/>
        <v>8.6824137635704629E-256</v>
      </c>
      <c r="HP193" s="86">
        <f t="shared" si="226"/>
        <v>0</v>
      </c>
      <c r="HQ193" s="86">
        <f t="shared" si="226"/>
        <v>0</v>
      </c>
      <c r="HS193" s="86">
        <f t="shared" si="231"/>
        <v>9.3105145421102322E-27</v>
      </c>
      <c r="HT193" s="86">
        <f t="shared" si="231"/>
        <v>7.6391961567947237E-36</v>
      </c>
      <c r="HU193" s="86">
        <f t="shared" si="231"/>
        <v>3.634840792321414E-33</v>
      </c>
      <c r="HV193" s="86">
        <f t="shared" si="231"/>
        <v>2.6042129012362361E-36</v>
      </c>
      <c r="HW193" s="86">
        <f t="shared" si="231"/>
        <v>4.6400626361077377E-36</v>
      </c>
      <c r="HX193" s="86">
        <f t="shared" si="231"/>
        <v>2.0677484739826969E-40</v>
      </c>
      <c r="HY193" s="86">
        <f t="shared" si="231"/>
        <v>5.6317575140224466E-39</v>
      </c>
      <c r="HZ193" s="86">
        <f t="shared" si="231"/>
        <v>1.0655839919182028E-59</v>
      </c>
      <c r="IA193" s="86">
        <f t="shared" si="231"/>
        <v>8.9490080093461969E-60</v>
      </c>
      <c r="IB193" s="86">
        <f t="shared" si="231"/>
        <v>1.4064997644968887E-44</v>
      </c>
      <c r="IC193" s="86">
        <f t="shared" si="231"/>
        <v>9.3982916538988344E-45</v>
      </c>
      <c r="ID193" s="86">
        <f t="shared" si="231"/>
        <v>1.6242235517088892E-49</v>
      </c>
      <c r="IE193" s="86">
        <f t="shared" si="231"/>
        <v>5.8874115719618873E-32</v>
      </c>
      <c r="IF193" s="86">
        <f t="shared" si="231"/>
        <v>8.556340731228132E-34</v>
      </c>
      <c r="IG193" s="86">
        <f t="shared" si="231"/>
        <v>8.1562674050496153E-35</v>
      </c>
      <c r="II193" s="86">
        <f t="shared" si="232"/>
        <v>0.4330723322387926</v>
      </c>
      <c r="IJ193" s="86">
        <f t="shared" si="232"/>
        <v>0.2961274907386543</v>
      </c>
      <c r="IK193" s="86">
        <f t="shared" si="232"/>
        <v>0.38984687907491394</v>
      </c>
      <c r="IL193" s="86">
        <f t="shared" si="232"/>
        <v>0.30685579599785079</v>
      </c>
      <c r="IM193" s="86">
        <f t="shared" si="232"/>
        <v>0.30451708696228175</v>
      </c>
      <c r="IN193" s="86">
        <f t="shared" si="232"/>
        <v>0.24394584620113563</v>
      </c>
      <c r="IO193" s="86">
        <f t="shared" si="232"/>
        <v>0.25093305155371975</v>
      </c>
      <c r="IP193" s="86">
        <f t="shared" si="232"/>
        <v>5.9674465587699725E-2</v>
      </c>
      <c r="IQ193" s="86">
        <f t="shared" si="232"/>
        <v>8.7396985100587021E-2</v>
      </c>
      <c r="IR193" s="86">
        <f t="shared" si="232"/>
        <v>0.15989062666751305</v>
      </c>
      <c r="IS193" s="86">
        <f t="shared" si="232"/>
        <v>0.19028825966274476</v>
      </c>
      <c r="IT193" s="86">
        <f t="shared" si="232"/>
        <v>0.21450990593650951</v>
      </c>
      <c r="IU193" s="86">
        <f t="shared" si="232"/>
        <v>0.42252809329728069</v>
      </c>
      <c r="IV193" s="86">
        <f t="shared" si="232"/>
        <v>0.40431424886903716</v>
      </c>
      <c r="IW193" s="86">
        <f t="shared" si="232"/>
        <v>0.52978909209410285</v>
      </c>
      <c r="IY193" s="86">
        <f t="shared" si="233"/>
        <v>0.4330723322387926</v>
      </c>
      <c r="IZ193" s="86">
        <f t="shared" si="233"/>
        <v>0.2961274907386543</v>
      </c>
      <c r="JA193" s="86">
        <f t="shared" si="233"/>
        <v>0.38984687907491394</v>
      </c>
      <c r="JB193" s="86">
        <f t="shared" si="233"/>
        <v>0.30685579599785079</v>
      </c>
      <c r="JC193" s="86">
        <f t="shared" si="233"/>
        <v>0.30451708696228175</v>
      </c>
      <c r="JD193" s="86">
        <f t="shared" si="233"/>
        <v>0.24394584620113563</v>
      </c>
      <c r="JE193" s="86">
        <f t="shared" si="233"/>
        <v>0.25093305155371975</v>
      </c>
      <c r="JF193" s="86">
        <f t="shared" si="233"/>
        <v>5.9674465587699725E-2</v>
      </c>
      <c r="JG193" s="86">
        <f t="shared" si="233"/>
        <v>8.7396985100587021E-2</v>
      </c>
      <c r="JH193" s="86">
        <f t="shared" si="233"/>
        <v>0.15989062666751305</v>
      </c>
      <c r="JI193" s="86">
        <f t="shared" si="233"/>
        <v>0.19028825966274476</v>
      </c>
      <c r="JJ193" s="86">
        <f t="shared" si="233"/>
        <v>0.21450990593650951</v>
      </c>
      <c r="JK193" s="86">
        <f t="shared" si="233"/>
        <v>0.42252809329728069</v>
      </c>
      <c r="JL193" s="86">
        <f t="shared" si="233"/>
        <v>0.40431424886903716</v>
      </c>
      <c r="JM193" s="86">
        <f t="shared" si="233"/>
        <v>0.52978909209410285</v>
      </c>
    </row>
    <row r="194" spans="2:273" x14ac:dyDescent="0.25">
      <c r="B194" s="2">
        <v>167</v>
      </c>
      <c r="C194" s="37">
        <v>59.838000000000001</v>
      </c>
      <c r="D194" s="37">
        <v>57.222000000000001</v>
      </c>
      <c r="E194" s="37">
        <v>50.619</v>
      </c>
      <c r="F194" s="37">
        <v>48.081000000000003</v>
      </c>
      <c r="G194" s="37">
        <v>47.418999999999997</v>
      </c>
      <c r="H194" s="37">
        <v>46.29</v>
      </c>
      <c r="I194" s="37">
        <v>46.323</v>
      </c>
      <c r="J194" s="37">
        <v>47.365000000000002</v>
      </c>
      <c r="K194" s="37">
        <v>48.429000000000002</v>
      </c>
      <c r="L194" s="37">
        <v>45.222000000000001</v>
      </c>
      <c r="M194" s="37">
        <v>45.823</v>
      </c>
      <c r="N194" s="37">
        <v>47.741999999999997</v>
      </c>
      <c r="O194" s="37">
        <v>50.41</v>
      </c>
      <c r="P194" s="37">
        <v>59.875</v>
      </c>
      <c r="Q194" s="37">
        <v>68.891000000000005</v>
      </c>
      <c r="S194" s="4">
        <f t="shared" si="234"/>
        <v>59.429479864786643</v>
      </c>
      <c r="T194" s="4">
        <f t="shared" si="234"/>
        <v>58.411731835764584</v>
      </c>
      <c r="U194" s="4">
        <f t="shared" si="234"/>
        <v>50.541094828750936</v>
      </c>
      <c r="V194" s="4">
        <f t="shared" si="234"/>
        <v>48.696626717889366</v>
      </c>
      <c r="W194" s="4">
        <f t="shared" si="234"/>
        <v>47.414797678424144</v>
      </c>
      <c r="X194" s="4">
        <f t="shared" si="234"/>
        <v>46.405352404099361</v>
      </c>
      <c r="Y194" s="4">
        <f t="shared" si="234"/>
        <v>48.974901377789699</v>
      </c>
      <c r="Z194" s="4">
        <f t="shared" si="234"/>
        <v>48.627495846714346</v>
      </c>
      <c r="AA194" s="4">
        <f t="shared" si="234"/>
        <v>47.461063709929789</v>
      </c>
      <c r="AB194" s="4">
        <f t="shared" si="234"/>
        <v>46.135095421380484</v>
      </c>
      <c r="AC194" s="4">
        <f t="shared" si="234"/>
        <v>47.447395182985325</v>
      </c>
      <c r="AD194" s="4">
        <f t="shared" si="234"/>
        <v>48.989725778236696</v>
      </c>
      <c r="AE194" s="4">
        <f t="shared" si="234"/>
        <v>52.933032277734689</v>
      </c>
      <c r="AF194" s="4">
        <f t="shared" si="234"/>
        <v>61.172296353070415</v>
      </c>
      <c r="AG194" s="4">
        <f t="shared" si="234"/>
        <v>73.93227460124119</v>
      </c>
      <c r="AI194" s="4">
        <f t="shared" si="235"/>
        <v>0.40852013521335806</v>
      </c>
      <c r="AJ194" s="4">
        <f t="shared" si="235"/>
        <v>-1.189731835764583</v>
      </c>
      <c r="AK194" s="4">
        <f t="shared" si="235"/>
        <v>7.7905171249064153E-2</v>
      </c>
      <c r="AL194" s="4">
        <f t="shared" si="235"/>
        <v>-0.61562671788936285</v>
      </c>
      <c r="AM194" s="4">
        <f t="shared" si="235"/>
        <v>4.2023215758533183E-3</v>
      </c>
      <c r="AN194" s="4">
        <f t="shared" si="235"/>
        <v>-0.11535240409936165</v>
      </c>
      <c r="AO194" s="4">
        <f t="shared" si="235"/>
        <v>-2.6519013777896987</v>
      </c>
      <c r="AP194" s="4">
        <f t="shared" si="235"/>
        <v>-1.2624958467143443</v>
      </c>
      <c r="AQ194" s="4">
        <f t="shared" si="235"/>
        <v>0.96793629007021309</v>
      </c>
      <c r="AR194" s="4">
        <f t="shared" si="235"/>
        <v>-0.91309542138048272</v>
      </c>
      <c r="AS194" s="4">
        <f t="shared" si="235"/>
        <v>-1.6243951829853245</v>
      </c>
      <c r="AT194" s="4">
        <f t="shared" si="235"/>
        <v>-1.2477257782366991</v>
      </c>
      <c r="AU194" s="4">
        <f t="shared" si="235"/>
        <v>-2.5230322777346927</v>
      </c>
      <c r="AV194" s="4">
        <f t="shared" si="235"/>
        <v>-1.2972963530704149</v>
      </c>
      <c r="AW194" s="4">
        <f t="shared" si="235"/>
        <v>-5.0412746012411844</v>
      </c>
      <c r="AY194" s="2">
        <f t="shared" si="227"/>
        <v>59.397078940708965</v>
      </c>
      <c r="AZ194" s="2">
        <f t="shared" si="227"/>
        <v>58.407857678786669</v>
      </c>
      <c r="BA194" s="2">
        <f t="shared" si="227"/>
        <v>50.494323291223182</v>
      </c>
      <c r="BB194" s="2">
        <f t="shared" si="227"/>
        <v>48.676162247740635</v>
      </c>
      <c r="BC194" s="2">
        <f t="shared" si="227"/>
        <v>47.390746914051377</v>
      </c>
      <c r="BD194" s="2">
        <f t="shared" si="227"/>
        <v>46.398662932320335</v>
      </c>
      <c r="BE194" s="2">
        <f t="shared" si="227"/>
        <v>48.967769079133291</v>
      </c>
      <c r="BF194" s="2">
        <f t="shared" si="227"/>
        <v>48.627494419487121</v>
      </c>
      <c r="BG194" s="2">
        <f t="shared" si="227"/>
        <v>47.46104331880769</v>
      </c>
      <c r="BH194" s="2">
        <f t="shared" si="227"/>
        <v>46.134036626501832</v>
      </c>
      <c r="BI194" s="2">
        <f t="shared" si="227"/>
        <v>47.444396554208225</v>
      </c>
      <c r="BJ194" s="2">
        <f t="shared" si="227"/>
        <v>48.982656826301294</v>
      </c>
      <c r="BK194" s="2">
        <f t="shared" si="227"/>
        <v>52.517048932275884</v>
      </c>
      <c r="BL194" s="2">
        <f t="shared" si="227"/>
        <v>56.971024251599118</v>
      </c>
      <c r="BM194" s="2">
        <f t="shared" si="227"/>
        <v>60.462127744630095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 t="str">
        <f t="shared" si="210"/>
        <v/>
      </c>
      <c r="DI194" s="2" t="str">
        <f t="shared" si="211"/>
        <v/>
      </c>
      <c r="DK194" s="2">
        <f t="shared" si="236"/>
        <v>113.60298164642374</v>
      </c>
      <c r="DL194" s="2">
        <f t="shared" si="236"/>
        <v>123.49993541852362</v>
      </c>
      <c r="DM194" s="2">
        <f t="shared" si="236"/>
        <v>114.07362367864692</v>
      </c>
      <c r="DN194" s="2">
        <f t="shared" si="236"/>
        <v>109.88132444696541</v>
      </c>
      <c r="DO194" s="2">
        <f t="shared" si="236"/>
        <v>89.966641385084955</v>
      </c>
      <c r="DP194" s="2">
        <f t="shared" si="236"/>
        <v>91.101027484143756</v>
      </c>
      <c r="DQ194" s="2">
        <f t="shared" si="236"/>
        <v>87.933326286116994</v>
      </c>
      <c r="DR194" s="2">
        <f t="shared" si="236"/>
        <v>103.27353931339979</v>
      </c>
      <c r="DS194" s="2">
        <f t="shared" si="236"/>
        <v>101.91100110741971</v>
      </c>
      <c r="DT194" s="2">
        <f t="shared" si="236"/>
        <v>104.83434821763602</v>
      </c>
      <c r="DU194" s="2">
        <f t="shared" si="236"/>
        <v>107.28610993031357</v>
      </c>
      <c r="DV194" s="2">
        <f t="shared" si="236"/>
        <v>111.90102748414378</v>
      </c>
      <c r="DW194" s="2">
        <f t="shared" si="236"/>
        <v>102.80426940501361</v>
      </c>
      <c r="DX194" s="2">
        <f t="shared" si="236"/>
        <v>110.91098161350844</v>
      </c>
      <c r="DY194" s="2">
        <f t="shared" si="236"/>
        <v>103.93819572192511</v>
      </c>
      <c r="EA194" s="2">
        <f t="shared" si="240"/>
        <v>62.27336790943631</v>
      </c>
      <c r="EB194" s="2">
        <f t="shared" si="240"/>
        <v>59.114918110850901</v>
      </c>
      <c r="EC194" s="2">
        <f t="shared" si="240"/>
        <v>50.334261798537128</v>
      </c>
      <c r="ED194" s="2">
        <f t="shared" si="240"/>
        <v>48.69919947862676</v>
      </c>
      <c r="EE194" s="2">
        <f t="shared" si="240"/>
        <v>47.418204398789882</v>
      </c>
      <c r="EF194" s="2">
        <f t="shared" si="239"/>
        <v>46.078053566057186</v>
      </c>
      <c r="EG194" s="2">
        <f t="shared" si="239"/>
        <v>49.748899419861225</v>
      </c>
      <c r="EH194" s="2">
        <f t="shared" si="239"/>
        <v>49.416951337504592</v>
      </c>
      <c r="EI194" s="2">
        <f t="shared" si="239"/>
        <v>46.822297707467847</v>
      </c>
      <c r="EJ194" s="2">
        <f t="shared" si="239"/>
        <v>46.243657357311591</v>
      </c>
      <c r="EK194" s="2">
        <f t="shared" si="239"/>
        <v>48.266236842105258</v>
      </c>
      <c r="EL194" s="2">
        <f t="shared" si="179"/>
        <v>49.324087782943892</v>
      </c>
      <c r="EM194" s="2">
        <f t="shared" si="179"/>
        <v>53.031090533855362</v>
      </c>
      <c r="EN194" s="2">
        <f t="shared" si="179"/>
        <v>57.181578856560677</v>
      </c>
      <c r="EO194" s="2">
        <f t="shared" si="179"/>
        <v>62.24329374607462</v>
      </c>
      <c r="EQ194" s="2">
        <f t="shared" si="237"/>
        <v>58.025197941096735</v>
      </c>
      <c r="ER194" s="2">
        <f t="shared" si="237"/>
        <v>58.112197532192084</v>
      </c>
      <c r="ES194" s="2">
        <f t="shared" si="237"/>
        <v>50.56998917237776</v>
      </c>
      <c r="ET194" s="2">
        <f t="shared" si="237"/>
        <v>48.665628176419055</v>
      </c>
      <c r="EU194" s="2">
        <f t="shared" si="237"/>
        <v>47.37862696294583</v>
      </c>
      <c r="EV194" s="2">
        <f t="shared" si="237"/>
        <v>46.523923295496928</v>
      </c>
      <c r="EW194" s="2">
        <f t="shared" si="237"/>
        <v>48.660147200917919</v>
      </c>
      <c r="EX194" s="2">
        <f t="shared" si="237"/>
        <v>48.406769805727464</v>
      </c>
      <c r="EY194" s="2">
        <f t="shared" si="237"/>
        <v>47.666453800064971</v>
      </c>
      <c r="EZ194" s="2">
        <f t="shared" si="237"/>
        <v>46.095660445282242</v>
      </c>
      <c r="FA194" s="2">
        <f t="shared" si="237"/>
        <v>47.141091733810818</v>
      </c>
      <c r="FB194" s="2">
        <f t="shared" si="237"/>
        <v>48.841949501289122</v>
      </c>
      <c r="FC194" s="2">
        <f t="shared" si="237"/>
        <v>52.258299978076352</v>
      </c>
      <c r="FD194" s="2">
        <f t="shared" si="237"/>
        <v>56.844429194246075</v>
      </c>
      <c r="FE194" s="2">
        <f t="shared" si="237"/>
        <v>59.388917837563405</v>
      </c>
      <c r="FG194" s="2">
        <f t="shared" si="238"/>
        <v>0.99999256997188901</v>
      </c>
      <c r="FH194" s="2">
        <f t="shared" si="238"/>
        <v>0.99998974212760683</v>
      </c>
      <c r="FI194" s="2">
        <f t="shared" si="238"/>
        <v>0.99998877143449805</v>
      </c>
      <c r="FJ194" s="2">
        <f t="shared" si="238"/>
        <v>0.99999028138661938</v>
      </c>
      <c r="FK194" s="2">
        <f t="shared" si="238"/>
        <v>0.99999016561799736</v>
      </c>
      <c r="FL194" s="2">
        <f t="shared" si="238"/>
        <v>0.99998836055330775</v>
      </c>
      <c r="FM194" s="2">
        <f t="shared" si="238"/>
        <v>0.99998727619500816</v>
      </c>
      <c r="FN194" s="2">
        <f t="shared" si="238"/>
        <v>0.99998695173002916</v>
      </c>
      <c r="FO194" s="2">
        <f t="shared" si="238"/>
        <v>0.99998712159261804</v>
      </c>
      <c r="FP194" s="2">
        <f t="shared" si="238"/>
        <v>0.99998638688374908</v>
      </c>
      <c r="FQ194" s="2">
        <f t="shared" si="238"/>
        <v>0.99998667483017756</v>
      </c>
      <c r="FR194" s="2">
        <f t="shared" si="238"/>
        <v>0.99998890195425716</v>
      </c>
      <c r="FS194" s="2">
        <f t="shared" si="238"/>
        <v>0.99998864487865768</v>
      </c>
      <c r="FT194" s="2">
        <f t="shared" si="238"/>
        <v>0.99998676150884469</v>
      </c>
      <c r="FU194" s="2">
        <f t="shared" si="238"/>
        <v>0.99998266312920725</v>
      </c>
      <c r="FW194" s="2">
        <f t="shared" si="229"/>
        <v>0.67715519168003047</v>
      </c>
      <c r="FX194" s="2">
        <f t="shared" si="229"/>
        <v>0.70580069903662601</v>
      </c>
      <c r="FY194" s="2">
        <f t="shared" si="229"/>
        <v>0.67597491326512749</v>
      </c>
      <c r="FZ194" s="2">
        <f t="shared" si="229"/>
        <v>0.70392968846684945</v>
      </c>
      <c r="GA194" s="2">
        <f t="shared" si="229"/>
        <v>0.70433876593922551</v>
      </c>
      <c r="GB194" s="2">
        <f t="shared" si="229"/>
        <v>0.71788978399701064</v>
      </c>
      <c r="GC194" s="2">
        <f t="shared" si="229"/>
        <v>0.7179008945558909</v>
      </c>
      <c r="GD194" s="2">
        <f t="shared" si="229"/>
        <v>0.78219570291196139</v>
      </c>
      <c r="GE194" s="2">
        <f t="shared" si="229"/>
        <v>0.75582722457447338</v>
      </c>
      <c r="GF194" s="2">
        <f t="shared" si="229"/>
        <v>0.74608538233396127</v>
      </c>
      <c r="GG194" s="2">
        <f t="shared" si="229"/>
        <v>0.73112946202629814</v>
      </c>
      <c r="GH194" s="2">
        <f t="shared" si="229"/>
        <v>0.70960023586515819</v>
      </c>
      <c r="GI194" s="2">
        <f t="shared" si="229"/>
        <v>0.66590718302244256</v>
      </c>
      <c r="GJ194" s="2">
        <f t="shared" si="229"/>
        <v>0.62662349929212691</v>
      </c>
      <c r="GK194" s="2">
        <f t="shared" si="229"/>
        <v>0.62426566005533279</v>
      </c>
      <c r="GM194" s="86">
        <f t="shared" si="230"/>
        <v>0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7.1015908628068108E-299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3.2796660071328938E-201</v>
      </c>
      <c r="HD194" s="86">
        <f t="shared" si="181"/>
        <v>2.0118201472989864E-233</v>
      </c>
      <c r="HE194" s="86">
        <f t="shared" si="181"/>
        <v>5.2483151218915202E-246</v>
      </c>
      <c r="HF194" s="86">
        <f t="shared" si="181"/>
        <v>7.071298244970895E-250</v>
      </c>
      <c r="HG194" s="86">
        <f t="shared" si="181"/>
        <v>4.5631283791274246E-235</v>
      </c>
      <c r="HH194" s="86">
        <f t="shared" si="181"/>
        <v>0</v>
      </c>
      <c r="HI194" s="86">
        <f t="shared" si="241"/>
        <v>6.7512458476166624E-297</v>
      </c>
      <c r="HJ194" s="86">
        <f t="shared" si="241"/>
        <v>0</v>
      </c>
      <c r="HK194" s="86">
        <f t="shared" si="241"/>
        <v>3.9527205997651467E-301</v>
      </c>
      <c r="HL194" s="86">
        <f t="shared" si="241"/>
        <v>0</v>
      </c>
      <c r="HM194" s="86">
        <f t="shared" si="241"/>
        <v>0</v>
      </c>
      <c r="HN194" s="86">
        <f t="shared" si="241"/>
        <v>1.1340295419177788E-237</v>
      </c>
      <c r="HO194" s="86">
        <f t="shared" si="226"/>
        <v>1.9934722707370497E-262</v>
      </c>
      <c r="HP194" s="86">
        <f t="shared" si="226"/>
        <v>0</v>
      </c>
      <c r="HQ194" s="86">
        <f t="shared" si="226"/>
        <v>0</v>
      </c>
      <c r="HS194" s="86">
        <f t="shared" si="231"/>
        <v>3.8453961063554175E-28</v>
      </c>
      <c r="HT194" s="86">
        <f t="shared" si="231"/>
        <v>1.1275329901833867E-37</v>
      </c>
      <c r="HU194" s="86">
        <f t="shared" si="231"/>
        <v>6.6321725627878015E-35</v>
      </c>
      <c r="HV194" s="86">
        <f t="shared" si="231"/>
        <v>3.9244643749497312E-38</v>
      </c>
      <c r="HW194" s="86">
        <f t="shared" si="231"/>
        <v>7.0227726376321488E-38</v>
      </c>
      <c r="HX194" s="86">
        <f t="shared" si="231"/>
        <v>1.953016239789159E-42</v>
      </c>
      <c r="HY194" s="86">
        <f t="shared" si="231"/>
        <v>6.2080732725279345E-41</v>
      </c>
      <c r="HZ194" s="86">
        <f t="shared" si="231"/>
        <v>1.5411820997232246E-62</v>
      </c>
      <c r="IA194" s="86">
        <f t="shared" si="231"/>
        <v>1.0048268803306352E-62</v>
      </c>
      <c r="IB194" s="86">
        <f t="shared" si="231"/>
        <v>8.9509306569301154E-47</v>
      </c>
      <c r="IC194" s="86">
        <f t="shared" si="231"/>
        <v>5.5904567595434787E-47</v>
      </c>
      <c r="ID194" s="86">
        <f t="shared" si="231"/>
        <v>4.924668691627227E-52</v>
      </c>
      <c r="IE194" s="86">
        <f t="shared" si="231"/>
        <v>1.1902500402447716E-33</v>
      </c>
      <c r="IF194" s="86">
        <f t="shared" si="231"/>
        <v>1.1816156901659906E-35</v>
      </c>
      <c r="IG194" s="86">
        <f t="shared" si="231"/>
        <v>8.2688002885686551E-37</v>
      </c>
      <c r="II194" s="86">
        <f t="shared" si="232"/>
        <v>0.37917529178514098</v>
      </c>
      <c r="IJ194" s="86">
        <f t="shared" si="232"/>
        <v>0.24404994804521815</v>
      </c>
      <c r="IK194" s="86">
        <f t="shared" si="232"/>
        <v>0.33065709617866579</v>
      </c>
      <c r="IL194" s="86">
        <f t="shared" si="232"/>
        <v>0.2541995503799081</v>
      </c>
      <c r="IM194" s="86">
        <f t="shared" si="232"/>
        <v>0.25198064699897921</v>
      </c>
      <c r="IN194" s="86">
        <f t="shared" si="232"/>
        <v>0.19651991391729637</v>
      </c>
      <c r="IO194" s="86">
        <f t="shared" si="232"/>
        <v>0.2032283627695729</v>
      </c>
      <c r="IP194" s="86">
        <f t="shared" si="232"/>
        <v>4.2418915703683155E-2</v>
      </c>
      <c r="IQ194" s="86">
        <f t="shared" si="232"/>
        <v>6.2747510481048235E-2</v>
      </c>
      <c r="IR194" s="86">
        <f t="shared" si="232"/>
        <v>0.12438839585411683</v>
      </c>
      <c r="IS194" s="86">
        <f t="shared" si="232"/>
        <v>0.14924695858128068</v>
      </c>
      <c r="IT194" s="86">
        <f t="shared" si="232"/>
        <v>0.16657882504286578</v>
      </c>
      <c r="IU194" s="86">
        <f t="shared" si="232"/>
        <v>0.36259132405162109</v>
      </c>
      <c r="IV194" s="86">
        <f t="shared" si="232"/>
        <v>0.3443105711069977</v>
      </c>
      <c r="IW194" s="86">
        <f t="shared" si="232"/>
        <v>0.48982517825600969</v>
      </c>
      <c r="IY194" s="86">
        <f t="shared" si="233"/>
        <v>0.37917529178514098</v>
      </c>
      <c r="IZ194" s="86">
        <f t="shared" si="233"/>
        <v>0.24404994804521815</v>
      </c>
      <c r="JA194" s="86">
        <f t="shared" si="233"/>
        <v>0.33065709617866579</v>
      </c>
      <c r="JB194" s="86">
        <f t="shared" si="233"/>
        <v>0.2541995503799081</v>
      </c>
      <c r="JC194" s="86">
        <f t="shared" si="233"/>
        <v>0.25198064699897921</v>
      </c>
      <c r="JD194" s="86">
        <f t="shared" si="233"/>
        <v>0.19651991391729637</v>
      </c>
      <c r="JE194" s="86">
        <f t="shared" si="233"/>
        <v>0.2032283627695729</v>
      </c>
      <c r="JF194" s="86">
        <f t="shared" si="233"/>
        <v>4.2418915703683155E-2</v>
      </c>
      <c r="JG194" s="86">
        <f t="shared" si="233"/>
        <v>6.2747510481048235E-2</v>
      </c>
      <c r="JH194" s="86">
        <f t="shared" si="233"/>
        <v>0.12438839585411683</v>
      </c>
      <c r="JI194" s="86">
        <f t="shared" si="233"/>
        <v>0.14924695858128068</v>
      </c>
      <c r="JJ194" s="86">
        <f t="shared" si="233"/>
        <v>0.16657882504286578</v>
      </c>
      <c r="JK194" s="86">
        <f t="shared" si="233"/>
        <v>0.36259132405162109</v>
      </c>
      <c r="JL194" s="86">
        <f t="shared" si="233"/>
        <v>0.3443105711069977</v>
      </c>
      <c r="JM194" s="86">
        <f t="shared" si="233"/>
        <v>0.48982517825600969</v>
      </c>
    </row>
    <row r="195" spans="2:273" x14ac:dyDescent="0.25">
      <c r="B195" s="2">
        <v>168</v>
      </c>
      <c r="C195" s="37">
        <v>59.176000000000002</v>
      </c>
      <c r="D195" s="37">
        <v>57.667000000000002</v>
      </c>
      <c r="E195" s="37">
        <v>50.222000000000001</v>
      </c>
      <c r="F195" s="37">
        <v>47.935000000000002</v>
      </c>
      <c r="G195" s="37">
        <v>47.628999999999998</v>
      </c>
      <c r="H195" s="37">
        <v>45.081000000000003</v>
      </c>
      <c r="I195" s="37">
        <v>47.113</v>
      </c>
      <c r="J195" s="37">
        <v>47.651000000000003</v>
      </c>
      <c r="K195" s="37">
        <v>48.158999999999999</v>
      </c>
      <c r="L195" s="37">
        <v>44.968000000000004</v>
      </c>
      <c r="M195" s="37">
        <v>46.225999999999999</v>
      </c>
      <c r="N195" s="37">
        <v>47.161000000000001</v>
      </c>
      <c r="O195" s="37">
        <v>52.606999999999999</v>
      </c>
      <c r="P195" s="37">
        <v>58.311999999999998</v>
      </c>
      <c r="Q195" s="37">
        <v>61.938000000000002</v>
      </c>
      <c r="S195" s="4">
        <f t="shared" si="234"/>
        <v>59.282113918993495</v>
      </c>
      <c r="T195" s="4">
        <f t="shared" si="234"/>
        <v>58.320734997274059</v>
      </c>
      <c r="U195" s="4">
        <f t="shared" si="234"/>
        <v>50.416140593222757</v>
      </c>
      <c r="V195" s="4">
        <f t="shared" si="234"/>
        <v>48.604859725705587</v>
      </c>
      <c r="W195" s="4">
        <f t="shared" si="234"/>
        <v>47.299587236137533</v>
      </c>
      <c r="X195" s="4">
        <f t="shared" si="234"/>
        <v>46.277806854212798</v>
      </c>
      <c r="Y195" s="4">
        <f t="shared" si="234"/>
        <v>48.843261353259358</v>
      </c>
      <c r="Z195" s="4">
        <f t="shared" si="234"/>
        <v>48.512965754624467</v>
      </c>
      <c r="AA195" s="4">
        <f t="shared" si="234"/>
        <v>47.337213705086612</v>
      </c>
      <c r="AB195" s="4">
        <f t="shared" si="234"/>
        <v>45.994986082294069</v>
      </c>
      <c r="AC195" s="4">
        <f t="shared" si="234"/>
        <v>47.291970221791424</v>
      </c>
      <c r="AD195" s="4">
        <f t="shared" si="234"/>
        <v>48.815829598670163</v>
      </c>
      <c r="AE195" s="4">
        <f t="shared" si="234"/>
        <v>52.571946267637827</v>
      </c>
      <c r="AF195" s="4">
        <f t="shared" si="234"/>
        <v>59.234853311963526</v>
      </c>
      <c r="AG195" s="4">
        <f t="shared" si="234"/>
        <v>68.557573048829227</v>
      </c>
      <c r="AI195" s="4">
        <f t="shared" si="235"/>
        <v>-0.10611391899349343</v>
      </c>
      <c r="AJ195" s="4">
        <f t="shared" si="235"/>
        <v>-0.65373499727405715</v>
      </c>
      <c r="AK195" s="4">
        <f t="shared" si="235"/>
        <v>-0.19414059322275534</v>
      </c>
      <c r="AL195" s="4">
        <f t="shared" si="235"/>
        <v>-0.66985972570558516</v>
      </c>
      <c r="AM195" s="4">
        <f t="shared" si="235"/>
        <v>0.32941276386246443</v>
      </c>
      <c r="AN195" s="4">
        <f t="shared" si="235"/>
        <v>-1.1968068542127952</v>
      </c>
      <c r="AO195" s="4">
        <f t="shared" si="235"/>
        <v>-1.7302613532593583</v>
      </c>
      <c r="AP195" s="4">
        <f t="shared" si="235"/>
        <v>-0.8619657546244639</v>
      </c>
      <c r="AQ195" s="4">
        <f t="shared" si="235"/>
        <v>0.82178629491338739</v>
      </c>
      <c r="AR195" s="4">
        <f t="shared" si="235"/>
        <v>-1.0269860822940657</v>
      </c>
      <c r="AS195" s="4">
        <f t="shared" si="235"/>
        <v>-1.0659702217914244</v>
      </c>
      <c r="AT195" s="4">
        <f t="shared" si="235"/>
        <v>-1.6548295986701618</v>
      </c>
      <c r="AU195" s="4">
        <f t="shared" si="235"/>
        <v>3.5053732362172241E-2</v>
      </c>
      <c r="AV195" s="4">
        <f t="shared" si="235"/>
        <v>-0.92285331196352871</v>
      </c>
      <c r="AW195" s="4">
        <f t="shared" si="235"/>
        <v>-6.6195730488292241</v>
      </c>
      <c r="AY195" s="2">
        <f t="shared" ref="AY195:BM211" si="242">IF(OR($B195 &lt; C$230, $B195 &gt; C$233), #N/A, ((1-FG195)*DK195) + (FG195 - FW195)*EA195 + (FW195*EQ195))</f>
        <v>59.266639304659044</v>
      </c>
      <c r="AZ195" s="2">
        <f t="shared" si="242"/>
        <v>58.319429932822075</v>
      </c>
      <c r="BA195" s="2">
        <f t="shared" si="242"/>
        <v>50.397419057286498</v>
      </c>
      <c r="BB195" s="2">
        <f t="shared" si="242"/>
        <v>48.597733359069807</v>
      </c>
      <c r="BC195" s="2">
        <f t="shared" si="242"/>
        <v>47.291271605281601</v>
      </c>
      <c r="BD195" s="2">
        <f t="shared" si="242"/>
        <v>46.275874772293662</v>
      </c>
      <c r="BE195" s="2">
        <f t="shared" si="242"/>
        <v>48.841126947256043</v>
      </c>
      <c r="BF195" s="2">
        <f t="shared" si="242"/>
        <v>48.512965590309435</v>
      </c>
      <c r="BG195" s="2">
        <f t="shared" si="242"/>
        <v>47.33721114074033</v>
      </c>
      <c r="BH195" s="2">
        <f t="shared" si="242"/>
        <v>45.994749585902909</v>
      </c>
      <c r="BI195" s="2">
        <f t="shared" si="242"/>
        <v>47.291254154908444</v>
      </c>
      <c r="BJ195" s="2">
        <f t="shared" si="242"/>
        <v>48.814230295795632</v>
      </c>
      <c r="BK195" s="2">
        <f t="shared" si="242"/>
        <v>52.395242961355692</v>
      </c>
      <c r="BL195" s="2">
        <f t="shared" si="242"/>
        <v>56.831711244231386</v>
      </c>
      <c r="BM195" s="2">
        <f t="shared" si="242"/>
        <v>60.248099998319404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 t="str">
        <f t="shared" si="210"/>
        <v/>
      </c>
      <c r="DI195" s="2" t="str">
        <f t="shared" si="211"/>
        <v/>
      </c>
      <c r="DK195" s="2">
        <f t="shared" si="236"/>
        <v>113.84691828609985</v>
      </c>
      <c r="DL195" s="2">
        <f t="shared" si="236"/>
        <v>123.80614755692407</v>
      </c>
      <c r="DM195" s="2">
        <f t="shared" si="236"/>
        <v>114.36261839323467</v>
      </c>
      <c r="DN195" s="2">
        <f t="shared" si="236"/>
        <v>110.15286005996273</v>
      </c>
      <c r="DO195" s="2">
        <f t="shared" si="236"/>
        <v>90.089330632309654</v>
      </c>
      <c r="DP195" s="2">
        <f t="shared" si="236"/>
        <v>91.222570472163497</v>
      </c>
      <c r="DQ195" s="2">
        <f t="shared" si="236"/>
        <v>88.025504228329822</v>
      </c>
      <c r="DR195" s="2">
        <f t="shared" si="236"/>
        <v>103.49965324257896</v>
      </c>
      <c r="DS195" s="2">
        <f t="shared" si="236"/>
        <v>102.12753040002161</v>
      </c>
      <c r="DT195" s="2">
        <f t="shared" si="236"/>
        <v>105.07141153846153</v>
      </c>
      <c r="DU195" s="2">
        <f t="shared" si="236"/>
        <v>107.53642299651567</v>
      </c>
      <c r="DV195" s="2">
        <f t="shared" si="236"/>
        <v>112.14431183932348</v>
      </c>
      <c r="DW195" s="2">
        <f t="shared" si="236"/>
        <v>102.98061945031715</v>
      </c>
      <c r="DX195" s="2">
        <f t="shared" si="236"/>
        <v>111.14072692307693</v>
      </c>
      <c r="DY195" s="2">
        <f t="shared" si="236"/>
        <v>104.12427731092434</v>
      </c>
      <c r="EA195" s="2">
        <f t="shared" si="240"/>
        <v>62.283181885595575</v>
      </c>
      <c r="EB195" s="2">
        <f t="shared" si="240"/>
        <v>59.059072599531618</v>
      </c>
      <c r="EC195" s="2">
        <f t="shared" si="240"/>
        <v>50.229654754317281</v>
      </c>
      <c r="ED195" s="2">
        <f t="shared" si="240"/>
        <v>48.621898896274175</v>
      </c>
      <c r="EE195" s="2">
        <f t="shared" si="240"/>
        <v>47.320058102216656</v>
      </c>
      <c r="EF195" s="2">
        <f t="shared" si="239"/>
        <v>45.941136058828015</v>
      </c>
      <c r="EG195" s="2">
        <f t="shared" si="239"/>
        <v>49.656954407917191</v>
      </c>
      <c r="EH195" s="2">
        <f t="shared" si="239"/>
        <v>49.332198905376138</v>
      </c>
      <c r="EI195" s="2">
        <f t="shared" si="239"/>
        <v>46.673008806067898</v>
      </c>
      <c r="EJ195" s="2">
        <f t="shared" si="239"/>
        <v>46.108982545711228</v>
      </c>
      <c r="EK195" s="2">
        <f t="shared" si="239"/>
        <v>48.148367059891108</v>
      </c>
      <c r="EL195" s="2">
        <f t="shared" si="179"/>
        <v>49.170809704367031</v>
      </c>
      <c r="EM195" s="2">
        <f t="shared" si="179"/>
        <v>52.934907827248182</v>
      </c>
      <c r="EN195" s="2">
        <f t="shared" si="179"/>
        <v>57.052964156710189</v>
      </c>
      <c r="EO195" s="2">
        <f t="shared" si="179"/>
        <v>62.118479964250525</v>
      </c>
      <c r="EQ195" s="2">
        <f t="shared" si="237"/>
        <v>57.954496751768687</v>
      </c>
      <c r="ER195" s="2">
        <f t="shared" si="237"/>
        <v>58.037415824117552</v>
      </c>
      <c r="ES195" s="2">
        <f t="shared" si="237"/>
        <v>50.46981631730209</v>
      </c>
      <c r="ET195" s="2">
        <f t="shared" si="237"/>
        <v>48.587709156849392</v>
      </c>
      <c r="EU195" s="2">
        <f t="shared" si="237"/>
        <v>47.279720640580521</v>
      </c>
      <c r="EV195" s="2">
        <f t="shared" si="237"/>
        <v>46.395190256100534</v>
      </c>
      <c r="EW195" s="2">
        <f t="shared" si="237"/>
        <v>48.54815031100911</v>
      </c>
      <c r="EX195" s="2">
        <f t="shared" si="237"/>
        <v>48.304111648117768</v>
      </c>
      <c r="EY195" s="2">
        <f t="shared" si="237"/>
        <v>47.532060830076631</v>
      </c>
      <c r="EZ195" s="2">
        <f t="shared" si="237"/>
        <v>45.958334265027823</v>
      </c>
      <c r="FA195" s="2">
        <f t="shared" si="237"/>
        <v>47.002824052521646</v>
      </c>
      <c r="FB195" s="2">
        <f t="shared" si="237"/>
        <v>48.680267050313375</v>
      </c>
      <c r="FC195" s="2">
        <f t="shared" si="237"/>
        <v>52.147555424311975</v>
      </c>
      <c r="FD195" s="2">
        <f t="shared" si="237"/>
        <v>56.71046877463408</v>
      </c>
      <c r="FE195" s="2">
        <f t="shared" si="237"/>
        <v>59.220376629420642</v>
      </c>
      <c r="FG195" s="2">
        <f t="shared" si="238"/>
        <v>0.99999322372939603</v>
      </c>
      <c r="FH195" s="2">
        <f t="shared" si="238"/>
        <v>0.99999064470074484</v>
      </c>
      <c r="FI195" s="2">
        <f t="shared" si="238"/>
        <v>0.9999897594164342</v>
      </c>
      <c r="FJ195" s="2">
        <f t="shared" si="238"/>
        <v>0.99999113651167393</v>
      </c>
      <c r="FK195" s="2">
        <f t="shared" si="238"/>
        <v>0.99999103092925412</v>
      </c>
      <c r="FL195" s="2">
        <f t="shared" si="238"/>
        <v>0.99998938468758092</v>
      </c>
      <c r="FM195" s="2">
        <f t="shared" si="238"/>
        <v>0.99998839573893794</v>
      </c>
      <c r="FN195" s="2">
        <f t="shared" si="238"/>
        <v>0.9999880998226891</v>
      </c>
      <c r="FO195" s="2">
        <f t="shared" si="238"/>
        <v>0.99998825473956476</v>
      </c>
      <c r="FP195" s="2">
        <f t="shared" si="238"/>
        <v>0.9999875846755506</v>
      </c>
      <c r="FQ195" s="2">
        <f t="shared" si="238"/>
        <v>0.99998784728643697</v>
      </c>
      <c r="FR195" s="2">
        <f t="shared" si="238"/>
        <v>0.99998987845210308</v>
      </c>
      <c r="FS195" s="2">
        <f t="shared" si="238"/>
        <v>0.99998964399590662</v>
      </c>
      <c r="FT195" s="2">
        <f t="shared" si="238"/>
        <v>0.99998792633850564</v>
      </c>
      <c r="FU195" s="2">
        <f t="shared" si="238"/>
        <v>0.99998418856179683</v>
      </c>
      <c r="FW195" s="2">
        <f t="shared" ref="FW195:GK211" si="244">POWER(10,($B195-C$232)/C$229)/(1+POWER(10,($B195-C$232)/C$229))</f>
        <v>0.69695343909215501</v>
      </c>
      <c r="FX195" s="2">
        <f t="shared" si="244"/>
        <v>0.72455683042051777</v>
      </c>
      <c r="FY195" s="2">
        <f t="shared" si="244"/>
        <v>0.69581302652633337</v>
      </c>
      <c r="FZ195" s="2">
        <f t="shared" si="244"/>
        <v>0.72275824782735365</v>
      </c>
      <c r="GA195" s="2">
        <f t="shared" si="244"/>
        <v>0.72315154159318273</v>
      </c>
      <c r="GB195" s="2">
        <f t="shared" si="244"/>
        <v>0.73616330143062292</v>
      </c>
      <c r="GC195" s="2">
        <f t="shared" si="244"/>
        <v>0.73617395679365383</v>
      </c>
      <c r="GD195" s="2">
        <f t="shared" si="244"/>
        <v>0.7974789217446282</v>
      </c>
      <c r="GE195" s="2">
        <f t="shared" si="244"/>
        <v>0.77242237760824317</v>
      </c>
      <c r="GF195" s="2">
        <f t="shared" si="244"/>
        <v>0.76313514480921463</v>
      </c>
      <c r="GG195" s="2">
        <f t="shared" si="244"/>
        <v>0.74884541697425344</v>
      </c>
      <c r="GH195" s="2">
        <f t="shared" si="244"/>
        <v>0.7282074146612717</v>
      </c>
      <c r="GI195" s="2">
        <f t="shared" si="244"/>
        <v>0.68607543137285498</v>
      </c>
      <c r="GJ195" s="2">
        <f t="shared" si="244"/>
        <v>0.64790931916307315</v>
      </c>
      <c r="GK195" s="2">
        <f t="shared" si="244"/>
        <v>0.64560987716122109</v>
      </c>
      <c r="GM195" s="86">
        <f t="shared" ref="GM195:HA211" si="245" xml:space="preserve"> _xlfn.NORM.DIST($B195, C$7, ABS(C$11), TRUE) * _xlfn.NORM.DIST(($B195 - C$7)*C$15, 0, ABS(C$11), TRUE) * 2</f>
        <v>0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1.0986807790354428E-304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2.557563378150507E-206</v>
      </c>
      <c r="HD195" s="86">
        <f t="shared" si="181"/>
        <v>2.1623318021899023E-239</v>
      </c>
      <c r="HE195" s="86">
        <f t="shared" si="181"/>
        <v>2.6552024221473715E-252</v>
      </c>
      <c r="HF195" s="86">
        <f t="shared" si="181"/>
        <v>3.1787590081264857E-256</v>
      </c>
      <c r="HG195" s="86">
        <f t="shared" si="181"/>
        <v>5.0454295701458615E-241</v>
      </c>
      <c r="HH195" s="86">
        <f t="shared" si="181"/>
        <v>0</v>
      </c>
      <c r="HI195" s="86">
        <f t="shared" si="241"/>
        <v>2.0382727512667108E-304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1.3750441165568714E-243</v>
      </c>
      <c r="HO195" s="86">
        <f t="shared" si="226"/>
        <v>3.7579858516766737E-269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1.4600773850933445E-29</v>
      </c>
      <c r="HT195" s="86">
        <f t="shared" si="246"/>
        <v>1.4926047920593799E-39</v>
      </c>
      <c r="HU195" s="86">
        <f t="shared" si="246"/>
        <v>1.0881090055118865E-36</v>
      </c>
      <c r="HV195" s="86">
        <f t="shared" si="246"/>
        <v>5.3171968968598717E-40</v>
      </c>
      <c r="HW195" s="86">
        <f t="shared" si="246"/>
        <v>9.5513235469298464E-40</v>
      </c>
      <c r="HX195" s="86">
        <f t="shared" si="246"/>
        <v>1.6398127426740209E-44</v>
      </c>
      <c r="HY195" s="86">
        <f t="shared" si="246"/>
        <v>6.1048597773242157E-43</v>
      </c>
      <c r="HZ195" s="86">
        <f t="shared" si="246"/>
        <v>1.9080587197353295E-65</v>
      </c>
      <c r="IA195" s="86">
        <f t="shared" si="246"/>
        <v>9.5434712018742607E-66</v>
      </c>
      <c r="IB195" s="86">
        <f t="shared" si="246"/>
        <v>5.0256546878639079E-49</v>
      </c>
      <c r="IC195" s="86">
        <f t="shared" si="246"/>
        <v>2.9256040450501618E-49</v>
      </c>
      <c r="ID195" s="86">
        <f t="shared" si="246"/>
        <v>1.2880367659237846E-54</v>
      </c>
      <c r="IE195" s="86">
        <f t="shared" si="246"/>
        <v>2.1668654527636852E-35</v>
      </c>
      <c r="IF195" s="86">
        <f t="shared" si="246"/>
        <v>1.4485843348396014E-37</v>
      </c>
      <c r="IG195" s="86">
        <f t="shared" si="246"/>
        <v>7.3417209709713776E-39</v>
      </c>
      <c r="II195" s="86">
        <f t="shared" ref="II195:IW211" si="247" xml:space="preserve"> _xlfn.NORM.DIST($B195, C$10, ABS(C$14), TRUE) * _xlfn.NORM.DIST(($B195 - C$10)*C$18, 0, ABS(C$14), TRUE) * 2</f>
        <v>0.3268007411562735</v>
      </c>
      <c r="IJ195" s="86">
        <f t="shared" si="247"/>
        <v>0.19828916819695128</v>
      </c>
      <c r="IK195" s="86">
        <f t="shared" si="247"/>
        <v>0.27570388680371427</v>
      </c>
      <c r="IL195" s="86">
        <f t="shared" si="247"/>
        <v>0.20761687262908715</v>
      </c>
      <c r="IM195" s="86">
        <f t="shared" si="247"/>
        <v>0.2055726064414484</v>
      </c>
      <c r="IN195" s="86">
        <f t="shared" si="247"/>
        <v>0.1560467024588251</v>
      </c>
      <c r="IO195" s="86">
        <f t="shared" si="247"/>
        <v>0.16228955866451478</v>
      </c>
      <c r="IP195" s="86">
        <f t="shared" si="247"/>
        <v>2.9586449888112744E-2</v>
      </c>
      <c r="IQ195" s="86">
        <f t="shared" si="247"/>
        <v>4.4149679683886847E-2</v>
      </c>
      <c r="IR195" s="86">
        <f t="shared" si="247"/>
        <v>9.534036325589515E-2</v>
      </c>
      <c r="IS195" s="86">
        <f t="shared" si="247"/>
        <v>0.1152852761655489</v>
      </c>
      <c r="IT195" s="86">
        <f t="shared" si="247"/>
        <v>0.12708632140259024</v>
      </c>
      <c r="IU195" s="86">
        <f t="shared" si="247"/>
        <v>0.30542827915593257</v>
      </c>
      <c r="IV195" s="86">
        <f t="shared" si="247"/>
        <v>0.28335930307322482</v>
      </c>
      <c r="IW195" s="86">
        <f t="shared" si="247"/>
        <v>0.44165214671402792</v>
      </c>
      <c r="IY195" s="86">
        <f t="shared" ref="IY195:JM211" si="248">GM195+HC195+HS195+II195</f>
        <v>0.3268007411562735</v>
      </c>
      <c r="IZ195" s="86">
        <f t="shared" si="248"/>
        <v>0.19828916819695128</v>
      </c>
      <c r="JA195" s="86">
        <f t="shared" si="248"/>
        <v>0.27570388680371427</v>
      </c>
      <c r="JB195" s="86">
        <f t="shared" si="248"/>
        <v>0.20761687262908715</v>
      </c>
      <c r="JC195" s="86">
        <f t="shared" si="248"/>
        <v>0.2055726064414484</v>
      </c>
      <c r="JD195" s="86">
        <f t="shared" si="248"/>
        <v>0.1560467024588251</v>
      </c>
      <c r="JE195" s="86">
        <f t="shared" si="248"/>
        <v>0.16228955866451478</v>
      </c>
      <c r="JF195" s="86">
        <f t="shared" si="248"/>
        <v>2.9586449888112744E-2</v>
      </c>
      <c r="JG195" s="86">
        <f t="shared" si="248"/>
        <v>4.4149679683886847E-2</v>
      </c>
      <c r="JH195" s="86">
        <f t="shared" si="248"/>
        <v>9.534036325589515E-2</v>
      </c>
      <c r="JI195" s="86">
        <f t="shared" si="248"/>
        <v>0.1152852761655489</v>
      </c>
      <c r="JJ195" s="86">
        <f t="shared" si="248"/>
        <v>0.12708632140259024</v>
      </c>
      <c r="JK195" s="86">
        <f t="shared" si="248"/>
        <v>0.30542827915593257</v>
      </c>
      <c r="JL195" s="86">
        <f t="shared" si="248"/>
        <v>0.28335930307322482</v>
      </c>
      <c r="JM195" s="86">
        <f t="shared" si="248"/>
        <v>0.44165214671402792</v>
      </c>
    </row>
    <row r="196" spans="2:273" x14ac:dyDescent="0.25">
      <c r="B196" s="2">
        <v>169</v>
      </c>
      <c r="C196" s="37">
        <v>58.308999999999997</v>
      </c>
      <c r="D196" s="37">
        <v>57.031999999999996</v>
      </c>
      <c r="E196" s="37">
        <v>50.429000000000002</v>
      </c>
      <c r="F196" s="37">
        <v>47.564999999999998</v>
      </c>
      <c r="G196" s="37">
        <v>46.354999999999997</v>
      </c>
      <c r="H196" s="37">
        <v>46.031999999999996</v>
      </c>
      <c r="I196" s="37">
        <v>46.951999999999998</v>
      </c>
      <c r="J196" s="37">
        <v>48.429000000000002</v>
      </c>
      <c r="K196" s="37">
        <v>47.587000000000003</v>
      </c>
      <c r="L196" s="37">
        <v>45.015999999999998</v>
      </c>
      <c r="M196" s="37">
        <v>44.725999999999999</v>
      </c>
      <c r="N196" s="37">
        <v>47.048000000000002</v>
      </c>
      <c r="O196" s="37">
        <v>49.459000000000003</v>
      </c>
      <c r="P196" s="37">
        <v>57.25</v>
      </c>
      <c r="Q196" s="37">
        <v>58.140999999999998</v>
      </c>
      <c r="S196" s="4">
        <f t="shared" si="234"/>
        <v>59.142963356941927</v>
      </c>
      <c r="T196" s="4">
        <f t="shared" si="234"/>
        <v>58.231484451594774</v>
      </c>
      <c r="U196" s="4">
        <f t="shared" si="234"/>
        <v>50.307319828188184</v>
      </c>
      <c r="V196" s="4">
        <f t="shared" si="234"/>
        <v>48.521561438225255</v>
      </c>
      <c r="W196" s="4">
        <f t="shared" si="234"/>
        <v>47.194407061452758</v>
      </c>
      <c r="X196" s="4">
        <f t="shared" si="234"/>
        <v>46.153530496066104</v>
      </c>
      <c r="Y196" s="4">
        <f t="shared" si="234"/>
        <v>48.715207915439379</v>
      </c>
      <c r="Z196" s="4">
        <f t="shared" si="234"/>
        <v>48.398746307922998</v>
      </c>
      <c r="AA196" s="4">
        <f t="shared" si="234"/>
        <v>47.213168873876732</v>
      </c>
      <c r="AB196" s="4">
        <f t="shared" si="234"/>
        <v>45.855548147575426</v>
      </c>
      <c r="AC196" s="4">
        <f t="shared" si="234"/>
        <v>47.138471206369623</v>
      </c>
      <c r="AD196" s="4">
        <f t="shared" si="234"/>
        <v>48.646193323161832</v>
      </c>
      <c r="AE196" s="4">
        <f t="shared" si="234"/>
        <v>52.341567375593932</v>
      </c>
      <c r="AF196" s="4">
        <f t="shared" si="234"/>
        <v>57.970329862891873</v>
      </c>
      <c r="AG196" s="4">
        <f t="shared" si="234"/>
        <v>64.83046361667428</v>
      </c>
      <c r="AI196" s="4">
        <f t="shared" si="235"/>
        <v>-0.83396335694192913</v>
      </c>
      <c r="AJ196" s="4">
        <f t="shared" si="235"/>
        <v>-1.1994844515947776</v>
      </c>
      <c r="AK196" s="4">
        <f t="shared" si="235"/>
        <v>0.12168017181181767</v>
      </c>
      <c r="AL196" s="4">
        <f t="shared" si="235"/>
        <v>-0.95656143822525763</v>
      </c>
      <c r="AM196" s="4">
        <f t="shared" si="235"/>
        <v>-0.83940706145276067</v>
      </c>
      <c r="AN196" s="4">
        <f t="shared" si="235"/>
        <v>-0.12153049606610722</v>
      </c>
      <c r="AO196" s="4">
        <f t="shared" si="235"/>
        <v>-1.7632079154393807</v>
      </c>
      <c r="AP196" s="4">
        <f t="shared" si="235"/>
        <v>3.0253692077003791E-2</v>
      </c>
      <c r="AQ196" s="4">
        <f t="shared" si="235"/>
        <v>0.37383112612327096</v>
      </c>
      <c r="AR196" s="4">
        <f t="shared" si="235"/>
        <v>-0.83954814757542806</v>
      </c>
      <c r="AS196" s="4">
        <f t="shared" si="235"/>
        <v>-2.4124712063696236</v>
      </c>
      <c r="AT196" s="4">
        <f t="shared" si="235"/>
        <v>-1.5981933231618299</v>
      </c>
      <c r="AU196" s="4">
        <f t="shared" si="235"/>
        <v>-2.8825673755939292</v>
      </c>
      <c r="AV196" s="4">
        <f t="shared" si="235"/>
        <v>-0.72032986289187306</v>
      </c>
      <c r="AW196" s="4">
        <f t="shared" si="235"/>
        <v>-6.6894636166742814</v>
      </c>
      <c r="AY196" s="2">
        <f t="shared" si="242"/>
        <v>59.136122695220529</v>
      </c>
      <c r="AZ196" s="2">
        <f t="shared" si="242"/>
        <v>58.23108679689706</v>
      </c>
      <c r="BA196" s="2">
        <f t="shared" si="242"/>
        <v>50.300523783147703</v>
      </c>
      <c r="BB196" s="2">
        <f t="shared" si="242"/>
        <v>48.519311575112056</v>
      </c>
      <c r="BC196" s="2">
        <f t="shared" si="242"/>
        <v>47.191801710912273</v>
      </c>
      <c r="BD196" s="2">
        <f t="shared" si="242"/>
        <v>46.153029918736564</v>
      </c>
      <c r="BE196" s="2">
        <f t="shared" si="242"/>
        <v>48.71463307313234</v>
      </c>
      <c r="BF196" s="2">
        <f t="shared" si="242"/>
        <v>48.398746291549237</v>
      </c>
      <c r="BG196" s="2">
        <f t="shared" si="242"/>
        <v>47.213168597763655</v>
      </c>
      <c r="BH196" s="2">
        <f t="shared" si="242"/>
        <v>45.855501105021922</v>
      </c>
      <c r="BI196" s="2">
        <f t="shared" si="242"/>
        <v>47.13831930586538</v>
      </c>
      <c r="BJ196" s="2">
        <f t="shared" si="242"/>
        <v>48.645877648290465</v>
      </c>
      <c r="BK196" s="2">
        <f t="shared" si="242"/>
        <v>52.273398134963919</v>
      </c>
      <c r="BL196" s="2">
        <f t="shared" si="242"/>
        <v>56.692374287147459</v>
      </c>
      <c r="BM196" s="2">
        <f t="shared" si="242"/>
        <v>60.033871084210347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 t="str">
        <f t="shared" si="210"/>
        <v/>
      </c>
      <c r="DI196" s="2" t="str">
        <f t="shared" si="211"/>
        <v/>
      </c>
      <c r="DK196" s="2">
        <f t="shared" si="236"/>
        <v>114.09085492577597</v>
      </c>
      <c r="DL196" s="2">
        <f t="shared" si="236"/>
        <v>124.11235969532453</v>
      </c>
      <c r="DM196" s="2">
        <f t="shared" si="236"/>
        <v>114.65161310782241</v>
      </c>
      <c r="DN196" s="2">
        <f t="shared" si="236"/>
        <v>110.42439567296006</v>
      </c>
      <c r="DO196" s="2">
        <f t="shared" si="236"/>
        <v>90.212019879534353</v>
      </c>
      <c r="DP196" s="2">
        <f t="shared" si="236"/>
        <v>91.344113460183223</v>
      </c>
      <c r="DQ196" s="2">
        <f t="shared" si="236"/>
        <v>88.117682170542651</v>
      </c>
      <c r="DR196" s="2">
        <f t="shared" si="236"/>
        <v>103.72576717175812</v>
      </c>
      <c r="DS196" s="2">
        <f t="shared" si="236"/>
        <v>102.34405969262349</v>
      </c>
      <c r="DT196" s="2">
        <f t="shared" si="236"/>
        <v>105.30847485928706</v>
      </c>
      <c r="DU196" s="2">
        <f t="shared" si="236"/>
        <v>107.78673606271775</v>
      </c>
      <c r="DV196" s="2">
        <f t="shared" si="236"/>
        <v>112.38759619450319</v>
      </c>
      <c r="DW196" s="2">
        <f t="shared" si="236"/>
        <v>103.15696949562069</v>
      </c>
      <c r="DX196" s="2">
        <f t="shared" si="236"/>
        <v>111.3704722326454</v>
      </c>
      <c r="DY196" s="2">
        <f t="shared" si="236"/>
        <v>104.31035889992359</v>
      </c>
      <c r="EA196" s="2">
        <f t="shared" si="240"/>
        <v>62.292995861754839</v>
      </c>
      <c r="EB196" s="2">
        <f t="shared" si="240"/>
        <v>59.003227088212341</v>
      </c>
      <c r="EC196" s="2">
        <f t="shared" si="240"/>
        <v>50.125047710097419</v>
      </c>
      <c r="ED196" s="2">
        <f t="shared" si="240"/>
        <v>48.544598313921597</v>
      </c>
      <c r="EE196" s="2">
        <f t="shared" si="240"/>
        <v>47.22191180564343</v>
      </c>
      <c r="EF196" s="2">
        <f t="shared" si="239"/>
        <v>45.804218551598844</v>
      </c>
      <c r="EG196" s="2">
        <f t="shared" si="239"/>
        <v>49.565009395973156</v>
      </c>
      <c r="EH196" s="2">
        <f t="shared" si="239"/>
        <v>49.247446473247692</v>
      </c>
      <c r="EI196" s="2">
        <f t="shared" si="239"/>
        <v>46.523719904667956</v>
      </c>
      <c r="EJ196" s="2">
        <f t="shared" si="239"/>
        <v>45.974307734110859</v>
      </c>
      <c r="EK196" s="2">
        <f t="shared" si="239"/>
        <v>48.03049727767695</v>
      </c>
      <c r="EL196" s="2">
        <f t="shared" si="179"/>
        <v>49.017531625790184</v>
      </c>
      <c r="EM196" s="2">
        <f t="shared" si="179"/>
        <v>52.838725120641001</v>
      </c>
      <c r="EN196" s="2">
        <f t="shared" si="179"/>
        <v>56.924349456859701</v>
      </c>
      <c r="EO196" s="2">
        <f t="shared" si="179"/>
        <v>61.993666182426431</v>
      </c>
      <c r="EQ196" s="2">
        <f t="shared" si="237"/>
        <v>57.883795562440639</v>
      </c>
      <c r="ER196" s="2">
        <f t="shared" si="237"/>
        <v>57.96263411604302</v>
      </c>
      <c r="ES196" s="2">
        <f t="shared" si="237"/>
        <v>50.369643462226428</v>
      </c>
      <c r="ET196" s="2">
        <f t="shared" si="237"/>
        <v>48.50979013727973</v>
      </c>
      <c r="EU196" s="2">
        <f t="shared" si="237"/>
        <v>47.180814318215198</v>
      </c>
      <c r="EV196" s="2">
        <f t="shared" si="237"/>
        <v>46.26645721670414</v>
      </c>
      <c r="EW196" s="2">
        <f t="shared" si="237"/>
        <v>48.4361534211003</v>
      </c>
      <c r="EX196" s="2">
        <f t="shared" si="237"/>
        <v>48.201453490508072</v>
      </c>
      <c r="EY196" s="2">
        <f t="shared" si="237"/>
        <v>47.397667860088291</v>
      </c>
      <c r="EZ196" s="2">
        <f t="shared" si="237"/>
        <v>45.821008084773403</v>
      </c>
      <c r="FA196" s="2">
        <f t="shared" si="237"/>
        <v>46.864556371232482</v>
      </c>
      <c r="FB196" s="2">
        <f t="shared" si="237"/>
        <v>48.518584599337615</v>
      </c>
      <c r="FC196" s="2">
        <f t="shared" si="237"/>
        <v>52.03681087054759</v>
      </c>
      <c r="FD196" s="2">
        <f t="shared" si="237"/>
        <v>56.576508355022092</v>
      </c>
      <c r="FE196" s="2">
        <f t="shared" si="237"/>
        <v>59.051835421277879</v>
      </c>
      <c r="FG196" s="2">
        <f t="shared" si="238"/>
        <v>0.99999381996407399</v>
      </c>
      <c r="FH196" s="2">
        <f t="shared" si="238"/>
        <v>0.99999146785865045</v>
      </c>
      <c r="FI196" s="2">
        <f t="shared" si="238"/>
        <v>0.99999066046837115</v>
      </c>
      <c r="FJ196" s="2">
        <f t="shared" si="238"/>
        <v>0.99999191639626772</v>
      </c>
      <c r="FK196" s="2">
        <f t="shared" si="238"/>
        <v>0.99999182010380538</v>
      </c>
      <c r="FL196" s="2">
        <f t="shared" si="238"/>
        <v>0.999990318710968</v>
      </c>
      <c r="FM196" s="2">
        <f t="shared" si="238"/>
        <v>0.99998941677732267</v>
      </c>
      <c r="FN196" s="2">
        <f t="shared" si="238"/>
        <v>0.99998914689793805</v>
      </c>
      <c r="FO196" s="2">
        <f t="shared" si="238"/>
        <v>0.99998928818410182</v>
      </c>
      <c r="FP196" s="2">
        <f t="shared" si="238"/>
        <v>0.99998867707715866</v>
      </c>
      <c r="FQ196" s="2">
        <f t="shared" si="238"/>
        <v>0.99998891658165134</v>
      </c>
      <c r="FR196" s="2">
        <f t="shared" si="238"/>
        <v>0.99999076903038597</v>
      </c>
      <c r="FS196" s="2">
        <f t="shared" si="238"/>
        <v>0.99999055520340818</v>
      </c>
      <c r="FT196" s="2">
        <f t="shared" si="238"/>
        <v>0.99998898867814856</v>
      </c>
      <c r="FU196" s="2">
        <f t="shared" si="238"/>
        <v>0.99998557977691105</v>
      </c>
      <c r="FW196" s="2">
        <f t="shared" si="244"/>
        <v>0.71604668983971542</v>
      </c>
      <c r="FX196" s="2">
        <f t="shared" si="244"/>
        <v>0.74255336361439739</v>
      </c>
      <c r="FY196" s="2">
        <f t="shared" si="244"/>
        <v>0.71494874146306364</v>
      </c>
      <c r="FZ196" s="2">
        <f t="shared" si="244"/>
        <v>0.74083026053748691</v>
      </c>
      <c r="GA196" s="2">
        <f t="shared" si="244"/>
        <v>0.74120709704684395</v>
      </c>
      <c r="GB196" s="2">
        <f t="shared" si="244"/>
        <v>0.75365932915470901</v>
      </c>
      <c r="GC196" s="2">
        <f t="shared" si="244"/>
        <v>0.75366951435715457</v>
      </c>
      <c r="GD196" s="2">
        <f t="shared" si="244"/>
        <v>0.81194755078445857</v>
      </c>
      <c r="GE196" s="2">
        <f t="shared" si="244"/>
        <v>0.78820569533938212</v>
      </c>
      <c r="GF196" s="2">
        <f t="shared" si="244"/>
        <v>0.7793785948077423</v>
      </c>
      <c r="GG196" s="2">
        <f t="shared" si="244"/>
        <v>0.76576803358557777</v>
      </c>
      <c r="GH196" s="2">
        <f t="shared" si="244"/>
        <v>0.74604902906576331</v>
      </c>
      <c r="GI196" s="2">
        <f t="shared" si="244"/>
        <v>0.70556450542455373</v>
      </c>
      <c r="GJ196" s="2">
        <f t="shared" si="244"/>
        <v>0.66862338080526384</v>
      </c>
      <c r="GK196" s="2">
        <f t="shared" si="244"/>
        <v>0.66638956266813743</v>
      </c>
      <c r="GM196" s="86">
        <f t="shared" si="245"/>
        <v>0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1.7189776055629383E-211</v>
      </c>
      <c r="HD196" s="86">
        <f t="shared" si="181"/>
        <v>1.9514710171477573E-245</v>
      </c>
      <c r="HE196" s="86">
        <f t="shared" si="181"/>
        <v>1.1170630065225577E-258</v>
      </c>
      <c r="HF196" s="86">
        <f t="shared" si="181"/>
        <v>1.1881415105774278E-262</v>
      </c>
      <c r="HG196" s="86">
        <f t="shared" si="181"/>
        <v>4.6932768229332711E-247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1.4085037767199635E-249</v>
      </c>
      <c r="HO196" s="86">
        <f t="shared" si="226"/>
        <v>5.816657856941536E-276</v>
      </c>
      <c r="HP196" s="86">
        <f t="shared" si="226"/>
        <v>0</v>
      </c>
      <c r="HQ196" s="86">
        <f t="shared" si="226"/>
        <v>0</v>
      </c>
      <c r="HS196" s="86">
        <f t="shared" si="246"/>
        <v>5.0964048047048148E-31</v>
      </c>
      <c r="HT196" s="86">
        <f t="shared" si="246"/>
        <v>1.7720704443565667E-41</v>
      </c>
      <c r="HU196" s="86">
        <f t="shared" si="246"/>
        <v>1.6051686001833305E-38</v>
      </c>
      <c r="HV196" s="86">
        <f t="shared" si="246"/>
        <v>6.4769540527147308E-42</v>
      </c>
      <c r="HW196" s="86">
        <f t="shared" si="246"/>
        <v>1.1672818769451751E-41</v>
      </c>
      <c r="HX196" s="86">
        <f t="shared" si="246"/>
        <v>1.2239123399312645E-46</v>
      </c>
      <c r="HY196" s="86">
        <f t="shared" si="246"/>
        <v>5.3553493772094138E-45</v>
      </c>
      <c r="HZ196" s="86">
        <f t="shared" si="246"/>
        <v>2.022042830563824E-68</v>
      </c>
      <c r="IA196" s="86">
        <f t="shared" si="246"/>
        <v>7.6666988930996416E-69</v>
      </c>
      <c r="IB196" s="86">
        <f t="shared" si="246"/>
        <v>2.4894365901980374E-51</v>
      </c>
      <c r="IC196" s="86">
        <f t="shared" si="246"/>
        <v>1.346918785147577E-51</v>
      </c>
      <c r="ID196" s="86">
        <f t="shared" si="246"/>
        <v>2.9059390528602285E-57</v>
      </c>
      <c r="IE196" s="86">
        <f t="shared" si="246"/>
        <v>3.5521444387338147E-37</v>
      </c>
      <c r="IF196" s="86">
        <f t="shared" si="246"/>
        <v>1.5764276687535253E-39</v>
      </c>
      <c r="IG196" s="86">
        <f t="shared" si="246"/>
        <v>5.7087238117787799E-41</v>
      </c>
      <c r="II196" s="86">
        <f t="shared" si="247"/>
        <v>0.27791851044287424</v>
      </c>
      <c r="IJ196" s="86">
        <f t="shared" si="247"/>
        <v>0.15896958516530946</v>
      </c>
      <c r="IK196" s="86">
        <f t="shared" si="247"/>
        <v>0.22650480545284751</v>
      </c>
      <c r="IL196" s="86">
        <f t="shared" si="247"/>
        <v>0.1673479388633731</v>
      </c>
      <c r="IM196" s="86">
        <f t="shared" si="247"/>
        <v>0.16550751290873497</v>
      </c>
      <c r="IN196" s="86">
        <f t="shared" si="247"/>
        <v>0.12217983409784715</v>
      </c>
      <c r="IO196" s="86">
        <f t="shared" si="247"/>
        <v>0.12783813705847369</v>
      </c>
      <c r="IP196" s="86">
        <f t="shared" si="247"/>
        <v>2.0244808403340121E-2</v>
      </c>
      <c r="IQ196" s="86">
        <f t="shared" si="247"/>
        <v>3.0436844108170512E-2</v>
      </c>
      <c r="IR196" s="86">
        <f t="shared" si="247"/>
        <v>7.1992157259278419E-2</v>
      </c>
      <c r="IS196" s="86">
        <f t="shared" si="247"/>
        <v>8.7706729323517224E-2</v>
      </c>
      <c r="IT196" s="86">
        <f t="shared" si="247"/>
        <v>9.5270757048936158E-2</v>
      </c>
      <c r="IU196" s="86">
        <f t="shared" si="247"/>
        <v>0.25326751303437967</v>
      </c>
      <c r="IV196" s="86">
        <f t="shared" si="247"/>
        <v>0.22602021671248496</v>
      </c>
      <c r="IW196" s="86">
        <f t="shared" si="247"/>
        <v>0.38970533752196118</v>
      </c>
      <c r="IY196" s="86">
        <f t="shared" si="248"/>
        <v>0.27791851044287424</v>
      </c>
      <c r="IZ196" s="86">
        <f t="shared" si="248"/>
        <v>0.15896958516530946</v>
      </c>
      <c r="JA196" s="86">
        <f t="shared" si="248"/>
        <v>0.22650480545284751</v>
      </c>
      <c r="JB196" s="86">
        <f t="shared" si="248"/>
        <v>0.1673479388633731</v>
      </c>
      <c r="JC196" s="86">
        <f t="shared" si="248"/>
        <v>0.16550751290873497</v>
      </c>
      <c r="JD196" s="86">
        <f t="shared" si="248"/>
        <v>0.12217983409784715</v>
      </c>
      <c r="JE196" s="86">
        <f t="shared" si="248"/>
        <v>0.12783813705847369</v>
      </c>
      <c r="JF196" s="86">
        <f t="shared" si="248"/>
        <v>2.0244808403340121E-2</v>
      </c>
      <c r="JG196" s="86">
        <f t="shared" si="248"/>
        <v>3.0436844108170512E-2</v>
      </c>
      <c r="JH196" s="86">
        <f t="shared" si="248"/>
        <v>7.1992157259278419E-2</v>
      </c>
      <c r="JI196" s="86">
        <f t="shared" si="248"/>
        <v>8.7706729323517224E-2</v>
      </c>
      <c r="JJ196" s="86">
        <f t="shared" si="248"/>
        <v>9.5270757048936158E-2</v>
      </c>
      <c r="JK196" s="86">
        <f t="shared" si="248"/>
        <v>0.25326751303437967</v>
      </c>
      <c r="JL196" s="86">
        <f t="shared" si="248"/>
        <v>0.22602021671248496</v>
      </c>
      <c r="JM196" s="86">
        <f t="shared" si="248"/>
        <v>0.38970533752196118</v>
      </c>
    </row>
    <row r="197" spans="2:273" x14ac:dyDescent="0.25">
      <c r="B197" s="2">
        <v>170</v>
      </c>
      <c r="C197" s="37">
        <v>60.206000000000003</v>
      </c>
      <c r="D197" s="37">
        <v>57.27</v>
      </c>
      <c r="E197" s="37">
        <v>51.174999999999997</v>
      </c>
      <c r="F197" s="37">
        <v>46.918999999999997</v>
      </c>
      <c r="G197" s="37">
        <v>47.338999999999999</v>
      </c>
      <c r="H197" s="37">
        <v>46.194000000000003</v>
      </c>
      <c r="I197" s="37">
        <v>47.323</v>
      </c>
      <c r="J197" s="37">
        <v>48.143000000000001</v>
      </c>
      <c r="K197" s="37">
        <v>47.508000000000003</v>
      </c>
      <c r="L197" s="37">
        <v>45.174999999999997</v>
      </c>
      <c r="M197" s="37">
        <v>44.581000000000003</v>
      </c>
      <c r="N197" s="37">
        <v>47.548000000000002</v>
      </c>
      <c r="O197" s="37">
        <v>52.048999999999999</v>
      </c>
      <c r="P197" s="37">
        <v>57.125</v>
      </c>
      <c r="Q197" s="37">
        <v>56.734000000000002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59.008675147640098</v>
      </c>
      <c r="T197" s="4">
        <f t="shared" si="249"/>
        <v>58.143008572544169</v>
      </c>
      <c r="U197" s="4">
        <f t="shared" si="249"/>
        <v>50.205854644925623</v>
      </c>
      <c r="V197" s="4">
        <f t="shared" si="249"/>
        <v>48.441542791625722</v>
      </c>
      <c r="W197" s="4">
        <f t="shared" si="249"/>
        <v>47.09307940301764</v>
      </c>
      <c r="X197" s="4">
        <f t="shared" si="249"/>
        <v>46.03021551815884</v>
      </c>
      <c r="Y197" s="4">
        <f t="shared" si="249"/>
        <v>48.588497157146634</v>
      </c>
      <c r="Z197" s="4">
        <f t="shared" si="249"/>
        <v>48.284872488553809</v>
      </c>
      <c r="AA197" s="4">
        <f t="shared" si="249"/>
        <v>47.088875618841612</v>
      </c>
      <c r="AB197" s="4">
        <f t="shared" si="249"/>
        <v>45.716306756209576</v>
      </c>
      <c r="AC197" s="4">
        <f t="shared" si="249"/>
        <v>46.985686273468424</v>
      </c>
      <c r="AD197" s="4">
        <f t="shared" si="249"/>
        <v>48.47768464616302</v>
      </c>
      <c r="AE197" s="4">
        <f t="shared" si="249"/>
        <v>52.175459626999142</v>
      </c>
      <c r="AF197" s="4">
        <f t="shared" si="249"/>
        <v>57.184599106606321</v>
      </c>
      <c r="AG197" s="4">
        <f t="shared" si="249"/>
        <v>62.410118216093473</v>
      </c>
      <c r="AI197" s="4">
        <f t="shared" ref="AI197:AW213" si="250">IF(OR($B197 &lt; C$230, $B197 &gt; C$233), 0, C197-S197)</f>
        <v>1.1973248523599054</v>
      </c>
      <c r="AJ197" s="4">
        <f t="shared" si="250"/>
        <v>-0.87300857254416542</v>
      </c>
      <c r="AK197" s="4">
        <f t="shared" si="250"/>
        <v>0.96914535507437449</v>
      </c>
      <c r="AL197" s="4">
        <f t="shared" si="250"/>
        <v>-1.5225427916257246</v>
      </c>
      <c r="AM197" s="4">
        <f t="shared" si="250"/>
        <v>0.24592059698235857</v>
      </c>
      <c r="AN197" s="4">
        <f t="shared" si="250"/>
        <v>0.16378448184116223</v>
      </c>
      <c r="AO197" s="4">
        <f t="shared" si="250"/>
        <v>-1.2654971571466334</v>
      </c>
      <c r="AP197" s="4">
        <f t="shared" si="250"/>
        <v>-0.1418724885538083</v>
      </c>
      <c r="AQ197" s="4">
        <f t="shared" si="250"/>
        <v>0.41912438115839024</v>
      </c>
      <c r="AR197" s="4">
        <f t="shared" si="250"/>
        <v>-0.54130675620957902</v>
      </c>
      <c r="AS197" s="4">
        <f t="shared" si="250"/>
        <v>-2.4046862734684211</v>
      </c>
      <c r="AT197" s="4">
        <f t="shared" si="250"/>
        <v>-0.92968464616301816</v>
      </c>
      <c r="AU197" s="4">
        <f t="shared" si="250"/>
        <v>-0.12645962699914293</v>
      </c>
      <c r="AV197" s="4">
        <f t="shared" si="250"/>
        <v>-5.9599106606320618E-2</v>
      </c>
      <c r="AW197" s="4">
        <f t="shared" si="250"/>
        <v>-5.6761182160934709</v>
      </c>
      <c r="AY197" s="2">
        <f t="shared" si="242"/>
        <v>59.005876618392094</v>
      </c>
      <c r="AZ197" s="2">
        <f t="shared" si="242"/>
        <v>58.142898993877012</v>
      </c>
      <c r="BA197" s="2">
        <f t="shared" si="242"/>
        <v>50.203617755770338</v>
      </c>
      <c r="BB197" s="2">
        <f t="shared" si="242"/>
        <v>48.440898931121268</v>
      </c>
      <c r="BC197" s="2">
        <f t="shared" si="242"/>
        <v>47.092339850532682</v>
      </c>
      <c r="BD197" s="2">
        <f t="shared" si="242"/>
        <v>46.03009919846707</v>
      </c>
      <c r="BE197" s="2">
        <f t="shared" si="242"/>
        <v>48.588357850664174</v>
      </c>
      <c r="BF197" s="2">
        <f t="shared" si="242"/>
        <v>48.284872487141797</v>
      </c>
      <c r="BG197" s="2">
        <f t="shared" si="242"/>
        <v>47.088875593391656</v>
      </c>
      <c r="BH197" s="2">
        <f t="shared" si="242"/>
        <v>45.716298424366052</v>
      </c>
      <c r="BI197" s="2">
        <f t="shared" si="242"/>
        <v>46.985657653923681</v>
      </c>
      <c r="BJ197" s="2">
        <f t="shared" si="242"/>
        <v>48.477630298007782</v>
      </c>
      <c r="BK197" s="2">
        <f t="shared" si="242"/>
        <v>52.15158021176989</v>
      </c>
      <c r="BL197" s="2">
        <f t="shared" si="242"/>
        <v>56.553043841702653</v>
      </c>
      <c r="BM197" s="2">
        <f t="shared" si="242"/>
        <v>59.819700734849093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 t="str">
        <f t="shared" si="210"/>
        <v/>
      </c>
      <c r="DI197" s="2" t="str">
        <f t="shared" si="211"/>
        <v/>
      </c>
      <c r="DK197" s="2">
        <f t="shared" ref="DK197:DY213" si="251">BO$228*$B197+BO$229</f>
        <v>114.33479156545209</v>
      </c>
      <c r="DL197" s="2">
        <f t="shared" si="251"/>
        <v>124.41857183372497</v>
      </c>
      <c r="DM197" s="2">
        <f t="shared" si="251"/>
        <v>114.94060782241014</v>
      </c>
      <c r="DN197" s="2">
        <f t="shared" si="251"/>
        <v>110.69593128595739</v>
      </c>
      <c r="DO197" s="2">
        <f t="shared" si="251"/>
        <v>90.334709126759051</v>
      </c>
      <c r="DP197" s="2">
        <f t="shared" si="251"/>
        <v>91.465656448202964</v>
      </c>
      <c r="DQ197" s="2">
        <f t="shared" si="251"/>
        <v>88.209860112755479</v>
      </c>
      <c r="DR197" s="2">
        <f t="shared" si="251"/>
        <v>103.95188110093727</v>
      </c>
      <c r="DS197" s="2">
        <f t="shared" si="251"/>
        <v>102.56058898522539</v>
      </c>
      <c r="DT197" s="2">
        <f t="shared" si="251"/>
        <v>105.54553818011257</v>
      </c>
      <c r="DU197" s="2">
        <f t="shared" si="251"/>
        <v>108.03704912891985</v>
      </c>
      <c r="DV197" s="2">
        <f t="shared" si="251"/>
        <v>112.6308805496829</v>
      </c>
      <c r="DW197" s="2">
        <f t="shared" si="251"/>
        <v>103.33331954092422</v>
      </c>
      <c r="DX197" s="2">
        <f t="shared" si="251"/>
        <v>111.60021754221388</v>
      </c>
      <c r="DY197" s="2">
        <f t="shared" si="251"/>
        <v>104.49644048892281</v>
      </c>
      <c r="EA197" s="2">
        <f t="shared" si="240"/>
        <v>62.302809837914104</v>
      </c>
      <c r="EB197" s="2">
        <f t="shared" si="240"/>
        <v>58.947381576893058</v>
      </c>
      <c r="EC197" s="2">
        <f t="shared" si="240"/>
        <v>50.020440665877565</v>
      </c>
      <c r="ED197" s="2">
        <f t="shared" si="240"/>
        <v>48.467297731569012</v>
      </c>
      <c r="EE197" s="2">
        <f t="shared" si="240"/>
        <v>47.123765509070211</v>
      </c>
      <c r="EF197" s="2">
        <f t="shared" si="239"/>
        <v>45.667301044369665</v>
      </c>
      <c r="EG197" s="2">
        <f t="shared" si="239"/>
        <v>49.473064384029122</v>
      </c>
      <c r="EH197" s="2">
        <f t="shared" si="239"/>
        <v>49.162694041119238</v>
      </c>
      <c r="EI197" s="2">
        <f t="shared" si="239"/>
        <v>46.374431003268015</v>
      </c>
      <c r="EJ197" s="2">
        <f t="shared" si="239"/>
        <v>45.839632922510496</v>
      </c>
      <c r="EK197" s="2">
        <f t="shared" si="239"/>
        <v>47.912627495462793</v>
      </c>
      <c r="EL197" s="2">
        <f t="shared" si="179"/>
        <v>48.864253547213323</v>
      </c>
      <c r="EM197" s="2">
        <f t="shared" si="179"/>
        <v>52.742542414033821</v>
      </c>
      <c r="EN197" s="2">
        <f t="shared" si="179"/>
        <v>56.795734757009214</v>
      </c>
      <c r="EO197" s="2">
        <f t="shared" si="179"/>
        <v>61.868852400602336</v>
      </c>
      <c r="EQ197" s="2">
        <f t="shared" ref="EQ197:FE213" si="252">CU$228*$B197+CU$229</f>
        <v>57.813094373112584</v>
      </c>
      <c r="ER197" s="2">
        <f t="shared" si="252"/>
        <v>57.887852407968481</v>
      </c>
      <c r="ES197" s="2">
        <f t="shared" si="252"/>
        <v>50.269470607150758</v>
      </c>
      <c r="ET197" s="2">
        <f t="shared" si="252"/>
        <v>48.431871117710067</v>
      </c>
      <c r="EU197" s="2">
        <f t="shared" si="252"/>
        <v>47.081907995849889</v>
      </c>
      <c r="EV197" s="2">
        <f t="shared" si="252"/>
        <v>46.137724177307739</v>
      </c>
      <c r="EW197" s="2">
        <f t="shared" si="252"/>
        <v>48.324156531191484</v>
      </c>
      <c r="EX197" s="2">
        <f t="shared" si="252"/>
        <v>48.098795332898383</v>
      </c>
      <c r="EY197" s="2">
        <f t="shared" si="252"/>
        <v>47.26327489009995</v>
      </c>
      <c r="EZ197" s="2">
        <f t="shared" si="252"/>
        <v>45.683681904518984</v>
      </c>
      <c r="FA197" s="2">
        <f t="shared" si="252"/>
        <v>46.726288689943317</v>
      </c>
      <c r="FB197" s="2">
        <f t="shared" si="252"/>
        <v>48.356902148361861</v>
      </c>
      <c r="FC197" s="2">
        <f t="shared" si="252"/>
        <v>51.926066316783213</v>
      </c>
      <c r="FD197" s="2">
        <f t="shared" si="252"/>
        <v>56.442547935410104</v>
      </c>
      <c r="FE197" s="2">
        <f t="shared" si="252"/>
        <v>58.883294213135116</v>
      </c>
      <c r="FG197" s="2">
        <f t="shared" ref="FG197:FU213" si="253">POWER(10,($B197-C$231)/C$229)/(1+POWER(10,($B197-C$231)/C$229))</f>
        <v>0.99999436373718298</v>
      </c>
      <c r="FH197" s="2">
        <f t="shared" si="253"/>
        <v>0.99999221858876453</v>
      </c>
      <c r="FI197" s="2">
        <f t="shared" si="253"/>
        <v>0.99999148223892032</v>
      </c>
      <c r="FJ197" s="2">
        <f t="shared" si="253"/>
        <v>0.99999262766053143</v>
      </c>
      <c r="FK197" s="2">
        <f t="shared" si="253"/>
        <v>0.9999925398406363</v>
      </c>
      <c r="FL197" s="2">
        <f t="shared" si="253"/>
        <v>0.99999117055194253</v>
      </c>
      <c r="FM197" s="2">
        <f t="shared" si="253"/>
        <v>0.99999034797721498</v>
      </c>
      <c r="FN197" s="2">
        <f t="shared" si="253"/>
        <v>0.99999010184382653</v>
      </c>
      <c r="FO197" s="2">
        <f t="shared" si="253"/>
        <v>0.99999023069858384</v>
      </c>
      <c r="FP197" s="2">
        <f t="shared" si="253"/>
        <v>0.99998967336134714</v>
      </c>
      <c r="FQ197" s="2">
        <f t="shared" si="253"/>
        <v>0.99998989179247122</v>
      </c>
      <c r="FR197" s="2">
        <f t="shared" si="253"/>
        <v>0.99999158124881637</v>
      </c>
      <c r="FS197" s="2">
        <f t="shared" si="253"/>
        <v>0.99999138623597439</v>
      </c>
      <c r="FT197" s="2">
        <f t="shared" si="253"/>
        <v>0.999989957545386</v>
      </c>
      <c r="FU197" s="2">
        <f t="shared" si="253"/>
        <v>0.99998684858355014</v>
      </c>
      <c r="FW197" s="2">
        <f t="shared" si="244"/>
        <v>0.73439542244837741</v>
      </c>
      <c r="FX197" s="2">
        <f t="shared" si="244"/>
        <v>0.75976392616786281</v>
      </c>
      <c r="FY197" s="2">
        <f t="shared" si="244"/>
        <v>0.73334200090961132</v>
      </c>
      <c r="FZ197" s="2">
        <f t="shared" si="244"/>
        <v>0.75811849153608146</v>
      </c>
      <c r="GA197" s="2">
        <f t="shared" si="244"/>
        <v>0.75847838585301408</v>
      </c>
      <c r="GB197" s="2">
        <f t="shared" si="244"/>
        <v>0.77035705628224516</v>
      </c>
      <c r="GC197" s="2">
        <f t="shared" si="244"/>
        <v>0.77036676145429661</v>
      </c>
      <c r="GD197" s="2">
        <f t="shared" si="244"/>
        <v>0.82560854630273561</v>
      </c>
      <c r="GE197" s="2">
        <f t="shared" si="244"/>
        <v>0.80317331444490647</v>
      </c>
      <c r="GF197" s="2">
        <f t="shared" si="244"/>
        <v>0.79480763286986467</v>
      </c>
      <c r="GG197" s="2">
        <f t="shared" si="244"/>
        <v>0.78188253419255382</v>
      </c>
      <c r="GH197" s="2">
        <f t="shared" si="244"/>
        <v>0.76310045749068545</v>
      </c>
      <c r="GI197" s="2">
        <f t="shared" si="244"/>
        <v>0.72432981353825643</v>
      </c>
      <c r="GJ197" s="2">
        <f t="shared" si="244"/>
        <v>0.68870431160558221</v>
      </c>
      <c r="GK197" s="2">
        <f t="shared" si="244"/>
        <v>0.68654239851051224</v>
      </c>
      <c r="GM197" s="86">
        <f t="shared" si="245"/>
        <v>0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9.9577079093156186E-217</v>
      </c>
      <c r="HD197" s="86">
        <f t="shared" si="181"/>
        <v>1.4787908420445694E-251</v>
      </c>
      <c r="HE197" s="86">
        <f t="shared" si="181"/>
        <v>3.9080336253196248E-265</v>
      </c>
      <c r="HF197" s="86">
        <f t="shared" si="181"/>
        <v>3.6925737217479916E-269</v>
      </c>
      <c r="HG197" s="86">
        <f t="shared" si="181"/>
        <v>3.6727814825818813E-253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1.2188406732063266E-255</v>
      </c>
      <c r="HO197" s="86">
        <f t="shared" si="226"/>
        <v>7.3920281941858819E-283</v>
      </c>
      <c r="HP197" s="86">
        <f t="shared" si="226"/>
        <v>0</v>
      </c>
      <c r="HQ197" s="86">
        <f t="shared" si="226"/>
        <v>0</v>
      </c>
      <c r="HS197" s="86">
        <f t="shared" si="246"/>
        <v>1.6352797613028559E-32</v>
      </c>
      <c r="HT197" s="86">
        <f t="shared" si="246"/>
        <v>1.8867972811134491E-43</v>
      </c>
      <c r="HU197" s="86">
        <f t="shared" si="246"/>
        <v>2.129056103214635E-40</v>
      </c>
      <c r="HV197" s="86">
        <f t="shared" si="246"/>
        <v>7.0930457248917331E-44</v>
      </c>
      <c r="HW197" s="86">
        <f t="shared" si="246"/>
        <v>1.2818379129338005E-43</v>
      </c>
      <c r="HX197" s="86">
        <f t="shared" si="246"/>
        <v>8.1201169644889758E-49</v>
      </c>
      <c r="HY197" s="86">
        <f t="shared" si="246"/>
        <v>4.1906495106846927E-47</v>
      </c>
      <c r="HZ197" s="86">
        <f t="shared" si="246"/>
        <v>1.8341709975885258E-71</v>
      </c>
      <c r="IA197" s="86">
        <f t="shared" si="246"/>
        <v>5.2093832064535797E-72</v>
      </c>
      <c r="IB197" s="86">
        <f t="shared" si="246"/>
        <v>1.0878833192582251E-53</v>
      </c>
      <c r="IC197" s="86">
        <f t="shared" si="246"/>
        <v>5.4552347077841335E-54</v>
      </c>
      <c r="ID197" s="86">
        <f t="shared" si="246"/>
        <v>5.6550913191591516E-60</v>
      </c>
      <c r="IE197" s="86">
        <f t="shared" si="246"/>
        <v>5.2432467671794836E-39</v>
      </c>
      <c r="IF197" s="86">
        <f t="shared" si="246"/>
        <v>1.5228308056817764E-41</v>
      </c>
      <c r="IG197" s="86">
        <f t="shared" si="246"/>
        <v>3.8873070568964855E-43</v>
      </c>
      <c r="II197" s="86">
        <f t="shared" si="247"/>
        <v>0.23357932675048684</v>
      </c>
      <c r="IJ197" s="86">
        <f t="shared" si="247"/>
        <v>0.12579892138410204</v>
      </c>
      <c r="IK197" s="86">
        <f t="shared" si="247"/>
        <v>0.18358729887935166</v>
      </c>
      <c r="IL197" s="86">
        <f t="shared" si="247"/>
        <v>0.13317817082509725</v>
      </c>
      <c r="IM197" s="86">
        <f t="shared" si="247"/>
        <v>0.1315535386077244</v>
      </c>
      <c r="IN197" s="86">
        <f t="shared" si="247"/>
        <v>9.4334692634993084E-2</v>
      </c>
      <c r="IO197" s="86">
        <f t="shared" si="247"/>
        <v>9.934316212692508E-2</v>
      </c>
      <c r="IP197" s="86">
        <f t="shared" si="247"/>
        <v>1.3587940530172565E-2</v>
      </c>
      <c r="IQ197" s="86">
        <f t="shared" si="247"/>
        <v>2.0555523147212151E-2</v>
      </c>
      <c r="IR197" s="86">
        <f t="shared" si="247"/>
        <v>5.354899417909937E-2</v>
      </c>
      <c r="IS197" s="86">
        <f t="shared" si="247"/>
        <v>6.5711610501608064E-2</v>
      </c>
      <c r="IT197" s="86">
        <f t="shared" si="247"/>
        <v>7.0172846956605875E-2</v>
      </c>
      <c r="IU197" s="86">
        <f t="shared" si="247"/>
        <v>0.20710677021216195</v>
      </c>
      <c r="IV197" s="86">
        <f t="shared" si="247"/>
        <v>0.17519108544738357</v>
      </c>
      <c r="IW197" s="86">
        <f t="shared" si="247"/>
        <v>0.33755772435707571</v>
      </c>
      <c r="IY197" s="86">
        <f t="shared" si="248"/>
        <v>0.23357932675048684</v>
      </c>
      <c r="IZ197" s="86">
        <f t="shared" si="248"/>
        <v>0.12579892138410204</v>
      </c>
      <c r="JA197" s="86">
        <f t="shared" si="248"/>
        <v>0.18358729887935166</v>
      </c>
      <c r="JB197" s="86">
        <f t="shared" si="248"/>
        <v>0.13317817082509725</v>
      </c>
      <c r="JC197" s="86">
        <f t="shared" si="248"/>
        <v>0.1315535386077244</v>
      </c>
      <c r="JD197" s="86">
        <f t="shared" si="248"/>
        <v>9.4334692634993084E-2</v>
      </c>
      <c r="JE197" s="86">
        <f t="shared" si="248"/>
        <v>9.934316212692508E-2</v>
      </c>
      <c r="JF197" s="86">
        <f t="shared" si="248"/>
        <v>1.3587940530172565E-2</v>
      </c>
      <c r="JG197" s="86">
        <f t="shared" si="248"/>
        <v>2.0555523147212151E-2</v>
      </c>
      <c r="JH197" s="86">
        <f t="shared" si="248"/>
        <v>5.354899417909937E-2</v>
      </c>
      <c r="JI197" s="86">
        <f t="shared" si="248"/>
        <v>6.5711610501608064E-2</v>
      </c>
      <c r="JJ197" s="86">
        <f t="shared" si="248"/>
        <v>7.0172846956605875E-2</v>
      </c>
      <c r="JK197" s="86">
        <f t="shared" si="248"/>
        <v>0.20710677021216195</v>
      </c>
      <c r="JL197" s="86">
        <f t="shared" si="248"/>
        <v>0.17519108544738357</v>
      </c>
      <c r="JM197" s="86">
        <f t="shared" si="248"/>
        <v>0.33755772435707571</v>
      </c>
    </row>
    <row r="198" spans="2:273" x14ac:dyDescent="0.25">
      <c r="B198" s="2">
        <v>171</v>
      </c>
      <c r="C198" s="37">
        <v>58.368000000000002</v>
      </c>
      <c r="D198" s="37">
        <v>57.206000000000003</v>
      </c>
      <c r="E198" s="37">
        <v>49.222000000000001</v>
      </c>
      <c r="F198" s="37">
        <v>47.451999999999998</v>
      </c>
      <c r="G198" s="37">
        <v>46.645000000000003</v>
      </c>
      <c r="H198" s="37">
        <v>46.305999999999997</v>
      </c>
      <c r="I198" s="37">
        <v>47.128999999999998</v>
      </c>
      <c r="J198" s="37">
        <v>47.031999999999996</v>
      </c>
      <c r="K198" s="37">
        <v>47.508000000000003</v>
      </c>
      <c r="L198" s="37">
        <v>45.031999999999996</v>
      </c>
      <c r="M198" s="37">
        <v>45.371000000000002</v>
      </c>
      <c r="N198" s="37">
        <v>46.984000000000002</v>
      </c>
      <c r="O198" s="37">
        <v>51.246000000000002</v>
      </c>
      <c r="P198" s="37">
        <v>57.311999999999998</v>
      </c>
      <c r="Q198" s="37">
        <v>56.671999999999997</v>
      </c>
      <c r="S198" s="4">
        <f t="shared" si="249"/>
        <v>58.877279266117668</v>
      </c>
      <c r="T198" s="4">
        <f t="shared" si="249"/>
        <v>58.054957292487295</v>
      </c>
      <c r="U198" s="4">
        <f t="shared" si="249"/>
        <v>50.107350354159124</v>
      </c>
      <c r="V198" s="4">
        <f t="shared" si="249"/>
        <v>48.36266424198562</v>
      </c>
      <c r="W198" s="4">
        <f t="shared" si="249"/>
        <v>46.993078544972221</v>
      </c>
      <c r="X198" s="4">
        <f t="shared" si="249"/>
        <v>45.907080992038345</v>
      </c>
      <c r="Y198" s="4">
        <f t="shared" si="249"/>
        <v>48.462394035278557</v>
      </c>
      <c r="Z198" s="4">
        <f t="shared" si="249"/>
        <v>48.17137350533946</v>
      </c>
      <c r="AA198" s="4">
        <f t="shared" si="249"/>
        <v>46.964298103035873</v>
      </c>
      <c r="AB198" s="4">
        <f t="shared" si="249"/>
        <v>45.577149055324568</v>
      </c>
      <c r="AC198" s="4">
        <f t="shared" si="249"/>
        <v>46.83333135527279</v>
      </c>
      <c r="AD198" s="4">
        <f t="shared" si="249"/>
        <v>48.309524283017979</v>
      </c>
      <c r="AE198" s="4">
        <f t="shared" si="249"/>
        <v>52.037444025974452</v>
      </c>
      <c r="AF198" s="4">
        <f t="shared" si="249"/>
        <v>56.703686997504491</v>
      </c>
      <c r="AG198" s="4">
        <f t="shared" si="249"/>
        <v>60.914440461636687</v>
      </c>
      <c r="AI198" s="4">
        <f t="shared" si="250"/>
        <v>-0.50927926611766594</v>
      </c>
      <c r="AJ198" s="4">
        <f t="shared" si="250"/>
        <v>-0.84895729248729168</v>
      </c>
      <c r="AK198" s="4">
        <f t="shared" si="250"/>
        <v>-0.88535035415912233</v>
      </c>
      <c r="AL198" s="4">
        <f t="shared" si="250"/>
        <v>-0.91066424198562146</v>
      </c>
      <c r="AM198" s="4">
        <f t="shared" si="250"/>
        <v>-0.34807854497221768</v>
      </c>
      <c r="AN198" s="4">
        <f t="shared" si="250"/>
        <v>0.39891900796165203</v>
      </c>
      <c r="AO198" s="4">
        <f t="shared" si="250"/>
        <v>-1.3333940352785589</v>
      </c>
      <c r="AP198" s="4">
        <f t="shared" si="250"/>
        <v>-1.1393735053394636</v>
      </c>
      <c r="AQ198" s="4">
        <f t="shared" si="250"/>
        <v>0.54370189696413007</v>
      </c>
      <c r="AR198" s="4">
        <f t="shared" si="250"/>
        <v>-0.54514905532457192</v>
      </c>
      <c r="AS198" s="4">
        <f t="shared" si="250"/>
        <v>-1.4623313552727879</v>
      </c>
      <c r="AT198" s="4">
        <f t="shared" si="250"/>
        <v>-1.3255242830179768</v>
      </c>
      <c r="AU198" s="4">
        <f t="shared" si="250"/>
        <v>-0.79144402597444952</v>
      </c>
      <c r="AV198" s="4">
        <f t="shared" si="250"/>
        <v>0.60831300249550679</v>
      </c>
      <c r="AW198" s="4">
        <f t="shared" si="250"/>
        <v>-4.24244046163669</v>
      </c>
      <c r="AY198" s="2">
        <f t="shared" si="242"/>
        <v>58.876219873214012</v>
      </c>
      <c r="AZ198" s="2">
        <f t="shared" si="242"/>
        <v>58.054929988637511</v>
      </c>
      <c r="BA198" s="2">
        <f t="shared" si="242"/>
        <v>50.106682885186956</v>
      </c>
      <c r="BB198" s="2">
        <f t="shared" si="242"/>
        <v>48.362497245063324</v>
      </c>
      <c r="BC198" s="2">
        <f t="shared" si="242"/>
        <v>46.992888377283052</v>
      </c>
      <c r="BD198" s="2">
        <f t="shared" si="242"/>
        <v>45.907056753719473</v>
      </c>
      <c r="BE198" s="2">
        <f t="shared" si="242"/>
        <v>48.462363662985936</v>
      </c>
      <c r="BF198" s="2">
        <f t="shared" si="242"/>
        <v>48.171373505234101</v>
      </c>
      <c r="BG198" s="2">
        <f t="shared" si="242"/>
        <v>46.96429810102817</v>
      </c>
      <c r="BH198" s="2">
        <f t="shared" si="242"/>
        <v>45.577147741579068</v>
      </c>
      <c r="BI198" s="2">
        <f t="shared" si="242"/>
        <v>46.833326566835076</v>
      </c>
      <c r="BJ198" s="2">
        <f t="shared" si="242"/>
        <v>48.309516123283416</v>
      </c>
      <c r="BK198" s="2">
        <f t="shared" si="242"/>
        <v>52.029849977873042</v>
      </c>
      <c r="BL198" s="2">
        <f t="shared" si="242"/>
        <v>56.413748529056107</v>
      </c>
      <c r="BM198" s="2">
        <f t="shared" si="242"/>
        <v>59.605832839683302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>
        <f t="shared" si="204"/>
        <v>47.031999999999996</v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 t="str">
        <f t="shared" si="210"/>
        <v/>
      </c>
      <c r="DI198" s="2" t="str">
        <f t="shared" si="211"/>
        <v/>
      </c>
      <c r="DK198" s="2">
        <f t="shared" si="251"/>
        <v>114.5787282051282</v>
      </c>
      <c r="DL198" s="2">
        <f t="shared" si="251"/>
        <v>124.72478397212544</v>
      </c>
      <c r="DM198" s="2">
        <f t="shared" si="251"/>
        <v>115.22960253699787</v>
      </c>
      <c r="DN198" s="2">
        <f t="shared" si="251"/>
        <v>110.96746689895471</v>
      </c>
      <c r="DO198" s="2">
        <f t="shared" si="251"/>
        <v>90.45739837398375</v>
      </c>
      <c r="DP198" s="2">
        <f t="shared" si="251"/>
        <v>91.58719943622269</v>
      </c>
      <c r="DQ198" s="2">
        <f t="shared" si="251"/>
        <v>88.302038054968307</v>
      </c>
      <c r="DR198" s="2">
        <f t="shared" si="251"/>
        <v>104.17799503011643</v>
      </c>
      <c r="DS198" s="2">
        <f t="shared" si="251"/>
        <v>102.7771182778273</v>
      </c>
      <c r="DT198" s="2">
        <f t="shared" si="251"/>
        <v>105.78260150093809</v>
      </c>
      <c r="DU198" s="2">
        <f t="shared" si="251"/>
        <v>108.28736219512194</v>
      </c>
      <c r="DV198" s="2">
        <f t="shared" si="251"/>
        <v>112.8741649048626</v>
      </c>
      <c r="DW198" s="2">
        <f t="shared" si="251"/>
        <v>103.50966958622774</v>
      </c>
      <c r="DX198" s="2">
        <f t="shared" si="251"/>
        <v>111.82996285178237</v>
      </c>
      <c r="DY198" s="2">
        <f t="shared" si="251"/>
        <v>104.68252207792204</v>
      </c>
      <c r="EA198" s="2">
        <f t="shared" si="240"/>
        <v>62.312623814073369</v>
      </c>
      <c r="EB198" s="2">
        <f t="shared" si="240"/>
        <v>58.891536065573774</v>
      </c>
      <c r="EC198" s="2">
        <f t="shared" si="240"/>
        <v>49.915833621657711</v>
      </c>
      <c r="ED198" s="2">
        <f t="shared" si="240"/>
        <v>48.389997149216427</v>
      </c>
      <c r="EE198" s="2">
        <f t="shared" si="240"/>
        <v>47.025619212496984</v>
      </c>
      <c r="EF198" s="2">
        <f t="shared" si="239"/>
        <v>45.530383537140494</v>
      </c>
      <c r="EG198" s="2">
        <f t="shared" si="239"/>
        <v>49.381119372085088</v>
      </c>
      <c r="EH198" s="2">
        <f t="shared" si="239"/>
        <v>49.077941608990791</v>
      </c>
      <c r="EI198" s="2">
        <f t="shared" si="239"/>
        <v>46.225142101868073</v>
      </c>
      <c r="EJ198" s="2">
        <f t="shared" si="239"/>
        <v>45.704958110910127</v>
      </c>
      <c r="EK198" s="2">
        <f t="shared" si="239"/>
        <v>47.794757713248643</v>
      </c>
      <c r="EL198" s="2">
        <f t="shared" si="179"/>
        <v>48.710975468636477</v>
      </c>
      <c r="EM198" s="2">
        <f t="shared" si="179"/>
        <v>52.64635970742664</v>
      </c>
      <c r="EN198" s="2">
        <f t="shared" si="179"/>
        <v>56.667120057158726</v>
      </c>
      <c r="EO198" s="2">
        <f t="shared" si="179"/>
        <v>61.744038618778248</v>
      </c>
      <c r="EQ198" s="2">
        <f t="shared" si="252"/>
        <v>57.742393183784529</v>
      </c>
      <c r="ER198" s="2">
        <f t="shared" si="252"/>
        <v>57.813070699893949</v>
      </c>
      <c r="ES198" s="2">
        <f t="shared" si="252"/>
        <v>50.169297752075096</v>
      </c>
      <c r="ET198" s="2">
        <f t="shared" si="252"/>
        <v>48.353952098140404</v>
      </c>
      <c r="EU198" s="2">
        <f t="shared" si="252"/>
        <v>46.983001673484566</v>
      </c>
      <c r="EV198" s="2">
        <f t="shared" si="252"/>
        <v>46.008991137911337</v>
      </c>
      <c r="EW198" s="2">
        <f t="shared" si="252"/>
        <v>48.212159641282675</v>
      </c>
      <c r="EX198" s="2">
        <f t="shared" si="252"/>
        <v>47.996137175288688</v>
      </c>
      <c r="EY198" s="2">
        <f t="shared" si="252"/>
        <v>47.12888192011161</v>
      </c>
      <c r="EZ198" s="2">
        <f t="shared" si="252"/>
        <v>45.546355724264572</v>
      </c>
      <c r="FA198" s="2">
        <f t="shared" si="252"/>
        <v>46.588021008654145</v>
      </c>
      <c r="FB198" s="2">
        <f t="shared" si="252"/>
        <v>48.195219697386108</v>
      </c>
      <c r="FC198" s="2">
        <f t="shared" si="252"/>
        <v>51.815321763018829</v>
      </c>
      <c r="FD198" s="2">
        <f t="shared" si="252"/>
        <v>56.308587515798116</v>
      </c>
      <c r="FE198" s="2">
        <f t="shared" si="252"/>
        <v>58.71475300499236</v>
      </c>
      <c r="FG198" s="2">
        <f t="shared" si="253"/>
        <v>0.99999485966466817</v>
      </c>
      <c r="FH198" s="2">
        <f t="shared" si="253"/>
        <v>0.99999290326374879</v>
      </c>
      <c r="FI198" s="2">
        <f t="shared" si="253"/>
        <v>0.99999223170374618</v>
      </c>
      <c r="FJ198" s="2">
        <f t="shared" si="253"/>
        <v>0.99999327634213164</v>
      </c>
      <c r="FK198" s="2">
        <f t="shared" si="253"/>
        <v>0.99999319624933092</v>
      </c>
      <c r="FL198" s="2">
        <f t="shared" si="253"/>
        <v>0.99999194744141007</v>
      </c>
      <c r="FM198" s="2">
        <f t="shared" si="253"/>
        <v>0.99999119724312235</v>
      </c>
      <c r="FN198" s="2">
        <f t="shared" si="253"/>
        <v>0.99999097276641802</v>
      </c>
      <c r="FO198" s="2">
        <f t="shared" si="253"/>
        <v>0.99999109028355682</v>
      </c>
      <c r="FP198" s="2">
        <f t="shared" si="253"/>
        <v>0.99999058198505697</v>
      </c>
      <c r="FQ198" s="2">
        <f t="shared" si="253"/>
        <v>0.99999078119696794</v>
      </c>
      <c r="FR198" s="2">
        <f t="shared" si="253"/>
        <v>0.99999232200197907</v>
      </c>
      <c r="FS198" s="2">
        <f t="shared" si="253"/>
        <v>0.99999214414788684</v>
      </c>
      <c r="FT198" s="2">
        <f t="shared" si="253"/>
        <v>0.99999084116444525</v>
      </c>
      <c r="FU198" s="2">
        <f t="shared" si="253"/>
        <v>0.99998800575176527</v>
      </c>
      <c r="FW198" s="2">
        <f t="shared" si="244"/>
        <v>0.75196918584067574</v>
      </c>
      <c r="FX198" s="2">
        <f t="shared" si="244"/>
        <v>0.77617075593851081</v>
      </c>
      <c r="FY198" s="2">
        <f t="shared" si="244"/>
        <v>0.75096182844261017</v>
      </c>
      <c r="FZ198" s="2">
        <f t="shared" si="244"/>
        <v>0.77460435805951267</v>
      </c>
      <c r="GA198" s="2">
        <f t="shared" si="244"/>
        <v>0.77494700481968526</v>
      </c>
      <c r="GB198" s="2">
        <f t="shared" si="244"/>
        <v>0.7862439726498659</v>
      </c>
      <c r="GC198" s="2">
        <f t="shared" si="244"/>
        <v>0.78625319270225569</v>
      </c>
      <c r="GD198" s="2">
        <f t="shared" si="244"/>
        <v>0.83847456763066008</v>
      </c>
      <c r="GE198" s="2">
        <f t="shared" si="244"/>
        <v>0.81732830863165618</v>
      </c>
      <c r="GF198" s="2">
        <f t="shared" si="244"/>
        <v>0.80942149856258649</v>
      </c>
      <c r="GG198" s="2">
        <f t="shared" si="244"/>
        <v>0.79718202997931031</v>
      </c>
      <c r="GH198" s="2">
        <f t="shared" si="244"/>
        <v>0.7793455984410933</v>
      </c>
      <c r="GI198" s="2">
        <f t="shared" si="244"/>
        <v>0.74233590457004006</v>
      </c>
      <c r="GJ198" s="2">
        <f t="shared" si="244"/>
        <v>0.70809961780611397</v>
      </c>
      <c r="GK198" s="2">
        <f t="shared" si="244"/>
        <v>0.70601490469942241</v>
      </c>
      <c r="GM198" s="86">
        <f t="shared" si="245"/>
        <v>0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4.9715553572978698E-222</v>
      </c>
      <c r="HD198" s="86">
        <f t="shared" si="181"/>
        <v>9.4092417748020654E-258</v>
      </c>
      <c r="HE198" s="86">
        <f t="shared" si="181"/>
        <v>1.1369407982940112E-271</v>
      </c>
      <c r="HF198" s="86">
        <f t="shared" si="181"/>
        <v>9.5419910514911351E-276</v>
      </c>
      <c r="HG198" s="86">
        <f t="shared" si="181"/>
        <v>2.4179833209298225E-259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8.9100855789750673E-262</v>
      </c>
      <c r="HO198" s="86">
        <f t="shared" si="226"/>
        <v>7.7130078367727839E-290</v>
      </c>
      <c r="HP198" s="86">
        <f t="shared" si="226"/>
        <v>0</v>
      </c>
      <c r="HQ198" s="86">
        <f t="shared" si="226"/>
        <v>0</v>
      </c>
      <c r="HS198" s="86">
        <f t="shared" si="246"/>
        <v>4.8233421342165691E-34</v>
      </c>
      <c r="HT198" s="86">
        <f t="shared" si="246"/>
        <v>1.801631606989225E-45</v>
      </c>
      <c r="HU198" s="86">
        <f t="shared" si="246"/>
        <v>2.5389797059471201E-42</v>
      </c>
      <c r="HV198" s="86">
        <f t="shared" si="246"/>
        <v>6.9832488002575873E-46</v>
      </c>
      <c r="HW198" s="86">
        <f t="shared" si="246"/>
        <v>1.2648074805545468E-45</v>
      </c>
      <c r="HX198" s="86">
        <f t="shared" si="246"/>
        <v>4.7887175114705182E-51</v>
      </c>
      <c r="HY198" s="86">
        <f t="shared" si="246"/>
        <v>2.9251304459515505E-49</v>
      </c>
      <c r="HZ198" s="86">
        <f t="shared" si="246"/>
        <v>1.4240682715800871E-74</v>
      </c>
      <c r="IA198" s="86">
        <f t="shared" si="246"/>
        <v>2.9938479347565394E-75</v>
      </c>
      <c r="IB198" s="86">
        <f t="shared" si="246"/>
        <v>4.1939763984028649E-56</v>
      </c>
      <c r="IC198" s="86">
        <f t="shared" si="246"/>
        <v>1.9436629778817785E-56</v>
      </c>
      <c r="ID198" s="86">
        <f t="shared" si="246"/>
        <v>9.4924064211884207E-63</v>
      </c>
      <c r="IE198" s="86">
        <f t="shared" si="246"/>
        <v>6.9686402840964441E-41</v>
      </c>
      <c r="IF198" s="86">
        <f t="shared" si="246"/>
        <v>1.3057569028533953E-43</v>
      </c>
      <c r="IG198" s="86">
        <f t="shared" si="246"/>
        <v>2.3179895227063028E-45</v>
      </c>
      <c r="II198" s="86">
        <f t="shared" si="247"/>
        <v>0.1942014337537257</v>
      </c>
      <c r="IJ198" s="86">
        <f t="shared" si="247"/>
        <v>9.8270161618755902E-2</v>
      </c>
      <c r="IK198" s="86">
        <f t="shared" si="247"/>
        <v>0.14689559139389499</v>
      </c>
      <c r="IL198" s="86">
        <f t="shared" si="247"/>
        <v>0.10465340504683708</v>
      </c>
      <c r="IM198" s="86">
        <f t="shared" si="247"/>
        <v>0.10324479652947516</v>
      </c>
      <c r="IN198" s="86">
        <f t="shared" si="247"/>
        <v>7.1819425069362591E-2</v>
      </c>
      <c r="IO198" s="86">
        <f t="shared" si="247"/>
        <v>7.6155781099166334E-2</v>
      </c>
      <c r="IP198" s="86">
        <f t="shared" si="247"/>
        <v>8.9443846495984511E-3</v>
      </c>
      <c r="IQ198" s="86">
        <f t="shared" si="247"/>
        <v>1.3596825235501594E-2</v>
      </c>
      <c r="IR198" s="86">
        <f t="shared" si="247"/>
        <v>3.9229804032320584E-2</v>
      </c>
      <c r="IS198" s="86">
        <f t="shared" si="247"/>
        <v>4.8477797256540417E-2</v>
      </c>
      <c r="IT198" s="86">
        <f t="shared" si="247"/>
        <v>5.0775979085199173E-2</v>
      </c>
      <c r="IU198" s="86">
        <f t="shared" si="247"/>
        <v>0.16717162895906817</v>
      </c>
      <c r="IV198" s="86">
        <f t="shared" si="247"/>
        <v>0.13224472057655676</v>
      </c>
      <c r="IW198" s="86">
        <f t="shared" si="247"/>
        <v>0.28775508721165027</v>
      </c>
      <c r="IY198" s="86">
        <f t="shared" si="248"/>
        <v>0.1942014337537257</v>
      </c>
      <c r="IZ198" s="86">
        <f t="shared" si="248"/>
        <v>9.8270161618755902E-2</v>
      </c>
      <c r="JA198" s="86">
        <f t="shared" si="248"/>
        <v>0.14689559139389499</v>
      </c>
      <c r="JB198" s="86">
        <f t="shared" si="248"/>
        <v>0.10465340504683708</v>
      </c>
      <c r="JC198" s="86">
        <f t="shared" si="248"/>
        <v>0.10324479652947516</v>
      </c>
      <c r="JD198" s="86">
        <f t="shared" si="248"/>
        <v>7.1819425069362591E-2</v>
      </c>
      <c r="JE198" s="86">
        <f t="shared" si="248"/>
        <v>7.6155781099166334E-2</v>
      </c>
      <c r="JF198" s="86">
        <f t="shared" si="248"/>
        <v>8.9443846495984511E-3</v>
      </c>
      <c r="JG198" s="86">
        <f t="shared" si="248"/>
        <v>1.3596825235501594E-2</v>
      </c>
      <c r="JH198" s="86">
        <f t="shared" si="248"/>
        <v>3.9229804032320584E-2</v>
      </c>
      <c r="JI198" s="86">
        <f t="shared" si="248"/>
        <v>4.8477797256540417E-2</v>
      </c>
      <c r="JJ198" s="86">
        <f t="shared" si="248"/>
        <v>5.0775979085199173E-2</v>
      </c>
      <c r="JK198" s="86">
        <f t="shared" si="248"/>
        <v>0.16717162895906817</v>
      </c>
      <c r="JL198" s="86">
        <f t="shared" si="248"/>
        <v>0.13224472057655676</v>
      </c>
      <c r="JM198" s="86">
        <f t="shared" si="248"/>
        <v>0.28775508721165027</v>
      </c>
    </row>
    <row r="199" spans="2:273" x14ac:dyDescent="0.25">
      <c r="B199" s="2">
        <v>172</v>
      </c>
      <c r="C199" s="37">
        <v>58.456000000000003</v>
      </c>
      <c r="D199" s="37">
        <v>57.031999999999996</v>
      </c>
      <c r="E199" s="37">
        <v>48.667000000000002</v>
      </c>
      <c r="F199" s="37">
        <v>47.241999999999997</v>
      </c>
      <c r="G199" s="37">
        <v>47.774000000000001</v>
      </c>
      <c r="H199" s="37">
        <v>46.128999999999998</v>
      </c>
      <c r="I199" s="37">
        <v>47.21</v>
      </c>
      <c r="J199" s="37">
        <v>46.825000000000003</v>
      </c>
      <c r="K199" s="37">
        <v>47.634999999999998</v>
      </c>
      <c r="L199" s="37">
        <v>44.951999999999998</v>
      </c>
      <c r="M199" s="37">
        <v>45.194000000000003</v>
      </c>
      <c r="N199" s="37">
        <v>46.677</v>
      </c>
      <c r="O199" s="37">
        <v>51.164000000000001</v>
      </c>
      <c r="P199" s="37">
        <v>56.155999999999999</v>
      </c>
      <c r="Q199" s="37">
        <v>55.671999999999997</v>
      </c>
      <c r="S199" s="4">
        <f t="shared" si="249"/>
        <v>58.747811226407165</v>
      </c>
      <c r="T199" s="4">
        <f t="shared" si="249"/>
        <v>57.967241878493745</v>
      </c>
      <c r="U199" s="4">
        <f t="shared" si="249"/>
        <v>50.009883363876831</v>
      </c>
      <c r="V199" s="4">
        <f t="shared" si="249"/>
        <v>48.284147357232747</v>
      </c>
      <c r="W199" s="4">
        <f t="shared" si="249"/>
        <v>46.893493655175874</v>
      </c>
      <c r="X199" s="4">
        <f t="shared" si="249"/>
        <v>45.783884622491925</v>
      </c>
      <c r="Y199" s="4">
        <f t="shared" si="249"/>
        <v>48.336710703470729</v>
      </c>
      <c r="Z199" s="4">
        <f t="shared" si="249"/>
        <v>48.05827239501064</v>
      </c>
      <c r="AA199" s="4">
        <f t="shared" si="249"/>
        <v>46.839407985267769</v>
      </c>
      <c r="AB199" s="4">
        <f t="shared" si="249"/>
        <v>45.438054412483488</v>
      </c>
      <c r="AC199" s="4">
        <f t="shared" si="249"/>
        <v>46.681375847611037</v>
      </c>
      <c r="AD199" s="4">
        <f t="shared" si="249"/>
        <v>48.141560454159347</v>
      </c>
      <c r="AE199" s="4">
        <f t="shared" si="249"/>
        <v>51.910454854318388</v>
      </c>
      <c r="AF199" s="4">
        <f t="shared" si="249"/>
        <v>56.398125191130283</v>
      </c>
      <c r="AG199" s="4">
        <f t="shared" si="249"/>
        <v>60.010768749498311</v>
      </c>
      <c r="AI199" s="4">
        <f t="shared" si="250"/>
        <v>-0.29181122640716239</v>
      </c>
      <c r="AJ199" s="4">
        <f t="shared" si="250"/>
        <v>-0.9352418784937484</v>
      </c>
      <c r="AK199" s="4">
        <f t="shared" si="250"/>
        <v>-1.3428833638768296</v>
      </c>
      <c r="AL199" s="4">
        <f t="shared" si="250"/>
        <v>-1.04214735723275</v>
      </c>
      <c r="AM199" s="4">
        <f t="shared" si="250"/>
        <v>0.88050634482412704</v>
      </c>
      <c r="AN199" s="4">
        <f t="shared" si="250"/>
        <v>0.34511537750807264</v>
      </c>
      <c r="AO199" s="4">
        <f t="shared" si="250"/>
        <v>-1.126710703470728</v>
      </c>
      <c r="AP199" s="4">
        <f t="shared" si="250"/>
        <v>-1.233272395010637</v>
      </c>
      <c r="AQ199" s="4">
        <f t="shared" si="250"/>
        <v>0.79559201473222885</v>
      </c>
      <c r="AR199" s="4">
        <f t="shared" si="250"/>
        <v>-0.48605441248349024</v>
      </c>
      <c r="AS199" s="4">
        <f t="shared" si="250"/>
        <v>-1.4873758476110339</v>
      </c>
      <c r="AT199" s="4">
        <f t="shared" si="250"/>
        <v>-1.4645604541593471</v>
      </c>
      <c r="AU199" s="4">
        <f t="shared" si="250"/>
        <v>-0.74645485431838665</v>
      </c>
      <c r="AV199" s="4">
        <f t="shared" si="250"/>
        <v>-0.24212519113028463</v>
      </c>
      <c r="AW199" s="4">
        <f t="shared" si="250"/>
        <v>-4.338768749498314</v>
      </c>
      <c r="AY199" s="2">
        <f t="shared" si="242"/>
        <v>58.747440182016547</v>
      </c>
      <c r="AZ199" s="2">
        <f t="shared" si="242"/>
        <v>57.967235727611786</v>
      </c>
      <c r="BA199" s="2">
        <f t="shared" si="242"/>
        <v>50.009702834860313</v>
      </c>
      <c r="BB199" s="2">
        <f t="shared" si="242"/>
        <v>48.284108106780678</v>
      </c>
      <c r="BC199" s="2">
        <f t="shared" si="242"/>
        <v>46.893449364971517</v>
      </c>
      <c r="BD199" s="2">
        <f t="shared" si="242"/>
        <v>45.783880093981054</v>
      </c>
      <c r="BE199" s="2">
        <f t="shared" si="242"/>
        <v>48.336704746771268</v>
      </c>
      <c r="BF199" s="2">
        <f t="shared" si="242"/>
        <v>48.05827239500384</v>
      </c>
      <c r="BG199" s="2">
        <f t="shared" si="242"/>
        <v>46.839407985132233</v>
      </c>
      <c r="BH199" s="2">
        <f t="shared" si="242"/>
        <v>45.438054228091211</v>
      </c>
      <c r="BI199" s="2">
        <f t="shared" si="242"/>
        <v>46.681375136252889</v>
      </c>
      <c r="BJ199" s="2">
        <f t="shared" si="242"/>
        <v>48.141559386008083</v>
      </c>
      <c r="BK199" s="2">
        <f t="shared" si="242"/>
        <v>51.908262723488718</v>
      </c>
      <c r="BL199" s="2">
        <f t="shared" si="242"/>
        <v>56.274514803102427</v>
      </c>
      <c r="BM199" s="2">
        <f t="shared" si="242"/>
        <v>59.39249269314476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>
        <f t="shared" si="204"/>
        <v>46.825000000000003</v>
      </c>
      <c r="DC199" s="2">
        <f t="shared" si="205"/>
        <v>47.634999999999998</v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 t="str">
        <f t="shared" si="210"/>
        <v/>
      </c>
      <c r="DI199" s="2" t="str">
        <f t="shared" si="211"/>
        <v/>
      </c>
      <c r="DK199" s="2">
        <f t="shared" si="251"/>
        <v>114.82266484480431</v>
      </c>
      <c r="DL199" s="2">
        <f t="shared" si="251"/>
        <v>125.03099611052588</v>
      </c>
      <c r="DM199" s="2">
        <f t="shared" si="251"/>
        <v>115.51859725158562</v>
      </c>
      <c r="DN199" s="2">
        <f t="shared" si="251"/>
        <v>111.23900251195204</v>
      </c>
      <c r="DO199" s="2">
        <f t="shared" si="251"/>
        <v>90.580087621208435</v>
      </c>
      <c r="DP199" s="2">
        <f t="shared" si="251"/>
        <v>91.708742424242416</v>
      </c>
      <c r="DQ199" s="2">
        <f t="shared" si="251"/>
        <v>88.394215997181135</v>
      </c>
      <c r="DR199" s="2">
        <f t="shared" si="251"/>
        <v>104.4041089592956</v>
      </c>
      <c r="DS199" s="2">
        <f t="shared" si="251"/>
        <v>102.99364757042919</v>
      </c>
      <c r="DT199" s="2">
        <f t="shared" si="251"/>
        <v>106.0196648217636</v>
      </c>
      <c r="DU199" s="2">
        <f t="shared" si="251"/>
        <v>108.53767526132403</v>
      </c>
      <c r="DV199" s="2">
        <f t="shared" si="251"/>
        <v>113.11744926004229</v>
      </c>
      <c r="DW199" s="2">
        <f t="shared" si="251"/>
        <v>103.68601963153128</v>
      </c>
      <c r="DX199" s="2">
        <f t="shared" si="251"/>
        <v>112.05970816135084</v>
      </c>
      <c r="DY199" s="2">
        <f t="shared" si="251"/>
        <v>104.86860366692129</v>
      </c>
      <c r="EA199" s="2">
        <f t="shared" si="240"/>
        <v>62.322437790232634</v>
      </c>
      <c r="EB199" s="2">
        <f t="shared" si="240"/>
        <v>58.835690554254491</v>
      </c>
      <c r="EC199" s="2">
        <f t="shared" si="240"/>
        <v>49.811226577437857</v>
      </c>
      <c r="ED199" s="2">
        <f t="shared" si="240"/>
        <v>48.312696566863849</v>
      </c>
      <c r="EE199" s="2">
        <f t="shared" si="240"/>
        <v>46.927472915923758</v>
      </c>
      <c r="EF199" s="2">
        <f t="shared" si="239"/>
        <v>45.393466029911323</v>
      </c>
      <c r="EG199" s="2">
        <f t="shared" si="239"/>
        <v>49.289174360141061</v>
      </c>
      <c r="EH199" s="2">
        <f t="shared" si="239"/>
        <v>48.993189176862344</v>
      </c>
      <c r="EI199" s="2">
        <f t="shared" si="239"/>
        <v>46.075853200468131</v>
      </c>
      <c r="EJ199" s="2">
        <f t="shared" si="239"/>
        <v>45.570283299309764</v>
      </c>
      <c r="EK199" s="2">
        <f t="shared" si="239"/>
        <v>47.676887931034486</v>
      </c>
      <c r="EL199" s="2">
        <f t="shared" si="179"/>
        <v>48.557697390059623</v>
      </c>
      <c r="EM199" s="2">
        <f t="shared" si="179"/>
        <v>52.55017700081946</v>
      </c>
      <c r="EN199" s="2">
        <f t="shared" si="179"/>
        <v>56.538505357308239</v>
      </c>
      <c r="EO199" s="2">
        <f t="shared" si="179"/>
        <v>61.619224836954146</v>
      </c>
      <c r="EQ199" s="2">
        <f t="shared" si="252"/>
        <v>57.671691994456481</v>
      </c>
      <c r="ER199" s="2">
        <f t="shared" si="252"/>
        <v>57.738288991819417</v>
      </c>
      <c r="ES199" s="2">
        <f t="shared" si="252"/>
        <v>50.069124896999426</v>
      </c>
      <c r="ET199" s="2">
        <f t="shared" si="252"/>
        <v>48.276033078570748</v>
      </c>
      <c r="EU199" s="2">
        <f t="shared" si="252"/>
        <v>46.884095351119257</v>
      </c>
      <c r="EV199" s="2">
        <f t="shared" si="252"/>
        <v>45.880258098514943</v>
      </c>
      <c r="EW199" s="2">
        <f t="shared" si="252"/>
        <v>48.100162751373858</v>
      </c>
      <c r="EX199" s="2">
        <f t="shared" si="252"/>
        <v>47.893479017678999</v>
      </c>
      <c r="EY199" s="2">
        <f t="shared" si="252"/>
        <v>46.994488950123269</v>
      </c>
      <c r="EZ199" s="2">
        <f t="shared" si="252"/>
        <v>45.409029544010153</v>
      </c>
      <c r="FA199" s="2">
        <f t="shared" si="252"/>
        <v>46.449753327364981</v>
      </c>
      <c r="FB199" s="2">
        <f t="shared" si="252"/>
        <v>48.033537246410347</v>
      </c>
      <c r="FC199" s="2">
        <f t="shared" si="252"/>
        <v>51.704577209254452</v>
      </c>
      <c r="FD199" s="2">
        <f t="shared" si="252"/>
        <v>56.174627096186128</v>
      </c>
      <c r="FE199" s="2">
        <f t="shared" si="252"/>
        <v>58.546211796849597</v>
      </c>
      <c r="FG199" s="2">
        <f t="shared" si="253"/>
        <v>0.99999531195633906</v>
      </c>
      <c r="FH199" s="2">
        <f t="shared" si="253"/>
        <v>0.99999352769557326</v>
      </c>
      <c r="FI199" s="2">
        <f t="shared" si="253"/>
        <v>0.99999291522477052</v>
      </c>
      <c r="FJ199" s="2">
        <f t="shared" si="253"/>
        <v>0.99999386794751621</v>
      </c>
      <c r="FK199" s="2">
        <f t="shared" si="253"/>
        <v>0.99999379490192675</v>
      </c>
      <c r="FL199" s="2">
        <f t="shared" si="253"/>
        <v>0.99999265597407794</v>
      </c>
      <c r="FM199" s="2">
        <f t="shared" si="253"/>
        <v>0.99999197178409316</v>
      </c>
      <c r="FN199" s="2">
        <f t="shared" si="253"/>
        <v>0.9999917670585845</v>
      </c>
      <c r="FO199" s="2">
        <f t="shared" si="253"/>
        <v>0.99999187423565794</v>
      </c>
      <c r="FP199" s="2">
        <f t="shared" si="253"/>
        <v>0.99999141066116892</v>
      </c>
      <c r="FQ199" s="2">
        <f t="shared" si="253"/>
        <v>0.99999159234488899</v>
      </c>
      <c r="FR199" s="2">
        <f t="shared" si="253"/>
        <v>0.99999299757784965</v>
      </c>
      <c r="FS199" s="2">
        <f t="shared" si="253"/>
        <v>0.99999283537276806</v>
      </c>
      <c r="FT199" s="2">
        <f t="shared" si="253"/>
        <v>0.99999164703596677</v>
      </c>
      <c r="FU199" s="2">
        <f t="shared" si="253"/>
        <v>0.9999890611040555</v>
      </c>
      <c r="FW199" s="2">
        <f t="shared" si="244"/>
        <v>0.76874632340038784</v>
      </c>
      <c r="FX199" s="2">
        <f t="shared" si="244"/>
        <v>0.79176419330393533</v>
      </c>
      <c r="FY199" s="2">
        <f t="shared" si="244"/>
        <v>0.76778606315437981</v>
      </c>
      <c r="FZ199" s="2">
        <f t="shared" si="244"/>
        <v>0.79027743520229599</v>
      </c>
      <c r="GA199" s="2">
        <f t="shared" si="244"/>
        <v>0.79060269662904592</v>
      </c>
      <c r="GB199" s="2">
        <f t="shared" si="244"/>
        <v>0.80131528148813702</v>
      </c>
      <c r="GC199" s="2">
        <f t="shared" si="244"/>
        <v>0.80132401573015077</v>
      </c>
      <c r="GD199" s="2">
        <f t="shared" si="244"/>
        <v>0.85056318603936942</v>
      </c>
      <c r="GE199" s="2">
        <f t="shared" si="244"/>
        <v>0.83067993420313424</v>
      </c>
      <c r="GF199" s="2">
        <f t="shared" si="244"/>
        <v>0.82322604637596508</v>
      </c>
      <c r="GG199" s="2">
        <f t="shared" si="244"/>
        <v>0.81166686059772153</v>
      </c>
      <c r="GH199" s="2">
        <f t="shared" si="244"/>
        <v>0.79477633646027002</v>
      </c>
      <c r="GI199" s="2">
        <f t="shared" si="244"/>
        <v>0.75955629718482709</v>
      </c>
      <c r="GJ199" s="2">
        <f t="shared" si="244"/>
        <v>0.72676592440669452</v>
      </c>
      <c r="GK199" s="2">
        <f t="shared" si="244"/>
        <v>0.72476270526606423</v>
      </c>
      <c r="GM199" s="86">
        <f t="shared" si="245"/>
        <v>0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2.1392786135089171E-227</v>
      </c>
      <c r="HD199" s="86">
        <f t="shared" si="181"/>
        <v>5.0269451234007189E-264</v>
      </c>
      <c r="HE199" s="86">
        <f t="shared" si="181"/>
        <v>2.7505196774174645E-278</v>
      </c>
      <c r="HF199" s="86">
        <f t="shared" si="181"/>
        <v>2.0501994028084773E-282</v>
      </c>
      <c r="HG199" s="86">
        <f t="shared" si="181"/>
        <v>1.3392117629841452E-265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5.5025165305007389E-268</v>
      </c>
      <c r="HO199" s="86">
        <f t="shared" si="226"/>
        <v>6.607731643822582E-297</v>
      </c>
      <c r="HP199" s="86">
        <f t="shared" si="226"/>
        <v>0</v>
      </c>
      <c r="HQ199" s="86">
        <f t="shared" si="226"/>
        <v>0</v>
      </c>
      <c r="HS199" s="86">
        <f t="shared" si="246"/>
        <v>1.3077373301150275E-35</v>
      </c>
      <c r="HT199" s="86">
        <f t="shared" si="246"/>
        <v>1.5427387599249478E-47</v>
      </c>
      <c r="HU199" s="86">
        <f t="shared" si="246"/>
        <v>2.7222333861500229E-44</v>
      </c>
      <c r="HV199" s="86">
        <f t="shared" si="246"/>
        <v>6.1806585682373903E-48</v>
      </c>
      <c r="HW199" s="86">
        <f t="shared" si="246"/>
        <v>1.1213448245089094E-47</v>
      </c>
      <c r="HX199" s="86">
        <f t="shared" si="246"/>
        <v>2.5102147667055889E-53</v>
      </c>
      <c r="HY199" s="86">
        <f t="shared" si="246"/>
        <v>1.8212484020062392E-51</v>
      </c>
      <c r="HZ199" s="86">
        <f t="shared" si="246"/>
        <v>9.463560467114692E-78</v>
      </c>
      <c r="IA199" s="86">
        <f t="shared" si="246"/>
        <v>1.4552213069580399E-78</v>
      </c>
      <c r="IB199" s="86">
        <f t="shared" si="246"/>
        <v>1.4263375802593041E-58</v>
      </c>
      <c r="IC199" s="86">
        <f t="shared" si="246"/>
        <v>6.0919172364444351E-59</v>
      </c>
      <c r="ID199" s="86">
        <f t="shared" si="246"/>
        <v>1.3743142843856549E-65</v>
      </c>
      <c r="IE199" s="86">
        <f t="shared" si="246"/>
        <v>8.3391505762328896E-43</v>
      </c>
      <c r="IF199" s="86">
        <f t="shared" si="246"/>
        <v>9.9378588839966758E-46</v>
      </c>
      <c r="IG199" s="86">
        <f t="shared" si="246"/>
        <v>1.2103534413733793E-47</v>
      </c>
      <c r="II199" s="86">
        <f t="shared" si="247"/>
        <v>0.15980665772317496</v>
      </c>
      <c r="IJ199" s="86">
        <f t="shared" si="247"/>
        <v>7.5775223311388348E-2</v>
      </c>
      <c r="IK199" s="86">
        <f t="shared" si="247"/>
        <v>0.11605768996328684</v>
      </c>
      <c r="IL199" s="86">
        <f t="shared" si="247"/>
        <v>8.1202596995944704E-2</v>
      </c>
      <c r="IM199" s="86">
        <f t="shared" si="247"/>
        <v>8.0002030354661663E-2</v>
      </c>
      <c r="IN199" s="86">
        <f t="shared" si="247"/>
        <v>5.3909047195351875E-2</v>
      </c>
      <c r="IO199" s="86">
        <f t="shared" si="247"/>
        <v>5.7585114136650746E-2</v>
      </c>
      <c r="IP199" s="86">
        <f t="shared" si="247"/>
        <v>5.7736094218717249E-3</v>
      </c>
      <c r="IQ199" s="86">
        <f t="shared" si="247"/>
        <v>8.8075850372477827E-3</v>
      </c>
      <c r="IR199" s="86">
        <f t="shared" si="247"/>
        <v>2.8302343937130138E-2</v>
      </c>
      <c r="IS199" s="86">
        <f t="shared" si="247"/>
        <v>3.521067242066761E-2</v>
      </c>
      <c r="IT199" s="86">
        <f t="shared" si="247"/>
        <v>3.6087083393639023E-2</v>
      </c>
      <c r="IU199" s="86">
        <f t="shared" si="247"/>
        <v>0.13324899186618697</v>
      </c>
      <c r="IV199" s="86">
        <f t="shared" si="247"/>
        <v>9.7382679949512524E-2</v>
      </c>
      <c r="IW199" s="86">
        <f t="shared" si="247"/>
        <v>0.24188776752560318</v>
      </c>
      <c r="IY199" s="86">
        <f t="shared" si="248"/>
        <v>0.15980665772317496</v>
      </c>
      <c r="IZ199" s="86">
        <f t="shared" si="248"/>
        <v>7.5775223311388348E-2</v>
      </c>
      <c r="JA199" s="86">
        <f t="shared" si="248"/>
        <v>0.11605768996328684</v>
      </c>
      <c r="JB199" s="86">
        <f t="shared" si="248"/>
        <v>8.1202596995944704E-2</v>
      </c>
      <c r="JC199" s="86">
        <f t="shared" si="248"/>
        <v>8.0002030354661663E-2</v>
      </c>
      <c r="JD199" s="86">
        <f t="shared" si="248"/>
        <v>5.3909047195351875E-2</v>
      </c>
      <c r="JE199" s="86">
        <f t="shared" si="248"/>
        <v>5.7585114136650746E-2</v>
      </c>
      <c r="JF199" s="86">
        <f t="shared" si="248"/>
        <v>5.7736094218717249E-3</v>
      </c>
      <c r="JG199" s="86">
        <f t="shared" si="248"/>
        <v>8.8075850372477827E-3</v>
      </c>
      <c r="JH199" s="86">
        <f t="shared" si="248"/>
        <v>2.8302343937130138E-2</v>
      </c>
      <c r="JI199" s="86">
        <f t="shared" si="248"/>
        <v>3.521067242066761E-2</v>
      </c>
      <c r="JJ199" s="86">
        <f t="shared" si="248"/>
        <v>3.6087083393639023E-2</v>
      </c>
      <c r="JK199" s="86">
        <f t="shared" si="248"/>
        <v>0.13324899186618697</v>
      </c>
      <c r="JL199" s="86">
        <f t="shared" si="248"/>
        <v>9.7382679949512524E-2</v>
      </c>
      <c r="JM199" s="86">
        <f t="shared" si="248"/>
        <v>0.24188776752560318</v>
      </c>
    </row>
    <row r="200" spans="2:273" x14ac:dyDescent="0.25">
      <c r="B200" s="2">
        <v>173</v>
      </c>
      <c r="C200" s="37">
        <v>56.941000000000003</v>
      </c>
      <c r="D200" s="37">
        <v>56.856999999999999</v>
      </c>
      <c r="E200" s="37">
        <v>49.746000000000002</v>
      </c>
      <c r="F200" s="37">
        <v>47.5</v>
      </c>
      <c r="G200" s="37">
        <v>46.887</v>
      </c>
      <c r="H200" s="37">
        <v>45.031999999999996</v>
      </c>
      <c r="I200" s="37">
        <v>47.838999999999999</v>
      </c>
      <c r="J200" s="37">
        <v>47.302</v>
      </c>
      <c r="K200" s="37">
        <v>47.651000000000003</v>
      </c>
      <c r="L200" s="37">
        <v>44.667000000000002</v>
      </c>
      <c r="M200" s="37">
        <v>44.677</v>
      </c>
      <c r="N200" s="37">
        <v>47.048000000000002</v>
      </c>
      <c r="O200" s="37">
        <v>51.148000000000003</v>
      </c>
      <c r="P200" s="37">
        <v>55.921999999999997</v>
      </c>
      <c r="Q200" s="37">
        <v>55.5</v>
      </c>
      <c r="S200" s="4">
        <f t="shared" si="249"/>
        <v>58.619912963993379</v>
      </c>
      <c r="T200" s="4">
        <f t="shared" si="249"/>
        <v>57.879865820802557</v>
      </c>
      <c r="U200" s="4">
        <f t="shared" si="249"/>
        <v>49.912707352623791</v>
      </c>
      <c r="V200" s="4">
        <f t="shared" si="249"/>
        <v>48.205741232496287</v>
      </c>
      <c r="W200" s="4">
        <f t="shared" si="249"/>
        <v>46.794033944604045</v>
      </c>
      <c r="X200" s="4">
        <f t="shared" si="249"/>
        <v>45.660550829736238</v>
      </c>
      <c r="Y200" s="4">
        <f t="shared" si="249"/>
        <v>48.211428295105499</v>
      </c>
      <c r="Z200" s="4">
        <f t="shared" si="249"/>
        <v>47.945586358639922</v>
      </c>
      <c r="AA200" s="4">
        <f t="shared" si="249"/>
        <v>46.714182726351623</v>
      </c>
      <c r="AB200" s="4">
        <f t="shared" si="249"/>
        <v>45.299022088277738</v>
      </c>
      <c r="AC200" s="4">
        <f t="shared" si="249"/>
        <v>46.529844446935307</v>
      </c>
      <c r="AD200" s="4">
        <f t="shared" si="249"/>
        <v>47.97378085947868</v>
      </c>
      <c r="AE200" s="4">
        <f t="shared" si="249"/>
        <v>51.787442191022876</v>
      </c>
      <c r="AF200" s="4">
        <f t="shared" si="249"/>
        <v>56.184291498557002</v>
      </c>
      <c r="AG200" s="4">
        <f t="shared" si="249"/>
        <v>59.4530494203321</v>
      </c>
      <c r="AI200" s="4">
        <f t="shared" si="250"/>
        <v>-1.6789129639933762</v>
      </c>
      <c r="AJ200" s="4">
        <f t="shared" si="250"/>
        <v>-1.0228658208025578</v>
      </c>
      <c r="AK200" s="4">
        <f t="shared" si="250"/>
        <v>-0.16670735262378855</v>
      </c>
      <c r="AL200" s="4">
        <f t="shared" si="250"/>
        <v>-0.70574123249628684</v>
      </c>
      <c r="AM200" s="4">
        <f t="shared" si="250"/>
        <v>9.2966055395955038E-2</v>
      </c>
      <c r="AN200" s="4">
        <f t="shared" si="250"/>
        <v>-0.62855082973624121</v>
      </c>
      <c r="AO200" s="4">
        <f t="shared" si="250"/>
        <v>-0.37242829510550024</v>
      </c>
      <c r="AP200" s="4">
        <f t="shared" si="250"/>
        <v>-0.6435863586399222</v>
      </c>
      <c r="AQ200" s="4">
        <f t="shared" si="250"/>
        <v>0.93681727364837997</v>
      </c>
      <c r="AR200" s="4">
        <f t="shared" si="250"/>
        <v>-0.63202208827773632</v>
      </c>
      <c r="AS200" s="4">
        <f t="shared" si="250"/>
        <v>-1.8528444469353076</v>
      </c>
      <c r="AT200" s="4">
        <f t="shared" si="250"/>
        <v>-0.92578085947867805</v>
      </c>
      <c r="AU200" s="4">
        <f t="shared" si="250"/>
        <v>-0.63944219102287292</v>
      </c>
      <c r="AV200" s="4">
        <f t="shared" si="250"/>
        <v>-0.26229149855700484</v>
      </c>
      <c r="AW200" s="4">
        <f t="shared" si="250"/>
        <v>-3.9530494203320998</v>
      </c>
      <c r="AY200" s="2">
        <f t="shared" si="242"/>
        <v>58.61979274136074</v>
      </c>
      <c r="AZ200" s="2">
        <f t="shared" si="242"/>
        <v>57.879864568211929</v>
      </c>
      <c r="BA200" s="2">
        <f t="shared" si="242"/>
        <v>49.91266310105658</v>
      </c>
      <c r="BB200" s="2">
        <f t="shared" si="242"/>
        <v>48.205732873699915</v>
      </c>
      <c r="BC200" s="2">
        <f t="shared" si="242"/>
        <v>46.794024602922129</v>
      </c>
      <c r="BD200" s="2">
        <f t="shared" si="242"/>
        <v>45.660550071239527</v>
      </c>
      <c r="BE200" s="2">
        <f t="shared" si="242"/>
        <v>48.211427244356727</v>
      </c>
      <c r="BF200" s="2">
        <f t="shared" si="242"/>
        <v>47.945586358639545</v>
      </c>
      <c r="BG200" s="2">
        <f t="shared" si="242"/>
        <v>46.714182726343793</v>
      </c>
      <c r="BH200" s="2">
        <f t="shared" si="242"/>
        <v>45.299022065243072</v>
      </c>
      <c r="BI200" s="2">
        <f t="shared" si="242"/>
        <v>46.52984435311707</v>
      </c>
      <c r="BJ200" s="2">
        <f t="shared" si="242"/>
        <v>47.973780737584946</v>
      </c>
      <c r="BK200" s="2">
        <f t="shared" si="242"/>
        <v>51.786867892494655</v>
      </c>
      <c r="BL200" s="2">
        <f t="shared" si="242"/>
        <v>56.135366700542534</v>
      </c>
      <c r="BM200" s="2">
        <f t="shared" si="242"/>
        <v>59.179884893608602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>
        <f t="shared" si="204"/>
        <v>47.302</v>
      </c>
      <c r="DC200" s="2">
        <f t="shared" si="205"/>
        <v>47.651000000000003</v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 t="str">
        <f t="shared" si="210"/>
        <v/>
      </c>
      <c r="DI200" s="2" t="str">
        <f t="shared" si="211"/>
        <v/>
      </c>
      <c r="DK200" s="2">
        <f t="shared" si="251"/>
        <v>115.06660148448043</v>
      </c>
      <c r="DL200" s="2">
        <f t="shared" si="251"/>
        <v>125.33720824892634</v>
      </c>
      <c r="DM200" s="2">
        <f t="shared" si="251"/>
        <v>115.80759196617336</v>
      </c>
      <c r="DN200" s="2">
        <f t="shared" si="251"/>
        <v>111.51053812494936</v>
      </c>
      <c r="DO200" s="2">
        <f t="shared" si="251"/>
        <v>90.702776868433148</v>
      </c>
      <c r="DP200" s="2">
        <f t="shared" si="251"/>
        <v>91.830285412262157</v>
      </c>
      <c r="DQ200" s="2">
        <f t="shared" si="251"/>
        <v>88.486393939393949</v>
      </c>
      <c r="DR200" s="2">
        <f t="shared" si="251"/>
        <v>104.63022288847475</v>
      </c>
      <c r="DS200" s="2">
        <f t="shared" si="251"/>
        <v>103.21017686303108</v>
      </c>
      <c r="DT200" s="2">
        <f t="shared" si="251"/>
        <v>106.25672814258911</v>
      </c>
      <c r="DU200" s="2">
        <f t="shared" si="251"/>
        <v>108.78798832752611</v>
      </c>
      <c r="DV200" s="2">
        <f t="shared" si="251"/>
        <v>113.360733615222</v>
      </c>
      <c r="DW200" s="2">
        <f t="shared" si="251"/>
        <v>103.86236967683482</v>
      </c>
      <c r="DX200" s="2">
        <f t="shared" si="251"/>
        <v>112.28945347091933</v>
      </c>
      <c r="DY200" s="2">
        <f t="shared" si="251"/>
        <v>105.05468525592053</v>
      </c>
      <c r="EA200" s="2">
        <f t="shared" si="240"/>
        <v>62.332251766391899</v>
      </c>
      <c r="EB200" s="2">
        <f t="shared" si="240"/>
        <v>58.779845042935207</v>
      </c>
      <c r="EC200" s="2">
        <f t="shared" si="240"/>
        <v>49.706619533218003</v>
      </c>
      <c r="ED200" s="2">
        <f t="shared" si="240"/>
        <v>48.235395984511264</v>
      </c>
      <c r="EE200" s="2">
        <f t="shared" si="240"/>
        <v>46.829326619350539</v>
      </c>
      <c r="EF200" s="2">
        <f t="shared" si="239"/>
        <v>45.256548522682152</v>
      </c>
      <c r="EG200" s="2">
        <f t="shared" si="239"/>
        <v>49.197229348197027</v>
      </c>
      <c r="EH200" s="2">
        <f t="shared" si="239"/>
        <v>48.908436744733891</v>
      </c>
      <c r="EI200" s="2">
        <f t="shared" si="239"/>
        <v>45.92656429906819</v>
      </c>
      <c r="EJ200" s="2">
        <f t="shared" si="239"/>
        <v>45.435608487709402</v>
      </c>
      <c r="EK200" s="2">
        <f t="shared" si="239"/>
        <v>47.559018148820329</v>
      </c>
      <c r="EL200" s="2">
        <f t="shared" si="179"/>
        <v>48.404419311482769</v>
      </c>
      <c r="EM200" s="2">
        <f t="shared" si="179"/>
        <v>52.453994294212272</v>
      </c>
      <c r="EN200" s="2">
        <f t="shared" si="179"/>
        <v>56.409890657457751</v>
      </c>
      <c r="EO200" s="2">
        <f t="shared" si="179"/>
        <v>61.494411055130058</v>
      </c>
      <c r="EQ200" s="2">
        <f t="shared" si="252"/>
        <v>57.600990805128433</v>
      </c>
      <c r="ER200" s="2">
        <f t="shared" si="252"/>
        <v>57.663507283744885</v>
      </c>
      <c r="ES200" s="2">
        <f t="shared" si="252"/>
        <v>49.968952041923757</v>
      </c>
      <c r="ET200" s="2">
        <f t="shared" si="252"/>
        <v>48.198114059001085</v>
      </c>
      <c r="EU200" s="2">
        <f t="shared" si="252"/>
        <v>46.785189028753933</v>
      </c>
      <c r="EV200" s="2">
        <f t="shared" si="252"/>
        <v>45.751525059118549</v>
      </c>
      <c r="EW200" s="2">
        <f t="shared" si="252"/>
        <v>47.988165861465049</v>
      </c>
      <c r="EX200" s="2">
        <f t="shared" si="252"/>
        <v>47.790820860069303</v>
      </c>
      <c r="EY200" s="2">
        <f t="shared" si="252"/>
        <v>46.860095980134929</v>
      </c>
      <c r="EZ200" s="2">
        <f t="shared" si="252"/>
        <v>45.271703363755734</v>
      </c>
      <c r="FA200" s="2">
        <f t="shared" si="252"/>
        <v>46.311485646075809</v>
      </c>
      <c r="FB200" s="2">
        <f t="shared" si="252"/>
        <v>47.871854795434594</v>
      </c>
      <c r="FC200" s="2">
        <f t="shared" si="252"/>
        <v>51.593832655490075</v>
      </c>
      <c r="FD200" s="2">
        <f t="shared" si="252"/>
        <v>56.040666676574141</v>
      </c>
      <c r="FE200" s="2">
        <f t="shared" si="252"/>
        <v>58.377670588706835</v>
      </c>
      <c r="FG200" s="2">
        <f t="shared" si="253"/>
        <v>0.99999572445160223</v>
      </c>
      <c r="FH200" s="2">
        <f t="shared" si="253"/>
        <v>0.99999409718484567</v>
      </c>
      <c r="FI200" s="2">
        <f t="shared" si="253"/>
        <v>0.9999935386041684</v>
      </c>
      <c r="FJ200" s="2">
        <f t="shared" si="253"/>
        <v>0.99999440749864987</v>
      </c>
      <c r="FK200" s="2">
        <f t="shared" si="253"/>
        <v>0.99999434088020822</v>
      </c>
      <c r="FL200" s="2">
        <f t="shared" si="253"/>
        <v>0.9999933021644265</v>
      </c>
      <c r="FM200" s="2">
        <f t="shared" si="253"/>
        <v>0.99999267817490012</v>
      </c>
      <c r="FN200" s="2">
        <f t="shared" si="253"/>
        <v>0.99999249146275004</v>
      </c>
      <c r="FO200" s="2">
        <f t="shared" si="253"/>
        <v>0.99999258920954348</v>
      </c>
      <c r="FP200" s="2">
        <f t="shared" si="253"/>
        <v>0.99999216642396282</v>
      </c>
      <c r="FQ200" s="2">
        <f t="shared" si="253"/>
        <v>0.99999233212173255</v>
      </c>
      <c r="FR200" s="2">
        <f t="shared" si="253"/>
        <v>0.99999361371116235</v>
      </c>
      <c r="FS200" s="2">
        <f t="shared" si="253"/>
        <v>0.99999346577818526</v>
      </c>
      <c r="FT200" s="2">
        <f t="shared" si="253"/>
        <v>0.99999238200066187</v>
      </c>
      <c r="FU200" s="2">
        <f t="shared" si="253"/>
        <v>0.99999002359872569</v>
      </c>
      <c r="FW200" s="2">
        <f t="shared" si="244"/>
        <v>0.78471353064070737</v>
      </c>
      <c r="FX200" s="2">
        <f t="shared" si="244"/>
        <v>0.80654205514689792</v>
      </c>
      <c r="FY200" s="2">
        <f t="shared" si="244"/>
        <v>0.78380092618054686</v>
      </c>
      <c r="FZ200" s="2">
        <f t="shared" si="244"/>
        <v>0.80513483996425028</v>
      </c>
      <c r="GA200" s="2">
        <f t="shared" si="244"/>
        <v>0.80544273166057845</v>
      </c>
      <c r="GB200" s="2">
        <f t="shared" si="244"/>
        <v>0.81557321531242888</v>
      </c>
      <c r="GC200" s="2">
        <f t="shared" si="244"/>
        <v>0.81558146702212353</v>
      </c>
      <c r="GD200" s="2">
        <f t="shared" si="244"/>
        <v>0.86189610260445593</v>
      </c>
      <c r="GE200" s="2">
        <f t="shared" si="244"/>
        <v>0.84324284477071154</v>
      </c>
      <c r="GF200" s="2">
        <f t="shared" si="244"/>
        <v>0.83623297445269251</v>
      </c>
      <c r="GG200" s="2">
        <f t="shared" si="244"/>
        <v>0.82534386056303943</v>
      </c>
      <c r="GH200" s="2">
        <f t="shared" si="244"/>
        <v>0.80939189655626076</v>
      </c>
      <c r="GI200" s="2">
        <f t="shared" si="244"/>
        <v>0.77597312574534438</v>
      </c>
      <c r="GJ200" s="2">
        <f t="shared" si="244"/>
        <v>0.74466898582738428</v>
      </c>
      <c r="GK200" s="2">
        <f t="shared" si="244"/>
        <v>0.74275056304356146</v>
      </c>
      <c r="GM200" s="86">
        <f t="shared" si="245"/>
        <v>0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7.9338336227706851E-233</v>
      </c>
      <c r="HD200" s="86">
        <f t="shared" si="181"/>
        <v>2.255037504955282E-270</v>
      </c>
      <c r="HE200" s="86">
        <f t="shared" si="181"/>
        <v>5.5333414816086704E-285</v>
      </c>
      <c r="HF200" s="86">
        <f t="shared" si="181"/>
        <v>3.6626799059905402E-289</v>
      </c>
      <c r="HG200" s="86">
        <f t="shared" si="181"/>
        <v>6.2399550438508547E-272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2.8706745596087989E-274</v>
      </c>
      <c r="HO200" s="86">
        <f t="shared" si="226"/>
        <v>4.6478055351383301E-304</v>
      </c>
      <c r="HP200" s="86">
        <f t="shared" si="226"/>
        <v>0</v>
      </c>
      <c r="HQ200" s="86">
        <f t="shared" si="226"/>
        <v>0</v>
      </c>
      <c r="HS200" s="86">
        <f t="shared" si="246"/>
        <v>3.2591080251309924E-37</v>
      </c>
      <c r="HT200" s="86">
        <f t="shared" si="246"/>
        <v>1.184661576778914E-49</v>
      </c>
      <c r="HU200" s="86">
        <f t="shared" si="246"/>
        <v>2.6240650278177901E-46</v>
      </c>
      <c r="HV200" s="86">
        <f t="shared" si="246"/>
        <v>4.9176181798730523E-50</v>
      </c>
      <c r="HW200" s="86">
        <f t="shared" si="246"/>
        <v>8.932387699504433E-50</v>
      </c>
      <c r="HX200" s="86">
        <f t="shared" si="246"/>
        <v>1.169573966090172E-55</v>
      </c>
      <c r="HY200" s="86">
        <f t="shared" si="246"/>
        <v>1.0114479068650374E-53</v>
      </c>
      <c r="HZ200" s="86">
        <f t="shared" si="246"/>
        <v>5.3827332506748613E-81</v>
      </c>
      <c r="IA200" s="86">
        <f t="shared" si="246"/>
        <v>5.9823963376360023E-82</v>
      </c>
      <c r="IB200" s="86">
        <f t="shared" si="246"/>
        <v>4.2791964571578635E-61</v>
      </c>
      <c r="IC200" s="86">
        <f t="shared" si="246"/>
        <v>1.6795896600535397E-61</v>
      </c>
      <c r="ID200" s="86">
        <f t="shared" si="246"/>
        <v>1.7161647191899057E-68</v>
      </c>
      <c r="IE200" s="86">
        <f t="shared" si="246"/>
        <v>8.9848403876329906E-45</v>
      </c>
      <c r="IF200" s="86">
        <f t="shared" si="246"/>
        <v>6.7132188842197047E-48</v>
      </c>
      <c r="IG200" s="86">
        <f t="shared" si="246"/>
        <v>5.5339780675767712E-50</v>
      </c>
      <c r="II200" s="86">
        <f t="shared" si="247"/>
        <v>0.13018472154161298</v>
      </c>
      <c r="IJ200" s="86">
        <f t="shared" si="247"/>
        <v>5.7670184108868608E-2</v>
      </c>
      <c r="IK200" s="86">
        <f t="shared" si="247"/>
        <v>9.0541489855927942E-2</v>
      </c>
      <c r="IL200" s="86">
        <f t="shared" si="247"/>
        <v>6.2207838137073937E-2</v>
      </c>
      <c r="IM200" s="86">
        <f t="shared" si="247"/>
        <v>6.1201542418056157E-2</v>
      </c>
      <c r="IN200" s="86">
        <f t="shared" si="247"/>
        <v>3.9891169168067758E-2</v>
      </c>
      <c r="IO200" s="86">
        <f t="shared" si="247"/>
        <v>4.2944619008452527E-2</v>
      </c>
      <c r="IP200" s="86">
        <f t="shared" si="247"/>
        <v>3.6542028700979499E-3</v>
      </c>
      <c r="IQ200" s="86">
        <f t="shared" si="247"/>
        <v>5.5862865987056009E-3</v>
      </c>
      <c r="IR200" s="86">
        <f t="shared" si="247"/>
        <v>2.0105586162140119E-2</v>
      </c>
      <c r="IS200" s="86">
        <f t="shared" si="247"/>
        <v>2.5175520981331682E-2</v>
      </c>
      <c r="IT200" s="86">
        <f t="shared" si="247"/>
        <v>2.5187046170174355E-2</v>
      </c>
      <c r="IU200" s="86">
        <f t="shared" si="247"/>
        <v>0.10489377739253478</v>
      </c>
      <c r="IV200" s="86">
        <f t="shared" si="247"/>
        <v>7.004028646466974E-2</v>
      </c>
      <c r="IW200" s="86">
        <f t="shared" si="247"/>
        <v>0.20078333215205299</v>
      </c>
      <c r="IY200" s="86">
        <f t="shared" si="248"/>
        <v>0.13018472154161298</v>
      </c>
      <c r="IZ200" s="86">
        <f t="shared" si="248"/>
        <v>5.7670184108868608E-2</v>
      </c>
      <c r="JA200" s="86">
        <f t="shared" si="248"/>
        <v>9.0541489855927942E-2</v>
      </c>
      <c r="JB200" s="86">
        <f t="shared" si="248"/>
        <v>6.2207838137073937E-2</v>
      </c>
      <c r="JC200" s="86">
        <f t="shared" si="248"/>
        <v>6.1201542418056157E-2</v>
      </c>
      <c r="JD200" s="86">
        <f t="shared" si="248"/>
        <v>3.9891169168067758E-2</v>
      </c>
      <c r="JE200" s="86">
        <f t="shared" si="248"/>
        <v>4.2944619008452527E-2</v>
      </c>
      <c r="JF200" s="86">
        <f t="shared" si="248"/>
        <v>3.6542028700979499E-3</v>
      </c>
      <c r="JG200" s="86">
        <f t="shared" si="248"/>
        <v>5.5862865987056009E-3</v>
      </c>
      <c r="JH200" s="86">
        <f t="shared" si="248"/>
        <v>2.0105586162140119E-2</v>
      </c>
      <c r="JI200" s="86">
        <f t="shared" si="248"/>
        <v>2.5175520981331682E-2</v>
      </c>
      <c r="JJ200" s="86">
        <f t="shared" si="248"/>
        <v>2.5187046170174355E-2</v>
      </c>
      <c r="JK200" s="86">
        <f t="shared" si="248"/>
        <v>0.10489377739253478</v>
      </c>
      <c r="JL200" s="86">
        <f t="shared" si="248"/>
        <v>7.004028646466974E-2</v>
      </c>
      <c r="JM200" s="86">
        <f t="shared" si="248"/>
        <v>0.20078333215205299</v>
      </c>
    </row>
    <row r="201" spans="2:273" x14ac:dyDescent="0.25">
      <c r="B201" s="2">
        <v>174</v>
      </c>
      <c r="C201" s="37">
        <v>56.793999999999997</v>
      </c>
      <c r="D201" s="37">
        <v>56.332999999999998</v>
      </c>
      <c r="E201" s="37">
        <v>49.713999999999999</v>
      </c>
      <c r="F201" s="37">
        <v>47.128999999999998</v>
      </c>
      <c r="G201" s="37">
        <v>46.305999999999997</v>
      </c>
      <c r="H201" s="37">
        <v>45.338999999999999</v>
      </c>
      <c r="I201" s="37">
        <v>47.71</v>
      </c>
      <c r="J201" s="37">
        <v>47.348999999999997</v>
      </c>
      <c r="K201" s="37">
        <v>47.396999999999998</v>
      </c>
      <c r="L201" s="37">
        <v>44.491999999999997</v>
      </c>
      <c r="M201" s="37">
        <v>45.241999999999997</v>
      </c>
      <c r="N201" s="37">
        <v>47.048000000000002</v>
      </c>
      <c r="O201" s="37">
        <v>51.213000000000001</v>
      </c>
      <c r="P201" s="37">
        <v>56.219000000000001</v>
      </c>
      <c r="Q201" s="37">
        <v>56.811999999999998</v>
      </c>
      <c r="S201" s="4">
        <f t="shared" si="249"/>
        <v>58.493535662104755</v>
      </c>
      <c r="T201" s="4">
        <f t="shared" si="249"/>
        <v>57.79285760649806</v>
      </c>
      <c r="U201" s="4">
        <f t="shared" si="249"/>
        <v>49.815560873883292</v>
      </c>
      <c r="V201" s="4">
        <f t="shared" si="249"/>
        <v>48.127374285027521</v>
      </c>
      <c r="W201" s="4">
        <f t="shared" si="249"/>
        <v>46.694617381858194</v>
      </c>
      <c r="X201" s="4">
        <f t="shared" si="249"/>
        <v>45.537050903280367</v>
      </c>
      <c r="Y201" s="4">
        <f t="shared" si="249"/>
        <v>48.086569584081595</v>
      </c>
      <c r="Z201" s="4">
        <f t="shared" si="249"/>
        <v>47.833327235555664</v>
      </c>
      <c r="AA201" s="4">
        <f t="shared" si="249"/>
        <v>46.588605071948507</v>
      </c>
      <c r="AB201" s="4">
        <f t="shared" si="249"/>
        <v>45.160054498628007</v>
      </c>
      <c r="AC201" s="4">
        <f t="shared" si="249"/>
        <v>46.378767437874281</v>
      </c>
      <c r="AD201" s="4">
        <f t="shared" si="249"/>
        <v>47.806197312157124</v>
      </c>
      <c r="AE201" s="4">
        <f t="shared" si="249"/>
        <v>51.665845425640676</v>
      </c>
      <c r="AF201" s="4">
        <f t="shared" si="249"/>
        <v>56.014298286516329</v>
      </c>
      <c r="AG201" s="4">
        <f t="shared" si="249"/>
        <v>59.081035085659472</v>
      </c>
      <c r="AI201" s="4">
        <f t="shared" si="250"/>
        <v>-1.6995356621047577</v>
      </c>
      <c r="AJ201" s="4">
        <f t="shared" si="250"/>
        <v>-1.459857606498062</v>
      </c>
      <c r="AK201" s="4">
        <f t="shared" si="250"/>
        <v>-0.10156087388329382</v>
      </c>
      <c r="AL201" s="4">
        <f t="shared" si="250"/>
        <v>-0.99837428502752346</v>
      </c>
      <c r="AM201" s="4">
        <f t="shared" si="250"/>
        <v>-0.38861738185819661</v>
      </c>
      <c r="AN201" s="4">
        <f t="shared" si="250"/>
        <v>-0.19805090328036812</v>
      </c>
      <c r="AO201" s="4">
        <f t="shared" si="250"/>
        <v>-0.37656958408159369</v>
      </c>
      <c r="AP201" s="4">
        <f t="shared" si="250"/>
        <v>-0.48432723555566781</v>
      </c>
      <c r="AQ201" s="4">
        <f t="shared" si="250"/>
        <v>0.80839492805149149</v>
      </c>
      <c r="AR201" s="4">
        <f t="shared" si="250"/>
        <v>-0.6680544986280097</v>
      </c>
      <c r="AS201" s="4">
        <f t="shared" si="250"/>
        <v>-1.1367674378742834</v>
      </c>
      <c r="AT201" s="4">
        <f t="shared" si="250"/>
        <v>-0.75819731215712238</v>
      </c>
      <c r="AU201" s="4">
        <f t="shared" si="250"/>
        <v>-0.45284542564067465</v>
      </c>
      <c r="AV201" s="4">
        <f t="shared" si="250"/>
        <v>0.20470171348367217</v>
      </c>
      <c r="AW201" s="4">
        <f t="shared" si="250"/>
        <v>-2.2690350856594748</v>
      </c>
      <c r="AY201" s="2">
        <f t="shared" si="242"/>
        <v>58.493499629832399</v>
      </c>
      <c r="AZ201" s="2">
        <f t="shared" si="242"/>
        <v>57.792857375936791</v>
      </c>
      <c r="BA201" s="2">
        <f t="shared" si="242"/>
        <v>49.815551044700356</v>
      </c>
      <c r="BB201" s="2">
        <f t="shared" si="242"/>
        <v>48.127372672327724</v>
      </c>
      <c r="BC201" s="2">
        <f t="shared" si="242"/>
        <v>46.694615597686777</v>
      </c>
      <c r="BD201" s="2">
        <f t="shared" si="242"/>
        <v>45.537050789401327</v>
      </c>
      <c r="BE201" s="2">
        <f t="shared" si="242"/>
        <v>48.086569417393349</v>
      </c>
      <c r="BF201" s="2">
        <f t="shared" si="242"/>
        <v>47.833327235555643</v>
      </c>
      <c r="BG201" s="2">
        <f t="shared" si="242"/>
        <v>46.588605071948123</v>
      </c>
      <c r="BH201" s="2">
        <f t="shared" si="242"/>
        <v>45.160054496067183</v>
      </c>
      <c r="BI201" s="2">
        <f t="shared" si="242"/>
        <v>46.378767426890882</v>
      </c>
      <c r="BJ201" s="2">
        <f t="shared" si="242"/>
        <v>47.806197300032871</v>
      </c>
      <c r="BK201" s="2">
        <f t="shared" si="242"/>
        <v>51.665708896039249</v>
      </c>
      <c r="BL201" s="2">
        <f t="shared" si="242"/>
        <v>55.996325668475158</v>
      </c>
      <c r="BM201" s="2">
        <f t="shared" si="242"/>
        <v>58.968191897477496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>
        <f t="shared" si="204"/>
        <v>47.348999999999997</v>
      </c>
      <c r="DC201" s="2">
        <f t="shared" si="205"/>
        <v>47.396999999999998</v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 t="str">
        <f t="shared" si="210"/>
        <v/>
      </c>
      <c r="DI201" s="2" t="str">
        <f t="shared" si="211"/>
        <v/>
      </c>
      <c r="DK201" s="2">
        <f t="shared" si="251"/>
        <v>115.31053812415654</v>
      </c>
      <c r="DL201" s="2">
        <f t="shared" si="251"/>
        <v>125.64342038732678</v>
      </c>
      <c r="DM201" s="2">
        <f t="shared" si="251"/>
        <v>116.09658668076109</v>
      </c>
      <c r="DN201" s="2">
        <f t="shared" si="251"/>
        <v>111.78207373794669</v>
      </c>
      <c r="DO201" s="2">
        <f t="shared" si="251"/>
        <v>90.825466115657832</v>
      </c>
      <c r="DP201" s="2">
        <f t="shared" si="251"/>
        <v>91.951828400281883</v>
      </c>
      <c r="DQ201" s="2">
        <f t="shared" si="251"/>
        <v>88.578571881606777</v>
      </c>
      <c r="DR201" s="2">
        <f t="shared" si="251"/>
        <v>104.85633681765391</v>
      </c>
      <c r="DS201" s="2">
        <f t="shared" si="251"/>
        <v>103.42670615563298</v>
      </c>
      <c r="DT201" s="2">
        <f t="shared" si="251"/>
        <v>106.49379146341462</v>
      </c>
      <c r="DU201" s="2">
        <f t="shared" si="251"/>
        <v>109.0383013937282</v>
      </c>
      <c r="DV201" s="2">
        <f t="shared" si="251"/>
        <v>113.60401797040171</v>
      </c>
      <c r="DW201" s="2">
        <f t="shared" si="251"/>
        <v>104.03871972213835</v>
      </c>
      <c r="DX201" s="2">
        <f t="shared" si="251"/>
        <v>112.51919878048781</v>
      </c>
      <c r="DY201" s="2">
        <f t="shared" si="251"/>
        <v>105.24076684491976</v>
      </c>
      <c r="EA201" s="2">
        <f t="shared" si="240"/>
        <v>62.342065742551156</v>
      </c>
      <c r="EB201" s="2">
        <f t="shared" si="240"/>
        <v>58.723999531615931</v>
      </c>
      <c r="EC201" s="2">
        <f t="shared" si="240"/>
        <v>49.602012488998142</v>
      </c>
      <c r="ED201" s="2">
        <f t="shared" si="240"/>
        <v>48.158095402158679</v>
      </c>
      <c r="EE201" s="2">
        <f t="shared" si="240"/>
        <v>46.73118032277732</v>
      </c>
      <c r="EF201" s="2">
        <f t="shared" si="239"/>
        <v>45.119631015452981</v>
      </c>
      <c r="EG201" s="2">
        <f t="shared" si="239"/>
        <v>49.105284336252993</v>
      </c>
      <c r="EH201" s="2">
        <f t="shared" si="239"/>
        <v>48.823684312605437</v>
      </c>
      <c r="EI201" s="2">
        <f t="shared" si="239"/>
        <v>45.777275397668248</v>
      </c>
      <c r="EJ201" s="2">
        <f t="shared" si="239"/>
        <v>45.30093367610904</v>
      </c>
      <c r="EK201" s="2">
        <f t="shared" si="239"/>
        <v>47.441148366606171</v>
      </c>
      <c r="EL201" s="2">
        <f t="shared" si="179"/>
        <v>48.251141232905916</v>
      </c>
      <c r="EM201" s="2">
        <f t="shared" si="179"/>
        <v>52.357811587605092</v>
      </c>
      <c r="EN201" s="2">
        <f t="shared" si="179"/>
        <v>56.281275957607264</v>
      </c>
      <c r="EO201" s="2">
        <f t="shared" si="179"/>
        <v>61.369597273305956</v>
      </c>
      <c r="EQ201" s="2">
        <f t="shared" si="252"/>
        <v>57.530289615800378</v>
      </c>
      <c r="ER201" s="2">
        <f t="shared" si="252"/>
        <v>57.588725575670345</v>
      </c>
      <c r="ES201" s="2">
        <f t="shared" si="252"/>
        <v>49.868779186848087</v>
      </c>
      <c r="ET201" s="2">
        <f t="shared" si="252"/>
        <v>48.120195039431422</v>
      </c>
      <c r="EU201" s="2">
        <f t="shared" si="252"/>
        <v>46.686282706388617</v>
      </c>
      <c r="EV201" s="2">
        <f t="shared" si="252"/>
        <v>45.622792019722148</v>
      </c>
      <c r="EW201" s="2">
        <f t="shared" si="252"/>
        <v>47.87616897155624</v>
      </c>
      <c r="EX201" s="2">
        <f t="shared" si="252"/>
        <v>47.688162702459607</v>
      </c>
      <c r="EY201" s="2">
        <f t="shared" si="252"/>
        <v>46.725703010146596</v>
      </c>
      <c r="EZ201" s="2">
        <f t="shared" si="252"/>
        <v>45.134377183501314</v>
      </c>
      <c r="FA201" s="2">
        <f t="shared" si="252"/>
        <v>46.173217964786645</v>
      </c>
      <c r="FB201" s="2">
        <f t="shared" si="252"/>
        <v>47.71017234445884</v>
      </c>
      <c r="FC201" s="2">
        <f t="shared" si="252"/>
        <v>51.483088101725698</v>
      </c>
      <c r="FD201" s="2">
        <f t="shared" si="252"/>
        <v>55.906706256962153</v>
      </c>
      <c r="FE201" s="2">
        <f t="shared" si="252"/>
        <v>58.209129380564079</v>
      </c>
      <c r="FG201" s="2">
        <f t="shared" si="253"/>
        <v>0.99999610065205013</v>
      </c>
      <c r="FH201" s="2">
        <f t="shared" si="253"/>
        <v>0.99999461656580046</v>
      </c>
      <c r="FI201" s="2">
        <f t="shared" si="253"/>
        <v>0.99999410713361392</v>
      </c>
      <c r="FJ201" s="2">
        <f t="shared" si="253"/>
        <v>0.9999948995756397</v>
      </c>
      <c r="FK201" s="2">
        <f t="shared" si="253"/>
        <v>0.99999483881883866</v>
      </c>
      <c r="FL201" s="2">
        <f t="shared" si="253"/>
        <v>0.99999389149775675</v>
      </c>
      <c r="FM201" s="2">
        <f t="shared" si="253"/>
        <v>0.99999332241184313</v>
      </c>
      <c r="FN201" s="2">
        <f t="shared" si="253"/>
        <v>0.99999315212811613</v>
      </c>
      <c r="FO201" s="2">
        <f t="shared" si="253"/>
        <v>0.99999324127436828</v>
      </c>
      <c r="FP201" s="2">
        <f t="shared" si="253"/>
        <v>0.99999285568881879</v>
      </c>
      <c r="FQ201" s="2">
        <f t="shared" si="253"/>
        <v>0.99999300680718706</v>
      </c>
      <c r="FR201" s="2">
        <f t="shared" si="253"/>
        <v>0.99999417563208393</v>
      </c>
      <c r="FS201" s="2">
        <f t="shared" si="253"/>
        <v>0.99999404071545195</v>
      </c>
      <c r="FT201" s="2">
        <f t="shared" si="253"/>
        <v>0.99999305229737234</v>
      </c>
      <c r="FU201" s="2">
        <f t="shared" si="253"/>
        <v>0.99999090140591318</v>
      </c>
      <c r="FW201" s="2">
        <f t="shared" si="244"/>
        <v>0.79986527923149353</v>
      </c>
      <c r="FX201" s="2">
        <f t="shared" si="244"/>
        <v>0.82050892394701747</v>
      </c>
      <c r="FY201" s="2">
        <f t="shared" si="244"/>
        <v>0.79900045162680811</v>
      </c>
      <c r="FZ201" s="2">
        <f t="shared" si="244"/>
        <v>0.8191805271993523</v>
      </c>
      <c r="GA201" s="2">
        <f t="shared" si="244"/>
        <v>0.81947120241686011</v>
      </c>
      <c r="GB201" s="2">
        <f t="shared" si="244"/>
        <v>0.82902628746328533</v>
      </c>
      <c r="GC201" s="2">
        <f t="shared" si="244"/>
        <v>0.82903406342859864</v>
      </c>
      <c r="GD201" s="2">
        <f t="shared" si="244"/>
        <v>0.87249839423860054</v>
      </c>
      <c r="GE201" s="2">
        <f t="shared" si="244"/>
        <v>0.85503630105779049</v>
      </c>
      <c r="GF201" s="2">
        <f t="shared" si="244"/>
        <v>0.84845903421359836</v>
      </c>
      <c r="GG201" s="2">
        <f t="shared" si="244"/>
        <v>0.83822558316920581</v>
      </c>
      <c r="GH201" s="2">
        <f t="shared" si="244"/>
        <v>0.82319812022813599</v>
      </c>
      <c r="GI201" s="2">
        <f t="shared" si="244"/>
        <v>0.79157663419430213</v>
      </c>
      <c r="GJ201" s="2">
        <f t="shared" si="244"/>
        <v>0.76178348917394167</v>
      </c>
      <c r="GK201" s="2">
        <f t="shared" si="244"/>
        <v>0.75995220432655963</v>
      </c>
      <c r="GM201" s="86">
        <f t="shared" si="245"/>
        <v>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2.5359345824181298E-238</v>
      </c>
      <c r="HD201" s="86">
        <f t="shared" si="181"/>
        <v>8.4937998987992656E-277</v>
      </c>
      <c r="HE201" s="86">
        <f t="shared" si="181"/>
        <v>9.2566644402812694E-292</v>
      </c>
      <c r="HF201" s="86">
        <f t="shared" si="181"/>
        <v>5.4405918306817178E-296</v>
      </c>
      <c r="HG201" s="86">
        <f t="shared" si="181"/>
        <v>2.4459550784891562E-278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1.2651683486543639E-280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7.4657389272504022E-39</v>
      </c>
      <c r="HT201" s="86">
        <f t="shared" si="246"/>
        <v>8.1575969039672085E-52</v>
      </c>
      <c r="HU201" s="86">
        <f t="shared" si="246"/>
        <v>2.2740329939664092E-48</v>
      </c>
      <c r="HV201" s="86">
        <f t="shared" si="246"/>
        <v>3.5172935540325205E-52</v>
      </c>
      <c r="HW201" s="86">
        <f t="shared" si="246"/>
        <v>6.3929362412822636E-52</v>
      </c>
      <c r="HX201" s="86">
        <f t="shared" si="246"/>
        <v>4.8435153705281215E-58</v>
      </c>
      <c r="HY201" s="86">
        <f t="shared" si="246"/>
        <v>5.0102477267204538E-56</v>
      </c>
      <c r="HZ201" s="86">
        <f t="shared" si="246"/>
        <v>2.6204023434932518E-84</v>
      </c>
      <c r="IA201" s="86">
        <f t="shared" si="246"/>
        <v>2.079982422649726E-85</v>
      </c>
      <c r="IB201" s="86">
        <f t="shared" si="246"/>
        <v>1.132497178920983E-63</v>
      </c>
      <c r="IC201" s="86">
        <f t="shared" si="246"/>
        <v>4.0734256738789825E-64</v>
      </c>
      <c r="ID201" s="86">
        <f t="shared" si="246"/>
        <v>1.8483568389569537E-71</v>
      </c>
      <c r="IE201" s="86">
        <f t="shared" si="246"/>
        <v>8.7157186700715468E-47</v>
      </c>
      <c r="IF201" s="86">
        <f t="shared" si="246"/>
        <v>4.0249897994742332E-50</v>
      </c>
      <c r="IG201" s="86">
        <f t="shared" si="246"/>
        <v>2.2155138184938319E-52</v>
      </c>
      <c r="II201" s="86">
        <f t="shared" si="247"/>
        <v>0.10499643878207221</v>
      </c>
      <c r="IJ201" s="86">
        <f t="shared" si="247"/>
        <v>4.3315786881871862E-2</v>
      </c>
      <c r="IK201" s="86">
        <f t="shared" si="247"/>
        <v>6.9742945447570939E-2</v>
      </c>
      <c r="IL201" s="86">
        <f t="shared" si="247"/>
        <v>4.7047149126023063E-2</v>
      </c>
      <c r="IM201" s="86">
        <f t="shared" si="247"/>
        <v>4.6217465173108416E-2</v>
      </c>
      <c r="IN201" s="86">
        <f t="shared" si="247"/>
        <v>2.90961112298464E-2</v>
      </c>
      <c r="IO201" s="86">
        <f t="shared" si="247"/>
        <v>3.1582597538708616E-2</v>
      </c>
      <c r="IP201" s="86">
        <f t="shared" si="247"/>
        <v>2.2674562654954999E-3</v>
      </c>
      <c r="IQ201" s="86">
        <f t="shared" si="247"/>
        <v>3.4687983744402973E-3</v>
      </c>
      <c r="IR201" s="86">
        <f t="shared" si="247"/>
        <v>1.4062092019405403E-2</v>
      </c>
      <c r="IS201" s="86">
        <f t="shared" si="247"/>
        <v>1.7717466199796479E-2</v>
      </c>
      <c r="IT201" s="86">
        <f t="shared" si="247"/>
        <v>1.7261079618344031E-2</v>
      </c>
      <c r="IU201" s="86">
        <f t="shared" si="247"/>
        <v>8.154718239384029E-2</v>
      </c>
      <c r="IV201" s="86">
        <f t="shared" si="247"/>
        <v>4.9239944538334871E-2</v>
      </c>
      <c r="IW201" s="86">
        <f t="shared" si="247"/>
        <v>0.164725221001917</v>
      </c>
      <c r="IY201" s="86">
        <f t="shared" si="248"/>
        <v>0.10499643878207221</v>
      </c>
      <c r="IZ201" s="86">
        <f t="shared" si="248"/>
        <v>4.3315786881871862E-2</v>
      </c>
      <c r="JA201" s="86">
        <f t="shared" si="248"/>
        <v>6.9742945447570939E-2</v>
      </c>
      <c r="JB201" s="86">
        <f t="shared" si="248"/>
        <v>4.7047149126023063E-2</v>
      </c>
      <c r="JC201" s="86">
        <f t="shared" si="248"/>
        <v>4.6217465173108416E-2</v>
      </c>
      <c r="JD201" s="86">
        <f t="shared" si="248"/>
        <v>2.90961112298464E-2</v>
      </c>
      <c r="JE201" s="86">
        <f t="shared" si="248"/>
        <v>3.1582597538708616E-2</v>
      </c>
      <c r="JF201" s="86">
        <f t="shared" si="248"/>
        <v>2.2674562654954999E-3</v>
      </c>
      <c r="JG201" s="86">
        <f t="shared" si="248"/>
        <v>3.4687983744402973E-3</v>
      </c>
      <c r="JH201" s="86">
        <f t="shared" si="248"/>
        <v>1.4062092019405403E-2</v>
      </c>
      <c r="JI201" s="86">
        <f t="shared" si="248"/>
        <v>1.7717466199796479E-2</v>
      </c>
      <c r="JJ201" s="86">
        <f t="shared" si="248"/>
        <v>1.7261079618344031E-2</v>
      </c>
      <c r="JK201" s="86">
        <f t="shared" si="248"/>
        <v>8.154718239384029E-2</v>
      </c>
      <c r="JL201" s="86">
        <f t="shared" si="248"/>
        <v>4.9239944538334871E-2</v>
      </c>
      <c r="JM201" s="86">
        <f t="shared" si="248"/>
        <v>0.164725221001917</v>
      </c>
    </row>
    <row r="202" spans="2:273" x14ac:dyDescent="0.25">
      <c r="B202" s="2">
        <v>175</v>
      </c>
      <c r="C202" s="37">
        <v>56.941000000000003</v>
      </c>
      <c r="D202" s="37">
        <v>55.746000000000002</v>
      </c>
      <c r="E202" s="37">
        <v>49.015999999999998</v>
      </c>
      <c r="F202" s="37">
        <v>47.725999999999999</v>
      </c>
      <c r="G202" s="37">
        <v>45.902999999999999</v>
      </c>
      <c r="H202" s="37">
        <v>45.048000000000002</v>
      </c>
      <c r="I202" s="37">
        <v>46.677</v>
      </c>
      <c r="J202" s="37">
        <v>46.570999999999998</v>
      </c>
      <c r="K202" s="37">
        <v>47.143000000000001</v>
      </c>
      <c r="L202" s="37">
        <v>45.031999999999996</v>
      </c>
      <c r="M202" s="37">
        <v>44.548000000000002</v>
      </c>
      <c r="N202" s="37">
        <v>46.29</v>
      </c>
      <c r="O202" s="37">
        <v>50.426000000000002</v>
      </c>
      <c r="P202" s="37">
        <v>56.015999999999998</v>
      </c>
      <c r="Q202" s="37">
        <v>56.655999999999999</v>
      </c>
      <c r="S202" s="4">
        <f t="shared" si="249"/>
        <v>58.368759972201872</v>
      </c>
      <c r="T202" s="4">
        <f t="shared" si="249"/>
        <v>57.706247802211706</v>
      </c>
      <c r="U202" s="4">
        <f t="shared" si="249"/>
        <v>49.718357858745527</v>
      </c>
      <c r="V202" s="4">
        <f t="shared" si="249"/>
        <v>48.049028686530008</v>
      </c>
      <c r="W202" s="4">
        <f t="shared" si="249"/>
        <v>46.59522388914953</v>
      </c>
      <c r="X202" s="4">
        <f t="shared" si="249"/>
        <v>45.413369474807737</v>
      </c>
      <c r="Y202" s="4">
        <f t="shared" si="249"/>
        <v>47.962162017444832</v>
      </c>
      <c r="Z202" s="4">
        <f t="shared" si="249"/>
        <v>47.721502018136469</v>
      </c>
      <c r="AA202" s="4">
        <f t="shared" si="249"/>
        <v>46.462662632181306</v>
      </c>
      <c r="AB202" s="4">
        <f t="shared" si="249"/>
        <v>45.021153889223591</v>
      </c>
      <c r="AC202" s="4">
        <f t="shared" si="249"/>
        <v>46.228170220422975</v>
      </c>
      <c r="AD202" s="4">
        <f t="shared" si="249"/>
        <v>47.638822810759898</v>
      </c>
      <c r="AE202" s="4">
        <f t="shared" si="249"/>
        <v>51.544852525550226</v>
      </c>
      <c r="AF202" s="4">
        <f t="shared" si="249"/>
        <v>55.863536745695754</v>
      </c>
      <c r="AG202" s="4">
        <f t="shared" si="249"/>
        <v>58.801152501044314</v>
      </c>
      <c r="AI202" s="4">
        <f t="shared" si="250"/>
        <v>-1.4277599722018692</v>
      </c>
      <c r="AJ202" s="4">
        <f t="shared" si="250"/>
        <v>-1.960247802211704</v>
      </c>
      <c r="AK202" s="4">
        <f t="shared" si="250"/>
        <v>-0.70235785874552903</v>
      </c>
      <c r="AL202" s="4">
        <f t="shared" si="250"/>
        <v>-0.32302868653000871</v>
      </c>
      <c r="AM202" s="4">
        <f t="shared" si="250"/>
        <v>-0.69222388914953115</v>
      </c>
      <c r="AN202" s="4">
        <f t="shared" si="250"/>
        <v>-0.36536947480773563</v>
      </c>
      <c r="AO202" s="4">
        <f t="shared" si="250"/>
        <v>-1.2851620174448328</v>
      </c>
      <c r="AP202" s="4">
        <f t="shared" si="250"/>
        <v>-1.1505020181364713</v>
      </c>
      <c r="AQ202" s="4">
        <f t="shared" si="250"/>
        <v>0.68033736781869436</v>
      </c>
      <c r="AR202" s="4">
        <f t="shared" si="250"/>
        <v>1.0846110776405737E-2</v>
      </c>
      <c r="AS202" s="4">
        <f t="shared" si="250"/>
        <v>-1.6801702204229727</v>
      </c>
      <c r="AT202" s="4">
        <f t="shared" si="250"/>
        <v>-1.3488228107598985</v>
      </c>
      <c r="AU202" s="4">
        <f t="shared" si="250"/>
        <v>-1.1188525255502242</v>
      </c>
      <c r="AV202" s="4">
        <f t="shared" si="250"/>
        <v>0.15246325430424434</v>
      </c>
      <c r="AW202" s="4">
        <f t="shared" si="250"/>
        <v>-2.1451525010443149</v>
      </c>
      <c r="AY202" s="2">
        <f t="shared" si="242"/>
        <v>58.368749983733096</v>
      </c>
      <c r="AZ202" s="2">
        <f t="shared" si="242"/>
        <v>57.706247763856858</v>
      </c>
      <c r="BA202" s="2">
        <f t="shared" si="242"/>
        <v>49.718355880595055</v>
      </c>
      <c r="BB202" s="2">
        <f t="shared" si="242"/>
        <v>48.049028404674907</v>
      </c>
      <c r="BC202" s="2">
        <f t="shared" si="242"/>
        <v>46.595223580621976</v>
      </c>
      <c r="BD202" s="2">
        <f t="shared" si="242"/>
        <v>45.413369459483583</v>
      </c>
      <c r="BE202" s="2">
        <f t="shared" si="242"/>
        <v>47.962161993666804</v>
      </c>
      <c r="BF202" s="2">
        <f t="shared" si="242"/>
        <v>47.721502018136469</v>
      </c>
      <c r="BG202" s="2">
        <f t="shared" si="242"/>
        <v>46.462662632181292</v>
      </c>
      <c r="BH202" s="2">
        <f t="shared" si="242"/>
        <v>45.021153888970261</v>
      </c>
      <c r="BI202" s="2">
        <f t="shared" si="242"/>
        <v>46.228170219281708</v>
      </c>
      <c r="BJ202" s="2">
        <f t="shared" si="242"/>
        <v>47.63882280970892</v>
      </c>
      <c r="BK202" s="2">
        <f t="shared" si="242"/>
        <v>51.544823076023135</v>
      </c>
      <c r="BL202" s="2">
        <f t="shared" si="242"/>
        <v>55.857410466635095</v>
      </c>
      <c r="BM202" s="2">
        <f t="shared" si="242"/>
        <v>58.757573204904126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>
        <f t="shared" si="204"/>
        <v>46.570999999999998</v>
      </c>
      <c r="DC202" s="2">
        <f t="shared" si="205"/>
        <v>47.143000000000001</v>
      </c>
      <c r="DD202" s="2">
        <f t="shared" si="206"/>
        <v>45.031999999999996</v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 t="str">
        <f t="shared" si="210"/>
        <v/>
      </c>
      <c r="DI202" s="2" t="str">
        <f t="shared" si="211"/>
        <v/>
      </c>
      <c r="DK202" s="2">
        <f t="shared" si="251"/>
        <v>115.55447476383264</v>
      </c>
      <c r="DL202" s="2">
        <f t="shared" si="251"/>
        <v>125.94963252572725</v>
      </c>
      <c r="DM202" s="2">
        <f t="shared" si="251"/>
        <v>116.38558139534882</v>
      </c>
      <c r="DN202" s="2">
        <f t="shared" si="251"/>
        <v>112.05360935094401</v>
      </c>
      <c r="DO202" s="2">
        <f t="shared" si="251"/>
        <v>90.948155362882545</v>
      </c>
      <c r="DP202" s="2">
        <f t="shared" si="251"/>
        <v>92.073371388301624</v>
      </c>
      <c r="DQ202" s="2">
        <f t="shared" si="251"/>
        <v>88.670749823819605</v>
      </c>
      <c r="DR202" s="2">
        <f t="shared" si="251"/>
        <v>105.08245074683308</v>
      </c>
      <c r="DS202" s="2">
        <f t="shared" si="251"/>
        <v>103.64323544823488</v>
      </c>
      <c r="DT202" s="2">
        <f t="shared" si="251"/>
        <v>106.73085478424014</v>
      </c>
      <c r="DU202" s="2">
        <f t="shared" si="251"/>
        <v>109.2886144599303</v>
      </c>
      <c r="DV202" s="2">
        <f t="shared" si="251"/>
        <v>113.84730232558141</v>
      </c>
      <c r="DW202" s="2">
        <f t="shared" si="251"/>
        <v>104.21506976744189</v>
      </c>
      <c r="DX202" s="2">
        <f t="shared" si="251"/>
        <v>112.74894409005628</v>
      </c>
      <c r="DY202" s="2">
        <f t="shared" si="251"/>
        <v>105.42684843391899</v>
      </c>
      <c r="EA202" s="2">
        <f t="shared" si="240"/>
        <v>62.351879718710421</v>
      </c>
      <c r="EB202" s="2">
        <f t="shared" si="240"/>
        <v>58.668154020296647</v>
      </c>
      <c r="EC202" s="2">
        <f t="shared" si="240"/>
        <v>49.497405444778295</v>
      </c>
      <c r="ED202" s="2">
        <f t="shared" si="240"/>
        <v>48.080794819806101</v>
      </c>
      <c r="EE202" s="2">
        <f t="shared" si="240"/>
        <v>46.633034026204093</v>
      </c>
      <c r="EF202" s="2">
        <f t="shared" si="239"/>
        <v>44.98271350822381</v>
      </c>
      <c r="EG202" s="2">
        <f t="shared" si="239"/>
        <v>49.013339324308959</v>
      </c>
      <c r="EH202" s="2">
        <f t="shared" si="239"/>
        <v>48.73893188047699</v>
      </c>
      <c r="EI202" s="2">
        <f t="shared" si="239"/>
        <v>45.627986496268299</v>
      </c>
      <c r="EJ202" s="2">
        <f t="shared" si="239"/>
        <v>45.166258864508677</v>
      </c>
      <c r="EK202" s="2">
        <f t="shared" si="239"/>
        <v>47.323278584392014</v>
      </c>
      <c r="EL202" s="2">
        <f t="shared" si="179"/>
        <v>48.097863154329062</v>
      </c>
      <c r="EM202" s="2">
        <f t="shared" si="179"/>
        <v>52.261628880997911</v>
      </c>
      <c r="EN202" s="2">
        <f t="shared" si="179"/>
        <v>56.152661257756776</v>
      </c>
      <c r="EO202" s="2">
        <f t="shared" si="179"/>
        <v>61.244783491481869</v>
      </c>
      <c r="EQ202" s="2">
        <f t="shared" si="252"/>
        <v>57.459588426472322</v>
      </c>
      <c r="ER202" s="2">
        <f t="shared" si="252"/>
        <v>57.513943867595813</v>
      </c>
      <c r="ES202" s="2">
        <f t="shared" si="252"/>
        <v>49.768606331772418</v>
      </c>
      <c r="ET202" s="2">
        <f t="shared" si="252"/>
        <v>48.04227601986176</v>
      </c>
      <c r="EU202" s="2">
        <f t="shared" si="252"/>
        <v>46.587376384023301</v>
      </c>
      <c r="EV202" s="2">
        <f t="shared" si="252"/>
        <v>45.494058980325747</v>
      </c>
      <c r="EW202" s="2">
        <f t="shared" si="252"/>
        <v>47.76417208164743</v>
      </c>
      <c r="EX202" s="2">
        <f t="shared" si="252"/>
        <v>47.585504544849911</v>
      </c>
      <c r="EY202" s="2">
        <f t="shared" si="252"/>
        <v>46.591310040158255</v>
      </c>
      <c r="EZ202" s="2">
        <f t="shared" si="252"/>
        <v>44.997051003246895</v>
      </c>
      <c r="FA202" s="2">
        <f t="shared" si="252"/>
        <v>46.03495028349748</v>
      </c>
      <c r="FB202" s="2">
        <f t="shared" si="252"/>
        <v>47.54848989348308</v>
      </c>
      <c r="FC202" s="2">
        <f t="shared" si="252"/>
        <v>51.372343547961322</v>
      </c>
      <c r="FD202" s="2">
        <f t="shared" si="252"/>
        <v>55.772745837350158</v>
      </c>
      <c r="FE202" s="2">
        <f t="shared" si="252"/>
        <v>58.040588172421316</v>
      </c>
      <c r="FG202" s="2">
        <f t="shared" si="253"/>
        <v>0.99999644375118313</v>
      </c>
      <c r="FH202" s="2">
        <f t="shared" si="253"/>
        <v>0.99999509024733135</v>
      </c>
      <c r="FI202" s="2">
        <f t="shared" si="253"/>
        <v>0.99999462563919439</v>
      </c>
      <c r="FJ202" s="2">
        <f t="shared" si="253"/>
        <v>0.99999534835561055</v>
      </c>
      <c r="FK202" s="2">
        <f t="shared" si="253"/>
        <v>0.99999529294469947</v>
      </c>
      <c r="FL202" s="2">
        <f t="shared" si="253"/>
        <v>0.99999442897674762</v>
      </c>
      <c r="FM202" s="2">
        <f t="shared" si="253"/>
        <v>0.9999939099636419</v>
      </c>
      <c r="FN202" s="2">
        <f t="shared" si="253"/>
        <v>0.99999375466285234</v>
      </c>
      <c r="FO202" s="2">
        <f t="shared" si="253"/>
        <v>0.99999383596529789</v>
      </c>
      <c r="FP202" s="2">
        <f t="shared" si="253"/>
        <v>0.99999348430666712</v>
      </c>
      <c r="FQ202" s="2">
        <f t="shared" si="253"/>
        <v>0.99999362212842846</v>
      </c>
      <c r="FR202" s="2">
        <f t="shared" si="253"/>
        <v>0.99999468811060588</v>
      </c>
      <c r="FS202" s="2">
        <f t="shared" si="253"/>
        <v>0.99999456506504758</v>
      </c>
      <c r="FT202" s="2">
        <f t="shared" si="253"/>
        <v>0.99999366361602138</v>
      </c>
      <c r="FU202" s="2">
        <f t="shared" si="253"/>
        <v>0.99999170197692666</v>
      </c>
      <c r="FW202" s="2">
        <f t="shared" si="244"/>
        <v>0.81420314096234825</v>
      </c>
      <c r="FX202" s="2">
        <f t="shared" si="244"/>
        <v>0.8336753836437969</v>
      </c>
      <c r="FY202" s="2">
        <f t="shared" si="244"/>
        <v>0.81338581547616273</v>
      </c>
      <c r="FZ202" s="2">
        <f t="shared" si="244"/>
        <v>0.83242452935495781</v>
      </c>
      <c r="GA202" s="2">
        <f t="shared" si="244"/>
        <v>0.83269826239289324</v>
      </c>
      <c r="GB202" s="2">
        <f t="shared" si="244"/>
        <v>0.84168850921976013</v>
      </c>
      <c r="GC202" s="2">
        <f t="shared" si="244"/>
        <v>0.84169581926737636</v>
      </c>
      <c r="GD202" s="2">
        <f t="shared" si="244"/>
        <v>0.88239780276976854</v>
      </c>
      <c r="GE202" s="2">
        <f t="shared" si="244"/>
        <v>0.86608339762585962</v>
      </c>
      <c r="GF202" s="2">
        <f t="shared" si="244"/>
        <v>0.85992524508351065</v>
      </c>
      <c r="GG202" s="2">
        <f t="shared" si="244"/>
        <v>0.8503295094144514</v>
      </c>
      <c r="GH202" s="2">
        <f t="shared" si="244"/>
        <v>0.83620669426343308</v>
      </c>
      <c r="GI202" s="2">
        <f t="shared" si="244"/>
        <v>0.80636455129418105</v>
      </c>
      <c r="GJ202" s="2">
        <f t="shared" si="244"/>
        <v>0.7780926780626285</v>
      </c>
      <c r="GK202" s="2">
        <f t="shared" si="244"/>
        <v>0.77634996080744711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6.9860360219070172E-244</v>
      </c>
      <c r="HD202" s="86">
        <f t="shared" si="181"/>
        <v>2.686256544507571E-283</v>
      </c>
      <c r="HE202" s="86">
        <f t="shared" si="181"/>
        <v>1.2876993332184473E-298</v>
      </c>
      <c r="HF202" s="86">
        <f t="shared" si="181"/>
        <v>6.7194889044520195E-303</v>
      </c>
      <c r="HG202" s="86">
        <f t="shared" si="181"/>
        <v>8.0658271741311121E-285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4.7103492098276044E-287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1.5719303842303928E-40</v>
      </c>
      <c r="HT202" s="86">
        <f t="shared" si="246"/>
        <v>5.0371781979056379E-54</v>
      </c>
      <c r="HU202" s="86">
        <f t="shared" si="246"/>
        <v>1.7716679676804379E-50</v>
      </c>
      <c r="HV202" s="86">
        <f t="shared" si="246"/>
        <v>2.2614536264865995E-54</v>
      </c>
      <c r="HW202" s="86">
        <f t="shared" si="246"/>
        <v>4.1108249193122501E-54</v>
      </c>
      <c r="HX202" s="86">
        <f t="shared" si="246"/>
        <v>1.782795086700556E-60</v>
      </c>
      <c r="HY202" s="86">
        <f t="shared" si="246"/>
        <v>2.2136437761606082E-58</v>
      </c>
      <c r="HZ202" s="86">
        <f t="shared" si="246"/>
        <v>1.0917989149674343E-87</v>
      </c>
      <c r="IA202" s="86">
        <f t="shared" si="246"/>
        <v>6.1160992781444094E-89</v>
      </c>
      <c r="IB202" s="86">
        <f t="shared" si="246"/>
        <v>2.6438633293168232E-66</v>
      </c>
      <c r="IC202" s="86">
        <f t="shared" si="246"/>
        <v>8.6899161017354621E-67</v>
      </c>
      <c r="ID202" s="86">
        <f t="shared" si="246"/>
        <v>1.7169512001921999E-74</v>
      </c>
      <c r="IE202" s="86">
        <f t="shared" si="246"/>
        <v>7.6118550451310228E-49</v>
      </c>
      <c r="IF202" s="86">
        <f t="shared" si="246"/>
        <v>2.1418252192278465E-52</v>
      </c>
      <c r="IG202" s="86">
        <f t="shared" si="246"/>
        <v>7.766252216704878E-55</v>
      </c>
      <c r="II202" s="86">
        <f t="shared" si="247"/>
        <v>8.3835632591799422E-2</v>
      </c>
      <c r="IJ202" s="86">
        <f t="shared" si="247"/>
        <v>3.2104408925925358E-2</v>
      </c>
      <c r="IK202" s="86">
        <f t="shared" si="247"/>
        <v>5.3038141574829334E-2</v>
      </c>
      <c r="IL202" s="86">
        <f t="shared" si="247"/>
        <v>3.5122746690275104E-2</v>
      </c>
      <c r="IM202" s="86">
        <f t="shared" si="247"/>
        <v>3.4449741337118159E-2</v>
      </c>
      <c r="IN202" s="86">
        <f t="shared" si="247"/>
        <v>2.0916417179481277E-2</v>
      </c>
      <c r="IO202" s="86">
        <f t="shared" si="247"/>
        <v>2.2902341875804467E-2</v>
      </c>
      <c r="IP202" s="86">
        <f t="shared" si="247"/>
        <v>1.3792497435126613E-3</v>
      </c>
      <c r="IQ202" s="86">
        <f t="shared" si="247"/>
        <v>2.1084920192143129E-3</v>
      </c>
      <c r="IR202" s="86">
        <f t="shared" si="247"/>
        <v>9.6822599693554886E-3</v>
      </c>
      <c r="IS202" s="86">
        <f t="shared" si="247"/>
        <v>1.227140691072345E-2</v>
      </c>
      <c r="IT202" s="86">
        <f t="shared" si="247"/>
        <v>1.1613495032842206E-2</v>
      </c>
      <c r="IU202" s="86">
        <f t="shared" si="247"/>
        <v>6.2604416644119892E-2</v>
      </c>
      <c r="IV202" s="86">
        <f t="shared" si="247"/>
        <v>3.3851986572172386E-2</v>
      </c>
      <c r="IW202" s="86">
        <f t="shared" si="247"/>
        <v>0.13364228447245086</v>
      </c>
      <c r="IY202" s="86">
        <f t="shared" si="248"/>
        <v>8.3835632591799422E-2</v>
      </c>
      <c r="IZ202" s="86">
        <f t="shared" si="248"/>
        <v>3.2104408925925358E-2</v>
      </c>
      <c r="JA202" s="86">
        <f t="shared" si="248"/>
        <v>5.3038141574829334E-2</v>
      </c>
      <c r="JB202" s="86">
        <f t="shared" si="248"/>
        <v>3.5122746690275104E-2</v>
      </c>
      <c r="JC202" s="86">
        <f t="shared" si="248"/>
        <v>3.4449741337118159E-2</v>
      </c>
      <c r="JD202" s="86">
        <f t="shared" si="248"/>
        <v>2.0916417179481277E-2</v>
      </c>
      <c r="JE202" s="86">
        <f t="shared" si="248"/>
        <v>2.2902341875804467E-2</v>
      </c>
      <c r="JF202" s="86">
        <f t="shared" si="248"/>
        <v>1.3792497435126613E-3</v>
      </c>
      <c r="JG202" s="86">
        <f t="shared" si="248"/>
        <v>2.1084920192143129E-3</v>
      </c>
      <c r="JH202" s="86">
        <f t="shared" si="248"/>
        <v>9.6822599693554886E-3</v>
      </c>
      <c r="JI202" s="86">
        <f t="shared" si="248"/>
        <v>1.227140691072345E-2</v>
      </c>
      <c r="JJ202" s="86">
        <f t="shared" si="248"/>
        <v>1.1613495032842206E-2</v>
      </c>
      <c r="JK202" s="86">
        <f t="shared" si="248"/>
        <v>6.2604416644119892E-2</v>
      </c>
      <c r="JL202" s="86">
        <f t="shared" si="248"/>
        <v>3.3851986572172386E-2</v>
      </c>
      <c r="JM202" s="86">
        <f t="shared" si="248"/>
        <v>0.13364228447245086</v>
      </c>
    </row>
    <row r="203" spans="2:273" x14ac:dyDescent="0.25">
      <c r="B203" s="2">
        <v>176</v>
      </c>
      <c r="C203" s="37">
        <v>57</v>
      </c>
      <c r="D203" s="37">
        <v>56.412999999999997</v>
      </c>
      <c r="E203" s="37">
        <v>48.570999999999998</v>
      </c>
      <c r="F203" s="37">
        <v>46.823</v>
      </c>
      <c r="G203" s="37">
        <v>47.145000000000003</v>
      </c>
      <c r="H203" s="37">
        <v>46.323</v>
      </c>
      <c r="I203" s="37">
        <v>46.71</v>
      </c>
      <c r="J203" s="37">
        <v>45.698</v>
      </c>
      <c r="K203" s="37">
        <v>47.762</v>
      </c>
      <c r="L203" s="37">
        <v>44.54</v>
      </c>
      <c r="M203" s="37">
        <v>45.128999999999998</v>
      </c>
      <c r="N203" s="37">
        <v>46.581000000000003</v>
      </c>
      <c r="O203" s="37">
        <v>50.77</v>
      </c>
      <c r="P203" s="37">
        <v>54.734000000000002</v>
      </c>
      <c r="Q203" s="37">
        <v>56.375</v>
      </c>
      <c r="S203" s="4">
        <f t="shared" si="249"/>
        <v>58.245703395658381</v>
      </c>
      <c r="T203" s="4">
        <f t="shared" si="249"/>
        <v>57.620062453542786</v>
      </c>
      <c r="U203" s="4">
        <f t="shared" si="249"/>
        <v>49.621068990509357</v>
      </c>
      <c r="V203" s="4">
        <f t="shared" si="249"/>
        <v>47.970700803320398</v>
      </c>
      <c r="W203" s="4">
        <f t="shared" si="249"/>
        <v>46.495849568571252</v>
      </c>
      <c r="X203" s="4">
        <f t="shared" si="249"/>
        <v>45.289496214181902</v>
      </c>
      <c r="Y203" s="4">
        <f t="shared" si="249"/>
        <v>47.838228621398358</v>
      </c>
      <c r="Z203" s="4" t="e">
        <f t="shared" si="249"/>
        <v>#N/A</v>
      </c>
      <c r="AA203" s="4">
        <f t="shared" si="249"/>
        <v>46.336347441253679</v>
      </c>
      <c r="AB203" s="4">
        <f t="shared" si="249"/>
        <v>44.882321809798654</v>
      </c>
      <c r="AC203" s="4">
        <f t="shared" si="249"/>
        <v>46.078071763859413</v>
      </c>
      <c r="AD203" s="4">
        <f t="shared" si="249"/>
        <v>47.47166781083812</v>
      </c>
      <c r="AE203" s="4">
        <f t="shared" si="249"/>
        <v>51.424247563296682</v>
      </c>
      <c r="AF203" s="4">
        <f t="shared" si="249"/>
        <v>55.720574410648098</v>
      </c>
      <c r="AG203" s="4">
        <f t="shared" si="249"/>
        <v>58.563897262558889</v>
      </c>
      <c r="AI203" s="4">
        <f t="shared" si="250"/>
        <v>-1.2457033956583814</v>
      </c>
      <c r="AJ203" s="4">
        <f t="shared" si="250"/>
        <v>-1.2070624535427896</v>
      </c>
      <c r="AK203" s="4">
        <f t="shared" si="250"/>
        <v>-1.0500689905093594</v>
      </c>
      <c r="AL203" s="4">
        <f t="shared" si="250"/>
        <v>-1.1477008033203973</v>
      </c>
      <c r="AM203" s="4">
        <f t="shared" si="250"/>
        <v>0.64915043142875106</v>
      </c>
      <c r="AN203" s="4">
        <f t="shared" si="250"/>
        <v>1.0335037858180982</v>
      </c>
      <c r="AO203" s="4">
        <f t="shared" si="250"/>
        <v>-1.1282286213983568</v>
      </c>
      <c r="AP203" s="4">
        <f t="shared" si="250"/>
        <v>0</v>
      </c>
      <c r="AQ203" s="4">
        <f t="shared" si="250"/>
        <v>1.4256525587463216</v>
      </c>
      <c r="AR203" s="4">
        <f t="shared" si="250"/>
        <v>-0.3423218097986549</v>
      </c>
      <c r="AS203" s="4">
        <f t="shared" si="250"/>
        <v>-0.94907176385941483</v>
      </c>
      <c r="AT203" s="4">
        <f t="shared" si="250"/>
        <v>-0.89066781083811719</v>
      </c>
      <c r="AU203" s="4">
        <f t="shared" si="250"/>
        <v>-0.65424756329667844</v>
      </c>
      <c r="AV203" s="4">
        <f t="shared" si="250"/>
        <v>-0.98657441064809603</v>
      </c>
      <c r="AW203" s="4">
        <f t="shared" si="250"/>
        <v>-2.1888972625588892</v>
      </c>
      <c r="AY203" s="2">
        <f t="shared" si="242"/>
        <v>58.245700834904319</v>
      </c>
      <c r="AZ203" s="2">
        <f t="shared" si="242"/>
        <v>57.620062447776903</v>
      </c>
      <c r="BA203" s="2">
        <f t="shared" si="242"/>
        <v>49.62106862984384</v>
      </c>
      <c r="BB203" s="2">
        <f t="shared" si="242"/>
        <v>47.970700758701746</v>
      </c>
      <c r="BC203" s="2">
        <f t="shared" si="242"/>
        <v>46.495849520270632</v>
      </c>
      <c r="BD203" s="2">
        <f t="shared" si="242"/>
        <v>45.28949621233388</v>
      </c>
      <c r="BE203" s="2">
        <f t="shared" si="242"/>
        <v>47.838228618348587</v>
      </c>
      <c r="BF203" s="2" t="e">
        <f t="shared" si="242"/>
        <v>#N/A</v>
      </c>
      <c r="BG203" s="2">
        <f t="shared" si="242"/>
        <v>46.336347441253679</v>
      </c>
      <c r="BH203" s="2">
        <f t="shared" si="242"/>
        <v>44.882321809776357</v>
      </c>
      <c r="BI203" s="2">
        <f t="shared" si="242"/>
        <v>46.078071763754167</v>
      </c>
      <c r="BJ203" s="2">
        <f t="shared" si="242"/>
        <v>47.471667810758738</v>
      </c>
      <c r="BK203" s="2">
        <f t="shared" si="242"/>
        <v>51.424241800397311</v>
      </c>
      <c r="BL203" s="2">
        <f t="shared" si="242"/>
        <v>55.718637138728788</v>
      </c>
      <c r="BM203" s="2">
        <f t="shared" si="242"/>
        <v>58.548165130798992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>
        <f t="shared" si="205"/>
        <v>47.762</v>
      </c>
      <c r="DD203" s="2">
        <f t="shared" si="206"/>
        <v>44.54</v>
      </c>
      <c r="DE203" s="2">
        <f t="shared" si="207"/>
        <v>45.128999999999998</v>
      </c>
      <c r="DF203" s="2">
        <f t="shared" si="208"/>
        <v>46.581000000000003</v>
      </c>
      <c r="DG203" s="2" t="str">
        <f t="shared" si="209"/>
        <v/>
      </c>
      <c r="DH203" s="2" t="str">
        <f t="shared" si="210"/>
        <v/>
      </c>
      <c r="DI203" s="2" t="str">
        <f t="shared" si="211"/>
        <v/>
      </c>
      <c r="DK203" s="2">
        <f t="shared" si="251"/>
        <v>115.79841140350877</v>
      </c>
      <c r="DL203" s="2">
        <f t="shared" si="251"/>
        <v>126.25584466412769</v>
      </c>
      <c r="DM203" s="2">
        <f t="shared" si="251"/>
        <v>116.67457610993657</v>
      </c>
      <c r="DN203" s="2">
        <f t="shared" si="251"/>
        <v>112.32514496394134</v>
      </c>
      <c r="DO203" s="2">
        <f t="shared" si="251"/>
        <v>91.07084461010723</v>
      </c>
      <c r="DP203" s="2">
        <f t="shared" si="251"/>
        <v>92.19491437632135</v>
      </c>
      <c r="DQ203" s="2">
        <f t="shared" si="251"/>
        <v>88.762927766032433</v>
      </c>
      <c r="DR203" s="2">
        <f t="shared" si="251"/>
        <v>105.30856467601222</v>
      </c>
      <c r="DS203" s="2">
        <f t="shared" si="251"/>
        <v>103.85976474083677</v>
      </c>
      <c r="DT203" s="2">
        <f t="shared" si="251"/>
        <v>106.96791810506566</v>
      </c>
      <c r="DU203" s="2">
        <f t="shared" si="251"/>
        <v>109.5389275261324</v>
      </c>
      <c r="DV203" s="2">
        <f t="shared" si="251"/>
        <v>114.09058668076111</v>
      </c>
      <c r="DW203" s="2">
        <f t="shared" si="251"/>
        <v>104.39141981274543</v>
      </c>
      <c r="DX203" s="2">
        <f t="shared" si="251"/>
        <v>112.97868939962476</v>
      </c>
      <c r="DY203" s="2">
        <f t="shared" si="251"/>
        <v>105.61293002291823</v>
      </c>
      <c r="EA203" s="2">
        <f t="shared" si="240"/>
        <v>62.361693694869686</v>
      </c>
      <c r="EB203" s="2">
        <f t="shared" si="240"/>
        <v>58.612308508977364</v>
      </c>
      <c r="EC203" s="2">
        <f t="shared" si="240"/>
        <v>49.392798400558434</v>
      </c>
      <c r="ED203" s="2">
        <f t="shared" si="240"/>
        <v>48.003494237453516</v>
      </c>
      <c r="EE203" s="2">
        <f t="shared" si="240"/>
        <v>46.534887729630867</v>
      </c>
      <c r="EF203" s="2">
        <f t="shared" si="239"/>
        <v>44.845796000994639</v>
      </c>
      <c r="EG203" s="2">
        <f t="shared" si="239"/>
        <v>48.921394312364924</v>
      </c>
      <c r="EH203" s="2">
        <f t="shared" si="239"/>
        <v>48.654179448348543</v>
      </c>
      <c r="EI203" s="2">
        <f t="shared" si="239"/>
        <v>45.478697594868358</v>
      </c>
      <c r="EJ203" s="2">
        <f t="shared" si="239"/>
        <v>45.031584052908315</v>
      </c>
      <c r="EK203" s="2">
        <f t="shared" si="239"/>
        <v>47.205408802177857</v>
      </c>
      <c r="EL203" s="2">
        <f t="shared" si="179"/>
        <v>47.944585075752208</v>
      </c>
      <c r="EM203" s="2">
        <f t="shared" si="179"/>
        <v>52.165446174390731</v>
      </c>
      <c r="EN203" s="2">
        <f t="shared" si="179"/>
        <v>56.024046557906289</v>
      </c>
      <c r="EO203" s="2">
        <f t="shared" si="179"/>
        <v>61.119969709657767</v>
      </c>
      <c r="EQ203" s="2">
        <f t="shared" si="252"/>
        <v>57.388887237144274</v>
      </c>
      <c r="ER203" s="2">
        <f t="shared" si="252"/>
        <v>57.439162159521281</v>
      </c>
      <c r="ES203" s="2">
        <f t="shared" si="252"/>
        <v>49.668433476696748</v>
      </c>
      <c r="ET203" s="2">
        <f t="shared" si="252"/>
        <v>47.964357000292097</v>
      </c>
      <c r="EU203" s="2">
        <f t="shared" si="252"/>
        <v>46.488470061657985</v>
      </c>
      <c r="EV203" s="2">
        <f t="shared" si="252"/>
        <v>45.365325940929353</v>
      </c>
      <c r="EW203" s="2">
        <f t="shared" si="252"/>
        <v>47.652175191738621</v>
      </c>
      <c r="EX203" s="2">
        <f t="shared" si="252"/>
        <v>47.482846387240215</v>
      </c>
      <c r="EY203" s="2">
        <f t="shared" si="252"/>
        <v>46.456917070169915</v>
      </c>
      <c r="EZ203" s="2">
        <f t="shared" si="252"/>
        <v>44.859724822992476</v>
      </c>
      <c r="FA203" s="2">
        <f t="shared" si="252"/>
        <v>45.896682602208308</v>
      </c>
      <c r="FB203" s="2">
        <f t="shared" si="252"/>
        <v>47.386807442507333</v>
      </c>
      <c r="FC203" s="2">
        <f t="shared" si="252"/>
        <v>51.261598994196937</v>
      </c>
      <c r="FD203" s="2">
        <f t="shared" si="252"/>
        <v>55.638785417738177</v>
      </c>
      <c r="FE203" s="2">
        <f t="shared" si="252"/>
        <v>57.872046964278553</v>
      </c>
      <c r="FG203" s="2">
        <f t="shared" si="253"/>
        <v>0.99999675666151666</v>
      </c>
      <c r="FH203" s="2">
        <f t="shared" si="253"/>
        <v>0.99999552225041322</v>
      </c>
      <c r="FI203" s="2">
        <f t="shared" si="253"/>
        <v>0.99999509852237278</v>
      </c>
      <c r="FJ203" s="2">
        <f t="shared" si="253"/>
        <v>0.99999575764815962</v>
      </c>
      <c r="FK203" s="2">
        <f t="shared" si="253"/>
        <v>0.99999570711276642</v>
      </c>
      <c r="FL203" s="2">
        <f t="shared" si="253"/>
        <v>0.99999491916391692</v>
      </c>
      <c r="FM203" s="2">
        <f t="shared" si="253"/>
        <v>0.99999444581785313</v>
      </c>
      <c r="FN203" s="2">
        <f t="shared" si="253"/>
        <v>0.99999430418169588</v>
      </c>
      <c r="FO203" s="2">
        <f t="shared" si="253"/>
        <v>0.99999437833048854</v>
      </c>
      <c r="FP203" s="2">
        <f t="shared" si="253"/>
        <v>0.99999405761364768</v>
      </c>
      <c r="FQ203" s="2">
        <f t="shared" si="253"/>
        <v>0.99999418330873047</v>
      </c>
      <c r="FR203" s="2">
        <f t="shared" si="253"/>
        <v>0.99999515549703089</v>
      </c>
      <c r="FS203" s="2">
        <f t="shared" si="253"/>
        <v>0.99999504327804178</v>
      </c>
      <c r="FT203" s="2">
        <f t="shared" si="253"/>
        <v>0.9999942211459073</v>
      </c>
      <c r="FU203" s="2">
        <f t="shared" si="253"/>
        <v>0.99999243210748634</v>
      </c>
      <c r="FW203" s="2">
        <f t="shared" si="244"/>
        <v>0.82773504424925748</v>
      </c>
      <c r="FX203" s="2">
        <f t="shared" si="244"/>
        <v>0.84605723103235109</v>
      </c>
      <c r="FY203" s="2">
        <f t="shared" si="244"/>
        <v>0.82696459518404486</v>
      </c>
      <c r="FZ203" s="2">
        <f t="shared" si="244"/>
        <v>0.84488216908937352</v>
      </c>
      <c r="GA203" s="2">
        <f t="shared" si="244"/>
        <v>0.84513933840633382</v>
      </c>
      <c r="GB203" s="2">
        <f t="shared" si="244"/>
        <v>0.85357859892699273</v>
      </c>
      <c r="GC203" s="2">
        <f t="shared" si="244"/>
        <v>0.85358545545354025</v>
      </c>
      <c r="GD203" s="2">
        <f t="shared" si="244"/>
        <v>0.8916240778458695</v>
      </c>
      <c r="GE203" s="2">
        <f t="shared" si="244"/>
        <v>0.87641032402857333</v>
      </c>
      <c r="GF203" s="2">
        <f t="shared" si="244"/>
        <v>0.87065613427580157</v>
      </c>
      <c r="GG203" s="2">
        <f t="shared" si="244"/>
        <v>0.86167726548462586</v>
      </c>
      <c r="GH203" s="2">
        <f t="shared" si="244"/>
        <v>0.8484343603768677</v>
      </c>
      <c r="GI203" s="2">
        <f t="shared" si="244"/>
        <v>0.82034138056918071</v>
      </c>
      <c r="GJ203" s="2">
        <f t="shared" si="244"/>
        <v>0.79358782880352452</v>
      </c>
      <c r="GK203" s="2">
        <f t="shared" si="244"/>
        <v>0.79193426027740377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1.6586702652931658E-249</v>
      </c>
      <c r="HD203" s="86">
        <f t="shared" si="181"/>
        <v>7.1332718550541519E-290</v>
      </c>
      <c r="HE203" s="86">
        <f t="shared" si="181"/>
        <v>1.4895872427164769E-305</v>
      </c>
      <c r="HF203" s="86">
        <f t="shared" si="181"/>
        <v>0</v>
      </c>
      <c r="HG203" s="86">
        <f t="shared" si="181"/>
        <v>2.2375946966591114E-291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1.4814842617311944E-293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3.0420862499174058E-42</v>
      </c>
      <c r="HT203" s="86">
        <f t="shared" si="246"/>
        <v>2.7890813243413885E-56</v>
      </c>
      <c r="HU203" s="86">
        <f t="shared" si="246"/>
        <v>1.240858835603384E-52</v>
      </c>
      <c r="HV203" s="86">
        <f t="shared" si="246"/>
        <v>1.3070254179623514E-56</v>
      </c>
      <c r="HW203" s="86">
        <f t="shared" si="246"/>
        <v>2.3748997662505431E-56</v>
      </c>
      <c r="HX203" s="86">
        <f t="shared" si="246"/>
        <v>5.8323290766490455E-63</v>
      </c>
      <c r="HY203" s="86">
        <f t="shared" si="246"/>
        <v>8.7233068874082539E-61</v>
      </c>
      <c r="HZ203" s="86">
        <f t="shared" si="246"/>
        <v>3.8933195549639438E-91</v>
      </c>
      <c r="IA203" s="86">
        <f t="shared" si="246"/>
        <v>1.5209406754258201E-92</v>
      </c>
      <c r="IB203" s="86">
        <f t="shared" si="246"/>
        <v>5.4445286473335342E-69</v>
      </c>
      <c r="IC203" s="86">
        <f t="shared" si="246"/>
        <v>1.630657773761208E-69</v>
      </c>
      <c r="ID203" s="86">
        <f t="shared" si="246"/>
        <v>1.3755210515294737E-77</v>
      </c>
      <c r="IE203" s="86">
        <f t="shared" si="246"/>
        <v>5.9849852984364232E-51</v>
      </c>
      <c r="IF203" s="86">
        <f t="shared" si="246"/>
        <v>1.0115294030530328E-54</v>
      </c>
      <c r="IG203" s="86">
        <f t="shared" si="246"/>
        <v>2.3836226434261783E-57</v>
      </c>
      <c r="II203" s="86">
        <f t="shared" si="247"/>
        <v>6.6266819612873007E-2</v>
      </c>
      <c r="IJ203" s="86">
        <f t="shared" si="247"/>
        <v>2.3478064219771857E-2</v>
      </c>
      <c r="IK203" s="86">
        <f t="shared" si="247"/>
        <v>3.981670508113546E-2</v>
      </c>
      <c r="IL203" s="86">
        <f t="shared" si="247"/>
        <v>2.5880149526588247E-2</v>
      </c>
      <c r="IM203" s="86">
        <f t="shared" si="247"/>
        <v>2.5342995232348446E-2</v>
      </c>
      <c r="IN203" s="86">
        <f t="shared" si="247"/>
        <v>1.4817965786585332E-2</v>
      </c>
      <c r="IO203" s="86">
        <f t="shared" si="247"/>
        <v>1.6374224977757309E-2</v>
      </c>
      <c r="IP203" s="86">
        <f t="shared" si="247"/>
        <v>8.223656708162421E-4</v>
      </c>
      <c r="IQ203" s="86">
        <f t="shared" si="247"/>
        <v>1.2544522143303266E-3</v>
      </c>
      <c r="IR203" s="86">
        <f t="shared" si="247"/>
        <v>6.5622915871904365E-3</v>
      </c>
      <c r="IS203" s="86">
        <f t="shared" si="247"/>
        <v>8.3639478045608399E-3</v>
      </c>
      <c r="IT203" s="86">
        <f t="shared" si="247"/>
        <v>7.6701965676347142E-3</v>
      </c>
      <c r="IU203" s="86">
        <f t="shared" si="247"/>
        <v>4.7456220221631026E-2</v>
      </c>
      <c r="IV203" s="86">
        <f t="shared" si="247"/>
        <v>2.2763313536564352E-2</v>
      </c>
      <c r="IW203" s="86">
        <f t="shared" si="247"/>
        <v>0.10725003707015086</v>
      </c>
      <c r="IY203" s="86">
        <f t="shared" si="248"/>
        <v>6.6266819612873007E-2</v>
      </c>
      <c r="IZ203" s="86">
        <f t="shared" si="248"/>
        <v>2.3478064219771857E-2</v>
      </c>
      <c r="JA203" s="86">
        <f t="shared" si="248"/>
        <v>3.981670508113546E-2</v>
      </c>
      <c r="JB203" s="86">
        <f t="shared" si="248"/>
        <v>2.5880149526588247E-2</v>
      </c>
      <c r="JC203" s="86">
        <f t="shared" si="248"/>
        <v>2.5342995232348446E-2</v>
      </c>
      <c r="JD203" s="86">
        <f t="shared" si="248"/>
        <v>1.4817965786585332E-2</v>
      </c>
      <c r="JE203" s="86">
        <f t="shared" si="248"/>
        <v>1.6374224977757309E-2</v>
      </c>
      <c r="JF203" s="86">
        <f t="shared" si="248"/>
        <v>8.223656708162421E-4</v>
      </c>
      <c r="JG203" s="86">
        <f t="shared" si="248"/>
        <v>1.2544522143303266E-3</v>
      </c>
      <c r="JH203" s="86">
        <f t="shared" si="248"/>
        <v>6.5622915871904365E-3</v>
      </c>
      <c r="JI203" s="86">
        <f t="shared" si="248"/>
        <v>8.3639478045608399E-3</v>
      </c>
      <c r="JJ203" s="86">
        <f t="shared" si="248"/>
        <v>7.6701965676347142E-3</v>
      </c>
      <c r="JK203" s="86">
        <f t="shared" si="248"/>
        <v>4.7456220221631026E-2</v>
      </c>
      <c r="JL203" s="86">
        <f t="shared" si="248"/>
        <v>2.2763313536564352E-2</v>
      </c>
      <c r="JM203" s="86">
        <f t="shared" si="248"/>
        <v>0.10725003707015086</v>
      </c>
    </row>
    <row r="204" spans="2:273" x14ac:dyDescent="0.25">
      <c r="B204" s="2">
        <v>177</v>
      </c>
      <c r="C204" s="37">
        <v>57.293999999999997</v>
      </c>
      <c r="D204" s="37">
        <v>57.079000000000001</v>
      </c>
      <c r="E204" s="37">
        <v>48.286000000000001</v>
      </c>
      <c r="F204" s="37">
        <v>46.613</v>
      </c>
      <c r="G204" s="37">
        <v>45.515999999999998</v>
      </c>
      <c r="H204" s="37">
        <v>45.661000000000001</v>
      </c>
      <c r="I204" s="37">
        <v>46.613</v>
      </c>
      <c r="J204" s="37">
        <v>46</v>
      </c>
      <c r="K204" s="37">
        <v>47.238</v>
      </c>
      <c r="L204" s="37">
        <v>44.348999999999997</v>
      </c>
      <c r="M204" s="37">
        <v>45.305999999999997</v>
      </c>
      <c r="N204" s="37">
        <v>47.161000000000001</v>
      </c>
      <c r="O204" s="37">
        <v>50.951000000000001</v>
      </c>
      <c r="P204" s="37">
        <v>55.265999999999998</v>
      </c>
      <c r="Q204" s="37">
        <v>56.171999999999997</v>
      </c>
      <c r="S204" s="4">
        <f t="shared" si="249"/>
        <v>58.124479103082876</v>
      </c>
      <c r="T204" s="4">
        <f t="shared" si="249"/>
        <v>57.534321691259649</v>
      </c>
      <c r="U204" s="4">
        <f t="shared" si="249"/>
        <v>49.523682101385951</v>
      </c>
      <c r="V204" s="4">
        <f t="shared" si="249"/>
        <v>47.892390228277364</v>
      </c>
      <c r="W204" s="4">
        <f t="shared" si="249"/>
        <v>46.396494145331275</v>
      </c>
      <c r="X204" s="4">
        <f t="shared" si="249"/>
        <v>45.165423880415574</v>
      </c>
      <c r="Y204" s="4">
        <f t="shared" si="249"/>
        <v>47.714786382300098</v>
      </c>
      <c r="Z204" s="4" t="e">
        <f t="shared" si="249"/>
        <v>#N/A</v>
      </c>
      <c r="AA204" s="4" t="e">
        <f t="shared" si="249"/>
        <v>#N/A</v>
      </c>
      <c r="AB204" s="4">
        <f t="shared" si="249"/>
        <v>44.743559098925019</v>
      </c>
      <c r="AC204" s="4">
        <f t="shared" si="249"/>
        <v>45.928484843996024</v>
      </c>
      <c r="AD204" s="4">
        <f t="shared" si="249"/>
        <v>47.304739885706049</v>
      </c>
      <c r="AE204" s="4">
        <f t="shared" si="249"/>
        <v>51.303991692835247</v>
      </c>
      <c r="AF204" s="4">
        <f t="shared" si="249"/>
        <v>55.580587253178948</v>
      </c>
      <c r="AG204" s="4">
        <f t="shared" si="249"/>
        <v>58.345389329070393</v>
      </c>
      <c r="AI204" s="4">
        <f t="shared" si="250"/>
        <v>-0.83047910308287953</v>
      </c>
      <c r="AJ204" s="4">
        <f t="shared" si="250"/>
        <v>-0.45532169125964828</v>
      </c>
      <c r="AK204" s="4">
        <f t="shared" si="250"/>
        <v>-1.2376821013859498</v>
      </c>
      <c r="AL204" s="4">
        <f t="shared" si="250"/>
        <v>-1.2793902282773644</v>
      </c>
      <c r="AM204" s="4">
        <f t="shared" si="250"/>
        <v>-0.88049414533127646</v>
      </c>
      <c r="AN204" s="4">
        <f t="shared" si="250"/>
        <v>0.49557611958442749</v>
      </c>
      <c r="AO204" s="4">
        <f t="shared" si="250"/>
        <v>-1.101786382300098</v>
      </c>
      <c r="AP204" s="4">
        <f t="shared" si="250"/>
        <v>0</v>
      </c>
      <c r="AQ204" s="4">
        <f t="shared" si="250"/>
        <v>0</v>
      </c>
      <c r="AR204" s="4">
        <f t="shared" si="250"/>
        <v>-0.39455909892502206</v>
      </c>
      <c r="AS204" s="4">
        <f t="shared" si="250"/>
        <v>-0.62248484399602688</v>
      </c>
      <c r="AT204" s="4">
        <f t="shared" si="250"/>
        <v>-0.14373988570604723</v>
      </c>
      <c r="AU204" s="4">
        <f t="shared" si="250"/>
        <v>-0.35299169283524634</v>
      </c>
      <c r="AV204" s="4">
        <f t="shared" si="250"/>
        <v>-0.31458725317894931</v>
      </c>
      <c r="AW204" s="4">
        <f t="shared" si="250"/>
        <v>-2.1733893290703961</v>
      </c>
      <c r="AY204" s="2">
        <f t="shared" si="242"/>
        <v>58.124478495981563</v>
      </c>
      <c r="AZ204" s="2">
        <f t="shared" si="242"/>
        <v>57.534321690476432</v>
      </c>
      <c r="BA204" s="2">
        <f t="shared" si="242"/>
        <v>49.523682041818724</v>
      </c>
      <c r="BB204" s="2">
        <f t="shared" si="242"/>
        <v>47.892390221880248</v>
      </c>
      <c r="BC204" s="2">
        <f t="shared" si="242"/>
        <v>46.396494138486304</v>
      </c>
      <c r="BD204" s="2">
        <f t="shared" si="242"/>
        <v>45.165423880215869</v>
      </c>
      <c r="BE204" s="2">
        <f t="shared" si="242"/>
        <v>47.714786381948421</v>
      </c>
      <c r="BF204" s="2" t="e">
        <f t="shared" si="242"/>
        <v>#N/A</v>
      </c>
      <c r="BG204" s="2" t="e">
        <f t="shared" si="242"/>
        <v>#N/A</v>
      </c>
      <c r="BH204" s="2">
        <f t="shared" si="242"/>
        <v>44.743559098923271</v>
      </c>
      <c r="BI204" s="2">
        <f t="shared" si="242"/>
        <v>45.928484843987412</v>
      </c>
      <c r="BJ204" s="2">
        <f t="shared" si="242"/>
        <v>47.304739885700826</v>
      </c>
      <c r="BK204" s="2">
        <f t="shared" si="242"/>
        <v>51.303990669853832</v>
      </c>
      <c r="BL204" s="2">
        <f t="shared" si="242"/>
        <v>55.580019045307544</v>
      </c>
      <c r="BM204" s="2">
        <f t="shared" si="242"/>
        <v>58.340081097511856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>
        <f t="shared" si="206"/>
        <v>44.348999999999997</v>
      </c>
      <c r="DE204" s="2">
        <f t="shared" si="207"/>
        <v>45.305999999999997</v>
      </c>
      <c r="DF204" s="2">
        <f t="shared" si="208"/>
        <v>47.161000000000001</v>
      </c>
      <c r="DG204" s="2" t="str">
        <f t="shared" si="209"/>
        <v/>
      </c>
      <c r="DH204" s="2" t="str">
        <f t="shared" si="210"/>
        <v/>
      </c>
      <c r="DI204" s="2" t="str">
        <f t="shared" si="211"/>
        <v/>
      </c>
      <c r="DK204" s="2">
        <f t="shared" si="251"/>
        <v>116.04234804318489</v>
      </c>
      <c r="DL204" s="2">
        <f t="shared" si="251"/>
        <v>126.56205680252816</v>
      </c>
      <c r="DM204" s="2">
        <f t="shared" si="251"/>
        <v>116.96357082452431</v>
      </c>
      <c r="DN204" s="2">
        <f t="shared" si="251"/>
        <v>112.59668057693867</v>
      </c>
      <c r="DO204" s="2">
        <f t="shared" si="251"/>
        <v>91.193533857331943</v>
      </c>
      <c r="DP204" s="2">
        <f t="shared" si="251"/>
        <v>92.31645736434109</v>
      </c>
      <c r="DQ204" s="2">
        <f t="shared" si="251"/>
        <v>88.855105708245262</v>
      </c>
      <c r="DR204" s="2">
        <f t="shared" si="251"/>
        <v>105.53467860519139</v>
      </c>
      <c r="DS204" s="2">
        <f t="shared" si="251"/>
        <v>104.07629403343867</v>
      </c>
      <c r="DT204" s="2">
        <f t="shared" si="251"/>
        <v>107.20498142589118</v>
      </c>
      <c r="DU204" s="2">
        <f t="shared" si="251"/>
        <v>109.78924059233448</v>
      </c>
      <c r="DV204" s="2">
        <f t="shared" si="251"/>
        <v>114.33387103594082</v>
      </c>
      <c r="DW204" s="2">
        <f t="shared" si="251"/>
        <v>104.56776985804896</v>
      </c>
      <c r="DX204" s="2">
        <f t="shared" si="251"/>
        <v>113.20843470919324</v>
      </c>
      <c r="DY204" s="2">
        <f t="shared" si="251"/>
        <v>105.79901161191746</v>
      </c>
      <c r="EA204" s="2">
        <f t="shared" si="240"/>
        <v>62.371507671028951</v>
      </c>
      <c r="EB204" s="2">
        <f t="shared" si="240"/>
        <v>58.55646299765808</v>
      </c>
      <c r="EC204" s="2">
        <f t="shared" si="240"/>
        <v>49.288191356338587</v>
      </c>
      <c r="ED204" s="2">
        <f t="shared" si="240"/>
        <v>47.926193655100931</v>
      </c>
      <c r="EE204" s="2">
        <f t="shared" si="240"/>
        <v>46.436741433057648</v>
      </c>
      <c r="EF204" s="2">
        <f t="shared" si="239"/>
        <v>44.708878493765468</v>
      </c>
      <c r="EG204" s="2">
        <f t="shared" si="239"/>
        <v>48.82944930042089</v>
      </c>
      <c r="EH204" s="2">
        <f t="shared" si="239"/>
        <v>48.569427016220089</v>
      </c>
      <c r="EI204" s="2">
        <f t="shared" si="239"/>
        <v>45.329408693468409</v>
      </c>
      <c r="EJ204" s="2">
        <f t="shared" si="239"/>
        <v>44.896909241307945</v>
      </c>
      <c r="EK204" s="2">
        <f t="shared" si="239"/>
        <v>47.0875390199637</v>
      </c>
      <c r="EL204" s="2">
        <f t="shared" si="179"/>
        <v>47.791306997175354</v>
      </c>
      <c r="EM204" s="2">
        <f t="shared" si="179"/>
        <v>52.06926346778355</v>
      </c>
      <c r="EN204" s="2">
        <f t="shared" si="179"/>
        <v>55.895431858055801</v>
      </c>
      <c r="EO204" s="2">
        <f t="shared" si="179"/>
        <v>60.995155927833679</v>
      </c>
      <c r="EQ204" s="2">
        <f t="shared" si="252"/>
        <v>57.318186047816226</v>
      </c>
      <c r="ER204" s="2">
        <f t="shared" si="252"/>
        <v>57.364380451446749</v>
      </c>
      <c r="ES204" s="2">
        <f t="shared" si="252"/>
        <v>49.568260621621086</v>
      </c>
      <c r="ET204" s="2">
        <f t="shared" si="252"/>
        <v>47.886437980722434</v>
      </c>
      <c r="EU204" s="2">
        <f t="shared" si="252"/>
        <v>46.389563739292669</v>
      </c>
      <c r="EV204" s="2">
        <f t="shared" si="252"/>
        <v>45.236592901532958</v>
      </c>
      <c r="EW204" s="2">
        <f t="shared" si="252"/>
        <v>47.540178301829812</v>
      </c>
      <c r="EX204" s="2">
        <f t="shared" si="252"/>
        <v>47.380188229630519</v>
      </c>
      <c r="EY204" s="2">
        <f t="shared" si="252"/>
        <v>46.322524100181575</v>
      </c>
      <c r="EZ204" s="2">
        <f t="shared" si="252"/>
        <v>44.722398642738057</v>
      </c>
      <c r="FA204" s="2">
        <f t="shared" si="252"/>
        <v>45.758414920919144</v>
      </c>
      <c r="FB204" s="2">
        <f t="shared" si="252"/>
        <v>47.225124991531573</v>
      </c>
      <c r="FC204" s="2">
        <f t="shared" si="252"/>
        <v>51.15085444043256</v>
      </c>
      <c r="FD204" s="2">
        <f t="shared" si="252"/>
        <v>55.504824998126182</v>
      </c>
      <c r="FE204" s="2">
        <f t="shared" si="252"/>
        <v>57.70350575613579</v>
      </c>
      <c r="FG204" s="2">
        <f t="shared" si="253"/>
        <v>0.9999970420393034</v>
      </c>
      <c r="FH204" s="2">
        <f t="shared" si="253"/>
        <v>0.99999591624223194</v>
      </c>
      <c r="FI204" s="2">
        <f t="shared" si="253"/>
        <v>0.99999552979734729</v>
      </c>
      <c r="FJ204" s="2">
        <f t="shared" si="253"/>
        <v>0.99999613092769291</v>
      </c>
      <c r="FK204" s="2">
        <f t="shared" si="253"/>
        <v>0.99999608483883196</v>
      </c>
      <c r="FL204" s="2">
        <f t="shared" si="253"/>
        <v>0.99999536622034768</v>
      </c>
      <c r="FM204" s="2">
        <f t="shared" si="253"/>
        <v>0.99999493452320276</v>
      </c>
      <c r="FN204" s="2">
        <f t="shared" si="253"/>
        <v>0.99999480534936425</v>
      </c>
      <c r="FO204" s="2">
        <f t="shared" si="253"/>
        <v>0.99999487297393419</v>
      </c>
      <c r="FP204" s="2">
        <f t="shared" si="253"/>
        <v>0.99999458047640133</v>
      </c>
      <c r="FQ204" s="2">
        <f t="shared" si="253"/>
        <v>0.99999469511179795</v>
      </c>
      <c r="FR204" s="2">
        <f t="shared" si="253"/>
        <v>0.99999558175889758</v>
      </c>
      <c r="FS204" s="2">
        <f t="shared" si="253"/>
        <v>0.9999954794138749</v>
      </c>
      <c r="FT204" s="2">
        <f t="shared" si="253"/>
        <v>0.99999472961974856</v>
      </c>
      <c r="FU204" s="2">
        <f t="shared" si="253"/>
        <v>0.99999309799540048</v>
      </c>
      <c r="FW204" s="2">
        <f t="shared" si="244"/>
        <v>0.84047449340530034</v>
      </c>
      <c r="FX204" s="2">
        <f t="shared" si="244"/>
        <v>0.85767468771610578</v>
      </c>
      <c r="FY204" s="2">
        <f t="shared" si="244"/>
        <v>0.83974999035359987</v>
      </c>
      <c r="FZ204" s="2">
        <f t="shared" si="244"/>
        <v>0.85657327018289287</v>
      </c>
      <c r="GA204" s="2">
        <f t="shared" si="244"/>
        <v>0.85681434171878901</v>
      </c>
      <c r="GB204" s="2">
        <f t="shared" si="244"/>
        <v>0.86471920550857995</v>
      </c>
      <c r="GC204" s="2">
        <f t="shared" si="244"/>
        <v>0.86472562302620914</v>
      </c>
      <c r="GD204" s="2">
        <f t="shared" si="244"/>
        <v>0.900208380726916</v>
      </c>
      <c r="GE204" s="2">
        <f t="shared" si="244"/>
        <v>0.88604567365081621</v>
      </c>
      <c r="GF204" s="2">
        <f t="shared" si="244"/>
        <v>0.88067901727307796</v>
      </c>
      <c r="GG204" s="2">
        <f t="shared" si="244"/>
        <v>0.87229386806441422</v>
      </c>
      <c r="GH204" s="2">
        <f t="shared" si="244"/>
        <v>0.85990212990331594</v>
      </c>
      <c r="GI204" s="2">
        <f t="shared" si="244"/>
        <v>0.83351763664311385</v>
      </c>
      <c r="GJ204" s="2">
        <f t="shared" si="244"/>
        <v>0.80826761241091161</v>
      </c>
      <c r="GK204" s="2">
        <f t="shared" si="244"/>
        <v>0.80670299947765645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3.3940986006281845E-255</v>
      </c>
      <c r="HD204" s="86">
        <f t="shared" si="181"/>
        <v>1.590466634336171E-296</v>
      </c>
      <c r="HE204" s="86">
        <f t="shared" si="181"/>
        <v>0</v>
      </c>
      <c r="HF204" s="86">
        <f t="shared" si="181"/>
        <v>0</v>
      </c>
      <c r="HG204" s="86">
        <f t="shared" si="181"/>
        <v>5.2220943534380033E-298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3.9362157210830198E-300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5.4110209297694007E-44</v>
      </c>
      <c r="HT204" s="86">
        <f t="shared" si="246"/>
        <v>1.38476470817632E-58</v>
      </c>
      <c r="HU204" s="86">
        <f t="shared" si="246"/>
        <v>7.8128325038382347E-55</v>
      </c>
      <c r="HV204" s="86">
        <f t="shared" si="246"/>
        <v>6.7903185404022249E-59</v>
      </c>
      <c r="HW204" s="86">
        <f t="shared" si="246"/>
        <v>1.2326553558822431E-58</v>
      </c>
      <c r="HX204" s="86">
        <f t="shared" si="246"/>
        <v>1.6958015003112084E-65</v>
      </c>
      <c r="HY204" s="86">
        <f t="shared" si="246"/>
        <v>3.0659985831512522E-63</v>
      </c>
      <c r="HZ204" s="86">
        <f t="shared" si="246"/>
        <v>1.1882113645875576E-94</v>
      </c>
      <c r="IA204" s="86">
        <f t="shared" si="246"/>
        <v>3.198643627701982E-96</v>
      </c>
      <c r="IB204" s="86">
        <f t="shared" si="246"/>
        <v>9.889944949994775E-72</v>
      </c>
      <c r="IC204" s="86">
        <f t="shared" si="246"/>
        <v>2.6914991583544497E-72</v>
      </c>
      <c r="ID204" s="86">
        <f t="shared" si="246"/>
        <v>9.5039917033325468E-81</v>
      </c>
      <c r="IE204" s="86">
        <f t="shared" si="246"/>
        <v>4.2365497809252865E-53</v>
      </c>
      <c r="IF204" s="86">
        <f t="shared" si="246"/>
        <v>4.2397363124703954E-57</v>
      </c>
      <c r="IG204" s="86">
        <f t="shared" si="246"/>
        <v>6.40534033281273E-60</v>
      </c>
      <c r="II204" s="86">
        <f t="shared" si="247"/>
        <v>5.1849569110420199E-2</v>
      </c>
      <c r="IJ204" s="86">
        <f t="shared" si="247"/>
        <v>1.6939388337481497E-2</v>
      </c>
      <c r="IK204" s="86">
        <f t="shared" si="247"/>
        <v>2.9504377720535442E-2</v>
      </c>
      <c r="IL204" s="86">
        <f t="shared" si="247"/>
        <v>1.8820337296191019E-2</v>
      </c>
      <c r="IM204" s="86">
        <f t="shared" si="247"/>
        <v>1.8398444618868703E-2</v>
      </c>
      <c r="IN204" s="86">
        <f t="shared" si="247"/>
        <v>1.0344205304936125E-2</v>
      </c>
      <c r="IO204" s="86">
        <f t="shared" si="247"/>
        <v>1.1541165325521128E-2</v>
      </c>
      <c r="IP204" s="86">
        <f t="shared" si="247"/>
        <v>4.8058333596080597E-4</v>
      </c>
      <c r="IQ204" s="86">
        <f t="shared" si="247"/>
        <v>7.3043549906383592E-4</v>
      </c>
      <c r="IR204" s="86">
        <f t="shared" si="247"/>
        <v>4.3777198362596418E-3</v>
      </c>
      <c r="IS204" s="86">
        <f t="shared" si="247"/>
        <v>5.6093270487672185E-3</v>
      </c>
      <c r="IT204" s="86">
        <f t="shared" si="247"/>
        <v>4.9721902317342017E-3</v>
      </c>
      <c r="IU204" s="86">
        <f t="shared" si="247"/>
        <v>3.5516351035345041E-2</v>
      </c>
      <c r="IV204" s="86">
        <f t="shared" si="247"/>
        <v>1.4972367486092712E-2</v>
      </c>
      <c r="IW204" s="86">
        <f t="shared" si="247"/>
        <v>8.5146446973578815E-2</v>
      </c>
      <c r="IY204" s="86">
        <f t="shared" si="248"/>
        <v>5.1849569110420199E-2</v>
      </c>
      <c r="IZ204" s="86">
        <f t="shared" si="248"/>
        <v>1.6939388337481497E-2</v>
      </c>
      <c r="JA204" s="86">
        <f t="shared" si="248"/>
        <v>2.9504377720535442E-2</v>
      </c>
      <c r="JB204" s="86">
        <f t="shared" si="248"/>
        <v>1.8820337296191019E-2</v>
      </c>
      <c r="JC204" s="86">
        <f t="shared" si="248"/>
        <v>1.8398444618868703E-2</v>
      </c>
      <c r="JD204" s="86">
        <f t="shared" si="248"/>
        <v>1.0344205304936125E-2</v>
      </c>
      <c r="JE204" s="86">
        <f t="shared" si="248"/>
        <v>1.1541165325521128E-2</v>
      </c>
      <c r="JF204" s="86">
        <f t="shared" si="248"/>
        <v>4.8058333596080597E-4</v>
      </c>
      <c r="JG204" s="86">
        <f t="shared" si="248"/>
        <v>7.3043549906383592E-4</v>
      </c>
      <c r="JH204" s="86">
        <f t="shared" si="248"/>
        <v>4.3777198362596418E-3</v>
      </c>
      <c r="JI204" s="86">
        <f t="shared" si="248"/>
        <v>5.6093270487672185E-3</v>
      </c>
      <c r="JJ204" s="86">
        <f t="shared" si="248"/>
        <v>4.9721902317342017E-3</v>
      </c>
      <c r="JK204" s="86">
        <f t="shared" si="248"/>
        <v>3.5516351035345041E-2</v>
      </c>
      <c r="JL204" s="86">
        <f t="shared" si="248"/>
        <v>1.4972367486092712E-2</v>
      </c>
      <c r="JM204" s="86">
        <f t="shared" si="248"/>
        <v>8.5146446973578815E-2</v>
      </c>
    </row>
    <row r="205" spans="2:273" x14ac:dyDescent="0.25">
      <c r="B205" s="2">
        <v>178</v>
      </c>
      <c r="C205" s="37">
        <v>57.984999999999999</v>
      </c>
      <c r="D205" s="37">
        <v>56.412999999999997</v>
      </c>
      <c r="E205" s="37">
        <v>49</v>
      </c>
      <c r="F205" s="37">
        <v>47.387</v>
      </c>
      <c r="G205" s="37">
        <v>45.694000000000003</v>
      </c>
      <c r="H205" s="37">
        <v>44.225999999999999</v>
      </c>
      <c r="I205" s="37">
        <v>46.725999999999999</v>
      </c>
      <c r="J205" s="37">
        <v>45.508000000000003</v>
      </c>
      <c r="K205" s="37">
        <v>47.031999999999996</v>
      </c>
      <c r="L205" s="37">
        <v>45.222000000000001</v>
      </c>
      <c r="M205" s="37">
        <v>44.918999999999997</v>
      </c>
      <c r="N205" s="37">
        <v>46.661000000000001</v>
      </c>
      <c r="O205" s="37">
        <v>51.082000000000001</v>
      </c>
      <c r="P205" s="37">
        <v>55.265999999999998</v>
      </c>
      <c r="Q205" s="37">
        <v>55.453000000000003</v>
      </c>
      <c r="S205" s="4">
        <f t="shared" si="249"/>
        <v>58.005180509473625</v>
      </c>
      <c r="T205" s="4">
        <f t="shared" si="249"/>
        <v>57.449039809813904</v>
      </c>
      <c r="U205" s="4">
        <f t="shared" si="249"/>
        <v>49.426190501061527</v>
      </c>
      <c r="V205" s="4">
        <f t="shared" si="249"/>
        <v>47.814097097843309</v>
      </c>
      <c r="W205" s="4">
        <f t="shared" si="249"/>
        <v>46.297157930162832</v>
      </c>
      <c r="X205" s="4">
        <f t="shared" si="249"/>
        <v>45.041147757771881</v>
      </c>
      <c r="Y205" s="4">
        <f t="shared" si="249"/>
        <v>47.591846399335608</v>
      </c>
      <c r="Z205" s="4" t="e">
        <f t="shared" si="249"/>
        <v>#N/A</v>
      </c>
      <c r="AA205" s="4" t="e">
        <f t="shared" si="249"/>
        <v>#N/A</v>
      </c>
      <c r="AB205" s="4">
        <f t="shared" si="249"/>
        <v>44.604865951008705</v>
      </c>
      <c r="AC205" s="4">
        <f t="shared" si="249"/>
        <v>45.779416607099677</v>
      </c>
      <c r="AD205" s="4">
        <f t="shared" si="249"/>
        <v>47.138043911363873</v>
      </c>
      <c r="AE205" s="4">
        <f t="shared" si="249"/>
        <v>51.184089979198681</v>
      </c>
      <c r="AF205" s="4">
        <f t="shared" si="249"/>
        <v>55.441721499451468</v>
      </c>
      <c r="AG205" s="4">
        <f t="shared" si="249"/>
        <v>58.135086248788092</v>
      </c>
      <c r="AI205" s="4">
        <f t="shared" si="250"/>
        <v>-2.0180509473625818E-2</v>
      </c>
      <c r="AJ205" s="4">
        <f t="shared" si="250"/>
        <v>-1.0360398098139072</v>
      </c>
      <c r="AK205" s="4">
        <f t="shared" si="250"/>
        <v>-0.42619050106152656</v>
      </c>
      <c r="AL205" s="4">
        <f t="shared" si="250"/>
        <v>-0.4270970978433084</v>
      </c>
      <c r="AM205" s="4">
        <f t="shared" si="250"/>
        <v>-0.60315793016282981</v>
      </c>
      <c r="AN205" s="4">
        <f t="shared" si="250"/>
        <v>-0.8151477577718822</v>
      </c>
      <c r="AO205" s="4">
        <f t="shared" si="250"/>
        <v>-0.86584639933560936</v>
      </c>
      <c r="AP205" s="4">
        <f t="shared" si="250"/>
        <v>0</v>
      </c>
      <c r="AQ205" s="4">
        <f t="shared" si="250"/>
        <v>0</v>
      </c>
      <c r="AR205" s="4">
        <f t="shared" si="250"/>
        <v>0.61713404899129642</v>
      </c>
      <c r="AS205" s="4">
        <f t="shared" si="250"/>
        <v>-0.86041660709967971</v>
      </c>
      <c r="AT205" s="4">
        <f t="shared" si="250"/>
        <v>-0.47704391136387159</v>
      </c>
      <c r="AU205" s="4">
        <f t="shared" si="250"/>
        <v>-0.10208997919868068</v>
      </c>
      <c r="AV205" s="4">
        <f t="shared" si="250"/>
        <v>-0.17572149945146975</v>
      </c>
      <c r="AW205" s="4">
        <f t="shared" si="250"/>
        <v>-2.6820862487880888</v>
      </c>
      <c r="AY205" s="2">
        <f t="shared" si="242"/>
        <v>58.005180376384033</v>
      </c>
      <c r="AZ205" s="2">
        <f t="shared" si="242"/>
        <v>57.449039809717782</v>
      </c>
      <c r="BA205" s="2">
        <f t="shared" si="242"/>
        <v>49.426190492150553</v>
      </c>
      <c r="BB205" s="2">
        <f t="shared" si="242"/>
        <v>47.814097097012713</v>
      </c>
      <c r="BC205" s="2">
        <f t="shared" si="242"/>
        <v>46.297157929284793</v>
      </c>
      <c r="BD205" s="2">
        <f t="shared" si="242"/>
        <v>45.041147757752547</v>
      </c>
      <c r="BE205" s="2">
        <f t="shared" si="242"/>
        <v>47.591846399299151</v>
      </c>
      <c r="BF205" s="2" t="e">
        <f t="shared" si="242"/>
        <v>#N/A</v>
      </c>
      <c r="BG205" s="2" t="e">
        <f t="shared" si="242"/>
        <v>#N/A</v>
      </c>
      <c r="BH205" s="2">
        <f t="shared" si="242"/>
        <v>44.604865951008584</v>
      </c>
      <c r="BI205" s="2">
        <f t="shared" si="242"/>
        <v>45.779416607099051</v>
      </c>
      <c r="BJ205" s="2">
        <f t="shared" si="242"/>
        <v>47.138043911363575</v>
      </c>
      <c r="BK205" s="2">
        <f t="shared" si="242"/>
        <v>51.184089814490619</v>
      </c>
      <c r="BL205" s="2">
        <f t="shared" si="242"/>
        <v>55.441566949289523</v>
      </c>
      <c r="BM205" s="2">
        <f t="shared" si="242"/>
        <v>58.1334123741049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>
        <f t="shared" si="202"/>
        <v>44.225999999999999</v>
      </c>
      <c r="DA205" s="2">
        <f t="shared" si="203"/>
        <v>46.725999999999999</v>
      </c>
      <c r="DB205" s="2" t="str">
        <f t="shared" si="204"/>
        <v/>
      </c>
      <c r="DC205" s="2" t="str">
        <f t="shared" si="205"/>
        <v/>
      </c>
      <c r="DD205" s="2">
        <f t="shared" si="206"/>
        <v>45.222000000000001</v>
      </c>
      <c r="DE205" s="2">
        <f t="shared" si="207"/>
        <v>44.918999999999997</v>
      </c>
      <c r="DF205" s="2">
        <f t="shared" si="208"/>
        <v>46.661000000000001</v>
      </c>
      <c r="DG205" s="2" t="str">
        <f t="shared" si="209"/>
        <v/>
      </c>
      <c r="DH205" s="2">
        <f t="shared" si="210"/>
        <v>55.265999999999998</v>
      </c>
      <c r="DI205" s="2" t="str">
        <f t="shared" si="211"/>
        <v/>
      </c>
      <c r="DK205" s="2">
        <f t="shared" si="251"/>
        <v>116.28628468286098</v>
      </c>
      <c r="DL205" s="2">
        <f t="shared" si="251"/>
        <v>126.8682689409286</v>
      </c>
      <c r="DM205" s="2">
        <f t="shared" si="251"/>
        <v>117.25256553911206</v>
      </c>
      <c r="DN205" s="2">
        <f t="shared" si="251"/>
        <v>112.86821618993599</v>
      </c>
      <c r="DO205" s="2">
        <f t="shared" si="251"/>
        <v>91.316223104556627</v>
      </c>
      <c r="DP205" s="2">
        <f t="shared" si="251"/>
        <v>92.438000352360817</v>
      </c>
      <c r="DQ205" s="2">
        <f t="shared" si="251"/>
        <v>88.947283650458075</v>
      </c>
      <c r="DR205" s="2">
        <f t="shared" si="251"/>
        <v>105.76079253437055</v>
      </c>
      <c r="DS205" s="2">
        <f t="shared" si="251"/>
        <v>104.29282332604056</v>
      </c>
      <c r="DT205" s="2">
        <f t="shared" si="251"/>
        <v>107.44204474671669</v>
      </c>
      <c r="DU205" s="2">
        <f t="shared" si="251"/>
        <v>110.03955365853656</v>
      </c>
      <c r="DV205" s="2">
        <f t="shared" si="251"/>
        <v>114.57715539112053</v>
      </c>
      <c r="DW205" s="2">
        <f t="shared" si="251"/>
        <v>104.74411990335248</v>
      </c>
      <c r="DX205" s="2">
        <f t="shared" si="251"/>
        <v>113.43818001876173</v>
      </c>
      <c r="DY205" s="2">
        <f t="shared" si="251"/>
        <v>105.98509320091671</v>
      </c>
      <c r="EA205" s="2">
        <f t="shared" si="240"/>
        <v>62.381321647188216</v>
      </c>
      <c r="EB205" s="2">
        <f t="shared" si="240"/>
        <v>58.500617486338797</v>
      </c>
      <c r="EC205" s="2">
        <f t="shared" si="240"/>
        <v>49.183584312118725</v>
      </c>
      <c r="ED205" s="2">
        <f t="shared" si="240"/>
        <v>47.848893072748353</v>
      </c>
      <c r="EE205" s="2">
        <f t="shared" si="240"/>
        <v>46.338595136484429</v>
      </c>
      <c r="EF205" s="2">
        <f t="shared" si="239"/>
        <v>44.571960986536297</v>
      </c>
      <c r="EG205" s="2">
        <f t="shared" si="239"/>
        <v>48.737504288476856</v>
      </c>
      <c r="EH205" s="2">
        <f t="shared" si="239"/>
        <v>48.484674584091636</v>
      </c>
      <c r="EI205" s="2">
        <f t="shared" si="239"/>
        <v>45.180119792068467</v>
      </c>
      <c r="EJ205" s="2">
        <f t="shared" si="239"/>
        <v>44.762234429707583</v>
      </c>
      <c r="EK205" s="2">
        <f t="shared" si="239"/>
        <v>46.969669237749542</v>
      </c>
      <c r="EL205" s="2">
        <f t="shared" si="179"/>
        <v>47.638028918598508</v>
      </c>
      <c r="EM205" s="2">
        <f t="shared" si="179"/>
        <v>51.973080761176369</v>
      </c>
      <c r="EN205" s="2">
        <f t="shared" si="179"/>
        <v>55.766817158205313</v>
      </c>
      <c r="EO205" s="2">
        <f t="shared" si="179"/>
        <v>60.870342146009584</v>
      </c>
      <c r="EQ205" s="2">
        <f t="shared" si="252"/>
        <v>57.247484858488171</v>
      </c>
      <c r="ER205" s="2">
        <f t="shared" si="252"/>
        <v>57.28959874337221</v>
      </c>
      <c r="ES205" s="2">
        <f t="shared" si="252"/>
        <v>49.468087766545416</v>
      </c>
      <c r="ET205" s="2">
        <f t="shared" si="252"/>
        <v>47.808518961152771</v>
      </c>
      <c r="EU205" s="2">
        <f t="shared" si="252"/>
        <v>46.290657416927353</v>
      </c>
      <c r="EV205" s="2">
        <f t="shared" si="252"/>
        <v>45.107859862136557</v>
      </c>
      <c r="EW205" s="2">
        <f t="shared" si="252"/>
        <v>47.428181411921003</v>
      </c>
      <c r="EX205" s="2">
        <f t="shared" si="252"/>
        <v>47.277530072020831</v>
      </c>
      <c r="EY205" s="2">
        <f t="shared" si="252"/>
        <v>46.188131130193234</v>
      </c>
      <c r="EZ205" s="2">
        <f t="shared" si="252"/>
        <v>44.585072462483637</v>
      </c>
      <c r="FA205" s="2">
        <f t="shared" si="252"/>
        <v>45.620147239629972</v>
      </c>
      <c r="FB205" s="2">
        <f t="shared" si="252"/>
        <v>47.063442540555819</v>
      </c>
      <c r="FC205" s="2">
        <f t="shared" si="252"/>
        <v>51.040109886668176</v>
      </c>
      <c r="FD205" s="2">
        <f t="shared" si="252"/>
        <v>55.370864578514194</v>
      </c>
      <c r="FE205" s="2">
        <f t="shared" si="252"/>
        <v>57.534964547993027</v>
      </c>
      <c r="FG205" s="2">
        <f t="shared" si="253"/>
        <v>0.99999730230708017</v>
      </c>
      <c r="FH205" s="2">
        <f t="shared" si="253"/>
        <v>0.99999627556731197</v>
      </c>
      <c r="FI205" s="2">
        <f t="shared" si="253"/>
        <v>0.99999592312512309</v>
      </c>
      <c r="FJ205" s="2">
        <f t="shared" si="253"/>
        <v>0.99999647136291647</v>
      </c>
      <c r="FK205" s="2">
        <f t="shared" si="253"/>
        <v>0.99999642932934685</v>
      </c>
      <c r="FL205" s="2">
        <f t="shared" si="253"/>
        <v>0.9999957739410068</v>
      </c>
      <c r="FM205" s="2">
        <f t="shared" si="253"/>
        <v>0.99999538022819534</v>
      </c>
      <c r="FN205" s="2">
        <f t="shared" si="253"/>
        <v>0.99999526242014813</v>
      </c>
      <c r="FO205" s="2">
        <f t="shared" si="253"/>
        <v>0.99999532409454495</v>
      </c>
      <c r="FP205" s="2">
        <f t="shared" si="253"/>
        <v>0.9999950573333769</v>
      </c>
      <c r="FQ205" s="2">
        <f t="shared" si="253"/>
        <v>0.99999516188219983</v>
      </c>
      <c r="FR205" s="2">
        <f t="shared" si="253"/>
        <v>0.99999597051465716</v>
      </c>
      <c r="FS205" s="2">
        <f t="shared" si="253"/>
        <v>0.99999587717481375</v>
      </c>
      <c r="FT205" s="2">
        <f t="shared" si="253"/>
        <v>0.99999519335385412</v>
      </c>
      <c r="FU205" s="2">
        <f t="shared" si="253"/>
        <v>0.99999370529316911</v>
      </c>
      <c r="FW205" s="2">
        <f t="shared" si="244"/>
        <v>0.85243977749231092</v>
      </c>
      <c r="FX205" s="2">
        <f t="shared" si="244"/>
        <v>0.8685516334456258</v>
      </c>
      <c r="FY205" s="2">
        <f t="shared" si="244"/>
        <v>0.85176003152821289</v>
      </c>
      <c r="FZ205" s="2">
        <f t="shared" si="244"/>
        <v>0.86752138799173484</v>
      </c>
      <c r="GA205" s="2">
        <f t="shared" si="244"/>
        <v>0.86774689910597891</v>
      </c>
      <c r="GB205" s="2">
        <f t="shared" si="244"/>
        <v>0.87513616442058728</v>
      </c>
      <c r="GC205" s="2">
        <f t="shared" si="244"/>
        <v>0.87514215912639559</v>
      </c>
      <c r="GD205" s="2">
        <f t="shared" si="244"/>
        <v>0.90818275278631744</v>
      </c>
      <c r="GE205" s="2">
        <f t="shared" si="244"/>
        <v>0.89501980952272819</v>
      </c>
      <c r="GF205" s="2">
        <f t="shared" si="244"/>
        <v>0.89002333049329252</v>
      </c>
      <c r="GG205" s="2">
        <f t="shared" si="244"/>
        <v>0.8822070124383985</v>
      </c>
      <c r="GH205" s="2">
        <f t="shared" si="244"/>
        <v>0.87063452351241111</v>
      </c>
      <c r="GI205" s="2">
        <f t="shared" si="244"/>
        <v>0.84590905677634887</v>
      </c>
      <c r="GJ205" s="2">
        <f t="shared" si="244"/>
        <v>0.82213737565179135</v>
      </c>
      <c r="GK205" s="2">
        <f t="shared" si="244"/>
        <v>0.8206608324239093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5.9858074672692085E-261</v>
      </c>
      <c r="HD205" s="86">
        <f t="shared" si="181"/>
        <v>2.9775122872087426E-303</v>
      </c>
      <c r="HE205" s="86">
        <f t="shared" si="181"/>
        <v>0</v>
      </c>
      <c r="HF205" s="86">
        <f t="shared" si="181"/>
        <v>0</v>
      </c>
      <c r="HG205" s="86">
        <f t="shared" si="181"/>
        <v>1.0252682981184199E-304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8.8348149487927617E-307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8.8460347997136958E-46</v>
      </c>
      <c r="HT205" s="86">
        <f t="shared" si="246"/>
        <v>6.16487624032866E-61</v>
      </c>
      <c r="HU205" s="86">
        <f t="shared" si="246"/>
        <v>4.4221438539350379E-57</v>
      </c>
      <c r="HV205" s="86">
        <f t="shared" si="246"/>
        <v>3.1710198338717426E-61</v>
      </c>
      <c r="HW205" s="86">
        <f t="shared" si="246"/>
        <v>5.7479231731503179E-61</v>
      </c>
      <c r="HX205" s="86">
        <f t="shared" si="246"/>
        <v>4.3822122115343448E-68</v>
      </c>
      <c r="HY205" s="86">
        <f t="shared" si="246"/>
        <v>9.6110993775494193E-66</v>
      </c>
      <c r="HZ205" s="86">
        <f t="shared" si="246"/>
        <v>3.1035412029658289E-98</v>
      </c>
      <c r="IA205" s="86">
        <f t="shared" si="246"/>
        <v>5.6889042454878468E-100</v>
      </c>
      <c r="IB205" s="86">
        <f t="shared" si="246"/>
        <v>1.5846489147268161E-74</v>
      </c>
      <c r="IC205" s="86">
        <f t="shared" si="246"/>
        <v>3.9075361144321452E-75</v>
      </c>
      <c r="ID205" s="86">
        <f t="shared" si="246"/>
        <v>5.663268900065759E-84</v>
      </c>
      <c r="IE205" s="86">
        <f t="shared" si="246"/>
        <v>2.6997906333490988E-55</v>
      </c>
      <c r="IF205" s="86">
        <f t="shared" si="246"/>
        <v>1.5770891143666152E-59</v>
      </c>
      <c r="IG205" s="86">
        <f t="shared" si="246"/>
        <v>1.5070094917408705E-62</v>
      </c>
      <c r="II205" s="86">
        <f t="shared" si="247"/>
        <v>4.0155308364325966E-2</v>
      </c>
      <c r="IJ205" s="86">
        <f t="shared" si="247"/>
        <v>1.2056819890741284E-2</v>
      </c>
      <c r="IK205" s="86">
        <f t="shared" si="247"/>
        <v>2.157792251043416E-2</v>
      </c>
      <c r="IL205" s="86">
        <f t="shared" si="247"/>
        <v>1.3506178694157548E-2</v>
      </c>
      <c r="IM205" s="86">
        <f t="shared" si="247"/>
        <v>1.3180064716058031E-2</v>
      </c>
      <c r="IN205" s="86">
        <f t="shared" si="247"/>
        <v>7.1149930673998366E-3</v>
      </c>
      <c r="IO205" s="86">
        <f t="shared" si="247"/>
        <v>8.0187928174017837E-3</v>
      </c>
      <c r="IP205" s="86">
        <f t="shared" si="247"/>
        <v>2.7524578070021424E-4</v>
      </c>
      <c r="IQ205" s="86">
        <f t="shared" si="247"/>
        <v>4.1621263021902953E-4</v>
      </c>
      <c r="IR205" s="86">
        <f t="shared" si="247"/>
        <v>2.8742115933268653E-3</v>
      </c>
      <c r="IS205" s="86">
        <f t="shared" si="247"/>
        <v>3.7013001901387422E-3</v>
      </c>
      <c r="IT205" s="86">
        <f t="shared" si="247"/>
        <v>3.1632980459886805E-3</v>
      </c>
      <c r="IU205" s="86">
        <f t="shared" si="247"/>
        <v>2.6240226168905912E-2</v>
      </c>
      <c r="IV205" s="86">
        <f t="shared" si="247"/>
        <v>9.6322545336549621E-3</v>
      </c>
      <c r="IW205" s="86">
        <f t="shared" si="247"/>
        <v>6.6873637251109674E-2</v>
      </c>
      <c r="IY205" s="86">
        <f t="shared" si="248"/>
        <v>4.0155308364325966E-2</v>
      </c>
      <c r="IZ205" s="86">
        <f t="shared" si="248"/>
        <v>1.2056819890741284E-2</v>
      </c>
      <c r="JA205" s="86">
        <f t="shared" si="248"/>
        <v>2.157792251043416E-2</v>
      </c>
      <c r="JB205" s="86">
        <f t="shared" si="248"/>
        <v>1.3506178694157548E-2</v>
      </c>
      <c r="JC205" s="86">
        <f t="shared" si="248"/>
        <v>1.3180064716058031E-2</v>
      </c>
      <c r="JD205" s="86">
        <f t="shared" si="248"/>
        <v>7.1149930673998366E-3</v>
      </c>
      <c r="JE205" s="86">
        <f t="shared" si="248"/>
        <v>8.0187928174017837E-3</v>
      </c>
      <c r="JF205" s="86">
        <f t="shared" si="248"/>
        <v>2.7524578070021424E-4</v>
      </c>
      <c r="JG205" s="86">
        <f t="shared" si="248"/>
        <v>4.1621263021902953E-4</v>
      </c>
      <c r="JH205" s="86">
        <f t="shared" si="248"/>
        <v>2.8742115933268653E-3</v>
      </c>
      <c r="JI205" s="86">
        <f t="shared" si="248"/>
        <v>3.7013001901387422E-3</v>
      </c>
      <c r="JJ205" s="86">
        <f t="shared" si="248"/>
        <v>3.1632980459886805E-3</v>
      </c>
      <c r="JK205" s="86">
        <f t="shared" si="248"/>
        <v>2.6240226168905912E-2</v>
      </c>
      <c r="JL205" s="86">
        <f t="shared" si="248"/>
        <v>9.6322545336549621E-3</v>
      </c>
      <c r="JM205" s="86">
        <f t="shared" si="248"/>
        <v>6.6873637251109674E-2</v>
      </c>
    </row>
    <row r="206" spans="2:273" x14ac:dyDescent="0.25">
      <c r="B206" s="2">
        <v>179</v>
      </c>
      <c r="C206" s="37">
        <v>56.631999999999998</v>
      </c>
      <c r="D206" s="37">
        <v>57.110999999999997</v>
      </c>
      <c r="E206" s="37">
        <v>48.634999999999998</v>
      </c>
      <c r="F206" s="37">
        <v>47.323</v>
      </c>
      <c r="G206" s="37">
        <v>46.628999999999998</v>
      </c>
      <c r="H206" s="37">
        <v>44.774000000000001</v>
      </c>
      <c r="I206" s="37">
        <v>47.225999999999999</v>
      </c>
      <c r="J206" s="37">
        <v>47.143000000000001</v>
      </c>
      <c r="K206" s="37">
        <v>47.174999999999997</v>
      </c>
      <c r="L206" s="37">
        <v>44.110999999999997</v>
      </c>
      <c r="M206" s="37">
        <v>44.015999999999998</v>
      </c>
      <c r="N206" s="37">
        <v>46.113</v>
      </c>
      <c r="O206" s="37">
        <v>51.097999999999999</v>
      </c>
      <c r="P206" s="37">
        <v>54.546999999999997</v>
      </c>
      <c r="Q206" s="37">
        <v>56.578000000000003</v>
      </c>
      <c r="S206" s="4">
        <f t="shared" si="249"/>
        <v>57.887877143057054</v>
      </c>
      <c r="T206" s="4">
        <f t="shared" si="249"/>
        <v>57.364225726891824</v>
      </c>
      <c r="U206" s="4">
        <f t="shared" si="249"/>
        <v>49.328589864223005</v>
      </c>
      <c r="V206" s="4">
        <f t="shared" si="249"/>
        <v>47.735821519616586</v>
      </c>
      <c r="W206" s="4">
        <f t="shared" si="249"/>
        <v>46.197841179592167</v>
      </c>
      <c r="X206" s="4">
        <f t="shared" si="249"/>
        <v>44.916665351579503</v>
      </c>
      <c r="Y206" s="4">
        <f t="shared" si="249"/>
        <v>47.469414416691656</v>
      </c>
      <c r="Z206" s="4" t="e">
        <f t="shared" si="249"/>
        <v>#N/A</v>
      </c>
      <c r="AA206" s="4" t="e">
        <f t="shared" si="249"/>
        <v>#N/A</v>
      </c>
      <c r="AB206" s="4">
        <f t="shared" si="249"/>
        <v>44.466241994321948</v>
      </c>
      <c r="AC206" s="4">
        <f t="shared" si="249"/>
        <v>45.630869190637746</v>
      </c>
      <c r="AD206" s="4">
        <f t="shared" si="249"/>
        <v>46.971582329570701</v>
      </c>
      <c r="AE206" s="4">
        <f t="shared" si="249"/>
        <v>51.064554283262552</v>
      </c>
      <c r="AF206" s="4">
        <f t="shared" si="249"/>
        <v>55.303328121458442</v>
      </c>
      <c r="AG206" s="4">
        <f t="shared" si="249"/>
        <v>57.928722429796352</v>
      </c>
      <c r="AI206" s="4">
        <f t="shared" si="250"/>
        <v>-1.2558771430570559</v>
      </c>
      <c r="AJ206" s="4">
        <f t="shared" si="250"/>
        <v>-0.25322572689182721</v>
      </c>
      <c r="AK206" s="4">
        <f t="shared" si="250"/>
        <v>-0.69358986422300717</v>
      </c>
      <c r="AL206" s="4">
        <f t="shared" si="250"/>
        <v>-0.41282151961658542</v>
      </c>
      <c r="AM206" s="4">
        <f t="shared" si="250"/>
        <v>0.43115882040783049</v>
      </c>
      <c r="AN206" s="4">
        <f t="shared" si="250"/>
        <v>-0.14266535157950244</v>
      </c>
      <c r="AO206" s="4">
        <f t="shared" si="250"/>
        <v>-0.24341441669165675</v>
      </c>
      <c r="AP206" s="4">
        <f t="shared" si="250"/>
        <v>0</v>
      </c>
      <c r="AQ206" s="4">
        <f t="shared" si="250"/>
        <v>0</v>
      </c>
      <c r="AR206" s="4">
        <f t="shared" si="250"/>
        <v>-0.35524199432195047</v>
      </c>
      <c r="AS206" s="4">
        <f t="shared" si="250"/>
        <v>-1.6148691906377479</v>
      </c>
      <c r="AT206" s="4">
        <f t="shared" si="250"/>
        <v>-0.85858232957070157</v>
      </c>
      <c r="AU206" s="4">
        <f t="shared" si="250"/>
        <v>3.3445716737446674E-2</v>
      </c>
      <c r="AV206" s="4">
        <f t="shared" si="250"/>
        <v>-0.75632812145844497</v>
      </c>
      <c r="AW206" s="4">
        <f t="shared" si="250"/>
        <v>-1.3507224297963489</v>
      </c>
      <c r="AY206" s="2">
        <f t="shared" si="242"/>
        <v>57.887877116080631</v>
      </c>
      <c r="AZ206" s="2">
        <f t="shared" si="242"/>
        <v>57.364225726881166</v>
      </c>
      <c r="BA206" s="2">
        <f t="shared" si="242"/>
        <v>49.328589863015694</v>
      </c>
      <c r="BB206" s="2">
        <f t="shared" si="242"/>
        <v>47.735821519518929</v>
      </c>
      <c r="BC206" s="2">
        <f t="shared" si="242"/>
        <v>46.197841179490226</v>
      </c>
      <c r="BD206" s="2">
        <f t="shared" si="242"/>
        <v>44.916665351577826</v>
      </c>
      <c r="BE206" s="2">
        <f t="shared" si="242"/>
        <v>47.469414416688259</v>
      </c>
      <c r="BF206" s="2" t="e">
        <f t="shared" si="242"/>
        <v>#N/A</v>
      </c>
      <c r="BG206" s="2" t="e">
        <f t="shared" si="242"/>
        <v>#N/A</v>
      </c>
      <c r="BH206" s="2">
        <f t="shared" si="242"/>
        <v>44.46624199432194</v>
      </c>
      <c r="BI206" s="2">
        <f t="shared" si="242"/>
        <v>45.630869190637704</v>
      </c>
      <c r="BJ206" s="2">
        <f t="shared" si="242"/>
        <v>46.971582329570687</v>
      </c>
      <c r="BK206" s="2">
        <f t="shared" si="242"/>
        <v>51.064554259211057</v>
      </c>
      <c r="BL206" s="2">
        <f t="shared" si="242"/>
        <v>55.303289144560509</v>
      </c>
      <c r="BM206" s="2">
        <f t="shared" si="242"/>
        <v>57.928229181172057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>
        <f t="shared" si="198"/>
        <v>57.110999999999997</v>
      </c>
      <c r="CW206" s="2" t="str">
        <f t="shared" si="199"/>
        <v/>
      </c>
      <c r="CX206" s="2">
        <f t="shared" si="200"/>
        <v>47.323</v>
      </c>
      <c r="CY206" s="2">
        <f t="shared" si="201"/>
        <v>46.628999999999998</v>
      </c>
      <c r="CZ206" s="2">
        <f t="shared" si="202"/>
        <v>44.774000000000001</v>
      </c>
      <c r="DA206" s="2">
        <f t="shared" si="203"/>
        <v>47.225999999999999</v>
      </c>
      <c r="DB206" s="2" t="str">
        <f t="shared" si="204"/>
        <v/>
      </c>
      <c r="DC206" s="2" t="str">
        <f t="shared" si="205"/>
        <v/>
      </c>
      <c r="DD206" s="2">
        <f t="shared" si="206"/>
        <v>44.110999999999997</v>
      </c>
      <c r="DE206" s="2">
        <f t="shared" si="207"/>
        <v>44.015999999999998</v>
      </c>
      <c r="DF206" s="2">
        <f t="shared" si="208"/>
        <v>46.113</v>
      </c>
      <c r="DG206" s="2" t="str">
        <f t="shared" si="209"/>
        <v/>
      </c>
      <c r="DH206" s="2">
        <f t="shared" si="210"/>
        <v>54.546999999999997</v>
      </c>
      <c r="DI206" s="2" t="str">
        <f t="shared" si="211"/>
        <v/>
      </c>
      <c r="DK206" s="2">
        <f t="shared" si="251"/>
        <v>116.5302213225371</v>
      </c>
      <c r="DL206" s="2">
        <f t="shared" si="251"/>
        <v>127.17448107932907</v>
      </c>
      <c r="DM206" s="2">
        <f t="shared" si="251"/>
        <v>117.54156025369979</v>
      </c>
      <c r="DN206" s="2">
        <f t="shared" si="251"/>
        <v>113.13975180293332</v>
      </c>
      <c r="DO206" s="2">
        <f t="shared" si="251"/>
        <v>91.438912351781326</v>
      </c>
      <c r="DP206" s="2">
        <f t="shared" si="251"/>
        <v>92.559543340380543</v>
      </c>
      <c r="DQ206" s="2">
        <f t="shared" si="251"/>
        <v>89.039461592670904</v>
      </c>
      <c r="DR206" s="2">
        <f t="shared" si="251"/>
        <v>105.9869064635497</v>
      </c>
      <c r="DS206" s="2">
        <f t="shared" si="251"/>
        <v>104.50935261864245</v>
      </c>
      <c r="DT206" s="2">
        <f t="shared" si="251"/>
        <v>107.67910806754222</v>
      </c>
      <c r="DU206" s="2">
        <f t="shared" si="251"/>
        <v>110.28986672473866</v>
      </c>
      <c r="DV206" s="2">
        <f t="shared" si="251"/>
        <v>114.82043974630022</v>
      </c>
      <c r="DW206" s="2">
        <f t="shared" si="251"/>
        <v>104.92046994865602</v>
      </c>
      <c r="DX206" s="2">
        <f t="shared" si="251"/>
        <v>113.6679253283302</v>
      </c>
      <c r="DY206" s="2">
        <f t="shared" si="251"/>
        <v>106.17117478991594</v>
      </c>
      <c r="EA206" s="2">
        <f t="shared" si="240"/>
        <v>62.391135623347481</v>
      </c>
      <c r="EB206" s="2">
        <f t="shared" si="240"/>
        <v>58.44477197501952</v>
      </c>
      <c r="EC206" s="2">
        <f t="shared" si="240"/>
        <v>49.078977267898871</v>
      </c>
      <c r="ED206" s="2">
        <f t="shared" si="240"/>
        <v>47.771592490395768</v>
      </c>
      <c r="EE206" s="2">
        <f t="shared" si="240"/>
        <v>46.240448839911203</v>
      </c>
      <c r="EF206" s="2">
        <f t="shared" si="239"/>
        <v>44.435043479307126</v>
      </c>
      <c r="EG206" s="2">
        <f t="shared" si="239"/>
        <v>48.645559276532822</v>
      </c>
      <c r="EH206" s="2">
        <f t="shared" si="239"/>
        <v>48.399922151963189</v>
      </c>
      <c r="EI206" s="2">
        <f t="shared" si="239"/>
        <v>45.030830890668526</v>
      </c>
      <c r="EJ206" s="2">
        <f t="shared" si="239"/>
        <v>44.627559618107213</v>
      </c>
      <c r="EK206" s="2">
        <f t="shared" si="239"/>
        <v>46.851799455535385</v>
      </c>
      <c r="EL206" s="2">
        <f t="shared" si="179"/>
        <v>47.484750840021647</v>
      </c>
      <c r="EM206" s="2">
        <f t="shared" si="179"/>
        <v>51.876898054569189</v>
      </c>
      <c r="EN206" s="2">
        <f t="shared" si="179"/>
        <v>55.638202458354826</v>
      </c>
      <c r="EO206" s="2">
        <f t="shared" si="179"/>
        <v>60.745528364185489</v>
      </c>
      <c r="EQ206" s="2">
        <f t="shared" si="252"/>
        <v>57.176783669160116</v>
      </c>
      <c r="ER206" s="2">
        <f t="shared" si="252"/>
        <v>57.214817035297678</v>
      </c>
      <c r="ES206" s="2">
        <f t="shared" si="252"/>
        <v>49.367914911469754</v>
      </c>
      <c r="ET206" s="2">
        <f t="shared" si="252"/>
        <v>47.730599941583108</v>
      </c>
      <c r="EU206" s="2">
        <f t="shared" si="252"/>
        <v>46.191751094562036</v>
      </c>
      <c r="EV206" s="2">
        <f t="shared" si="252"/>
        <v>44.979126822740156</v>
      </c>
      <c r="EW206" s="2">
        <f t="shared" si="252"/>
        <v>47.316184522012186</v>
      </c>
      <c r="EX206" s="2">
        <f t="shared" si="252"/>
        <v>47.174871914411135</v>
      </c>
      <c r="EY206" s="2">
        <f t="shared" si="252"/>
        <v>46.053738160204894</v>
      </c>
      <c r="EZ206" s="2">
        <f t="shared" si="252"/>
        <v>44.447746282229218</v>
      </c>
      <c r="FA206" s="2">
        <f t="shared" si="252"/>
        <v>45.481879558340808</v>
      </c>
      <c r="FB206" s="2">
        <f t="shared" si="252"/>
        <v>46.901760089580065</v>
      </c>
      <c r="FC206" s="2">
        <f t="shared" si="252"/>
        <v>50.929365332903799</v>
      </c>
      <c r="FD206" s="2">
        <f t="shared" si="252"/>
        <v>55.236904158902206</v>
      </c>
      <c r="FE206" s="2">
        <f t="shared" si="252"/>
        <v>57.366423339850272</v>
      </c>
      <c r="FG206" s="2">
        <f t="shared" si="253"/>
        <v>0.99999753967423188</v>
      </c>
      <c r="FH206" s="2">
        <f t="shared" si="253"/>
        <v>0.99999660327590489</v>
      </c>
      <c r="FI206" s="2">
        <f t="shared" si="253"/>
        <v>0.99999628184458778</v>
      </c>
      <c r="FJ206" s="2">
        <f t="shared" si="253"/>
        <v>0.99999678184373242</v>
      </c>
      <c r="FK206" s="2">
        <f t="shared" si="253"/>
        <v>0.99999674350863743</v>
      </c>
      <c r="FL206" s="2">
        <f t="shared" si="253"/>
        <v>0.99999614578695728</v>
      </c>
      <c r="FM206" s="2">
        <f t="shared" si="253"/>
        <v>0.99999578671632616</v>
      </c>
      <c r="FN206" s="2">
        <f t="shared" si="253"/>
        <v>0.99999567927402166</v>
      </c>
      <c r="FO206" s="2">
        <f t="shared" si="253"/>
        <v>0.99999573552178667</v>
      </c>
      <c r="FP206" s="2">
        <f t="shared" si="253"/>
        <v>0.99999549223250395</v>
      </c>
      <c r="FQ206" s="2">
        <f t="shared" si="253"/>
        <v>0.99999558758224583</v>
      </c>
      <c r="FR206" s="2">
        <f t="shared" si="253"/>
        <v>0.9999963250643874</v>
      </c>
      <c r="FS206" s="2">
        <f t="shared" si="253"/>
        <v>0.9999962399373773</v>
      </c>
      <c r="FT206" s="2">
        <f t="shared" si="253"/>
        <v>0.99999561628475997</v>
      </c>
      <c r="FU206" s="2">
        <f t="shared" si="253"/>
        <v>0.99999425915596007</v>
      </c>
      <c r="FW206" s="2">
        <f t="shared" si="244"/>
        <v>0.86365319154147679</v>
      </c>
      <c r="FX206" s="2">
        <f t="shared" si="244"/>
        <v>0.87871487734480747</v>
      </c>
      <c r="FY206" s="2">
        <f t="shared" si="244"/>
        <v>0.8630168001359354</v>
      </c>
      <c r="FZ206" s="2">
        <f t="shared" si="244"/>
        <v>0.87775307636678057</v>
      </c>
      <c r="GA206" s="2">
        <f t="shared" si="244"/>
        <v>0.87796362070672118</v>
      </c>
      <c r="GB206" s="2">
        <f t="shared" si="244"/>
        <v>0.88485779983249291</v>
      </c>
      <c r="GC206" s="2">
        <f t="shared" si="244"/>
        <v>0.88486338920877683</v>
      </c>
      <c r="GD206" s="2">
        <f t="shared" si="244"/>
        <v>0.91557964983361839</v>
      </c>
      <c r="GE206" s="2">
        <f t="shared" si="244"/>
        <v>0.90336429285557907</v>
      </c>
      <c r="GF206" s="2">
        <f t="shared" si="244"/>
        <v>0.89872002383402783</v>
      </c>
      <c r="GG206" s="2">
        <f t="shared" si="244"/>
        <v>0.8914464142413554</v>
      </c>
      <c r="GH206" s="2">
        <f t="shared" si="244"/>
        <v>0.88065885159111568</v>
      </c>
      <c r="GI206" s="2">
        <f t="shared" si="244"/>
        <v>0.85753581267574119</v>
      </c>
      <c r="GJ206" s="2">
        <f t="shared" si="244"/>
        <v>0.83520837250496271</v>
      </c>
      <c r="GK206" s="2">
        <f t="shared" si="244"/>
        <v>0.83381840584232303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9.0981628212718316E-267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1.3291455101993804E-47</v>
      </c>
      <c r="HT206" s="86">
        <f t="shared" si="246"/>
        <v>2.4609305283905159E-63</v>
      </c>
      <c r="HU206" s="86">
        <f t="shared" si="246"/>
        <v>2.2500285307463864E-59</v>
      </c>
      <c r="HV206" s="86">
        <f t="shared" si="246"/>
        <v>1.3310788964720785E-63</v>
      </c>
      <c r="HW206" s="86">
        <f t="shared" si="246"/>
        <v>2.4079440251331209E-63</v>
      </c>
      <c r="HX206" s="86">
        <f t="shared" si="246"/>
        <v>1.006446236807133E-70</v>
      </c>
      <c r="HY206" s="86">
        <f t="shared" si="246"/>
        <v>2.6870629889189173E-68</v>
      </c>
      <c r="HZ206" s="86">
        <f t="shared" si="246"/>
        <v>6.9375436897086495E-102</v>
      </c>
      <c r="IA206" s="86">
        <f t="shared" si="246"/>
        <v>8.5564635307902063E-104</v>
      </c>
      <c r="IB206" s="86">
        <f t="shared" si="246"/>
        <v>2.239605424671108E-77</v>
      </c>
      <c r="IC206" s="86">
        <f t="shared" si="246"/>
        <v>4.9897940236511179E-78</v>
      </c>
      <c r="ID206" s="86">
        <f t="shared" si="246"/>
        <v>2.9103409495339358E-87</v>
      </c>
      <c r="IE206" s="86">
        <f t="shared" si="246"/>
        <v>1.5488479579171047E-57</v>
      </c>
      <c r="IF206" s="86">
        <f t="shared" si="246"/>
        <v>5.2062187593520018E-62</v>
      </c>
      <c r="IG206" s="86">
        <f t="shared" si="246"/>
        <v>3.1042008820089728E-65</v>
      </c>
      <c r="II206" s="86">
        <f t="shared" si="247"/>
        <v>3.0779241263200582E-2</v>
      </c>
      <c r="IJ206" s="86">
        <f t="shared" si="247"/>
        <v>8.4650999022184217E-3</v>
      </c>
      <c r="IK206" s="86">
        <f t="shared" si="247"/>
        <v>1.5573841777516103E-2</v>
      </c>
      <c r="IL206" s="86">
        <f t="shared" si="247"/>
        <v>9.5641641156411182E-3</v>
      </c>
      <c r="IM206" s="86">
        <f t="shared" si="247"/>
        <v>9.3160571284424485E-3</v>
      </c>
      <c r="IN206" s="86">
        <f t="shared" si="247"/>
        <v>4.8215331593866066E-3</v>
      </c>
      <c r="IO206" s="86">
        <f t="shared" si="247"/>
        <v>5.491664383466475E-3</v>
      </c>
      <c r="IP206" s="86">
        <f t="shared" si="247"/>
        <v>1.5448633706212535E-4</v>
      </c>
      <c r="IQ206" s="86">
        <f t="shared" si="247"/>
        <v>2.3206928123523796E-4</v>
      </c>
      <c r="IR206" s="86">
        <f t="shared" si="247"/>
        <v>1.8570998085807439E-3</v>
      </c>
      <c r="IS206" s="86">
        <f t="shared" si="247"/>
        <v>2.4027389379335804E-3</v>
      </c>
      <c r="IT206" s="86">
        <f t="shared" si="247"/>
        <v>1.9748812243791667E-3</v>
      </c>
      <c r="IU206" s="86">
        <f t="shared" si="247"/>
        <v>1.9136862667844357E-2</v>
      </c>
      <c r="IV206" s="86">
        <f t="shared" si="247"/>
        <v>6.0604685970579051E-3</v>
      </c>
      <c r="IW206" s="86">
        <f t="shared" si="247"/>
        <v>5.1957087066991869E-2</v>
      </c>
      <c r="IY206" s="86">
        <f t="shared" si="248"/>
        <v>3.0779241263200582E-2</v>
      </c>
      <c r="IZ206" s="86">
        <f t="shared" si="248"/>
        <v>8.4650999022184217E-3</v>
      </c>
      <c r="JA206" s="86">
        <f t="shared" si="248"/>
        <v>1.5573841777516103E-2</v>
      </c>
      <c r="JB206" s="86">
        <f t="shared" si="248"/>
        <v>9.5641641156411182E-3</v>
      </c>
      <c r="JC206" s="86">
        <f t="shared" si="248"/>
        <v>9.3160571284424485E-3</v>
      </c>
      <c r="JD206" s="86">
        <f t="shared" si="248"/>
        <v>4.8215331593866066E-3</v>
      </c>
      <c r="JE206" s="86">
        <f t="shared" si="248"/>
        <v>5.491664383466475E-3</v>
      </c>
      <c r="JF206" s="86">
        <f t="shared" si="248"/>
        <v>1.5448633706212535E-4</v>
      </c>
      <c r="JG206" s="86">
        <f t="shared" si="248"/>
        <v>2.3206928123523796E-4</v>
      </c>
      <c r="JH206" s="86">
        <f t="shared" si="248"/>
        <v>1.8570998085807439E-3</v>
      </c>
      <c r="JI206" s="86">
        <f t="shared" si="248"/>
        <v>2.4027389379335804E-3</v>
      </c>
      <c r="JJ206" s="86">
        <f t="shared" si="248"/>
        <v>1.9748812243791667E-3</v>
      </c>
      <c r="JK206" s="86">
        <f t="shared" si="248"/>
        <v>1.9136862667844357E-2</v>
      </c>
      <c r="JL206" s="86">
        <f t="shared" si="248"/>
        <v>6.0604685970579051E-3</v>
      </c>
      <c r="JM206" s="86">
        <f t="shared" si="248"/>
        <v>5.1957087066991869E-2</v>
      </c>
    </row>
    <row r="207" spans="2:273" x14ac:dyDescent="0.25">
      <c r="B207" s="2">
        <v>180</v>
      </c>
      <c r="C207" s="37">
        <v>54.926000000000002</v>
      </c>
      <c r="D207" s="37">
        <v>55.984000000000002</v>
      </c>
      <c r="E207" s="37">
        <v>48.031999999999996</v>
      </c>
      <c r="F207" s="37">
        <v>47.274000000000001</v>
      </c>
      <c r="G207" s="37">
        <v>45.887</v>
      </c>
      <c r="H207" s="37">
        <v>45.968000000000004</v>
      </c>
      <c r="I207" s="37">
        <v>46.741999999999997</v>
      </c>
      <c r="J207" s="37">
        <v>46.889000000000003</v>
      </c>
      <c r="K207" s="37">
        <v>46.73</v>
      </c>
      <c r="L207" s="37">
        <v>44.079000000000001</v>
      </c>
      <c r="M207" s="37">
        <v>44.741999999999997</v>
      </c>
      <c r="N207" s="37">
        <v>46.274000000000001</v>
      </c>
      <c r="O207" s="37">
        <v>49.704999999999998</v>
      </c>
      <c r="P207" s="37">
        <v>53.953000000000003</v>
      </c>
      <c r="Q207" s="37">
        <v>55.405999999999999</v>
      </c>
      <c r="S207" s="4">
        <f t="shared" si="249"/>
        <v>57.772614937337337</v>
      </c>
      <c r="T207" s="4">
        <f t="shared" si="249"/>
        <v>57.279883535832028</v>
      </c>
      <c r="U207" s="4">
        <f t="shared" si="249"/>
        <v>49.230877411701286</v>
      </c>
      <c r="V207" s="4">
        <f t="shared" si="249"/>
        <v>47.65756347550726</v>
      </c>
      <c r="W207" s="4">
        <f t="shared" si="249"/>
        <v>46.098543990360383</v>
      </c>
      <c r="X207" s="4">
        <f t="shared" si="249"/>
        <v>44.791976126734845</v>
      </c>
      <c r="Y207" s="4">
        <f t="shared" si="249"/>
        <v>47.347491427453846</v>
      </c>
      <c r="Z207" s="4" t="e">
        <f t="shared" si="249"/>
        <v>#N/A</v>
      </c>
      <c r="AA207" s="4" t="e">
        <f t="shared" si="249"/>
        <v>#N/A</v>
      </c>
      <c r="AB207" s="4">
        <f t="shared" si="249"/>
        <v>44.32768636844542</v>
      </c>
      <c r="AC207" s="4">
        <f t="shared" si="249"/>
        <v>45.482840345759008</v>
      </c>
      <c r="AD207" s="4">
        <f t="shared" si="249"/>
        <v>46.805355423373939</v>
      </c>
      <c r="AE207" s="4">
        <f t="shared" si="249"/>
        <v>50.945394340916017</v>
      </c>
      <c r="AF207" s="4">
        <f t="shared" si="249"/>
        <v>55.165200730885722</v>
      </c>
      <c r="AG207" s="4">
        <f t="shared" si="249"/>
        <v>57.724717891865225</v>
      </c>
      <c r="AI207" s="4">
        <f t="shared" si="250"/>
        <v>-2.8466149373373355</v>
      </c>
      <c r="AJ207" s="4">
        <f t="shared" si="250"/>
        <v>-1.2958835358320258</v>
      </c>
      <c r="AK207" s="4">
        <f t="shared" si="250"/>
        <v>-1.1988774117012895</v>
      </c>
      <c r="AL207" s="4">
        <f t="shared" si="250"/>
        <v>-0.383563475507259</v>
      </c>
      <c r="AM207" s="4">
        <f t="shared" si="250"/>
        <v>-0.21154399036038285</v>
      </c>
      <c r="AN207" s="4">
        <f t="shared" si="250"/>
        <v>1.1760238732651587</v>
      </c>
      <c r="AO207" s="4">
        <f t="shared" si="250"/>
        <v>-0.60549142745384898</v>
      </c>
      <c r="AP207" s="4">
        <f t="shared" si="250"/>
        <v>0</v>
      </c>
      <c r="AQ207" s="4">
        <f t="shared" si="250"/>
        <v>0</v>
      </c>
      <c r="AR207" s="4">
        <f t="shared" si="250"/>
        <v>-0.24868636844541925</v>
      </c>
      <c r="AS207" s="4">
        <f t="shared" si="250"/>
        <v>-0.74084034575901114</v>
      </c>
      <c r="AT207" s="4">
        <f t="shared" si="250"/>
        <v>-0.53135542337393815</v>
      </c>
      <c r="AU207" s="4">
        <f t="shared" si="250"/>
        <v>-1.2403943409160192</v>
      </c>
      <c r="AV207" s="4">
        <f t="shared" si="250"/>
        <v>-1.2122007308857192</v>
      </c>
      <c r="AW207" s="4">
        <f t="shared" si="250"/>
        <v>-2.3187178918652265</v>
      </c>
      <c r="AY207" s="2">
        <f t="shared" si="242"/>
        <v>57.772614932281982</v>
      </c>
      <c r="AZ207" s="2">
        <f t="shared" si="242"/>
        <v>57.279883535830962</v>
      </c>
      <c r="BA207" s="2">
        <f t="shared" si="242"/>
        <v>49.230877411553152</v>
      </c>
      <c r="BB207" s="2">
        <f t="shared" si="242"/>
        <v>47.657563475496865</v>
      </c>
      <c r="BC207" s="2">
        <f t="shared" si="242"/>
        <v>46.098543990349675</v>
      </c>
      <c r="BD207" s="2">
        <f t="shared" si="242"/>
        <v>44.791976126734717</v>
      </c>
      <c r="BE207" s="2">
        <f t="shared" si="242"/>
        <v>47.347491427453562</v>
      </c>
      <c r="BF207" s="2" t="e">
        <f t="shared" si="242"/>
        <v>#N/A</v>
      </c>
      <c r="BG207" s="2" t="e">
        <f t="shared" si="242"/>
        <v>#N/A</v>
      </c>
      <c r="BH207" s="2">
        <f t="shared" si="242"/>
        <v>44.32768636844542</v>
      </c>
      <c r="BI207" s="2">
        <f t="shared" si="242"/>
        <v>45.482840345759008</v>
      </c>
      <c r="BJ207" s="2">
        <f t="shared" si="242"/>
        <v>46.805355423373939</v>
      </c>
      <c r="BK207" s="2">
        <f t="shared" si="242"/>
        <v>50.945394337730995</v>
      </c>
      <c r="BL207" s="2">
        <f t="shared" si="242"/>
        <v>55.165191617972468</v>
      </c>
      <c r="BM207" s="2">
        <f t="shared" si="242"/>
        <v>57.724582079069442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>
        <f t="shared" si="198"/>
        <v>55.984000000000002</v>
      </c>
      <c r="CW207" s="2" t="str">
        <f t="shared" si="199"/>
        <v/>
      </c>
      <c r="CX207" s="2">
        <f t="shared" si="200"/>
        <v>47.274000000000001</v>
      </c>
      <c r="CY207" s="2">
        <f t="shared" si="201"/>
        <v>45.887</v>
      </c>
      <c r="CZ207" s="2">
        <f t="shared" si="202"/>
        <v>45.968000000000004</v>
      </c>
      <c r="DA207" s="2">
        <f t="shared" si="203"/>
        <v>46.741999999999997</v>
      </c>
      <c r="DB207" s="2" t="str">
        <f t="shared" si="204"/>
        <v/>
      </c>
      <c r="DC207" s="2" t="str">
        <f t="shared" si="205"/>
        <v/>
      </c>
      <c r="DD207" s="2">
        <f t="shared" si="206"/>
        <v>44.079000000000001</v>
      </c>
      <c r="DE207" s="2">
        <f t="shared" si="207"/>
        <v>44.741999999999997</v>
      </c>
      <c r="DF207" s="2">
        <f t="shared" si="208"/>
        <v>46.274000000000001</v>
      </c>
      <c r="DG207" s="2" t="str">
        <f t="shared" si="209"/>
        <v/>
      </c>
      <c r="DH207" s="2">
        <f t="shared" si="210"/>
        <v>53.953000000000003</v>
      </c>
      <c r="DI207" s="2" t="str">
        <f t="shared" si="211"/>
        <v/>
      </c>
      <c r="DK207" s="2">
        <f t="shared" si="251"/>
        <v>116.77415796221322</v>
      </c>
      <c r="DL207" s="2">
        <f t="shared" si="251"/>
        <v>127.48069321772951</v>
      </c>
      <c r="DM207" s="2">
        <f t="shared" si="251"/>
        <v>117.83055496828752</v>
      </c>
      <c r="DN207" s="2">
        <f t="shared" si="251"/>
        <v>113.41128741593064</v>
      </c>
      <c r="DO207" s="2">
        <f t="shared" si="251"/>
        <v>91.561601599006025</v>
      </c>
      <c r="DP207" s="2">
        <f t="shared" si="251"/>
        <v>92.681086328400283</v>
      </c>
      <c r="DQ207" s="2">
        <f t="shared" si="251"/>
        <v>89.131639534883732</v>
      </c>
      <c r="DR207" s="2">
        <f t="shared" si="251"/>
        <v>106.21302039272886</v>
      </c>
      <c r="DS207" s="2">
        <f t="shared" si="251"/>
        <v>104.72588191124436</v>
      </c>
      <c r="DT207" s="2">
        <f t="shared" si="251"/>
        <v>107.91617138836773</v>
      </c>
      <c r="DU207" s="2">
        <f t="shared" si="251"/>
        <v>110.54017979094075</v>
      </c>
      <c r="DV207" s="2">
        <f t="shared" si="251"/>
        <v>115.06372410147992</v>
      </c>
      <c r="DW207" s="2">
        <f t="shared" si="251"/>
        <v>105.09681999395956</v>
      </c>
      <c r="DX207" s="2">
        <f t="shared" si="251"/>
        <v>113.89767063789868</v>
      </c>
      <c r="DY207" s="2">
        <f t="shared" si="251"/>
        <v>106.35725637891517</v>
      </c>
      <c r="EA207" s="2">
        <f t="shared" si="240"/>
        <v>62.400949599506745</v>
      </c>
      <c r="EB207" s="2">
        <f t="shared" si="240"/>
        <v>58.388926463700237</v>
      </c>
      <c r="EC207" s="2">
        <f t="shared" si="240"/>
        <v>48.974370223679017</v>
      </c>
      <c r="ED207" s="2">
        <f t="shared" si="240"/>
        <v>47.694291908043184</v>
      </c>
      <c r="EE207" s="2">
        <f t="shared" si="240"/>
        <v>46.142302543337976</v>
      </c>
      <c r="EF207" s="2">
        <f t="shared" si="239"/>
        <v>44.298125972077955</v>
      </c>
      <c r="EG207" s="2">
        <f t="shared" si="239"/>
        <v>48.553614264588788</v>
      </c>
      <c r="EH207" s="2">
        <f t="shared" si="239"/>
        <v>48.315169719834742</v>
      </c>
      <c r="EI207" s="2">
        <f t="shared" si="239"/>
        <v>44.881541989268584</v>
      </c>
      <c r="EJ207" s="2">
        <f t="shared" si="239"/>
        <v>44.492884806506851</v>
      </c>
      <c r="EK207" s="2">
        <f t="shared" si="239"/>
        <v>46.733929673321235</v>
      </c>
      <c r="EL207" s="2">
        <f t="shared" si="179"/>
        <v>47.3314727614448</v>
      </c>
      <c r="EM207" s="2">
        <f t="shared" si="179"/>
        <v>51.780715347962008</v>
      </c>
      <c r="EN207" s="2">
        <f t="shared" si="179"/>
        <v>55.509587758504338</v>
      </c>
      <c r="EO207" s="2">
        <f t="shared" si="179"/>
        <v>60.620714582361394</v>
      </c>
      <c r="EQ207" s="2">
        <f t="shared" si="252"/>
        <v>57.106082479832068</v>
      </c>
      <c r="ER207" s="2">
        <f t="shared" si="252"/>
        <v>57.140035327223146</v>
      </c>
      <c r="ES207" s="2">
        <f t="shared" si="252"/>
        <v>49.267742056394084</v>
      </c>
      <c r="ET207" s="2">
        <f t="shared" si="252"/>
        <v>47.652680922013445</v>
      </c>
      <c r="EU207" s="2">
        <f t="shared" si="252"/>
        <v>46.09284477219672</v>
      </c>
      <c r="EV207" s="2">
        <f t="shared" si="252"/>
        <v>44.850393783343762</v>
      </c>
      <c r="EW207" s="2">
        <f t="shared" si="252"/>
        <v>47.204187632103377</v>
      </c>
      <c r="EX207" s="2">
        <f t="shared" si="252"/>
        <v>47.072213756801446</v>
      </c>
      <c r="EY207" s="2">
        <f t="shared" si="252"/>
        <v>45.919345190216553</v>
      </c>
      <c r="EZ207" s="2">
        <f t="shared" si="252"/>
        <v>44.310420101974799</v>
      </c>
      <c r="FA207" s="2">
        <f t="shared" si="252"/>
        <v>45.343611877051643</v>
      </c>
      <c r="FB207" s="2">
        <f t="shared" si="252"/>
        <v>46.740077638604305</v>
      </c>
      <c r="FC207" s="2">
        <f t="shared" si="252"/>
        <v>50.818620779139422</v>
      </c>
      <c r="FD207" s="2">
        <f t="shared" si="252"/>
        <v>55.102943739290218</v>
      </c>
      <c r="FE207" s="2">
        <f t="shared" si="252"/>
        <v>57.197882131707509</v>
      </c>
      <c r="FG207" s="2">
        <f t="shared" si="253"/>
        <v>0.99999775615574538</v>
      </c>
      <c r="FH207" s="2">
        <f t="shared" si="253"/>
        <v>0.99999690214988113</v>
      </c>
      <c r="FI207" s="2">
        <f t="shared" si="253"/>
        <v>0.99999660900085219</v>
      </c>
      <c r="FJ207" s="2">
        <f t="shared" si="253"/>
        <v>0.99999706500577012</v>
      </c>
      <c r="FK207" s="2">
        <f t="shared" si="253"/>
        <v>0.99999703004372809</v>
      </c>
      <c r="FL207" s="2">
        <f t="shared" si="253"/>
        <v>0.99999648491473581</v>
      </c>
      <c r="FM207" s="2">
        <f t="shared" si="253"/>
        <v>0.99999615743819559</v>
      </c>
      <c r="FN207" s="2">
        <f t="shared" si="253"/>
        <v>0.9999960594495757</v>
      </c>
      <c r="FO207" s="2">
        <f t="shared" si="253"/>
        <v>0.99999611074818584</v>
      </c>
      <c r="FP207" s="2">
        <f t="shared" si="253"/>
        <v>0.99999588886555169</v>
      </c>
      <c r="FQ207" s="2">
        <f t="shared" si="253"/>
        <v>0.99999597582561806</v>
      </c>
      <c r="FR207" s="2">
        <f t="shared" si="253"/>
        <v>0.99999664841780356</v>
      </c>
      <c r="FS207" s="2">
        <f t="shared" si="253"/>
        <v>0.99999657078099691</v>
      </c>
      <c r="FT207" s="2">
        <f t="shared" si="253"/>
        <v>0.99999600200264238</v>
      </c>
      <c r="FU207" s="2">
        <f t="shared" si="253"/>
        <v>0.99999476428536382</v>
      </c>
      <c r="FW207" s="2">
        <f t="shared" si="244"/>
        <v>0.87414028862736126</v>
      </c>
      <c r="FX207" s="2">
        <f t="shared" si="244"/>
        <v>0.88819347932611237</v>
      </c>
      <c r="FY207" s="2">
        <f t="shared" si="244"/>
        <v>0.87354567832437457</v>
      </c>
      <c r="FZ207" s="2">
        <f t="shared" si="244"/>
        <v>0.88729720373731436</v>
      </c>
      <c r="GA207" s="2">
        <f t="shared" si="244"/>
        <v>0.88749341726367548</v>
      </c>
      <c r="GB207" s="2">
        <f t="shared" si="244"/>
        <v>0.89391428280828444</v>
      </c>
      <c r="GC207" s="2">
        <f t="shared" si="244"/>
        <v>0.89391948525832088</v>
      </c>
      <c r="GD207" s="2">
        <f t="shared" si="244"/>
        <v>0.92243154119805915</v>
      </c>
      <c r="GE207" s="2">
        <f t="shared" si="244"/>
        <v>0.91111137700881961</v>
      </c>
      <c r="GF207" s="2">
        <f t="shared" si="244"/>
        <v>0.9068010174573794</v>
      </c>
      <c r="GG207" s="2">
        <f t="shared" si="244"/>
        <v>0.90004321198857351</v>
      </c>
      <c r="GH207" s="2">
        <f t="shared" si="244"/>
        <v>0.89000454679186958</v>
      </c>
      <c r="GI207" s="2">
        <f t="shared" si="244"/>
        <v>0.86842174345992229</v>
      </c>
      <c r="GJ207" s="2">
        <f t="shared" si="244"/>
        <v>0.84749697437814953</v>
      </c>
      <c r="GK207" s="2">
        <f t="shared" si="244"/>
        <v>0.84619157044041937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1.1918350583470421E-272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1.8354561107773848E-49</v>
      </c>
      <c r="HT207" s="86">
        <f t="shared" si="246"/>
        <v>8.8083467856830189E-66</v>
      </c>
      <c r="HU207" s="86">
        <f t="shared" si="246"/>
        <v>1.0291223509274154E-61</v>
      </c>
      <c r="HV207" s="86">
        <f t="shared" si="246"/>
        <v>5.0222505391516812E-66</v>
      </c>
      <c r="HW207" s="86">
        <f t="shared" si="246"/>
        <v>9.0623657312240299E-66</v>
      </c>
      <c r="HX207" s="86">
        <f t="shared" si="246"/>
        <v>2.0542831505796015E-73</v>
      </c>
      <c r="HY207" s="86">
        <f t="shared" si="246"/>
        <v>6.7000802352092887E-71</v>
      </c>
      <c r="HZ207" s="86">
        <f t="shared" si="246"/>
        <v>1.3271893808312345E-105</v>
      </c>
      <c r="IA207" s="86">
        <f t="shared" si="246"/>
        <v>1.0883209013836333E-107</v>
      </c>
      <c r="IB207" s="86">
        <f t="shared" si="246"/>
        <v>2.7919218498177874E-80</v>
      </c>
      <c r="IC207" s="86">
        <f t="shared" si="246"/>
        <v>5.6043725745435954E-81</v>
      </c>
      <c r="ID207" s="86">
        <f t="shared" si="246"/>
        <v>1.2898218162677025E-90</v>
      </c>
      <c r="IE207" s="86">
        <f t="shared" si="246"/>
        <v>7.9991022046653328E-60</v>
      </c>
      <c r="IF207" s="86">
        <f t="shared" si="246"/>
        <v>1.5252099113121759E-64</v>
      </c>
      <c r="IG207" s="86">
        <f t="shared" si="246"/>
        <v>5.5980302521020861E-68</v>
      </c>
      <c r="II207" s="86">
        <f t="shared" si="247"/>
        <v>2.3348559569974062E-2</v>
      </c>
      <c r="IJ207" s="86">
        <f t="shared" si="247"/>
        <v>5.862231470047957E-3</v>
      </c>
      <c r="IK207" s="86">
        <f t="shared" si="247"/>
        <v>1.1091969743356184E-2</v>
      </c>
      <c r="IL207" s="86">
        <f t="shared" si="247"/>
        <v>6.6824936528724959E-3</v>
      </c>
      <c r="IM207" s="86">
        <f t="shared" si="247"/>
        <v>6.4966941036942866E-3</v>
      </c>
      <c r="IN207" s="86">
        <f t="shared" si="247"/>
        <v>3.2188177438840417E-3</v>
      </c>
      <c r="IO207" s="86">
        <f t="shared" si="247"/>
        <v>3.7068286692716391E-3</v>
      </c>
      <c r="IP207" s="86">
        <f t="shared" si="247"/>
        <v>8.4966660435262793E-5</v>
      </c>
      <c r="IQ207" s="86">
        <f t="shared" si="247"/>
        <v>1.2660634434152605E-4</v>
      </c>
      <c r="IR207" s="86">
        <f t="shared" si="247"/>
        <v>1.1807756127627945E-3</v>
      </c>
      <c r="IS207" s="86">
        <f t="shared" si="247"/>
        <v>1.5343872036174045E-3</v>
      </c>
      <c r="IT207" s="86">
        <f t="shared" si="247"/>
        <v>1.20979342565609E-3</v>
      </c>
      <c r="IU207" s="86">
        <f t="shared" si="247"/>
        <v>1.3775286759338159E-2</v>
      </c>
      <c r="IV207" s="86">
        <f t="shared" si="247"/>
        <v>3.7288525335665746E-3</v>
      </c>
      <c r="IW207" s="86">
        <f t="shared" si="247"/>
        <v>3.993084033796783E-2</v>
      </c>
      <c r="IY207" s="86">
        <f t="shared" si="248"/>
        <v>2.3348559569974062E-2</v>
      </c>
      <c r="IZ207" s="86">
        <f t="shared" si="248"/>
        <v>5.862231470047957E-3</v>
      </c>
      <c r="JA207" s="86">
        <f t="shared" si="248"/>
        <v>1.1091969743356184E-2</v>
      </c>
      <c r="JB207" s="86">
        <f t="shared" si="248"/>
        <v>6.6824936528724959E-3</v>
      </c>
      <c r="JC207" s="86">
        <f t="shared" si="248"/>
        <v>6.4966941036942866E-3</v>
      </c>
      <c r="JD207" s="86">
        <f t="shared" si="248"/>
        <v>3.2188177438840417E-3</v>
      </c>
      <c r="JE207" s="86">
        <f t="shared" si="248"/>
        <v>3.7068286692716391E-3</v>
      </c>
      <c r="JF207" s="86">
        <f t="shared" si="248"/>
        <v>8.4966660435262793E-5</v>
      </c>
      <c r="JG207" s="86">
        <f t="shared" si="248"/>
        <v>1.2660634434152605E-4</v>
      </c>
      <c r="JH207" s="86">
        <f t="shared" si="248"/>
        <v>1.1807756127627945E-3</v>
      </c>
      <c r="JI207" s="86">
        <f t="shared" si="248"/>
        <v>1.5343872036174045E-3</v>
      </c>
      <c r="JJ207" s="86">
        <f t="shared" si="248"/>
        <v>1.20979342565609E-3</v>
      </c>
      <c r="JK207" s="86">
        <f t="shared" si="248"/>
        <v>1.3775286759338159E-2</v>
      </c>
      <c r="JL207" s="86">
        <f t="shared" si="248"/>
        <v>3.7288525335665746E-3</v>
      </c>
      <c r="JM207" s="86">
        <f t="shared" si="248"/>
        <v>3.993084033796783E-2</v>
      </c>
    </row>
    <row r="208" spans="2:273" x14ac:dyDescent="0.25">
      <c r="B208" s="2">
        <v>181</v>
      </c>
      <c r="C208" s="37">
        <v>55.765000000000001</v>
      </c>
      <c r="D208" s="37">
        <v>56.19</v>
      </c>
      <c r="E208" s="37">
        <v>49.524000000000001</v>
      </c>
      <c r="F208" s="37">
        <v>48.21</v>
      </c>
      <c r="G208" s="37">
        <v>46.854999999999997</v>
      </c>
      <c r="H208" s="37">
        <v>45.823</v>
      </c>
      <c r="I208" s="37">
        <v>46.435000000000002</v>
      </c>
      <c r="J208" s="37">
        <v>46.475999999999999</v>
      </c>
      <c r="K208" s="37">
        <v>46.619</v>
      </c>
      <c r="L208" s="37">
        <v>43.238</v>
      </c>
      <c r="M208" s="37">
        <v>44.354999999999997</v>
      </c>
      <c r="N208" s="37">
        <v>47.161000000000001</v>
      </c>
      <c r="O208" s="37">
        <v>49.475000000000001</v>
      </c>
      <c r="P208" s="37">
        <v>54.188000000000002</v>
      </c>
      <c r="Q208" s="37">
        <v>55.938000000000002</v>
      </c>
      <c r="S208" s="4">
        <f t="shared" si="249"/>
        <v>57.659418086219738</v>
      </c>
      <c r="T208" s="4">
        <f t="shared" si="249"/>
        <v>57.196013074673047</v>
      </c>
      <c r="U208" s="4">
        <f t="shared" si="249"/>
        <v>49.133051631648762</v>
      </c>
      <c r="V208" s="4">
        <f t="shared" si="249"/>
        <v>47.579322819966315</v>
      </c>
      <c r="W208" s="4">
        <f t="shared" si="249"/>
        <v>45.999266299411737</v>
      </c>
      <c r="X208" s="4">
        <f t="shared" si="249"/>
        <v>44.667081256479676</v>
      </c>
      <c r="Y208" s="4">
        <f t="shared" si="249"/>
        <v>47.226074279727179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>
        <f t="shared" si="249"/>
        <v>45.335324042421405</v>
      </c>
      <c r="AD208" s="4" t="e">
        <f t="shared" si="249"/>
        <v>#N/A</v>
      </c>
      <c r="AE208" s="4">
        <f t="shared" si="249"/>
        <v>50.826616137243867</v>
      </c>
      <c r="AF208" s="4">
        <f t="shared" si="249"/>
        <v>55.027280210393165</v>
      </c>
      <c r="AG208" s="4">
        <f t="shared" si="249"/>
        <v>57.522538499483034</v>
      </c>
      <c r="AI208" s="4">
        <f t="shared" si="250"/>
        <v>-1.8944180862197371</v>
      </c>
      <c r="AJ208" s="4">
        <f t="shared" si="250"/>
        <v>-1.0060130746730493</v>
      </c>
      <c r="AK208" s="4">
        <f t="shared" si="250"/>
        <v>0.39094836835123914</v>
      </c>
      <c r="AL208" s="4">
        <f t="shared" si="250"/>
        <v>0.63067718003368611</v>
      </c>
      <c r="AM208" s="4">
        <f t="shared" si="250"/>
        <v>0.85573370058826015</v>
      </c>
      <c r="AN208" s="4">
        <f t="shared" si="250"/>
        <v>1.1559187435203242</v>
      </c>
      <c r="AO208" s="4">
        <f t="shared" si="250"/>
        <v>-0.79107427972717659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-0.98032404242140814</v>
      </c>
      <c r="AT208" s="4">
        <f t="shared" si="250"/>
        <v>0</v>
      </c>
      <c r="AU208" s="4">
        <f t="shared" si="250"/>
        <v>-1.351616137243866</v>
      </c>
      <c r="AV208" s="4">
        <f t="shared" si="250"/>
        <v>-0.83928021039316292</v>
      </c>
      <c r="AW208" s="4">
        <f t="shared" si="250"/>
        <v>-1.5845384994830312</v>
      </c>
      <c r="AY208" s="2">
        <f t="shared" si="242"/>
        <v>57.659418085343908</v>
      </c>
      <c r="AZ208" s="2">
        <f t="shared" si="242"/>
        <v>57.196013074672948</v>
      </c>
      <c r="BA208" s="2">
        <f t="shared" si="242"/>
        <v>49.133051631632306</v>
      </c>
      <c r="BB208" s="2">
        <f t="shared" si="242"/>
        <v>47.579322819965313</v>
      </c>
      <c r="BC208" s="2">
        <f t="shared" si="242"/>
        <v>45.999266299410721</v>
      </c>
      <c r="BD208" s="2">
        <f t="shared" si="242"/>
        <v>44.667081256479669</v>
      </c>
      <c r="BE208" s="2">
        <f t="shared" si="242"/>
        <v>47.226074279727158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>
        <f t="shared" si="242"/>
        <v>45.335324042421405</v>
      </c>
      <c r="BJ208" s="2" t="e">
        <f t="shared" si="242"/>
        <v>#N/A</v>
      </c>
      <c r="BK208" s="2">
        <f t="shared" si="242"/>
        <v>50.826616136861404</v>
      </c>
      <c r="BL208" s="2">
        <f t="shared" si="242"/>
        <v>55.027278235417455</v>
      </c>
      <c r="BM208" s="2">
        <f t="shared" si="242"/>
        <v>57.522503560353861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>
        <f t="shared" si="198"/>
        <v>56.19</v>
      </c>
      <c r="CW208" s="2">
        <f t="shared" si="199"/>
        <v>49.524000000000001</v>
      </c>
      <c r="CX208" s="2">
        <f t="shared" si="200"/>
        <v>48.21</v>
      </c>
      <c r="CY208" s="2">
        <f t="shared" si="201"/>
        <v>46.854999999999997</v>
      </c>
      <c r="CZ208" s="2">
        <f t="shared" si="202"/>
        <v>45.823</v>
      </c>
      <c r="DA208" s="2">
        <f t="shared" si="203"/>
        <v>46.435000000000002</v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>
        <f t="shared" si="207"/>
        <v>44.354999999999997</v>
      </c>
      <c r="DF208" s="2" t="str">
        <f t="shared" si="208"/>
        <v/>
      </c>
      <c r="DG208" s="2">
        <f t="shared" si="209"/>
        <v>49.475000000000001</v>
      </c>
      <c r="DH208" s="2">
        <f t="shared" si="210"/>
        <v>54.188000000000002</v>
      </c>
      <c r="DI208" s="2" t="str">
        <f t="shared" si="211"/>
        <v/>
      </c>
      <c r="DK208" s="2">
        <f t="shared" si="251"/>
        <v>117.01809460188933</v>
      </c>
      <c r="DL208" s="2">
        <f t="shared" si="251"/>
        <v>127.78690535612998</v>
      </c>
      <c r="DM208" s="2">
        <f t="shared" si="251"/>
        <v>118.11954968287526</v>
      </c>
      <c r="DN208" s="2">
        <f t="shared" si="251"/>
        <v>113.68282302892797</v>
      </c>
      <c r="DO208" s="2">
        <f t="shared" si="251"/>
        <v>91.684290846230724</v>
      </c>
      <c r="DP208" s="2">
        <f t="shared" si="251"/>
        <v>92.80262931642001</v>
      </c>
      <c r="DQ208" s="2">
        <f t="shared" si="251"/>
        <v>89.22381747709656</v>
      </c>
      <c r="DR208" s="2">
        <f t="shared" si="251"/>
        <v>106.43913432190803</v>
      </c>
      <c r="DS208" s="2">
        <f t="shared" si="251"/>
        <v>104.94241120384625</v>
      </c>
      <c r="DT208" s="2">
        <f t="shared" si="251"/>
        <v>108.15323470919324</v>
      </c>
      <c r="DU208" s="2">
        <f t="shared" si="251"/>
        <v>110.79049285714285</v>
      </c>
      <c r="DV208" s="2">
        <f t="shared" si="251"/>
        <v>115.30700845665964</v>
      </c>
      <c r="DW208" s="2">
        <f t="shared" si="251"/>
        <v>105.27317003926309</v>
      </c>
      <c r="DX208" s="2">
        <f t="shared" si="251"/>
        <v>114.12741594746717</v>
      </c>
      <c r="DY208" s="2">
        <f t="shared" si="251"/>
        <v>106.54333796791441</v>
      </c>
      <c r="EA208" s="2">
        <f t="shared" si="240"/>
        <v>62.41076357566601</v>
      </c>
      <c r="EB208" s="2">
        <f t="shared" si="240"/>
        <v>58.333080952380953</v>
      </c>
      <c r="EC208" s="2">
        <f t="shared" si="240"/>
        <v>48.869763179459163</v>
      </c>
      <c r="ED208" s="2">
        <f t="shared" si="240"/>
        <v>47.616991325690606</v>
      </c>
      <c r="EE208" s="2">
        <f t="shared" si="240"/>
        <v>46.044156246764757</v>
      </c>
      <c r="EF208" s="2">
        <f t="shared" si="239"/>
        <v>44.161208464848784</v>
      </c>
      <c r="EG208" s="2">
        <f t="shared" si="239"/>
        <v>48.461669252644754</v>
      </c>
      <c r="EH208" s="2">
        <f t="shared" si="239"/>
        <v>48.230417287706288</v>
      </c>
      <c r="EI208" s="2">
        <f t="shared" si="239"/>
        <v>44.732253087868642</v>
      </c>
      <c r="EJ208" s="2">
        <f t="shared" si="239"/>
        <v>44.358209994906488</v>
      </c>
      <c r="EK208" s="2">
        <f t="shared" si="239"/>
        <v>46.616059891107078</v>
      </c>
      <c r="EL208" s="2">
        <f t="shared" si="179"/>
        <v>47.178194682867939</v>
      </c>
      <c r="EM208" s="2">
        <f t="shared" si="179"/>
        <v>51.684532641354828</v>
      </c>
      <c r="EN208" s="2">
        <f t="shared" si="179"/>
        <v>55.380973058653851</v>
      </c>
      <c r="EO208" s="2">
        <f t="shared" si="179"/>
        <v>60.495900800537299</v>
      </c>
      <c r="EQ208" s="2">
        <f t="shared" si="252"/>
        <v>57.03538129050402</v>
      </c>
      <c r="ER208" s="2">
        <f t="shared" si="252"/>
        <v>57.065253619148606</v>
      </c>
      <c r="ES208" s="2">
        <f t="shared" si="252"/>
        <v>49.167569201318415</v>
      </c>
      <c r="ET208" s="2">
        <f t="shared" si="252"/>
        <v>47.574761902443782</v>
      </c>
      <c r="EU208" s="2">
        <f t="shared" si="252"/>
        <v>45.993938449831404</v>
      </c>
      <c r="EV208" s="2">
        <f t="shared" si="252"/>
        <v>44.721660743947368</v>
      </c>
      <c r="EW208" s="2">
        <f t="shared" si="252"/>
        <v>47.09219074219456</v>
      </c>
      <c r="EX208" s="2">
        <f t="shared" si="252"/>
        <v>46.96955559919175</v>
      </c>
      <c r="EY208" s="2">
        <f t="shared" si="252"/>
        <v>45.784952220228213</v>
      </c>
      <c r="EZ208" s="2">
        <f t="shared" si="252"/>
        <v>44.173093921720387</v>
      </c>
      <c r="FA208" s="2">
        <f t="shared" si="252"/>
        <v>45.205344195762471</v>
      </c>
      <c r="FB208" s="2">
        <f t="shared" si="252"/>
        <v>46.578395187628551</v>
      </c>
      <c r="FC208" s="2">
        <f t="shared" si="252"/>
        <v>50.707876225375045</v>
      </c>
      <c r="FD208" s="2">
        <f t="shared" si="252"/>
        <v>54.96898331967823</v>
      </c>
      <c r="FE208" s="2">
        <f t="shared" si="252"/>
        <v>57.029340923564746</v>
      </c>
      <c r="FG208" s="2">
        <f t="shared" si="253"/>
        <v>0.99999795358931387</v>
      </c>
      <c r="FH208" s="2">
        <f t="shared" si="253"/>
        <v>0.99999717472634275</v>
      </c>
      <c r="FI208" s="2">
        <f t="shared" si="253"/>
        <v>0.99999690737109825</v>
      </c>
      <c r="FJ208" s="2">
        <f t="shared" si="253"/>
        <v>0.9999973232527577</v>
      </c>
      <c r="FK208" s="2">
        <f t="shared" si="253"/>
        <v>0.99999729136697979</v>
      </c>
      <c r="FL208" s="2">
        <f t="shared" si="253"/>
        <v>0.99999679420314624</v>
      </c>
      <c r="FM208" s="2">
        <f t="shared" si="253"/>
        <v>0.99999649554079861</v>
      </c>
      <c r="FN208" s="2">
        <f t="shared" si="253"/>
        <v>0.99999640617405394</v>
      </c>
      <c r="FO208" s="2">
        <f t="shared" si="253"/>
        <v>0.99999645295897466</v>
      </c>
      <c r="FP208" s="2">
        <f t="shared" si="253"/>
        <v>0.99999625059946484</v>
      </c>
      <c r="FQ208" s="2">
        <f t="shared" si="253"/>
        <v>0.99999632990804466</v>
      </c>
      <c r="FR208" s="2">
        <f t="shared" si="253"/>
        <v>0.99999694331980649</v>
      </c>
      <c r="FS208" s="2">
        <f t="shared" si="253"/>
        <v>0.99999687251415503</v>
      </c>
      <c r="FT208" s="2">
        <f t="shared" si="253"/>
        <v>0.99999635378179141</v>
      </c>
      <c r="FU208" s="2">
        <f t="shared" si="253"/>
        <v>0.99999522496930016</v>
      </c>
      <c r="FW208" s="2">
        <f t="shared" si="244"/>
        <v>0.88392917699334717</v>
      </c>
      <c r="FX208" s="2">
        <f t="shared" si="244"/>
        <v>0.89701813011793852</v>
      </c>
      <c r="FY208" s="2">
        <f t="shared" si="244"/>
        <v>0.88337464313027503</v>
      </c>
      <c r="FZ208" s="2">
        <f t="shared" si="244"/>
        <v>0.89618432714344531</v>
      </c>
      <c r="GA208" s="2">
        <f t="shared" si="244"/>
        <v>0.89636687546043958</v>
      </c>
      <c r="GB208" s="2">
        <f t="shared" si="244"/>
        <v>0.90233705165824218</v>
      </c>
      <c r="GC208" s="2">
        <f t="shared" si="244"/>
        <v>0.90234188618029765</v>
      </c>
      <c r="GD208" s="2">
        <f t="shared" si="244"/>
        <v>0.92877057085007708</v>
      </c>
      <c r="GE208" s="2">
        <f t="shared" si="244"/>
        <v>0.91829356709709353</v>
      </c>
      <c r="GF208" s="2">
        <f t="shared" si="244"/>
        <v>0.91429872437225068</v>
      </c>
      <c r="GG208" s="2">
        <f t="shared" si="244"/>
        <v>0.90802943426735339</v>
      </c>
      <c r="GH208" s="2">
        <f t="shared" si="244"/>
        <v>0.89870255644652253</v>
      </c>
      <c r="GI208" s="2">
        <f t="shared" si="244"/>
        <v>0.87859362633430493</v>
      </c>
      <c r="GJ208" s="2">
        <f t="shared" si="244"/>
        <v>0.85902388361930893</v>
      </c>
      <c r="GK208" s="2">
        <f t="shared" si="244"/>
        <v>0.85780059299206779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1.3455782391047436E-278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2.3294671644163279E-51</v>
      </c>
      <c r="HT208" s="86">
        <f t="shared" si="246"/>
        <v>2.8268536505907742E-68</v>
      </c>
      <c r="HU208" s="86">
        <f t="shared" si="246"/>
        <v>4.2311969441091497E-64</v>
      </c>
      <c r="HV208" s="86">
        <f t="shared" si="246"/>
        <v>1.7032435036263215E-68</v>
      </c>
      <c r="HW208" s="86">
        <f t="shared" si="246"/>
        <v>3.0640124295366159E-68</v>
      </c>
      <c r="HX208" s="86">
        <f t="shared" si="246"/>
        <v>3.7264618672668335E-76</v>
      </c>
      <c r="HY208" s="86">
        <f t="shared" si="246"/>
        <v>1.4899565364996566E-73</v>
      </c>
      <c r="HZ208" s="86">
        <f t="shared" si="246"/>
        <v>2.1728705529028461E-109</v>
      </c>
      <c r="IA208" s="86">
        <f t="shared" si="246"/>
        <v>1.1706067368209524E-111</v>
      </c>
      <c r="IB208" s="86">
        <f t="shared" si="246"/>
        <v>3.0698888156585255E-83</v>
      </c>
      <c r="IC208" s="86">
        <f t="shared" si="246"/>
        <v>5.5364371422529234E-84</v>
      </c>
      <c r="ID208" s="86">
        <f t="shared" si="246"/>
        <v>4.9296795881054948E-94</v>
      </c>
      <c r="IE208" s="86">
        <f t="shared" si="246"/>
        <v>3.7189530995044847E-62</v>
      </c>
      <c r="IF208" s="86">
        <f t="shared" si="246"/>
        <v>3.965249749977111E-67</v>
      </c>
      <c r="IG208" s="86">
        <f t="shared" si="246"/>
        <v>8.8382098802108037E-71</v>
      </c>
      <c r="II208" s="86">
        <f t="shared" si="247"/>
        <v>1.7527562701225349E-2</v>
      </c>
      <c r="IJ208" s="86">
        <f t="shared" si="247"/>
        <v>4.0040095739451113E-3</v>
      </c>
      <c r="IK208" s="86">
        <f t="shared" si="247"/>
        <v>7.7949781199205103E-3</v>
      </c>
      <c r="IL208" s="86">
        <f t="shared" si="247"/>
        <v>4.6065632945235307E-3</v>
      </c>
      <c r="IM208" s="86">
        <f t="shared" si="247"/>
        <v>4.4695959344272134E-3</v>
      </c>
      <c r="IN208" s="86">
        <f t="shared" si="247"/>
        <v>2.1167904039606994E-3</v>
      </c>
      <c r="IO208" s="86">
        <f t="shared" si="247"/>
        <v>2.4658963998136613E-3</v>
      </c>
      <c r="IP208" s="86">
        <f t="shared" si="247"/>
        <v>4.5789921056759086E-5</v>
      </c>
      <c r="IQ208" s="86">
        <f t="shared" si="247"/>
        <v>6.7576826325298231E-5</v>
      </c>
      <c r="IR208" s="86">
        <f t="shared" si="247"/>
        <v>7.3873260884963431E-4</v>
      </c>
      <c r="IS208" s="86">
        <f t="shared" si="247"/>
        <v>9.638497170087728E-4</v>
      </c>
      <c r="IT208" s="86">
        <f t="shared" si="247"/>
        <v>7.2713473950263236E-4</v>
      </c>
      <c r="IU208" s="86">
        <f t="shared" si="247"/>
        <v>9.786397606964611E-3</v>
      </c>
      <c r="IV208" s="86">
        <f t="shared" si="247"/>
        <v>2.2432792250996285E-3</v>
      </c>
      <c r="IW208" s="86">
        <f t="shared" si="247"/>
        <v>3.0353934994319411E-2</v>
      </c>
      <c r="IY208" s="86">
        <f t="shared" si="248"/>
        <v>1.7527562701225349E-2</v>
      </c>
      <c r="IZ208" s="86">
        <f t="shared" si="248"/>
        <v>4.0040095739451113E-3</v>
      </c>
      <c r="JA208" s="86">
        <f t="shared" si="248"/>
        <v>7.7949781199205103E-3</v>
      </c>
      <c r="JB208" s="86">
        <f t="shared" si="248"/>
        <v>4.6065632945235307E-3</v>
      </c>
      <c r="JC208" s="86">
        <f t="shared" si="248"/>
        <v>4.4695959344272134E-3</v>
      </c>
      <c r="JD208" s="86">
        <f t="shared" si="248"/>
        <v>2.1167904039606994E-3</v>
      </c>
      <c r="JE208" s="86">
        <f t="shared" si="248"/>
        <v>2.4658963998136613E-3</v>
      </c>
      <c r="JF208" s="86">
        <f t="shared" si="248"/>
        <v>4.5789921056759086E-5</v>
      </c>
      <c r="JG208" s="86">
        <f t="shared" si="248"/>
        <v>6.7576826325298231E-5</v>
      </c>
      <c r="JH208" s="86">
        <f t="shared" si="248"/>
        <v>7.3873260884963431E-4</v>
      </c>
      <c r="JI208" s="86">
        <f t="shared" si="248"/>
        <v>9.638497170087728E-4</v>
      </c>
      <c r="JJ208" s="86">
        <f t="shared" si="248"/>
        <v>7.2713473950263236E-4</v>
      </c>
      <c r="JK208" s="86">
        <f t="shared" si="248"/>
        <v>9.786397606964611E-3</v>
      </c>
      <c r="JL208" s="86">
        <f t="shared" si="248"/>
        <v>2.2432792250996285E-3</v>
      </c>
      <c r="JM208" s="86">
        <f t="shared" si="248"/>
        <v>3.0353934994319411E-2</v>
      </c>
    </row>
    <row r="209" spans="2:273" x14ac:dyDescent="0.25">
      <c r="B209" s="2">
        <v>182</v>
      </c>
      <c r="C209" s="37">
        <v>54.911999999999999</v>
      </c>
      <c r="D209" s="37">
        <v>56.667000000000002</v>
      </c>
      <c r="E209" s="37">
        <v>49.094999999999999</v>
      </c>
      <c r="F209" s="37">
        <v>47.661000000000001</v>
      </c>
      <c r="G209" s="37">
        <v>44.741999999999997</v>
      </c>
      <c r="H209" s="37">
        <v>45.177</v>
      </c>
      <c r="I209" s="37">
        <v>45.918999999999997</v>
      </c>
      <c r="J209" s="37">
        <v>46.889000000000003</v>
      </c>
      <c r="K209" s="37">
        <v>46.174999999999997</v>
      </c>
      <c r="L209" s="37">
        <v>43.396999999999998</v>
      </c>
      <c r="M209" s="37">
        <v>44.515999999999998</v>
      </c>
      <c r="N209" s="37">
        <v>46.064999999999998</v>
      </c>
      <c r="O209" s="37">
        <v>50.671999999999997</v>
      </c>
      <c r="P209" s="37">
        <v>54.953000000000003</v>
      </c>
      <c r="Q209" s="37">
        <v>54.594000000000001</v>
      </c>
      <c r="S209" s="4">
        <f t="shared" si="249"/>
        <v>57.548291383234471</v>
      </c>
      <c r="T209" s="4">
        <f t="shared" si="249"/>
        <v>57.112610486200687</v>
      </c>
      <c r="U209" s="4">
        <f t="shared" si="249"/>
        <v>49.035112113477837</v>
      </c>
      <c r="V209" s="4">
        <f t="shared" si="249"/>
        <v>47.501099294802941</v>
      </c>
      <c r="W209" s="4">
        <f t="shared" si="249"/>
        <v>45.900007902080304</v>
      </c>
      <c r="X209" s="4">
        <f t="shared" si="249"/>
        <v>44.541983380791933</v>
      </c>
      <c r="Y209" s="4">
        <f t="shared" si="249"/>
        <v>47.105156263336475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>
        <f t="shared" si="249"/>
        <v>50.708221955013549</v>
      </c>
      <c r="AF209" s="4">
        <f t="shared" si="249"/>
        <v>54.889551340075897</v>
      </c>
      <c r="AG209" s="4">
        <f t="shared" si="249"/>
        <v>57.32201817067282</v>
      </c>
      <c r="AI209" s="4">
        <f t="shared" si="250"/>
        <v>-2.6362913832344717</v>
      </c>
      <c r="AJ209" s="4">
        <f t="shared" si="250"/>
        <v>-0.44561048620068533</v>
      </c>
      <c r="AK209" s="4">
        <f t="shared" si="250"/>
        <v>5.9887886522162148E-2</v>
      </c>
      <c r="AL209" s="4">
        <f t="shared" si="250"/>
        <v>0.15990070519706023</v>
      </c>
      <c r="AM209" s="4">
        <f t="shared" si="250"/>
        <v>-1.1580079020803069</v>
      </c>
      <c r="AN209" s="4">
        <f t="shared" si="250"/>
        <v>0.6350166192080664</v>
      </c>
      <c r="AO209" s="4">
        <f t="shared" si="250"/>
        <v>-1.1861562633364784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-3.6221955013552076E-2</v>
      </c>
      <c r="AV209" s="4">
        <f t="shared" si="250"/>
        <v>6.3448659924105755E-2</v>
      </c>
      <c r="AW209" s="4">
        <f t="shared" si="250"/>
        <v>-2.7280181706728186</v>
      </c>
      <c r="AY209" s="2">
        <f t="shared" si="242"/>
        <v>57.548291383094202</v>
      </c>
      <c r="AZ209" s="2">
        <f t="shared" si="242"/>
        <v>57.11261048620068</v>
      </c>
      <c r="BA209" s="2">
        <f t="shared" si="242"/>
        <v>49.035112113476181</v>
      </c>
      <c r="BB209" s="2">
        <f t="shared" si="242"/>
        <v>47.501099294802856</v>
      </c>
      <c r="BC209" s="2">
        <f t="shared" si="242"/>
        <v>45.900007902080219</v>
      </c>
      <c r="BD209" s="2">
        <f t="shared" si="242"/>
        <v>44.541983380791933</v>
      </c>
      <c r="BE209" s="2">
        <f t="shared" si="242"/>
        <v>47.105156263336475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>
        <f t="shared" si="242"/>
        <v>50.708221954971904</v>
      </c>
      <c r="BL209" s="2">
        <f t="shared" si="242"/>
        <v>54.889550943370189</v>
      </c>
      <c r="BM209" s="2">
        <f t="shared" si="242"/>
        <v>57.322009773226128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>
        <f t="shared" si="198"/>
        <v>56.667000000000002</v>
      </c>
      <c r="CW209" s="2">
        <f t="shared" si="199"/>
        <v>49.094999999999999</v>
      </c>
      <c r="CX209" s="2">
        <f t="shared" si="200"/>
        <v>47.661000000000001</v>
      </c>
      <c r="CY209" s="2">
        <f t="shared" si="201"/>
        <v>44.741999999999997</v>
      </c>
      <c r="CZ209" s="2">
        <f t="shared" si="202"/>
        <v>45.177</v>
      </c>
      <c r="DA209" s="2">
        <f t="shared" si="203"/>
        <v>45.918999999999997</v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>
        <f t="shared" si="209"/>
        <v>50.671999999999997</v>
      </c>
      <c r="DH209" s="2">
        <f t="shared" si="210"/>
        <v>54.953000000000003</v>
      </c>
      <c r="DI209" s="2" t="str">
        <f t="shared" si="211"/>
        <v/>
      </c>
      <c r="DK209" s="2">
        <f t="shared" si="251"/>
        <v>117.26203124156544</v>
      </c>
      <c r="DL209" s="2">
        <f t="shared" si="251"/>
        <v>128.09311749453042</v>
      </c>
      <c r="DM209" s="2">
        <f t="shared" si="251"/>
        <v>118.408544397463</v>
      </c>
      <c r="DN209" s="2">
        <f t="shared" si="251"/>
        <v>113.9543586419253</v>
      </c>
      <c r="DO209" s="2">
        <f t="shared" si="251"/>
        <v>91.806980093455422</v>
      </c>
      <c r="DP209" s="2">
        <f t="shared" si="251"/>
        <v>92.924172304439736</v>
      </c>
      <c r="DQ209" s="2">
        <f t="shared" si="251"/>
        <v>89.315995419309388</v>
      </c>
      <c r="DR209" s="2">
        <f t="shared" si="251"/>
        <v>106.66524825108718</v>
      </c>
      <c r="DS209" s="2">
        <f t="shared" si="251"/>
        <v>105.15894049644814</v>
      </c>
      <c r="DT209" s="2">
        <f t="shared" si="251"/>
        <v>108.39029803001876</v>
      </c>
      <c r="DU209" s="2">
        <f t="shared" si="251"/>
        <v>111.04080592334493</v>
      </c>
      <c r="DV209" s="2">
        <f t="shared" si="251"/>
        <v>115.55029281183934</v>
      </c>
      <c r="DW209" s="2">
        <f t="shared" si="251"/>
        <v>105.44952008456661</v>
      </c>
      <c r="DX209" s="2">
        <f t="shared" si="251"/>
        <v>114.35716125703564</v>
      </c>
      <c r="DY209" s="2">
        <f t="shared" si="251"/>
        <v>106.72941955691365</v>
      </c>
      <c r="EA209" s="2">
        <f t="shared" si="240"/>
        <v>62.420577551825275</v>
      </c>
      <c r="EB209" s="2">
        <f t="shared" si="240"/>
        <v>58.277235441061677</v>
      </c>
      <c r="EC209" s="2">
        <f t="shared" si="240"/>
        <v>48.765156135239309</v>
      </c>
      <c r="ED209" s="2">
        <f t="shared" si="240"/>
        <v>47.539690743338021</v>
      </c>
      <c r="EE209" s="2">
        <f t="shared" si="240"/>
        <v>45.946009950191531</v>
      </c>
      <c r="EF209" s="2">
        <f t="shared" si="239"/>
        <v>44.024290957619613</v>
      </c>
      <c r="EG209" s="2">
        <f t="shared" si="239"/>
        <v>48.36972424070072</v>
      </c>
      <c r="EH209" s="2">
        <f t="shared" si="239"/>
        <v>48.145664855577841</v>
      </c>
      <c r="EI209" s="2">
        <f t="shared" si="239"/>
        <v>44.582964186468701</v>
      </c>
      <c r="EJ209" s="2">
        <f t="shared" si="239"/>
        <v>44.223535183306126</v>
      </c>
      <c r="EK209" s="2">
        <f t="shared" si="239"/>
        <v>46.498190108892921</v>
      </c>
      <c r="EL209" s="2">
        <f t="shared" si="179"/>
        <v>47.024916604291093</v>
      </c>
      <c r="EM209" s="2">
        <f t="shared" si="179"/>
        <v>51.588349934747647</v>
      </c>
      <c r="EN209" s="2">
        <f t="shared" si="179"/>
        <v>55.252358358803363</v>
      </c>
      <c r="EO209" s="2">
        <f t="shared" si="179"/>
        <v>60.371087018713204</v>
      </c>
      <c r="EQ209" s="2">
        <f t="shared" si="252"/>
        <v>56.964680101175965</v>
      </c>
      <c r="ER209" s="2">
        <f t="shared" si="252"/>
        <v>56.990471911074074</v>
      </c>
      <c r="ES209" s="2">
        <f t="shared" si="252"/>
        <v>49.067396346242745</v>
      </c>
      <c r="ET209" s="2">
        <f t="shared" si="252"/>
        <v>47.49684288287412</v>
      </c>
      <c r="EU209" s="2">
        <f t="shared" si="252"/>
        <v>45.895032127466088</v>
      </c>
      <c r="EV209" s="2">
        <f t="shared" si="252"/>
        <v>44.592927704550959</v>
      </c>
      <c r="EW209" s="2">
        <f t="shared" si="252"/>
        <v>46.980193852285751</v>
      </c>
      <c r="EX209" s="2">
        <f t="shared" si="252"/>
        <v>46.866897441582054</v>
      </c>
      <c r="EY209" s="2">
        <f t="shared" si="252"/>
        <v>45.650559250239873</v>
      </c>
      <c r="EZ209" s="2">
        <f t="shared" si="252"/>
        <v>44.035767741465968</v>
      </c>
      <c r="FA209" s="2">
        <f t="shared" si="252"/>
        <v>45.067076514473307</v>
      </c>
      <c r="FB209" s="2">
        <f t="shared" si="252"/>
        <v>46.416712736652798</v>
      </c>
      <c r="FC209" s="2">
        <f t="shared" si="252"/>
        <v>50.597131671610668</v>
      </c>
      <c r="FD209" s="2">
        <f t="shared" si="252"/>
        <v>54.835022900066242</v>
      </c>
      <c r="FE209" s="2">
        <f t="shared" si="252"/>
        <v>56.86079971542199</v>
      </c>
      <c r="FG209" s="2">
        <f t="shared" si="253"/>
        <v>0.99999813365093648</v>
      </c>
      <c r="FH209" s="2">
        <f t="shared" si="253"/>
        <v>0.99999742331915997</v>
      </c>
      <c r="FI209" s="2">
        <f t="shared" si="253"/>
        <v>0.99999717948815192</v>
      </c>
      <c r="FJ209" s="2">
        <f t="shared" si="253"/>
        <v>0.99999755877692587</v>
      </c>
      <c r="FK209" s="2">
        <f t="shared" si="253"/>
        <v>0.99999752969673694</v>
      </c>
      <c r="FL209" s="2">
        <f t="shared" si="253"/>
        <v>0.99999707627769596</v>
      </c>
      <c r="FM209" s="2">
        <f t="shared" si="253"/>
        <v>0.99999680389423673</v>
      </c>
      <c r="FN209" s="2">
        <f t="shared" si="253"/>
        <v>0.999996722390746</v>
      </c>
      <c r="FO209" s="2">
        <f t="shared" si="253"/>
        <v>0.9999967650591276</v>
      </c>
      <c r="FP209" s="2">
        <f t="shared" si="253"/>
        <v>0.99999658050494267</v>
      </c>
      <c r="FQ209" s="2">
        <f t="shared" si="253"/>
        <v>0.99999665283527439</v>
      </c>
      <c r="FR209" s="2">
        <f t="shared" si="253"/>
        <v>0.99999721227378124</v>
      </c>
      <c r="FS209" s="2">
        <f t="shared" si="253"/>
        <v>0.99999714769822456</v>
      </c>
      <c r="FT209" s="2">
        <f t="shared" si="253"/>
        <v>0.99999667460840425</v>
      </c>
      <c r="FU209" s="2">
        <f t="shared" si="253"/>
        <v>0.99999564511841388</v>
      </c>
      <c r="FW209" s="2">
        <f t="shared" si="244"/>
        <v>0.89304987238111377</v>
      </c>
      <c r="FX209" s="2">
        <f t="shared" si="244"/>
        <v>0.90522059489658813</v>
      </c>
      <c r="FY209" s="2">
        <f t="shared" si="244"/>
        <v>0.89253361536356257</v>
      </c>
      <c r="FZ209" s="2">
        <f t="shared" si="244"/>
        <v>0.90444612952261638</v>
      </c>
      <c r="GA209" s="2">
        <f t="shared" si="244"/>
        <v>0.90461569659165197</v>
      </c>
      <c r="GB209" s="2">
        <f t="shared" si="244"/>
        <v>0.91015829752741595</v>
      </c>
      <c r="GC209" s="2">
        <f t="shared" si="244"/>
        <v>0.91016278342798984</v>
      </c>
      <c r="GD209" s="2">
        <f t="shared" si="244"/>
        <v>0.93462827663910708</v>
      </c>
      <c r="GE209" s="2">
        <f t="shared" si="244"/>
        <v>0.92494324347509183</v>
      </c>
      <c r="GF209" s="2">
        <f t="shared" si="244"/>
        <v>0.92124563810319215</v>
      </c>
      <c r="GG209" s="2">
        <f t="shared" si="244"/>
        <v>0.91543753275076389</v>
      </c>
      <c r="GH209" s="2">
        <f t="shared" si="244"/>
        <v>0.90678479921487909</v>
      </c>
      <c r="GI209" s="2">
        <f t="shared" si="244"/>
        <v>0.88808049732770433</v>
      </c>
      <c r="GJ209" s="2">
        <f t="shared" si="244"/>
        <v>0.86981337063108033</v>
      </c>
      <c r="GK209" s="2">
        <f t="shared" si="244"/>
        <v>0.86866939001740318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1.3092753595422984E-284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2.7170909603524114E-53</v>
      </c>
      <c r="HT209" s="86">
        <f t="shared" si="246"/>
        <v>8.1343015058043415E-71</v>
      </c>
      <c r="HU209" s="86">
        <f t="shared" si="246"/>
        <v>1.5637614428028939E-66</v>
      </c>
      <c r="HV209" s="86">
        <f t="shared" si="246"/>
        <v>5.1919831697087434E-71</v>
      </c>
      <c r="HW209" s="86">
        <f t="shared" si="246"/>
        <v>9.3065240105411322E-71</v>
      </c>
      <c r="HX209" s="86">
        <f t="shared" si="246"/>
        <v>6.0075049477165233E-79</v>
      </c>
      <c r="HY209" s="86">
        <f t="shared" si="246"/>
        <v>2.9549696212585846E-76</v>
      </c>
      <c r="HZ209" s="86">
        <f t="shared" si="246"/>
        <v>3.0444139700728284E-113</v>
      </c>
      <c r="IA209" s="86">
        <f t="shared" si="246"/>
        <v>1.0647585765200994E-115</v>
      </c>
      <c r="IB209" s="86">
        <f t="shared" si="246"/>
        <v>2.9773118677331457E-86</v>
      </c>
      <c r="IC209" s="86">
        <f t="shared" si="246"/>
        <v>4.8104674799780173E-87</v>
      </c>
      <c r="ID209" s="86">
        <f t="shared" si="246"/>
        <v>1.6248193660944136E-97</v>
      </c>
      <c r="IE209" s="86">
        <f t="shared" si="246"/>
        <v>1.5564700765676376E-64</v>
      </c>
      <c r="IF209" s="86">
        <f t="shared" si="246"/>
        <v>9.1482560688153929E-70</v>
      </c>
      <c r="IG209" s="86">
        <f t="shared" si="246"/>
        <v>1.2216014862207792E-73</v>
      </c>
      <c r="II209" s="86">
        <f t="shared" si="247"/>
        <v>1.3020152951019224E-2</v>
      </c>
      <c r="IJ209" s="86">
        <f t="shared" si="247"/>
        <v>2.6971210665593039E-3</v>
      </c>
      <c r="IK209" s="86">
        <f t="shared" si="247"/>
        <v>5.4048471254554073E-3</v>
      </c>
      <c r="IL209" s="86">
        <f t="shared" si="247"/>
        <v>3.132813972124191E-3</v>
      </c>
      <c r="IM209" s="86">
        <f t="shared" si="247"/>
        <v>3.0334144861568347E-3</v>
      </c>
      <c r="IN209" s="86">
        <f t="shared" si="247"/>
        <v>1.3712022292101055E-3</v>
      </c>
      <c r="IO209" s="86">
        <f t="shared" si="247"/>
        <v>1.6165657411526735E-3</v>
      </c>
      <c r="IP209" s="86">
        <f t="shared" si="247"/>
        <v>2.417853028305255E-5</v>
      </c>
      <c r="IQ209" s="86">
        <f t="shared" si="247"/>
        <v>3.528711664941188E-5</v>
      </c>
      <c r="IR209" s="86">
        <f t="shared" si="247"/>
        <v>4.547462570393501E-4</v>
      </c>
      <c r="IS209" s="86">
        <f t="shared" si="247"/>
        <v>5.9552746502667851E-4</v>
      </c>
      <c r="IT209" s="86">
        <f t="shared" si="247"/>
        <v>4.2876462048669435E-4</v>
      </c>
      <c r="IU209" s="86">
        <f t="shared" si="247"/>
        <v>6.8612849991200103E-3</v>
      </c>
      <c r="IV209" s="86">
        <f t="shared" si="247"/>
        <v>1.3194128269276458E-3</v>
      </c>
      <c r="IW209" s="86">
        <f t="shared" si="247"/>
        <v>2.2820932603689992E-2</v>
      </c>
      <c r="IY209" s="86">
        <f t="shared" si="248"/>
        <v>1.3020152951019224E-2</v>
      </c>
      <c r="IZ209" s="86">
        <f t="shared" si="248"/>
        <v>2.6971210665593039E-3</v>
      </c>
      <c r="JA209" s="86">
        <f t="shared" si="248"/>
        <v>5.4048471254554073E-3</v>
      </c>
      <c r="JB209" s="86">
        <f t="shared" si="248"/>
        <v>3.132813972124191E-3</v>
      </c>
      <c r="JC209" s="86">
        <f t="shared" si="248"/>
        <v>3.0334144861568347E-3</v>
      </c>
      <c r="JD209" s="86">
        <f t="shared" si="248"/>
        <v>1.3712022292101055E-3</v>
      </c>
      <c r="JE209" s="86">
        <f t="shared" si="248"/>
        <v>1.6165657411526735E-3</v>
      </c>
      <c r="JF209" s="86">
        <f t="shared" si="248"/>
        <v>2.417853028305255E-5</v>
      </c>
      <c r="JG209" s="86">
        <f t="shared" si="248"/>
        <v>3.528711664941188E-5</v>
      </c>
      <c r="JH209" s="86">
        <f t="shared" si="248"/>
        <v>4.547462570393501E-4</v>
      </c>
      <c r="JI209" s="86">
        <f t="shared" si="248"/>
        <v>5.9552746502667851E-4</v>
      </c>
      <c r="JJ209" s="86">
        <f t="shared" si="248"/>
        <v>4.2876462048669435E-4</v>
      </c>
      <c r="JK209" s="86">
        <f t="shared" si="248"/>
        <v>6.8612849991200103E-3</v>
      </c>
      <c r="JL209" s="86">
        <f t="shared" si="248"/>
        <v>1.3194128269276458E-3</v>
      </c>
      <c r="JM209" s="86">
        <f t="shared" si="248"/>
        <v>2.2820932603689992E-2</v>
      </c>
    </row>
    <row r="210" spans="2:273" x14ac:dyDescent="0.25">
      <c r="B210" s="2">
        <v>183</v>
      </c>
      <c r="C210" s="37">
        <v>54.618000000000002</v>
      </c>
      <c r="D210" s="37">
        <v>55.412999999999997</v>
      </c>
      <c r="E210" s="37">
        <v>49.570999999999998</v>
      </c>
      <c r="F210" s="37">
        <v>47.451999999999998</v>
      </c>
      <c r="G210" s="37">
        <v>45.258000000000003</v>
      </c>
      <c r="H210" s="37">
        <v>45.548000000000002</v>
      </c>
      <c r="I210" s="37">
        <v>45.823</v>
      </c>
      <c r="J210" s="37">
        <v>46.317</v>
      </c>
      <c r="K210" s="37">
        <v>46.81</v>
      </c>
      <c r="L210" s="37">
        <v>43.619</v>
      </c>
      <c r="M210" s="37">
        <v>44.79</v>
      </c>
      <c r="N210" s="37">
        <v>46.177</v>
      </c>
      <c r="O210" s="37">
        <v>49.966999999999999</v>
      </c>
      <c r="P210" s="37">
        <v>55</v>
      </c>
      <c r="Q210" s="37">
        <v>54.25</v>
      </c>
      <c r="S210" s="4">
        <f t="shared" si="249"/>
        <v>57.439222656472865</v>
      </c>
      <c r="T210" s="4">
        <f t="shared" si="249"/>
        <v>57.029668755878326</v>
      </c>
      <c r="U210" s="4">
        <f t="shared" si="249"/>
        <v>48.937059404887314</v>
      </c>
      <c r="V210" s="4">
        <f t="shared" si="249"/>
        <v>47.422892546000789</v>
      </c>
      <c r="W210" s="4">
        <f t="shared" si="249"/>
        <v>45.800768472404414</v>
      </c>
      <c r="X210" s="4" t="e">
        <f t="shared" si="249"/>
        <v>#N/A</v>
      </c>
      <c r="Y210" s="4">
        <f t="shared" si="249"/>
        <v>46.984727666000801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>
        <f t="shared" si="249"/>
        <v>50.590210761012727</v>
      </c>
      <c r="AF210" s="4">
        <f t="shared" si="249"/>
        <v>54.752010052098939</v>
      </c>
      <c r="AG210" s="4">
        <f t="shared" si="249"/>
        <v>57.123104196341295</v>
      </c>
      <c r="AI210" s="4">
        <f t="shared" si="250"/>
        <v>-2.8212226564728624</v>
      </c>
      <c r="AJ210" s="4">
        <f t="shared" si="250"/>
        <v>-1.6166687558783295</v>
      </c>
      <c r="AK210" s="4">
        <f t="shared" si="250"/>
        <v>0.63394059511268352</v>
      </c>
      <c r="AL210" s="4">
        <f t="shared" si="250"/>
        <v>2.9107453999209554E-2</v>
      </c>
      <c r="AM210" s="4">
        <f t="shared" si="250"/>
        <v>-0.54276847240441128</v>
      </c>
      <c r="AN210" s="4">
        <f t="shared" si="250"/>
        <v>0</v>
      </c>
      <c r="AO210" s="4">
        <f t="shared" si="250"/>
        <v>-1.1617276660008002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-0.62321076101272865</v>
      </c>
      <c r="AV210" s="4">
        <f t="shared" si="250"/>
        <v>0.24798994790106121</v>
      </c>
      <c r="AW210" s="4">
        <f t="shared" si="250"/>
        <v>-2.8731041963412949</v>
      </c>
      <c r="AY210" s="2">
        <f t="shared" si="242"/>
        <v>57.439222656452095</v>
      </c>
      <c r="AZ210" s="2">
        <f t="shared" si="242"/>
        <v>57.029668755878326</v>
      </c>
      <c r="BA210" s="2">
        <f t="shared" si="242"/>
        <v>48.937059404887165</v>
      </c>
      <c r="BB210" s="2">
        <f t="shared" si="242"/>
        <v>47.422892546000782</v>
      </c>
      <c r="BC210" s="2">
        <f t="shared" si="242"/>
        <v>45.800768472404407</v>
      </c>
      <c r="BD210" s="2" t="e">
        <f t="shared" si="242"/>
        <v>#N/A</v>
      </c>
      <c r="BE210" s="2">
        <f t="shared" si="242"/>
        <v>46.984727666000801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>
        <f t="shared" si="242"/>
        <v>50.590210761008613</v>
      </c>
      <c r="BL210" s="2">
        <f t="shared" si="242"/>
        <v>54.752009978252495</v>
      </c>
      <c r="BM210" s="2">
        <f t="shared" si="242"/>
        <v>57.123102310888171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>
        <f t="shared" si="197"/>
        <v>54.618000000000002</v>
      </c>
      <c r="CV210" s="2">
        <f t="shared" si="198"/>
        <v>55.412999999999997</v>
      </c>
      <c r="CW210" s="2">
        <f t="shared" si="199"/>
        <v>49.570999999999998</v>
      </c>
      <c r="CX210" s="2">
        <f t="shared" si="200"/>
        <v>47.451999999999998</v>
      </c>
      <c r="CY210" s="2">
        <f t="shared" si="201"/>
        <v>45.258000000000003</v>
      </c>
      <c r="CZ210" s="2" t="str">
        <f t="shared" si="202"/>
        <v/>
      </c>
      <c r="DA210" s="2">
        <f t="shared" si="203"/>
        <v>45.823</v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>
        <f t="shared" si="209"/>
        <v>49.966999999999999</v>
      </c>
      <c r="DH210" s="2">
        <f t="shared" si="210"/>
        <v>55</v>
      </c>
      <c r="DI210" s="2" t="str">
        <f t="shared" si="211"/>
        <v/>
      </c>
      <c r="DK210" s="2">
        <f t="shared" si="251"/>
        <v>117.50596788124156</v>
      </c>
      <c r="DL210" s="2">
        <f t="shared" si="251"/>
        <v>128.39932963293089</v>
      </c>
      <c r="DM210" s="2">
        <f t="shared" si="251"/>
        <v>118.69753911205073</v>
      </c>
      <c r="DN210" s="2">
        <f t="shared" si="251"/>
        <v>114.22589425492262</v>
      </c>
      <c r="DO210" s="2">
        <f t="shared" si="251"/>
        <v>91.929669340680121</v>
      </c>
      <c r="DP210" s="2">
        <f t="shared" si="251"/>
        <v>93.045715292459477</v>
      </c>
      <c r="DQ210" s="2">
        <f t="shared" si="251"/>
        <v>89.408173361522216</v>
      </c>
      <c r="DR210" s="2">
        <f t="shared" si="251"/>
        <v>106.89136218026634</v>
      </c>
      <c r="DS210" s="2">
        <f t="shared" si="251"/>
        <v>105.37546978905004</v>
      </c>
      <c r="DT210" s="2">
        <f t="shared" si="251"/>
        <v>108.62736135084427</v>
      </c>
      <c r="DU210" s="2">
        <f t="shared" si="251"/>
        <v>111.29111898954702</v>
      </c>
      <c r="DV210" s="2">
        <f t="shared" si="251"/>
        <v>115.79357716701904</v>
      </c>
      <c r="DW210" s="2">
        <f t="shared" si="251"/>
        <v>105.62587012987015</v>
      </c>
      <c r="DX210" s="2">
        <f t="shared" si="251"/>
        <v>114.58690656660413</v>
      </c>
      <c r="DY210" s="2">
        <f t="shared" si="251"/>
        <v>106.91550114591288</v>
      </c>
      <c r="EA210" s="2">
        <f t="shared" si="240"/>
        <v>62.43039152798454</v>
      </c>
      <c r="EB210" s="2">
        <f t="shared" si="240"/>
        <v>58.221389929742394</v>
      </c>
      <c r="EC210" s="2">
        <f t="shared" si="240"/>
        <v>48.660549091019448</v>
      </c>
      <c r="ED210" s="2">
        <f t="shared" si="240"/>
        <v>47.462390160985436</v>
      </c>
      <c r="EE210" s="2">
        <f t="shared" si="240"/>
        <v>45.847863653618305</v>
      </c>
      <c r="EF210" s="2">
        <f t="shared" si="239"/>
        <v>43.887373450390442</v>
      </c>
      <c r="EG210" s="2">
        <f t="shared" si="239"/>
        <v>48.277779228756685</v>
      </c>
      <c r="EH210" s="2">
        <f t="shared" si="239"/>
        <v>48.060912423449388</v>
      </c>
      <c r="EI210" s="2">
        <f t="shared" si="239"/>
        <v>44.433675285068759</v>
      </c>
      <c r="EJ210" s="2">
        <f t="shared" si="239"/>
        <v>44.088860371705763</v>
      </c>
      <c r="EK210" s="2">
        <f t="shared" si="239"/>
        <v>46.38032032667877</v>
      </c>
      <c r="EL210" s="2">
        <f t="shared" si="179"/>
        <v>46.871638525714239</v>
      </c>
      <c r="EM210" s="2">
        <f t="shared" si="179"/>
        <v>51.492167228140467</v>
      </c>
      <c r="EN210" s="2">
        <f t="shared" si="179"/>
        <v>55.123743658952876</v>
      </c>
      <c r="EO210" s="2">
        <f t="shared" si="179"/>
        <v>60.24627323688911</v>
      </c>
      <c r="EQ210" s="2">
        <f t="shared" si="252"/>
        <v>56.89397891184791</v>
      </c>
      <c r="ER210" s="2">
        <f t="shared" si="252"/>
        <v>56.915690202999542</v>
      </c>
      <c r="ES210" s="2">
        <f t="shared" si="252"/>
        <v>48.967223491167076</v>
      </c>
      <c r="ET210" s="2">
        <f t="shared" si="252"/>
        <v>47.418923863304457</v>
      </c>
      <c r="EU210" s="2">
        <f t="shared" si="252"/>
        <v>45.796125805100772</v>
      </c>
      <c r="EV210" s="2">
        <f t="shared" si="252"/>
        <v>44.464194665154565</v>
      </c>
      <c r="EW210" s="2">
        <f t="shared" si="252"/>
        <v>46.868196962376942</v>
      </c>
      <c r="EX210" s="2">
        <f t="shared" si="252"/>
        <v>46.764239283972358</v>
      </c>
      <c r="EY210" s="2">
        <f t="shared" si="252"/>
        <v>45.516166280251532</v>
      </c>
      <c r="EZ210" s="2">
        <f t="shared" si="252"/>
        <v>43.898441561211548</v>
      </c>
      <c r="FA210" s="2">
        <f t="shared" si="252"/>
        <v>44.928808833184135</v>
      </c>
      <c r="FB210" s="2">
        <f t="shared" si="252"/>
        <v>46.255030285677037</v>
      </c>
      <c r="FC210" s="2">
        <f t="shared" si="252"/>
        <v>50.486387117846284</v>
      </c>
      <c r="FD210" s="2">
        <f t="shared" si="252"/>
        <v>54.701062480454254</v>
      </c>
      <c r="FE210" s="2">
        <f t="shared" si="252"/>
        <v>56.692258507279227</v>
      </c>
      <c r="FG210" s="2">
        <f t="shared" si="253"/>
        <v>0.99999829786914451</v>
      </c>
      <c r="FH210" s="2">
        <f t="shared" si="253"/>
        <v>0.99999765003861152</v>
      </c>
      <c r="FI210" s="2">
        <f t="shared" si="253"/>
        <v>0.99999742766198363</v>
      </c>
      <c r="FJ210" s="2">
        <f t="shared" si="253"/>
        <v>0.99999777357761688</v>
      </c>
      <c r="FK210" s="2">
        <f t="shared" si="253"/>
        <v>0.99999774705615796</v>
      </c>
      <c r="FL210" s="2">
        <f t="shared" si="253"/>
        <v>0.99999733353288145</v>
      </c>
      <c r="FM210" s="2">
        <f t="shared" si="253"/>
        <v>0.99999708511608043</v>
      </c>
      <c r="FN210" s="2">
        <f t="shared" si="253"/>
        <v>0.99999701078397119</v>
      </c>
      <c r="FO210" s="2">
        <f t="shared" si="253"/>
        <v>0.99999704969801995</v>
      </c>
      <c r="FP210" s="2">
        <f t="shared" si="253"/>
        <v>0.99999688138250431</v>
      </c>
      <c r="FQ210" s="2">
        <f t="shared" si="253"/>
        <v>0.99999694734859013</v>
      </c>
      <c r="FR210" s="2">
        <f t="shared" si="253"/>
        <v>0.99999745756284775</v>
      </c>
      <c r="FS210" s="2">
        <f t="shared" si="253"/>
        <v>0.99999739866921078</v>
      </c>
      <c r="FT210" s="2">
        <f t="shared" si="253"/>
        <v>0.99999696720593223</v>
      </c>
      <c r="FU210" s="2">
        <f t="shared" si="253"/>
        <v>0.99999602829926737</v>
      </c>
      <c r="FW210" s="2">
        <f t="shared" si="244"/>
        <v>0.9015337120688256</v>
      </c>
      <c r="FX210" s="2">
        <f t="shared" si="244"/>
        <v>0.91283322260159117</v>
      </c>
      <c r="FY210" s="2">
        <f t="shared" si="244"/>
        <v>0.90105386991125158</v>
      </c>
      <c r="FZ210" s="2">
        <f t="shared" si="244"/>
        <v>0.91211492258978744</v>
      </c>
      <c r="GA210" s="2">
        <f t="shared" si="244"/>
        <v>0.91227220084830885</v>
      </c>
      <c r="GB210" s="2">
        <f t="shared" si="244"/>
        <v>0.91741051571768284</v>
      </c>
      <c r="GC210" s="2">
        <f t="shared" si="244"/>
        <v>0.91741467236362206</v>
      </c>
      <c r="GD210" s="2">
        <f t="shared" si="244"/>
        <v>0.94003536293107481</v>
      </c>
      <c r="GE210" s="2">
        <f t="shared" si="244"/>
        <v>0.93109234586166878</v>
      </c>
      <c r="GF210" s="2">
        <f t="shared" si="244"/>
        <v>0.92767398298437165</v>
      </c>
      <c r="GG210" s="2">
        <f t="shared" si="244"/>
        <v>0.92229998001125446</v>
      </c>
      <c r="GH210" s="2">
        <f t="shared" si="244"/>
        <v>0.9142836875299557</v>
      </c>
      <c r="GI210" s="2">
        <f t="shared" si="244"/>
        <v>0.89691303055902682</v>
      </c>
      <c r="GJ210" s="2">
        <f t="shared" si="244"/>
        <v>0.87989255057239535</v>
      </c>
      <c r="GK210" s="2">
        <f t="shared" si="244"/>
        <v>0.87882479951073733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1.0979465626578505E-290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2.9126008575913833E-55</v>
      </c>
      <c r="HT210" s="86">
        <f t="shared" si="246"/>
        <v>2.0986484383162317E-73</v>
      </c>
      <c r="HU210" s="86">
        <f t="shared" si="246"/>
        <v>5.1949685036973386E-69</v>
      </c>
      <c r="HV210" s="86">
        <f t="shared" si="246"/>
        <v>1.4225339979977015E-73</v>
      </c>
      <c r="HW210" s="86">
        <f t="shared" si="246"/>
        <v>2.5393766981193655E-73</v>
      </c>
      <c r="HX210" s="86">
        <f t="shared" si="246"/>
        <v>8.6069125836196309E-82</v>
      </c>
      <c r="HY210" s="86">
        <f t="shared" si="246"/>
        <v>5.226524001630292E-79</v>
      </c>
      <c r="HZ210" s="86">
        <f t="shared" si="246"/>
        <v>3.6503777640316745E-117</v>
      </c>
      <c r="IA210" s="86">
        <f t="shared" si="246"/>
        <v>8.1897817357440756E-120</v>
      </c>
      <c r="IB210" s="86">
        <f t="shared" si="246"/>
        <v>2.546849222999829E-89</v>
      </c>
      <c r="IC210" s="86">
        <f t="shared" si="246"/>
        <v>3.6761443607652282E-90</v>
      </c>
      <c r="ID210" s="86">
        <f t="shared" si="246"/>
        <v>4.6183144680282861E-101</v>
      </c>
      <c r="IE210" s="86">
        <f t="shared" si="246"/>
        <v>5.8640200064838837E-67</v>
      </c>
      <c r="IF210" s="86">
        <f t="shared" si="246"/>
        <v>1.8729510397535845E-72</v>
      </c>
      <c r="IG210" s="86">
        <f t="shared" si="246"/>
        <v>1.4781684525822972E-76</v>
      </c>
      <c r="II210" s="86">
        <f t="shared" si="247"/>
        <v>9.5701637565213434E-3</v>
      </c>
      <c r="IJ210" s="86">
        <f t="shared" si="247"/>
        <v>1.7916488917242126E-3</v>
      </c>
      <c r="IK210" s="86">
        <f t="shared" si="247"/>
        <v>3.6973065571437994E-3</v>
      </c>
      <c r="IL210" s="86">
        <f t="shared" si="247"/>
        <v>2.1017708574262175E-3</v>
      </c>
      <c r="IM210" s="86">
        <f t="shared" si="247"/>
        <v>2.0307524094321716E-3</v>
      </c>
      <c r="IN210" s="86">
        <f t="shared" si="247"/>
        <v>8.7486559028811673E-4</v>
      </c>
      <c r="IO210" s="86">
        <f t="shared" si="247"/>
        <v>1.0443175724625187E-3</v>
      </c>
      <c r="IP210" s="86">
        <f t="shared" si="247"/>
        <v>1.2508526167771458E-5</v>
      </c>
      <c r="IQ210" s="86">
        <f t="shared" si="247"/>
        <v>1.8025377698499295E-5</v>
      </c>
      <c r="IR210" s="86">
        <f t="shared" si="247"/>
        <v>2.7541592270746376E-4</v>
      </c>
      <c r="IS210" s="86">
        <f t="shared" si="247"/>
        <v>3.6189833831096858E-4</v>
      </c>
      <c r="IT210" s="86">
        <f t="shared" si="247"/>
        <v>2.4802354374037894E-4</v>
      </c>
      <c r="IU210" s="86">
        <f t="shared" si="247"/>
        <v>4.7469961134253488E-3</v>
      </c>
      <c r="IV210" s="86">
        <f t="shared" si="247"/>
        <v>7.5861350946297387E-4</v>
      </c>
      <c r="IW210" s="86">
        <f t="shared" si="247"/>
        <v>1.6968121805611604E-2</v>
      </c>
      <c r="IY210" s="86">
        <f t="shared" si="248"/>
        <v>9.5701637565213434E-3</v>
      </c>
      <c r="IZ210" s="86">
        <f t="shared" si="248"/>
        <v>1.7916488917242126E-3</v>
      </c>
      <c r="JA210" s="86">
        <f t="shared" si="248"/>
        <v>3.6973065571437994E-3</v>
      </c>
      <c r="JB210" s="86">
        <f t="shared" si="248"/>
        <v>2.1017708574262175E-3</v>
      </c>
      <c r="JC210" s="86">
        <f t="shared" si="248"/>
        <v>2.0307524094321716E-3</v>
      </c>
      <c r="JD210" s="86">
        <f t="shared" si="248"/>
        <v>8.7486559028811673E-4</v>
      </c>
      <c r="JE210" s="86">
        <f t="shared" si="248"/>
        <v>1.0443175724625187E-3</v>
      </c>
      <c r="JF210" s="86">
        <f t="shared" si="248"/>
        <v>1.2508526167771458E-5</v>
      </c>
      <c r="JG210" s="86">
        <f t="shared" si="248"/>
        <v>1.8025377698499295E-5</v>
      </c>
      <c r="JH210" s="86">
        <f t="shared" si="248"/>
        <v>2.7541592270746376E-4</v>
      </c>
      <c r="JI210" s="86">
        <f t="shared" si="248"/>
        <v>3.6189833831096858E-4</v>
      </c>
      <c r="JJ210" s="86">
        <f t="shared" si="248"/>
        <v>2.4802354374037894E-4</v>
      </c>
      <c r="JK210" s="86">
        <f t="shared" si="248"/>
        <v>4.7469961134253488E-3</v>
      </c>
      <c r="JL210" s="86">
        <f t="shared" si="248"/>
        <v>7.5861350946297387E-4</v>
      </c>
      <c r="JM210" s="86">
        <f t="shared" si="248"/>
        <v>1.6968121805611604E-2</v>
      </c>
    </row>
    <row r="211" spans="2:273" x14ac:dyDescent="0.25">
      <c r="B211" s="2">
        <v>184</v>
      </c>
      <c r="C211" s="37">
        <v>55.441000000000003</v>
      </c>
      <c r="D211" s="37">
        <v>56.856999999999999</v>
      </c>
      <c r="E211" s="37">
        <v>48.73</v>
      </c>
      <c r="F211" s="37">
        <v>47.161000000000001</v>
      </c>
      <c r="G211" s="37">
        <v>46.161000000000001</v>
      </c>
      <c r="H211" s="37">
        <v>44.468000000000004</v>
      </c>
      <c r="I211" s="37">
        <v>45.564999999999998</v>
      </c>
      <c r="J211" s="37">
        <v>46.317</v>
      </c>
      <c r="K211" s="37">
        <v>46.793999999999997</v>
      </c>
      <c r="L211" s="37">
        <v>44.094999999999999</v>
      </c>
      <c r="M211" s="37">
        <v>44.354999999999997</v>
      </c>
      <c r="N211" s="37">
        <v>45.387</v>
      </c>
      <c r="O211" s="37">
        <v>50.475000000000001</v>
      </c>
      <c r="P211" s="37">
        <v>54.328000000000003</v>
      </c>
      <c r="Q211" s="37">
        <v>54.811999999999998</v>
      </c>
      <c r="S211" s="4">
        <f t="shared" si="249"/>
        <v>57.332185152750242</v>
      </c>
      <c r="T211" s="4">
        <f t="shared" si="249"/>
        <v>56.947178219039174</v>
      </c>
      <c r="U211" s="4">
        <f t="shared" si="249"/>
        <v>48.838894877069244</v>
      </c>
      <c r="V211" s="4">
        <f t="shared" si="249"/>
        <v>47.344702139943863</v>
      </c>
      <c r="W211" s="4">
        <f t="shared" si="249"/>
        <v>45.701547582723762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>
        <f t="shared" si="249"/>
        <v>50.472578642960116</v>
      </c>
      <c r="AF211" s="4">
        <f t="shared" si="249"/>
        <v>54.614654089812852</v>
      </c>
      <c r="AG211" s="4">
        <f t="shared" si="249"/>
        <v>56.925770406514545</v>
      </c>
      <c r="AI211" s="4">
        <f t="shared" si="250"/>
        <v>-1.8911851527502392</v>
      </c>
      <c r="AJ211" s="4">
        <f t="shared" si="250"/>
        <v>-9.0178219039174223E-2</v>
      </c>
      <c r="AK211" s="4">
        <f t="shared" si="250"/>
        <v>-0.10889487706924683</v>
      </c>
      <c r="AL211" s="4">
        <f t="shared" si="250"/>
        <v>-0.1837021399438612</v>
      </c>
      <c r="AM211" s="4">
        <f t="shared" si="250"/>
        <v>0.45945241727623909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2.4213570398856632E-3</v>
      </c>
      <c r="AV211" s="4">
        <f t="shared" si="250"/>
        <v>-0.28665408981284912</v>
      </c>
      <c r="AW211" s="4">
        <f t="shared" si="250"/>
        <v>-2.1137704065145471</v>
      </c>
      <c r="AY211" s="2">
        <f t="shared" si="242"/>
        <v>57.3321851527474</v>
      </c>
      <c r="AZ211" s="2">
        <f t="shared" si="242"/>
        <v>56.947178219039174</v>
      </c>
      <c r="BA211" s="2">
        <f t="shared" si="242"/>
        <v>48.838894877069229</v>
      </c>
      <c r="BB211" s="2">
        <f t="shared" si="242"/>
        <v>47.344702139943863</v>
      </c>
      <c r="BC211" s="2">
        <f t="shared" si="242"/>
        <v>45.701547582723762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>
        <f t="shared" si="242"/>
        <v>50.472578642959746</v>
      </c>
      <c r="BL211" s="2">
        <f t="shared" si="242"/>
        <v>54.614654077074839</v>
      </c>
      <c r="BM211" s="2">
        <f t="shared" si="242"/>
        <v>56.925770011066746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>
        <f t="shared" si="197"/>
        <v>55.441000000000003</v>
      </c>
      <c r="CV211" s="2">
        <f t="shared" si="198"/>
        <v>56.856999999999999</v>
      </c>
      <c r="CW211" s="2">
        <f t="shared" si="199"/>
        <v>48.73</v>
      </c>
      <c r="CX211" s="2">
        <f t="shared" si="200"/>
        <v>47.161000000000001</v>
      </c>
      <c r="CY211" s="2">
        <f t="shared" si="201"/>
        <v>46.161000000000001</v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>
        <f t="shared" si="209"/>
        <v>50.475000000000001</v>
      </c>
      <c r="DH211" s="2">
        <f t="shared" si="210"/>
        <v>54.328000000000003</v>
      </c>
      <c r="DI211" s="2" t="str">
        <f t="shared" si="211"/>
        <v/>
      </c>
      <c r="DK211" s="2">
        <f t="shared" si="251"/>
        <v>117.74990452091767</v>
      </c>
      <c r="DL211" s="2">
        <f t="shared" si="251"/>
        <v>128.70554177133133</v>
      </c>
      <c r="DM211" s="2">
        <f t="shared" si="251"/>
        <v>118.98653382663846</v>
      </c>
      <c r="DN211" s="2">
        <f t="shared" si="251"/>
        <v>114.49742986791995</v>
      </c>
      <c r="DO211" s="2">
        <f t="shared" si="251"/>
        <v>92.05235858790482</v>
      </c>
      <c r="DP211" s="2">
        <f t="shared" si="251"/>
        <v>93.167258280479217</v>
      </c>
      <c r="DQ211" s="2">
        <f t="shared" si="251"/>
        <v>89.500351303735044</v>
      </c>
      <c r="DR211" s="2">
        <f t="shared" si="251"/>
        <v>107.11747610944551</v>
      </c>
      <c r="DS211" s="2">
        <f t="shared" si="251"/>
        <v>105.59199908165195</v>
      </c>
      <c r="DT211" s="2">
        <f t="shared" si="251"/>
        <v>108.86442467166978</v>
      </c>
      <c r="DU211" s="2">
        <f t="shared" si="251"/>
        <v>111.54143205574911</v>
      </c>
      <c r="DV211" s="2">
        <f t="shared" si="251"/>
        <v>116.03686152219875</v>
      </c>
      <c r="DW211" s="2">
        <f t="shared" si="251"/>
        <v>105.80222017517369</v>
      </c>
      <c r="DX211" s="2">
        <f t="shared" si="251"/>
        <v>114.81665187617261</v>
      </c>
      <c r="DY211" s="2">
        <f t="shared" si="251"/>
        <v>107.10158273491211</v>
      </c>
      <c r="EA211" s="2">
        <f t="shared" si="240"/>
        <v>62.440205504143798</v>
      </c>
      <c r="EB211" s="2">
        <f t="shared" si="240"/>
        <v>58.16554441842311</v>
      </c>
      <c r="EC211" s="2">
        <f t="shared" si="240"/>
        <v>48.555942046799601</v>
      </c>
      <c r="ED211" s="2">
        <f t="shared" si="240"/>
        <v>47.385089578632858</v>
      </c>
      <c r="EE211" s="2">
        <f t="shared" si="240"/>
        <v>45.749717357045085</v>
      </c>
      <c r="EF211" s="2">
        <f t="shared" si="239"/>
        <v>43.750455943161271</v>
      </c>
      <c r="EG211" s="2">
        <f t="shared" si="239"/>
        <v>48.185834216812651</v>
      </c>
      <c r="EH211" s="2">
        <f t="shared" si="239"/>
        <v>47.976159991320941</v>
      </c>
      <c r="EI211" s="2">
        <f t="shared" si="239"/>
        <v>44.28438638366881</v>
      </c>
      <c r="EJ211" s="2">
        <f t="shared" si="239"/>
        <v>43.954185560105401</v>
      </c>
      <c r="EK211" s="2">
        <f t="shared" si="239"/>
        <v>46.262450544464613</v>
      </c>
      <c r="EL211" s="2">
        <f t="shared" ref="EL211:EL222" si="254">CP$228*$B211+CP$229</f>
        <v>46.718360447137385</v>
      </c>
      <c r="EM211" s="2">
        <f t="shared" ref="EM211:EM222" si="255">CQ$228*$B211+CQ$229</f>
        <v>51.395984521533286</v>
      </c>
      <c r="EN211" s="2">
        <f t="shared" ref="EN211:EN222" si="256">CR$228*$B211+CR$229</f>
        <v>54.995128959102388</v>
      </c>
      <c r="EO211" s="2">
        <f t="shared" ref="EO211:EO222" si="257">CS$228*$B211+CS$229</f>
        <v>60.121459455065022</v>
      </c>
      <c r="EQ211" s="2">
        <f t="shared" si="252"/>
        <v>56.823277722519862</v>
      </c>
      <c r="ER211" s="2">
        <f t="shared" si="252"/>
        <v>56.840908494925003</v>
      </c>
      <c r="ES211" s="2">
        <f t="shared" si="252"/>
        <v>48.867050636091406</v>
      </c>
      <c r="ET211" s="2">
        <f t="shared" si="252"/>
        <v>47.341004843734794</v>
      </c>
      <c r="EU211" s="2">
        <f t="shared" si="252"/>
        <v>45.697219482735449</v>
      </c>
      <c r="EV211" s="2">
        <f t="shared" si="252"/>
        <v>44.335461625758171</v>
      </c>
      <c r="EW211" s="2">
        <f t="shared" si="252"/>
        <v>46.756200072468133</v>
      </c>
      <c r="EX211" s="2">
        <f t="shared" si="252"/>
        <v>46.661581126362663</v>
      </c>
      <c r="EY211" s="2">
        <f t="shared" si="252"/>
        <v>45.381773310263192</v>
      </c>
      <c r="EZ211" s="2">
        <f t="shared" si="252"/>
        <v>43.761115380957136</v>
      </c>
      <c r="FA211" s="2">
        <f t="shared" si="252"/>
        <v>44.790541151894971</v>
      </c>
      <c r="FB211" s="2">
        <f t="shared" si="252"/>
        <v>46.093347834701291</v>
      </c>
      <c r="FC211" s="2">
        <f t="shared" si="252"/>
        <v>50.375642564081907</v>
      </c>
      <c r="FD211" s="2">
        <f t="shared" si="252"/>
        <v>54.567102060842259</v>
      </c>
      <c r="FE211" s="2">
        <f t="shared" si="252"/>
        <v>56.523717299136464</v>
      </c>
      <c r="FG211" s="2">
        <f t="shared" si="253"/>
        <v>0.99999844763797729</v>
      </c>
      <c r="FH211" s="2">
        <f t="shared" si="253"/>
        <v>0.99999785680929842</v>
      </c>
      <c r="FI211" s="2">
        <f t="shared" si="253"/>
        <v>0.99999765399931562</v>
      </c>
      <c r="FJ211" s="2">
        <f t="shared" si="253"/>
        <v>0.99999796947825581</v>
      </c>
      <c r="FK211" s="2">
        <f t="shared" si="253"/>
        <v>0.99999794529038821</v>
      </c>
      <c r="FL211" s="2">
        <f t="shared" si="253"/>
        <v>0.9999975681525145</v>
      </c>
      <c r="FM211" s="2">
        <f t="shared" si="253"/>
        <v>0.99999734159358811</v>
      </c>
      <c r="FN211" s="2">
        <f t="shared" si="253"/>
        <v>0.99999727380186343</v>
      </c>
      <c r="FO211" s="2">
        <f t="shared" si="253"/>
        <v>0.99999730929191633</v>
      </c>
      <c r="FP211" s="2">
        <f t="shared" si="253"/>
        <v>0.99999715578625969</v>
      </c>
      <c r="FQ211" s="2">
        <f t="shared" si="253"/>
        <v>0.99999721594807756</v>
      </c>
      <c r="FR211" s="2">
        <f t="shared" si="253"/>
        <v>0.99999768126924005</v>
      </c>
      <c r="FS211" s="2">
        <f t="shared" si="253"/>
        <v>0.99999762755758048</v>
      </c>
      <c r="FT211" s="2">
        <f t="shared" si="253"/>
        <v>0.99999723405819851</v>
      </c>
      <c r="FU211" s="2">
        <f t="shared" si="253"/>
        <v>0.99999637776461536</v>
      </c>
      <c r="FW211" s="2">
        <f t="shared" si="244"/>
        <v>0.90941283396665151</v>
      </c>
      <c r="FX211" s="2">
        <f t="shared" si="244"/>
        <v>0.9198885206377958</v>
      </c>
      <c r="FY211" s="2">
        <f t="shared" si="244"/>
        <v>0.90896751098013151</v>
      </c>
      <c r="FZ211" s="2">
        <f t="shared" si="244"/>
        <v>0.91922321522313288</v>
      </c>
      <c r="GA211" s="2">
        <f t="shared" si="244"/>
        <v>0.91936889708419645</v>
      </c>
      <c r="GB211" s="2">
        <f t="shared" si="244"/>
        <v>0.92412612120349769</v>
      </c>
      <c r="GC211" s="2">
        <f t="shared" si="244"/>
        <v>0.92412996781156065</v>
      </c>
      <c r="GD211" s="2">
        <f t="shared" si="244"/>
        <v>0.94502152147289065</v>
      </c>
      <c r="GE211" s="2">
        <f t="shared" si="244"/>
        <v>0.93677211382961723</v>
      </c>
      <c r="GF211" s="2">
        <f t="shared" si="244"/>
        <v>0.93361542333979664</v>
      </c>
      <c r="GG211" s="2">
        <f t="shared" si="244"/>
        <v>0.92864892943969102</v>
      </c>
      <c r="GH211" s="2">
        <f t="shared" si="244"/>
        <v>0.9212317151332563</v>
      </c>
      <c r="GI211" s="2">
        <f t="shared" si="244"/>
        <v>0.90512298106578182</v>
      </c>
      <c r="GJ211" s="2">
        <f t="shared" si="244"/>
        <v>0.88929071146152106</v>
      </c>
      <c r="GK211" s="2">
        <f t="shared" si="244"/>
        <v>0.88829590297261274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7.9352121780886619E-297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2.869336644550737E-57</v>
      </c>
      <c r="HT211" s="86">
        <f t="shared" si="246"/>
        <v>4.8546325535152486E-76</v>
      </c>
      <c r="HU211" s="86">
        <f t="shared" si="246"/>
        <v>1.5512969524261204E-71</v>
      </c>
      <c r="HV211" s="86">
        <f t="shared" si="246"/>
        <v>3.5031588596607613E-76</v>
      </c>
      <c r="HW211" s="86">
        <f t="shared" si="246"/>
        <v>6.2244974989054426E-76</v>
      </c>
      <c r="HX211" s="86">
        <f t="shared" si="246"/>
        <v>1.0958508354045168E-84</v>
      </c>
      <c r="HY211" s="86">
        <f t="shared" si="246"/>
        <v>8.244196751856267E-82</v>
      </c>
      <c r="HZ211" s="86">
        <f t="shared" si="246"/>
        <v>3.7456893581842743E-121</v>
      </c>
      <c r="IA211" s="86">
        <f t="shared" si="246"/>
        <v>5.3268417476516692E-124</v>
      </c>
      <c r="IB211" s="86">
        <f t="shared" si="246"/>
        <v>1.921562695193424E-92</v>
      </c>
      <c r="IC211" s="86">
        <f t="shared" si="246"/>
        <v>2.4708210682564701E-93</v>
      </c>
      <c r="ID211" s="86">
        <f t="shared" si="246"/>
        <v>1.1320062421315086E-104</v>
      </c>
      <c r="IE211" s="86">
        <f t="shared" si="246"/>
        <v>1.9887445694350126E-69</v>
      </c>
      <c r="IF211" s="86">
        <f t="shared" si="246"/>
        <v>3.4027398982393877E-75</v>
      </c>
      <c r="IG211" s="86">
        <f t="shared" si="246"/>
        <v>1.5658162879774405E-79</v>
      </c>
      <c r="II211" s="86">
        <f t="shared" si="247"/>
        <v>6.9599897338812611E-3</v>
      </c>
      <c r="IJ211" s="86">
        <f t="shared" si="247"/>
        <v>1.1736221329332367E-3</v>
      </c>
      <c r="IK211" s="86">
        <f t="shared" si="247"/>
        <v>2.4951367374039979E-3</v>
      </c>
      <c r="IL211" s="86">
        <f t="shared" si="247"/>
        <v>1.3909299707909545E-3</v>
      </c>
      <c r="IM211" s="86">
        <f t="shared" si="247"/>
        <v>1.3409723946800241E-3</v>
      </c>
      <c r="IN211" s="86">
        <f t="shared" si="247"/>
        <v>5.4976007665910208E-4</v>
      </c>
      <c r="IO211" s="86">
        <f t="shared" si="247"/>
        <v>6.6476590528397853E-4</v>
      </c>
      <c r="IP211" s="86">
        <f t="shared" si="247"/>
        <v>6.3398333365769824E-6</v>
      </c>
      <c r="IQ211" s="86">
        <f t="shared" si="247"/>
        <v>9.0069584008648784E-6</v>
      </c>
      <c r="IR211" s="86">
        <f t="shared" si="247"/>
        <v>1.6410612803491626E-4</v>
      </c>
      <c r="IS211" s="86">
        <f t="shared" si="247"/>
        <v>2.1629167134789605E-4</v>
      </c>
      <c r="IT211" s="86">
        <f t="shared" si="247"/>
        <v>1.4073713095935549E-4</v>
      </c>
      <c r="IU211" s="86">
        <f t="shared" si="247"/>
        <v>3.2406763420683086E-3</v>
      </c>
      <c r="IV211" s="86">
        <f t="shared" si="247"/>
        <v>4.2634360729923681E-4</v>
      </c>
      <c r="IW211" s="86">
        <f t="shared" si="247"/>
        <v>1.2476363260304872E-2</v>
      </c>
      <c r="IY211" s="86">
        <f t="shared" si="248"/>
        <v>6.9599897338812611E-3</v>
      </c>
      <c r="IZ211" s="86">
        <f t="shared" si="248"/>
        <v>1.1736221329332367E-3</v>
      </c>
      <c r="JA211" s="86">
        <f t="shared" si="248"/>
        <v>2.4951367374039979E-3</v>
      </c>
      <c r="JB211" s="86">
        <f t="shared" si="248"/>
        <v>1.3909299707909545E-3</v>
      </c>
      <c r="JC211" s="86">
        <f t="shared" si="248"/>
        <v>1.3409723946800241E-3</v>
      </c>
      <c r="JD211" s="86">
        <f t="shared" si="248"/>
        <v>5.4976007665910208E-4</v>
      </c>
      <c r="JE211" s="86">
        <f t="shared" si="248"/>
        <v>6.6476590528397853E-4</v>
      </c>
      <c r="JF211" s="86">
        <f t="shared" si="248"/>
        <v>6.3398333365769824E-6</v>
      </c>
      <c r="JG211" s="86">
        <f t="shared" si="248"/>
        <v>9.0069584008648784E-6</v>
      </c>
      <c r="JH211" s="86">
        <f t="shared" si="248"/>
        <v>1.6410612803491626E-4</v>
      </c>
      <c r="JI211" s="86">
        <f t="shared" si="248"/>
        <v>2.1629167134789605E-4</v>
      </c>
      <c r="JJ211" s="86">
        <f t="shared" si="248"/>
        <v>1.4073713095935549E-4</v>
      </c>
      <c r="JK211" s="86">
        <f t="shared" si="248"/>
        <v>3.2406763420683086E-3</v>
      </c>
      <c r="JL211" s="86">
        <f t="shared" si="248"/>
        <v>4.2634360729923681E-4</v>
      </c>
      <c r="JM211" s="86">
        <f t="shared" si="248"/>
        <v>1.2476363260304872E-2</v>
      </c>
    </row>
    <row r="212" spans="2:273" x14ac:dyDescent="0.25">
      <c r="B212" s="2">
        <v>185</v>
      </c>
      <c r="C212" s="37">
        <v>54.853000000000002</v>
      </c>
      <c r="D212" s="37">
        <v>57.127000000000002</v>
      </c>
      <c r="E212" s="37">
        <v>48.143000000000001</v>
      </c>
      <c r="F212" s="37">
        <v>47.097000000000001</v>
      </c>
      <c r="G212" s="37">
        <v>45.79</v>
      </c>
      <c r="H212" s="37">
        <v>45.887</v>
      </c>
      <c r="I212" s="37">
        <v>46.402999999999999</v>
      </c>
      <c r="J212" s="37">
        <v>45.238</v>
      </c>
      <c r="K212" s="37">
        <v>46.332999999999998</v>
      </c>
      <c r="L212" s="37">
        <v>43.889000000000003</v>
      </c>
      <c r="M212" s="37">
        <v>43.694000000000003</v>
      </c>
      <c r="N212" s="37">
        <v>45.805999999999997</v>
      </c>
      <c r="O212" s="37">
        <v>50.377000000000002</v>
      </c>
      <c r="P212" s="37">
        <v>54.390999999999998</v>
      </c>
      <c r="Q212" s="37">
        <v>54.75</v>
      </c>
      <c r="S212" s="4">
        <f t="shared" si="249"/>
        <v>57.227139805931152</v>
      </c>
      <c r="T212" s="4" t="e">
        <f t="shared" si="249"/>
        <v>#N/A</v>
      </c>
      <c r="U212" s="4">
        <f t="shared" si="249"/>
        <v>48.74062059732875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>
        <f t="shared" si="249"/>
        <v>50.355319237099408</v>
      </c>
      <c r="AF212" s="4">
        <f t="shared" si="249"/>
        <v>54.477480686000838</v>
      </c>
      <c r="AG212" s="4">
        <f t="shared" si="249"/>
        <v>56.729990797248952</v>
      </c>
      <c r="AI212" s="4">
        <f t="shared" si="250"/>
        <v>-2.3741398059311507</v>
      </c>
      <c r="AJ212" s="4">
        <f t="shared" si="250"/>
        <v>0</v>
      </c>
      <c r="AK212" s="4">
        <f t="shared" si="250"/>
        <v>-0.59762059732874917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2.1680762900594175E-2</v>
      </c>
      <c r="AV212" s="4">
        <f t="shared" si="250"/>
        <v>-8.6480686000840024E-2</v>
      </c>
      <c r="AW212" s="4">
        <f t="shared" si="250"/>
        <v>-1.9799907972489521</v>
      </c>
      <c r="AY212" s="2">
        <f t="shared" ref="AY212:BM227" si="258">IF(OR($B212 &lt; C$230, $B212 &gt; C$233), #N/A, ((1-FG212)*DK212) + (FG212 - FW212)*EA212 + (FW212*EQ212))</f>
        <v>57.22713980593079</v>
      </c>
      <c r="AZ212" s="2" t="e">
        <f t="shared" si="258"/>
        <v>#N/A</v>
      </c>
      <c r="BA212" s="2">
        <f t="shared" si="258"/>
        <v>48.74062059732875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>
        <f t="shared" si="258"/>
        <v>50.35531923709938</v>
      </c>
      <c r="BL212" s="2">
        <f t="shared" si="258"/>
        <v>54.477480683964991</v>
      </c>
      <c r="BM212" s="2">
        <f t="shared" si="258"/>
        <v>56.729990719777604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>
        <f t="shared" si="197"/>
        <v>54.853000000000002</v>
      </c>
      <c r="CV212" s="2" t="str">
        <f t="shared" si="198"/>
        <v/>
      </c>
      <c r="CW212" s="2">
        <f t="shared" si="199"/>
        <v>48.143000000000001</v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>
        <f t="shared" si="209"/>
        <v>50.377000000000002</v>
      </c>
      <c r="DH212" s="2">
        <f t="shared" si="210"/>
        <v>54.390999999999998</v>
      </c>
      <c r="DI212" s="2">
        <f t="shared" si="211"/>
        <v>54.75</v>
      </c>
      <c r="DK212" s="2">
        <f t="shared" si="251"/>
        <v>117.99384116059377</v>
      </c>
      <c r="DL212" s="2">
        <f t="shared" si="251"/>
        <v>129.01175390973179</v>
      </c>
      <c r="DM212" s="2">
        <f t="shared" si="251"/>
        <v>119.27552854122621</v>
      </c>
      <c r="DN212" s="2">
        <f t="shared" si="251"/>
        <v>114.76896548091727</v>
      </c>
      <c r="DO212" s="2">
        <f t="shared" si="251"/>
        <v>92.175047835129519</v>
      </c>
      <c r="DP212" s="2">
        <f t="shared" si="251"/>
        <v>93.288801268498943</v>
      </c>
      <c r="DQ212" s="2">
        <f t="shared" si="251"/>
        <v>89.592529245947858</v>
      </c>
      <c r="DR212" s="2">
        <f t="shared" si="251"/>
        <v>107.34359003862465</v>
      </c>
      <c r="DS212" s="2">
        <f t="shared" si="251"/>
        <v>105.80852837425383</v>
      </c>
      <c r="DT212" s="2">
        <f t="shared" si="251"/>
        <v>109.10148799249529</v>
      </c>
      <c r="DU212" s="2">
        <f t="shared" si="251"/>
        <v>111.79174512195121</v>
      </c>
      <c r="DV212" s="2">
        <f t="shared" si="251"/>
        <v>116.28014587737846</v>
      </c>
      <c r="DW212" s="2">
        <f t="shared" si="251"/>
        <v>105.97857022047722</v>
      </c>
      <c r="DX212" s="2">
        <f t="shared" si="251"/>
        <v>115.04639718574109</v>
      </c>
      <c r="DY212" s="2">
        <f t="shared" si="251"/>
        <v>107.28766432391136</v>
      </c>
      <c r="EA212" s="2">
        <f t="shared" si="240"/>
        <v>62.450019480303062</v>
      </c>
      <c r="EB212" s="2">
        <f t="shared" si="240"/>
        <v>58.109698907103827</v>
      </c>
      <c r="EC212" s="2">
        <f t="shared" si="240"/>
        <v>48.451335002579739</v>
      </c>
      <c r="ED212" s="2">
        <f t="shared" si="240"/>
        <v>47.307788996280273</v>
      </c>
      <c r="EE212" s="2">
        <f t="shared" si="240"/>
        <v>45.651571060471866</v>
      </c>
      <c r="EF212" s="2">
        <f t="shared" si="239"/>
        <v>43.613538435932092</v>
      </c>
      <c r="EG212" s="2">
        <f t="shared" si="239"/>
        <v>48.093889204868617</v>
      </c>
      <c r="EH212" s="2">
        <f t="shared" si="239"/>
        <v>47.891407559192487</v>
      </c>
      <c r="EI212" s="2">
        <f t="shared" si="239"/>
        <v>44.135097482268868</v>
      </c>
      <c r="EJ212" s="2">
        <f t="shared" si="239"/>
        <v>43.819510748505031</v>
      </c>
      <c r="EK212" s="2">
        <f t="shared" si="239"/>
        <v>46.144580762250456</v>
      </c>
      <c r="EL212" s="2">
        <f t="shared" si="254"/>
        <v>46.565082368560532</v>
      </c>
      <c r="EM212" s="2">
        <f t="shared" si="255"/>
        <v>51.299801814926106</v>
      </c>
      <c r="EN212" s="2">
        <f t="shared" si="256"/>
        <v>54.8665142592519</v>
      </c>
      <c r="EO212" s="2">
        <f t="shared" si="257"/>
        <v>59.99664567324092</v>
      </c>
      <c r="EQ212" s="2">
        <f t="shared" si="252"/>
        <v>56.752576533191814</v>
      </c>
      <c r="ER212" s="2">
        <f t="shared" si="252"/>
        <v>56.766126786850471</v>
      </c>
      <c r="ES212" s="2">
        <f t="shared" si="252"/>
        <v>48.766877781015744</v>
      </c>
      <c r="ET212" s="2">
        <f t="shared" si="252"/>
        <v>47.263085824165138</v>
      </c>
      <c r="EU212" s="2">
        <f t="shared" si="252"/>
        <v>45.598313160370139</v>
      </c>
      <c r="EV212" s="2">
        <f t="shared" si="252"/>
        <v>44.20672858636177</v>
      </c>
      <c r="EW212" s="2">
        <f t="shared" si="252"/>
        <v>46.644203182559323</v>
      </c>
      <c r="EX212" s="2">
        <f t="shared" si="252"/>
        <v>46.558922968752974</v>
      </c>
      <c r="EY212" s="2">
        <f t="shared" si="252"/>
        <v>45.247380340274852</v>
      </c>
      <c r="EZ212" s="2">
        <f t="shared" si="252"/>
        <v>43.623789200702717</v>
      </c>
      <c r="FA212" s="2">
        <f t="shared" si="252"/>
        <v>44.652273470605806</v>
      </c>
      <c r="FB212" s="2">
        <f t="shared" si="252"/>
        <v>45.93166538372553</v>
      </c>
      <c r="FC212" s="2">
        <f t="shared" si="252"/>
        <v>50.264898010317523</v>
      </c>
      <c r="FD212" s="2">
        <f t="shared" si="252"/>
        <v>54.433141641230279</v>
      </c>
      <c r="FE212" s="2">
        <f t="shared" si="252"/>
        <v>56.355176090993702</v>
      </c>
      <c r="FG212" s="2">
        <f t="shared" si="253"/>
        <v>0.99999858422881527</v>
      </c>
      <c r="FH212" s="2">
        <f t="shared" si="253"/>
        <v>0.99999804538648085</v>
      </c>
      <c r="FI212" s="2">
        <f t="shared" si="253"/>
        <v>0.99999786042150507</v>
      </c>
      <c r="FJ212" s="2">
        <f t="shared" si="253"/>
        <v>0.99999814814182886</v>
      </c>
      <c r="FK212" s="2">
        <f t="shared" si="253"/>
        <v>0.9999981260822236</v>
      </c>
      <c r="FL212" s="2">
        <f t="shared" si="253"/>
        <v>0.99999778212825907</v>
      </c>
      <c r="FM212" s="2">
        <f t="shared" si="253"/>
        <v>0.99999757550396984</v>
      </c>
      <c r="FN212" s="2">
        <f t="shared" si="253"/>
        <v>0.99999751367715284</v>
      </c>
      <c r="FO212" s="2">
        <f t="shared" si="253"/>
        <v>0.99999754604448121</v>
      </c>
      <c r="FP212" s="2">
        <f t="shared" si="253"/>
        <v>0.99999740604559018</v>
      </c>
      <c r="FQ212" s="2">
        <f t="shared" si="253"/>
        <v>0.99999746091384745</v>
      </c>
      <c r="FR212" s="2">
        <f t="shared" si="253"/>
        <v>0.99999788529198186</v>
      </c>
      <c r="FS212" s="2">
        <f t="shared" si="253"/>
        <v>0.99999783630634598</v>
      </c>
      <c r="FT212" s="2">
        <f t="shared" si="253"/>
        <v>0.99999747743048206</v>
      </c>
      <c r="FU212" s="2">
        <f t="shared" si="253"/>
        <v>0.99999669648101364</v>
      </c>
      <c r="FW212" s="2">
        <f t="shared" ref="FW212:GK227" si="260">POWER(10,($B212-C$232)/C$229)/(1+POWER(10,($B212-C$232)/C$229))</f>
        <v>0.91671972149588055</v>
      </c>
      <c r="FX212" s="2">
        <f t="shared" si="260"/>
        <v>0.92641879281582817</v>
      </c>
      <c r="FY212" s="2">
        <f t="shared" si="260"/>
        <v>0.91630701314318674</v>
      </c>
      <c r="FZ212" s="2">
        <f t="shared" si="260"/>
        <v>0.92580334536559206</v>
      </c>
      <c r="GA212" s="2">
        <f t="shared" si="260"/>
        <v>0.92593811603872545</v>
      </c>
      <c r="GB212" s="2">
        <f t="shared" si="260"/>
        <v>0.93033712526477552</v>
      </c>
      <c r="GC212" s="2">
        <f t="shared" si="260"/>
        <v>0.93034068072644671</v>
      </c>
      <c r="GD212" s="2">
        <f t="shared" si="260"/>
        <v>0.94961529512929765</v>
      </c>
      <c r="GE212" s="2">
        <f t="shared" si="260"/>
        <v>0.94201287873144079</v>
      </c>
      <c r="GF212" s="2">
        <f t="shared" si="260"/>
        <v>0.93910082694848451</v>
      </c>
      <c r="GG212" s="2">
        <f t="shared" si="260"/>
        <v>0.93451593336792593</v>
      </c>
      <c r="GH212" s="2">
        <f t="shared" si="260"/>
        <v>0.92766110724178785</v>
      </c>
      <c r="GI212" s="2">
        <f t="shared" si="260"/>
        <v>0.91274269330587088</v>
      </c>
      <c r="GJ212" s="2">
        <f t="shared" si="260"/>
        <v>0.89803870166470634</v>
      </c>
      <c r="GK212" s="2">
        <f t="shared" si="260"/>
        <v>0.89711340612800095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4.9426744907244434E-303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2.5977693367651539E-59</v>
      </c>
      <c r="HT212" s="86">
        <f t="shared" si="262"/>
        <v>1.0068512461490415E-78</v>
      </c>
      <c r="HU212" s="86">
        <f t="shared" si="262"/>
        <v>4.1639096855348945E-74</v>
      </c>
      <c r="HV212" s="86">
        <f t="shared" si="262"/>
        <v>7.7538969040374296E-79</v>
      </c>
      <c r="HW212" s="86">
        <f t="shared" si="262"/>
        <v>1.3706108216163356E-78</v>
      </c>
      <c r="HX212" s="86">
        <f t="shared" si="262"/>
        <v>1.2399424943126633E-87</v>
      </c>
      <c r="HY212" s="86">
        <f t="shared" si="262"/>
        <v>1.1597234480164512E-84</v>
      </c>
      <c r="HZ212" s="86">
        <f t="shared" si="262"/>
        <v>3.2891323948768055E-125</v>
      </c>
      <c r="IA212" s="86">
        <f t="shared" si="262"/>
        <v>2.9298070781378383E-128</v>
      </c>
      <c r="IB212" s="86">
        <f t="shared" si="262"/>
        <v>1.2787149350356163E-95</v>
      </c>
      <c r="IC212" s="86">
        <f t="shared" si="262"/>
        <v>1.4605917615840157E-96</v>
      </c>
      <c r="ID212" s="86">
        <f t="shared" si="262"/>
        <v>2.3927437919120879E-108</v>
      </c>
      <c r="IE212" s="86">
        <f t="shared" si="262"/>
        <v>6.0713612295972227E-72</v>
      </c>
      <c r="IF212" s="86">
        <f t="shared" si="262"/>
        <v>5.4857941122920812E-78</v>
      </c>
      <c r="IG212" s="86">
        <f t="shared" si="262"/>
        <v>1.4520244267442919E-82</v>
      </c>
      <c r="II212" s="86">
        <f t="shared" ref="II212:IW227" si="263" xml:space="preserve"> _xlfn.NORM.DIST($B212, C$10, ABS(C$14), TRUE) * _xlfn.NORM.DIST(($B212 - C$10)*C$18, 0, ABS(C$14), TRUE) * 2</f>
        <v>5.0079788889664653E-3</v>
      </c>
      <c r="IJ212" s="86">
        <f t="shared" si="263"/>
        <v>7.5806088201465539E-4</v>
      </c>
      <c r="IK212" s="86">
        <f t="shared" si="263"/>
        <v>1.6610598811006118E-3</v>
      </c>
      <c r="IL212" s="86">
        <f t="shared" si="263"/>
        <v>9.0797089160516006E-4</v>
      </c>
      <c r="IM212" s="86">
        <f t="shared" si="263"/>
        <v>8.7336931523278912E-4</v>
      </c>
      <c r="IN212" s="86">
        <f t="shared" si="263"/>
        <v>3.4023162506948714E-4</v>
      </c>
      <c r="IO212" s="86">
        <f t="shared" si="263"/>
        <v>4.1694595173730903E-4</v>
      </c>
      <c r="IP212" s="86">
        <f t="shared" si="263"/>
        <v>3.1479346180129536E-6</v>
      </c>
      <c r="IQ212" s="86">
        <f t="shared" si="263"/>
        <v>4.4022540736630412E-6</v>
      </c>
      <c r="IR212" s="86">
        <f t="shared" si="263"/>
        <v>9.6195721486350017E-5</v>
      </c>
      <c r="IS212" s="86">
        <f t="shared" si="263"/>
        <v>1.2712741880570544E-4</v>
      </c>
      <c r="IT212" s="86">
        <f t="shared" si="263"/>
        <v>7.8332202469158472E-5</v>
      </c>
      <c r="IU212" s="86">
        <f t="shared" si="263"/>
        <v>2.1828822543483719E-3</v>
      </c>
      <c r="IV212" s="86">
        <f t="shared" si="263"/>
        <v>2.3418472188710298E-4</v>
      </c>
      <c r="IW212" s="86">
        <f t="shared" si="263"/>
        <v>9.0713048241470896E-3</v>
      </c>
      <c r="IY212" s="86">
        <f t="shared" ref="IY212:JM227" si="264">GM212+HC212+HS212+II212</f>
        <v>5.0079788889664653E-3</v>
      </c>
      <c r="IZ212" s="86">
        <f t="shared" si="264"/>
        <v>7.5806088201465539E-4</v>
      </c>
      <c r="JA212" s="86">
        <f t="shared" si="264"/>
        <v>1.6610598811006118E-3</v>
      </c>
      <c r="JB212" s="86">
        <f t="shared" si="264"/>
        <v>9.0797089160516006E-4</v>
      </c>
      <c r="JC212" s="86">
        <f t="shared" si="264"/>
        <v>8.7336931523278912E-4</v>
      </c>
      <c r="JD212" s="86">
        <f t="shared" si="264"/>
        <v>3.4023162506948714E-4</v>
      </c>
      <c r="JE212" s="86">
        <f t="shared" si="264"/>
        <v>4.1694595173730903E-4</v>
      </c>
      <c r="JF212" s="86">
        <f t="shared" si="264"/>
        <v>3.1479346180129536E-6</v>
      </c>
      <c r="JG212" s="86">
        <f t="shared" si="264"/>
        <v>4.4022540736630412E-6</v>
      </c>
      <c r="JH212" s="86">
        <f t="shared" si="264"/>
        <v>9.6195721486350017E-5</v>
      </c>
      <c r="JI212" s="86">
        <f t="shared" si="264"/>
        <v>1.2712741880570544E-4</v>
      </c>
      <c r="JJ212" s="86">
        <f t="shared" si="264"/>
        <v>7.8332202469158472E-5</v>
      </c>
      <c r="JK212" s="86">
        <f t="shared" si="264"/>
        <v>2.1828822543483719E-3</v>
      </c>
      <c r="JL212" s="86">
        <f t="shared" si="264"/>
        <v>2.3418472188710298E-4</v>
      </c>
      <c r="JM212" s="86">
        <f t="shared" si="264"/>
        <v>9.0713048241470896E-3</v>
      </c>
    </row>
    <row r="213" spans="2:273" x14ac:dyDescent="0.25">
      <c r="B213" s="2">
        <v>186</v>
      </c>
      <c r="C213" s="37">
        <v>54.779000000000003</v>
      </c>
      <c r="D213" s="37">
        <v>57.524000000000001</v>
      </c>
      <c r="E213" s="37">
        <v>49.365000000000002</v>
      </c>
      <c r="F213" s="37">
        <v>47.774000000000001</v>
      </c>
      <c r="G213" s="37">
        <v>46.177</v>
      </c>
      <c r="H213" s="37">
        <v>45.128999999999998</v>
      </c>
      <c r="I213" s="37">
        <v>45.645000000000003</v>
      </c>
      <c r="J213" s="37">
        <v>44.651000000000003</v>
      </c>
      <c r="K213" s="37">
        <v>46</v>
      </c>
      <c r="L213" s="37">
        <v>42.713999999999999</v>
      </c>
      <c r="M213" s="37">
        <v>44.305999999999997</v>
      </c>
      <c r="N213" s="37">
        <v>45.902999999999999</v>
      </c>
      <c r="O213" s="37">
        <v>49.622999999999998</v>
      </c>
      <c r="P213" s="37">
        <v>53.188000000000002</v>
      </c>
      <c r="Q213" s="37">
        <v>54.905999999999999</v>
      </c>
      <c r="S213" s="4">
        <f t="shared" si="249"/>
        <v>57.124037354465024</v>
      </c>
      <c r="T213" s="4" t="e">
        <f t="shared" si="249"/>
        <v>#N/A</v>
      </c>
      <c r="U213" s="4">
        <f t="shared" si="249"/>
        <v>48.642239210288956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>
        <f t="shared" si="249"/>
        <v>50.23842413159386</v>
      </c>
      <c r="AF213" s="4">
        <f t="shared" si="249"/>
        <v>54.340486148633602</v>
      </c>
      <c r="AG213" s="4">
        <f t="shared" si="249"/>
        <v>56.535732997270109</v>
      </c>
      <c r="AI213" s="4">
        <f t="shared" si="250"/>
        <v>-2.3450373544650205</v>
      </c>
      <c r="AJ213" s="4">
        <f t="shared" si="250"/>
        <v>0</v>
      </c>
      <c r="AK213" s="4">
        <f t="shared" si="250"/>
        <v>0.72276078971104596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-0.615424131593862</v>
      </c>
      <c r="AV213" s="4">
        <f t="shared" si="250"/>
        <v>-1.1524861486335993</v>
      </c>
      <c r="AW213" s="4">
        <f t="shared" si="250"/>
        <v>-1.6297329972701107</v>
      </c>
      <c r="AY213" s="2">
        <f t="shared" si="258"/>
        <v>57.124037354464981</v>
      </c>
      <c r="AZ213" s="2" t="e">
        <f t="shared" si="258"/>
        <v>#N/A</v>
      </c>
      <c r="BA213" s="2">
        <f t="shared" si="258"/>
        <v>48.642239210288956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>
        <f t="shared" si="258"/>
        <v>50.23842413159386</v>
      </c>
      <c r="BL213" s="2">
        <f t="shared" si="258"/>
        <v>54.340486148332147</v>
      </c>
      <c r="BM213" s="2">
        <f t="shared" si="258"/>
        <v>56.535732983094327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>
        <f t="shared" si="197"/>
        <v>54.779000000000003</v>
      </c>
      <c r="CV213" s="2" t="str">
        <f t="shared" si="198"/>
        <v/>
      </c>
      <c r="CW213" s="2">
        <f t="shared" si="199"/>
        <v>49.365000000000002</v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>
        <f t="shared" si="209"/>
        <v>49.622999999999998</v>
      </c>
      <c r="DH213" s="2">
        <f t="shared" si="210"/>
        <v>53.188000000000002</v>
      </c>
      <c r="DI213" s="2">
        <f t="shared" si="211"/>
        <v>54.905999999999999</v>
      </c>
      <c r="DK213" s="2">
        <f t="shared" si="251"/>
        <v>118.2377778002699</v>
      </c>
      <c r="DL213" s="2">
        <f t="shared" si="251"/>
        <v>129.31796604813223</v>
      </c>
      <c r="DM213" s="2">
        <f t="shared" si="251"/>
        <v>119.56452325581395</v>
      </c>
      <c r="DN213" s="2">
        <f t="shared" si="251"/>
        <v>115.0405010939146</v>
      </c>
      <c r="DO213" s="2">
        <f t="shared" si="251"/>
        <v>92.297737082354217</v>
      </c>
      <c r="DP213" s="2">
        <f t="shared" si="251"/>
        <v>93.41034425651867</v>
      </c>
      <c r="DQ213" s="2">
        <f t="shared" si="251"/>
        <v>89.684707188160687</v>
      </c>
      <c r="DR213" s="2">
        <f t="shared" si="251"/>
        <v>107.56970396780382</v>
      </c>
      <c r="DS213" s="2">
        <f t="shared" si="251"/>
        <v>106.02505766685573</v>
      </c>
      <c r="DT213" s="2">
        <f t="shared" si="251"/>
        <v>109.33855131332082</v>
      </c>
      <c r="DU213" s="2">
        <f t="shared" si="251"/>
        <v>112.04205818815331</v>
      </c>
      <c r="DV213" s="2">
        <f t="shared" si="251"/>
        <v>116.52343023255816</v>
      </c>
      <c r="DW213" s="2">
        <f t="shared" si="251"/>
        <v>106.15492026578076</v>
      </c>
      <c r="DX213" s="2">
        <f t="shared" si="251"/>
        <v>115.27614249530956</v>
      </c>
      <c r="DY213" s="2">
        <f t="shared" si="251"/>
        <v>107.4737459129106</v>
      </c>
      <c r="EA213" s="2">
        <f t="shared" si="240"/>
        <v>62.459833456462327</v>
      </c>
      <c r="EB213" s="2">
        <f t="shared" si="240"/>
        <v>58.053853395784543</v>
      </c>
      <c r="EC213" s="2">
        <f t="shared" si="240"/>
        <v>48.346727958359892</v>
      </c>
      <c r="ED213" s="2">
        <f t="shared" si="240"/>
        <v>47.230488413927688</v>
      </c>
      <c r="EE213" s="2">
        <f t="shared" si="240"/>
        <v>45.55342476389864</v>
      </c>
      <c r="EF213" s="2">
        <f t="shared" si="239"/>
        <v>43.476620928702921</v>
      </c>
      <c r="EG213" s="2">
        <f t="shared" si="239"/>
        <v>48.001944192924583</v>
      </c>
      <c r="EH213" s="2">
        <f t="shared" si="239"/>
        <v>47.80665512706404</v>
      </c>
      <c r="EI213" s="2">
        <f t="shared" si="239"/>
        <v>43.98580858086892</v>
      </c>
      <c r="EJ213" s="2">
        <f t="shared" si="239"/>
        <v>43.684835936904669</v>
      </c>
      <c r="EK213" s="2">
        <f t="shared" si="239"/>
        <v>46.026710980036299</v>
      </c>
      <c r="EL213" s="2">
        <f t="shared" si="254"/>
        <v>46.411804289983678</v>
      </c>
      <c r="EM213" s="2">
        <f t="shared" si="255"/>
        <v>51.203619108318918</v>
      </c>
      <c r="EN213" s="2">
        <f t="shared" si="256"/>
        <v>54.737899559401413</v>
      </c>
      <c r="EO213" s="2">
        <f t="shared" si="257"/>
        <v>59.871831891416832</v>
      </c>
      <c r="EQ213" s="2">
        <f t="shared" si="252"/>
        <v>56.681875343863759</v>
      </c>
      <c r="ER213" s="2">
        <f t="shared" si="252"/>
        <v>56.691345078775939</v>
      </c>
      <c r="ES213" s="2">
        <f t="shared" si="252"/>
        <v>48.666704925940074</v>
      </c>
      <c r="ET213" s="2">
        <f t="shared" si="252"/>
        <v>47.185166804595475</v>
      </c>
      <c r="EU213" s="2">
        <f t="shared" si="252"/>
        <v>45.499406838004816</v>
      </c>
      <c r="EV213" s="2">
        <f t="shared" si="252"/>
        <v>44.077995546965369</v>
      </c>
      <c r="EW213" s="2">
        <f t="shared" si="252"/>
        <v>46.532206292650514</v>
      </c>
      <c r="EX213" s="2">
        <f t="shared" si="252"/>
        <v>46.456264811143278</v>
      </c>
      <c r="EY213" s="2">
        <f t="shared" si="252"/>
        <v>45.112987370286511</v>
      </c>
      <c r="EZ213" s="2">
        <f t="shared" si="252"/>
        <v>43.486463020448298</v>
      </c>
      <c r="FA213" s="2">
        <f t="shared" si="252"/>
        <v>44.514005789316634</v>
      </c>
      <c r="FB213" s="2">
        <f t="shared" si="252"/>
        <v>45.769982932749777</v>
      </c>
      <c r="FC213" s="2">
        <f t="shared" si="252"/>
        <v>50.154153456553146</v>
      </c>
      <c r="FD213" s="2">
        <f t="shared" si="252"/>
        <v>54.299181221618284</v>
      </c>
      <c r="FE213" s="2">
        <f t="shared" si="252"/>
        <v>56.186634882850939</v>
      </c>
      <c r="FG213" s="2">
        <f t="shared" si="253"/>
        <v>0.9999987088011727</v>
      </c>
      <c r="FH213" s="2">
        <f t="shared" si="253"/>
        <v>0.99999821737097716</v>
      </c>
      <c r="FI213" s="2">
        <f t="shared" si="253"/>
        <v>0.99999804868085362</v>
      </c>
      <c r="FJ213" s="2">
        <f t="shared" si="253"/>
        <v>0.99999831108499981</v>
      </c>
      <c r="FK213" s="2">
        <f t="shared" si="253"/>
        <v>0.99999829096639403</v>
      </c>
      <c r="FL213" s="2">
        <f t="shared" si="253"/>
        <v>0.99999797727653716</v>
      </c>
      <c r="FM213" s="2">
        <f t="shared" si="253"/>
        <v>0.99999778883286883</v>
      </c>
      <c r="FN213" s="2">
        <f t="shared" si="253"/>
        <v>0.99999773244611723</v>
      </c>
      <c r="FO213" s="2">
        <f t="shared" si="253"/>
        <v>0.99999776196548429</v>
      </c>
      <c r="FP213" s="2">
        <f t="shared" si="253"/>
        <v>0.9999976342849215</v>
      </c>
      <c r="FQ213" s="2">
        <f t="shared" si="253"/>
        <v>0.99999768432538949</v>
      </c>
      <c r="FR213" s="2">
        <f t="shared" si="253"/>
        <v>0.99999807136300656</v>
      </c>
      <c r="FS213" s="2">
        <f t="shared" si="253"/>
        <v>0.99999802668755877</v>
      </c>
      <c r="FT213" s="2">
        <f t="shared" si="253"/>
        <v>0.99999769938874605</v>
      </c>
      <c r="FU213" s="2">
        <f t="shared" si="253"/>
        <v>0.99999698715400065</v>
      </c>
      <c r="FW213" s="2">
        <f t="shared" si="260"/>
        <v>0.92348681288967127</v>
      </c>
      <c r="FX213" s="2">
        <f t="shared" si="260"/>
        <v>0.93245583701406987</v>
      </c>
      <c r="FY213" s="2">
        <f t="shared" si="260"/>
        <v>0.92310482693577112</v>
      </c>
      <c r="FZ213" s="2">
        <f t="shared" si="260"/>
        <v>0.93188717203923344</v>
      </c>
      <c r="GA213" s="2">
        <f t="shared" si="260"/>
        <v>0.93201170358793028</v>
      </c>
      <c r="GB213" s="2">
        <f t="shared" si="260"/>
        <v>0.93607486907252846</v>
      </c>
      <c r="GC213" s="2">
        <f t="shared" si="260"/>
        <v>0.93607815181135923</v>
      </c>
      <c r="GD213" s="2">
        <f t="shared" si="260"/>
        <v>0.95384397916880881</v>
      </c>
      <c r="GE213" s="2">
        <f t="shared" si="260"/>
        <v>0.94684390178896904</v>
      </c>
      <c r="GF213" s="2">
        <f t="shared" si="260"/>
        <v>0.94416007768143884</v>
      </c>
      <c r="GG213" s="2">
        <f t="shared" si="260"/>
        <v>0.93993171469062409</v>
      </c>
      <c r="GH213" s="2">
        <f t="shared" si="260"/>
        <v>0.93360352961015047</v>
      </c>
      <c r="GI213" s="2">
        <f t="shared" si="260"/>
        <v>0.91980467506214103</v>
      </c>
      <c r="GJ213" s="2">
        <f t="shared" si="260"/>
        <v>0.90616838138363331</v>
      </c>
      <c r="GK213" s="2">
        <f t="shared" si="260"/>
        <v>0.90530908328752679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2.1613908036470982E-61</v>
      </c>
      <c r="HT213" s="86">
        <f t="shared" si="262"/>
        <v>1.8722413094386248E-81</v>
      </c>
      <c r="HU213" s="86">
        <f t="shared" si="262"/>
        <v>1.0046088920257207E-76</v>
      </c>
      <c r="HV213" s="86">
        <f t="shared" si="262"/>
        <v>1.5425479837601266E-81</v>
      </c>
      <c r="HW213" s="86">
        <f t="shared" si="262"/>
        <v>2.7111410304104682E-81</v>
      </c>
      <c r="HX213" s="86">
        <f t="shared" si="262"/>
        <v>1.2467896513421884E-90</v>
      </c>
      <c r="HY213" s="86">
        <f t="shared" si="262"/>
        <v>1.4548783563196533E-87</v>
      </c>
      <c r="HZ213" s="86">
        <f t="shared" si="262"/>
        <v>2.4716252144519223E-129</v>
      </c>
      <c r="IA213" s="86">
        <f t="shared" si="262"/>
        <v>1.3626230037783219E-132</v>
      </c>
      <c r="IB213" s="86">
        <f t="shared" si="262"/>
        <v>7.5050991903088748E-99</v>
      </c>
      <c r="IC213" s="86">
        <f t="shared" si="262"/>
        <v>7.5936537908238722E-100</v>
      </c>
      <c r="ID213" s="86">
        <f t="shared" si="262"/>
        <v>4.3613508843443628E-112</v>
      </c>
      <c r="IE213" s="86">
        <f t="shared" si="262"/>
        <v>1.6684436080790887E-74</v>
      </c>
      <c r="IF213" s="86">
        <f t="shared" si="262"/>
        <v>7.8478951919030586E-81</v>
      </c>
      <c r="IG213" s="86">
        <f t="shared" si="262"/>
        <v>1.1787382086534316E-85</v>
      </c>
      <c r="II213" s="86">
        <f t="shared" si="263"/>
        <v>3.56501313820932E-3</v>
      </c>
      <c r="IJ213" s="86">
        <f t="shared" si="263"/>
        <v>4.8279118723770558E-4</v>
      </c>
      <c r="IK213" s="86">
        <f t="shared" si="263"/>
        <v>1.090775107904776E-3</v>
      </c>
      <c r="IL213" s="86">
        <f t="shared" si="263"/>
        <v>5.8460766718169185E-4</v>
      </c>
      <c r="IM213" s="86">
        <f t="shared" si="263"/>
        <v>5.6100972048139461E-4</v>
      </c>
      <c r="IN213" s="86">
        <f t="shared" si="263"/>
        <v>2.0735997309477008E-4</v>
      </c>
      <c r="IO213" s="86">
        <f t="shared" si="263"/>
        <v>2.5765888710108553E-4</v>
      </c>
      <c r="IP213" s="86">
        <f t="shared" si="263"/>
        <v>1.5311995506858482E-6</v>
      </c>
      <c r="IQ213" s="86">
        <f t="shared" si="263"/>
        <v>2.1045267284447506E-6</v>
      </c>
      <c r="IR213" s="86">
        <f t="shared" si="263"/>
        <v>5.5470580593753029E-5</v>
      </c>
      <c r="IS213" s="86">
        <f t="shared" si="263"/>
        <v>7.3479174496597827E-5</v>
      </c>
      <c r="IT213" s="86">
        <f t="shared" si="263"/>
        <v>4.2762572665448782E-5</v>
      </c>
      <c r="IU213" s="86">
        <f t="shared" si="263"/>
        <v>1.4507050567239769E-3</v>
      </c>
      <c r="IV213" s="86">
        <f t="shared" si="263"/>
        <v>1.2571310622172568E-4</v>
      </c>
      <c r="IW213" s="86">
        <f t="shared" si="263"/>
        <v>6.5216040578591223E-3</v>
      </c>
      <c r="IY213" s="86">
        <f t="shared" si="264"/>
        <v>3.56501313820932E-3</v>
      </c>
      <c r="IZ213" s="86">
        <f t="shared" si="264"/>
        <v>4.8279118723770558E-4</v>
      </c>
      <c r="JA213" s="86">
        <f t="shared" si="264"/>
        <v>1.090775107904776E-3</v>
      </c>
      <c r="JB213" s="86">
        <f t="shared" si="264"/>
        <v>5.8460766718169185E-4</v>
      </c>
      <c r="JC213" s="86">
        <f t="shared" si="264"/>
        <v>5.6100972048139461E-4</v>
      </c>
      <c r="JD213" s="86">
        <f t="shared" si="264"/>
        <v>2.0735997309477008E-4</v>
      </c>
      <c r="JE213" s="86">
        <f t="shared" si="264"/>
        <v>2.5765888710108553E-4</v>
      </c>
      <c r="JF213" s="86">
        <f t="shared" si="264"/>
        <v>1.5311995506858482E-6</v>
      </c>
      <c r="JG213" s="86">
        <f t="shared" si="264"/>
        <v>2.1045267284447506E-6</v>
      </c>
      <c r="JH213" s="86">
        <f t="shared" si="264"/>
        <v>5.5470580593753029E-5</v>
      </c>
      <c r="JI213" s="86">
        <f t="shared" si="264"/>
        <v>7.3479174496597827E-5</v>
      </c>
      <c r="JJ213" s="86">
        <f t="shared" si="264"/>
        <v>4.2762572665448782E-5</v>
      </c>
      <c r="JK213" s="86">
        <f t="shared" si="264"/>
        <v>1.4507050567239769E-3</v>
      </c>
      <c r="JL213" s="86">
        <f t="shared" si="264"/>
        <v>1.2571310622172568E-4</v>
      </c>
      <c r="JM213" s="86">
        <f t="shared" si="264"/>
        <v>6.5216040578591223E-3</v>
      </c>
    </row>
    <row r="214" spans="2:273" x14ac:dyDescent="0.25">
      <c r="B214" s="2">
        <v>187</v>
      </c>
      <c r="C214" s="37">
        <v>54.103000000000002</v>
      </c>
      <c r="D214" s="37">
        <v>56.396999999999998</v>
      </c>
      <c r="E214" s="37">
        <v>49.713999999999999</v>
      </c>
      <c r="F214" s="37">
        <v>45.823</v>
      </c>
      <c r="G214" s="37">
        <v>45.854999999999997</v>
      </c>
      <c r="H214" s="37">
        <v>44.968000000000004</v>
      </c>
      <c r="I214" s="37">
        <v>45.694000000000003</v>
      </c>
      <c r="J214" s="37">
        <v>44.777999999999999</v>
      </c>
      <c r="K214" s="37">
        <v>45.396999999999998</v>
      </c>
      <c r="L214" s="37">
        <v>42.365000000000002</v>
      </c>
      <c r="M214" s="37">
        <v>43.758000000000003</v>
      </c>
      <c r="N214" s="37">
        <v>45.29</v>
      </c>
      <c r="O214" s="37">
        <v>49.048999999999999</v>
      </c>
      <c r="P214" s="37">
        <v>53.203000000000003</v>
      </c>
      <c r="Q214" s="37">
        <v>54.061999999999998</v>
      </c>
      <c r="S214" s="4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57.022820287843217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>
        <f t="shared" si="266"/>
        <v>50.121883240064271</v>
      </c>
      <c r="AF214" s="4">
        <f t="shared" si="266"/>
        <v>54.203665911524396</v>
      </c>
      <c r="AG214" s="4">
        <f t="shared" si="266"/>
        <v>56.342957642217655</v>
      </c>
      <c r="AI214" s="4">
        <f t="shared" ref="AI214:AW227" si="267">IF(OR($B214 &lt; C$230, $B214 &gt; C$233), 0, C214-S214)</f>
        <v>-2.9198202878432156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-1.0728832400642716</v>
      </c>
      <c r="AV214" s="4">
        <f t="shared" si="267"/>
        <v>-1.0006659115243934</v>
      </c>
      <c r="AW214" s="4">
        <f t="shared" si="267"/>
        <v>-2.2809576422176576</v>
      </c>
      <c r="AY214" s="2">
        <f t="shared" si="258"/>
        <v>57.02282028784321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>
        <f t="shared" si="258"/>
        <v>50.121883240064271</v>
      </c>
      <c r="BL214" s="2">
        <f t="shared" si="258"/>
        <v>54.203665911483043</v>
      </c>
      <c r="BM214" s="2">
        <f t="shared" si="258"/>
        <v>56.342957639795046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>
        <f t="shared" si="197"/>
        <v>54.103000000000002</v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>
        <f t="shared" si="209"/>
        <v>49.048999999999999</v>
      </c>
      <c r="DH214" s="2">
        <f t="shared" si="210"/>
        <v>53.203000000000003</v>
      </c>
      <c r="DI214" s="2">
        <f t="shared" si="211"/>
        <v>54.061999999999998</v>
      </c>
      <c r="DK214" s="2">
        <f t="shared" ref="DK214:DY227" si="268">BO$228*$B214+BO$229</f>
        <v>118.48171443994602</v>
      </c>
      <c r="DL214" s="2">
        <f t="shared" si="268"/>
        <v>129.62417818653267</v>
      </c>
      <c r="DM214" s="2">
        <f t="shared" si="268"/>
        <v>119.8535179704017</v>
      </c>
      <c r="DN214" s="2">
        <f t="shared" si="268"/>
        <v>115.31203670691193</v>
      </c>
      <c r="DO214" s="2">
        <f t="shared" si="268"/>
        <v>92.420426329578916</v>
      </c>
      <c r="DP214" s="2">
        <f t="shared" si="268"/>
        <v>93.53188724453841</v>
      </c>
      <c r="DQ214" s="2">
        <f t="shared" si="268"/>
        <v>89.776885130373515</v>
      </c>
      <c r="DR214" s="2">
        <f t="shared" si="268"/>
        <v>107.79581789698298</v>
      </c>
      <c r="DS214" s="2">
        <f t="shared" si="268"/>
        <v>106.24158695945763</v>
      </c>
      <c r="DT214" s="2">
        <f t="shared" si="268"/>
        <v>109.57561463414633</v>
      </c>
      <c r="DU214" s="2">
        <f t="shared" si="268"/>
        <v>112.29237125435539</v>
      </c>
      <c r="DV214" s="2">
        <f t="shared" si="268"/>
        <v>116.76671458773785</v>
      </c>
      <c r="DW214" s="2">
        <f t="shared" si="268"/>
        <v>106.3312703110843</v>
      </c>
      <c r="DX214" s="2">
        <f t="shared" si="268"/>
        <v>115.50588780487806</v>
      </c>
      <c r="DY214" s="2">
        <f t="shared" si="268"/>
        <v>107.65982750190983</v>
      </c>
      <c r="EA214" s="2">
        <f t="shared" si="240"/>
        <v>62.469647432621592</v>
      </c>
      <c r="EB214" s="2">
        <f t="shared" si="240"/>
        <v>57.998007884465267</v>
      </c>
      <c r="EC214" s="2">
        <f t="shared" si="240"/>
        <v>48.242120914140031</v>
      </c>
      <c r="ED214" s="2">
        <f t="shared" si="240"/>
        <v>47.15318783157511</v>
      </c>
      <c r="EE214" s="2">
        <f t="shared" si="240"/>
        <v>45.455278467325414</v>
      </c>
      <c r="EF214" s="2">
        <f t="shared" si="239"/>
        <v>43.33970342147375</v>
      </c>
      <c r="EG214" s="2">
        <f t="shared" si="239"/>
        <v>47.909999180980549</v>
      </c>
      <c r="EH214" s="2">
        <f t="shared" si="239"/>
        <v>47.721902694935594</v>
      </c>
      <c r="EI214" s="2">
        <f t="shared" si="239"/>
        <v>43.836519679468978</v>
      </c>
      <c r="EJ214" s="2">
        <f t="shared" si="239"/>
        <v>43.5501611253043</v>
      </c>
      <c r="EK214" s="2">
        <f t="shared" si="239"/>
        <v>45.908841197822142</v>
      </c>
      <c r="EL214" s="2">
        <f t="shared" si="254"/>
        <v>46.258526211406831</v>
      </c>
      <c r="EM214" s="2">
        <f t="shared" si="255"/>
        <v>51.107436401711738</v>
      </c>
      <c r="EN214" s="2">
        <f t="shared" si="256"/>
        <v>54.609284859550925</v>
      </c>
      <c r="EO214" s="2">
        <f t="shared" si="257"/>
        <v>59.74701810959273</v>
      </c>
      <c r="EQ214" s="2">
        <f t="shared" ref="EQ214:FE227" si="269">CU$228*$B214+CU$229</f>
        <v>56.611174154535703</v>
      </c>
      <c r="ER214" s="2">
        <f t="shared" si="269"/>
        <v>56.6165633707014</v>
      </c>
      <c r="ES214" s="2">
        <f t="shared" si="269"/>
        <v>48.566532070864412</v>
      </c>
      <c r="ET214" s="2">
        <f t="shared" si="269"/>
        <v>47.107247785025812</v>
      </c>
      <c r="EU214" s="2">
        <f t="shared" si="269"/>
        <v>45.400500515639507</v>
      </c>
      <c r="EV214" s="2">
        <f t="shared" si="269"/>
        <v>43.949262507568974</v>
      </c>
      <c r="EW214" s="2">
        <f t="shared" si="269"/>
        <v>46.420209402741705</v>
      </c>
      <c r="EX214" s="2">
        <f t="shared" si="269"/>
        <v>46.353606653533589</v>
      </c>
      <c r="EY214" s="2">
        <f t="shared" si="269"/>
        <v>44.978594400298171</v>
      </c>
      <c r="EZ214" s="2">
        <f t="shared" si="269"/>
        <v>43.349136840193879</v>
      </c>
      <c r="FA214" s="2">
        <f t="shared" si="269"/>
        <v>44.37573810802747</v>
      </c>
      <c r="FB214" s="2">
        <f t="shared" si="269"/>
        <v>45.608300481774023</v>
      </c>
      <c r="FC214" s="2">
        <f t="shared" si="269"/>
        <v>50.043408902788769</v>
      </c>
      <c r="FD214" s="2">
        <f t="shared" si="269"/>
        <v>54.165220802006303</v>
      </c>
      <c r="FE214" s="2">
        <f t="shared" si="269"/>
        <v>56.018093674708183</v>
      </c>
      <c r="FG214" s="2">
        <f t="shared" ref="FG214:FU227" si="270">POWER(10,($B214-C$231)/C$229)/(1+POWER(10,($B214-C$231)/C$229))</f>
        <v>0.9999988224125399</v>
      </c>
      <c r="FH214" s="2">
        <f t="shared" si="270"/>
        <v>0.99999837422275362</v>
      </c>
      <c r="FI214" s="2">
        <f t="shared" si="270"/>
        <v>0.99999822037548192</v>
      </c>
      <c r="FJ214" s="2">
        <f t="shared" si="270"/>
        <v>0.99999845969098411</v>
      </c>
      <c r="FK214" s="2">
        <f t="shared" si="270"/>
        <v>0.99999844134259219</v>
      </c>
      <c r="FL214" s="2">
        <f t="shared" si="270"/>
        <v>0.99999815525394853</v>
      </c>
      <c r="FM214" s="2">
        <f t="shared" si="270"/>
        <v>0.99999798339121637</v>
      </c>
      <c r="FN214" s="2">
        <f t="shared" si="270"/>
        <v>0.99999793196586739</v>
      </c>
      <c r="FO214" s="2">
        <f t="shared" si="270"/>
        <v>0.99999795888786092</v>
      </c>
      <c r="FP214" s="2">
        <f t="shared" si="270"/>
        <v>0.99999784244175649</v>
      </c>
      <c r="FQ214" s="2">
        <f t="shared" si="270"/>
        <v>0.99999788807922441</v>
      </c>
      <c r="FR214" s="2">
        <f t="shared" si="270"/>
        <v>0.99999824106185831</v>
      </c>
      <c r="FS214" s="2">
        <f t="shared" si="270"/>
        <v>0.99999820031735176</v>
      </c>
      <c r="FT214" s="2">
        <f t="shared" si="270"/>
        <v>0.99999790181717452</v>
      </c>
      <c r="FU214" s="2">
        <f t="shared" si="270"/>
        <v>0.99999725225106284</v>
      </c>
      <c r="FW214" s="2">
        <f t="shared" si="260"/>
        <v>0.92974617196952369</v>
      </c>
      <c r="FX214" s="2">
        <f t="shared" si="260"/>
        <v>0.93803069810430972</v>
      </c>
      <c r="FY214" s="2">
        <f t="shared" si="260"/>
        <v>0.92939304613530471</v>
      </c>
      <c r="FZ214" s="2">
        <f t="shared" si="260"/>
        <v>0.93750582308939578</v>
      </c>
      <c r="GA214" s="2">
        <f t="shared" si="260"/>
        <v>0.93762076962396368</v>
      </c>
      <c r="GB214" s="2">
        <f t="shared" si="260"/>
        <v>0.941369809362256</v>
      </c>
      <c r="GC214" s="2">
        <f t="shared" si="260"/>
        <v>0.94137283722069243</v>
      </c>
      <c r="GD214" s="2">
        <f t="shared" si="260"/>
        <v>0.95773355496564683</v>
      </c>
      <c r="GE214" s="2">
        <f t="shared" si="260"/>
        <v>0.95129325298215639</v>
      </c>
      <c r="GF214" s="2">
        <f t="shared" si="260"/>
        <v>0.94882193197096998</v>
      </c>
      <c r="GG214" s="2">
        <f t="shared" si="260"/>
        <v>0.94492598681985807</v>
      </c>
      <c r="GH214" s="2">
        <f t="shared" si="260"/>
        <v>0.93908985188780048</v>
      </c>
      <c r="GI214" s="2">
        <f t="shared" si="260"/>
        <v>0.92634123462112028</v>
      </c>
      <c r="GJ214" s="2">
        <f t="shared" si="260"/>
        <v>0.91371213990572586</v>
      </c>
      <c r="GK214" s="2">
        <f t="shared" si="260"/>
        <v>0.91291528740087502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0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1.6526275039107333E-63</v>
      </c>
      <c r="HT214" s="86">
        <f t="shared" si="262"/>
        <v>3.1213424743069865E-84</v>
      </c>
      <c r="HU214" s="86">
        <f t="shared" si="262"/>
        <v>2.1785992941341443E-79</v>
      </c>
      <c r="HV214" s="86">
        <f t="shared" si="262"/>
        <v>2.7581094431658396E-84</v>
      </c>
      <c r="HW214" s="86">
        <f t="shared" si="262"/>
        <v>4.8174119638520385E-84</v>
      </c>
      <c r="HX214" s="86">
        <f t="shared" si="262"/>
        <v>1.1140946670204843E-93</v>
      </c>
      <c r="HY214" s="86">
        <f t="shared" si="262"/>
        <v>1.6276490617458851E-90</v>
      </c>
      <c r="HZ214" s="86">
        <f t="shared" si="262"/>
        <v>1.589394649178638E-133</v>
      </c>
      <c r="IA214" s="86">
        <f t="shared" si="262"/>
        <v>5.3589016278508712E-137</v>
      </c>
      <c r="IB214" s="86">
        <f t="shared" si="262"/>
        <v>3.8850671830384419E-102</v>
      </c>
      <c r="IC214" s="86">
        <f t="shared" si="262"/>
        <v>3.4721856328181774E-103</v>
      </c>
      <c r="ID214" s="86">
        <f t="shared" si="262"/>
        <v>6.8551812370595009E-116</v>
      </c>
      <c r="IE214" s="86">
        <f t="shared" si="262"/>
        <v>4.1271527189540431E-77</v>
      </c>
      <c r="IF214" s="86">
        <f t="shared" si="262"/>
        <v>9.9624150734407612E-84</v>
      </c>
      <c r="IG214" s="86">
        <f t="shared" si="262"/>
        <v>8.3765566205505478E-89</v>
      </c>
      <c r="II214" s="86">
        <f t="shared" si="263"/>
        <v>2.5106484504756731E-3</v>
      </c>
      <c r="IJ214" s="86">
        <f t="shared" si="263"/>
        <v>3.0316181859230774E-4</v>
      </c>
      <c r="IK214" s="86">
        <f t="shared" si="263"/>
        <v>7.0651709525780656E-4</v>
      </c>
      <c r="IL214" s="86">
        <f t="shared" si="263"/>
        <v>3.7124753524037953E-4</v>
      </c>
      <c r="IM214" s="86">
        <f t="shared" si="263"/>
        <v>3.554002725411341E-4</v>
      </c>
      <c r="IN214" s="86">
        <f t="shared" si="263"/>
        <v>1.2445275917150148E-4</v>
      </c>
      <c r="IO214" s="86">
        <f t="shared" si="263"/>
        <v>1.5687209768571185E-4</v>
      </c>
      <c r="IP214" s="86">
        <f t="shared" si="263"/>
        <v>7.2959090997868889E-7</v>
      </c>
      <c r="IQ214" s="86">
        <f t="shared" si="263"/>
        <v>9.8400411525800033E-7</v>
      </c>
      <c r="IR214" s="86">
        <f t="shared" si="263"/>
        <v>3.1465002577404745E-5</v>
      </c>
      <c r="IS214" s="86">
        <f t="shared" si="263"/>
        <v>4.1763388957338254E-5</v>
      </c>
      <c r="IT214" s="86">
        <f t="shared" si="263"/>
        <v>2.2895857102846559E-5</v>
      </c>
      <c r="IU214" s="86">
        <f t="shared" si="263"/>
        <v>9.5117414882781753E-4</v>
      </c>
      <c r="IV214" s="86">
        <f t="shared" si="263"/>
        <v>6.5946585678317159E-5</v>
      </c>
      <c r="IW214" s="86">
        <f t="shared" si="263"/>
        <v>4.6357399019061668E-3</v>
      </c>
      <c r="IY214" s="86">
        <f t="shared" si="264"/>
        <v>2.5106484504756731E-3</v>
      </c>
      <c r="IZ214" s="86">
        <f t="shared" si="264"/>
        <v>3.0316181859230774E-4</v>
      </c>
      <c r="JA214" s="86">
        <f t="shared" si="264"/>
        <v>7.0651709525780656E-4</v>
      </c>
      <c r="JB214" s="86">
        <f t="shared" si="264"/>
        <v>3.7124753524037953E-4</v>
      </c>
      <c r="JC214" s="86">
        <f t="shared" si="264"/>
        <v>3.554002725411341E-4</v>
      </c>
      <c r="JD214" s="86">
        <f t="shared" si="264"/>
        <v>1.2445275917150148E-4</v>
      </c>
      <c r="JE214" s="86">
        <f t="shared" si="264"/>
        <v>1.5687209768571185E-4</v>
      </c>
      <c r="JF214" s="86">
        <f t="shared" si="264"/>
        <v>7.2959090997868889E-7</v>
      </c>
      <c r="JG214" s="86">
        <f t="shared" si="264"/>
        <v>9.8400411525800033E-7</v>
      </c>
      <c r="JH214" s="86">
        <f t="shared" si="264"/>
        <v>3.1465002577404745E-5</v>
      </c>
      <c r="JI214" s="86">
        <f t="shared" si="264"/>
        <v>4.1763388957338254E-5</v>
      </c>
      <c r="JJ214" s="86">
        <f t="shared" si="264"/>
        <v>2.2895857102846559E-5</v>
      </c>
      <c r="JK214" s="86">
        <f t="shared" si="264"/>
        <v>9.5117414882781753E-4</v>
      </c>
      <c r="JL214" s="86">
        <f t="shared" si="264"/>
        <v>6.5946585678317159E-5</v>
      </c>
      <c r="JM214" s="86">
        <f t="shared" si="264"/>
        <v>4.6357399019061668E-3</v>
      </c>
    </row>
    <row r="215" spans="2:273" x14ac:dyDescent="0.25">
      <c r="B215" s="2">
        <v>188</v>
      </c>
      <c r="C215" s="37">
        <v>53.484999999999999</v>
      </c>
      <c r="D215" s="37">
        <v>56.570999999999998</v>
      </c>
      <c r="E215" s="37">
        <v>48.856999999999999</v>
      </c>
      <c r="F215" s="37">
        <v>46.402999999999999</v>
      </c>
      <c r="G215" s="37">
        <v>45.935000000000002</v>
      </c>
      <c r="H215" s="37">
        <v>44.823</v>
      </c>
      <c r="I215" s="37">
        <v>46.645000000000003</v>
      </c>
      <c r="J215" s="37">
        <v>45.825000000000003</v>
      </c>
      <c r="K215" s="37">
        <v>46.27</v>
      </c>
      <c r="L215" s="37">
        <v>43.936999999999998</v>
      </c>
      <c r="M215" s="37">
        <v>43.581000000000003</v>
      </c>
      <c r="N215" s="37">
        <v>46.323</v>
      </c>
      <c r="O215" s="37">
        <v>50.164000000000001</v>
      </c>
      <c r="P215" s="37">
        <v>54.25</v>
      </c>
      <c r="Q215" s="37">
        <v>52.688000000000002</v>
      </c>
      <c r="S215" s="4">
        <f t="shared" si="266"/>
        <v>56.92342461128753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>
        <f t="shared" si="266"/>
        <v>54.067014679475058</v>
      </c>
      <c r="AG215" s="4">
        <f t="shared" si="266"/>
        <v>56.151619296369184</v>
      </c>
      <c r="AI215" s="4">
        <f t="shared" si="267"/>
        <v>-3.4384246112875303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0.1829853205249421</v>
      </c>
      <c r="AW215" s="4">
        <f t="shared" si="267"/>
        <v>-3.4636192963691812</v>
      </c>
      <c r="AY215" s="2">
        <f t="shared" si="258"/>
        <v>56.92342461128753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>
        <f t="shared" si="258"/>
        <v>54.0670146794698</v>
      </c>
      <c r="BM215" s="2">
        <f t="shared" si="258"/>
        <v>56.15161929598252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>
        <f t="shared" si="197"/>
        <v>53.484999999999999</v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>
        <f t="shared" si="210"/>
        <v>54.25</v>
      </c>
      <c r="DI215" s="2">
        <f t="shared" si="211"/>
        <v>52.688000000000002</v>
      </c>
      <c r="DK215" s="2">
        <f t="shared" si="268"/>
        <v>118.72565107962212</v>
      </c>
      <c r="DL215" s="2">
        <f t="shared" si="268"/>
        <v>129.93039032493314</v>
      </c>
      <c r="DM215" s="2">
        <f t="shared" si="268"/>
        <v>120.14251268498943</v>
      </c>
      <c r="DN215" s="2">
        <f t="shared" si="268"/>
        <v>115.58357231990925</v>
      </c>
      <c r="DO215" s="2">
        <f t="shared" si="268"/>
        <v>92.543115576803615</v>
      </c>
      <c r="DP215" s="2">
        <f t="shared" si="268"/>
        <v>93.653430232558136</v>
      </c>
      <c r="DQ215" s="2">
        <f t="shared" si="268"/>
        <v>89.869063072586343</v>
      </c>
      <c r="DR215" s="2">
        <f t="shared" si="268"/>
        <v>108.02193182616213</v>
      </c>
      <c r="DS215" s="2">
        <f t="shared" si="268"/>
        <v>106.45811625205953</v>
      </c>
      <c r="DT215" s="2">
        <f t="shared" si="268"/>
        <v>109.81267795497186</v>
      </c>
      <c r="DU215" s="2">
        <f t="shared" si="268"/>
        <v>112.54268432055747</v>
      </c>
      <c r="DV215" s="2">
        <f t="shared" si="268"/>
        <v>117.00999894291756</v>
      </c>
      <c r="DW215" s="2">
        <f t="shared" si="268"/>
        <v>106.50762035638783</v>
      </c>
      <c r="DX215" s="2">
        <f t="shared" si="268"/>
        <v>115.73563311444653</v>
      </c>
      <c r="DY215" s="2">
        <f t="shared" si="268"/>
        <v>107.84590909090906</v>
      </c>
      <c r="EA215" s="2">
        <f t="shared" si="240"/>
        <v>62.479461408780857</v>
      </c>
      <c r="EB215" s="2">
        <f t="shared" si="240"/>
        <v>57.942162373145983</v>
      </c>
      <c r="EC215" s="2">
        <f t="shared" si="240"/>
        <v>48.137513869920177</v>
      </c>
      <c r="ED215" s="2">
        <f t="shared" si="240"/>
        <v>47.075887249222525</v>
      </c>
      <c r="EE215" s="2">
        <f t="shared" si="240"/>
        <v>45.357132170752195</v>
      </c>
      <c r="EF215" s="2">
        <f t="shared" si="239"/>
        <v>43.202785914244579</v>
      </c>
      <c r="EG215" s="2">
        <f t="shared" si="239"/>
        <v>47.818054169036515</v>
      </c>
      <c r="EH215" s="2">
        <f t="shared" si="239"/>
        <v>47.63715026280714</v>
      </c>
      <c r="EI215" s="2">
        <f t="shared" si="239"/>
        <v>43.687230778069036</v>
      </c>
      <c r="EJ215" s="2">
        <f t="shared" si="239"/>
        <v>43.415486313703937</v>
      </c>
      <c r="EK215" s="2">
        <f t="shared" si="239"/>
        <v>45.790971415607984</v>
      </c>
      <c r="EL215" s="2">
        <f t="shared" si="254"/>
        <v>46.105248132829971</v>
      </c>
      <c r="EM215" s="2">
        <f t="shared" si="255"/>
        <v>51.011253695104557</v>
      </c>
      <c r="EN215" s="2">
        <f t="shared" si="256"/>
        <v>54.480670159700438</v>
      </c>
      <c r="EO215" s="2">
        <f t="shared" si="257"/>
        <v>59.622204327768642</v>
      </c>
      <c r="EQ215" s="2">
        <f t="shared" si="269"/>
        <v>56.540472965207655</v>
      </c>
      <c r="ER215" s="2">
        <f t="shared" si="269"/>
        <v>56.541781662626867</v>
      </c>
      <c r="ES215" s="2">
        <f t="shared" si="269"/>
        <v>48.466359215788742</v>
      </c>
      <c r="ET215" s="2">
        <f t="shared" si="269"/>
        <v>47.02932876545615</v>
      </c>
      <c r="EU215" s="2">
        <f t="shared" si="269"/>
        <v>45.301594193274184</v>
      </c>
      <c r="EV215" s="2">
        <f t="shared" si="269"/>
        <v>43.82052946817258</v>
      </c>
      <c r="EW215" s="2">
        <f t="shared" si="269"/>
        <v>46.308212512832888</v>
      </c>
      <c r="EX215" s="2">
        <f t="shared" si="269"/>
        <v>46.250948495923893</v>
      </c>
      <c r="EY215" s="2">
        <f t="shared" si="269"/>
        <v>44.84420143030983</v>
      </c>
      <c r="EZ215" s="2">
        <f t="shared" si="269"/>
        <v>43.211810659939459</v>
      </c>
      <c r="FA215" s="2">
        <f t="shared" si="269"/>
        <v>44.237470426738298</v>
      </c>
      <c r="FB215" s="2">
        <f t="shared" si="269"/>
        <v>45.446618030798263</v>
      </c>
      <c r="FC215" s="2">
        <f t="shared" si="269"/>
        <v>49.932664349024392</v>
      </c>
      <c r="FD215" s="2">
        <f t="shared" si="269"/>
        <v>54.031260382394308</v>
      </c>
      <c r="FE215" s="2">
        <f t="shared" si="269"/>
        <v>55.84955246656542</v>
      </c>
      <c r="FG215" s="2">
        <f t="shared" si="270"/>
        <v>0.99999892602736085</v>
      </c>
      <c r="FH215" s="2">
        <f t="shared" si="270"/>
        <v>0.99999851727331679</v>
      </c>
      <c r="FI215" s="2">
        <f t="shared" si="270"/>
        <v>0.9999983769628954</v>
      </c>
      <c r="FJ215" s="2">
        <f t="shared" si="270"/>
        <v>0.9999985952212912</v>
      </c>
      <c r="FK215" s="2">
        <f t="shared" si="270"/>
        <v>0.99999857848735429</v>
      </c>
      <c r="FL215" s="2">
        <f t="shared" si="270"/>
        <v>0.99999831757133217</v>
      </c>
      <c r="FM215" s="2">
        <f t="shared" si="270"/>
        <v>0.99999816083060422</v>
      </c>
      <c r="FN215" s="2">
        <f t="shared" si="270"/>
        <v>0.99999811393011173</v>
      </c>
      <c r="FO215" s="2">
        <f t="shared" si="270"/>
        <v>0.99999813848327046</v>
      </c>
      <c r="FP215" s="2">
        <f t="shared" si="270"/>
        <v>0.99999803228312178</v>
      </c>
      <c r="FQ215" s="2">
        <f t="shared" si="270"/>
        <v>0.99999807390500295</v>
      </c>
      <c r="FR215" s="2">
        <f t="shared" si="270"/>
        <v>0.99999839582910077</v>
      </c>
      <c r="FS215" s="2">
        <f t="shared" si="270"/>
        <v>0.99999835866965747</v>
      </c>
      <c r="FT215" s="2">
        <f t="shared" si="270"/>
        <v>0.99999808643416688</v>
      </c>
      <c r="FU215" s="2">
        <f t="shared" si="270"/>
        <v>0.99999749402257965</v>
      </c>
      <c r="FW215" s="2">
        <f t="shared" si="260"/>
        <v>0.93552921632210839</v>
      </c>
      <c r="FX215" s="2">
        <f t="shared" si="260"/>
        <v>0.94317347110603234</v>
      </c>
      <c r="FY215" s="2">
        <f t="shared" si="260"/>
        <v>0.93520313270379574</v>
      </c>
      <c r="FZ215" s="2">
        <f t="shared" si="260"/>
        <v>0.94268949366573807</v>
      </c>
      <c r="GA215" s="2">
        <f t="shared" si="260"/>
        <v>0.9427954875607657</v>
      </c>
      <c r="GB215" s="2">
        <f t="shared" si="260"/>
        <v>0.94625135095132473</v>
      </c>
      <c r="GC215" s="2">
        <f t="shared" si="260"/>
        <v>0.94625414110383999</v>
      </c>
      <c r="GD215" s="2">
        <f t="shared" si="260"/>
        <v>0.9613086512865181</v>
      </c>
      <c r="GE215" s="2">
        <f t="shared" si="260"/>
        <v>0.95538772547129669</v>
      </c>
      <c r="GF215" s="2">
        <f t="shared" si="260"/>
        <v>0.9531139137703516</v>
      </c>
      <c r="GG215" s="2">
        <f t="shared" si="260"/>
        <v>0.94952731661917988</v>
      </c>
      <c r="GH215" s="2">
        <f t="shared" si="260"/>
        <v>0.94414996015909902</v>
      </c>
      <c r="GI215" s="2">
        <f t="shared" si="260"/>
        <v>0.93238417772324766</v>
      </c>
      <c r="GJ215" s="2">
        <f t="shared" si="260"/>
        <v>0.92070247807047978</v>
      </c>
      <c r="GK215" s="2">
        <f t="shared" si="260"/>
        <v>0.91996452548220697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0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1.1612378502944741E-65</v>
      </c>
      <c r="HT215" s="86">
        <f t="shared" si="262"/>
        <v>4.6655178379538133E-87</v>
      </c>
      <c r="HU215" s="86">
        <f t="shared" si="262"/>
        <v>4.2465655380533302E-82</v>
      </c>
      <c r="HV215" s="86">
        <f t="shared" si="262"/>
        <v>4.4323531433015472E-87</v>
      </c>
      <c r="HW215" s="86">
        <f t="shared" si="262"/>
        <v>7.6894456815850456E-87</v>
      </c>
      <c r="HX215" s="86">
        <f t="shared" si="262"/>
        <v>8.8467588825973149E-97</v>
      </c>
      <c r="HY215" s="86">
        <f t="shared" si="262"/>
        <v>1.6238750380624417E-93</v>
      </c>
      <c r="HZ215" s="86">
        <f t="shared" si="262"/>
        <v>8.7463152461583569E-138</v>
      </c>
      <c r="IA215" s="86">
        <f t="shared" si="262"/>
        <v>1.7821134147049297E-141</v>
      </c>
      <c r="IB215" s="86">
        <f t="shared" si="262"/>
        <v>1.7737651004737132E-105</v>
      </c>
      <c r="IC215" s="86">
        <f t="shared" si="262"/>
        <v>1.3963081743354533E-106</v>
      </c>
      <c r="ID215" s="86">
        <f t="shared" si="262"/>
        <v>9.2914989127512253E-120</v>
      </c>
      <c r="IE215" s="86">
        <f t="shared" si="262"/>
        <v>9.189639925319525E-80</v>
      </c>
      <c r="IF215" s="86">
        <f t="shared" si="262"/>
        <v>1.122196461399349E-86</v>
      </c>
      <c r="IG215" s="86">
        <f t="shared" si="262"/>
        <v>5.2109046532455758E-92</v>
      </c>
      <c r="II215" s="86">
        <f t="shared" si="263"/>
        <v>1.7491189847455163E-3</v>
      </c>
      <c r="IJ215" s="86">
        <f t="shared" si="263"/>
        <v>1.8768578286528393E-4</v>
      </c>
      <c r="IK215" s="86">
        <f t="shared" si="263"/>
        <v>4.5136476715438065E-4</v>
      </c>
      <c r="IL215" s="86">
        <f t="shared" si="263"/>
        <v>2.3251501891035709E-4</v>
      </c>
      <c r="IM215" s="86">
        <f t="shared" si="263"/>
        <v>2.2203523034800376E-4</v>
      </c>
      <c r="IN215" s="86">
        <f t="shared" si="263"/>
        <v>7.355215282450727E-5</v>
      </c>
      <c r="IO215" s="86">
        <f t="shared" si="263"/>
        <v>9.4094373124224657E-5</v>
      </c>
      <c r="IP215" s="86">
        <f t="shared" si="263"/>
        <v>3.4052814115952825E-7</v>
      </c>
      <c r="IQ215" s="86">
        <f t="shared" si="263"/>
        <v>4.4997108847902331E-7</v>
      </c>
      <c r="IR215" s="86">
        <f t="shared" si="263"/>
        <v>1.7556350704345538E-5</v>
      </c>
      <c r="IS215" s="86">
        <f t="shared" si="263"/>
        <v>2.3340800982562066E-5</v>
      </c>
      <c r="IT215" s="86">
        <f t="shared" si="263"/>
        <v>1.2022614985639405E-5</v>
      </c>
      <c r="IU215" s="86">
        <f t="shared" si="263"/>
        <v>6.1525123596039937E-4</v>
      </c>
      <c r="IV215" s="86">
        <f t="shared" si="263"/>
        <v>3.3803611494822587E-5</v>
      </c>
      <c r="IW215" s="86">
        <f t="shared" si="263"/>
        <v>3.2579336138837196E-3</v>
      </c>
      <c r="IY215" s="86">
        <f t="shared" si="264"/>
        <v>1.7491189847455163E-3</v>
      </c>
      <c r="IZ215" s="86">
        <f t="shared" si="264"/>
        <v>1.8768578286528393E-4</v>
      </c>
      <c r="JA215" s="86">
        <f t="shared" si="264"/>
        <v>4.5136476715438065E-4</v>
      </c>
      <c r="JB215" s="86">
        <f t="shared" si="264"/>
        <v>2.3251501891035709E-4</v>
      </c>
      <c r="JC215" s="86">
        <f t="shared" si="264"/>
        <v>2.2203523034800376E-4</v>
      </c>
      <c r="JD215" s="86">
        <f t="shared" si="264"/>
        <v>7.355215282450727E-5</v>
      </c>
      <c r="JE215" s="86">
        <f t="shared" si="264"/>
        <v>9.4094373124224657E-5</v>
      </c>
      <c r="JF215" s="86">
        <f t="shared" si="264"/>
        <v>3.4052814115952825E-7</v>
      </c>
      <c r="JG215" s="86">
        <f t="shared" si="264"/>
        <v>4.4997108847902331E-7</v>
      </c>
      <c r="JH215" s="86">
        <f t="shared" si="264"/>
        <v>1.7556350704345538E-5</v>
      </c>
      <c r="JI215" s="86">
        <f t="shared" si="264"/>
        <v>2.3340800982562066E-5</v>
      </c>
      <c r="JJ215" s="86">
        <f t="shared" si="264"/>
        <v>1.2022614985639405E-5</v>
      </c>
      <c r="JK215" s="86">
        <f t="shared" si="264"/>
        <v>6.1525123596039937E-4</v>
      </c>
      <c r="JL215" s="86">
        <f t="shared" si="264"/>
        <v>3.3803611494822587E-5</v>
      </c>
      <c r="JM215" s="86">
        <f t="shared" si="264"/>
        <v>3.2579336138837196E-3</v>
      </c>
    </row>
    <row r="216" spans="2:273" x14ac:dyDescent="0.25">
      <c r="B216" s="2">
        <v>189</v>
      </c>
      <c r="C216" s="37">
        <v>55.353000000000002</v>
      </c>
      <c r="D216" s="37">
        <v>55.587000000000003</v>
      </c>
      <c r="E216" s="37">
        <v>48.412999999999997</v>
      </c>
      <c r="F216" s="37">
        <v>47.628999999999998</v>
      </c>
      <c r="G216" s="37">
        <v>47.194000000000003</v>
      </c>
      <c r="H216" s="37">
        <v>44.371000000000002</v>
      </c>
      <c r="I216" s="37">
        <v>46.951999999999998</v>
      </c>
      <c r="J216" s="37">
        <v>45.222000000000001</v>
      </c>
      <c r="K216" s="37">
        <v>45.475999999999999</v>
      </c>
      <c r="L216" s="37">
        <v>43.222000000000001</v>
      </c>
      <c r="M216" s="37">
        <v>43.918999999999997</v>
      </c>
      <c r="N216" s="37">
        <v>45.935000000000002</v>
      </c>
      <c r="O216" s="37">
        <v>49.295000000000002</v>
      </c>
      <c r="P216" s="37">
        <v>53.140999999999998</v>
      </c>
      <c r="Q216" s="37">
        <v>55.578000000000003</v>
      </c>
      <c r="S216" s="4">
        <f t="shared" si="266"/>
        <v>56.825781425234226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>
        <f t="shared" si="266"/>
        <v>53.930526580788943</v>
      </c>
      <c r="AG216" s="4">
        <f t="shared" si="266"/>
        <v>55.961667669988721</v>
      </c>
      <c r="AI216" s="4">
        <f t="shared" si="267"/>
        <v>-1.4727814252342242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-0.78952658078894444</v>
      </c>
      <c r="AW216" s="4">
        <f t="shared" si="267"/>
        <v>-0.38366766998871782</v>
      </c>
      <c r="AY216" s="2">
        <f t="shared" si="258"/>
        <v>56.825781425234226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>
        <f t="shared" si="258"/>
        <v>53.930526580788325</v>
      </c>
      <c r="BM216" s="2">
        <f t="shared" si="258"/>
        <v>55.961667669931089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>
        <f t="shared" si="197"/>
        <v>55.353000000000002</v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>
        <f t="shared" si="210"/>
        <v>53.140999999999998</v>
      </c>
      <c r="DI216" s="2">
        <f t="shared" si="211"/>
        <v>55.578000000000003</v>
      </c>
      <c r="DK216" s="2">
        <f t="shared" si="268"/>
        <v>118.96958771929823</v>
      </c>
      <c r="DL216" s="2">
        <f t="shared" si="268"/>
        <v>130.23660246333361</v>
      </c>
      <c r="DM216" s="2">
        <f t="shared" si="268"/>
        <v>120.43150739957716</v>
      </c>
      <c r="DN216" s="2">
        <f t="shared" si="268"/>
        <v>115.85510793290658</v>
      </c>
      <c r="DO216" s="2">
        <f t="shared" si="268"/>
        <v>92.665804824028314</v>
      </c>
      <c r="DP216" s="2">
        <f t="shared" si="268"/>
        <v>93.774973220577863</v>
      </c>
      <c r="DQ216" s="2">
        <f t="shared" si="268"/>
        <v>89.961241014799171</v>
      </c>
      <c r="DR216" s="2">
        <f t="shared" si="268"/>
        <v>108.24804575534129</v>
      </c>
      <c r="DS216" s="2">
        <f t="shared" si="268"/>
        <v>106.67464554466142</v>
      </c>
      <c r="DT216" s="2">
        <f t="shared" si="268"/>
        <v>110.04974127579737</v>
      </c>
      <c r="DU216" s="2">
        <f t="shared" si="268"/>
        <v>112.79299738675957</v>
      </c>
      <c r="DV216" s="2">
        <f t="shared" si="268"/>
        <v>117.25328329809727</v>
      </c>
      <c r="DW216" s="2">
        <f t="shared" si="268"/>
        <v>106.68397040169137</v>
      </c>
      <c r="DX216" s="2">
        <f t="shared" si="268"/>
        <v>115.965378424015</v>
      </c>
      <c r="DY216" s="2">
        <f t="shared" si="268"/>
        <v>108.03199067990829</v>
      </c>
      <c r="EA216" s="2">
        <f t="shared" si="240"/>
        <v>62.489275384940122</v>
      </c>
      <c r="EB216" s="2">
        <f t="shared" si="240"/>
        <v>57.8863168618267</v>
      </c>
      <c r="EC216" s="2">
        <f t="shared" si="240"/>
        <v>48.032906825700323</v>
      </c>
      <c r="ED216" s="2">
        <f t="shared" si="240"/>
        <v>46.99858666686994</v>
      </c>
      <c r="EE216" s="2">
        <f t="shared" si="240"/>
        <v>45.258985874178975</v>
      </c>
      <c r="EF216" s="2">
        <f t="shared" si="239"/>
        <v>43.065868407015408</v>
      </c>
      <c r="EG216" s="2">
        <f t="shared" si="239"/>
        <v>47.72610915709248</v>
      </c>
      <c r="EH216" s="2">
        <f t="shared" si="239"/>
        <v>47.552397830678686</v>
      </c>
      <c r="EI216" s="2">
        <f t="shared" si="239"/>
        <v>43.537941876669095</v>
      </c>
      <c r="EJ216" s="2">
        <f t="shared" si="239"/>
        <v>43.280811502103575</v>
      </c>
      <c r="EK216" s="2">
        <f t="shared" si="239"/>
        <v>45.673101633393827</v>
      </c>
      <c r="EL216" s="2">
        <f t="shared" si="254"/>
        <v>45.951970054253124</v>
      </c>
      <c r="EM216" s="2">
        <f t="shared" si="255"/>
        <v>50.915070988497376</v>
      </c>
      <c r="EN216" s="2">
        <f t="shared" si="256"/>
        <v>54.35205545984995</v>
      </c>
      <c r="EO216" s="2">
        <f t="shared" si="257"/>
        <v>59.49739054594454</v>
      </c>
      <c r="EQ216" s="2">
        <f t="shared" si="269"/>
        <v>56.469771775879607</v>
      </c>
      <c r="ER216" s="2">
        <f t="shared" si="269"/>
        <v>56.466999954552335</v>
      </c>
      <c r="ES216" s="2">
        <f t="shared" si="269"/>
        <v>48.366186360713073</v>
      </c>
      <c r="ET216" s="2">
        <f t="shared" si="269"/>
        <v>46.951409745886487</v>
      </c>
      <c r="EU216" s="2">
        <f t="shared" si="269"/>
        <v>45.202687870908875</v>
      </c>
      <c r="EV216" s="2">
        <f t="shared" si="269"/>
        <v>43.691796428776179</v>
      </c>
      <c r="EW216" s="2">
        <f t="shared" si="269"/>
        <v>46.196215622924079</v>
      </c>
      <c r="EX216" s="2">
        <f t="shared" si="269"/>
        <v>46.148290338314197</v>
      </c>
      <c r="EY216" s="2">
        <f t="shared" si="269"/>
        <v>44.70980846032149</v>
      </c>
      <c r="EZ216" s="2">
        <f t="shared" si="269"/>
        <v>43.07448447968504</v>
      </c>
      <c r="FA216" s="2">
        <f t="shared" si="269"/>
        <v>44.099202745449134</v>
      </c>
      <c r="FB216" s="2">
        <f t="shared" si="269"/>
        <v>45.284935579822509</v>
      </c>
      <c r="FC216" s="2">
        <f t="shared" si="269"/>
        <v>49.821919795260015</v>
      </c>
      <c r="FD216" s="2">
        <f t="shared" si="269"/>
        <v>53.89729996278232</v>
      </c>
      <c r="FE216" s="2">
        <f t="shared" si="269"/>
        <v>55.681011258422657</v>
      </c>
      <c r="FG216" s="2">
        <f t="shared" si="270"/>
        <v>0.99999902052521938</v>
      </c>
      <c r="FH216" s="2">
        <f t="shared" si="270"/>
        <v>0.99999864773701674</v>
      </c>
      <c r="FI216" s="2">
        <f t="shared" si="270"/>
        <v>0.99999851977235654</v>
      </c>
      <c r="FJ216" s="2">
        <f t="shared" si="270"/>
        <v>0.99999871882643232</v>
      </c>
      <c r="FK216" s="2">
        <f t="shared" si="270"/>
        <v>0.99999870356489662</v>
      </c>
      <c r="FL216" s="2">
        <f t="shared" si="270"/>
        <v>0.99999846560659134</v>
      </c>
      <c r="FM216" s="2">
        <f t="shared" si="270"/>
        <v>0.99999832265730426</v>
      </c>
      <c r="FN216" s="2">
        <f t="shared" si="270"/>
        <v>0.99999827988353263</v>
      </c>
      <c r="FO216" s="2">
        <f t="shared" si="270"/>
        <v>0.99999830227628694</v>
      </c>
      <c r="FP216" s="2">
        <f t="shared" si="270"/>
        <v>0.99999820542056761</v>
      </c>
      <c r="FQ216" s="2">
        <f t="shared" si="270"/>
        <v>0.99999824338018739</v>
      </c>
      <c r="FR216" s="2">
        <f t="shared" si="270"/>
        <v>0.99999853697854524</v>
      </c>
      <c r="FS216" s="2">
        <f t="shared" si="270"/>
        <v>0.9999985030887204</v>
      </c>
      <c r="FT216" s="2">
        <f t="shared" si="270"/>
        <v>0.9999982548069245</v>
      </c>
      <c r="FU216" s="2">
        <f t="shared" si="270"/>
        <v>0.99999771452092545</v>
      </c>
      <c r="FW216" s="2">
        <f t="shared" si="260"/>
        <v>0.94086649806517186</v>
      </c>
      <c r="FX216" s="2">
        <f t="shared" si="260"/>
        <v>0.94791314925556447</v>
      </c>
      <c r="FY216" s="2">
        <f t="shared" si="260"/>
        <v>0.94056569461531536</v>
      </c>
      <c r="FZ216" s="2">
        <f t="shared" si="260"/>
        <v>0.94746729014227549</v>
      </c>
      <c r="GA216" s="2">
        <f t="shared" si="260"/>
        <v>0.94756493916433115</v>
      </c>
      <c r="GB216" s="2">
        <f t="shared" si="260"/>
        <v>0.95074772073565939</v>
      </c>
      <c r="GC216" s="2">
        <f t="shared" si="260"/>
        <v>0.95075028962500163</v>
      </c>
      <c r="GD216" s="2">
        <f t="shared" si="260"/>
        <v>0.96459252870545475</v>
      </c>
      <c r="GE216" s="2">
        <f t="shared" si="260"/>
        <v>0.95915278052545627</v>
      </c>
      <c r="GF216" s="2">
        <f t="shared" si="260"/>
        <v>0.95706224282728902</v>
      </c>
      <c r="GG216" s="2">
        <f t="shared" si="260"/>
        <v>0.95376302499155585</v>
      </c>
      <c r="GH216" s="2">
        <f t="shared" si="260"/>
        <v>0.94881261332689626</v>
      </c>
      <c r="GI216" s="2">
        <f t="shared" si="260"/>
        <v>0.93796455983602045</v>
      </c>
      <c r="GJ216" s="2">
        <f t="shared" si="260"/>
        <v>0.92717165361393084</v>
      </c>
      <c r="GK216" s="2">
        <f t="shared" si="260"/>
        <v>0.92648909724127437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0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7.4983844688360589E-68</v>
      </c>
      <c r="HT216" s="86">
        <f t="shared" si="262"/>
        <v>6.2522030366569661E-90</v>
      </c>
      <c r="HU216" s="86">
        <f t="shared" si="262"/>
        <v>7.4400210763000162E-85</v>
      </c>
      <c r="HV216" s="86">
        <f t="shared" si="262"/>
        <v>6.4018184608072937E-90</v>
      </c>
      <c r="HW216" s="86">
        <f t="shared" si="262"/>
        <v>1.102533758140547E-89</v>
      </c>
      <c r="HX216" s="86">
        <f t="shared" si="262"/>
        <v>6.2427450451463902E-100</v>
      </c>
      <c r="HY216" s="86">
        <f t="shared" si="262"/>
        <v>1.4447685614886473E-96</v>
      </c>
      <c r="HZ216" s="86">
        <f t="shared" si="262"/>
        <v>4.1186919256270634E-142</v>
      </c>
      <c r="IA216" s="86">
        <f t="shared" si="262"/>
        <v>5.0113031444204904E-146</v>
      </c>
      <c r="IB216" s="86">
        <f t="shared" si="262"/>
        <v>7.1424205466010959E-109</v>
      </c>
      <c r="IC216" s="86">
        <f t="shared" si="262"/>
        <v>4.9383517869567315E-110</v>
      </c>
      <c r="ID216" s="86">
        <f t="shared" si="262"/>
        <v>1.0859694103210552E-123</v>
      </c>
      <c r="IE216" s="86">
        <f t="shared" si="262"/>
        <v>1.8418363036531908E-82</v>
      </c>
      <c r="IF216" s="86">
        <f t="shared" si="262"/>
        <v>1.1216602048620403E-89</v>
      </c>
      <c r="IG216" s="86">
        <f t="shared" si="262"/>
        <v>2.8376258835105238E-95</v>
      </c>
      <c r="II216" s="86">
        <f t="shared" si="263"/>
        <v>1.2054386800643667E-3</v>
      </c>
      <c r="IJ216" s="86">
        <f t="shared" si="263"/>
        <v>1.1455470671705841E-4</v>
      </c>
      <c r="IK216" s="86">
        <f t="shared" si="263"/>
        <v>2.8440125162615491E-4</v>
      </c>
      <c r="IL216" s="86">
        <f t="shared" si="263"/>
        <v>1.436183272151609E-4</v>
      </c>
      <c r="IM216" s="86">
        <f t="shared" si="263"/>
        <v>1.3679361622404287E-4</v>
      </c>
      <c r="IN216" s="86">
        <f t="shared" si="263"/>
        <v>4.2803631787078101E-5</v>
      </c>
      <c r="IO216" s="86">
        <f t="shared" si="263"/>
        <v>5.5600963554463062E-5</v>
      </c>
      <c r="IP216" s="86">
        <f t="shared" si="263"/>
        <v>1.5568187443398582E-7</v>
      </c>
      <c r="IQ216" s="86">
        <f t="shared" si="263"/>
        <v>2.012337778126846E-7</v>
      </c>
      <c r="IR216" s="86">
        <f t="shared" si="263"/>
        <v>9.6353291669487794E-6</v>
      </c>
      <c r="IS216" s="86">
        <f t="shared" si="263"/>
        <v>1.2826485518616649E-5</v>
      </c>
      <c r="IT216" s="86">
        <f t="shared" si="263"/>
        <v>6.1911418165647617E-6</v>
      </c>
      <c r="IU216" s="86">
        <f t="shared" si="263"/>
        <v>3.9258827340725173E-4</v>
      </c>
      <c r="IV216" s="86">
        <f t="shared" si="263"/>
        <v>1.6930299191223478E-5</v>
      </c>
      <c r="IW216" s="86">
        <f t="shared" si="263"/>
        <v>2.2636220577640356E-3</v>
      </c>
      <c r="IY216" s="86">
        <f t="shared" si="264"/>
        <v>1.2054386800643667E-3</v>
      </c>
      <c r="IZ216" s="86">
        <f t="shared" si="264"/>
        <v>1.1455470671705841E-4</v>
      </c>
      <c r="JA216" s="86">
        <f t="shared" si="264"/>
        <v>2.8440125162615491E-4</v>
      </c>
      <c r="JB216" s="86">
        <f t="shared" si="264"/>
        <v>1.436183272151609E-4</v>
      </c>
      <c r="JC216" s="86">
        <f t="shared" si="264"/>
        <v>1.3679361622404287E-4</v>
      </c>
      <c r="JD216" s="86">
        <f t="shared" si="264"/>
        <v>4.2803631787078101E-5</v>
      </c>
      <c r="JE216" s="86">
        <f t="shared" si="264"/>
        <v>5.5600963554463062E-5</v>
      </c>
      <c r="JF216" s="86">
        <f t="shared" si="264"/>
        <v>1.5568187443398582E-7</v>
      </c>
      <c r="JG216" s="86">
        <f t="shared" si="264"/>
        <v>2.012337778126846E-7</v>
      </c>
      <c r="JH216" s="86">
        <f t="shared" si="264"/>
        <v>9.6353291669487794E-6</v>
      </c>
      <c r="JI216" s="86">
        <f t="shared" si="264"/>
        <v>1.2826485518616649E-5</v>
      </c>
      <c r="JJ216" s="86">
        <f t="shared" si="264"/>
        <v>6.1911418165647617E-6</v>
      </c>
      <c r="JK216" s="86">
        <f t="shared" si="264"/>
        <v>3.9258827340725173E-4</v>
      </c>
      <c r="JL216" s="86">
        <f t="shared" si="264"/>
        <v>1.6930299191223478E-5</v>
      </c>
      <c r="JM216" s="86">
        <f t="shared" si="264"/>
        <v>2.2636220577640356E-3</v>
      </c>
    </row>
    <row r="217" spans="2:273" x14ac:dyDescent="0.25">
      <c r="B217" s="2">
        <v>190</v>
      </c>
      <c r="C217" s="37">
        <v>54.25</v>
      </c>
      <c r="D217" s="37">
        <v>55.317</v>
      </c>
      <c r="E217" s="37">
        <v>47.73</v>
      </c>
      <c r="F217" s="37">
        <v>47.29</v>
      </c>
      <c r="G217" s="37">
        <v>45.79</v>
      </c>
      <c r="H217" s="37">
        <v>44.177</v>
      </c>
      <c r="I217" s="37">
        <v>45.661000000000001</v>
      </c>
      <c r="J217" s="37">
        <v>45.54</v>
      </c>
      <c r="K217" s="37">
        <v>45.793999999999997</v>
      </c>
      <c r="L217" s="37">
        <v>43.570999999999998</v>
      </c>
      <c r="M217" s="37">
        <v>44.274000000000001</v>
      </c>
      <c r="N217" s="37">
        <v>45.661000000000001</v>
      </c>
      <c r="O217" s="37">
        <v>48.459000000000003</v>
      </c>
      <c r="P217" s="37">
        <v>53.811999999999998</v>
      </c>
      <c r="Q217" s="37">
        <v>52.796999999999997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>
        <f t="shared" si="266"/>
        <v>53.794195308249819</v>
      </c>
      <c r="AG217" s="4">
        <f t="shared" si="266"/>
        <v>55.773048801442478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1.7804691750178847E-2</v>
      </c>
      <c r="AW217" s="4">
        <f t="shared" si="267"/>
        <v>-2.9760488014424809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>
        <f t="shared" si="258"/>
        <v>53.794195308249755</v>
      </c>
      <c r="BM217" s="2">
        <f t="shared" si="258"/>
        <v>55.773048801434456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>
        <f t="shared" si="210"/>
        <v>53.811999999999998</v>
      </c>
      <c r="DI217" s="2">
        <f t="shared" si="211"/>
        <v>52.796999999999997</v>
      </c>
      <c r="DK217" s="2">
        <f t="shared" si="268"/>
        <v>119.21352435897435</v>
      </c>
      <c r="DL217" s="2">
        <f t="shared" si="268"/>
        <v>130.54281460173405</v>
      </c>
      <c r="DM217" s="2">
        <f t="shared" si="268"/>
        <v>120.7205021141649</v>
      </c>
      <c r="DN217" s="2">
        <f t="shared" si="268"/>
        <v>116.1266435459039</v>
      </c>
      <c r="DO217" s="2">
        <f t="shared" si="268"/>
        <v>92.788494071253012</v>
      </c>
      <c r="DP217" s="2">
        <f t="shared" si="268"/>
        <v>93.896516208597603</v>
      </c>
      <c r="DQ217" s="2">
        <f t="shared" si="268"/>
        <v>90.053418957011985</v>
      </c>
      <c r="DR217" s="2">
        <f t="shared" si="268"/>
        <v>108.47415968452046</v>
      </c>
      <c r="DS217" s="2">
        <f t="shared" si="268"/>
        <v>106.89117483726332</v>
      </c>
      <c r="DT217" s="2">
        <f t="shared" si="268"/>
        <v>110.28680459662289</v>
      </c>
      <c r="DU217" s="2">
        <f t="shared" si="268"/>
        <v>113.04331045296166</v>
      </c>
      <c r="DV217" s="2">
        <f t="shared" si="268"/>
        <v>117.49656765327697</v>
      </c>
      <c r="DW217" s="2">
        <f t="shared" si="268"/>
        <v>106.86032044699489</v>
      </c>
      <c r="DX217" s="2">
        <f t="shared" si="268"/>
        <v>116.19512373358349</v>
      </c>
      <c r="DY217" s="2">
        <f t="shared" si="268"/>
        <v>108.21807226890753</v>
      </c>
      <c r="EA217" s="2">
        <f t="shared" si="240"/>
        <v>62.499089361099387</v>
      </c>
      <c r="EB217" s="2">
        <f t="shared" si="240"/>
        <v>57.830471350507423</v>
      </c>
      <c r="EC217" s="2">
        <f t="shared" si="240"/>
        <v>47.928299781480469</v>
      </c>
      <c r="ED217" s="2">
        <f t="shared" si="240"/>
        <v>46.921286084517362</v>
      </c>
      <c r="EE217" s="2">
        <f t="shared" si="240"/>
        <v>45.160839577605749</v>
      </c>
      <c r="EF217" s="2">
        <f t="shared" si="239"/>
        <v>42.92895089978623</v>
      </c>
      <c r="EG217" s="2">
        <f t="shared" si="239"/>
        <v>47.634164145148446</v>
      </c>
      <c r="EH217" s="2">
        <f t="shared" si="239"/>
        <v>47.467645398550239</v>
      </c>
      <c r="EI217" s="2">
        <f t="shared" si="239"/>
        <v>43.388652975269153</v>
      </c>
      <c r="EJ217" s="2">
        <f t="shared" si="239"/>
        <v>43.146136690503212</v>
      </c>
      <c r="EK217" s="2">
        <f t="shared" si="239"/>
        <v>45.55523185117967</v>
      </c>
      <c r="EL217" s="2">
        <f t="shared" si="254"/>
        <v>45.798691975676263</v>
      </c>
      <c r="EM217" s="2">
        <f t="shared" si="255"/>
        <v>50.818888281890196</v>
      </c>
      <c r="EN217" s="2">
        <f t="shared" si="256"/>
        <v>54.223440759999463</v>
      </c>
      <c r="EO217" s="2">
        <f t="shared" si="257"/>
        <v>59.372576764120453</v>
      </c>
      <c r="EQ217" s="2">
        <f t="shared" si="269"/>
        <v>56.399070586551552</v>
      </c>
      <c r="ER217" s="2">
        <f t="shared" si="269"/>
        <v>56.392218246477803</v>
      </c>
      <c r="ES217" s="2">
        <f t="shared" si="269"/>
        <v>48.266013505637403</v>
      </c>
      <c r="ET217" s="2">
        <f t="shared" si="269"/>
        <v>46.873490726316824</v>
      </c>
      <c r="EU217" s="2">
        <f t="shared" si="269"/>
        <v>45.103781548543552</v>
      </c>
      <c r="EV217" s="2">
        <f t="shared" si="269"/>
        <v>43.563063389379778</v>
      </c>
      <c r="EW217" s="2">
        <f t="shared" si="269"/>
        <v>46.084218733015263</v>
      </c>
      <c r="EX217" s="2">
        <f t="shared" si="269"/>
        <v>46.045632180704501</v>
      </c>
      <c r="EY217" s="2">
        <f t="shared" si="269"/>
        <v>44.57541549033315</v>
      </c>
      <c r="EZ217" s="2">
        <f t="shared" si="269"/>
        <v>42.937158299430621</v>
      </c>
      <c r="FA217" s="2">
        <f t="shared" si="269"/>
        <v>43.960935064159969</v>
      </c>
      <c r="FB217" s="2">
        <f t="shared" si="269"/>
        <v>45.123253128846756</v>
      </c>
      <c r="FC217" s="2">
        <f t="shared" si="269"/>
        <v>49.711175241495631</v>
      </c>
      <c r="FD217" s="2">
        <f t="shared" si="269"/>
        <v>53.763339543170332</v>
      </c>
      <c r="FE217" s="2">
        <f t="shared" si="269"/>
        <v>55.512470050279902</v>
      </c>
      <c r="FG217" s="2">
        <f t="shared" si="270"/>
        <v>0.99999910670830616</v>
      </c>
      <c r="FH217" s="2">
        <f t="shared" si="270"/>
        <v>0.99999876672135479</v>
      </c>
      <c r="FI217" s="2">
        <f t="shared" si="270"/>
        <v>0.99999865001616861</v>
      </c>
      <c r="FJ217" s="2">
        <f t="shared" si="270"/>
        <v>0.99999883155568747</v>
      </c>
      <c r="FK217" s="2">
        <f t="shared" si="270"/>
        <v>0.99999881763699838</v>
      </c>
      <c r="FL217" s="2">
        <f t="shared" si="270"/>
        <v>0.99999860061639056</v>
      </c>
      <c r="FM217" s="2">
        <f t="shared" si="270"/>
        <v>0.99999847024505439</v>
      </c>
      <c r="FN217" s="2">
        <f t="shared" si="270"/>
        <v>0.9999984312348994</v>
      </c>
      <c r="FO217" s="2">
        <f t="shared" si="270"/>
        <v>0.99999845165734014</v>
      </c>
      <c r="FP217" s="2">
        <f t="shared" si="270"/>
        <v>0.99999836332384717</v>
      </c>
      <c r="FQ217" s="2">
        <f t="shared" si="270"/>
        <v>0.99999839794344259</v>
      </c>
      <c r="FR217" s="2">
        <f t="shared" si="270"/>
        <v>0.99999866570840323</v>
      </c>
      <c r="FS217" s="2">
        <f t="shared" si="270"/>
        <v>0.99999863480050766</v>
      </c>
      <c r="FT217" s="2">
        <f t="shared" si="270"/>
        <v>0.99999840836475407</v>
      </c>
      <c r="FU217" s="2">
        <f t="shared" si="270"/>
        <v>0.99999791561789175</v>
      </c>
      <c r="FW217" s="2">
        <f t="shared" si="260"/>
        <v>0.94578753198363275</v>
      </c>
      <c r="FX217" s="2">
        <f t="shared" si="260"/>
        <v>0.95227751163337548</v>
      </c>
      <c r="FY217" s="2">
        <f t="shared" si="260"/>
        <v>0.94551031136552166</v>
      </c>
      <c r="FZ217" s="2">
        <f t="shared" si="260"/>
        <v>0.95186711411514491</v>
      </c>
      <c r="GA217" s="2">
        <f t="shared" si="260"/>
        <v>0.95195699934716071</v>
      </c>
      <c r="GB217" s="2">
        <f t="shared" si="260"/>
        <v>0.95488587787864609</v>
      </c>
      <c r="GC217" s="2">
        <f t="shared" si="260"/>
        <v>0.95488824117210769</v>
      </c>
      <c r="GD217" s="2">
        <f t="shared" si="260"/>
        <v>0.96760708310519583</v>
      </c>
      <c r="GE217" s="2">
        <f t="shared" si="260"/>
        <v>0.96261251826411431</v>
      </c>
      <c r="GF217" s="2">
        <f t="shared" si="260"/>
        <v>0.96069179137972538</v>
      </c>
      <c r="GG217" s="2">
        <f t="shared" si="260"/>
        <v>0.95765911998304787</v>
      </c>
      <c r="GH217" s="2">
        <f t="shared" si="260"/>
        <v>0.95310533799746089</v>
      </c>
      <c r="GI217" s="2">
        <f t="shared" si="260"/>
        <v>0.94311248872019304</v>
      </c>
      <c r="GJ217" s="2">
        <f t="shared" si="260"/>
        <v>0.93315138573959988</v>
      </c>
      <c r="GK217" s="2">
        <f t="shared" si="260"/>
        <v>0.93252079339058058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4.4494930148728074E-70</v>
      </c>
      <c r="HT217" s="86">
        <f t="shared" si="262"/>
        <v>7.5116825557906859E-93</v>
      </c>
      <c r="HU217" s="86">
        <f t="shared" si="262"/>
        <v>1.1716079288586378E-87</v>
      </c>
      <c r="HV217" s="86">
        <f t="shared" si="262"/>
        <v>8.3102630588320729E-93</v>
      </c>
      <c r="HW217" s="86">
        <f t="shared" si="262"/>
        <v>1.4200401023517874E-92</v>
      </c>
      <c r="HX217" s="86">
        <f t="shared" si="262"/>
        <v>3.9146471805745397E-103</v>
      </c>
      <c r="HY217" s="86">
        <f t="shared" si="262"/>
        <v>1.1462888976313577E-99</v>
      </c>
      <c r="HZ217" s="86">
        <f t="shared" si="262"/>
        <v>1.6597053745264324E-146</v>
      </c>
      <c r="IA217" s="86">
        <f t="shared" si="262"/>
        <v>1.1915664329174266E-150</v>
      </c>
      <c r="IB217" s="86">
        <f t="shared" si="262"/>
        <v>2.5365469728747159E-112</v>
      </c>
      <c r="IC217" s="86">
        <f t="shared" si="262"/>
        <v>1.5360365229618587E-113</v>
      </c>
      <c r="ID217" s="86">
        <f t="shared" si="262"/>
        <v>1.0944870096404691E-127</v>
      </c>
      <c r="IE217" s="86">
        <f t="shared" si="262"/>
        <v>3.3227983564304814E-85</v>
      </c>
      <c r="IF217" s="86">
        <f t="shared" si="262"/>
        <v>9.9480382703488991E-93</v>
      </c>
      <c r="IG217" s="86">
        <f t="shared" si="262"/>
        <v>1.3526542398249221E-98</v>
      </c>
      <c r="II217" s="86">
        <f t="shared" si="263"/>
        <v>8.217654344892289E-4</v>
      </c>
      <c r="IJ217" s="86">
        <f t="shared" si="263"/>
        <v>6.8929207210901978E-5</v>
      </c>
      <c r="IK217" s="86">
        <f t="shared" si="263"/>
        <v>1.7673265236791476E-4</v>
      </c>
      <c r="IL217" s="86">
        <f t="shared" si="263"/>
        <v>8.7483127472252496E-5</v>
      </c>
      <c r="IM217" s="86">
        <f t="shared" si="263"/>
        <v>8.310625774104758E-5</v>
      </c>
      <c r="IN217" s="86">
        <f t="shared" si="263"/>
        <v>2.4527000907502684E-5</v>
      </c>
      <c r="IO217" s="86">
        <f t="shared" si="263"/>
        <v>3.2365783874609394E-5</v>
      </c>
      <c r="IP217" s="86">
        <f t="shared" si="263"/>
        <v>6.9714156890821409E-8</v>
      </c>
      <c r="IQ217" s="86">
        <f t="shared" si="263"/>
        <v>8.8009633444764875E-8</v>
      </c>
      <c r="IR217" s="86">
        <f t="shared" si="263"/>
        <v>5.2012787328984606E-6</v>
      </c>
      <c r="IS217" s="86">
        <f t="shared" si="263"/>
        <v>6.9303622622399444E-6</v>
      </c>
      <c r="IT217" s="86">
        <f t="shared" si="263"/>
        <v>3.1264717622777543E-6</v>
      </c>
      <c r="IU217" s="86">
        <f t="shared" si="263"/>
        <v>2.4711358783462839E-4</v>
      </c>
      <c r="IV217" s="86">
        <f t="shared" si="263"/>
        <v>8.2845865047203893E-6</v>
      </c>
      <c r="IW217" s="86">
        <f t="shared" si="263"/>
        <v>1.5548389171960197E-3</v>
      </c>
      <c r="IY217" s="86">
        <f t="shared" si="264"/>
        <v>8.217654344892289E-4</v>
      </c>
      <c r="IZ217" s="86">
        <f t="shared" si="264"/>
        <v>6.8929207210901978E-5</v>
      </c>
      <c r="JA217" s="86">
        <f t="shared" si="264"/>
        <v>1.7673265236791476E-4</v>
      </c>
      <c r="JB217" s="86">
        <f t="shared" si="264"/>
        <v>8.7483127472252496E-5</v>
      </c>
      <c r="JC217" s="86">
        <f t="shared" si="264"/>
        <v>8.310625774104758E-5</v>
      </c>
      <c r="JD217" s="86">
        <f t="shared" si="264"/>
        <v>2.4527000907502684E-5</v>
      </c>
      <c r="JE217" s="86">
        <f t="shared" si="264"/>
        <v>3.2365783874609394E-5</v>
      </c>
      <c r="JF217" s="86">
        <f t="shared" si="264"/>
        <v>6.9714156890821409E-8</v>
      </c>
      <c r="JG217" s="86">
        <f t="shared" si="264"/>
        <v>8.8009633444764875E-8</v>
      </c>
      <c r="JH217" s="86">
        <f t="shared" si="264"/>
        <v>5.2012787328984606E-6</v>
      </c>
      <c r="JI217" s="86">
        <f t="shared" si="264"/>
        <v>6.9303622622399444E-6</v>
      </c>
      <c r="JJ217" s="86">
        <f t="shared" si="264"/>
        <v>3.1264717622777543E-6</v>
      </c>
      <c r="JK217" s="86">
        <f t="shared" si="264"/>
        <v>2.4711358783462839E-4</v>
      </c>
      <c r="JL217" s="86">
        <f t="shared" si="264"/>
        <v>8.2845865047203893E-6</v>
      </c>
      <c r="JM217" s="86">
        <f t="shared" si="264"/>
        <v>1.5548389171960197E-3</v>
      </c>
    </row>
    <row r="218" spans="2:273" x14ac:dyDescent="0.25">
      <c r="B218" s="2">
        <v>191</v>
      </c>
      <c r="C218" s="37">
        <v>55.911999999999999</v>
      </c>
      <c r="D218" s="37">
        <v>55.048000000000002</v>
      </c>
      <c r="E218" s="37">
        <v>48.396999999999998</v>
      </c>
      <c r="F218" s="37">
        <v>46.435000000000002</v>
      </c>
      <c r="G218" s="37">
        <v>45.177</v>
      </c>
      <c r="H218" s="37">
        <v>44.097000000000001</v>
      </c>
      <c r="I218" s="37">
        <v>44.661000000000001</v>
      </c>
      <c r="J218" s="37">
        <v>45.317</v>
      </c>
      <c r="K218" s="37">
        <v>44.143000000000001</v>
      </c>
      <c r="L218" s="37">
        <v>42.222000000000001</v>
      </c>
      <c r="M218" s="37">
        <v>43.628999999999998</v>
      </c>
      <c r="N218" s="37">
        <v>44.902999999999999</v>
      </c>
      <c r="O218" s="37">
        <v>49.475000000000001</v>
      </c>
      <c r="P218" s="37">
        <v>54.234000000000002</v>
      </c>
      <c r="Q218" s="37">
        <v>54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>
        <f t="shared" si="266"/>
        <v>53.658014244920977</v>
      </c>
      <c r="AG218" s="4">
        <f t="shared" si="266"/>
        <v>55.585706124820781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0.57598575507902439</v>
      </c>
      <c r="AW218" s="4">
        <f t="shared" si="267"/>
        <v>-1.5857061248207813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>
        <f t="shared" si="258"/>
        <v>53.65801424492097</v>
      </c>
      <c r="BM218" s="2">
        <f t="shared" si="258"/>
        <v>55.585706124819737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>
        <f t="shared" si="210"/>
        <v>54.234000000000002</v>
      </c>
      <c r="DI218" s="2">
        <f t="shared" si="211"/>
        <v>54</v>
      </c>
      <c r="DK218" s="2">
        <f t="shared" si="268"/>
        <v>119.45746099865046</v>
      </c>
      <c r="DL218" s="2">
        <f t="shared" si="268"/>
        <v>130.84902674013449</v>
      </c>
      <c r="DM218" s="2">
        <f t="shared" si="268"/>
        <v>121.00949682875265</v>
      </c>
      <c r="DN218" s="2">
        <f t="shared" si="268"/>
        <v>116.39817915890123</v>
      </c>
      <c r="DO218" s="2">
        <f t="shared" si="268"/>
        <v>92.911183318477711</v>
      </c>
      <c r="DP218" s="2">
        <f t="shared" si="268"/>
        <v>94.018059196617344</v>
      </c>
      <c r="DQ218" s="2">
        <f t="shared" si="268"/>
        <v>90.145596899224813</v>
      </c>
      <c r="DR218" s="2">
        <f t="shared" si="268"/>
        <v>108.70027361369961</v>
      </c>
      <c r="DS218" s="2">
        <f t="shared" si="268"/>
        <v>107.10770412986521</v>
      </c>
      <c r="DT218" s="2">
        <f t="shared" si="268"/>
        <v>110.5238679174484</v>
      </c>
      <c r="DU218" s="2">
        <f t="shared" si="268"/>
        <v>113.29362351916375</v>
      </c>
      <c r="DV218" s="2">
        <f t="shared" si="268"/>
        <v>117.73985200845667</v>
      </c>
      <c r="DW218" s="2">
        <f t="shared" si="268"/>
        <v>107.03667049229843</v>
      </c>
      <c r="DX218" s="2">
        <f t="shared" si="268"/>
        <v>116.42486904315197</v>
      </c>
      <c r="DY218" s="2">
        <f t="shared" si="268"/>
        <v>108.40415385790678</v>
      </c>
      <c r="EA218" s="2">
        <f t="shared" si="240"/>
        <v>62.508903337258651</v>
      </c>
      <c r="EB218" s="2">
        <f t="shared" si="240"/>
        <v>57.77462583918814</v>
      </c>
      <c r="EC218" s="2">
        <f t="shared" si="240"/>
        <v>47.823692737260615</v>
      </c>
      <c r="ED218" s="2">
        <f t="shared" si="240"/>
        <v>46.843985502164777</v>
      </c>
      <c r="EE218" s="2">
        <f t="shared" si="240"/>
        <v>45.062693281032523</v>
      </c>
      <c r="EF218" s="2">
        <f t="shared" si="239"/>
        <v>42.792033392557059</v>
      </c>
      <c r="EG218" s="2">
        <f t="shared" si="239"/>
        <v>47.542219133204412</v>
      </c>
      <c r="EH218" s="2">
        <f t="shared" si="239"/>
        <v>47.382892966421792</v>
      </c>
      <c r="EI218" s="2">
        <f t="shared" si="239"/>
        <v>43.239364073869211</v>
      </c>
      <c r="EJ218" s="2">
        <f t="shared" si="239"/>
        <v>43.01146187890285</v>
      </c>
      <c r="EK218" s="2">
        <f t="shared" si="239"/>
        <v>45.437362068965513</v>
      </c>
      <c r="EL218" s="2">
        <f t="shared" si="254"/>
        <v>45.645413897099417</v>
      </c>
      <c r="EM218" s="2">
        <f t="shared" si="255"/>
        <v>50.722705575283015</v>
      </c>
      <c r="EN218" s="2">
        <f t="shared" si="256"/>
        <v>54.094826060148975</v>
      </c>
      <c r="EO218" s="2">
        <f t="shared" si="257"/>
        <v>59.247762982296358</v>
      </c>
      <c r="EQ218" s="2">
        <f t="shared" si="269"/>
        <v>56.328369397223497</v>
      </c>
      <c r="ER218" s="2">
        <f t="shared" si="269"/>
        <v>56.317436538403271</v>
      </c>
      <c r="ES218" s="2">
        <f t="shared" si="269"/>
        <v>48.165840650561734</v>
      </c>
      <c r="ET218" s="2">
        <f t="shared" si="269"/>
        <v>46.795571706747161</v>
      </c>
      <c r="EU218" s="2">
        <f t="shared" si="269"/>
        <v>45.004875226178243</v>
      </c>
      <c r="EV218" s="2">
        <f t="shared" si="269"/>
        <v>43.434330349983384</v>
      </c>
      <c r="EW218" s="2">
        <f t="shared" si="269"/>
        <v>45.972221843106453</v>
      </c>
      <c r="EX218" s="2">
        <f t="shared" si="269"/>
        <v>45.942974023094806</v>
      </c>
      <c r="EY218" s="2">
        <f t="shared" si="269"/>
        <v>44.441022520344809</v>
      </c>
      <c r="EZ218" s="2">
        <f t="shared" si="269"/>
        <v>42.799832119176202</v>
      </c>
      <c r="FA218" s="2">
        <f t="shared" si="269"/>
        <v>43.822667382870797</v>
      </c>
      <c r="FB218" s="2">
        <f t="shared" si="269"/>
        <v>44.961570677870995</v>
      </c>
      <c r="FC218" s="2">
        <f t="shared" si="269"/>
        <v>49.600430687731254</v>
      </c>
      <c r="FD218" s="2">
        <f t="shared" si="269"/>
        <v>53.629379123558344</v>
      </c>
      <c r="FE218" s="2">
        <f t="shared" si="269"/>
        <v>55.343928842137139</v>
      </c>
      <c r="FG218" s="2">
        <f t="shared" si="270"/>
        <v>0.99999918530822851</v>
      </c>
      <c r="FH218" s="2">
        <f t="shared" si="270"/>
        <v>0.99999887523638564</v>
      </c>
      <c r="FI218" s="2">
        <f t="shared" si="270"/>
        <v>0.99999876879996652</v>
      </c>
      <c r="FJ218" s="2">
        <f t="shared" si="270"/>
        <v>0.99999893436601217</v>
      </c>
      <c r="FK218" s="2">
        <f t="shared" si="270"/>
        <v>0.99999892167201421</v>
      </c>
      <c r="FL218" s="2">
        <f t="shared" si="270"/>
        <v>0.99999872374682264</v>
      </c>
      <c r="FM218" s="2">
        <f t="shared" si="270"/>
        <v>0.99999860484672021</v>
      </c>
      <c r="FN218" s="2">
        <f t="shared" si="270"/>
        <v>0.99999856926902631</v>
      </c>
      <c r="FO218" s="2">
        <f t="shared" si="270"/>
        <v>0.99999858789451879</v>
      </c>
      <c r="FP218" s="2">
        <f t="shared" si="270"/>
        <v>0.99999850733339313</v>
      </c>
      <c r="FQ218" s="2">
        <f t="shared" si="270"/>
        <v>0.99999853890684842</v>
      </c>
      <c r="FR218" s="2">
        <f t="shared" si="270"/>
        <v>0.99999878311145807</v>
      </c>
      <c r="FS218" s="2">
        <f t="shared" si="270"/>
        <v>0.99999875492311552</v>
      </c>
      <c r="FT218" s="2">
        <f t="shared" si="270"/>
        <v>0.99999854841120006</v>
      </c>
      <c r="FU218" s="2">
        <f t="shared" si="270"/>
        <v>0.99999809902057524</v>
      </c>
      <c r="FW218" s="2">
        <f t="shared" si="260"/>
        <v>0.95032066567337048</v>
      </c>
      <c r="FX218" s="2">
        <f t="shared" si="260"/>
        <v>0.95629304512858659</v>
      </c>
      <c r="FY218" s="2">
        <f t="shared" si="260"/>
        <v>0.95006540180296495</v>
      </c>
      <c r="FZ218" s="2">
        <f t="shared" si="260"/>
        <v>0.95591558123748355</v>
      </c>
      <c r="GA218" s="2">
        <f t="shared" si="260"/>
        <v>0.95599825569047214</v>
      </c>
      <c r="GB218" s="2">
        <f t="shared" si="260"/>
        <v>0.95869145512856624</v>
      </c>
      <c r="GC218" s="2">
        <f t="shared" si="260"/>
        <v>0.95869362769134547</v>
      </c>
      <c r="GD218" s="2">
        <f t="shared" si="260"/>
        <v>0.9703728646549048</v>
      </c>
      <c r="GE218" s="2">
        <f t="shared" si="260"/>
        <v>0.96578966991256388</v>
      </c>
      <c r="GF218" s="2">
        <f t="shared" si="260"/>
        <v>0.96402606474650288</v>
      </c>
      <c r="GG218" s="2">
        <f t="shared" si="260"/>
        <v>0.96124025756422427</v>
      </c>
      <c r="GH218" s="2">
        <f t="shared" si="260"/>
        <v>0.95705435668974237</v>
      </c>
      <c r="GI218" s="2">
        <f t="shared" si="260"/>
        <v>0.94785697197713237</v>
      </c>
      <c r="GJ218" s="2">
        <f t="shared" si="260"/>
        <v>0.93867261437055893</v>
      </c>
      <c r="GK218" s="2">
        <f t="shared" si="260"/>
        <v>0.93809064916239171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2.4263074861911416E-72</v>
      </c>
      <c r="HT218" s="86">
        <f t="shared" si="262"/>
        <v>8.0911200320991584E-96</v>
      </c>
      <c r="HU218" s="86">
        <f t="shared" si="262"/>
        <v>1.6582819521394194E-90</v>
      </c>
      <c r="HV218" s="86">
        <f t="shared" si="262"/>
        <v>9.6953849671636111E-96</v>
      </c>
      <c r="HW218" s="86">
        <f t="shared" si="262"/>
        <v>1.642924420009369E-95</v>
      </c>
      <c r="HX218" s="86">
        <f t="shared" si="262"/>
        <v>2.1813821379321459E-106</v>
      </c>
      <c r="HY218" s="86">
        <f t="shared" si="262"/>
        <v>8.1102916775971701E-103</v>
      </c>
      <c r="HZ218" s="86">
        <f t="shared" si="262"/>
        <v>5.7231754506650463E-151</v>
      </c>
      <c r="IA218" s="86">
        <f t="shared" si="262"/>
        <v>2.3957126568940083E-155</v>
      </c>
      <c r="IB218" s="86">
        <f t="shared" si="262"/>
        <v>7.9448405078193278E-116</v>
      </c>
      <c r="IC218" s="86">
        <f t="shared" si="262"/>
        <v>4.2018097022896473E-117</v>
      </c>
      <c r="ID218" s="86">
        <f t="shared" si="262"/>
        <v>9.5117680212403605E-132</v>
      </c>
      <c r="IE218" s="86">
        <f t="shared" si="262"/>
        <v>5.3957698308497656E-88</v>
      </c>
      <c r="IF218" s="86">
        <f t="shared" si="262"/>
        <v>7.8287619002319378E-96</v>
      </c>
      <c r="IG218" s="86">
        <f t="shared" si="262"/>
        <v>5.6442155459357008E-102</v>
      </c>
      <c r="II218" s="86">
        <f t="shared" si="263"/>
        <v>5.5413194530840059E-4</v>
      </c>
      <c r="IJ218" s="86">
        <f t="shared" si="263"/>
        <v>4.0887215011559064E-5</v>
      </c>
      <c r="IK218" s="86">
        <f t="shared" si="263"/>
        <v>1.0830967346331983E-4</v>
      </c>
      <c r="IL218" s="86">
        <f t="shared" si="263"/>
        <v>5.2550819643621512E-5</v>
      </c>
      <c r="IM218" s="86">
        <f t="shared" si="263"/>
        <v>4.978640172366368E-5</v>
      </c>
      <c r="IN218" s="86">
        <f t="shared" si="263"/>
        <v>1.3837961567601623E-5</v>
      </c>
      <c r="IO218" s="86">
        <f t="shared" si="263"/>
        <v>1.8559254309299005E-5</v>
      </c>
      <c r="IP218" s="86">
        <f t="shared" si="263"/>
        <v>3.0576593400670528E-8</v>
      </c>
      <c r="IQ218" s="86">
        <f t="shared" si="263"/>
        <v>3.7640738571311079E-8</v>
      </c>
      <c r="IR218" s="86">
        <f t="shared" si="263"/>
        <v>2.7615399500929712E-6</v>
      </c>
      <c r="IS218" s="86">
        <f t="shared" si="263"/>
        <v>3.6816796820686953E-6</v>
      </c>
      <c r="IT218" s="86">
        <f t="shared" si="263"/>
        <v>1.5482233221463867E-6</v>
      </c>
      <c r="IU218" s="86">
        <f t="shared" si="263"/>
        <v>1.5343119926314005E-4</v>
      </c>
      <c r="IV218" s="86">
        <f t="shared" si="263"/>
        <v>3.9605695395400017E-6</v>
      </c>
      <c r="IW218" s="86">
        <f t="shared" si="263"/>
        <v>1.0557696395708928E-3</v>
      </c>
      <c r="IY218" s="86">
        <f t="shared" si="264"/>
        <v>5.5413194530840059E-4</v>
      </c>
      <c r="IZ218" s="86">
        <f t="shared" si="264"/>
        <v>4.0887215011559064E-5</v>
      </c>
      <c r="JA218" s="86">
        <f t="shared" si="264"/>
        <v>1.0830967346331983E-4</v>
      </c>
      <c r="JB218" s="86">
        <f t="shared" si="264"/>
        <v>5.2550819643621512E-5</v>
      </c>
      <c r="JC218" s="86">
        <f t="shared" si="264"/>
        <v>4.978640172366368E-5</v>
      </c>
      <c r="JD218" s="86">
        <f t="shared" si="264"/>
        <v>1.3837961567601623E-5</v>
      </c>
      <c r="JE218" s="86">
        <f t="shared" si="264"/>
        <v>1.8559254309299005E-5</v>
      </c>
      <c r="JF218" s="86">
        <f t="shared" si="264"/>
        <v>3.0576593400670528E-8</v>
      </c>
      <c r="JG218" s="86">
        <f t="shared" si="264"/>
        <v>3.7640738571311079E-8</v>
      </c>
      <c r="JH218" s="86">
        <f t="shared" si="264"/>
        <v>2.7615399500929712E-6</v>
      </c>
      <c r="JI218" s="86">
        <f t="shared" si="264"/>
        <v>3.6816796820686953E-6</v>
      </c>
      <c r="JJ218" s="86">
        <f t="shared" si="264"/>
        <v>1.5482233221463867E-6</v>
      </c>
      <c r="JK218" s="86">
        <f t="shared" si="264"/>
        <v>1.5343119926314005E-4</v>
      </c>
      <c r="JL218" s="86">
        <f t="shared" si="264"/>
        <v>3.9605695395400017E-6</v>
      </c>
      <c r="JM218" s="86">
        <f t="shared" si="264"/>
        <v>1.0557696395708928E-3</v>
      </c>
    </row>
    <row r="219" spans="2:273" x14ac:dyDescent="0.25">
      <c r="B219" s="2">
        <v>192</v>
      </c>
      <c r="C219" s="37">
        <v>56.058999999999997</v>
      </c>
      <c r="D219" s="37">
        <v>55.158999999999999</v>
      </c>
      <c r="E219" s="37">
        <v>47.253999999999998</v>
      </c>
      <c r="F219" s="37">
        <v>47.048000000000002</v>
      </c>
      <c r="G219" s="37">
        <v>46.29</v>
      </c>
      <c r="H219" s="37">
        <v>43.823</v>
      </c>
      <c r="I219" s="37">
        <v>45.805999999999997</v>
      </c>
      <c r="J219" s="37">
        <v>45.603000000000002</v>
      </c>
      <c r="K219" s="37">
        <v>45.889000000000003</v>
      </c>
      <c r="L219" s="37">
        <v>43.317</v>
      </c>
      <c r="M219" s="37">
        <v>43.128999999999998</v>
      </c>
      <c r="N219" s="37">
        <v>44.871000000000002</v>
      </c>
      <c r="O219" s="37">
        <v>48.393000000000001</v>
      </c>
      <c r="P219" s="37">
        <v>54.046999999999997</v>
      </c>
      <c r="Q219" s="37">
        <v>54.125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>
        <f t="shared" si="266"/>
        <v>53.521976574477307</v>
      </c>
      <c r="AG219" s="4">
        <f t="shared" si="266"/>
        <v>55.399581408619895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0.52502342552268999</v>
      </c>
      <c r="AW219" s="4">
        <f t="shared" si="267"/>
        <v>-1.2745814086198948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>
        <f t="shared" si="258"/>
        <v>53.521976574477307</v>
      </c>
      <c r="BM219" s="2">
        <f t="shared" si="258"/>
        <v>55.399581408619767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>
        <f t="shared" ref="DH219:DH227" si="300">IF(AND(JL219 &lt; $DI$22, $B219 &gt; P$7, $B219 &lt; P$233), P219, "")</f>
        <v>54.046999999999997</v>
      </c>
      <c r="DI219" s="2">
        <f t="shared" ref="DI219:DI227" si="301">IF(AND(JM219 &lt; $DI$22, $B219 &gt; Q$7, $B219 &lt; Q$233), Q219, "")</f>
        <v>54.125</v>
      </c>
      <c r="DK219" s="2">
        <f t="shared" si="268"/>
        <v>119.70139763832657</v>
      </c>
      <c r="DL219" s="2">
        <f t="shared" si="268"/>
        <v>131.15523887853496</v>
      </c>
      <c r="DM219" s="2">
        <f t="shared" si="268"/>
        <v>121.29849154334038</v>
      </c>
      <c r="DN219" s="2">
        <f t="shared" si="268"/>
        <v>116.66971477189855</v>
      </c>
      <c r="DO219" s="2">
        <f t="shared" si="268"/>
        <v>93.03387256570241</v>
      </c>
      <c r="DP219" s="2">
        <f t="shared" si="268"/>
        <v>94.13960218463707</v>
      </c>
      <c r="DQ219" s="2">
        <f t="shared" si="268"/>
        <v>90.237774841437641</v>
      </c>
      <c r="DR219" s="2">
        <f t="shared" si="268"/>
        <v>108.92638754287877</v>
      </c>
      <c r="DS219" s="2">
        <f t="shared" si="268"/>
        <v>107.3242334224671</v>
      </c>
      <c r="DT219" s="2">
        <f t="shared" si="268"/>
        <v>110.76093123827391</v>
      </c>
      <c r="DU219" s="2">
        <f t="shared" si="268"/>
        <v>113.54393658536584</v>
      </c>
      <c r="DV219" s="2">
        <f t="shared" si="268"/>
        <v>117.98313636363638</v>
      </c>
      <c r="DW219" s="2">
        <f t="shared" si="268"/>
        <v>107.21302053760196</v>
      </c>
      <c r="DX219" s="2">
        <f t="shared" si="268"/>
        <v>116.65461435272044</v>
      </c>
      <c r="DY219" s="2">
        <f t="shared" si="268"/>
        <v>108.59023544690601</v>
      </c>
      <c r="EA219" s="2">
        <f t="shared" si="240"/>
        <v>62.518717313417916</v>
      </c>
      <c r="EB219" s="2">
        <f t="shared" si="240"/>
        <v>57.718780327868856</v>
      </c>
      <c r="EC219" s="2">
        <f t="shared" si="240"/>
        <v>47.719085693040753</v>
      </c>
      <c r="ED219" s="2">
        <f t="shared" si="240"/>
        <v>46.766684919812192</v>
      </c>
      <c r="EE219" s="2">
        <f t="shared" si="240"/>
        <v>44.964546984459304</v>
      </c>
      <c r="EF219" s="2">
        <f t="shared" si="239"/>
        <v>42.655115885327888</v>
      </c>
      <c r="EG219" s="2">
        <f t="shared" si="239"/>
        <v>47.450274121260385</v>
      </c>
      <c r="EH219" s="2">
        <f t="shared" si="239"/>
        <v>47.298140534293339</v>
      </c>
      <c r="EI219" s="2">
        <f t="shared" si="239"/>
        <v>43.090075172469263</v>
      </c>
      <c r="EJ219" s="2">
        <f t="shared" si="239"/>
        <v>42.876787067302487</v>
      </c>
      <c r="EK219" s="2">
        <f t="shared" si="239"/>
        <v>45.319492286751363</v>
      </c>
      <c r="EL219" s="2">
        <f t="shared" si="254"/>
        <v>45.492135818522563</v>
      </c>
      <c r="EM219" s="2">
        <f t="shared" si="255"/>
        <v>50.626522868675835</v>
      </c>
      <c r="EN219" s="2">
        <f t="shared" si="256"/>
        <v>53.966211360298487</v>
      </c>
      <c r="EO219" s="2">
        <f t="shared" si="257"/>
        <v>59.122949200472263</v>
      </c>
      <c r="EQ219" s="2">
        <f t="shared" si="269"/>
        <v>56.257668207895449</v>
      </c>
      <c r="ER219" s="2">
        <f t="shared" si="269"/>
        <v>56.242654830328732</v>
      </c>
      <c r="ES219" s="2">
        <f t="shared" si="269"/>
        <v>48.065667795486071</v>
      </c>
      <c r="ET219" s="2">
        <f t="shared" si="269"/>
        <v>46.717652687177505</v>
      </c>
      <c r="EU219" s="2">
        <f t="shared" si="269"/>
        <v>44.905968903812919</v>
      </c>
      <c r="EV219" s="2">
        <f t="shared" si="269"/>
        <v>43.30559731058699</v>
      </c>
      <c r="EW219" s="2">
        <f t="shared" si="269"/>
        <v>45.860224953197644</v>
      </c>
      <c r="EX219" s="2">
        <f t="shared" si="269"/>
        <v>45.84031586548511</v>
      </c>
      <c r="EY219" s="2">
        <f t="shared" si="269"/>
        <v>44.306629550356469</v>
      </c>
      <c r="EZ219" s="2">
        <f t="shared" si="269"/>
        <v>42.662505938921782</v>
      </c>
      <c r="FA219" s="2">
        <f t="shared" si="269"/>
        <v>43.684399701581633</v>
      </c>
      <c r="FB219" s="2">
        <f t="shared" si="269"/>
        <v>44.799888226895241</v>
      </c>
      <c r="FC219" s="2">
        <f t="shared" si="269"/>
        <v>49.48968613396687</v>
      </c>
      <c r="FD219" s="2">
        <f t="shared" si="269"/>
        <v>53.495418703946356</v>
      </c>
      <c r="FE219" s="2">
        <f t="shared" si="269"/>
        <v>55.175387633994376</v>
      </c>
      <c r="FG219" s="2">
        <f t="shared" si="270"/>
        <v>0.99999925699222036</v>
      </c>
      <c r="FH219" s="2">
        <f t="shared" si="270"/>
        <v>0.99999897420329042</v>
      </c>
      <c r="FI219" s="2">
        <f t="shared" si="270"/>
        <v>0.99999887713210245</v>
      </c>
      <c r="FJ219" s="2">
        <f t="shared" si="270"/>
        <v>0.99999902813016128</v>
      </c>
      <c r="FK219" s="2">
        <f t="shared" si="270"/>
        <v>0.99999901655309531</v>
      </c>
      <c r="FL219" s="2">
        <f t="shared" si="270"/>
        <v>0.99999883604313777</v>
      </c>
      <c r="FM219" s="2">
        <f t="shared" si="270"/>
        <v>0.99999872760493003</v>
      </c>
      <c r="FN219" s="2">
        <f t="shared" si="270"/>
        <v>0.99999869515767958</v>
      </c>
      <c r="FO219" s="2">
        <f t="shared" si="270"/>
        <v>0.99999871214433478</v>
      </c>
      <c r="FP219" s="2">
        <f t="shared" si="270"/>
        <v>0.99999863867169614</v>
      </c>
      <c r="FQ219" s="2">
        <f t="shared" si="270"/>
        <v>0.99999866746703714</v>
      </c>
      <c r="FR219" s="2">
        <f t="shared" si="270"/>
        <v>0.99999889018434063</v>
      </c>
      <c r="FS219" s="2">
        <f t="shared" si="270"/>
        <v>0.99999886447626118</v>
      </c>
      <c r="FT219" s="2">
        <f t="shared" si="270"/>
        <v>0.99999867613511106</v>
      </c>
      <c r="FU219" s="2">
        <f t="shared" si="270"/>
        <v>0.9999982662858693</v>
      </c>
      <c r="FW219" s="2">
        <f t="shared" si="260"/>
        <v>0.95449298639067914</v>
      </c>
      <c r="FX219" s="2">
        <f t="shared" si="260"/>
        <v>0.95998489578423285</v>
      </c>
      <c r="FY219" s="2">
        <f t="shared" si="260"/>
        <v>0.95425812897196616</v>
      </c>
      <c r="FZ219" s="2">
        <f t="shared" si="260"/>
        <v>0.95963796990470229</v>
      </c>
      <c r="GA219" s="2">
        <f t="shared" si="260"/>
        <v>0.95971395771398582</v>
      </c>
      <c r="GB219" s="2">
        <f t="shared" si="260"/>
        <v>0.96218872652507881</v>
      </c>
      <c r="GC219" s="2">
        <f t="shared" si="260"/>
        <v>0.96219072240802284</v>
      </c>
      <c r="GD219" s="2">
        <f t="shared" si="260"/>
        <v>0.97290910908287165</v>
      </c>
      <c r="GE219" s="2">
        <f t="shared" si="260"/>
        <v>0.9687056076956625</v>
      </c>
      <c r="GF219" s="2">
        <f t="shared" si="260"/>
        <v>0.9670872016953318</v>
      </c>
      <c r="GG219" s="2">
        <f t="shared" si="260"/>
        <v>0.96452972562457373</v>
      </c>
      <c r="GH219" s="2">
        <f t="shared" si="260"/>
        <v>0.96068454447680518</v>
      </c>
      <c r="GI219" s="2">
        <f t="shared" si="260"/>
        <v>0.95222580421994918</v>
      </c>
      <c r="GJ219" s="2">
        <f t="shared" si="260"/>
        <v>0.94376530899945943</v>
      </c>
      <c r="GK219" s="2">
        <f t="shared" si="260"/>
        <v>0.94322874799589951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1.2158219823655847E-74</v>
      </c>
      <c r="HT219" s="86">
        <f t="shared" si="262"/>
        <v>7.8134678009812998E-99</v>
      </c>
      <c r="HU219" s="86">
        <f t="shared" si="262"/>
        <v>2.1095931135305218E-93</v>
      </c>
      <c r="HV219" s="86">
        <f t="shared" si="262"/>
        <v>1.0166016947442877E-98</v>
      </c>
      <c r="HW219" s="86">
        <f t="shared" si="262"/>
        <v>1.7074162112756773E-98</v>
      </c>
      <c r="HX219" s="86">
        <f t="shared" si="262"/>
        <v>1.0801638032011909E-109</v>
      </c>
      <c r="HY219" s="86">
        <f t="shared" si="262"/>
        <v>5.1170783330327664E-106</v>
      </c>
      <c r="HZ219" s="86">
        <f t="shared" si="262"/>
        <v>1.6887854706842057E-155</v>
      </c>
      <c r="IA219" s="86">
        <f t="shared" si="262"/>
        <v>4.0728354144498053E-160</v>
      </c>
      <c r="IB219" s="86">
        <f t="shared" si="262"/>
        <v>2.1946688427688258E-119</v>
      </c>
      <c r="IC219" s="86">
        <f t="shared" si="262"/>
        <v>1.0108419068977844E-120</v>
      </c>
      <c r="ID219" s="86">
        <f t="shared" si="262"/>
        <v>7.1279736593568145E-136</v>
      </c>
      <c r="IE219" s="86">
        <f t="shared" si="262"/>
        <v>7.8867041467225222E-91</v>
      </c>
      <c r="IF219" s="86">
        <f t="shared" si="262"/>
        <v>5.4666870594003875E-99</v>
      </c>
      <c r="IG219" s="86">
        <f t="shared" si="262"/>
        <v>2.0615848768209815E-105</v>
      </c>
      <c r="II219" s="86">
        <f t="shared" si="263"/>
        <v>3.6959623572004079E-4</v>
      </c>
      <c r="IJ219" s="86">
        <f t="shared" si="263"/>
        <v>2.3908467324997366E-5</v>
      </c>
      <c r="IK219" s="86">
        <f t="shared" si="263"/>
        <v>6.5458736718952468E-5</v>
      </c>
      <c r="IL219" s="86">
        <f t="shared" si="263"/>
        <v>3.1128740849001996E-5</v>
      </c>
      <c r="IM219" s="86">
        <f t="shared" si="263"/>
        <v>2.9409183406841905E-5</v>
      </c>
      <c r="IN219" s="86">
        <f t="shared" si="263"/>
        <v>7.6868751638880521E-6</v>
      </c>
      <c r="IO219" s="86">
        <f t="shared" si="263"/>
        <v>1.0483151305830245E-5</v>
      </c>
      <c r="IP219" s="86">
        <f t="shared" si="263"/>
        <v>1.3135013421544947E-8</v>
      </c>
      <c r="IQ219" s="86">
        <f t="shared" si="263"/>
        <v>1.5742407112589109E-8</v>
      </c>
      <c r="IR219" s="86">
        <f t="shared" si="263"/>
        <v>1.4420402757100942E-6</v>
      </c>
      <c r="IS219" s="86">
        <f t="shared" si="263"/>
        <v>1.9229334921956669E-6</v>
      </c>
      <c r="IT219" s="86">
        <f t="shared" si="263"/>
        <v>7.5178308262585156E-7</v>
      </c>
      <c r="IU219" s="86">
        <f t="shared" si="263"/>
        <v>9.3966454055990711E-5</v>
      </c>
      <c r="IV219" s="86">
        <f t="shared" si="263"/>
        <v>1.8497063757017994E-6</v>
      </c>
      <c r="IW219" s="86">
        <f t="shared" si="263"/>
        <v>7.0866145350489485E-4</v>
      </c>
      <c r="IY219" s="86">
        <f t="shared" si="264"/>
        <v>3.6959623572004079E-4</v>
      </c>
      <c r="IZ219" s="86">
        <f t="shared" si="264"/>
        <v>2.3908467324997366E-5</v>
      </c>
      <c r="JA219" s="86">
        <f t="shared" si="264"/>
        <v>6.5458736718952468E-5</v>
      </c>
      <c r="JB219" s="86">
        <f t="shared" si="264"/>
        <v>3.1128740849001996E-5</v>
      </c>
      <c r="JC219" s="86">
        <f t="shared" si="264"/>
        <v>2.9409183406841905E-5</v>
      </c>
      <c r="JD219" s="86">
        <f t="shared" si="264"/>
        <v>7.6868751638880521E-6</v>
      </c>
      <c r="JE219" s="86">
        <f t="shared" si="264"/>
        <v>1.0483151305830245E-5</v>
      </c>
      <c r="JF219" s="86">
        <f t="shared" si="264"/>
        <v>1.3135013421544947E-8</v>
      </c>
      <c r="JG219" s="86">
        <f t="shared" si="264"/>
        <v>1.5742407112589109E-8</v>
      </c>
      <c r="JH219" s="86">
        <f t="shared" si="264"/>
        <v>1.4420402757100942E-6</v>
      </c>
      <c r="JI219" s="86">
        <f t="shared" si="264"/>
        <v>1.9229334921956669E-6</v>
      </c>
      <c r="JJ219" s="86">
        <f t="shared" si="264"/>
        <v>7.5178308262585156E-7</v>
      </c>
      <c r="JK219" s="86">
        <f t="shared" si="264"/>
        <v>9.3966454055990711E-5</v>
      </c>
      <c r="JL219" s="86">
        <f t="shared" si="264"/>
        <v>1.8497063757017994E-6</v>
      </c>
      <c r="JM219" s="86">
        <f t="shared" si="264"/>
        <v>7.0866145350489485E-4</v>
      </c>
    </row>
    <row r="220" spans="2:273" x14ac:dyDescent="0.25">
      <c r="B220" s="2">
        <v>193</v>
      </c>
      <c r="C220" s="37">
        <v>55.396999999999998</v>
      </c>
      <c r="D220" s="37">
        <v>55</v>
      </c>
      <c r="E220" s="37">
        <v>47.872999999999998</v>
      </c>
      <c r="F220" s="37">
        <v>46.177</v>
      </c>
      <c r="G220" s="37">
        <v>45.581000000000003</v>
      </c>
      <c r="H220" s="37">
        <v>45.531999999999996</v>
      </c>
      <c r="I220" s="37">
        <v>44.902999999999999</v>
      </c>
      <c r="J220" s="37">
        <v>45.317</v>
      </c>
      <c r="K220" s="37">
        <v>45.365000000000002</v>
      </c>
      <c r="L220" s="37">
        <v>42.302</v>
      </c>
      <c r="M220" s="37">
        <v>43.951999999999998</v>
      </c>
      <c r="N220" s="37">
        <v>44.984000000000002</v>
      </c>
      <c r="O220" s="37">
        <v>47.622999999999998</v>
      </c>
      <c r="P220" s="37">
        <v>54.203000000000003</v>
      </c>
      <c r="Q220" s="37">
        <v>54.155999999999999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>
        <f t="shared" si="266"/>
        <v>53.386075376646325</v>
      </c>
      <c r="AG220" s="4">
        <f t="shared" si="266"/>
        <v>55.214615567759161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0.81692462335367821</v>
      </c>
      <c r="AW220" s="4">
        <f t="shared" si="267"/>
        <v>-1.058615567759162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>
        <f t="shared" si="258"/>
        <v>53.386075376646325</v>
      </c>
      <c r="BM220" s="2">
        <f t="shared" si="258"/>
        <v>55.214615567759147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>
        <f t="shared" si="300"/>
        <v>54.203000000000003</v>
      </c>
      <c r="DI220" s="2">
        <f t="shared" si="301"/>
        <v>54.155999999999999</v>
      </c>
      <c r="DK220" s="2">
        <f t="shared" si="268"/>
        <v>119.94533427800269</v>
      </c>
      <c r="DL220" s="2">
        <f t="shared" si="268"/>
        <v>131.46145101693543</v>
      </c>
      <c r="DM220" s="2">
        <f t="shared" si="268"/>
        <v>121.58748625792811</v>
      </c>
      <c r="DN220" s="2">
        <f t="shared" si="268"/>
        <v>116.94125038489588</v>
      </c>
      <c r="DO220" s="2">
        <f t="shared" si="268"/>
        <v>93.156561812927109</v>
      </c>
      <c r="DP220" s="2">
        <f t="shared" si="268"/>
        <v>94.261145172656796</v>
      </c>
      <c r="DQ220" s="2">
        <f t="shared" si="268"/>
        <v>90.329952783650469</v>
      </c>
      <c r="DR220" s="2">
        <f t="shared" si="268"/>
        <v>109.15250147205793</v>
      </c>
      <c r="DS220" s="2">
        <f t="shared" si="268"/>
        <v>107.54076271506901</v>
      </c>
      <c r="DT220" s="2">
        <f t="shared" si="268"/>
        <v>110.99799455909942</v>
      </c>
      <c r="DU220" s="2">
        <f t="shared" si="268"/>
        <v>113.79424965156792</v>
      </c>
      <c r="DV220" s="2">
        <f t="shared" si="268"/>
        <v>118.22642071881609</v>
      </c>
      <c r="DW220" s="2">
        <f t="shared" si="268"/>
        <v>107.38937058290549</v>
      </c>
      <c r="DX220" s="2">
        <f t="shared" si="268"/>
        <v>116.88435966228893</v>
      </c>
      <c r="DY220" s="2">
        <f t="shared" si="268"/>
        <v>108.77631703590524</v>
      </c>
      <c r="EA220" s="2">
        <f t="shared" si="240"/>
        <v>62.528531289577181</v>
      </c>
      <c r="EB220" s="2">
        <f t="shared" si="240"/>
        <v>57.662934816549573</v>
      </c>
      <c r="EC220" s="2">
        <f t="shared" si="240"/>
        <v>47.614478648820906</v>
      </c>
      <c r="ED220" s="2">
        <f t="shared" si="240"/>
        <v>46.689384337459614</v>
      </c>
      <c r="EE220" s="2">
        <f t="shared" si="240"/>
        <v>44.866400687886077</v>
      </c>
      <c r="EF220" s="2">
        <f t="shared" si="239"/>
        <v>42.518198378098717</v>
      </c>
      <c r="EG220" s="2">
        <f t="shared" si="239"/>
        <v>47.358329109316351</v>
      </c>
      <c r="EH220" s="2">
        <f t="shared" si="239"/>
        <v>47.213388102164885</v>
      </c>
      <c r="EI220" s="2">
        <f t="shared" si="239"/>
        <v>42.940786271069321</v>
      </c>
      <c r="EJ220" s="2">
        <f t="shared" si="239"/>
        <v>42.742112255702125</v>
      </c>
      <c r="EK220" s="2">
        <f t="shared" si="239"/>
        <v>45.201622504537205</v>
      </c>
      <c r="EL220" s="2">
        <f t="shared" si="254"/>
        <v>45.338857739945709</v>
      </c>
      <c r="EM220" s="2">
        <f t="shared" si="255"/>
        <v>50.530340162068654</v>
      </c>
      <c r="EN220" s="2">
        <f t="shared" si="256"/>
        <v>53.837596660448</v>
      </c>
      <c r="EO220" s="2">
        <f t="shared" si="257"/>
        <v>58.998135418648168</v>
      </c>
      <c r="EQ220" s="2">
        <f t="shared" si="269"/>
        <v>56.186967018567401</v>
      </c>
      <c r="ER220" s="2">
        <f t="shared" si="269"/>
        <v>56.1678731222542</v>
      </c>
      <c r="ES220" s="2">
        <f t="shared" si="269"/>
        <v>47.965494940410402</v>
      </c>
      <c r="ET220" s="2">
        <f t="shared" si="269"/>
        <v>46.639733667607842</v>
      </c>
      <c r="EU220" s="2">
        <f t="shared" si="269"/>
        <v>44.807062581447603</v>
      </c>
      <c r="EV220" s="2">
        <f t="shared" si="269"/>
        <v>43.176864271190588</v>
      </c>
      <c r="EW220" s="2">
        <f t="shared" si="269"/>
        <v>45.748228063288835</v>
      </c>
      <c r="EX220" s="2">
        <f t="shared" si="269"/>
        <v>45.737657707875421</v>
      </c>
      <c r="EY220" s="2">
        <f t="shared" si="269"/>
        <v>44.172236580368136</v>
      </c>
      <c r="EZ220" s="2">
        <f t="shared" si="269"/>
        <v>42.525179758667363</v>
      </c>
      <c r="FA220" s="2">
        <f t="shared" si="269"/>
        <v>43.546132020292461</v>
      </c>
      <c r="FB220" s="2">
        <f t="shared" si="269"/>
        <v>44.638205775919488</v>
      </c>
      <c r="FC220" s="2">
        <f t="shared" si="269"/>
        <v>49.378941580202493</v>
      </c>
      <c r="FD220" s="2">
        <f t="shared" si="269"/>
        <v>53.361458284334361</v>
      </c>
      <c r="FE220" s="2">
        <f t="shared" si="269"/>
        <v>55.006846425851613</v>
      </c>
      <c r="FG220" s="2">
        <f t="shared" si="270"/>
        <v>0.99999932236880695</v>
      </c>
      <c r="FH220" s="2">
        <f t="shared" si="270"/>
        <v>0.99999906446219744</v>
      </c>
      <c r="FI220" s="2">
        <f t="shared" si="270"/>
        <v>0.9999989759322051</v>
      </c>
      <c r="FJ220" s="2">
        <f t="shared" si="270"/>
        <v>0.99999911364409677</v>
      </c>
      <c r="FK220" s="2">
        <f t="shared" si="270"/>
        <v>0.9999991030856854</v>
      </c>
      <c r="FL220" s="2">
        <f t="shared" si="270"/>
        <v>0.99999893845861632</v>
      </c>
      <c r="FM220" s="2">
        <f t="shared" si="270"/>
        <v>0.99999883956177438</v>
      </c>
      <c r="FN220" s="2">
        <f t="shared" si="270"/>
        <v>0.99999880996952351</v>
      </c>
      <c r="FO220" s="2">
        <f t="shared" si="270"/>
        <v>0.99999882546154073</v>
      </c>
      <c r="FP220" s="2">
        <f t="shared" si="270"/>
        <v>0.99999875845368225</v>
      </c>
      <c r="FQ220" s="2">
        <f t="shared" si="270"/>
        <v>0.99999878471535164</v>
      </c>
      <c r="FR220" s="2">
        <f t="shared" si="270"/>
        <v>0.99999898783599006</v>
      </c>
      <c r="FS220" s="2">
        <f t="shared" si="270"/>
        <v>0.99999896438993841</v>
      </c>
      <c r="FT220" s="2">
        <f t="shared" si="270"/>
        <v>0.99999879262073088</v>
      </c>
      <c r="FU220" s="2">
        <f t="shared" si="270"/>
        <v>0.99999841883367924</v>
      </c>
      <c r="FW220" s="2">
        <f t="shared" si="260"/>
        <v>0.95833025951651807</v>
      </c>
      <c r="FX220" s="2">
        <f t="shared" si="260"/>
        <v>0.96337684491779185</v>
      </c>
      <c r="FY220" s="2">
        <f t="shared" si="260"/>
        <v>0.95811433686053515</v>
      </c>
      <c r="FZ220" s="2">
        <f t="shared" si="260"/>
        <v>0.96305819514760793</v>
      </c>
      <c r="GA220" s="2">
        <f t="shared" si="260"/>
        <v>0.96312799125878767</v>
      </c>
      <c r="GB220" s="2">
        <f t="shared" si="260"/>
        <v>0.96540059714303383</v>
      </c>
      <c r="GC220" s="2">
        <f t="shared" si="260"/>
        <v>0.96540242958229494</v>
      </c>
      <c r="GD220" s="2">
        <f t="shared" si="260"/>
        <v>0.97523377847581183</v>
      </c>
      <c r="GE220" s="2">
        <f t="shared" si="260"/>
        <v>0.97138036892679125</v>
      </c>
      <c r="GF220" s="2">
        <f t="shared" si="260"/>
        <v>0.96989599090050993</v>
      </c>
      <c r="GG220" s="2">
        <f t="shared" si="260"/>
        <v>0.96754944712988056</v>
      </c>
      <c r="GH220" s="2">
        <f t="shared" si="260"/>
        <v>0.96401940953113507</v>
      </c>
      <c r="GI220" s="2">
        <f t="shared" si="260"/>
        <v>0.95624548864491166</v>
      </c>
      <c r="GJ220" s="2">
        <f t="shared" si="260"/>
        <v>0.94845832180626999</v>
      </c>
      <c r="GK220" s="2">
        <f t="shared" si="260"/>
        <v>0.94796407007909123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5.5986009984210221E-77</v>
      </c>
      <c r="HT220" s="86">
        <f t="shared" si="262"/>
        <v>6.7645581726011986E-102</v>
      </c>
      <c r="HU220" s="86">
        <f t="shared" si="262"/>
        <v>2.4121247553086309E-96</v>
      </c>
      <c r="HV220" s="86">
        <f t="shared" si="262"/>
        <v>9.5800737991160516E-102</v>
      </c>
      <c r="HW220" s="86">
        <f t="shared" si="262"/>
        <v>1.5939063082359697E-101</v>
      </c>
      <c r="HX220" s="86">
        <f t="shared" si="262"/>
        <v>4.7529475419246129E-113</v>
      </c>
      <c r="HY220" s="86">
        <f t="shared" si="262"/>
        <v>2.8790395806123421E-109</v>
      </c>
      <c r="HZ220" s="86">
        <f t="shared" si="262"/>
        <v>4.2642278340379581E-160</v>
      </c>
      <c r="IA220" s="86">
        <f t="shared" si="262"/>
        <v>5.8546587725452637E-165</v>
      </c>
      <c r="IB220" s="86">
        <f t="shared" si="262"/>
        <v>5.3467669798154432E-123</v>
      </c>
      <c r="IC220" s="86">
        <f t="shared" si="262"/>
        <v>2.1386463238492428E-124</v>
      </c>
      <c r="ID220" s="86">
        <f t="shared" si="262"/>
        <v>4.6059779491540939E-140</v>
      </c>
      <c r="IE220" s="86">
        <f t="shared" si="262"/>
        <v>1.0375924435517699E-93</v>
      </c>
      <c r="IF220" s="86">
        <f t="shared" si="262"/>
        <v>3.3870921640795114E-102</v>
      </c>
      <c r="IG220" s="86">
        <f t="shared" si="262"/>
        <v>6.591368639165372E-109</v>
      </c>
      <c r="II220" s="86">
        <f t="shared" si="263"/>
        <v>2.4382497827038372E-4</v>
      </c>
      <c r="IJ220" s="86">
        <f t="shared" si="263"/>
        <v>1.3781066540128768E-5</v>
      </c>
      <c r="IK220" s="86">
        <f t="shared" si="263"/>
        <v>3.9012487593679718E-5</v>
      </c>
      <c r="IL220" s="86">
        <f t="shared" si="263"/>
        <v>1.8182661387768229E-5</v>
      </c>
      <c r="IM220" s="86">
        <f t="shared" si="263"/>
        <v>1.7129211369256487E-5</v>
      </c>
      <c r="IN220" s="86">
        <f t="shared" si="263"/>
        <v>4.2040186021820386E-6</v>
      </c>
      <c r="IO220" s="86">
        <f t="shared" si="263"/>
        <v>5.8326690223953574E-6</v>
      </c>
      <c r="IP220" s="86">
        <f t="shared" si="263"/>
        <v>5.5262954772199704E-9</v>
      </c>
      <c r="IQ220" s="86">
        <f t="shared" si="263"/>
        <v>6.4380832005666894E-9</v>
      </c>
      <c r="IR220" s="86">
        <f t="shared" si="263"/>
        <v>7.4058741631736592E-7</v>
      </c>
      <c r="IS220" s="86">
        <f t="shared" si="263"/>
        <v>9.8741104705811261E-7</v>
      </c>
      <c r="IT220" s="86">
        <f t="shared" si="263"/>
        <v>3.579454780028444E-7</v>
      </c>
      <c r="IU220" s="86">
        <f t="shared" si="263"/>
        <v>5.6762230627189007E-5</v>
      </c>
      <c r="IV220" s="86">
        <f t="shared" si="263"/>
        <v>8.4388968206421932E-7</v>
      </c>
      <c r="IW220" s="86">
        <f t="shared" si="263"/>
        <v>4.7019601908661769E-4</v>
      </c>
      <c r="IY220" s="86">
        <f t="shared" si="264"/>
        <v>2.4382497827038372E-4</v>
      </c>
      <c r="IZ220" s="86">
        <f t="shared" si="264"/>
        <v>1.3781066540128768E-5</v>
      </c>
      <c r="JA220" s="86">
        <f t="shared" si="264"/>
        <v>3.9012487593679718E-5</v>
      </c>
      <c r="JB220" s="86">
        <f t="shared" si="264"/>
        <v>1.8182661387768229E-5</v>
      </c>
      <c r="JC220" s="86">
        <f t="shared" si="264"/>
        <v>1.7129211369256487E-5</v>
      </c>
      <c r="JD220" s="86">
        <f t="shared" si="264"/>
        <v>4.2040186021820386E-6</v>
      </c>
      <c r="JE220" s="86">
        <f t="shared" si="264"/>
        <v>5.8326690223953574E-6</v>
      </c>
      <c r="JF220" s="86">
        <f t="shared" si="264"/>
        <v>5.5262954772199704E-9</v>
      </c>
      <c r="JG220" s="86">
        <f t="shared" si="264"/>
        <v>6.4380832005666894E-9</v>
      </c>
      <c r="JH220" s="86">
        <f t="shared" si="264"/>
        <v>7.4058741631736592E-7</v>
      </c>
      <c r="JI220" s="86">
        <f t="shared" si="264"/>
        <v>9.8741104705811261E-7</v>
      </c>
      <c r="JJ220" s="86">
        <f t="shared" si="264"/>
        <v>3.579454780028444E-7</v>
      </c>
      <c r="JK220" s="86">
        <f t="shared" si="264"/>
        <v>5.6762230627189007E-5</v>
      </c>
      <c r="JL220" s="86">
        <f t="shared" si="264"/>
        <v>8.4388968206421932E-7</v>
      </c>
      <c r="JM220" s="86">
        <f t="shared" si="264"/>
        <v>4.7019601908661769E-4</v>
      </c>
    </row>
    <row r="221" spans="2:273" x14ac:dyDescent="0.25">
      <c r="B221" s="2">
        <v>194</v>
      </c>
      <c r="C221" s="37">
        <v>54.691000000000003</v>
      </c>
      <c r="D221" s="37">
        <v>54.412999999999997</v>
      </c>
      <c r="E221" s="37">
        <v>49.063000000000002</v>
      </c>
      <c r="F221" s="37">
        <v>46.305999999999997</v>
      </c>
      <c r="G221" s="37">
        <v>45.402999999999999</v>
      </c>
      <c r="H221" s="37">
        <v>44.128999999999998</v>
      </c>
      <c r="I221" s="37">
        <v>45.435000000000002</v>
      </c>
      <c r="J221" s="37">
        <v>44.46</v>
      </c>
      <c r="K221" s="37">
        <v>45.253999999999998</v>
      </c>
      <c r="L221" s="37">
        <v>42.968000000000004</v>
      </c>
      <c r="M221" s="37">
        <v>42.71</v>
      </c>
      <c r="N221" s="37">
        <v>45.274000000000001</v>
      </c>
      <c r="O221" s="37">
        <v>48.951000000000001</v>
      </c>
      <c r="P221" s="37">
        <v>53.609000000000002</v>
      </c>
      <c r="Q221" s="37">
        <v>55.109000000000002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>
        <f t="shared" si="266"/>
        <v>53.250303708658585</v>
      </c>
      <c r="AG221" s="4">
        <f t="shared" si="266"/>
        <v>55.030749356133619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0.3586962913414169</v>
      </c>
      <c r="AW221" s="4">
        <f t="shared" si="267"/>
        <v>7.8250643866383029E-2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>
        <f t="shared" si="258"/>
        <v>53.250303708658585</v>
      </c>
      <c r="BM221" s="2">
        <f t="shared" si="258"/>
        <v>55.030749356133619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>
        <f t="shared" si="300"/>
        <v>53.609000000000002</v>
      </c>
      <c r="DI221" s="2">
        <f t="shared" si="301"/>
        <v>55.109000000000002</v>
      </c>
      <c r="DK221" s="2">
        <f t="shared" si="268"/>
        <v>120.18927091767881</v>
      </c>
      <c r="DL221" s="2">
        <f t="shared" si="268"/>
        <v>131.76766315533587</v>
      </c>
      <c r="DM221" s="2">
        <f t="shared" si="268"/>
        <v>121.87648097251585</v>
      </c>
      <c r="DN221" s="2">
        <f t="shared" si="268"/>
        <v>117.21278599789321</v>
      </c>
      <c r="DO221" s="2">
        <f t="shared" si="268"/>
        <v>93.279251060151807</v>
      </c>
      <c r="DP221" s="2">
        <f t="shared" si="268"/>
        <v>94.382688160676537</v>
      </c>
      <c r="DQ221" s="2">
        <f t="shared" si="268"/>
        <v>90.422130725863298</v>
      </c>
      <c r="DR221" s="2">
        <f t="shared" si="268"/>
        <v>109.37861540123708</v>
      </c>
      <c r="DS221" s="2">
        <f t="shared" si="268"/>
        <v>107.7572920076709</v>
      </c>
      <c r="DT221" s="2">
        <f t="shared" si="268"/>
        <v>111.23505787992494</v>
      </c>
      <c r="DU221" s="2">
        <f t="shared" si="268"/>
        <v>114.04456271777002</v>
      </c>
      <c r="DV221" s="2">
        <f t="shared" si="268"/>
        <v>118.46970507399578</v>
      </c>
      <c r="DW221" s="2">
        <f t="shared" si="268"/>
        <v>107.56572062820902</v>
      </c>
      <c r="DX221" s="2">
        <f t="shared" si="268"/>
        <v>117.11410497185742</v>
      </c>
      <c r="DY221" s="2">
        <f t="shared" si="268"/>
        <v>108.96239862490448</v>
      </c>
      <c r="EA221" s="2">
        <f t="shared" si="240"/>
        <v>62.538345265736439</v>
      </c>
      <c r="EB221" s="2">
        <f t="shared" si="240"/>
        <v>57.607089305230289</v>
      </c>
      <c r="EC221" s="2">
        <f t="shared" si="240"/>
        <v>47.509871604601045</v>
      </c>
      <c r="ED221" s="2">
        <f t="shared" si="240"/>
        <v>46.61208375510703</v>
      </c>
      <c r="EE221" s="2">
        <f t="shared" si="240"/>
        <v>44.768254391312851</v>
      </c>
      <c r="EF221" s="2">
        <f t="shared" si="239"/>
        <v>42.381280870869546</v>
      </c>
      <c r="EG221" s="2">
        <f t="shared" si="239"/>
        <v>47.266384097372317</v>
      </c>
      <c r="EH221" s="2">
        <f t="shared" si="239"/>
        <v>47.128635670036438</v>
      </c>
      <c r="EI221" s="2">
        <f t="shared" si="239"/>
        <v>42.791497369669379</v>
      </c>
      <c r="EJ221" s="2">
        <f t="shared" si="239"/>
        <v>42.607437444101755</v>
      </c>
      <c r="EK221" s="2">
        <f t="shared" si="239"/>
        <v>45.083752722323048</v>
      </c>
      <c r="EL221" s="2">
        <f t="shared" si="254"/>
        <v>45.185579661368855</v>
      </c>
      <c r="EM221" s="2">
        <f t="shared" si="255"/>
        <v>50.434157455461474</v>
      </c>
      <c r="EN221" s="2">
        <f t="shared" si="256"/>
        <v>53.708981960597512</v>
      </c>
      <c r="EO221" s="2">
        <f t="shared" si="257"/>
        <v>58.873321636824073</v>
      </c>
      <c r="EQ221" s="2">
        <f t="shared" si="269"/>
        <v>56.116265829239346</v>
      </c>
      <c r="ER221" s="2">
        <f t="shared" si="269"/>
        <v>56.093091414179668</v>
      </c>
      <c r="ES221" s="2">
        <f t="shared" si="269"/>
        <v>47.865322085334739</v>
      </c>
      <c r="ET221" s="2">
        <f t="shared" si="269"/>
        <v>46.56181464803818</v>
      </c>
      <c r="EU221" s="2">
        <f t="shared" si="269"/>
        <v>44.708156259082287</v>
      </c>
      <c r="EV221" s="2">
        <f t="shared" si="269"/>
        <v>43.048131231794187</v>
      </c>
      <c r="EW221" s="2">
        <f t="shared" si="269"/>
        <v>45.636231173380025</v>
      </c>
      <c r="EX221" s="2">
        <f t="shared" si="269"/>
        <v>45.634999550265725</v>
      </c>
      <c r="EY221" s="2">
        <f t="shared" si="269"/>
        <v>44.037843610379795</v>
      </c>
      <c r="EZ221" s="2">
        <f t="shared" si="269"/>
        <v>42.387853578412951</v>
      </c>
      <c r="FA221" s="2">
        <f t="shared" si="269"/>
        <v>43.407864339003297</v>
      </c>
      <c r="FB221" s="2">
        <f t="shared" si="269"/>
        <v>44.476523324943727</v>
      </c>
      <c r="FC221" s="2">
        <f t="shared" si="269"/>
        <v>49.268197026438116</v>
      </c>
      <c r="FD221" s="2">
        <f t="shared" si="269"/>
        <v>53.22749786472238</v>
      </c>
      <c r="FE221" s="2">
        <f t="shared" si="269"/>
        <v>54.83830521770885</v>
      </c>
      <c r="FG221" s="2">
        <f t="shared" si="270"/>
        <v>0.99999938199297</v>
      </c>
      <c r="FH221" s="2">
        <f t="shared" si="270"/>
        <v>0.99999914677931323</v>
      </c>
      <c r="FI221" s="2">
        <f t="shared" si="270"/>
        <v>0.99999906603898658</v>
      </c>
      <c r="FJ221" s="2">
        <f t="shared" si="270"/>
        <v>0.99999919163374573</v>
      </c>
      <c r="FK221" s="2">
        <f t="shared" si="270"/>
        <v>0.99999918200435856</v>
      </c>
      <c r="FL221" s="2">
        <f t="shared" si="270"/>
        <v>0.99999903186266126</v>
      </c>
      <c r="FM221" s="2">
        <f t="shared" si="270"/>
        <v>0.9999989416676518</v>
      </c>
      <c r="FN221" s="2">
        <f t="shared" si="270"/>
        <v>0.99999891467919266</v>
      </c>
      <c r="FO221" s="2">
        <f t="shared" si="270"/>
        <v>0.99999892880808317</v>
      </c>
      <c r="FP221" s="2">
        <f t="shared" si="270"/>
        <v>0.99999886769617696</v>
      </c>
      <c r="FQ221" s="2">
        <f t="shared" si="270"/>
        <v>0.9999988916471092</v>
      </c>
      <c r="FR221" s="2">
        <f t="shared" si="270"/>
        <v>0.9999990768953696</v>
      </c>
      <c r="FS221" s="2">
        <f t="shared" si="270"/>
        <v>0.99999905551231238</v>
      </c>
      <c r="FT221" s="2">
        <f t="shared" si="270"/>
        <v>0.9999988988569023</v>
      </c>
      <c r="FU221" s="2">
        <f t="shared" si="270"/>
        <v>0.99999855795897596</v>
      </c>
      <c r="FW221" s="2">
        <f t="shared" si="260"/>
        <v>0.96185689386073647</v>
      </c>
      <c r="FX221" s="2">
        <f t="shared" si="260"/>
        <v>0.96649130581447662</v>
      </c>
      <c r="FY221" s="2">
        <f t="shared" si="260"/>
        <v>0.96165851425782056</v>
      </c>
      <c r="FZ221" s="2">
        <f t="shared" si="260"/>
        <v>0.9661988034900425</v>
      </c>
      <c r="GA221" s="2">
        <f t="shared" si="260"/>
        <v>0.96626287374883091</v>
      </c>
      <c r="GB221" s="2">
        <f t="shared" si="260"/>
        <v>0.96834861094342772</v>
      </c>
      <c r="GC221" s="2">
        <f t="shared" si="260"/>
        <v>0.9683502923698184</v>
      </c>
      <c r="GD221" s="2">
        <f t="shared" si="260"/>
        <v>0.97736360922436316</v>
      </c>
      <c r="GE221" s="2">
        <f t="shared" si="260"/>
        <v>0.97383269127291483</v>
      </c>
      <c r="GF221" s="2">
        <f t="shared" si="260"/>
        <v>0.97247190023324059</v>
      </c>
      <c r="GG221" s="2">
        <f t="shared" si="260"/>
        <v>0.9703199988237271</v>
      </c>
      <c r="GH221" s="2">
        <f t="shared" si="260"/>
        <v>0.96708109345538862</v>
      </c>
      <c r="GI221" s="2">
        <f t="shared" si="260"/>
        <v>0.95994118804280637</v>
      </c>
      <c r="GJ221" s="2">
        <f t="shared" si="260"/>
        <v>0.95277927969496634</v>
      </c>
      <c r="GK221" s="2">
        <f t="shared" si="260"/>
        <v>0.95232438038924272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2.3690329613031409E-79</v>
      </c>
      <c r="HT221" s="86">
        <f t="shared" si="262"/>
        <v>5.250398696277122E-105</v>
      </c>
      <c r="HU221" s="86">
        <f t="shared" si="262"/>
        <v>2.4788955291812498E-99</v>
      </c>
      <c r="HV221" s="86">
        <f t="shared" si="262"/>
        <v>8.1136458449965834E-105</v>
      </c>
      <c r="HW221" s="86">
        <f t="shared" si="262"/>
        <v>1.3365482185498231E-104</v>
      </c>
      <c r="HX221" s="86">
        <f t="shared" si="262"/>
        <v>1.8584414919130152E-116</v>
      </c>
      <c r="HY221" s="86">
        <f t="shared" si="262"/>
        <v>1.444475241268127E-112</v>
      </c>
      <c r="HZ221" s="86">
        <f t="shared" si="262"/>
        <v>9.213657461807675E-165</v>
      </c>
      <c r="IA221" s="86">
        <f t="shared" si="262"/>
        <v>7.1161644331066607E-170</v>
      </c>
      <c r="IB221" s="86">
        <f t="shared" si="262"/>
        <v>1.1488120993122254E-126</v>
      </c>
      <c r="IC221" s="86">
        <f t="shared" si="262"/>
        <v>3.9792439437124959E-128</v>
      </c>
      <c r="ID221" s="86">
        <f t="shared" si="262"/>
        <v>2.5664064383965866E-144</v>
      </c>
      <c r="IE221" s="86">
        <f t="shared" si="262"/>
        <v>1.2286940218129445E-96</v>
      </c>
      <c r="IF221" s="86">
        <f t="shared" si="262"/>
        <v>1.8620779112978893E-105</v>
      </c>
      <c r="IG221" s="86">
        <f t="shared" si="262"/>
        <v>1.8446876850988121E-112</v>
      </c>
      <c r="II221" s="86">
        <f t="shared" si="263"/>
        <v>1.5909376884538126E-4</v>
      </c>
      <c r="IJ221" s="86">
        <f t="shared" si="263"/>
        <v>7.8301222301142522E-6</v>
      </c>
      <c r="IK221" s="86">
        <f t="shared" si="263"/>
        <v>2.2927776457183494E-5</v>
      </c>
      <c r="IL221" s="86">
        <f t="shared" si="263"/>
        <v>1.0472610566484979E-5</v>
      </c>
      <c r="IM221" s="86">
        <f t="shared" si="263"/>
        <v>9.8369781669652904E-6</v>
      </c>
      <c r="IN221" s="86">
        <f t="shared" si="263"/>
        <v>2.2636244789259331E-6</v>
      </c>
      <c r="IO221" s="86">
        <f t="shared" si="263"/>
        <v>3.196501809232477E-6</v>
      </c>
      <c r="IP221" s="86">
        <f t="shared" si="263"/>
        <v>2.2771381464372327E-9</v>
      </c>
      <c r="IQ221" s="86">
        <f t="shared" si="263"/>
        <v>2.5745577742100206E-9</v>
      </c>
      <c r="IR221" s="86">
        <f t="shared" si="263"/>
        <v>3.7405623535783505E-7</v>
      </c>
      <c r="IS221" s="86">
        <f t="shared" si="263"/>
        <v>4.9846561448238978E-7</v>
      </c>
      <c r="IT221" s="86">
        <f t="shared" si="263"/>
        <v>1.6710640018214658E-7</v>
      </c>
      <c r="IU221" s="86">
        <f t="shared" si="263"/>
        <v>3.3818924777275455E-5</v>
      </c>
      <c r="IV221" s="86">
        <f t="shared" si="263"/>
        <v>3.7608600934498567E-7</v>
      </c>
      <c r="IW221" s="86">
        <f t="shared" si="263"/>
        <v>3.0837215172363274E-4</v>
      </c>
      <c r="IY221" s="86">
        <f t="shared" si="264"/>
        <v>1.5909376884538126E-4</v>
      </c>
      <c r="IZ221" s="86">
        <f t="shared" si="264"/>
        <v>7.8301222301142522E-6</v>
      </c>
      <c r="JA221" s="86">
        <f t="shared" si="264"/>
        <v>2.2927776457183494E-5</v>
      </c>
      <c r="JB221" s="86">
        <f t="shared" si="264"/>
        <v>1.0472610566484979E-5</v>
      </c>
      <c r="JC221" s="86">
        <f t="shared" si="264"/>
        <v>9.8369781669652904E-6</v>
      </c>
      <c r="JD221" s="86">
        <f t="shared" si="264"/>
        <v>2.2636244789259331E-6</v>
      </c>
      <c r="JE221" s="86">
        <f t="shared" si="264"/>
        <v>3.196501809232477E-6</v>
      </c>
      <c r="JF221" s="86">
        <f t="shared" si="264"/>
        <v>2.2771381464372327E-9</v>
      </c>
      <c r="JG221" s="86">
        <f t="shared" si="264"/>
        <v>2.5745577742100206E-9</v>
      </c>
      <c r="JH221" s="86">
        <f t="shared" si="264"/>
        <v>3.7405623535783505E-7</v>
      </c>
      <c r="JI221" s="86">
        <f t="shared" si="264"/>
        <v>4.9846561448238978E-7</v>
      </c>
      <c r="JJ221" s="86">
        <f t="shared" si="264"/>
        <v>1.6710640018214658E-7</v>
      </c>
      <c r="JK221" s="86">
        <f t="shared" si="264"/>
        <v>3.3818924777275455E-5</v>
      </c>
      <c r="JL221" s="86">
        <f t="shared" si="264"/>
        <v>3.7608600934498567E-7</v>
      </c>
      <c r="JM221" s="86">
        <f t="shared" si="264"/>
        <v>3.0837215172363274E-4</v>
      </c>
    </row>
    <row r="222" spans="2:273" x14ac:dyDescent="0.25">
      <c r="B222" s="2">
        <v>195</v>
      </c>
      <c r="C222" s="37">
        <v>53.618000000000002</v>
      </c>
      <c r="D222" s="37">
        <v>54.206000000000003</v>
      </c>
      <c r="E222" s="37">
        <v>48.444000000000003</v>
      </c>
      <c r="F222" s="37">
        <v>47.741999999999997</v>
      </c>
      <c r="G222" s="37">
        <v>45.661000000000001</v>
      </c>
      <c r="H222" s="37">
        <v>43.694000000000003</v>
      </c>
      <c r="I222" s="37">
        <v>44.951999999999998</v>
      </c>
      <c r="J222" s="37">
        <v>45.158999999999999</v>
      </c>
      <c r="K222" s="37">
        <v>45.920999999999999</v>
      </c>
      <c r="L222" s="37">
        <v>43.46</v>
      </c>
      <c r="M222" s="37">
        <v>43.387</v>
      </c>
      <c r="N222" s="37">
        <v>45.338999999999999</v>
      </c>
      <c r="O222" s="37">
        <v>48.328000000000003</v>
      </c>
      <c r="P222" s="37">
        <v>53.859000000000002</v>
      </c>
      <c r="Q222" s="37">
        <v>55.344000000000001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>
        <f t="shared" si="266"/>
        <v>53.114654673775014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0.7443453262249875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>
        <f t="shared" si="258"/>
        <v>53.114654673775014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>
        <f t="shared" si="300"/>
        <v>53.859000000000002</v>
      </c>
      <c r="DI222" s="2" t="str">
        <f t="shared" si="301"/>
        <v/>
      </c>
      <c r="DK222" s="2">
        <f t="shared" si="268"/>
        <v>120.4332075573549</v>
      </c>
      <c r="DL222" s="2">
        <f t="shared" si="268"/>
        <v>132.07387529373631</v>
      </c>
      <c r="DM222" s="2">
        <f t="shared" si="268"/>
        <v>122.16547568710359</v>
      </c>
      <c r="DN222" s="2">
        <f t="shared" si="268"/>
        <v>117.48432161089053</v>
      </c>
      <c r="DO222" s="2">
        <f t="shared" si="268"/>
        <v>93.401940307376506</v>
      </c>
      <c r="DP222" s="2">
        <f t="shared" si="268"/>
        <v>94.504231148696263</v>
      </c>
      <c r="DQ222" s="2">
        <f t="shared" si="268"/>
        <v>90.514308668076126</v>
      </c>
      <c r="DR222" s="2">
        <f t="shared" si="268"/>
        <v>109.60472933041625</v>
      </c>
      <c r="DS222" s="2">
        <f t="shared" si="268"/>
        <v>107.97382130027279</v>
      </c>
      <c r="DT222" s="2">
        <f t="shared" si="268"/>
        <v>111.47212120075046</v>
      </c>
      <c r="DU222" s="2">
        <f t="shared" si="268"/>
        <v>114.29487578397212</v>
      </c>
      <c r="DV222" s="2">
        <f t="shared" si="268"/>
        <v>118.71298942917549</v>
      </c>
      <c r="DW222" s="2">
        <f t="shared" si="268"/>
        <v>107.74207067351256</v>
      </c>
      <c r="DX222" s="2">
        <f t="shared" si="268"/>
        <v>117.34385028142589</v>
      </c>
      <c r="DY222" s="2">
        <f t="shared" si="268"/>
        <v>109.14848021390372</v>
      </c>
      <c r="EA222" s="2">
        <f t="shared" si="240"/>
        <v>62.548159241895704</v>
      </c>
      <c r="EB222" s="2">
        <f t="shared" si="240"/>
        <v>57.551243793911013</v>
      </c>
      <c r="EC222" s="2">
        <f t="shared" si="240"/>
        <v>47.405264560381198</v>
      </c>
      <c r="ED222" s="2">
        <f t="shared" si="240"/>
        <v>46.534783172754445</v>
      </c>
      <c r="EE222" s="2">
        <f t="shared" si="240"/>
        <v>44.670108094739632</v>
      </c>
      <c r="EF222" s="2">
        <f t="shared" si="239"/>
        <v>42.244363363640375</v>
      </c>
      <c r="EG222" s="2">
        <f t="shared" si="239"/>
        <v>47.174439085428283</v>
      </c>
      <c r="EH222" s="2">
        <f t="shared" si="239"/>
        <v>47.043883237907991</v>
      </c>
      <c r="EI222" s="2">
        <f t="shared" si="239"/>
        <v>42.64220846826943</v>
      </c>
      <c r="EJ222" s="2">
        <f t="shared" si="239"/>
        <v>42.472762632501393</v>
      </c>
      <c r="EK222" s="2">
        <f t="shared" si="239"/>
        <v>44.965882940108891</v>
      </c>
      <c r="EL222" s="2">
        <f t="shared" si="254"/>
        <v>45.032301582792002</v>
      </c>
      <c r="EM222" s="2">
        <f t="shared" si="255"/>
        <v>50.337974748854293</v>
      </c>
      <c r="EN222" s="2">
        <f t="shared" si="256"/>
        <v>53.580367260747025</v>
      </c>
      <c r="EO222" s="2">
        <f t="shared" si="257"/>
        <v>58.748507854999978</v>
      </c>
      <c r="EQ222" s="2">
        <f t="shared" si="269"/>
        <v>56.045564639911291</v>
      </c>
      <c r="ER222" s="2">
        <f t="shared" si="269"/>
        <v>56.018309706105128</v>
      </c>
      <c r="ES222" s="2">
        <f t="shared" si="269"/>
        <v>47.76514923025907</v>
      </c>
      <c r="ET222" s="2">
        <f t="shared" si="269"/>
        <v>46.483895628468517</v>
      </c>
      <c r="EU222" s="2">
        <f t="shared" si="269"/>
        <v>44.609249936716971</v>
      </c>
      <c r="EV222" s="2">
        <f t="shared" si="269"/>
        <v>42.919398192397793</v>
      </c>
      <c r="EW222" s="2">
        <f t="shared" si="269"/>
        <v>45.524234283471216</v>
      </c>
      <c r="EX222" s="2">
        <f t="shared" si="269"/>
        <v>45.532341392656036</v>
      </c>
      <c r="EY222" s="2">
        <f t="shared" si="269"/>
        <v>43.903450640391455</v>
      </c>
      <c r="EZ222" s="2">
        <f t="shared" si="269"/>
        <v>42.250527398158532</v>
      </c>
      <c r="FA222" s="2">
        <f t="shared" si="269"/>
        <v>43.269596657714132</v>
      </c>
      <c r="FB222" s="2">
        <f t="shared" si="269"/>
        <v>44.314840873967981</v>
      </c>
      <c r="FC222" s="2">
        <f t="shared" si="269"/>
        <v>49.157452472673739</v>
      </c>
      <c r="FD222" s="2">
        <f t="shared" si="269"/>
        <v>53.093537445110385</v>
      </c>
      <c r="FE222" s="2">
        <f t="shared" si="269"/>
        <v>54.669764009566094</v>
      </c>
      <c r="FG222" s="2">
        <f t="shared" si="270"/>
        <v>0.9999994363708592</v>
      </c>
      <c r="FH222" s="2">
        <f t="shared" si="270"/>
        <v>0.99999922185342693</v>
      </c>
      <c r="FI222" s="2">
        <f t="shared" si="270"/>
        <v>0.99999914821736224</v>
      </c>
      <c r="FJ222" s="2">
        <f t="shared" si="270"/>
        <v>0.99999926276116147</v>
      </c>
      <c r="FK222" s="2">
        <f t="shared" si="270"/>
        <v>0.99999925397905476</v>
      </c>
      <c r="FL222" s="2">
        <f t="shared" si="270"/>
        <v>0.9999991170481779</v>
      </c>
      <c r="FM222" s="2">
        <f t="shared" si="270"/>
        <v>0.99999903478933694</v>
      </c>
      <c r="FN222" s="2">
        <f t="shared" si="270"/>
        <v>0.99999901017556492</v>
      </c>
      <c r="FO222" s="2">
        <f t="shared" si="270"/>
        <v>0.99999902306126875</v>
      </c>
      <c r="FP222" s="2">
        <f t="shared" si="270"/>
        <v>0.99999896732653704</v>
      </c>
      <c r="FQ222" s="2">
        <f t="shared" si="270"/>
        <v>0.99999898917005126</v>
      </c>
      <c r="FR222" s="2">
        <f t="shared" si="270"/>
        <v>0.99999915811850282</v>
      </c>
      <c r="FS222" s="2">
        <f t="shared" si="270"/>
        <v>0.99999913861691969</v>
      </c>
      <c r="FT222" s="2">
        <f t="shared" si="270"/>
        <v>0.99999899574546192</v>
      </c>
      <c r="FU222" s="2">
        <f t="shared" si="270"/>
        <v>0.99999868484278842</v>
      </c>
      <c r="FW222" s="2">
        <f t="shared" si="260"/>
        <v>0.96509592941438616</v>
      </c>
      <c r="FX222" s="2">
        <f t="shared" si="260"/>
        <v>0.96934933721850514</v>
      </c>
      <c r="FY222" s="2">
        <f t="shared" si="260"/>
        <v>0.96491378130551353</v>
      </c>
      <c r="FZ222" s="2">
        <f t="shared" si="260"/>
        <v>0.96908098495402251</v>
      </c>
      <c r="GA222" s="2">
        <f t="shared" si="260"/>
        <v>0.96913976652327516</v>
      </c>
      <c r="GB222" s="2">
        <f t="shared" si="260"/>
        <v>0.97105297323355344</v>
      </c>
      <c r="GC222" s="2">
        <f t="shared" si="260"/>
        <v>0.9710545152896477</v>
      </c>
      <c r="GD222" s="2">
        <f t="shared" si="260"/>
        <v>0.97931416509173974</v>
      </c>
      <c r="GE222" s="2">
        <f t="shared" si="260"/>
        <v>0.97608005658081309</v>
      </c>
      <c r="GF222" s="2">
        <f t="shared" si="260"/>
        <v>0.9748331160439847</v>
      </c>
      <c r="GG222" s="2">
        <f t="shared" si="260"/>
        <v>0.97286064228333469</v>
      </c>
      <c r="GH222" s="2">
        <f t="shared" si="260"/>
        <v>0.9698903877101247</v>
      </c>
      <c r="GI222" s="2">
        <f t="shared" si="260"/>
        <v>0.96333670064005206</v>
      </c>
      <c r="GJ222" s="2">
        <f t="shared" si="260"/>
        <v>0.95675451005418566</v>
      </c>
      <c r="GK222" s="2">
        <f t="shared" si="260"/>
        <v>0.95633615101343661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9.2117381716946704E-82</v>
      </c>
      <c r="HT222" s="86">
        <f t="shared" si="262"/>
        <v>3.6534176562510768E-108</v>
      </c>
      <c r="HU222" s="86">
        <f t="shared" si="262"/>
        <v>2.2896593599893174E-102</v>
      </c>
      <c r="HV222" s="86">
        <f t="shared" si="262"/>
        <v>6.1757464330637811E-108</v>
      </c>
      <c r="HW222" s="86">
        <f t="shared" si="262"/>
        <v>1.0067043475491671E-107</v>
      </c>
      <c r="HX222" s="86">
        <f t="shared" si="262"/>
        <v>6.4572010273047421E-120</v>
      </c>
      <c r="HY222" s="86">
        <f t="shared" si="262"/>
        <v>6.4625887384234146E-116</v>
      </c>
      <c r="HZ222" s="86">
        <f t="shared" si="262"/>
        <v>1.7035184372515535E-169</v>
      </c>
      <c r="IA222" s="86">
        <f t="shared" si="262"/>
        <v>7.3135327759505019E-175</v>
      </c>
      <c r="IB222" s="86">
        <f t="shared" si="262"/>
        <v>2.1769046042496616E-130</v>
      </c>
      <c r="IC222" s="86">
        <f t="shared" si="262"/>
        <v>6.5112615980759879E-132</v>
      </c>
      <c r="ID222" s="86">
        <f t="shared" si="262"/>
        <v>1.2330305884944331E-148</v>
      </c>
      <c r="IE222" s="86">
        <f t="shared" si="262"/>
        <v>1.3096134222233262E-99</v>
      </c>
      <c r="IF222" s="86">
        <f t="shared" si="262"/>
        <v>9.0830822430336727E-109</v>
      </c>
      <c r="IG222" s="86">
        <f t="shared" si="262"/>
        <v>4.5189679232718557E-116</v>
      </c>
      <c r="II222" s="86">
        <f t="shared" si="263"/>
        <v>1.0266943709730855E-4</v>
      </c>
      <c r="IJ222" s="86">
        <f t="shared" si="263"/>
        <v>4.3852801725189837E-6</v>
      </c>
      <c r="IK222" s="86">
        <f t="shared" si="263"/>
        <v>1.3287092228121941E-5</v>
      </c>
      <c r="IL222" s="86">
        <f t="shared" si="263"/>
        <v>5.9476111884260372E-6</v>
      </c>
      <c r="IM222" s="86">
        <f t="shared" si="263"/>
        <v>5.5698625999663284E-6</v>
      </c>
      <c r="IN222" s="86">
        <f t="shared" si="263"/>
        <v>1.199934900343239E-6</v>
      </c>
      <c r="IO222" s="86">
        <f t="shared" si="263"/>
        <v>1.7254542230825322E-6</v>
      </c>
      <c r="IP222" s="86">
        <f t="shared" si="263"/>
        <v>9.1893865352081106E-10</v>
      </c>
      <c r="IQ222" s="86">
        <f t="shared" si="263"/>
        <v>1.0066957193385678E-9</v>
      </c>
      <c r="IR222" s="86">
        <f t="shared" si="263"/>
        <v>1.8580120730433454E-7</v>
      </c>
      <c r="IS222" s="86">
        <f t="shared" si="263"/>
        <v>2.4738007410303175E-7</v>
      </c>
      <c r="IT222" s="86">
        <f t="shared" si="263"/>
        <v>7.6490677789058002E-8</v>
      </c>
      <c r="IU222" s="86">
        <f t="shared" si="263"/>
        <v>1.9872887894801843E-5</v>
      </c>
      <c r="IV222" s="86">
        <f t="shared" si="263"/>
        <v>1.6371540314865165E-7</v>
      </c>
      <c r="IW222" s="86">
        <f t="shared" si="263"/>
        <v>1.999004956732444E-4</v>
      </c>
      <c r="IY222" s="86">
        <f t="shared" si="264"/>
        <v>1.0266943709730855E-4</v>
      </c>
      <c r="IZ222" s="86">
        <f t="shared" si="264"/>
        <v>4.3852801725189837E-6</v>
      </c>
      <c r="JA222" s="86">
        <f t="shared" si="264"/>
        <v>1.3287092228121941E-5</v>
      </c>
      <c r="JB222" s="86">
        <f t="shared" si="264"/>
        <v>5.9476111884260372E-6</v>
      </c>
      <c r="JC222" s="86">
        <f t="shared" si="264"/>
        <v>5.5698625999663284E-6</v>
      </c>
      <c r="JD222" s="86">
        <f t="shared" si="264"/>
        <v>1.199934900343239E-6</v>
      </c>
      <c r="JE222" s="86">
        <f t="shared" si="264"/>
        <v>1.7254542230825322E-6</v>
      </c>
      <c r="JF222" s="86">
        <f t="shared" si="264"/>
        <v>9.1893865352081106E-10</v>
      </c>
      <c r="JG222" s="86">
        <f t="shared" si="264"/>
        <v>1.0066957193385678E-9</v>
      </c>
      <c r="JH222" s="86">
        <f t="shared" si="264"/>
        <v>1.8580120730433454E-7</v>
      </c>
      <c r="JI222" s="86">
        <f t="shared" si="264"/>
        <v>2.4738007410303175E-7</v>
      </c>
      <c r="JJ222" s="86">
        <f t="shared" si="264"/>
        <v>7.6490677789058002E-8</v>
      </c>
      <c r="JK222" s="86">
        <f t="shared" si="264"/>
        <v>1.9872887894801843E-5</v>
      </c>
      <c r="JL222" s="86">
        <f t="shared" si="264"/>
        <v>1.6371540314865165E-7</v>
      </c>
      <c r="JM222" s="86">
        <f t="shared" si="264"/>
        <v>1.999004956732444E-4</v>
      </c>
    </row>
    <row r="223" spans="2:273" x14ac:dyDescent="0.25">
      <c r="B223" s="2">
        <v>196</v>
      </c>
      <c r="C223" s="37">
        <v>54.293999999999997</v>
      </c>
      <c r="D223" s="37">
        <v>55.110999999999997</v>
      </c>
      <c r="E223" s="37">
        <v>47.793999999999997</v>
      </c>
      <c r="F223" s="37">
        <v>46.628999999999998</v>
      </c>
      <c r="G223" s="37">
        <v>45.805999999999997</v>
      </c>
      <c r="H223" s="37">
        <v>44.048000000000002</v>
      </c>
      <c r="I223" s="37">
        <v>45.387</v>
      </c>
      <c r="J223" s="37">
        <v>44.777999999999999</v>
      </c>
      <c r="K223" s="37">
        <v>45.619</v>
      </c>
      <c r="L223" s="37">
        <v>43.365000000000002</v>
      </c>
      <c r="M223" s="37">
        <v>42.871000000000002</v>
      </c>
      <c r="N223" s="37">
        <v>44.71</v>
      </c>
      <c r="O223" s="37">
        <v>47.097999999999999</v>
      </c>
      <c r="P223" s="37">
        <v>54.311999999999998</v>
      </c>
      <c r="Q223" s="37">
        <v>54.969000000000001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120.67714419703103</v>
      </c>
      <c r="DL223" s="2">
        <f t="shared" si="268"/>
        <v>132.38008743213678</v>
      </c>
      <c r="DM223" s="2">
        <f t="shared" si="268"/>
        <v>122.45447040169132</v>
      </c>
      <c r="DN223" s="2">
        <f t="shared" si="268"/>
        <v>117.75585722388786</v>
      </c>
      <c r="DO223" s="2">
        <f t="shared" si="268"/>
        <v>93.524629554601205</v>
      </c>
      <c r="DP223" s="2">
        <f t="shared" si="268"/>
        <v>94.625774136715989</v>
      </c>
      <c r="DQ223" s="2">
        <f t="shared" si="268"/>
        <v>90.606486610288954</v>
      </c>
      <c r="DR223" s="2">
        <f t="shared" si="268"/>
        <v>109.83084325959541</v>
      </c>
      <c r="DS223" s="2">
        <f t="shared" si="268"/>
        <v>108.19035059287469</v>
      </c>
      <c r="DT223" s="2">
        <f t="shared" si="268"/>
        <v>111.70918452157598</v>
      </c>
      <c r="DU223" s="2">
        <f t="shared" si="268"/>
        <v>114.5451888501742</v>
      </c>
      <c r="DV223" s="2">
        <f t="shared" si="268"/>
        <v>118.9562737843552</v>
      </c>
      <c r="DW223" s="2">
        <f t="shared" si="268"/>
        <v>107.91842071881609</v>
      </c>
      <c r="DX223" s="2">
        <f t="shared" si="268"/>
        <v>117.57359559099437</v>
      </c>
      <c r="DY223" s="2">
        <f t="shared" si="268"/>
        <v>109.33456180290295</v>
      </c>
      <c r="EA223" s="2">
        <f t="shared" si="240"/>
        <v>62.557973218054968</v>
      </c>
      <c r="EB223" s="2">
        <f t="shared" si="240"/>
        <v>57.495398282591729</v>
      </c>
      <c r="EC223" s="2">
        <f t="shared" si="240"/>
        <v>47.300657516161337</v>
      </c>
      <c r="ED223" s="2">
        <f t="shared" si="240"/>
        <v>46.457482590401867</v>
      </c>
      <c r="EE223" s="2">
        <f t="shared" si="240"/>
        <v>44.571961798166413</v>
      </c>
      <c r="EF223" s="2">
        <f t="shared" si="239"/>
        <v>42.107445856411204</v>
      </c>
      <c r="EG223" s="2">
        <f t="shared" si="239"/>
        <v>47.082494073484249</v>
      </c>
      <c r="EH223" s="2">
        <f t="shared" si="239"/>
        <v>46.959130805779537</v>
      </c>
      <c r="EI223" s="2">
        <f t="shared" si="239"/>
        <v>42.492919566869489</v>
      </c>
      <c r="EJ223" s="2">
        <f t="shared" si="239"/>
        <v>42.338087820901023</v>
      </c>
      <c r="EK223" s="2">
        <f t="shared" si="239"/>
        <v>44.848013157894741</v>
      </c>
      <c r="EL223" s="2">
        <f t="shared" si="239"/>
        <v>44.879023504215148</v>
      </c>
      <c r="EM223" s="2">
        <f t="shared" si="239"/>
        <v>50.241792042247113</v>
      </c>
      <c r="EN223" s="2">
        <f t="shared" si="239"/>
        <v>53.451752560896537</v>
      </c>
      <c r="EO223" s="2">
        <f t="shared" si="239"/>
        <v>58.623694073175884</v>
      </c>
      <c r="EQ223" s="2">
        <f t="shared" si="269"/>
        <v>55.974863450583243</v>
      </c>
      <c r="ER223" s="2">
        <f t="shared" si="269"/>
        <v>55.943527998030596</v>
      </c>
      <c r="ES223" s="2">
        <f t="shared" si="269"/>
        <v>47.6649763751834</v>
      </c>
      <c r="ET223" s="2">
        <f t="shared" si="269"/>
        <v>46.405976608898854</v>
      </c>
      <c r="EU223" s="2">
        <f t="shared" si="269"/>
        <v>44.510343614351655</v>
      </c>
      <c r="EV223" s="2">
        <f t="shared" si="269"/>
        <v>42.790665153001399</v>
      </c>
      <c r="EW223" s="2">
        <f t="shared" si="269"/>
        <v>45.4122373935624</v>
      </c>
      <c r="EX223" s="2">
        <f t="shared" si="269"/>
        <v>45.42968323504634</v>
      </c>
      <c r="EY223" s="2">
        <f t="shared" si="269"/>
        <v>43.769057670403114</v>
      </c>
      <c r="EZ223" s="2">
        <f t="shared" si="269"/>
        <v>42.113201217904113</v>
      </c>
      <c r="FA223" s="2">
        <f t="shared" si="269"/>
        <v>43.13132897642496</v>
      </c>
      <c r="FB223" s="2">
        <f t="shared" si="269"/>
        <v>44.15315842299222</v>
      </c>
      <c r="FC223" s="2">
        <f t="shared" si="269"/>
        <v>49.046707918909362</v>
      </c>
      <c r="FD223" s="2">
        <f t="shared" si="269"/>
        <v>52.959577025498405</v>
      </c>
      <c r="FE223" s="2">
        <f t="shared" si="269"/>
        <v>54.501222801423332</v>
      </c>
      <c r="FG223" s="2">
        <f t="shared" si="270"/>
        <v>0.99999948596408872</v>
      </c>
      <c r="FH223" s="2">
        <f t="shared" si="270"/>
        <v>0.99999929032184209</v>
      </c>
      <c r="FI223" s="2">
        <f t="shared" si="270"/>
        <v>0.99999922316494338</v>
      </c>
      <c r="FJ223" s="2">
        <f t="shared" si="270"/>
        <v>0.99999932763014443</v>
      </c>
      <c r="FK223" s="2">
        <f t="shared" si="270"/>
        <v>0.99999931962076682</v>
      </c>
      <c r="FL223" s="2">
        <f t="shared" si="270"/>
        <v>0.99999919473830501</v>
      </c>
      <c r="FM223" s="2">
        <f t="shared" si="270"/>
        <v>0.99999911971733824</v>
      </c>
      <c r="FN223" s="2">
        <f t="shared" si="270"/>
        <v>0.99999909726930758</v>
      </c>
      <c r="FO223" s="2">
        <f t="shared" si="270"/>
        <v>0.99999910902121114</v>
      </c>
      <c r="FP223" s="2">
        <f t="shared" si="270"/>
        <v>0.9999990581905227</v>
      </c>
      <c r="FQ223" s="2">
        <f t="shared" si="270"/>
        <v>0.99999907811204791</v>
      </c>
      <c r="FR223" s="2">
        <f t="shared" si="270"/>
        <v>0.99999923219489217</v>
      </c>
      <c r="FS223" s="2">
        <f t="shared" si="270"/>
        <v>0.99999921440923434</v>
      </c>
      <c r="FT223" s="2">
        <f t="shared" si="270"/>
        <v>0.99999908410889493</v>
      </c>
      <c r="FU223" s="2">
        <f t="shared" si="270"/>
        <v>0.99999880056222878</v>
      </c>
      <c r="FW223" s="2">
        <f t="shared" si="260"/>
        <v>0.96806904357755774</v>
      </c>
      <c r="FX223" s="2">
        <f t="shared" si="260"/>
        <v>0.97197067027918738</v>
      </c>
      <c r="FY223" s="2">
        <f t="shared" si="260"/>
        <v>0.96790189474553534</v>
      </c>
      <c r="FZ223" s="2">
        <f t="shared" si="260"/>
        <v>0.97172459882736306</v>
      </c>
      <c r="GA223" s="2">
        <f t="shared" si="260"/>
        <v>0.97177850086379514</v>
      </c>
      <c r="GB223" s="2">
        <f t="shared" si="260"/>
        <v>0.97353258466422554</v>
      </c>
      <c r="GC223" s="2">
        <f t="shared" si="260"/>
        <v>0.97353399822749764</v>
      </c>
      <c r="GD223" s="2">
        <f t="shared" si="260"/>
        <v>0.9810998937062313</v>
      </c>
      <c r="GE223" s="2">
        <f t="shared" si="260"/>
        <v>0.97813874102619847</v>
      </c>
      <c r="GF223" s="2">
        <f t="shared" si="260"/>
        <v>0.97699658998923722</v>
      </c>
      <c r="GG223" s="2">
        <f t="shared" si="260"/>
        <v>0.97518936455333705</v>
      </c>
      <c r="GH223" s="2">
        <f t="shared" si="260"/>
        <v>0.97246676288048117</v>
      </c>
      <c r="GI223" s="2">
        <f t="shared" si="260"/>
        <v>0.96645445656188433</v>
      </c>
      <c r="GJ223" s="2">
        <f t="shared" si="260"/>
        <v>0.96040899532384205</v>
      </c>
      <c r="GK223" s="2">
        <f t="shared" si="260"/>
        <v>0.96002451279616696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3.2914551355321771E-84</v>
      </c>
      <c r="HT223" s="86">
        <f t="shared" si="262"/>
        <v>2.2790698887313048E-111</v>
      </c>
      <c r="HU223" s="86">
        <f t="shared" si="262"/>
        <v>1.9007923018145798E-105</v>
      </c>
      <c r="HV223" s="86">
        <f t="shared" si="262"/>
        <v>4.2246064656666929E-111</v>
      </c>
      <c r="HW223" s="86">
        <f t="shared" si="262"/>
        <v>6.8110156081318562E-111</v>
      </c>
      <c r="HX223" s="86">
        <f t="shared" si="262"/>
        <v>1.993638729243413E-123</v>
      </c>
      <c r="HY223" s="86">
        <f t="shared" si="262"/>
        <v>2.5783036825284032E-119</v>
      </c>
      <c r="HZ223" s="86">
        <f t="shared" si="262"/>
        <v>2.6951454514238894E-174</v>
      </c>
      <c r="IA223" s="86">
        <f t="shared" si="262"/>
        <v>6.3553959393614034E-180</v>
      </c>
      <c r="IB223" s="86">
        <f t="shared" si="262"/>
        <v>3.6379752383322812E-134</v>
      </c>
      <c r="IC223" s="86">
        <f t="shared" si="262"/>
        <v>9.3697921346092571E-136</v>
      </c>
      <c r="ID223" s="86">
        <f t="shared" si="262"/>
        <v>5.1081571212839934E-153</v>
      </c>
      <c r="IE223" s="86">
        <f t="shared" si="262"/>
        <v>1.2563822634721519E-102</v>
      </c>
      <c r="IF223" s="86">
        <f t="shared" si="262"/>
        <v>3.9312430758634287E-112</v>
      </c>
      <c r="IG223" s="86">
        <f t="shared" si="262"/>
        <v>9.6899447861113005E-120</v>
      </c>
      <c r="II223" s="86">
        <f t="shared" si="263"/>
        <v>6.5528705236927328E-5</v>
      </c>
      <c r="IJ223" s="86">
        <f t="shared" si="263"/>
        <v>2.4207971643447734E-6</v>
      </c>
      <c r="IK223" s="86">
        <f t="shared" si="263"/>
        <v>7.5926937308615876E-6</v>
      </c>
      <c r="IL223" s="86">
        <f t="shared" si="263"/>
        <v>3.3305003759506093E-6</v>
      </c>
      <c r="IM223" s="86">
        <f t="shared" si="263"/>
        <v>3.1093876896158238E-6</v>
      </c>
      <c r="IN223" s="86">
        <f t="shared" si="263"/>
        <v>6.2620109395307721E-7</v>
      </c>
      <c r="IO223" s="86">
        <f t="shared" si="263"/>
        <v>9.1736504903794946E-7</v>
      </c>
      <c r="IP223" s="86">
        <f t="shared" si="263"/>
        <v>3.6317527728095739E-10</v>
      </c>
      <c r="IQ223" s="86">
        <f t="shared" si="263"/>
        <v>3.8488671293049337E-10</v>
      </c>
      <c r="IR223" s="86">
        <f t="shared" si="263"/>
        <v>9.0761420601045529E-8</v>
      </c>
      <c r="IS223" s="86">
        <f t="shared" si="263"/>
        <v>1.2069130184598783E-7</v>
      </c>
      <c r="IT223" s="86">
        <f t="shared" si="263"/>
        <v>3.432822160444818E-8</v>
      </c>
      <c r="IU223" s="86">
        <f t="shared" si="263"/>
        <v>1.1517306330280889E-5</v>
      </c>
      <c r="IV223" s="86">
        <f t="shared" si="263"/>
        <v>6.9610741116223668E-8</v>
      </c>
      <c r="IW223" s="86">
        <f t="shared" si="263"/>
        <v>1.280803108859929E-4</v>
      </c>
      <c r="IY223" s="86">
        <f t="shared" si="264"/>
        <v>6.5528705236927328E-5</v>
      </c>
      <c r="IZ223" s="86">
        <f t="shared" si="264"/>
        <v>2.4207971643447734E-6</v>
      </c>
      <c r="JA223" s="86">
        <f t="shared" si="264"/>
        <v>7.5926937308615876E-6</v>
      </c>
      <c r="JB223" s="86">
        <f t="shared" si="264"/>
        <v>3.3305003759506093E-6</v>
      </c>
      <c r="JC223" s="86">
        <f t="shared" si="264"/>
        <v>3.1093876896158238E-6</v>
      </c>
      <c r="JD223" s="86">
        <f t="shared" si="264"/>
        <v>6.2620109395307721E-7</v>
      </c>
      <c r="JE223" s="86">
        <f t="shared" si="264"/>
        <v>9.1736504903794946E-7</v>
      </c>
      <c r="JF223" s="86">
        <f t="shared" si="264"/>
        <v>3.6317527728095739E-10</v>
      </c>
      <c r="JG223" s="86">
        <f t="shared" si="264"/>
        <v>3.8488671293049337E-10</v>
      </c>
      <c r="JH223" s="86">
        <f t="shared" si="264"/>
        <v>9.0761420601045529E-8</v>
      </c>
      <c r="JI223" s="86">
        <f t="shared" si="264"/>
        <v>1.2069130184598783E-7</v>
      </c>
      <c r="JJ223" s="86">
        <f t="shared" si="264"/>
        <v>3.432822160444818E-8</v>
      </c>
      <c r="JK223" s="86">
        <f t="shared" si="264"/>
        <v>1.1517306330280889E-5</v>
      </c>
      <c r="JL223" s="86">
        <f t="shared" si="264"/>
        <v>6.9610741116223668E-8</v>
      </c>
      <c r="JM223" s="86">
        <f t="shared" si="264"/>
        <v>1.280803108859929E-4</v>
      </c>
    </row>
    <row r="224" spans="2:273" x14ac:dyDescent="0.25">
      <c r="B224" s="2">
        <v>197</v>
      </c>
      <c r="C224" s="37">
        <v>52.984999999999999</v>
      </c>
      <c r="D224" s="37">
        <v>55.174999999999997</v>
      </c>
      <c r="E224" s="37">
        <v>47.238</v>
      </c>
      <c r="F224" s="37">
        <v>46.984000000000002</v>
      </c>
      <c r="G224" s="37">
        <v>45.031999999999996</v>
      </c>
      <c r="H224" s="37">
        <v>44.661000000000001</v>
      </c>
      <c r="I224" s="37">
        <v>45.064999999999998</v>
      </c>
      <c r="J224" s="37">
        <v>45.889000000000003</v>
      </c>
      <c r="K224" s="37">
        <v>45.143000000000001</v>
      </c>
      <c r="L224" s="37">
        <v>42.634999999999998</v>
      </c>
      <c r="M224" s="37">
        <v>42.402999999999999</v>
      </c>
      <c r="N224" s="37">
        <v>43.805999999999997</v>
      </c>
      <c r="O224" s="37">
        <v>48.738</v>
      </c>
      <c r="P224" s="37">
        <v>54.734000000000002</v>
      </c>
      <c r="Q224" s="37">
        <v>54.5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120.92108083670715</v>
      </c>
      <c r="DL224" s="2">
        <f t="shared" si="268"/>
        <v>132.68629957053724</v>
      </c>
      <c r="DM224" s="2">
        <f t="shared" si="268"/>
        <v>122.74346511627905</v>
      </c>
      <c r="DN224" s="2">
        <f t="shared" si="268"/>
        <v>118.02739283688518</v>
      </c>
      <c r="DO224" s="2">
        <f t="shared" si="268"/>
        <v>93.647318801825904</v>
      </c>
      <c r="DP224" s="2">
        <f t="shared" si="268"/>
        <v>94.74731712473573</v>
      </c>
      <c r="DQ224" s="2">
        <f t="shared" si="268"/>
        <v>90.698664552501782</v>
      </c>
      <c r="DR224" s="2">
        <f t="shared" si="268"/>
        <v>110.05695718877456</v>
      </c>
      <c r="DS224" s="2">
        <f t="shared" si="268"/>
        <v>108.4068798854766</v>
      </c>
      <c r="DT224" s="2">
        <f t="shared" si="268"/>
        <v>111.9462478424015</v>
      </c>
      <c r="DU224" s="2">
        <f t="shared" si="268"/>
        <v>114.79550191637628</v>
      </c>
      <c r="DV224" s="2">
        <f t="shared" si="268"/>
        <v>119.1995581395349</v>
      </c>
      <c r="DW224" s="2">
        <f t="shared" si="268"/>
        <v>108.09477076411963</v>
      </c>
      <c r="DX224" s="2">
        <f t="shared" si="268"/>
        <v>117.80334090056286</v>
      </c>
      <c r="DY224" s="2">
        <f t="shared" si="268"/>
        <v>109.52064339190218</v>
      </c>
      <c r="EA224" s="2">
        <f t="shared" si="240"/>
        <v>62.567787194214233</v>
      </c>
      <c r="EB224" s="2">
        <f t="shared" si="240"/>
        <v>57.439552771272446</v>
      </c>
      <c r="EC224" s="2">
        <f t="shared" si="240"/>
        <v>47.196050471941483</v>
      </c>
      <c r="ED224" s="2">
        <f t="shared" si="240"/>
        <v>46.380182008049282</v>
      </c>
      <c r="EE224" s="2">
        <f t="shared" si="240"/>
        <v>44.473815501593187</v>
      </c>
      <c r="EF224" s="2">
        <f t="shared" si="239"/>
        <v>41.970528349182032</v>
      </c>
      <c r="EG224" s="2">
        <f t="shared" si="239"/>
        <v>46.990549061540214</v>
      </c>
      <c r="EH224" s="2">
        <f t="shared" si="239"/>
        <v>46.874378373651091</v>
      </c>
      <c r="EI224" s="2">
        <f t="shared" si="239"/>
        <v>42.343630665469547</v>
      </c>
      <c r="EJ224" s="2">
        <f t="shared" si="239"/>
        <v>42.203413009300661</v>
      </c>
      <c r="EK224" s="2">
        <f t="shared" si="239"/>
        <v>44.730143375680584</v>
      </c>
      <c r="EL224" s="2">
        <f t="shared" si="239"/>
        <v>44.725745425638294</v>
      </c>
      <c r="EM224" s="2">
        <f t="shared" si="239"/>
        <v>50.145609335639932</v>
      </c>
      <c r="EN224" s="2">
        <f t="shared" si="239"/>
        <v>53.32313786104605</v>
      </c>
      <c r="EO224" s="2">
        <f t="shared" si="239"/>
        <v>58.498880291351789</v>
      </c>
      <c r="EQ224" s="2">
        <f t="shared" si="269"/>
        <v>55.904162261255195</v>
      </c>
      <c r="ER224" s="2">
        <f t="shared" si="269"/>
        <v>55.868746289956064</v>
      </c>
      <c r="ES224" s="2">
        <f t="shared" si="269"/>
        <v>47.564803520107731</v>
      </c>
      <c r="ET224" s="2">
        <f t="shared" si="269"/>
        <v>46.328057589329191</v>
      </c>
      <c r="EU224" s="2">
        <f t="shared" si="269"/>
        <v>44.411437291986338</v>
      </c>
      <c r="EV224" s="2">
        <f t="shared" si="269"/>
        <v>42.661932113604998</v>
      </c>
      <c r="EW224" s="2">
        <f t="shared" si="269"/>
        <v>45.30024050365359</v>
      </c>
      <c r="EX224" s="2">
        <f t="shared" si="269"/>
        <v>45.327025077436645</v>
      </c>
      <c r="EY224" s="2">
        <f t="shared" si="269"/>
        <v>43.634664700414774</v>
      </c>
      <c r="EZ224" s="2">
        <f t="shared" si="269"/>
        <v>41.975875037649693</v>
      </c>
      <c r="FA224" s="2">
        <f t="shared" si="269"/>
        <v>42.993061295135789</v>
      </c>
      <c r="FB224" s="2">
        <f t="shared" si="269"/>
        <v>43.991475972016467</v>
      </c>
      <c r="FC224" s="2">
        <f t="shared" si="269"/>
        <v>48.935963365144978</v>
      </c>
      <c r="FD224" s="2">
        <f t="shared" si="269"/>
        <v>52.82561660588641</v>
      </c>
      <c r="FE224" s="2">
        <f t="shared" si="269"/>
        <v>54.332681593280569</v>
      </c>
      <c r="FG224" s="2">
        <f t="shared" si="270"/>
        <v>0.99999953119365592</v>
      </c>
      <c r="FH224" s="2">
        <f t="shared" si="270"/>
        <v>0.99999935276578711</v>
      </c>
      <c r="FI224" s="2">
        <f t="shared" si="270"/>
        <v>0.99999929151795952</v>
      </c>
      <c r="FJ224" s="2">
        <f t="shared" si="270"/>
        <v>0.99999938679136746</v>
      </c>
      <c r="FK224" s="2">
        <f t="shared" si="270"/>
        <v>0.99999937948672735</v>
      </c>
      <c r="FL224" s="2">
        <f t="shared" si="270"/>
        <v>0.99999926559255359</v>
      </c>
      <c r="FM224" s="2">
        <f t="shared" si="270"/>
        <v>0.99999919717260854</v>
      </c>
      <c r="FN224" s="2">
        <f t="shared" si="270"/>
        <v>0.99999917669975813</v>
      </c>
      <c r="FO224" s="2">
        <f t="shared" si="270"/>
        <v>0.99999918741762328</v>
      </c>
      <c r="FP224" s="2">
        <f t="shared" si="270"/>
        <v>0.99999914105947696</v>
      </c>
      <c r="FQ224" s="2">
        <f t="shared" si="270"/>
        <v>0.99999915922812688</v>
      </c>
      <c r="FR224" s="2">
        <f t="shared" si="270"/>
        <v>0.99999929975337187</v>
      </c>
      <c r="FS224" s="2">
        <f t="shared" si="270"/>
        <v>0.99999928353265688</v>
      </c>
      <c r="FT224" s="2">
        <f t="shared" si="270"/>
        <v>0.9999991646973172</v>
      </c>
      <c r="FU224" s="2">
        <f t="shared" si="270"/>
        <v>0.99999890609963604</v>
      </c>
      <c r="FW224" s="2">
        <f t="shared" si="260"/>
        <v>0.97079657232222127</v>
      </c>
      <c r="FX224" s="2">
        <f t="shared" si="260"/>
        <v>0.97437374602896198</v>
      </c>
      <c r="FY224" s="2">
        <f t="shared" si="260"/>
        <v>0.97064326829817715</v>
      </c>
      <c r="FZ224" s="2">
        <f t="shared" si="260"/>
        <v>0.97414821023070475</v>
      </c>
      <c r="GA224" s="2">
        <f t="shared" si="260"/>
        <v>0.97419761476257472</v>
      </c>
      <c r="GB224" s="2">
        <f t="shared" si="260"/>
        <v>0.97580508409915367</v>
      </c>
      <c r="GC224" s="2">
        <f t="shared" si="260"/>
        <v>0.97580637930968539</v>
      </c>
      <c r="GD224" s="2">
        <f t="shared" si="260"/>
        <v>0.98273418506736709</v>
      </c>
      <c r="GE224" s="2">
        <f t="shared" si="260"/>
        <v>0.98002386969200928</v>
      </c>
      <c r="GF224" s="2">
        <f t="shared" si="260"/>
        <v>0.97897809131823788</v>
      </c>
      <c r="GG224" s="2">
        <f t="shared" si="260"/>
        <v>0.97732292596963533</v>
      </c>
      <c r="GH224" s="2">
        <f t="shared" si="260"/>
        <v>0.9748284079403855</v>
      </c>
      <c r="GI224" s="2">
        <f t="shared" si="260"/>
        <v>0.9693155311374847</v>
      </c>
      <c r="GJ224" s="2">
        <f t="shared" si="260"/>
        <v>0.96376635180861892</v>
      </c>
      <c r="GK224" s="2">
        <f t="shared" si="260"/>
        <v>0.96341323171283033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1.0807052837483992E-86</v>
      </c>
      <c r="HT224" s="86">
        <f t="shared" si="262"/>
        <v>1.2745722441909084E-114</v>
      </c>
      <c r="HU224" s="86">
        <f t="shared" si="262"/>
        <v>1.4182300018007448E-108</v>
      </c>
      <c r="HV224" s="86">
        <f t="shared" si="262"/>
        <v>2.5971901971772689E-114</v>
      </c>
      <c r="HW224" s="86">
        <f t="shared" si="262"/>
        <v>4.139155056248054E-114</v>
      </c>
      <c r="HX224" s="86">
        <f t="shared" si="262"/>
        <v>5.4695635808549434E-127</v>
      </c>
      <c r="HY224" s="86">
        <f t="shared" si="262"/>
        <v>9.172549267341046E-123</v>
      </c>
      <c r="HZ224" s="86">
        <f t="shared" si="262"/>
        <v>3.6486798287693101E-179</v>
      </c>
      <c r="IA224" s="86">
        <f t="shared" si="262"/>
        <v>4.6697066690256577E-185</v>
      </c>
      <c r="IB224" s="86">
        <f t="shared" si="262"/>
        <v>5.3617607164481382E-138</v>
      </c>
      <c r="IC224" s="86">
        <f t="shared" si="262"/>
        <v>1.1857479012295459E-139</v>
      </c>
      <c r="ID224" s="86">
        <f t="shared" si="262"/>
        <v>1.824710194778699E-157</v>
      </c>
      <c r="IE224" s="86">
        <f t="shared" si="262"/>
        <v>1.0848677538739007E-105</v>
      </c>
      <c r="IF224" s="86">
        <f t="shared" si="262"/>
        <v>1.5096790934683181E-115</v>
      </c>
      <c r="IG224" s="86">
        <f t="shared" si="262"/>
        <v>1.8187190387271084E-123</v>
      </c>
      <c r="II224" s="86">
        <f t="shared" si="263"/>
        <v>4.1363221001650936E-5</v>
      </c>
      <c r="IJ224" s="86">
        <f t="shared" si="263"/>
        <v>1.3171690247169405E-6</v>
      </c>
      <c r="IK224" s="86">
        <f t="shared" si="263"/>
        <v>4.2780774934986247E-6</v>
      </c>
      <c r="IL224" s="86">
        <f t="shared" si="263"/>
        <v>1.8388467152513018E-6</v>
      </c>
      <c r="IM224" s="86">
        <f t="shared" si="263"/>
        <v>1.7113652257681041E-6</v>
      </c>
      <c r="IN224" s="86">
        <f t="shared" si="263"/>
        <v>3.2170862835954742E-7</v>
      </c>
      <c r="IO224" s="86">
        <f t="shared" si="263"/>
        <v>4.8037590646778256E-7</v>
      </c>
      <c r="IP224" s="86">
        <f t="shared" si="263"/>
        <v>1.4056265152522982E-10</v>
      </c>
      <c r="IQ224" s="86">
        <f t="shared" si="263"/>
        <v>1.4387884955467881E-10</v>
      </c>
      <c r="IR224" s="86">
        <f t="shared" si="263"/>
        <v>4.3599930404447874E-8</v>
      </c>
      <c r="IS224" s="86">
        <f t="shared" si="263"/>
        <v>5.7884069908853557E-8</v>
      </c>
      <c r="IT224" s="86">
        <f t="shared" si="263"/>
        <v>1.5104639156819441E-8</v>
      </c>
      <c r="IU224" s="86">
        <f t="shared" si="263"/>
        <v>6.5829147627284865E-6</v>
      </c>
      <c r="IV224" s="86">
        <f t="shared" si="263"/>
        <v>2.8908925267203965E-8</v>
      </c>
      <c r="IW224" s="86">
        <f t="shared" si="263"/>
        <v>8.1108931302557895E-5</v>
      </c>
      <c r="IY224" s="86">
        <f t="shared" si="264"/>
        <v>4.1363221001650936E-5</v>
      </c>
      <c r="IZ224" s="86">
        <f t="shared" si="264"/>
        <v>1.3171690247169405E-6</v>
      </c>
      <c r="JA224" s="86">
        <f t="shared" si="264"/>
        <v>4.2780774934986247E-6</v>
      </c>
      <c r="JB224" s="86">
        <f t="shared" si="264"/>
        <v>1.8388467152513018E-6</v>
      </c>
      <c r="JC224" s="86">
        <f t="shared" si="264"/>
        <v>1.7113652257681041E-6</v>
      </c>
      <c r="JD224" s="86">
        <f t="shared" si="264"/>
        <v>3.2170862835954742E-7</v>
      </c>
      <c r="JE224" s="86">
        <f t="shared" si="264"/>
        <v>4.8037590646778256E-7</v>
      </c>
      <c r="JF224" s="86">
        <f t="shared" si="264"/>
        <v>1.4056265152522982E-10</v>
      </c>
      <c r="JG224" s="86">
        <f t="shared" si="264"/>
        <v>1.4387884955467881E-10</v>
      </c>
      <c r="JH224" s="86">
        <f t="shared" si="264"/>
        <v>4.3599930404447874E-8</v>
      </c>
      <c r="JI224" s="86">
        <f t="shared" si="264"/>
        <v>5.7884069908853557E-8</v>
      </c>
      <c r="JJ224" s="86">
        <f t="shared" si="264"/>
        <v>1.5104639156819441E-8</v>
      </c>
      <c r="JK224" s="86">
        <f t="shared" si="264"/>
        <v>6.5829147627284865E-6</v>
      </c>
      <c r="JL224" s="86">
        <f t="shared" si="264"/>
        <v>2.8908925267203965E-8</v>
      </c>
      <c r="JM224" s="86">
        <f t="shared" si="264"/>
        <v>8.1108931302557895E-5</v>
      </c>
    </row>
    <row r="225" spans="1:273" x14ac:dyDescent="0.25">
      <c r="B225" s="2">
        <v>198</v>
      </c>
      <c r="C225" s="37">
        <v>54.515000000000001</v>
      </c>
      <c r="D225" s="37">
        <v>54.031999999999996</v>
      </c>
      <c r="E225" s="37">
        <v>48.412999999999997</v>
      </c>
      <c r="F225" s="37">
        <v>45.902999999999999</v>
      </c>
      <c r="G225" s="37">
        <v>46</v>
      </c>
      <c r="H225" s="37">
        <v>44.645000000000003</v>
      </c>
      <c r="I225" s="37">
        <v>45.387</v>
      </c>
      <c r="J225" s="37">
        <v>45.81</v>
      </c>
      <c r="K225" s="37">
        <v>45.920999999999999</v>
      </c>
      <c r="L225" s="37">
        <v>43.031999999999996</v>
      </c>
      <c r="M225" s="37">
        <v>42.531999999999996</v>
      </c>
      <c r="N225" s="37">
        <v>45.29</v>
      </c>
      <c r="O225" s="37">
        <v>48.902000000000001</v>
      </c>
      <c r="P225" s="37">
        <v>53.688000000000002</v>
      </c>
      <c r="Q225" s="37">
        <v>53.453000000000003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121.16501747638326</v>
      </c>
      <c r="DL225" s="2">
        <f t="shared" si="268"/>
        <v>132.99251170893768</v>
      </c>
      <c r="DM225" s="2">
        <f t="shared" si="268"/>
        <v>123.0324598308668</v>
      </c>
      <c r="DN225" s="2">
        <f t="shared" si="268"/>
        <v>118.29892844988251</v>
      </c>
      <c r="DO225" s="2">
        <f t="shared" si="268"/>
        <v>93.770008049050602</v>
      </c>
      <c r="DP225" s="2">
        <f t="shared" si="268"/>
        <v>94.868860112755456</v>
      </c>
      <c r="DQ225" s="2">
        <f t="shared" si="268"/>
        <v>90.790842494714596</v>
      </c>
      <c r="DR225" s="2">
        <f t="shared" si="268"/>
        <v>110.28307111795372</v>
      </c>
      <c r="DS225" s="2">
        <f t="shared" si="268"/>
        <v>108.62340917807848</v>
      </c>
      <c r="DT225" s="2">
        <f t="shared" si="268"/>
        <v>112.18331116322702</v>
      </c>
      <c r="DU225" s="2">
        <f t="shared" si="268"/>
        <v>115.04581498257838</v>
      </c>
      <c r="DV225" s="2">
        <f t="shared" si="268"/>
        <v>119.4428424947146</v>
      </c>
      <c r="DW225" s="2">
        <f t="shared" si="268"/>
        <v>108.27112080942317</v>
      </c>
      <c r="DX225" s="2">
        <f t="shared" si="268"/>
        <v>118.03308621013133</v>
      </c>
      <c r="DY225" s="2">
        <f t="shared" si="268"/>
        <v>109.70672498090141</v>
      </c>
      <c r="EA225" s="2">
        <f t="shared" si="240"/>
        <v>62.577601170373498</v>
      </c>
      <c r="EB225" s="2">
        <f t="shared" si="240"/>
        <v>57.383707259953162</v>
      </c>
      <c r="EC225" s="2">
        <f t="shared" si="240"/>
        <v>47.091443427721629</v>
      </c>
      <c r="ED225" s="2">
        <f t="shared" si="240"/>
        <v>46.302881425696697</v>
      </c>
      <c r="EE225" s="2">
        <f t="shared" si="240"/>
        <v>44.37566920501996</v>
      </c>
      <c r="EF225" s="2">
        <f t="shared" si="239"/>
        <v>41.833610841952861</v>
      </c>
      <c r="EG225" s="2">
        <f t="shared" si="239"/>
        <v>46.89860404959618</v>
      </c>
      <c r="EH225" s="2">
        <f t="shared" si="239"/>
        <v>46.789625941522644</v>
      </c>
      <c r="EI225" s="2">
        <f t="shared" si="239"/>
        <v>42.194341764069605</v>
      </c>
      <c r="EJ225" s="2">
        <f t="shared" si="239"/>
        <v>42.068738197700299</v>
      </c>
      <c r="EK225" s="2">
        <f t="shared" si="239"/>
        <v>44.612273593466426</v>
      </c>
      <c r="EL225" s="2">
        <f t="shared" si="239"/>
        <v>44.572467347061448</v>
      </c>
      <c r="EM225" s="2">
        <f t="shared" si="239"/>
        <v>50.049426629032752</v>
      </c>
      <c r="EN225" s="2">
        <f t="shared" si="239"/>
        <v>53.194523161195562</v>
      </c>
      <c r="EO225" s="2">
        <f t="shared" si="239"/>
        <v>58.374066509527694</v>
      </c>
      <c r="EQ225" s="2">
        <f t="shared" si="269"/>
        <v>55.83346107192714</v>
      </c>
      <c r="ER225" s="2">
        <f t="shared" si="269"/>
        <v>55.793964581881525</v>
      </c>
      <c r="ES225" s="2">
        <f t="shared" si="269"/>
        <v>47.464630665032061</v>
      </c>
      <c r="ET225" s="2">
        <f t="shared" si="269"/>
        <v>46.250138569759528</v>
      </c>
      <c r="EU225" s="2">
        <f t="shared" si="269"/>
        <v>44.312530969621022</v>
      </c>
      <c r="EV225" s="2">
        <f t="shared" si="269"/>
        <v>42.533199074208596</v>
      </c>
      <c r="EW225" s="2">
        <f t="shared" si="269"/>
        <v>45.188243613744781</v>
      </c>
      <c r="EX225" s="2">
        <f t="shared" si="269"/>
        <v>45.224366919826949</v>
      </c>
      <c r="EY225" s="2">
        <f t="shared" si="269"/>
        <v>43.500271730426434</v>
      </c>
      <c r="EZ225" s="2">
        <f t="shared" si="269"/>
        <v>41.838548857395281</v>
      </c>
      <c r="FA225" s="2">
        <f t="shared" si="269"/>
        <v>42.854793613846624</v>
      </c>
      <c r="FB225" s="2">
        <f t="shared" si="269"/>
        <v>43.829793521040713</v>
      </c>
      <c r="FC225" s="2">
        <f t="shared" si="269"/>
        <v>48.825218811380601</v>
      </c>
      <c r="FD225" s="2">
        <f t="shared" si="269"/>
        <v>52.691656186274422</v>
      </c>
      <c r="FE225" s="2">
        <f t="shared" si="269"/>
        <v>54.164140385137813</v>
      </c>
      <c r="FG225" s="2">
        <f t="shared" si="270"/>
        <v>0.99999957244351501</v>
      </c>
      <c r="FH225" s="2">
        <f t="shared" si="270"/>
        <v>0.99999940971534862</v>
      </c>
      <c r="FI225" s="2">
        <f t="shared" si="270"/>
        <v>0.99999935385665939</v>
      </c>
      <c r="FJ225" s="2">
        <f t="shared" si="270"/>
        <v>0.99999944074705016</v>
      </c>
      <c r="FK225" s="2">
        <f t="shared" si="270"/>
        <v>0.99999943408513847</v>
      </c>
      <c r="FL225" s="2">
        <f t="shared" si="270"/>
        <v>0.99999933021240517</v>
      </c>
      <c r="FM225" s="2">
        <f t="shared" si="270"/>
        <v>0.99999926781266513</v>
      </c>
      <c r="FN225" s="2">
        <f t="shared" si="270"/>
        <v>0.99999924914120097</v>
      </c>
      <c r="FO225" s="2">
        <f t="shared" si="270"/>
        <v>0.99999925891601149</v>
      </c>
      <c r="FP225" s="2">
        <f t="shared" si="270"/>
        <v>0.99999921663687341</v>
      </c>
      <c r="FQ225" s="2">
        <f t="shared" si="270"/>
        <v>0.99999923320688155</v>
      </c>
      <c r="FR225" s="2">
        <f t="shared" si="270"/>
        <v>0.9999993613674456</v>
      </c>
      <c r="FS225" s="2">
        <f t="shared" si="270"/>
        <v>0.99999934657397582</v>
      </c>
      <c r="FT225" s="2">
        <f t="shared" si="270"/>
        <v>0.99999923819484315</v>
      </c>
      <c r="FU225" s="2">
        <f t="shared" si="270"/>
        <v>0.99999900235091488</v>
      </c>
      <c r="FW225" s="2">
        <f t="shared" si="260"/>
        <v>0.97329754317661843</v>
      </c>
      <c r="FX225" s="2">
        <f t="shared" si="260"/>
        <v>0.97657576086883291</v>
      </c>
      <c r="FY225" s="2">
        <f t="shared" si="260"/>
        <v>0.9731570050326146</v>
      </c>
      <c r="FZ225" s="2">
        <f t="shared" si="260"/>
        <v>0.97636913492168242</v>
      </c>
      <c r="GA225" s="2">
        <f t="shared" si="260"/>
        <v>0.97641439787698259</v>
      </c>
      <c r="GB225" s="2">
        <f t="shared" si="260"/>
        <v>0.97788689807199791</v>
      </c>
      <c r="GC225" s="2">
        <f t="shared" si="260"/>
        <v>0.97788808436349983</v>
      </c>
      <c r="GD225" s="2">
        <f t="shared" si="260"/>
        <v>0.9842294309105919</v>
      </c>
      <c r="GE225" s="2">
        <f t="shared" si="260"/>
        <v>0.98174947399254042</v>
      </c>
      <c r="GF225" s="2">
        <f t="shared" si="260"/>
        <v>0.98079226286498256</v>
      </c>
      <c r="GG225" s="2">
        <f t="shared" si="260"/>
        <v>0.97927691314348597</v>
      </c>
      <c r="GH225" s="2">
        <f t="shared" si="260"/>
        <v>0.9769922770659013</v>
      </c>
      <c r="GI225" s="2">
        <f t="shared" si="260"/>
        <v>0.97193967169860573</v>
      </c>
      <c r="GJ225" s="2">
        <f t="shared" si="260"/>
        <v>0.96684882858652754</v>
      </c>
      <c r="GK225" s="2">
        <f t="shared" si="260"/>
        <v>0.96652470577130045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3.2605947376713886E-89</v>
      </c>
      <c r="HT225" s="86">
        <f t="shared" si="262"/>
        <v>6.3902389277369433E-118</v>
      </c>
      <c r="HU225" s="86">
        <f t="shared" si="262"/>
        <v>9.5105162575375056E-112</v>
      </c>
      <c r="HV225" s="86">
        <f t="shared" si="262"/>
        <v>1.4349585474977697E-117</v>
      </c>
      <c r="HW225" s="86">
        <f t="shared" si="262"/>
        <v>2.2594294792770395E-117</v>
      </c>
      <c r="HX225" s="86">
        <f t="shared" si="262"/>
        <v>1.3333997774412642E-130</v>
      </c>
      <c r="HY225" s="86">
        <f t="shared" si="262"/>
        <v>2.909858619247164E-126</v>
      </c>
      <c r="HZ225" s="86">
        <f t="shared" si="262"/>
        <v>4.2267363984592183E-184</v>
      </c>
      <c r="IA225" s="86">
        <f t="shared" si="262"/>
        <v>2.9011201227198428E-190</v>
      </c>
      <c r="IB225" s="86">
        <f t="shared" si="262"/>
        <v>6.9691527021931774E-142</v>
      </c>
      <c r="IC225" s="86">
        <f t="shared" si="262"/>
        <v>1.3196228993256594E-143</v>
      </c>
      <c r="ID225" s="86">
        <f t="shared" si="262"/>
        <v>5.6203089872317322E-162</v>
      </c>
      <c r="IE225" s="86">
        <f t="shared" si="262"/>
        <v>8.4315083915722026E-109</v>
      </c>
      <c r="IF225" s="86">
        <f t="shared" si="262"/>
        <v>5.1439229464956687E-119</v>
      </c>
      <c r="IG225" s="86">
        <f t="shared" si="262"/>
        <v>2.9879200779718431E-127</v>
      </c>
      <c r="II225" s="86">
        <f t="shared" si="263"/>
        <v>2.5821412400342658E-5</v>
      </c>
      <c r="IJ225" s="86">
        <f t="shared" si="263"/>
        <v>7.0637782138981583E-7</v>
      </c>
      <c r="IK225" s="86">
        <f t="shared" si="263"/>
        <v>2.3767188444934994E-6</v>
      </c>
      <c r="IL225" s="86">
        <f t="shared" si="263"/>
        <v>1.0010161939104696E-6</v>
      </c>
      <c r="IM225" s="86">
        <f t="shared" si="263"/>
        <v>9.2862072404494525E-7</v>
      </c>
      <c r="IN225" s="86">
        <f t="shared" si="263"/>
        <v>1.6270273358610424E-7</v>
      </c>
      <c r="IO225" s="86">
        <f t="shared" si="263"/>
        <v>2.4774854892020283E-7</v>
      </c>
      <c r="IP225" s="86">
        <f t="shared" si="263"/>
        <v>5.327694373497198E-11</v>
      </c>
      <c r="IQ225" s="86">
        <f t="shared" si="263"/>
        <v>5.258733257234513E-11</v>
      </c>
      <c r="IR225" s="86">
        <f t="shared" si="263"/>
        <v>2.0596491214669177E-8</v>
      </c>
      <c r="IS225" s="86">
        <f t="shared" si="263"/>
        <v>2.7290069523488679E-8</v>
      </c>
      <c r="IT225" s="86">
        <f t="shared" si="263"/>
        <v>6.5159121354734043E-9</v>
      </c>
      <c r="IU225" s="86">
        <f t="shared" si="263"/>
        <v>3.7106690863674477E-6</v>
      </c>
      <c r="IV225" s="86">
        <f t="shared" si="263"/>
        <v>1.1725794192735656E-8</v>
      </c>
      <c r="IW225" s="86">
        <f t="shared" si="263"/>
        <v>5.0764663611914352E-5</v>
      </c>
      <c r="IY225" s="86">
        <f t="shared" si="264"/>
        <v>2.5821412400342658E-5</v>
      </c>
      <c r="IZ225" s="86">
        <f t="shared" si="264"/>
        <v>7.0637782138981583E-7</v>
      </c>
      <c r="JA225" s="86">
        <f t="shared" si="264"/>
        <v>2.3767188444934994E-6</v>
      </c>
      <c r="JB225" s="86">
        <f t="shared" si="264"/>
        <v>1.0010161939104696E-6</v>
      </c>
      <c r="JC225" s="86">
        <f t="shared" si="264"/>
        <v>9.2862072404494525E-7</v>
      </c>
      <c r="JD225" s="86">
        <f t="shared" si="264"/>
        <v>1.6270273358610424E-7</v>
      </c>
      <c r="JE225" s="86">
        <f t="shared" si="264"/>
        <v>2.4774854892020283E-7</v>
      </c>
      <c r="JF225" s="86">
        <f t="shared" si="264"/>
        <v>5.327694373497198E-11</v>
      </c>
      <c r="JG225" s="86">
        <f t="shared" si="264"/>
        <v>5.258733257234513E-11</v>
      </c>
      <c r="JH225" s="86">
        <f t="shared" si="264"/>
        <v>2.0596491214669177E-8</v>
      </c>
      <c r="JI225" s="86">
        <f t="shared" si="264"/>
        <v>2.7290069523488679E-8</v>
      </c>
      <c r="JJ225" s="86">
        <f t="shared" si="264"/>
        <v>6.5159121354734043E-9</v>
      </c>
      <c r="JK225" s="86">
        <f t="shared" si="264"/>
        <v>3.7106690863674477E-6</v>
      </c>
      <c r="JL225" s="86">
        <f t="shared" si="264"/>
        <v>1.1725794192735656E-8</v>
      </c>
      <c r="JM225" s="86">
        <f t="shared" si="264"/>
        <v>5.0764663611914352E-5</v>
      </c>
    </row>
    <row r="226" spans="1:273" x14ac:dyDescent="0.25">
      <c r="B226" s="2">
        <v>199</v>
      </c>
      <c r="C226" s="37">
        <v>53.706000000000003</v>
      </c>
      <c r="D226" s="37">
        <v>54.094999999999999</v>
      </c>
      <c r="E226" s="37">
        <v>47.683</v>
      </c>
      <c r="F226" s="37">
        <v>45.935000000000002</v>
      </c>
      <c r="G226" s="37">
        <v>45.097000000000001</v>
      </c>
      <c r="H226" s="37">
        <v>44.581000000000003</v>
      </c>
      <c r="I226" s="37">
        <v>45.402999999999999</v>
      </c>
      <c r="J226" s="37">
        <v>45.079000000000001</v>
      </c>
      <c r="K226" s="37">
        <v>44.984000000000002</v>
      </c>
      <c r="L226" s="37">
        <v>42.508000000000003</v>
      </c>
      <c r="M226" s="37">
        <v>43.081000000000003</v>
      </c>
      <c r="N226" s="37">
        <v>45.128999999999998</v>
      </c>
      <c r="O226" s="37">
        <v>49.213000000000001</v>
      </c>
      <c r="P226" s="37">
        <v>53.796999999999997</v>
      </c>
      <c r="Q226" s="37">
        <v>54.109000000000002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121.40895411605936</v>
      </c>
      <c r="DL226" s="2">
        <f t="shared" si="268"/>
        <v>133.29872384733812</v>
      </c>
      <c r="DM226" s="2">
        <f t="shared" si="268"/>
        <v>123.32145454545454</v>
      </c>
      <c r="DN226" s="2">
        <f t="shared" si="268"/>
        <v>118.57046406287984</v>
      </c>
      <c r="DO226" s="2">
        <f t="shared" si="268"/>
        <v>93.892697296275287</v>
      </c>
      <c r="DP226" s="2">
        <f t="shared" si="268"/>
        <v>94.990403100775197</v>
      </c>
      <c r="DQ226" s="2">
        <f t="shared" si="268"/>
        <v>90.883020436927424</v>
      </c>
      <c r="DR226" s="2">
        <f t="shared" si="268"/>
        <v>110.50918504713289</v>
      </c>
      <c r="DS226" s="2">
        <f t="shared" si="268"/>
        <v>108.83993847068038</v>
      </c>
      <c r="DT226" s="2">
        <f t="shared" si="268"/>
        <v>112.42037448405253</v>
      </c>
      <c r="DU226" s="2">
        <f t="shared" si="268"/>
        <v>115.29612804878047</v>
      </c>
      <c r="DV226" s="2">
        <f t="shared" si="268"/>
        <v>119.68612684989431</v>
      </c>
      <c r="DW226" s="2">
        <f t="shared" si="268"/>
        <v>108.4474708547267</v>
      </c>
      <c r="DX226" s="2">
        <f t="shared" si="268"/>
        <v>118.2628315196998</v>
      </c>
      <c r="DY226" s="2">
        <f t="shared" si="268"/>
        <v>109.89280656990066</v>
      </c>
      <c r="EA226" s="2">
        <f t="shared" si="240"/>
        <v>62.587415146532763</v>
      </c>
      <c r="EB226" s="2">
        <f t="shared" si="240"/>
        <v>57.327861748633879</v>
      </c>
      <c r="EC226" s="2">
        <f t="shared" si="240"/>
        <v>46.986836383501775</v>
      </c>
      <c r="ED226" s="2">
        <f t="shared" si="240"/>
        <v>46.225580843344119</v>
      </c>
      <c r="EE226" s="2">
        <f t="shared" si="240"/>
        <v>44.277522908446741</v>
      </c>
      <c r="EF226" s="2">
        <f t="shared" si="239"/>
        <v>41.69669333472369</v>
      </c>
      <c r="EG226" s="2">
        <f t="shared" si="239"/>
        <v>46.806659037652146</v>
      </c>
      <c r="EH226" s="2">
        <f t="shared" si="239"/>
        <v>46.70487350939419</v>
      </c>
      <c r="EI226" s="2">
        <f t="shared" si="239"/>
        <v>42.045052862669664</v>
      </c>
      <c r="EJ226" s="2">
        <f t="shared" si="239"/>
        <v>41.934063386099936</v>
      </c>
      <c r="EK226" s="2">
        <f t="shared" si="239"/>
        <v>44.494403811252269</v>
      </c>
      <c r="EL226" s="2">
        <f t="shared" si="239"/>
        <v>44.419189268484587</v>
      </c>
      <c r="EM226" s="2">
        <f t="shared" si="239"/>
        <v>49.953243922425571</v>
      </c>
      <c r="EN226" s="2">
        <f t="shared" si="239"/>
        <v>53.065908461345074</v>
      </c>
      <c r="EO226" s="2">
        <f t="shared" si="239"/>
        <v>58.249252727703606</v>
      </c>
      <c r="EQ226" s="2">
        <f t="shared" si="269"/>
        <v>55.762759882599084</v>
      </c>
      <c r="ER226" s="2">
        <f t="shared" si="269"/>
        <v>55.719182873806993</v>
      </c>
      <c r="ES226" s="2">
        <f t="shared" si="269"/>
        <v>47.364457809956392</v>
      </c>
      <c r="ET226" s="2">
        <f t="shared" si="269"/>
        <v>46.172219550189865</v>
      </c>
      <c r="EU226" s="2">
        <f t="shared" si="269"/>
        <v>44.213624647255706</v>
      </c>
      <c r="EV226" s="2">
        <f t="shared" si="269"/>
        <v>42.404466034812202</v>
      </c>
      <c r="EW226" s="2">
        <f t="shared" si="269"/>
        <v>45.076246723835965</v>
      </c>
      <c r="EX226" s="2">
        <f t="shared" si="269"/>
        <v>45.121708762217253</v>
      </c>
      <c r="EY226" s="2">
        <f t="shared" si="269"/>
        <v>43.365878760438093</v>
      </c>
      <c r="EZ226" s="2">
        <f t="shared" si="269"/>
        <v>41.701222677140862</v>
      </c>
      <c r="FA226" s="2">
        <f t="shared" si="269"/>
        <v>42.71652593255746</v>
      </c>
      <c r="FB226" s="2">
        <f t="shared" si="269"/>
        <v>43.668111070064953</v>
      </c>
      <c r="FC226" s="2">
        <f t="shared" si="269"/>
        <v>48.714474257616217</v>
      </c>
      <c r="FD226" s="2">
        <f t="shared" si="269"/>
        <v>52.557695766662434</v>
      </c>
      <c r="FE226" s="2">
        <f t="shared" si="269"/>
        <v>53.99559917699505</v>
      </c>
      <c r="FG226" s="2">
        <f t="shared" si="270"/>
        <v>0.99999961006383653</v>
      </c>
      <c r="FH226" s="2">
        <f t="shared" si="270"/>
        <v>0.99999946165397169</v>
      </c>
      <c r="FI226" s="2">
        <f t="shared" si="270"/>
        <v>0.99999941071023601</v>
      </c>
      <c r="FJ226" s="2">
        <f t="shared" si="270"/>
        <v>0.9999994899552227</v>
      </c>
      <c r="FK226" s="2">
        <f t="shared" si="270"/>
        <v>0.99999948387948645</v>
      </c>
      <c r="FL226" s="2">
        <f t="shared" si="270"/>
        <v>0.99999938914641739</v>
      </c>
      <c r="FM226" s="2">
        <f t="shared" si="270"/>
        <v>0.99999933223717119</v>
      </c>
      <c r="FN226" s="2">
        <f t="shared" si="270"/>
        <v>0.9999993152085912</v>
      </c>
      <c r="FO226" s="2">
        <f t="shared" si="270"/>
        <v>0.99999932412332559</v>
      </c>
      <c r="FP226" s="2">
        <f t="shared" si="270"/>
        <v>0.99999928556428819</v>
      </c>
      <c r="FQ226" s="2">
        <f t="shared" si="270"/>
        <v>0.99999930067631726</v>
      </c>
      <c r="FR226" s="2">
        <f t="shared" si="270"/>
        <v>0.99999941756015531</v>
      </c>
      <c r="FS226" s="2">
        <f t="shared" si="270"/>
        <v>0.99999940406834897</v>
      </c>
      <c r="FT226" s="2">
        <f t="shared" si="270"/>
        <v>0.99999930522539282</v>
      </c>
      <c r="FU226" s="2">
        <f t="shared" si="270"/>
        <v>0.9999990901331407</v>
      </c>
      <c r="FW226" s="2">
        <f t="shared" si="260"/>
        <v>0.97558971732721012</v>
      </c>
      <c r="FX226" s="2">
        <f t="shared" si="260"/>
        <v>0.97859271790614566</v>
      </c>
      <c r="FY226" s="2">
        <f t="shared" si="260"/>
        <v>0.97546093900247688</v>
      </c>
      <c r="FZ226" s="2">
        <f t="shared" si="260"/>
        <v>0.97840349014649497</v>
      </c>
      <c r="GA226" s="2">
        <f t="shared" si="260"/>
        <v>0.97844494248878433</v>
      </c>
      <c r="GB226" s="2">
        <f t="shared" si="260"/>
        <v>0.97979329489545586</v>
      </c>
      <c r="GC226" s="2">
        <f t="shared" si="260"/>
        <v>0.97979438102854632</v>
      </c>
      <c r="GD226" s="2">
        <f t="shared" si="260"/>
        <v>0.98559708399771606</v>
      </c>
      <c r="GE226" s="2">
        <f t="shared" si="260"/>
        <v>0.98332855063588409</v>
      </c>
      <c r="GF226" s="2">
        <f t="shared" si="260"/>
        <v>0.98245267928622337</v>
      </c>
      <c r="GG226" s="2">
        <f t="shared" si="260"/>
        <v>0.9810657954003893</v>
      </c>
      <c r="GH226" s="2">
        <f t="shared" si="260"/>
        <v>0.97897414191249499</v>
      </c>
      <c r="GI226" s="2">
        <f t="shared" si="260"/>
        <v>0.97434533494375364</v>
      </c>
      <c r="GJ226" s="2">
        <f t="shared" si="260"/>
        <v>0.96967732278988572</v>
      </c>
      <c r="GK226" s="2">
        <f t="shared" si="260"/>
        <v>0.96937997867164516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9.039698288485703E-92</v>
      </c>
      <c r="HT226" s="86">
        <f t="shared" si="262"/>
        <v>2.8721889498863762E-121</v>
      </c>
      <c r="HU226" s="86">
        <f t="shared" si="262"/>
        <v>5.7319746390509552E-115</v>
      </c>
      <c r="HV226" s="86">
        <f t="shared" si="262"/>
        <v>7.1250937191713893E-121</v>
      </c>
      <c r="HW226" s="86">
        <f t="shared" si="262"/>
        <v>1.1078237100391229E-120</v>
      </c>
      <c r="HX226" s="86">
        <f t="shared" si="262"/>
        <v>2.8884649988670273E-134</v>
      </c>
      <c r="HY226" s="86">
        <f t="shared" si="262"/>
        <v>8.2314643035755638E-130</v>
      </c>
      <c r="HZ226" s="86">
        <f t="shared" si="262"/>
        <v>4.1897509511913773E-189</v>
      </c>
      <c r="IA226" s="86">
        <f t="shared" si="262"/>
        <v>1.5239424907038867E-195</v>
      </c>
      <c r="IB226" s="86">
        <f t="shared" si="262"/>
        <v>7.9886797335119025E-146</v>
      </c>
      <c r="IC226" s="86">
        <f t="shared" si="262"/>
        <v>1.2915165356855525E-147</v>
      </c>
      <c r="ID226" s="86">
        <f t="shared" si="262"/>
        <v>1.4926590771225341E-166</v>
      </c>
      <c r="IE226" s="86">
        <f t="shared" si="262"/>
        <v>5.8979962865299527E-112</v>
      </c>
      <c r="IF226" s="86">
        <f t="shared" si="262"/>
        <v>1.5550932989495225E-122</v>
      </c>
      <c r="IG226" s="86">
        <f t="shared" si="262"/>
        <v>4.2966336223715027E-131</v>
      </c>
      <c r="II226" s="86">
        <f t="shared" si="263"/>
        <v>1.5941146845286062E-5</v>
      </c>
      <c r="IJ226" s="86">
        <f t="shared" si="263"/>
        <v>3.7336703957968692E-7</v>
      </c>
      <c r="IK226" s="86">
        <f t="shared" si="263"/>
        <v>1.3018877471207836E-6</v>
      </c>
      <c r="IL226" s="86">
        <f t="shared" si="263"/>
        <v>5.3726328984526874E-7</v>
      </c>
      <c r="IM226" s="86">
        <f t="shared" si="263"/>
        <v>4.9676710665361854E-7</v>
      </c>
      <c r="IN226" s="86">
        <f t="shared" si="263"/>
        <v>8.1003035101096011E-8</v>
      </c>
      <c r="IO226" s="86">
        <f t="shared" si="263"/>
        <v>1.2584125174484219E-7</v>
      </c>
      <c r="IP226" s="86">
        <f t="shared" si="263"/>
        <v>1.9775005756860942E-11</v>
      </c>
      <c r="IQ226" s="86">
        <f t="shared" si="263"/>
        <v>1.8792165167657474E-11</v>
      </c>
      <c r="IR226" s="86">
        <f t="shared" si="263"/>
        <v>9.5678706380621651E-9</v>
      </c>
      <c r="IS226" s="86">
        <f t="shared" si="263"/>
        <v>1.2647477676569327E-8</v>
      </c>
      <c r="IT226" s="86">
        <f t="shared" si="263"/>
        <v>2.755726339904982E-9</v>
      </c>
      <c r="IU226" s="86">
        <f t="shared" si="263"/>
        <v>2.0627321017020442E-6</v>
      </c>
      <c r="IV226" s="86">
        <f t="shared" si="263"/>
        <v>4.6450867459254811E-9</v>
      </c>
      <c r="IW226" s="86">
        <f t="shared" si="263"/>
        <v>3.1401489507786905E-5</v>
      </c>
      <c r="IY226" s="86">
        <f t="shared" si="264"/>
        <v>1.5941146845286062E-5</v>
      </c>
      <c r="IZ226" s="86">
        <f t="shared" si="264"/>
        <v>3.7336703957968692E-7</v>
      </c>
      <c r="JA226" s="86">
        <f t="shared" si="264"/>
        <v>1.3018877471207836E-6</v>
      </c>
      <c r="JB226" s="86">
        <f t="shared" si="264"/>
        <v>5.3726328984526874E-7</v>
      </c>
      <c r="JC226" s="86">
        <f t="shared" si="264"/>
        <v>4.9676710665361854E-7</v>
      </c>
      <c r="JD226" s="86">
        <f t="shared" si="264"/>
        <v>8.1003035101096011E-8</v>
      </c>
      <c r="JE226" s="86">
        <f t="shared" si="264"/>
        <v>1.2584125174484219E-7</v>
      </c>
      <c r="JF226" s="86">
        <f t="shared" si="264"/>
        <v>1.9775005756860942E-11</v>
      </c>
      <c r="JG226" s="86">
        <f t="shared" si="264"/>
        <v>1.8792165167657474E-11</v>
      </c>
      <c r="JH226" s="86">
        <f t="shared" si="264"/>
        <v>9.5678706380621651E-9</v>
      </c>
      <c r="JI226" s="86">
        <f t="shared" si="264"/>
        <v>1.2647477676569327E-8</v>
      </c>
      <c r="JJ226" s="86">
        <f t="shared" si="264"/>
        <v>2.755726339904982E-9</v>
      </c>
      <c r="JK226" s="86">
        <f t="shared" si="264"/>
        <v>2.0627321017020442E-6</v>
      </c>
      <c r="JL226" s="86">
        <f t="shared" si="264"/>
        <v>4.6450867459254811E-9</v>
      </c>
      <c r="JM226" s="86">
        <f t="shared" si="264"/>
        <v>3.1401489507786905E-5</v>
      </c>
    </row>
    <row r="227" spans="1:273" x14ac:dyDescent="0.25">
      <c r="B227" s="2">
        <v>200</v>
      </c>
      <c r="C227" s="37">
        <v>54.529000000000003</v>
      </c>
      <c r="D227" s="37">
        <v>54.302</v>
      </c>
      <c r="E227" s="37">
        <v>48.143000000000001</v>
      </c>
      <c r="F227" s="37">
        <v>45.241999999999997</v>
      </c>
      <c r="G227" s="37">
        <v>45.402999999999999</v>
      </c>
      <c r="H227" s="37">
        <v>44.677</v>
      </c>
      <c r="I227" s="37">
        <v>45.887</v>
      </c>
      <c r="J227" s="37">
        <v>44.667000000000002</v>
      </c>
      <c r="K227" s="37">
        <v>45.555999999999997</v>
      </c>
      <c r="L227" s="37">
        <v>42.603000000000002</v>
      </c>
      <c r="M227" s="37">
        <v>44</v>
      </c>
      <c r="N227" s="37">
        <v>44.838999999999999</v>
      </c>
      <c r="O227" s="37">
        <v>48.82</v>
      </c>
      <c r="P227" s="37">
        <v>54.703000000000003</v>
      </c>
      <c r="Q227" s="37">
        <v>54.155999999999999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121.65289075573548</v>
      </c>
      <c r="DL227" s="2">
        <f t="shared" si="268"/>
        <v>133.60493598573859</v>
      </c>
      <c r="DM227" s="2">
        <f t="shared" si="268"/>
        <v>123.61044926004229</v>
      </c>
      <c r="DN227" s="2">
        <f t="shared" si="268"/>
        <v>118.84199967587716</v>
      </c>
      <c r="DO227" s="2">
        <f t="shared" si="268"/>
        <v>94.0153865435</v>
      </c>
      <c r="DP227" s="2">
        <f t="shared" si="268"/>
        <v>95.111946088794923</v>
      </c>
      <c r="DQ227" s="2">
        <f t="shared" si="268"/>
        <v>90.975198379140252</v>
      </c>
      <c r="DR227" s="2">
        <f t="shared" si="268"/>
        <v>110.73529897631204</v>
      </c>
      <c r="DS227" s="2">
        <f t="shared" si="268"/>
        <v>109.05646776328228</v>
      </c>
      <c r="DT227" s="2">
        <f t="shared" si="268"/>
        <v>112.65743780487804</v>
      </c>
      <c r="DU227" s="2">
        <f t="shared" si="268"/>
        <v>115.54644111498257</v>
      </c>
      <c r="DV227" s="2">
        <f t="shared" si="268"/>
        <v>119.92941120507402</v>
      </c>
      <c r="DW227" s="2">
        <f t="shared" si="268"/>
        <v>108.62382090003024</v>
      </c>
      <c r="DX227" s="2">
        <f t="shared" si="268"/>
        <v>118.4925768292683</v>
      </c>
      <c r="DY227" s="2">
        <f t="shared" si="268"/>
        <v>110.0788881588999</v>
      </c>
      <c r="DZ227" s="5"/>
      <c r="EA227" s="2">
        <f t="shared" si="240"/>
        <v>62.597229122692028</v>
      </c>
      <c r="EB227" s="2">
        <f t="shared" si="240"/>
        <v>57.272016237314602</v>
      </c>
      <c r="EC227" s="2">
        <f t="shared" si="240"/>
        <v>46.88222933928192</v>
      </c>
      <c r="ED227" s="2">
        <f t="shared" si="240"/>
        <v>46.148280260991534</v>
      </c>
      <c r="EE227" s="2">
        <f t="shared" si="240"/>
        <v>44.179376611873522</v>
      </c>
      <c r="EF227" s="2">
        <f t="shared" si="239"/>
        <v>41.559775827494519</v>
      </c>
      <c r="EG227" s="2">
        <f t="shared" si="239"/>
        <v>46.714714025708119</v>
      </c>
      <c r="EH227" s="2">
        <f t="shared" si="239"/>
        <v>46.620121077265736</v>
      </c>
      <c r="EI227" s="2">
        <f t="shared" si="239"/>
        <v>41.895763961269722</v>
      </c>
      <c r="EJ227" s="2">
        <f t="shared" si="239"/>
        <v>41.799388574499574</v>
      </c>
      <c r="EK227" s="2">
        <f t="shared" si="239"/>
        <v>44.376534029038112</v>
      </c>
      <c r="EL227" s="2">
        <f t="shared" si="239"/>
        <v>44.26591118990774</v>
      </c>
      <c r="EM227" s="2">
        <f t="shared" si="239"/>
        <v>49.857061215818391</v>
      </c>
      <c r="EN227" s="2">
        <f t="shared" si="239"/>
        <v>52.937293761494587</v>
      </c>
      <c r="EO227" s="2">
        <f t="shared" si="239"/>
        <v>58.124438945879504</v>
      </c>
      <c r="EP227" s="5"/>
      <c r="EQ227" s="2">
        <f t="shared" si="269"/>
        <v>55.692058693271036</v>
      </c>
      <c r="ER227" s="2">
        <f t="shared" si="269"/>
        <v>55.644401165732461</v>
      </c>
      <c r="ES227" s="2">
        <f t="shared" si="269"/>
        <v>47.264284954880729</v>
      </c>
      <c r="ET227" s="2">
        <f t="shared" si="269"/>
        <v>46.094300530620202</v>
      </c>
      <c r="EU227" s="2">
        <f t="shared" si="269"/>
        <v>44.11471832489039</v>
      </c>
      <c r="EV227" s="2">
        <f t="shared" si="269"/>
        <v>42.275732995415808</v>
      </c>
      <c r="EW227" s="2">
        <f t="shared" si="269"/>
        <v>44.964249833927155</v>
      </c>
      <c r="EX227" s="2">
        <f t="shared" si="269"/>
        <v>45.019050604607557</v>
      </c>
      <c r="EY227" s="2">
        <f t="shared" si="269"/>
        <v>43.231485790449753</v>
      </c>
      <c r="EZ227" s="2">
        <f t="shared" si="269"/>
        <v>41.563896496886443</v>
      </c>
      <c r="FA227" s="2">
        <f t="shared" si="269"/>
        <v>42.578258251268295</v>
      </c>
      <c r="FB227" s="2">
        <f t="shared" si="269"/>
        <v>43.506428619089199</v>
      </c>
      <c r="FC227" s="2">
        <f t="shared" si="269"/>
        <v>48.60372970385184</v>
      </c>
      <c r="FD227" s="2">
        <f t="shared" si="269"/>
        <v>52.423735347050446</v>
      </c>
      <c r="FE227" s="2">
        <f t="shared" si="269"/>
        <v>53.827057968852287</v>
      </c>
      <c r="FG227" s="2">
        <f t="shared" si="270"/>
        <v>0.99999964437398003</v>
      </c>
      <c r="FH227" s="2">
        <f t="shared" si="270"/>
        <v>0.99999950902256363</v>
      </c>
      <c r="FI227" s="2">
        <f t="shared" si="270"/>
        <v>0.99999946256131989</v>
      </c>
      <c r="FJ227" s="2">
        <f t="shared" si="270"/>
        <v>0.99999953483361359</v>
      </c>
      <c r="FK227" s="2">
        <f t="shared" si="270"/>
        <v>0.99999952929247582</v>
      </c>
      <c r="FL227" s="2">
        <f t="shared" si="270"/>
        <v>0.99999944289488152</v>
      </c>
      <c r="FM227" s="2">
        <f t="shared" si="270"/>
        <v>0.99999939099302615</v>
      </c>
      <c r="FN227" s="2">
        <f t="shared" si="270"/>
        <v>0.99999937546277484</v>
      </c>
      <c r="FO227" s="2">
        <f t="shared" si="270"/>
        <v>0.99999938359311025</v>
      </c>
      <c r="FP227" s="2">
        <f t="shared" si="270"/>
        <v>0.99999934842684579</v>
      </c>
      <c r="FQ227" s="2">
        <f t="shared" si="270"/>
        <v>0.99999936220918184</v>
      </c>
      <c r="FR227" s="2">
        <f t="shared" si="270"/>
        <v>0.99999946880852109</v>
      </c>
      <c r="FS227" s="2">
        <f t="shared" si="270"/>
        <v>0.99999945650384625</v>
      </c>
      <c r="FT227" s="2">
        <f t="shared" si="270"/>
        <v>0.99999936635798869</v>
      </c>
      <c r="FU227" s="2">
        <f t="shared" si="270"/>
        <v>0.99999917019149542</v>
      </c>
      <c r="FV227" s="5"/>
      <c r="FW227" s="2">
        <f t="shared" si="260"/>
        <v>0.97768963851754331</v>
      </c>
      <c r="FX227" s="2">
        <f t="shared" si="260"/>
        <v>0.98043948232636291</v>
      </c>
      <c r="FY227" s="2">
        <f t="shared" si="260"/>
        <v>0.97757168380420778</v>
      </c>
      <c r="FZ227" s="2">
        <f t="shared" si="260"/>
        <v>0.98026624968915776</v>
      </c>
      <c r="GA227" s="2">
        <f t="shared" si="260"/>
        <v>0.98030419862505602</v>
      </c>
      <c r="GB227" s="2">
        <f t="shared" si="260"/>
        <v>0.98153844180149807</v>
      </c>
      <c r="GC227" s="2">
        <f t="shared" si="260"/>
        <v>0.98153943589836312</v>
      </c>
      <c r="GD227" s="2">
        <f t="shared" si="260"/>
        <v>0.98684771659237902</v>
      </c>
      <c r="GE227" s="2">
        <f t="shared" si="260"/>
        <v>0.98477312105934001</v>
      </c>
      <c r="GF227" s="2">
        <f t="shared" si="260"/>
        <v>0.98397190634717258</v>
      </c>
      <c r="GG227" s="2">
        <f t="shared" si="260"/>
        <v>0.98270298325817074</v>
      </c>
      <c r="GH227" s="2">
        <f t="shared" si="260"/>
        <v>0.98078864760094275</v>
      </c>
      <c r="GI227" s="2">
        <f t="shared" si="260"/>
        <v>0.9765497323386243</v>
      </c>
      <c r="GJ227" s="2">
        <f t="shared" si="260"/>
        <v>0.97227140796704947</v>
      </c>
      <c r="GK227" s="2">
        <f t="shared" si="260"/>
        <v>0.97199876688562115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2.3029052665754877E-94</v>
      </c>
      <c r="HT227" s="86">
        <f t="shared" si="262"/>
        <v>1.1573100886411811E-124</v>
      </c>
      <c r="HU227" s="86">
        <f t="shared" si="262"/>
        <v>3.1048784907092199E-118</v>
      </c>
      <c r="HV227" s="86">
        <f t="shared" si="262"/>
        <v>3.1794723608830741E-124</v>
      </c>
      <c r="HW227" s="86">
        <f t="shared" si="262"/>
        <v>4.8789333943317366E-124</v>
      </c>
      <c r="HX227" s="86">
        <f t="shared" si="262"/>
        <v>5.5599451502699267E-138</v>
      </c>
      <c r="HY227" s="86">
        <f t="shared" si="262"/>
        <v>2.0763631412116783E-133</v>
      </c>
      <c r="HZ227" s="86">
        <f t="shared" si="262"/>
        <v>3.5537162937279603E-194</v>
      </c>
      <c r="IA227" s="86">
        <f t="shared" si="262"/>
        <v>6.76855452844686E-201</v>
      </c>
      <c r="IB227" s="86">
        <f t="shared" si="262"/>
        <v>8.0758869598794856E-150</v>
      </c>
      <c r="IC227" s="86">
        <f t="shared" si="262"/>
        <v>1.1115792355088676E-151</v>
      </c>
      <c r="ID227" s="86">
        <f t="shared" si="262"/>
        <v>3.4181632531965004E-171</v>
      </c>
      <c r="IE227" s="86">
        <f t="shared" si="262"/>
        <v>3.7134009221422323E-115</v>
      </c>
      <c r="IF227" s="86">
        <f t="shared" si="262"/>
        <v>4.1712657874148661E-126</v>
      </c>
      <c r="IG227" s="86">
        <f t="shared" si="262"/>
        <v>5.4080502206063701E-135</v>
      </c>
      <c r="II227" s="86">
        <f t="shared" si="263"/>
        <v>9.7325039233734928E-6</v>
      </c>
      <c r="IJ227" s="86">
        <f t="shared" si="263"/>
        <v>1.9450452938487525E-7</v>
      </c>
      <c r="IK227" s="86">
        <f t="shared" si="263"/>
        <v>7.0311533457949836E-7</v>
      </c>
      <c r="IL227" s="86">
        <f t="shared" si="263"/>
        <v>2.8429890148198256E-7</v>
      </c>
      <c r="IM227" s="86">
        <f t="shared" si="263"/>
        <v>2.6198567230163648E-7</v>
      </c>
      <c r="IN227" s="86">
        <f t="shared" si="263"/>
        <v>3.9698453527509413E-8</v>
      </c>
      <c r="IO227" s="86">
        <f t="shared" si="263"/>
        <v>6.295186163245186E-8</v>
      </c>
      <c r="IP227" s="86">
        <f t="shared" si="263"/>
        <v>7.1877766263137922E-12</v>
      </c>
      <c r="IQ227" s="86">
        <f t="shared" si="263"/>
        <v>6.5656213980539644E-12</v>
      </c>
      <c r="IR227" s="86">
        <f t="shared" si="263"/>
        <v>4.3706305479107556E-9</v>
      </c>
      <c r="IS227" s="86">
        <f t="shared" si="263"/>
        <v>5.7616728849160436E-9</v>
      </c>
      <c r="IT227" s="86">
        <f t="shared" si="263"/>
        <v>1.1425723913431358E-9</v>
      </c>
      <c r="IU227" s="86">
        <f t="shared" si="263"/>
        <v>1.1307863068516225E-6</v>
      </c>
      <c r="IV227" s="86">
        <f t="shared" si="263"/>
        <v>1.7971077220346594E-9</v>
      </c>
      <c r="IW227" s="86">
        <f t="shared" si="263"/>
        <v>1.9196624469441025E-5</v>
      </c>
      <c r="IY227" s="86">
        <f t="shared" si="264"/>
        <v>9.7325039233734928E-6</v>
      </c>
      <c r="IZ227" s="86">
        <f t="shared" si="264"/>
        <v>1.9450452938487525E-7</v>
      </c>
      <c r="JA227" s="86">
        <f t="shared" si="264"/>
        <v>7.0311533457949836E-7</v>
      </c>
      <c r="JB227" s="86">
        <f t="shared" si="264"/>
        <v>2.8429890148198256E-7</v>
      </c>
      <c r="JC227" s="86">
        <f t="shared" si="264"/>
        <v>2.6198567230163648E-7</v>
      </c>
      <c r="JD227" s="86">
        <f t="shared" si="264"/>
        <v>3.9698453527509413E-8</v>
      </c>
      <c r="JE227" s="86">
        <f t="shared" si="264"/>
        <v>6.295186163245186E-8</v>
      </c>
      <c r="JF227" s="86">
        <f t="shared" si="264"/>
        <v>7.1877766263137922E-12</v>
      </c>
      <c r="JG227" s="86">
        <f t="shared" si="264"/>
        <v>6.5656213980539644E-12</v>
      </c>
      <c r="JH227" s="86">
        <f t="shared" si="264"/>
        <v>4.3706305479107556E-9</v>
      </c>
      <c r="JI227" s="86">
        <f t="shared" si="264"/>
        <v>5.7616728849160436E-9</v>
      </c>
      <c r="JJ227" s="86">
        <f t="shared" si="264"/>
        <v>1.1425723913431358E-9</v>
      </c>
      <c r="JK227" s="86">
        <f t="shared" si="264"/>
        <v>1.1307863068516225E-6</v>
      </c>
      <c r="JL227" s="86">
        <f t="shared" si="264"/>
        <v>1.7971077220346594E-9</v>
      </c>
      <c r="JM227" s="86">
        <f t="shared" si="264"/>
        <v>1.9196624469441025E-5</v>
      </c>
    </row>
    <row r="228" spans="1:273" x14ac:dyDescent="0.25">
      <c r="AY228" s="5"/>
      <c r="AZ228" s="5"/>
      <c r="BO228" s="28">
        <f>SLOPE(BO27:BO227,$B27:$B227)</f>
        <v>0.24393663967611323</v>
      </c>
      <c r="BP228" s="28">
        <f t="shared" ref="BP228:CC228" si="302">SLOPE(BP27:BP227,$B27:$B227)</f>
        <v>0.30621213840045369</v>
      </c>
      <c r="BQ228" s="28">
        <f t="shared" si="302"/>
        <v>0.28899471458773784</v>
      </c>
      <c r="BR228" s="28">
        <f t="shared" si="302"/>
        <v>0.27153561299732598</v>
      </c>
      <c r="BS228" s="28">
        <f t="shared" si="302"/>
        <v>0.12268924722469823</v>
      </c>
      <c r="BT228" s="28">
        <f t="shared" si="302"/>
        <v>0.12154298801973228</v>
      </c>
      <c r="BU228" s="28">
        <f t="shared" si="302"/>
        <v>9.2177942212825881E-2</v>
      </c>
      <c r="BV228" s="28">
        <f t="shared" si="302"/>
        <v>0.22611392917915882</v>
      </c>
      <c r="BW228" s="28">
        <f t="shared" si="302"/>
        <v>0.21652929260189605</v>
      </c>
      <c r="BX228" s="28">
        <f t="shared" si="302"/>
        <v>0.2370633208255159</v>
      </c>
      <c r="BY228" s="28">
        <f t="shared" si="302"/>
        <v>0.25031306620209054</v>
      </c>
      <c r="BZ228" s="28">
        <f t="shared" si="302"/>
        <v>0.24328435517970409</v>
      </c>
      <c r="CA228" s="28">
        <f t="shared" si="302"/>
        <v>0.17635004530353374</v>
      </c>
      <c r="CB228" s="28">
        <f t="shared" si="302"/>
        <v>0.2297453095684803</v>
      </c>
      <c r="CC228" s="28">
        <f t="shared" si="302"/>
        <v>0.18608158899923599</v>
      </c>
      <c r="CE228" s="28">
        <f>SLOPE(CE27:CE227,$B27:$B227)</f>
        <v>9.8139761592641091E-3</v>
      </c>
      <c r="CF228" s="28">
        <f t="shared" ref="CF228:CS228" si="303">SLOPE(CF27:CF227,$B27:$B227)</f>
        <v>-5.5845511319281803E-2</v>
      </c>
      <c r="CG228" s="28">
        <f t="shared" si="303"/>
        <v>-0.10460704421985491</v>
      </c>
      <c r="CH228" s="28">
        <f t="shared" si="303"/>
        <v>-7.7300582352582511E-2</v>
      </c>
      <c r="CI228" s="28">
        <f t="shared" si="303"/>
        <v>-9.8146296573223019E-2</v>
      </c>
      <c r="CJ228" s="28">
        <f t="shared" si="303"/>
        <v>-0.13691750722917179</v>
      </c>
      <c r="CK228" s="28">
        <f t="shared" si="303"/>
        <v>-9.1945011944033678E-2</v>
      </c>
      <c r="CL228" s="28">
        <f t="shared" si="303"/>
        <v>-8.4752432128450031E-2</v>
      </c>
      <c r="CM228" s="28">
        <f t="shared" si="303"/>
        <v>-0.14928890139994325</v>
      </c>
      <c r="CN228" s="28">
        <f t="shared" si="303"/>
        <v>-0.13467481160036415</v>
      </c>
      <c r="CO228" s="28">
        <f t="shared" si="303"/>
        <v>-0.11786978221415609</v>
      </c>
      <c r="CP228" s="28">
        <f t="shared" si="303"/>
        <v>-0.15327807857685302</v>
      </c>
      <c r="CQ228" s="28">
        <f t="shared" si="303"/>
        <v>-9.6182706607180812E-2</v>
      </c>
      <c r="CR228" s="28">
        <f t="shared" si="303"/>
        <v>-0.12861469985048757</v>
      </c>
      <c r="CS228" s="28">
        <f t="shared" si="303"/>
        <v>-0.12481378182409435</v>
      </c>
      <c r="CU228" s="28">
        <f>SLOPE(CU27:CU227,$B27:$B227)</f>
        <v>-7.0701189328051584E-2</v>
      </c>
      <c r="CV228" s="28">
        <f t="shared" ref="CV228:DI228" si="304">SLOPE(CV27:CV227,$B27:$B227)</f>
        <v>-7.4781708074534173E-2</v>
      </c>
      <c r="CW228" s="28">
        <f t="shared" si="304"/>
        <v>-0.10017285507566773</v>
      </c>
      <c r="CX228" s="28">
        <f t="shared" si="304"/>
        <v>-7.7919019569662171E-2</v>
      </c>
      <c r="CY228" s="28">
        <f t="shared" si="304"/>
        <v>-9.8906322365316518E-2</v>
      </c>
      <c r="CZ228" s="28">
        <f t="shared" si="304"/>
        <v>-0.12873303939639785</v>
      </c>
      <c r="DA228" s="28">
        <f t="shared" si="304"/>
        <v>-0.11199688990881092</v>
      </c>
      <c r="DB228" s="28">
        <f t="shared" si="304"/>
        <v>-0.102658157609694</v>
      </c>
      <c r="DC228" s="28">
        <f t="shared" si="304"/>
        <v>-0.13439296998834019</v>
      </c>
      <c r="DD228" s="28">
        <f t="shared" si="304"/>
        <v>-0.13732618025441817</v>
      </c>
      <c r="DE228" s="28">
        <f t="shared" si="304"/>
        <v>-0.13826768128916742</v>
      </c>
      <c r="DF228" s="28">
        <f t="shared" si="304"/>
        <v>-0.16168245097575532</v>
      </c>
      <c r="DG228" s="28">
        <f t="shared" si="304"/>
        <v>-0.11074455376437903</v>
      </c>
      <c r="DH228" s="28">
        <f t="shared" si="304"/>
        <v>-0.13396041961198865</v>
      </c>
      <c r="DI228" s="28">
        <f t="shared" si="304"/>
        <v>-0.16854120814276108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72.865562820512835</v>
      </c>
      <c r="BP229" s="28">
        <f t="shared" ref="BP229:CC229" si="305">INTERCEPT(BP27:BP227,$B27:$B227)</f>
        <v>72.36250830564785</v>
      </c>
      <c r="BQ229" s="28">
        <f t="shared" si="305"/>
        <v>65.81150634249471</v>
      </c>
      <c r="BR229" s="28">
        <f t="shared" si="305"/>
        <v>64.534877076411959</v>
      </c>
      <c r="BS229" s="28">
        <f t="shared" si="305"/>
        <v>69.477537098560347</v>
      </c>
      <c r="BT229" s="28">
        <f t="shared" si="305"/>
        <v>70.80334848484847</v>
      </c>
      <c r="BU229" s="28">
        <f t="shared" si="305"/>
        <v>72.539609936575076</v>
      </c>
      <c r="BV229" s="28">
        <f t="shared" si="305"/>
        <v>65.51251314048028</v>
      </c>
      <c r="BW229" s="28">
        <f t="shared" si="305"/>
        <v>65.750609242903067</v>
      </c>
      <c r="BX229" s="28">
        <f t="shared" si="305"/>
        <v>65.244773639774863</v>
      </c>
      <c r="BY229" s="28">
        <f t="shared" si="305"/>
        <v>65.483827874564454</v>
      </c>
      <c r="BZ229" s="28">
        <f t="shared" si="305"/>
        <v>71.272540169133194</v>
      </c>
      <c r="CA229" s="28">
        <f t="shared" si="305"/>
        <v>73.353811839323484</v>
      </c>
      <c r="CB229" s="28">
        <f t="shared" si="305"/>
        <v>72.543514915572231</v>
      </c>
      <c r="CC229" s="28">
        <f t="shared" si="305"/>
        <v>72.862570359052697</v>
      </c>
      <c r="CD229" s="2"/>
      <c r="CE229" s="28">
        <f>INTERCEPT(CE27:CE227,$B27:$B227)</f>
        <v>60.634433890839205</v>
      </c>
      <c r="CF229" s="28">
        <f t="shared" ref="CF229:CS229" si="306">INTERCEPT(CF27:CF227,$B27:$B227)</f>
        <v>68.441118501170962</v>
      </c>
      <c r="CG229" s="28">
        <f t="shared" si="306"/>
        <v>67.8036381832529</v>
      </c>
      <c r="CH229" s="28">
        <f t="shared" si="306"/>
        <v>61.608396731508037</v>
      </c>
      <c r="CI229" s="28">
        <f t="shared" si="306"/>
        <v>63.808635926518122</v>
      </c>
      <c r="CJ229" s="28">
        <f t="shared" si="306"/>
        <v>68.943277273328874</v>
      </c>
      <c r="CK229" s="28">
        <f t="shared" si="306"/>
        <v>65.103716414514849</v>
      </c>
      <c r="CL229" s="28">
        <f t="shared" si="306"/>
        <v>63.570607502955745</v>
      </c>
      <c r="CM229" s="28">
        <f t="shared" si="306"/>
        <v>71.753544241258368</v>
      </c>
      <c r="CN229" s="28">
        <f t="shared" si="306"/>
        <v>68.734350894572401</v>
      </c>
      <c r="CO229" s="28">
        <f t="shared" si="306"/>
        <v>67.95049047186933</v>
      </c>
      <c r="CP229" s="28">
        <f t="shared" si="306"/>
        <v>74.921526905278341</v>
      </c>
      <c r="CQ229" s="28">
        <f t="shared" si="306"/>
        <v>69.093602537254554</v>
      </c>
      <c r="CR229" s="28">
        <f t="shared" si="306"/>
        <v>78.660233731592101</v>
      </c>
      <c r="CS229" s="28">
        <f t="shared" si="306"/>
        <v>83.087195310698377</v>
      </c>
      <c r="CT229" s="2"/>
      <c r="CU229" s="28">
        <f>INTERCEPT(CU27:CU227,$B27:$B227)</f>
        <v>69.832296558881353</v>
      </c>
      <c r="CV229" s="28">
        <f t="shared" ref="CV229:DI229" si="307">INTERCEPT(CV27:CV227,$B27:$B227)</f>
        <v>70.600742780639294</v>
      </c>
      <c r="CW229" s="28">
        <f t="shared" si="307"/>
        <v>67.298855970014273</v>
      </c>
      <c r="CX229" s="28">
        <f t="shared" si="307"/>
        <v>61.678104444552638</v>
      </c>
      <c r="CY229" s="28">
        <f t="shared" si="307"/>
        <v>63.895982797953693</v>
      </c>
      <c r="CZ229" s="28">
        <f t="shared" si="307"/>
        <v>68.022340874695374</v>
      </c>
      <c r="DA229" s="28">
        <f t="shared" si="307"/>
        <v>67.363627815689341</v>
      </c>
      <c r="DB229" s="28">
        <f t="shared" si="307"/>
        <v>65.550682126546363</v>
      </c>
      <c r="DC229" s="28">
        <f t="shared" si="307"/>
        <v>70.110079788117787</v>
      </c>
      <c r="DD229" s="28">
        <f t="shared" si="307"/>
        <v>69.029132547770075</v>
      </c>
      <c r="DE229" s="28">
        <f t="shared" si="307"/>
        <v>70.231794509101775</v>
      </c>
      <c r="DF229" s="28">
        <f t="shared" si="307"/>
        <v>75.842918814240264</v>
      </c>
      <c r="DG229" s="28">
        <f t="shared" si="307"/>
        <v>70.752640456727647</v>
      </c>
      <c r="DH229" s="28">
        <f t="shared" si="307"/>
        <v>79.215819269448176</v>
      </c>
      <c r="DI229" s="28">
        <f t="shared" si="307"/>
        <v>87.535299597404503</v>
      </c>
    </row>
    <row r="230" spans="1:273" x14ac:dyDescent="0.25">
      <c r="A230" s="138"/>
      <c r="B230" s="28" t="s">
        <v>36</v>
      </c>
      <c r="C230" s="5">
        <f>C$7 - ABS(C$11)*Expt!$B$9</f>
        <v>-17.330042987484731</v>
      </c>
      <c r="D230" s="5">
        <f>D$7 - ABS(D$11)*Expt!$B$9</f>
        <v>-6.1366508698026649</v>
      </c>
      <c r="E230" s="5">
        <f>E$7 - ABS(E$11)*Expt!$B$9</f>
        <v>-3.450546316559425</v>
      </c>
      <c r="F230" s="5">
        <f>F$7 - ABS(F$11)*Expt!$B$9</f>
        <v>-8.3718620418441105</v>
      </c>
      <c r="G230" s="5">
        <f>G$7 - ABS(G$11)*Expt!$B$9</f>
        <v>-8.4754839133289153</v>
      </c>
      <c r="H230" s="5">
        <f>H$7 - ABS(H$11)*Expt!$B$9</f>
        <v>-2.2310304267390535</v>
      </c>
      <c r="I230" s="5">
        <f>I$7 - ABS(I$11)*Expt!$B$9</f>
        <v>0.1911848941754215</v>
      </c>
      <c r="J230" s="5">
        <f>J$7 - ABS(J$11)*Expt!$B$9</f>
        <v>2.0140035537683119</v>
      </c>
      <c r="K230" s="5">
        <f>K$7 - ABS(K$11)*Expt!$B$9</f>
        <v>2.0000000193383372</v>
      </c>
      <c r="L230" s="5">
        <f>L$7 - ABS(L$11)*Expt!$B$9</f>
        <v>4.0000000112184111</v>
      </c>
      <c r="M230" s="5">
        <f>M$7 - ABS(M$11)*Expt!$B$9</f>
        <v>3.0000000048886335</v>
      </c>
      <c r="N230" s="5">
        <f>N$7 - ABS(N$11)*Expt!$B$9</f>
        <v>-2.2237334110600742</v>
      </c>
      <c r="O230" s="5">
        <f>O$7 - ABS(O$11)*Expt!$B$9</f>
        <v>-3.6614523098520664</v>
      </c>
      <c r="P230" s="5">
        <f>P$7 - ABS(P$11)*Expt!$B$9</f>
        <v>4.0000000123075949</v>
      </c>
      <c r="Q230" s="5">
        <f>Q$7 - ABS(Q$11)*Expt!$B$9</f>
        <v>13.640239968533194</v>
      </c>
    </row>
    <row r="231" spans="1:273" x14ac:dyDescent="0.25">
      <c r="A231" s="138"/>
      <c r="B231" s="3" t="s">
        <v>59</v>
      </c>
      <c r="C231" s="72">
        <f>C7 - C11*$S231</f>
        <v>38.774842092885017</v>
      </c>
      <c r="D231" s="72">
        <f t="shared" ref="D231:Q231" si="308">D7 - D11*$S231</f>
        <v>42.276543678638866</v>
      </c>
      <c r="E231" s="72">
        <f t="shared" si="308"/>
        <v>43.258228833195453</v>
      </c>
      <c r="F231" s="72">
        <f t="shared" si="308"/>
        <v>41.690213160450718</v>
      </c>
      <c r="G231" s="72">
        <f t="shared" si="308"/>
        <v>41.818783621880719</v>
      </c>
      <c r="H231" s="72">
        <f t="shared" si="308"/>
        <v>43.648434764958211</v>
      </c>
      <c r="I231" s="72">
        <f t="shared" si="308"/>
        <v>44.615563257401931</v>
      </c>
      <c r="J231" s="72">
        <f t="shared" si="308"/>
        <v>44.888965014473087</v>
      </c>
      <c r="K231" s="72">
        <f t="shared" si="308"/>
        <v>44.746693801124586</v>
      </c>
      <c r="L231" s="72">
        <f t="shared" si="308"/>
        <v>45.349086634684724</v>
      </c>
      <c r="M231" s="72">
        <f t="shared" si="308"/>
        <v>45.116963492009816</v>
      </c>
      <c r="N231" s="72">
        <f t="shared" si="308"/>
        <v>43.131283259031832</v>
      </c>
      <c r="O231" s="72">
        <f t="shared" si="308"/>
        <v>43.379917775085133</v>
      </c>
      <c r="P231" s="72">
        <f t="shared" si="308"/>
        <v>45.046105976457959</v>
      </c>
      <c r="Q231" s="72">
        <f t="shared" si="308"/>
        <v>47.97445604710186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309">C10 + C14*$S232</f>
        <v>158.9576398596476</v>
      </c>
      <c r="D232" s="72">
        <f t="shared" si="309"/>
        <v>157.4989888081077</v>
      </c>
      <c r="E232" s="72">
        <f t="shared" si="309"/>
        <v>159.01620142021898</v>
      </c>
      <c r="F232" s="72">
        <f t="shared" si="309"/>
        <v>157.59663946417123</v>
      </c>
      <c r="G232" s="72">
        <f t="shared" si="309"/>
        <v>157.57531982971869</v>
      </c>
      <c r="H232" s="72">
        <f t="shared" si="309"/>
        <v>156.85902600892581</v>
      </c>
      <c r="I232" s="72">
        <f t="shared" si="309"/>
        <v>156.85843036210224</v>
      </c>
      <c r="J232" s="72">
        <f t="shared" si="309"/>
        <v>153.11877544953535</v>
      </c>
      <c r="K232" s="72">
        <f t="shared" si="309"/>
        <v>154.73186771839494</v>
      </c>
      <c r="L232" s="72">
        <f t="shared" si="309"/>
        <v>155.29747931055095</v>
      </c>
      <c r="M232" s="72">
        <f t="shared" si="309"/>
        <v>156.13872328250179</v>
      </c>
      <c r="N232" s="72">
        <f t="shared" si="309"/>
        <v>157.29956270277489</v>
      </c>
      <c r="O232" s="72">
        <f t="shared" si="309"/>
        <v>159.511335969925</v>
      </c>
      <c r="P232" s="72">
        <f t="shared" si="309"/>
        <v>161.37850759112584</v>
      </c>
      <c r="Q232" s="72">
        <f>Q10 + Q14*$S232</f>
        <v>161.48778607996607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189.62165391987472</v>
      </c>
      <c r="D233" s="2">
        <f>D$10 + ABS(D$14)*Expt!$B$10</f>
        <v>184.48482429279048</v>
      </c>
      <c r="E233" s="2">
        <f>E$10 + ABS(E$14)*Expt!$B$10</f>
        <v>186.31876782058114</v>
      </c>
      <c r="F233" s="2">
        <f>F$10 + ABS(F$14)*Expt!$B$10</f>
        <v>184.89255735691546</v>
      </c>
      <c r="G233" s="2">
        <f>G$10 + ABS(G$14)*Expt!$B$10</f>
        <v>184.80352140118055</v>
      </c>
      <c r="H233" s="2">
        <f>H$10 + ABS(H$14)*Expt!$B$10</f>
        <v>182.8164370550993</v>
      </c>
      <c r="I233" s="2">
        <f>I$10 + ABS(I$14)*Expt!$B$10</f>
        <v>183.20953727705262</v>
      </c>
      <c r="J233" s="2">
        <f>J$10 + ABS(J$14)*Expt!$B$10</f>
        <v>175.72249053820977</v>
      </c>
      <c r="K233" s="2">
        <f>K$10 + ABS(K$14)*Expt!$B$10</f>
        <v>176.51672659231107</v>
      </c>
      <c r="L233" s="2">
        <f>L$10 + ABS(L$14)*Expt!$B$10</f>
        <v>180.46534404781738</v>
      </c>
      <c r="M233" s="2">
        <f>M$10 + ABS(M$14)*Expt!$B$10</f>
        <v>181.02796202135769</v>
      </c>
      <c r="N233" s="2">
        <f>N$10 + ABS(N$14)*Expt!$B$10</f>
        <v>180.47709741242116</v>
      </c>
      <c r="O233" s="2">
        <f>O$10 + ABS(O$14)*Expt!$B$10</f>
        <v>187.00000030289121</v>
      </c>
      <c r="P233" s="2">
        <f>P$10 + ABS(P$14)*Expt!$B$10</f>
        <v>195.99990583632874</v>
      </c>
      <c r="Q233" s="2">
        <f>Q$10 + ABS(Q$14)*Expt!$B$10</f>
        <v>194.99999999461355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N1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N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JM236"/>
  <sheetViews>
    <sheetView zoomScale="70" zoomScaleNormal="70" workbookViewId="0">
      <pane xSplit="2" ySplit="26" topLeftCell="C404" activePane="bottomRight" state="frozen"/>
      <selection activeCell="S18" activeCellId="1" sqref="U20 S18"/>
      <selection pane="topRight" activeCell="S18" activeCellId="1" sqref="U20 S18"/>
      <selection pane="bottomLeft" activeCell="S18" activeCellId="1" sqref="U20 S18"/>
      <selection pane="bottomRight" activeCell="D20" sqref="D2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0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31004.8228405972</v>
      </c>
      <c r="C2" s="49">
        <f>SUMSQ(AI27:AI227)</f>
        <v>2247.1671751546264</v>
      </c>
      <c r="D2" s="50">
        <f t="shared" ref="D2:O2" si="0">SUMSQ(AJ27:AJ227)</f>
        <v>3053.8549835664357</v>
      </c>
      <c r="E2" s="50">
        <f t="shared" si="0"/>
        <v>3046.4102955050375</v>
      </c>
      <c r="F2" s="50">
        <f t="shared" si="0"/>
        <v>2289.2935925498086</v>
      </c>
      <c r="G2" s="50">
        <f t="shared" si="0"/>
        <v>1933.3929463206127</v>
      </c>
      <c r="H2" s="50">
        <f t="shared" si="0"/>
        <v>2305.7202822256659</v>
      </c>
      <c r="I2" s="50">
        <f t="shared" si="0"/>
        <v>2104.7067648420461</v>
      </c>
      <c r="J2" s="50">
        <f t="shared" si="0"/>
        <v>2729.7877962650036</v>
      </c>
      <c r="K2" s="50">
        <f t="shared" si="0"/>
        <v>1987.2942447042069</v>
      </c>
      <c r="L2" s="50">
        <f t="shared" si="0"/>
        <v>2151.127679506124</v>
      </c>
      <c r="M2" s="50">
        <f t="shared" si="0"/>
        <v>2324.9541046335939</v>
      </c>
      <c r="N2" s="50">
        <f t="shared" si="0"/>
        <v>2372.8336994870283</v>
      </c>
      <c r="O2" s="51">
        <f t="shared" si="0"/>
        <v>2458.2792758370074</v>
      </c>
      <c r="P2" s="104">
        <f>SUMSQ(AV27:AV227)</f>
        <v>1191.2623419214085</v>
      </c>
      <c r="Q2" s="105">
        <f>SUMSQ(AW27:AW227)</f>
        <v>1893.8244433075242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2446.2765600740827</v>
      </c>
      <c r="D3" s="55">
        <v>2361.1448024677934</v>
      </c>
      <c r="E3" s="55">
        <v>2383.9147135834855</v>
      </c>
      <c r="F3" s="55">
        <v>2443.3101933039775</v>
      </c>
      <c r="G3" s="55">
        <v>2501.1074355628471</v>
      </c>
      <c r="H3" s="55">
        <v>2219.1607290098332</v>
      </c>
      <c r="I3" s="55">
        <v>2250.7240535718474</v>
      </c>
      <c r="J3" s="55">
        <v>2244.4442356521631</v>
      </c>
      <c r="K3" s="55">
        <v>2117.6256280210773</v>
      </c>
      <c r="L3" s="55">
        <v>2102.1910365392055</v>
      </c>
      <c r="M3" s="55">
        <v>2069.0916356273146</v>
      </c>
      <c r="N3" s="55">
        <v>2139.2128180740046</v>
      </c>
      <c r="O3" s="67">
        <v>2146.3627296474856</v>
      </c>
      <c r="P3" s="99">
        <v>1676.2205221865231</v>
      </c>
      <c r="Q3" s="92">
        <v>1168.1170695583373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1453.4730265296537</v>
      </c>
      <c r="D4" s="57">
        <v>1451.5103919057678</v>
      </c>
      <c r="E4" s="57">
        <v>1497.9770715967666</v>
      </c>
      <c r="F4" s="57">
        <v>1477.8885204287417</v>
      </c>
      <c r="G4" s="57">
        <v>1463.1759869916839</v>
      </c>
      <c r="H4" s="57">
        <v>1323.9430945762497</v>
      </c>
      <c r="I4" s="57">
        <v>1350.7374248106594</v>
      </c>
      <c r="J4" s="57">
        <v>1283.5673063689253</v>
      </c>
      <c r="K4" s="57">
        <v>1304.2181378836933</v>
      </c>
      <c r="L4" s="57">
        <v>1306.4928632144461</v>
      </c>
      <c r="M4" s="57">
        <v>1273.1560795556725</v>
      </c>
      <c r="N4" s="57">
        <v>1278.3937789919341</v>
      </c>
      <c r="O4" s="68">
        <v>1312.2927305979115</v>
      </c>
      <c r="P4" s="100">
        <v>1042.5452465446369</v>
      </c>
      <c r="Q4" s="93">
        <v>689.51835178614215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17.608928714764968</v>
      </c>
      <c r="E5" s="57">
        <v>54.253077980237144</v>
      </c>
      <c r="F5" s="57">
        <v>67.467390670067815</v>
      </c>
      <c r="G5" s="57">
        <v>88.550858897674999</v>
      </c>
      <c r="H5" s="57">
        <v>98.768030623873798</v>
      </c>
      <c r="I5" s="57">
        <v>131.91935507529837</v>
      </c>
      <c r="J5" s="57">
        <v>131.18850442503194</v>
      </c>
      <c r="K5" s="57">
        <v>135.18218413825818</v>
      </c>
      <c r="L5" s="57">
        <v>164.33053450445161</v>
      </c>
      <c r="M5" s="57">
        <v>165.13501997280343</v>
      </c>
      <c r="N5" s="57">
        <v>197.37000685904647</v>
      </c>
      <c r="O5" s="68">
        <v>209.6411939944966</v>
      </c>
      <c r="P5" s="100">
        <v>518.82183484630343</v>
      </c>
      <c r="Q5" s="93">
        <v>1149.9869816150695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22.488627209864045</v>
      </c>
      <c r="E6" s="59">
        <v>22.133869769285038</v>
      </c>
      <c r="F6" s="59">
        <v>33.176748719490483</v>
      </c>
      <c r="G6" s="59">
        <v>43.845219394058645</v>
      </c>
      <c r="H6" s="59">
        <v>42.453964440559048</v>
      </c>
      <c r="I6" s="59">
        <v>46.816839070317329</v>
      </c>
      <c r="J6" s="59">
        <v>54.973111424052206</v>
      </c>
      <c r="K6" s="59">
        <v>66.285176830836477</v>
      </c>
      <c r="L6" s="59">
        <v>72.390697973267308</v>
      </c>
      <c r="M6" s="59">
        <v>86.614818837638751</v>
      </c>
      <c r="N6" s="59">
        <v>103.19355305252547</v>
      </c>
      <c r="O6" s="69">
        <v>126.99074500611771</v>
      </c>
      <c r="P6" s="101">
        <v>280.82501961870298</v>
      </c>
      <c r="Q6" s="94">
        <v>646.76820738760921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65.206659250513596</v>
      </c>
      <c r="D7" s="57">
        <v>64.570257001240776</v>
      </c>
      <c r="E7" s="57">
        <v>64.178439252934467</v>
      </c>
      <c r="F7" s="57">
        <v>64.426656221751003</v>
      </c>
      <c r="G7" s="57">
        <v>65.002123102765793</v>
      </c>
      <c r="H7" s="57">
        <v>64.138508499571572</v>
      </c>
      <c r="I7" s="57">
        <v>63.80333023113451</v>
      </c>
      <c r="J7" s="57">
        <v>63.720473021547008</v>
      </c>
      <c r="K7" s="57">
        <v>64.76921929368487</v>
      </c>
      <c r="L7" s="57">
        <v>64.12094680993664</v>
      </c>
      <c r="M7" s="57">
        <v>64.457174764380383</v>
      </c>
      <c r="N7" s="55">
        <v>64.159028757514264</v>
      </c>
      <c r="O7" s="67">
        <v>64.180732335561729</v>
      </c>
      <c r="P7" s="99">
        <v>63.414462657435102</v>
      </c>
      <c r="Q7" s="92">
        <v>63.146642198511486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89.474514817718116</v>
      </c>
      <c r="D8" s="57">
        <v>89.39566895606238</v>
      </c>
      <c r="E8" s="57">
        <v>88.787198580122336</v>
      </c>
      <c r="F8" s="57">
        <v>88.559761665468329</v>
      </c>
      <c r="G8" s="57">
        <v>88.709497534372971</v>
      </c>
      <c r="H8" s="57">
        <v>87.587956507770755</v>
      </c>
      <c r="I8" s="57">
        <v>87.15592700294323</v>
      </c>
      <c r="J8" s="57">
        <v>86.031474001227707</v>
      </c>
      <c r="K8" s="57">
        <v>88.119452169196592</v>
      </c>
      <c r="L8" s="57">
        <v>87.308606218877586</v>
      </c>
      <c r="M8" s="57">
        <v>87.285400139978023</v>
      </c>
      <c r="N8" s="57">
        <v>87.371191103454265</v>
      </c>
      <c r="O8" s="68">
        <v>88.496189446928284</v>
      </c>
      <c r="P8" s="100">
        <v>87.782868255294574</v>
      </c>
      <c r="Q8" s="93">
        <v>87.331698292258309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130.37230718805512</v>
      </c>
      <c r="D9" s="65">
        <f t="shared" ref="D9:N9" si="1">D$8+ ($O9 - $O$8)*D$19</f>
        <v>130.29346132639938</v>
      </c>
      <c r="E9" s="65">
        <f t="shared" si="1"/>
        <v>128.51190760765405</v>
      </c>
      <c r="F9" s="65">
        <f t="shared" si="1"/>
        <v>128.00640030273317</v>
      </c>
      <c r="G9" s="65">
        <f t="shared" si="1"/>
        <v>128.25861363727145</v>
      </c>
      <c r="H9" s="65">
        <f t="shared" si="1"/>
        <v>127.11391919738541</v>
      </c>
      <c r="I9" s="65">
        <f t="shared" si="1"/>
        <v>126.68442085126716</v>
      </c>
      <c r="J9" s="65">
        <f t="shared" si="1"/>
        <v>124.10098871682672</v>
      </c>
      <c r="K9" s="65">
        <f t="shared" si="1"/>
        <v>127.05807843407683</v>
      </c>
      <c r="L9" s="65">
        <f t="shared" si="1"/>
        <v>126.56931453108389</v>
      </c>
      <c r="M9" s="65">
        <f t="shared" si="1"/>
        <v>127.19244008825333</v>
      </c>
      <c r="N9" s="66">
        <f t="shared" si="1"/>
        <v>128.18679847513971</v>
      </c>
      <c r="O9" s="68">
        <v>129.39398181726528</v>
      </c>
      <c r="P9" s="100">
        <v>130.8569291822495</v>
      </c>
      <c r="Q9" s="93">
        <v>132.47228178039398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160.29935405175618</v>
      </c>
      <c r="D10" s="125">
        <f t="shared" ref="D10:N10" si="2">D$8 + ($O10 - $O$8)*D$20</f>
        <v>160.41505184773615</v>
      </c>
      <c r="E10" s="125">
        <f t="shared" si="2"/>
        <v>158.53725431038944</v>
      </c>
      <c r="F10" s="125">
        <f t="shared" si="2"/>
        <v>158.27621152353271</v>
      </c>
      <c r="G10" s="125">
        <f t="shared" si="2"/>
        <v>158.50848884231141</v>
      </c>
      <c r="H10" s="125">
        <f t="shared" si="2"/>
        <v>157.23433971281514</v>
      </c>
      <c r="I10" s="125">
        <f t="shared" si="2"/>
        <v>155.73205597624755</v>
      </c>
      <c r="J10" s="125">
        <f t="shared" si="2"/>
        <v>152.72379342958754</v>
      </c>
      <c r="K10" s="125">
        <f t="shared" si="2"/>
        <v>156.30996090154719</v>
      </c>
      <c r="L10" s="125">
        <f t="shared" si="2"/>
        <v>155.50872744125408</v>
      </c>
      <c r="M10" s="125">
        <f t="shared" si="2"/>
        <v>156.83153575630246</v>
      </c>
      <c r="N10" s="126">
        <f t="shared" si="2"/>
        <v>157.97612415260244</v>
      </c>
      <c r="O10" s="69">
        <v>159.32102868096635</v>
      </c>
      <c r="P10" s="101">
        <v>160.9892919765114</v>
      </c>
      <c r="Q10" s="94">
        <v>160.82651279211871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10.174066714652243</v>
      </c>
      <c r="D11" s="109">
        <v>8.8445682713426255</v>
      </c>
      <c r="E11" s="109">
        <v>8.6102129526351572</v>
      </c>
      <c r="F11" s="109">
        <v>9.0946021274145146</v>
      </c>
      <c r="G11" s="109">
        <v>9.1834700380533327</v>
      </c>
      <c r="H11" s="109">
        <v>8.3564639698149161</v>
      </c>
      <c r="I11" s="109">
        <v>8.0763610692926289</v>
      </c>
      <c r="J11" s="109">
        <v>7.8376288074085521</v>
      </c>
      <c r="K11" s="109">
        <v>7.6748949069736367</v>
      </c>
      <c r="L11" s="109">
        <v>7.640118350796075</v>
      </c>
      <c r="M11" s="109">
        <v>7.6569354676412873</v>
      </c>
      <c r="N11" s="109">
        <v>8.2170395450940408</v>
      </c>
      <c r="O11" s="115">
        <v>8.3414298265512965</v>
      </c>
      <c r="P11" s="102">
        <v>7.5371697251163203</v>
      </c>
      <c r="Q11" s="95">
        <v>6.1426877493593057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7.884422335665068</v>
      </c>
      <c r="D12" s="110">
        <v>7.1361160527433087</v>
      </c>
      <c r="E12" s="110">
        <v>7.2198721615012778</v>
      </c>
      <c r="F12" s="110">
        <v>7.2557778993685611</v>
      </c>
      <c r="G12" s="110">
        <v>7.2002071765288385</v>
      </c>
      <c r="H12" s="110">
        <v>6.8724565352820823</v>
      </c>
      <c r="I12" s="110">
        <v>6.8964692587495477</v>
      </c>
      <c r="J12" s="110">
        <v>5.9773111040968683</v>
      </c>
      <c r="K12" s="110">
        <v>6.8351263720183031</v>
      </c>
      <c r="L12" s="110">
        <v>6.6577487524180503</v>
      </c>
      <c r="M12" s="110">
        <v>6.1579064267840247</v>
      </c>
      <c r="N12" s="110">
        <v>6.1503267866216405</v>
      </c>
      <c r="O12" s="116">
        <v>6.3865244755139159</v>
      </c>
      <c r="P12" s="90">
        <v>6.5464205316981294</v>
      </c>
      <c r="Q12" s="96">
        <v>5.4127011571600701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5.630767797241373</v>
      </c>
      <c r="D13" s="61">
        <f t="shared" ref="D13:N13" si="3">D$12/$O12*$O13</f>
        <v>5.0963546543419422</v>
      </c>
      <c r="E13" s="61">
        <f t="shared" si="3"/>
        <v>5.1561702222984298</v>
      </c>
      <c r="F13" s="61">
        <f t="shared" si="3"/>
        <v>5.1818127949450954</v>
      </c>
      <c r="G13" s="61">
        <f t="shared" si="3"/>
        <v>5.1421262049434535</v>
      </c>
      <c r="H13" s="61">
        <f t="shared" si="3"/>
        <v>4.9080586122030931</v>
      </c>
      <c r="I13" s="61">
        <f t="shared" si="3"/>
        <v>4.9252076263309963</v>
      </c>
      <c r="J13" s="61">
        <f t="shared" si="3"/>
        <v>4.2687782878899894</v>
      </c>
      <c r="K13" s="61">
        <f t="shared" si="3"/>
        <v>4.8813987667226426</v>
      </c>
      <c r="L13" s="61">
        <f t="shared" si="3"/>
        <v>4.7547221192936346</v>
      </c>
      <c r="M13" s="61">
        <f t="shared" si="3"/>
        <v>4.3977529018854078</v>
      </c>
      <c r="N13" s="118">
        <f t="shared" si="3"/>
        <v>4.3923397984360948</v>
      </c>
      <c r="O13" s="116">
        <v>4.5610236009743401</v>
      </c>
      <c r="P13" s="90">
        <v>6.1739856162413851</v>
      </c>
      <c r="Q13" s="96">
        <v>7.5596188016903358</v>
      </c>
    </row>
    <row r="14" spans="1:156" ht="15.75" thickBot="1" x14ac:dyDescent="0.3">
      <c r="A14" s="141"/>
      <c r="B14" s="122" t="s">
        <v>51</v>
      </c>
      <c r="C14" s="62">
        <f>C12/$O12*$O14</f>
        <v>4.5474336660834007</v>
      </c>
      <c r="D14" s="63">
        <f>D12/$O12*$O14</f>
        <v>4.1158391828569902</v>
      </c>
      <c r="E14" s="63">
        <f t="shared" ref="E14:N14" si="4">E12/$O12*$O14</f>
        <v>4.1641465074130632</v>
      </c>
      <c r="F14" s="63">
        <f t="shared" si="4"/>
        <v>4.1848555656334305</v>
      </c>
      <c r="G14" s="63">
        <f t="shared" si="4"/>
        <v>4.1528044951641538</v>
      </c>
      <c r="H14" s="63">
        <f t="shared" si="4"/>
        <v>3.9637704433802945</v>
      </c>
      <c r="I14" s="63">
        <f t="shared" si="4"/>
        <v>3.9776200651358877</v>
      </c>
      <c r="J14" s="63">
        <f t="shared" si="4"/>
        <v>3.4474847478006683</v>
      </c>
      <c r="K14" s="63">
        <f t="shared" si="4"/>
        <v>3.9422398309956432</v>
      </c>
      <c r="L14" s="63">
        <f t="shared" si="4"/>
        <v>3.8399351947598057</v>
      </c>
      <c r="M14" s="63">
        <f t="shared" si="4"/>
        <v>3.5516452322802832</v>
      </c>
      <c r="N14" s="119">
        <f t="shared" si="4"/>
        <v>3.5472735853309172</v>
      </c>
      <c r="O14" s="117">
        <v>3.6835033909643853</v>
      </c>
      <c r="P14" s="103">
        <v>4.1263170737465371</v>
      </c>
      <c r="Q14" s="97">
        <v>4.1820964859351388</v>
      </c>
    </row>
    <row r="15" spans="1:156" x14ac:dyDescent="0.25">
      <c r="A15" s="139" t="s">
        <v>40</v>
      </c>
      <c r="B15" s="120" t="s">
        <v>38</v>
      </c>
      <c r="C15" s="112">
        <v>-4.2286372421237459</v>
      </c>
      <c r="D15" s="109">
        <v>-3.5587463706243754</v>
      </c>
      <c r="E15" s="109">
        <v>-3.6102073081881696</v>
      </c>
      <c r="F15" s="109">
        <v>-3.9136337691793153</v>
      </c>
      <c r="G15" s="109">
        <v>-3.6970737604772448</v>
      </c>
      <c r="H15" s="109">
        <v>-3.6760072356628863</v>
      </c>
      <c r="I15" s="109">
        <v>-3.0732334409987105</v>
      </c>
      <c r="J15" s="109">
        <v>-2.8266348977721978</v>
      </c>
      <c r="K15" s="109">
        <v>-3.1901500394666487</v>
      </c>
      <c r="L15" s="109">
        <v>-3.3264234906372523</v>
      </c>
      <c r="M15" s="109">
        <v>-3.5726223987628187</v>
      </c>
      <c r="N15" s="109">
        <v>-3.7997976111751952</v>
      </c>
      <c r="O15" s="109">
        <v>-3.9093106378402984</v>
      </c>
      <c r="P15" s="90">
        <v>-3.7232805060496985</v>
      </c>
      <c r="Q15" s="96">
        <v>-3.1691500801877264</v>
      </c>
    </row>
    <row r="16" spans="1:156" ht="15.75" thickBot="1" x14ac:dyDescent="0.3">
      <c r="A16" s="140"/>
      <c r="B16" s="113" t="s">
        <v>39</v>
      </c>
      <c r="C16" s="114">
        <v>-3.1066064743013122</v>
      </c>
      <c r="D16" s="110">
        <v>-2.9844872510638845</v>
      </c>
      <c r="E16" s="110">
        <v>-3.1019524887637933</v>
      </c>
      <c r="F16" s="110">
        <v>-3.0405028826207467</v>
      </c>
      <c r="G16" s="110">
        <v>-2.9946515620386727</v>
      </c>
      <c r="H16" s="110">
        <v>-3.2652356752445284</v>
      </c>
      <c r="I16" s="110">
        <v>-3.1436105810661816</v>
      </c>
      <c r="J16" s="110">
        <v>-2.848750893937368</v>
      </c>
      <c r="K16" s="110">
        <v>-3.4136617740233035</v>
      </c>
      <c r="L16" s="110">
        <v>-3.7016427983457576</v>
      </c>
      <c r="M16" s="110">
        <v>-2.9351470090098717</v>
      </c>
      <c r="N16" s="110">
        <v>-2.5203327044225361</v>
      </c>
      <c r="O16" s="116">
        <v>-2.4845137607895382</v>
      </c>
      <c r="P16" s="90">
        <v>-3.2455286130355283</v>
      </c>
      <c r="Q16" s="96">
        <v>-2.9713512883840973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-1.3596264613486475</v>
      </c>
      <c r="D17" s="61">
        <f t="shared" si="5"/>
        <v>-1.3596264613486475</v>
      </c>
      <c r="E17" s="61">
        <f t="shared" si="5"/>
        <v>-1.3596264613486475</v>
      </c>
      <c r="F17" s="61">
        <f t="shared" si="5"/>
        <v>-1.3596264613486475</v>
      </c>
      <c r="G17" s="61">
        <f t="shared" si="5"/>
        <v>-1.3596264613486475</v>
      </c>
      <c r="H17" s="61">
        <f t="shared" si="5"/>
        <v>-1.3596264613486475</v>
      </c>
      <c r="I17" s="61">
        <f t="shared" si="5"/>
        <v>-1.3596264613486475</v>
      </c>
      <c r="J17" s="61">
        <f t="shared" si="5"/>
        <v>-1.3596264613486475</v>
      </c>
      <c r="K17" s="61">
        <f t="shared" si="5"/>
        <v>-1.3596264613486475</v>
      </c>
      <c r="L17" s="61">
        <f t="shared" si="5"/>
        <v>-1.3596264613486475</v>
      </c>
      <c r="M17" s="61">
        <f t="shared" si="5"/>
        <v>-1.3596264613486475</v>
      </c>
      <c r="N17" s="118">
        <f>$O17</f>
        <v>-1.3596264613486475</v>
      </c>
      <c r="O17" s="116">
        <v>-1.3596264613486475</v>
      </c>
      <c r="P17" s="90">
        <v>-2.1880719460461862</v>
      </c>
      <c r="Q17" s="96">
        <v>-3.0015170851415287</v>
      </c>
      <c r="R17" s="107"/>
    </row>
    <row r="18" spans="1:273" ht="15.75" thickBot="1" x14ac:dyDescent="0.3">
      <c r="A18" s="141"/>
      <c r="B18" s="122" t="s">
        <v>51</v>
      </c>
      <c r="C18" s="62">
        <f t="shared" si="5"/>
        <v>-0.46023591473899494</v>
      </c>
      <c r="D18" s="63">
        <f t="shared" si="5"/>
        <v>-0.46023591473899494</v>
      </c>
      <c r="E18" s="63">
        <f t="shared" si="5"/>
        <v>-0.46023591473899494</v>
      </c>
      <c r="F18" s="63">
        <f t="shared" si="5"/>
        <v>-0.46023591473899494</v>
      </c>
      <c r="G18" s="63">
        <f t="shared" si="5"/>
        <v>-0.46023591473899494</v>
      </c>
      <c r="H18" s="63">
        <f t="shared" si="5"/>
        <v>-0.46023591473899494</v>
      </c>
      <c r="I18" s="63">
        <f t="shared" si="5"/>
        <v>-0.46023591473899494</v>
      </c>
      <c r="J18" s="63">
        <f t="shared" si="5"/>
        <v>-0.46023591473899494</v>
      </c>
      <c r="K18" s="63">
        <f t="shared" si="5"/>
        <v>-0.46023591473899494</v>
      </c>
      <c r="L18" s="63">
        <f t="shared" si="5"/>
        <v>-0.46023591473899494</v>
      </c>
      <c r="M18" s="63">
        <f t="shared" si="5"/>
        <v>-0.46023591473899494</v>
      </c>
      <c r="N18" s="119">
        <f>$O18</f>
        <v>-0.46023591473899494</v>
      </c>
      <c r="O18" s="117">
        <v>-0.46023591473899494</v>
      </c>
      <c r="P18" s="103">
        <v>-0.53450385691162994</v>
      </c>
      <c r="Q18" s="97">
        <v>-0.4648573846739904</v>
      </c>
      <c r="R18" s="107"/>
    </row>
    <row r="19" spans="1:273" x14ac:dyDescent="0.25">
      <c r="A19" s="40"/>
      <c r="B19" s="40"/>
      <c r="C19" s="112">
        <v>1</v>
      </c>
      <c r="D19" s="109">
        <v>1</v>
      </c>
      <c r="E19" s="110">
        <v>0.97131670745983545</v>
      </c>
      <c r="F19" s="110">
        <v>0.96451755341873491</v>
      </c>
      <c r="G19" s="110">
        <v>0.96702325017384771</v>
      </c>
      <c r="H19" s="110">
        <v>0.96645712149203133</v>
      </c>
      <c r="I19" s="110">
        <v>0.96651901135362495</v>
      </c>
      <c r="J19" s="110">
        <v>0.930845224379658</v>
      </c>
      <c r="K19" s="110">
        <v>0.95209604255124203</v>
      </c>
      <c r="L19" s="110">
        <v>0.95997133431294779</v>
      </c>
      <c r="M19" s="110">
        <v>0.97577491681970885</v>
      </c>
      <c r="N19" s="110">
        <v>0.99799047836354238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1.0027468280865819</v>
      </c>
      <c r="E20" s="110">
        <v>0.98482476606520231</v>
      </c>
      <c r="F20" s="110">
        <v>0.98435027332273872</v>
      </c>
      <c r="G20" s="110">
        <v>0.98551570413439604</v>
      </c>
      <c r="H20" s="110">
        <v>0.98336097841183201</v>
      </c>
      <c r="I20" s="110">
        <v>0.96824969480971257</v>
      </c>
      <c r="J20" s="110">
        <v>0.94165154696613629</v>
      </c>
      <c r="K20" s="110">
        <v>0.96280499143835097</v>
      </c>
      <c r="L20" s="110">
        <v>0.96294071345522869</v>
      </c>
      <c r="M20" s="110">
        <v>0.98194554860211969</v>
      </c>
      <c r="N20" s="110">
        <v>0.99689506976269671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0</v>
      </c>
      <c r="D21" s="15">
        <f t="shared" si="6"/>
        <v>5.9876308711881094E-3</v>
      </c>
      <c r="E21" s="15">
        <f t="shared" si="6"/>
        <v>1.8049949122670494E-2</v>
      </c>
      <c r="F21" s="15">
        <f t="shared" si="6"/>
        <v>2.1816670926942939E-2</v>
      </c>
      <c r="G21" s="15">
        <f t="shared" si="6"/>
        <v>2.7801504091735183E-2</v>
      </c>
      <c r="H21" s="15">
        <f t="shared" si="6"/>
        <v>3.4701032298468257E-2</v>
      </c>
      <c r="I21" s="15">
        <f t="shared" si="6"/>
        <v>4.5201307720137703E-2</v>
      </c>
      <c r="J21" s="15">
        <f t="shared" si="6"/>
        <v>4.5082275908926252E-2</v>
      </c>
      <c r="K21" s="15">
        <f t="shared" si="6"/>
        <v>4.9033018528382523E-2</v>
      </c>
      <c r="L21" s="15">
        <f t="shared" si="6"/>
        <v>5.9389391723916288E-2</v>
      </c>
      <c r="M21" s="15">
        <f t="shared" si="6"/>
        <v>6.0559417905259837E-2</v>
      </c>
      <c r="N21" s="15">
        <f t="shared" si="6"/>
        <v>6.9352971840023675E-2</v>
      </c>
      <c r="O21" s="16">
        <f>O5/(O3*$P21 + O5)</f>
        <v>7.3122145988637685E-2</v>
      </c>
      <c r="P21" s="128">
        <f>(1 - P$1) / P$1 * (P5/P3)</f>
        <v>1.2380753677195966</v>
      </c>
      <c r="Q21" s="129">
        <f>(1 - Q$1) / Q$1 * (Q5/Q3)</f>
        <v>0.98447922009210698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0</v>
      </c>
      <c r="D22" s="52">
        <f t="shared" si="6"/>
        <v>1.4175601035235229E-2</v>
      </c>
      <c r="E22" s="52">
        <f t="shared" si="6"/>
        <v>1.352807607480574E-2</v>
      </c>
      <c r="F22" s="52">
        <f t="shared" si="6"/>
        <v>2.0409659759222432E-2</v>
      </c>
      <c r="G22" s="52">
        <f t="shared" si="6"/>
        <v>2.7058973820914947E-2</v>
      </c>
      <c r="H22" s="52">
        <f t="shared" si="6"/>
        <v>2.8900915550454227E-2</v>
      </c>
      <c r="I22" s="52">
        <f t="shared" si="6"/>
        <v>3.1165901512686316E-2</v>
      </c>
      <c r="J22" s="52">
        <f t="shared" si="6"/>
        <v>3.8229807229301922E-2</v>
      </c>
      <c r="K22" s="52">
        <f t="shared" si="6"/>
        <v>4.5045160702064831E-2</v>
      </c>
      <c r="L22" s="52">
        <f t="shared" si="6"/>
        <v>4.8909871267044436E-2</v>
      </c>
      <c r="M22" s="52">
        <f t="shared" si="6"/>
        <v>5.9390764407191377E-2</v>
      </c>
      <c r="N22" s="52">
        <f t="shared" si="6"/>
        <v>6.9696608397812818E-2</v>
      </c>
      <c r="O22" s="53">
        <f t="shared" si="6"/>
        <v>8.2411606951267785E-2</v>
      </c>
      <c r="P22" s="21">
        <f>(1 - P$1) / P$1 * (P6/P4)</f>
        <v>1.0774593066323261</v>
      </c>
      <c r="Q22" s="22">
        <f>(1 - Q$1) / Q$1 * (Q6/Q4)</f>
        <v>0.93799999044580595</v>
      </c>
      <c r="R22" s="14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61.642000000000003</v>
      </c>
      <c r="D27" s="37">
        <v>61.968000000000004</v>
      </c>
      <c r="E27" s="37">
        <v>56.048000000000002</v>
      </c>
      <c r="F27" s="37">
        <v>53.338999999999999</v>
      </c>
      <c r="G27" s="37">
        <v>56.720999999999997</v>
      </c>
      <c r="H27" s="37">
        <v>59.468000000000004</v>
      </c>
      <c r="I27" s="37">
        <v>63.18</v>
      </c>
      <c r="J27" s="37">
        <v>57.064999999999998</v>
      </c>
      <c r="K27" s="37">
        <v>59.435000000000002</v>
      </c>
      <c r="L27" s="37">
        <v>58.238</v>
      </c>
      <c r="M27" s="37">
        <v>57.031999999999996</v>
      </c>
      <c r="N27" s="37">
        <v>63.412999999999997</v>
      </c>
      <c r="O27" s="37">
        <v>64.774000000000001</v>
      </c>
      <c r="P27" s="37">
        <v>64.337999999999994</v>
      </c>
      <c r="Q27" s="37">
        <v>67.707999999999998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58.113580620518782</v>
      </c>
      <c r="T27" s="4">
        <f t="shared" si="7"/>
        <v>58.096909240974831</v>
      </c>
      <c r="U27" s="4">
        <f t="shared" si="7"/>
        <v>51.943365199677665</v>
      </c>
      <c r="V27" s="4">
        <f t="shared" si="7"/>
        <v>50.943590971212799</v>
      </c>
      <c r="W27" s="4">
        <f t="shared" si="7"/>
        <v>54.97565526620243</v>
      </c>
      <c r="X27" s="4">
        <f t="shared" si="7"/>
        <v>56.020067433883284</v>
      </c>
      <c r="Y27" s="4">
        <f t="shared" si="7"/>
        <v>58.874688766417108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>
        <f t="shared" si="7"/>
        <v>58.789793739323628</v>
      </c>
      <c r="AE27" s="4">
        <f t="shared" si="7"/>
        <v>60.857891373012691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3.5284193794812211</v>
      </c>
      <c r="AJ27" s="4">
        <f t="shared" si="8"/>
        <v>3.8710907590251722</v>
      </c>
      <c r="AK27" s="4">
        <f t="shared" si="8"/>
        <v>4.1046348003223372</v>
      </c>
      <c r="AL27" s="4">
        <f t="shared" si="8"/>
        <v>2.3954090287871992</v>
      </c>
      <c r="AM27" s="4">
        <f t="shared" si="8"/>
        <v>1.7453447337975661</v>
      </c>
      <c r="AN27" s="4">
        <f t="shared" si="8"/>
        <v>3.4479325661167195</v>
      </c>
      <c r="AO27" s="4">
        <f t="shared" si="8"/>
        <v>4.3053112335828914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4.6232062606763691</v>
      </c>
      <c r="AU27" s="4">
        <f t="shared" si="8"/>
        <v>3.9161086269873095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58.11358038969766</v>
      </c>
      <c r="AZ27" s="2">
        <f t="shared" ref="AZ27:BM42" si="9">IF(OR($B27 &lt; D$230, $B27 &gt; D$233), #N/A, ((1-FH27)*DL27) + (FH27 - FX27)*EB27 + (FX27*ER27))</f>
        <v>58.096909240406177</v>
      </c>
      <c r="BA27" s="2">
        <f t="shared" si="9"/>
        <v>51.943365199487189</v>
      </c>
      <c r="BB27" s="2">
        <f t="shared" si="9"/>
        <v>50.943590968497261</v>
      </c>
      <c r="BC27" s="2">
        <f t="shared" si="9"/>
        <v>54.975655263332342</v>
      </c>
      <c r="BD27" s="2">
        <f t="shared" si="9"/>
        <v>56.0200674338491</v>
      </c>
      <c r="BE27" s="2">
        <f t="shared" si="9"/>
        <v>58.87468876641087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>
        <f t="shared" si="9"/>
        <v>58.789793739311634</v>
      </c>
      <c r="BK27" s="2">
        <f t="shared" si="9"/>
        <v>60.857891372984042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61.642000000000003</v>
      </c>
      <c r="BP27" s="2">
        <f t="shared" ref="BP27:BP90" si="11">IF(AND(IZ27 &lt; $CC$22, $B27 &lt; D$7, $B27 &gt; D$230), D27, "")</f>
        <v>61.968000000000004</v>
      </c>
      <c r="BQ27" s="2">
        <f t="shared" ref="BQ27:BQ90" si="12">IF(AND(JA27 &lt; $CC$22, $B27 &lt; E$7, $B27 &gt; E$230), E27, "")</f>
        <v>56.048000000000002</v>
      </c>
      <c r="BR27" s="2">
        <f t="shared" ref="BR27:BR90" si="13">IF(AND(JB27 &lt; $CC$22, $B27 &lt; F$7, $B27 &gt; F$230), F27, "")</f>
        <v>53.338999999999999</v>
      </c>
      <c r="BS27" s="2">
        <f t="shared" ref="BS27:BS90" si="14">IF(AND(JC27 &lt; $CC$22, $B27 &lt; G$7, $B27 &gt; G$230), G27, "")</f>
        <v>56.720999999999997</v>
      </c>
      <c r="BT27" s="2">
        <f t="shared" ref="BT27:BT90" si="15">IF(AND(JD27 &lt; $CC$22, $B27 &lt; H$7, $B27 &gt; H$230), H27, "")</f>
        <v>59.468000000000004</v>
      </c>
      <c r="BU27" s="2">
        <f t="shared" ref="BU27:BU90" si="16">IF(AND(JE27 &lt; $CC$22, $B27 &lt; I$7, $B27 &gt; I$230), I27, "")</f>
        <v>63.18</v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>
        <f t="shared" ref="BZ27:BZ90" si="21">IF(AND(JJ27 &lt; $CC$22, $B27 &lt; N$7, $B27 &gt; N$230), N27, "")</f>
        <v>63.412999999999997</v>
      </c>
      <c r="CA27" s="2">
        <f t="shared" ref="CA27:CA90" si="22">IF(AND(JK27 &lt; $CC$22, $B27 &lt; O$7, $B27 &gt; O$230), O27, "")</f>
        <v>64.774000000000001</v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58.454132926829274</v>
      </c>
      <c r="DL27" s="2">
        <f t="shared" si="41"/>
        <v>58.194147286821718</v>
      </c>
      <c r="DM27" s="2">
        <f t="shared" si="41"/>
        <v>51.980519027484128</v>
      </c>
      <c r="DN27" s="2">
        <f t="shared" si="41"/>
        <v>50.991595791805089</v>
      </c>
      <c r="DO27" s="2">
        <f t="shared" si="41"/>
        <v>55.049442967884829</v>
      </c>
      <c r="DP27" s="2">
        <f t="shared" si="41"/>
        <v>55.984336152219868</v>
      </c>
      <c r="DQ27" s="2">
        <f t="shared" si="41"/>
        <v>58.940984848484852</v>
      </c>
      <c r="DR27" s="2">
        <f t="shared" si="41"/>
        <v>53.259729438457192</v>
      </c>
      <c r="DS27" s="2">
        <f t="shared" si="41"/>
        <v>52.183989898171404</v>
      </c>
      <c r="DT27" s="2">
        <f t="shared" si="41"/>
        <v>52.619853658536591</v>
      </c>
      <c r="DU27" s="2">
        <f t="shared" si="41"/>
        <v>52.118561672473867</v>
      </c>
      <c r="DV27" s="2">
        <f t="shared" si="41"/>
        <v>58.715088794926032</v>
      </c>
      <c r="DW27" s="2">
        <f t="shared" si="41"/>
        <v>60.756102536997872</v>
      </c>
      <c r="DX27" s="2">
        <f t="shared" si="41"/>
        <v>60.660314285714307</v>
      </c>
      <c r="DY27" s="2">
        <f t="shared" si="41"/>
        <v>58.919223596256664</v>
      </c>
      <c r="EA27" s="2">
        <f t="shared" ref="EA27:EO43" si="42">CE$228*$B27+CE$229</f>
        <v>44.838289850886923</v>
      </c>
      <c r="EB27" s="2">
        <f t="shared" si="42"/>
        <v>53.241879330916419</v>
      </c>
      <c r="EC27" s="2">
        <f t="shared" si="42"/>
        <v>50.054797378246967</v>
      </c>
      <c r="ED27" s="2">
        <f t="shared" si="42"/>
        <v>48.710603341633863</v>
      </c>
      <c r="EE27" s="2">
        <f t="shared" si="42"/>
        <v>51.429828930192073</v>
      </c>
      <c r="EF27" s="2">
        <f t="shared" si="42"/>
        <v>57.938595403977985</v>
      </c>
      <c r="EG27" s="2">
        <f t="shared" si="42"/>
        <v>55.193482203021077</v>
      </c>
      <c r="EH27" s="2">
        <f t="shared" si="42"/>
        <v>50.77447411518564</v>
      </c>
      <c r="EI27" s="2">
        <f t="shared" si="42"/>
        <v>55.886210144837456</v>
      </c>
      <c r="EJ27" s="2">
        <f t="shared" si="42"/>
        <v>55.593976270733911</v>
      </c>
      <c r="EK27" s="2">
        <f t="shared" si="42"/>
        <v>58.294152153500704</v>
      </c>
      <c r="EL27" s="2">
        <f t="shared" si="42"/>
        <v>62.939394884975883</v>
      </c>
      <c r="EM27" s="2">
        <f t="shared" si="42"/>
        <v>66.363326688665694</v>
      </c>
      <c r="EN27" s="2">
        <f t="shared" si="42"/>
        <v>65.563449390308008</v>
      </c>
      <c r="EO27" s="2">
        <f t="shared" si="42"/>
        <v>71.584018830385077</v>
      </c>
      <c r="EQ27" s="2">
        <f t="shared" ref="EQ27:FE43" si="43">CU$228*$B27+CU$229</f>
        <v>45.264680064578485</v>
      </c>
      <c r="ER27" s="2">
        <f t="shared" si="43"/>
        <v>54.5204031934244</v>
      </c>
      <c r="ES27" s="2">
        <f t="shared" si="43"/>
        <v>52.402152530338626</v>
      </c>
      <c r="ET27" s="2">
        <f t="shared" si="43"/>
        <v>47.644996344872077</v>
      </c>
      <c r="EU27" s="2">
        <f t="shared" si="43"/>
        <v>49.804737909183622</v>
      </c>
      <c r="EV27" s="2">
        <f t="shared" si="43"/>
        <v>53.912863511219349</v>
      </c>
      <c r="EW27" s="2">
        <f t="shared" si="43"/>
        <v>56.521069697382046</v>
      </c>
      <c r="EX27" s="2">
        <f t="shared" si="43"/>
        <v>53.910062563737625</v>
      </c>
      <c r="EY27" s="2">
        <f t="shared" si="43"/>
        <v>56.072044572494363</v>
      </c>
      <c r="EZ27" s="2">
        <f t="shared" si="43"/>
        <v>57.125734263824938</v>
      </c>
      <c r="FA27" s="2">
        <f t="shared" si="43"/>
        <v>59.131406569235295</v>
      </c>
      <c r="FB27" s="2">
        <f t="shared" si="43"/>
        <v>63.005504588023165</v>
      </c>
      <c r="FC27" s="2">
        <f t="shared" si="43"/>
        <v>63.536636190506599</v>
      </c>
      <c r="FD27" s="2">
        <f t="shared" si="43"/>
        <v>65.261977929062056</v>
      </c>
      <c r="FE27" s="2">
        <f t="shared" si="43"/>
        <v>74.817105698142583</v>
      </c>
      <c r="FG27" s="2">
        <f t="shared" ref="FG27:FU43" si="44">POWER(10,($B27-C$231)/C$229)/(1+POWER(10,($B27-C$231)/C$229))</f>
        <v>2.5011503170594175E-2</v>
      </c>
      <c r="FH27" s="2">
        <f t="shared" si="44"/>
        <v>1.9635152455479862E-2</v>
      </c>
      <c r="FI27" s="2">
        <f t="shared" si="44"/>
        <v>1.9294012342979141E-2</v>
      </c>
      <c r="FJ27" s="2">
        <f t="shared" si="44"/>
        <v>2.1045368249439061E-2</v>
      </c>
      <c r="FK27" s="2">
        <f t="shared" si="44"/>
        <v>2.0385312233589779E-2</v>
      </c>
      <c r="FL27" s="2">
        <f t="shared" si="44"/>
        <v>1.8284856125697652E-2</v>
      </c>
      <c r="FM27" s="2">
        <f t="shared" si="44"/>
        <v>1.769094551228869E-2</v>
      </c>
      <c r="FN27" s="2">
        <f t="shared" si="44"/>
        <v>1.688680486869305E-2</v>
      </c>
      <c r="FO27" s="2">
        <f t="shared" si="44"/>
        <v>1.4799442909255021E-2</v>
      </c>
      <c r="FP27" s="2">
        <f t="shared" si="44"/>
        <v>1.5572477421618384E-2</v>
      </c>
      <c r="FQ27" s="2">
        <f t="shared" si="44"/>
        <v>1.5162510979864105E-2</v>
      </c>
      <c r="FR27" s="2">
        <f t="shared" si="44"/>
        <v>1.7684540627826949E-2</v>
      </c>
      <c r="FS27" s="2">
        <f t="shared" si="44"/>
        <v>1.8153373430065681E-2</v>
      </c>
      <c r="FT27" s="2">
        <f t="shared" si="44"/>
        <v>1.6219471125652699E-2</v>
      </c>
      <c r="FU27" s="2">
        <f t="shared" si="44"/>
        <v>1.2109105679701797E-2</v>
      </c>
      <c r="FW27" s="2">
        <f>POWER(10,($B27-C$232)/C$229)/(1+POWER(10,($B27-C$232)/C$229))</f>
        <v>3.8728053513938943E-7</v>
      </c>
      <c r="FX27" s="2">
        <f t="shared" ref="FX27:GK42" si="45">POWER(10,($B27-D$232)/D$229)/(1+POWER(10,($B27-D$232)/D$229))</f>
        <v>3.8317552373439856E-7</v>
      </c>
      <c r="FY27" s="2">
        <f t="shared" si="45"/>
        <v>4.5552228649837357E-7</v>
      </c>
      <c r="FZ27" s="2">
        <f t="shared" si="45"/>
        <v>4.6660709310438782E-7</v>
      </c>
      <c r="GA27" s="2">
        <f t="shared" si="45"/>
        <v>4.5673074570065342E-7</v>
      </c>
      <c r="GB27" s="2">
        <f t="shared" si="45"/>
        <v>5.1360138764098477E-7</v>
      </c>
      <c r="GC27" s="2">
        <f t="shared" si="45"/>
        <v>5.898172973529705E-7</v>
      </c>
      <c r="GD27" s="2">
        <f t="shared" si="45"/>
        <v>7.7812241298130323E-7</v>
      </c>
      <c r="GE27" s="2">
        <f t="shared" si="45"/>
        <v>5.5924398417822925E-7</v>
      </c>
      <c r="GF27" s="2">
        <f t="shared" si="45"/>
        <v>6.0207506450423405E-7</v>
      </c>
      <c r="GG27" s="2">
        <f t="shared" si="45"/>
        <v>5.3301365884035252E-7</v>
      </c>
      <c r="GH27" s="2">
        <f t="shared" si="45"/>
        <v>4.796835503349906E-7</v>
      </c>
      <c r="GI27" s="2">
        <f t="shared" si="45"/>
        <v>4.2379777152287252E-7</v>
      </c>
      <c r="GJ27" s="2">
        <f t="shared" si="45"/>
        <v>3.6343618338677917E-7</v>
      </c>
      <c r="GK27" s="2">
        <f t="shared" si="45"/>
        <v>3.6892605517748722E-7</v>
      </c>
      <c r="GM27" s="86">
        <f xml:space="preserve"> _xlfn.NORM.DIST($B27, C$7, ABS(C$11), TRUE) * _xlfn.NORM.DIST(($B27 - C$7)*C$15, 0, ABS(C$11), TRUE) * 2</f>
        <v>1.4637660764429729E-10</v>
      </c>
      <c r="GN27" s="86">
        <f t="shared" ref="GN27:HA42" si="46" xml:space="preserve"> _xlfn.NORM.DIST($B27, D$7, ABS(D$11), TRUE) * _xlfn.NORM.DIST(($B27 - D$7)*D$15, 0, ABS(D$11), TRUE) * 2</f>
        <v>2.8658314072679075E-13</v>
      </c>
      <c r="GO27" s="86">
        <f t="shared" si="46"/>
        <v>9.0718687414046943E-14</v>
      </c>
      <c r="GP27" s="86">
        <f t="shared" si="46"/>
        <v>1.39996909286828E-12</v>
      </c>
      <c r="GQ27" s="86">
        <f t="shared" si="46"/>
        <v>1.4607494962432632E-12</v>
      </c>
      <c r="GR27" s="86">
        <f t="shared" si="46"/>
        <v>1.6501029731402328E-14</v>
      </c>
      <c r="GS27" s="86">
        <f t="shared" si="46"/>
        <v>2.7888187983025528E-15</v>
      </c>
      <c r="GT27" s="86">
        <f t="shared" si="46"/>
        <v>4.2904161763872338E-16</v>
      </c>
      <c r="GU27" s="86">
        <f t="shared" si="46"/>
        <v>3.1978553662111317E-17</v>
      </c>
      <c r="GV27" s="86">
        <f t="shared" si="46"/>
        <v>4.752480781042785E-17</v>
      </c>
      <c r="GW27" s="86">
        <f t="shared" si="46"/>
        <v>3.8249998414502072E-17</v>
      </c>
      <c r="GX27" s="86">
        <f t="shared" si="46"/>
        <v>5.8081052416670166E-15</v>
      </c>
      <c r="GY27" s="86">
        <f t="shared" si="46"/>
        <v>1.4236845025582249E-14</v>
      </c>
      <c r="GZ27" s="86">
        <f t="shared" si="46"/>
        <v>3.977358422777556E-17</v>
      </c>
      <c r="HA27" s="86">
        <f t="shared" si="46"/>
        <v>8.6755126265079362E-25</v>
      </c>
      <c r="HC27" s="86">
        <f xml:space="preserve"> _xlfn.NORM.DIST($B27, C$8, ABS(C$12), TRUE) * _xlfn.NORM.DIST(($B27 - C$8)*C$16, 0, ABS(C$12), TRUE) * 2</f>
        <v>7.5648797472542085E-30</v>
      </c>
      <c r="HD27" s="86">
        <f t="shared" ref="HD27:HQ42" si="47" xml:space="preserve"> _xlfn.NORM.DIST($B27, D$8, ABS(D$12), TRUE) * _xlfn.NORM.DIST(($B27 - D$8)*D$16, 0, ABS(D$12), TRUE) * 2</f>
        <v>5.2990163394576175E-36</v>
      </c>
      <c r="HE27" s="86">
        <f t="shared" si="47"/>
        <v>9.3289662551735452E-35</v>
      </c>
      <c r="HF27" s="86">
        <f t="shared" si="47"/>
        <v>2.9083113077410921E-34</v>
      </c>
      <c r="HG27" s="86">
        <f t="shared" si="47"/>
        <v>7.0336626263550575E-35</v>
      </c>
      <c r="HH27" s="86">
        <f t="shared" si="47"/>
        <v>3.3332362681409086E-37</v>
      </c>
      <c r="HI27" s="86">
        <f t="shared" si="47"/>
        <v>1.3072439293321516E-36</v>
      </c>
      <c r="HJ27" s="86">
        <f t="shared" si="47"/>
        <v>5.7252480355941109E-47</v>
      </c>
      <c r="HK27" s="86">
        <f t="shared" si="47"/>
        <v>4.9836941146161156E-38</v>
      </c>
      <c r="HL27" s="86">
        <f t="shared" si="47"/>
        <v>2.7437268614833016E-39</v>
      </c>
      <c r="HM27" s="86">
        <f t="shared" si="47"/>
        <v>1.3173099165855941E-45</v>
      </c>
      <c r="HN27" s="86">
        <f t="shared" si="47"/>
        <v>8.4162178946023736E-46</v>
      </c>
      <c r="HO27" s="86">
        <f t="shared" si="47"/>
        <v>1.1587147185051946E-43</v>
      </c>
      <c r="HP27" s="86">
        <f t="shared" si="47"/>
        <v>5.33452375073161E-41</v>
      </c>
      <c r="HQ27" s="86">
        <f t="shared" si="47"/>
        <v>1.4577922607600783E-58</v>
      </c>
      <c r="HS27" s="86">
        <f xml:space="preserve"> _xlfn.NORM.DIST($B27, C$9, ABS(C$13), TRUE) * _xlfn.NORM.DIST(($B27 - C$9)*C$17, 0, ABS(C$13), TRUE) * 2</f>
        <v>1.3386035326273603E-118</v>
      </c>
      <c r="HT27" s="86">
        <f t="shared" ref="HT27:IG42" si="48" xml:space="preserve"> _xlfn.NORM.DIST($B27, D$9, ABS(D$13), TRUE) * _xlfn.NORM.DIST(($B27 - D$9)*D$17, 0, ABS(D$13), TRUE) * 2</f>
        <v>3.6444446235905494E-144</v>
      </c>
      <c r="HU27" s="86">
        <f t="shared" si="48"/>
        <v>4.0974425932025505E-137</v>
      </c>
      <c r="HV27" s="86">
        <f t="shared" si="48"/>
        <v>9.9260096632413252E-135</v>
      </c>
      <c r="HW27" s="86">
        <f t="shared" si="48"/>
        <v>2.5613779095449226E-137</v>
      </c>
      <c r="HX27" s="86">
        <f t="shared" si="48"/>
        <v>6.8307544727460531E-148</v>
      </c>
      <c r="HY27" s="86">
        <f t="shared" si="48"/>
        <v>6.695221247023489E-146</v>
      </c>
      <c r="HZ27" s="86">
        <f t="shared" si="48"/>
        <v>8.1649847107705256E-186</v>
      </c>
      <c r="IA27" s="86">
        <f t="shared" si="48"/>
        <v>2.3244522987580874E-149</v>
      </c>
      <c r="IB27" s="86">
        <f t="shared" si="48"/>
        <v>4.0148400474327232E-156</v>
      </c>
      <c r="IC27" s="86">
        <f t="shared" si="48"/>
        <v>6.2894697011318736E-184</v>
      </c>
      <c r="ID27" s="86">
        <f t="shared" si="48"/>
        <v>3.0798700388090609E-187</v>
      </c>
      <c r="IE27" s="86">
        <f t="shared" si="48"/>
        <v>4.8105426376862021E-177</v>
      </c>
      <c r="IF27" s="86">
        <f t="shared" si="48"/>
        <v>1.0645324917383098E-99</v>
      </c>
      <c r="IG27" s="86">
        <f t="shared" si="48"/>
        <v>9.4522560865215785E-69</v>
      </c>
      <c r="II27" s="86">
        <f xml:space="preserve"> _xlfn.NORM.DIST($B27, C$10, ABS(C$14), TRUE) * _xlfn.NORM.DIST(($B27 - C$10)*C$18, 0, ABS(C$14), TRUE) * 2</f>
        <v>3.3698143723833909E-272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0</v>
      </c>
      <c r="IW27" s="86">
        <f t="shared" si="49"/>
        <v>0</v>
      </c>
      <c r="IY27" s="86">
        <f>GM27+HC27+HS27+II27</f>
        <v>1.4637660764429729E-10</v>
      </c>
      <c r="IZ27" s="86">
        <f t="shared" ref="IZ27:JM42" si="50">GN27+HD27+HT27+IJ27</f>
        <v>2.8658314072679075E-13</v>
      </c>
      <c r="JA27" s="86">
        <f t="shared" si="50"/>
        <v>9.0718687414046943E-14</v>
      </c>
      <c r="JB27" s="86">
        <f t="shared" si="50"/>
        <v>1.39996909286828E-12</v>
      </c>
      <c r="JC27" s="86">
        <f t="shared" si="50"/>
        <v>1.4607494962432632E-12</v>
      </c>
      <c r="JD27" s="86">
        <f t="shared" si="50"/>
        <v>1.6501029731402328E-14</v>
      </c>
      <c r="JE27" s="86">
        <f t="shared" si="50"/>
        <v>2.7888187983025528E-15</v>
      </c>
      <c r="JF27" s="86">
        <f t="shared" si="50"/>
        <v>4.2904161763872338E-16</v>
      </c>
      <c r="JG27" s="86">
        <f t="shared" si="50"/>
        <v>3.1978553662111317E-17</v>
      </c>
      <c r="JH27" s="86">
        <f t="shared" si="50"/>
        <v>4.752480781042785E-17</v>
      </c>
      <c r="JI27" s="86">
        <f t="shared" si="50"/>
        <v>3.8249998414502072E-17</v>
      </c>
      <c r="JJ27" s="86">
        <f t="shared" si="50"/>
        <v>5.8081052416670166E-15</v>
      </c>
      <c r="JK27" s="86">
        <f t="shared" si="50"/>
        <v>1.4236845025582249E-14</v>
      </c>
      <c r="JL27" s="86">
        <f t="shared" si="50"/>
        <v>3.977358422777556E-17</v>
      </c>
      <c r="JM27" s="86">
        <f t="shared" si="50"/>
        <v>8.6755126265079362E-25</v>
      </c>
    </row>
    <row r="28" spans="1:273" x14ac:dyDescent="0.25">
      <c r="B28" s="2">
        <v>1</v>
      </c>
      <c r="C28" s="37">
        <v>61.881</v>
      </c>
      <c r="D28" s="37">
        <v>61.841000000000001</v>
      </c>
      <c r="E28" s="37">
        <v>55.741999999999997</v>
      </c>
      <c r="F28" s="37">
        <v>54.451999999999998</v>
      </c>
      <c r="G28" s="37">
        <v>57.082000000000001</v>
      </c>
      <c r="H28" s="37">
        <v>59.531999999999996</v>
      </c>
      <c r="I28" s="37">
        <v>62.442999999999998</v>
      </c>
      <c r="J28" s="37">
        <v>57.677</v>
      </c>
      <c r="K28" s="37">
        <v>59</v>
      </c>
      <c r="L28" s="37">
        <v>57.793999999999997</v>
      </c>
      <c r="M28" s="37">
        <v>57.238</v>
      </c>
      <c r="N28" s="37">
        <v>62.302</v>
      </c>
      <c r="O28" s="37">
        <v>64.016000000000005</v>
      </c>
      <c r="P28" s="37">
        <v>64.168999999999997</v>
      </c>
      <c r="Q28" s="37">
        <v>67.215000000000003</v>
      </c>
      <c r="S28" s="4">
        <f t="shared" si="7"/>
        <v>58.334122360448582</v>
      </c>
      <c r="T28" s="4">
        <f t="shared" si="7"/>
        <v>58.440566407893726</v>
      </c>
      <c r="U28" s="4">
        <f t="shared" si="7"/>
        <v>52.266879676098085</v>
      </c>
      <c r="V28" s="4">
        <f t="shared" si="7"/>
        <v>51.199934050031864</v>
      </c>
      <c r="W28" s="4">
        <f t="shared" si="7"/>
        <v>55.155904113958591</v>
      </c>
      <c r="X28" s="4">
        <f t="shared" si="7"/>
        <v>56.209227426849566</v>
      </c>
      <c r="Y28" s="4">
        <f t="shared" si="7"/>
        <v>58.990488980864868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>
        <f t="shared" si="7"/>
        <v>59.057304402207201</v>
      </c>
      <c r="AE28" s="4">
        <f t="shared" si="7"/>
        <v>61.058675649276438</v>
      </c>
      <c r="AF28" s="4" t="e">
        <f t="shared" si="7"/>
        <v>#N/A</v>
      </c>
      <c r="AG28" s="4" t="e">
        <f t="shared" si="7"/>
        <v>#N/A</v>
      </c>
      <c r="AI28" s="4">
        <f t="shared" si="8"/>
        <v>3.5468776395514183</v>
      </c>
      <c r="AJ28" s="4">
        <f t="shared" si="8"/>
        <v>3.4004335921062747</v>
      </c>
      <c r="AK28" s="4">
        <f t="shared" si="8"/>
        <v>3.4751203239019119</v>
      </c>
      <c r="AL28" s="4">
        <f t="shared" si="8"/>
        <v>3.2520659499681344</v>
      </c>
      <c r="AM28" s="4">
        <f t="shared" si="8"/>
        <v>1.9260958860414092</v>
      </c>
      <c r="AN28" s="4">
        <f t="shared" si="8"/>
        <v>3.3227725731504307</v>
      </c>
      <c r="AO28" s="4">
        <f t="shared" si="8"/>
        <v>3.4525110191351303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3.2446955977927985</v>
      </c>
      <c r="AU28" s="4">
        <f t="shared" si="8"/>
        <v>2.9573243507235674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58.334121929168425</v>
      </c>
      <c r="AZ28" s="2">
        <f t="shared" si="9"/>
        <v>58.440566406603836</v>
      </c>
      <c r="BA28" s="2">
        <f t="shared" si="9"/>
        <v>52.266879675648433</v>
      </c>
      <c r="BB28" s="2">
        <f t="shared" si="9"/>
        <v>51.199934044149998</v>
      </c>
      <c r="BC28" s="2">
        <f t="shared" si="9"/>
        <v>55.155904107791883</v>
      </c>
      <c r="BD28" s="2">
        <f t="shared" si="9"/>
        <v>56.209227426764521</v>
      </c>
      <c r="BE28" s="2">
        <f t="shared" si="9"/>
        <v>58.990488980848411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>
        <f t="shared" si="9"/>
        <v>59.057304402176406</v>
      </c>
      <c r="BK28" s="2">
        <f t="shared" si="9"/>
        <v>61.058675649204893</v>
      </c>
      <c r="BL28" s="2" t="e">
        <f t="shared" si="9"/>
        <v>#N/A</v>
      </c>
      <c r="BM28" s="2" t="e">
        <f t="shared" si="9"/>
        <v>#N/A</v>
      </c>
      <c r="BO28" s="2">
        <f t="shared" si="10"/>
        <v>61.881</v>
      </c>
      <c r="BP28" s="2">
        <f t="shared" si="11"/>
        <v>61.841000000000001</v>
      </c>
      <c r="BQ28" s="2">
        <f t="shared" si="12"/>
        <v>55.741999999999997</v>
      </c>
      <c r="BR28" s="2">
        <f t="shared" si="13"/>
        <v>54.451999999999998</v>
      </c>
      <c r="BS28" s="2">
        <f t="shared" si="14"/>
        <v>57.082000000000001</v>
      </c>
      <c r="BT28" s="2">
        <f t="shared" si="15"/>
        <v>59.531999999999996</v>
      </c>
      <c r="BU28" s="2">
        <f t="shared" si="16"/>
        <v>62.442999999999998</v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>
        <f t="shared" si="21"/>
        <v>62.302</v>
      </c>
      <c r="CA28" s="2">
        <f t="shared" si="22"/>
        <v>64.016000000000005</v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58.713715853658542</v>
      </c>
      <c r="DL28" s="2">
        <f t="shared" si="41"/>
        <v>58.555933365745631</v>
      </c>
      <c r="DM28" s="2">
        <f t="shared" si="41"/>
        <v>52.316141045001494</v>
      </c>
      <c r="DN28" s="2">
        <f t="shared" si="41"/>
        <v>51.260750236339568</v>
      </c>
      <c r="DO28" s="2">
        <f t="shared" si="41"/>
        <v>55.243524727871865</v>
      </c>
      <c r="DP28" s="2">
        <f t="shared" si="41"/>
        <v>56.177220477197217</v>
      </c>
      <c r="DQ28" s="2">
        <f t="shared" si="41"/>
        <v>59.067891472868219</v>
      </c>
      <c r="DR28" s="2">
        <f t="shared" si="41"/>
        <v>53.480341463414653</v>
      </c>
      <c r="DS28" s="2">
        <f t="shared" si="41"/>
        <v>52.418431515544391</v>
      </c>
      <c r="DT28" s="2">
        <f t="shared" si="41"/>
        <v>52.858756097560985</v>
      </c>
      <c r="DU28" s="2">
        <f t="shared" si="41"/>
        <v>52.400816724738675</v>
      </c>
      <c r="DV28" s="2">
        <f t="shared" si="41"/>
        <v>58.983978254303864</v>
      </c>
      <c r="DW28" s="2">
        <f t="shared" si="41"/>
        <v>60.95481636967682</v>
      </c>
      <c r="DX28" s="2">
        <f t="shared" si="41"/>
        <v>60.879580662020928</v>
      </c>
      <c r="DY28" s="2">
        <f t="shared" si="41"/>
        <v>59.151650401069496</v>
      </c>
      <c r="EA28" s="2">
        <f t="shared" si="42"/>
        <v>44.838926986274295</v>
      </c>
      <c r="EB28" s="2">
        <f t="shared" si="42"/>
        <v>53.187209019778791</v>
      </c>
      <c r="EC28" s="2">
        <f t="shared" si="42"/>
        <v>49.983210344642323</v>
      </c>
      <c r="ED28" s="2">
        <f t="shared" si="42"/>
        <v>48.619924507992607</v>
      </c>
      <c r="EE28" s="2">
        <f t="shared" si="42"/>
        <v>51.315825156959029</v>
      </c>
      <c r="EF28" s="2">
        <f t="shared" si="42"/>
        <v>57.776589504438711</v>
      </c>
      <c r="EG28" s="2">
        <f t="shared" si="42"/>
        <v>55.070752116615907</v>
      </c>
      <c r="EH28" s="2">
        <f t="shared" si="42"/>
        <v>50.682766910713774</v>
      </c>
      <c r="EI28" s="2">
        <f t="shared" si="42"/>
        <v>55.755625672903598</v>
      </c>
      <c r="EJ28" s="2">
        <f t="shared" si="42"/>
        <v>55.456772185695698</v>
      </c>
      <c r="EK28" s="2">
        <f t="shared" si="42"/>
        <v>58.141148193508869</v>
      </c>
      <c r="EL28" s="2">
        <f t="shared" si="42"/>
        <v>62.771936935903192</v>
      </c>
      <c r="EM28" s="2">
        <f t="shared" si="42"/>
        <v>66.181826786072861</v>
      </c>
      <c r="EN28" s="2">
        <f t="shared" si="42"/>
        <v>65.430498684281559</v>
      </c>
      <c r="EO28" s="2">
        <f t="shared" si="42"/>
        <v>71.440563437413445</v>
      </c>
      <c r="EQ28" s="2">
        <f t="shared" si="43"/>
        <v>45.261583451476461</v>
      </c>
      <c r="ER28" s="2">
        <f t="shared" si="43"/>
        <v>54.454535410219073</v>
      </c>
      <c r="ES28" s="2">
        <f t="shared" si="43"/>
        <v>52.309535748331243</v>
      </c>
      <c r="ET28" s="2">
        <f t="shared" si="43"/>
        <v>47.563785777252207</v>
      </c>
      <c r="EU28" s="2">
        <f t="shared" si="43"/>
        <v>49.705184814683797</v>
      </c>
      <c r="EV28" s="2">
        <f t="shared" si="43"/>
        <v>53.78710095116999</v>
      </c>
      <c r="EW28" s="2">
        <f t="shared" si="43"/>
        <v>56.386264420617231</v>
      </c>
      <c r="EX28" s="2">
        <f t="shared" si="43"/>
        <v>53.789808739816259</v>
      </c>
      <c r="EY28" s="2">
        <f t="shared" si="43"/>
        <v>55.939772597103634</v>
      </c>
      <c r="EZ28" s="2">
        <f t="shared" si="43"/>
        <v>56.974514622861534</v>
      </c>
      <c r="FA28" s="2">
        <f t="shared" si="43"/>
        <v>58.970753668438128</v>
      </c>
      <c r="FB28" s="2">
        <f t="shared" si="43"/>
        <v>62.837418678292629</v>
      </c>
      <c r="FC28" s="2">
        <f t="shared" si="43"/>
        <v>63.381436349263467</v>
      </c>
      <c r="FD28" s="2">
        <f t="shared" si="43"/>
        <v>65.13169665261421</v>
      </c>
      <c r="FE28" s="2">
        <f t="shared" si="43"/>
        <v>74.641821395084079</v>
      </c>
      <c r="FG28" s="2">
        <f t="shared" si="44"/>
        <v>2.7358549928009377E-2</v>
      </c>
      <c r="FH28" s="2">
        <f t="shared" si="44"/>
        <v>2.1488808917433058E-2</v>
      </c>
      <c r="FI28" s="2">
        <f t="shared" si="44"/>
        <v>2.1116157147645045E-2</v>
      </c>
      <c r="FJ28" s="2">
        <f t="shared" si="44"/>
        <v>2.3029028833798357E-2</v>
      </c>
      <c r="FK28" s="2">
        <f t="shared" si="44"/>
        <v>2.2308176044770828E-2</v>
      </c>
      <c r="FL28" s="2">
        <f t="shared" si="44"/>
        <v>2.0013640200187848E-2</v>
      </c>
      <c r="FM28" s="2">
        <f t="shared" si="44"/>
        <v>1.936468456351835E-2</v>
      </c>
      <c r="FN28" s="2">
        <f t="shared" si="44"/>
        <v>1.8485895962725003E-2</v>
      </c>
      <c r="FO28" s="2">
        <f t="shared" si="44"/>
        <v>1.6204129826795907E-2</v>
      </c>
      <c r="FP28" s="2">
        <f t="shared" si="44"/>
        <v>1.7049267056658428E-2</v>
      </c>
      <c r="FQ28" s="2">
        <f t="shared" si="44"/>
        <v>1.6601077773221822E-2</v>
      </c>
      <c r="FR28" s="2">
        <f t="shared" si="44"/>
        <v>1.9357685654755888E-2</v>
      </c>
      <c r="FS28" s="2">
        <f t="shared" si="44"/>
        <v>1.9869977779593952E-2</v>
      </c>
      <c r="FT28" s="2">
        <f t="shared" si="44"/>
        <v>1.7756510604923104E-2</v>
      </c>
      <c r="FU28" s="2">
        <f t="shared" si="44"/>
        <v>1.3261876970226157E-2</v>
      </c>
      <c r="FW28" s="2">
        <f t="shared" ref="FW28:GK58" si="53">POWER(10,($B28-C$232)/C$229)/(1+POWER(10,($B28-C$232)/C$229))</f>
        <v>4.2464464670452827E-7</v>
      </c>
      <c r="FX28" s="2">
        <f t="shared" si="45"/>
        <v>4.2014359153860999E-7</v>
      </c>
      <c r="FY28" s="2">
        <f t="shared" si="45"/>
        <v>4.9947023305205331E-7</v>
      </c>
      <c r="FZ28" s="2">
        <f t="shared" si="45"/>
        <v>5.1162448072270479E-7</v>
      </c>
      <c r="GA28" s="2">
        <f t="shared" si="45"/>
        <v>5.0079528210166108E-7</v>
      </c>
      <c r="GB28" s="2">
        <f t="shared" si="45"/>
        <v>5.6315269515225544E-7</v>
      </c>
      <c r="GC28" s="2">
        <f t="shared" si="45"/>
        <v>6.4672176945424881E-7</v>
      </c>
      <c r="GD28" s="2">
        <f t="shared" si="45"/>
        <v>8.5319419571345771E-7</v>
      </c>
      <c r="GE28" s="2">
        <f t="shared" si="45"/>
        <v>6.1319880189062254E-7</v>
      </c>
      <c r="GF28" s="2">
        <f t="shared" si="45"/>
        <v>6.6016214232347896E-7</v>
      </c>
      <c r="GG28" s="2">
        <f t="shared" si="45"/>
        <v>5.8443782511070293E-7</v>
      </c>
      <c r="GH28" s="2">
        <f t="shared" si="45"/>
        <v>5.2596252964984807E-7</v>
      </c>
      <c r="GI28" s="2">
        <f t="shared" si="45"/>
        <v>4.6468499704921169E-7</v>
      </c>
      <c r="GJ28" s="2">
        <f t="shared" si="45"/>
        <v>3.9849983680023355E-7</v>
      </c>
      <c r="GK28" s="2">
        <f t="shared" si="45"/>
        <v>4.0451936109304496E-7</v>
      </c>
      <c r="GM28" s="86">
        <f t="shared" ref="GM28:HA58" si="54" xml:space="preserve"> _xlfn.NORM.DIST($B28, C$7, ABS(C$11), TRUE) * _xlfn.NORM.DIST(($B28 - C$7)*C$15, 0, ABS(C$11), TRUE) * 2</f>
        <v>2.7756870417874104E-10</v>
      </c>
      <c r="GN28" s="86">
        <f t="shared" si="46"/>
        <v>6.5992633192715578E-13</v>
      </c>
      <c r="GO28" s="86">
        <f t="shared" si="46"/>
        <v>2.1743137588727452E-13</v>
      </c>
      <c r="GP28" s="86">
        <f t="shared" si="46"/>
        <v>3.0783710906883113E-12</v>
      </c>
      <c r="GQ28" s="86">
        <f t="shared" si="46"/>
        <v>3.1857967738518412E-12</v>
      </c>
      <c r="GR28" s="86">
        <f t="shared" si="46"/>
        <v>4.1677644870751231E-14</v>
      </c>
      <c r="GS28" s="86">
        <f t="shared" si="46"/>
        <v>7.4740544083472662E-15</v>
      </c>
      <c r="GT28" s="86">
        <f t="shared" si="46"/>
        <v>1.2193732011942598E-15</v>
      </c>
      <c r="GU28" s="86">
        <f t="shared" si="46"/>
        <v>9.6669130198017397E-17</v>
      </c>
      <c r="GV28" s="86">
        <f t="shared" si="46"/>
        <v>1.4352078488718204E-16</v>
      </c>
      <c r="GW28" s="86">
        <f t="shared" si="46"/>
        <v>1.1561272044760961E-16</v>
      </c>
      <c r="GX28" s="86">
        <f t="shared" si="46"/>
        <v>1.5139388641445015E-14</v>
      </c>
      <c r="GY28" s="86">
        <f t="shared" si="46"/>
        <v>3.6098903067428196E-14</v>
      </c>
      <c r="GZ28" s="86">
        <f t="shared" si="46"/>
        <v>1.2225954666595516E-16</v>
      </c>
      <c r="HA28" s="86">
        <f t="shared" si="46"/>
        <v>4.6360718927541857E-24</v>
      </c>
      <c r="HC28" s="86">
        <f xml:space="preserve"> _xlfn.NORM.DIST($B28, C$8, ABS(C$12), TRUE) * _xlfn.NORM.DIST(($B28 - C$8)*C$16, 0, ABS(C$12), TRUE) * 2</f>
        <v>3.2004289823800742E-29</v>
      </c>
      <c r="HD28" s="86">
        <f t="shared" si="47"/>
        <v>3.0700483895720861E-35</v>
      </c>
      <c r="HE28" s="86">
        <f t="shared" si="47"/>
        <v>5.1316535975445513E-34</v>
      </c>
      <c r="HF28" s="86">
        <f t="shared" si="47"/>
        <v>1.5665277721494638E-33</v>
      </c>
      <c r="HG28" s="86">
        <f t="shared" si="47"/>
        <v>3.8992613799688207E-34</v>
      </c>
      <c r="HH28" s="86">
        <f t="shared" si="47"/>
        <v>2.1309943951707159E-36</v>
      </c>
      <c r="HI28" s="86">
        <f t="shared" si="47"/>
        <v>8.1768234407589884E-36</v>
      </c>
      <c r="HJ28" s="86">
        <f t="shared" si="47"/>
        <v>6.3460106595456831E-46</v>
      </c>
      <c r="HK28" s="86">
        <f t="shared" si="47"/>
        <v>3.2881429895413831E-37</v>
      </c>
      <c r="HL28" s="86">
        <f t="shared" si="47"/>
        <v>1.9670791097589609E-38</v>
      </c>
      <c r="HM28" s="86">
        <f t="shared" si="47"/>
        <v>1.3139949807612693E-44</v>
      </c>
      <c r="HN28" s="86">
        <f t="shared" si="47"/>
        <v>8.4616374050766877E-45</v>
      </c>
      <c r="HO28" s="86">
        <f t="shared" si="47"/>
        <v>1.0134839743902391E-42</v>
      </c>
      <c r="HP28" s="86">
        <f t="shared" si="47"/>
        <v>4.1355435291012463E-40</v>
      </c>
      <c r="HQ28" s="86">
        <f t="shared" si="47"/>
        <v>2.8564390956380385E-57</v>
      </c>
      <c r="HS28" s="86">
        <f t="shared" ref="HS28:IG58" si="55" xml:space="preserve"> _xlfn.NORM.DIST($B28, C$9, ABS(C$13), TRUE) * _xlfn.NORM.DIST(($B28 - C$9)*C$17, 0, ABS(C$13), TRUE) * 2</f>
        <v>8.1085141116687889E-117</v>
      </c>
      <c r="HT28" s="86">
        <f t="shared" si="48"/>
        <v>5.4357256455413271E-142</v>
      </c>
      <c r="HU28" s="86">
        <f t="shared" si="48"/>
        <v>5.0935493374113067E-135</v>
      </c>
      <c r="HV28" s="86">
        <f t="shared" si="48"/>
        <v>1.1547140216684349E-132</v>
      </c>
      <c r="HW28" s="86">
        <f t="shared" si="48"/>
        <v>3.2379173987559654E-135</v>
      </c>
      <c r="HX28" s="86">
        <f t="shared" si="48"/>
        <v>1.3200035336291177E-145</v>
      </c>
      <c r="HY28" s="86">
        <f t="shared" si="48"/>
        <v>1.2255327974670368E-143</v>
      </c>
      <c r="HZ28" s="86">
        <f t="shared" si="48"/>
        <v>7.2649437718721631E-183</v>
      </c>
      <c r="IA28" s="86">
        <f t="shared" si="48"/>
        <v>4.7469303257314975E-147</v>
      </c>
      <c r="IB28" s="86">
        <f t="shared" si="48"/>
        <v>1.0688878045145548E-153</v>
      </c>
      <c r="IC28" s="86">
        <f t="shared" si="48"/>
        <v>4.4358355218787345E-181</v>
      </c>
      <c r="ID28" s="86">
        <f t="shared" si="48"/>
        <v>2.3241689947455688E-184</v>
      </c>
      <c r="IE28" s="86">
        <f t="shared" si="48"/>
        <v>2.3791541789734262E-174</v>
      </c>
      <c r="IF28" s="86">
        <f t="shared" si="48"/>
        <v>3.2785626130909085E-98</v>
      </c>
      <c r="IG28" s="86">
        <f t="shared" si="48"/>
        <v>9.5879827471402697E-68</v>
      </c>
      <c r="II28" s="86">
        <f t="shared" ref="II28:IW58" si="56" xml:space="preserve"> _xlfn.NORM.DIST($B28, C$10, ABS(C$14), TRUE) * _xlfn.NORM.DIST(($B28 - C$10)*C$18, 0, ABS(C$14), TRUE) * 2</f>
        <v>7.6975967311883307E-269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0</v>
      </c>
      <c r="IW28" s="86">
        <f t="shared" si="49"/>
        <v>0</v>
      </c>
      <c r="IY28" s="86">
        <f t="shared" ref="IY28:JM58" si="57">GM28+HC28+HS28+II28</f>
        <v>2.7756870417874104E-10</v>
      </c>
      <c r="IZ28" s="86">
        <f t="shared" si="50"/>
        <v>6.5992633192715578E-13</v>
      </c>
      <c r="JA28" s="86">
        <f t="shared" si="50"/>
        <v>2.1743137588727452E-13</v>
      </c>
      <c r="JB28" s="86">
        <f t="shared" si="50"/>
        <v>3.0783710906883113E-12</v>
      </c>
      <c r="JC28" s="86">
        <f t="shared" si="50"/>
        <v>3.1857967738518412E-12</v>
      </c>
      <c r="JD28" s="86">
        <f t="shared" si="50"/>
        <v>4.1677644870751231E-14</v>
      </c>
      <c r="JE28" s="86">
        <f t="shared" si="50"/>
        <v>7.4740544083472662E-15</v>
      </c>
      <c r="JF28" s="86">
        <f t="shared" si="50"/>
        <v>1.2193732011942598E-15</v>
      </c>
      <c r="JG28" s="86">
        <f t="shared" si="50"/>
        <v>9.6669130198017397E-17</v>
      </c>
      <c r="JH28" s="86">
        <f t="shared" si="50"/>
        <v>1.4352078488718204E-16</v>
      </c>
      <c r="JI28" s="86">
        <f t="shared" si="50"/>
        <v>1.1561272044760961E-16</v>
      </c>
      <c r="JJ28" s="86">
        <f t="shared" si="50"/>
        <v>1.5139388641445015E-14</v>
      </c>
      <c r="JK28" s="86">
        <f t="shared" si="50"/>
        <v>3.6098903067428196E-14</v>
      </c>
      <c r="JL28" s="86">
        <f t="shared" si="50"/>
        <v>1.2225954666595516E-16</v>
      </c>
      <c r="JM28" s="86">
        <f t="shared" si="50"/>
        <v>4.6360718927541857E-24</v>
      </c>
    </row>
    <row r="29" spans="1:273" x14ac:dyDescent="0.25">
      <c r="B29" s="2">
        <v>2</v>
      </c>
      <c r="C29" s="37">
        <v>61</v>
      </c>
      <c r="D29" s="37">
        <v>60.444000000000003</v>
      </c>
      <c r="E29" s="37">
        <v>56.887</v>
      </c>
      <c r="F29" s="37">
        <v>53.661000000000001</v>
      </c>
      <c r="G29" s="37">
        <v>56.902000000000001</v>
      </c>
      <c r="H29" s="37">
        <v>59.387</v>
      </c>
      <c r="I29" s="37">
        <v>61.82</v>
      </c>
      <c r="J29" s="37">
        <v>56.694000000000003</v>
      </c>
      <c r="K29" s="37">
        <v>57.902999999999999</v>
      </c>
      <c r="L29" s="37">
        <v>57.651000000000003</v>
      </c>
      <c r="M29" s="37">
        <v>56.905000000000001</v>
      </c>
      <c r="N29" s="37">
        <v>62.381</v>
      </c>
      <c r="O29" s="37">
        <v>64.048000000000002</v>
      </c>
      <c r="P29" s="37">
        <v>64.477000000000004</v>
      </c>
      <c r="Q29" s="37">
        <v>66.908000000000001</v>
      </c>
      <c r="R29" s="5"/>
      <c r="S29" s="4">
        <f t="shared" si="7"/>
        <v>58.550431408091804</v>
      </c>
      <c r="T29" s="4">
        <f t="shared" si="7"/>
        <v>58.781691551775666</v>
      </c>
      <c r="U29" s="4">
        <f t="shared" si="7"/>
        <v>52.588449745744605</v>
      </c>
      <c r="V29" s="4">
        <f t="shared" si="7"/>
        <v>51.454302952430616</v>
      </c>
      <c r="W29" s="4">
        <f t="shared" si="7"/>
        <v>55.334219019328579</v>
      </c>
      <c r="X29" s="4">
        <f t="shared" si="7"/>
        <v>56.39735922169762</v>
      </c>
      <c r="Y29" s="4">
        <f t="shared" si="7"/>
        <v>59.104795569742393</v>
      </c>
      <c r="Z29" s="4">
        <f t="shared" si="7"/>
        <v>53.638032966726627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>
        <f t="shared" si="7"/>
        <v>59.323874028776721</v>
      </c>
      <c r="AE29" s="4">
        <f t="shared" si="7"/>
        <v>61.258923891264679</v>
      </c>
      <c r="AF29" s="4" t="e">
        <f t="shared" si="7"/>
        <v>#N/A</v>
      </c>
      <c r="AG29" s="4" t="e">
        <f t="shared" si="7"/>
        <v>#N/A</v>
      </c>
      <c r="AI29" s="4">
        <f t="shared" si="8"/>
        <v>2.4495685919081964</v>
      </c>
      <c r="AJ29" s="4">
        <f t="shared" si="8"/>
        <v>1.6623084482243371</v>
      </c>
      <c r="AK29" s="4">
        <f t="shared" si="8"/>
        <v>4.2985502542553959</v>
      </c>
      <c r="AL29" s="4">
        <f t="shared" si="8"/>
        <v>2.206697047569385</v>
      </c>
      <c r="AM29" s="4">
        <f t="shared" si="8"/>
        <v>1.5677809806714222</v>
      </c>
      <c r="AN29" s="4">
        <f t="shared" si="8"/>
        <v>2.9896407783023804</v>
      </c>
      <c r="AO29" s="4">
        <f t="shared" si="8"/>
        <v>2.7152044302576073</v>
      </c>
      <c r="AP29" s="4">
        <f t="shared" si="8"/>
        <v>3.0559670332733759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3.0571259712232788</v>
      </c>
      <c r="AU29" s="4">
        <f t="shared" si="8"/>
        <v>2.7890761087353226</v>
      </c>
      <c r="AV29" s="4">
        <f t="shared" si="8"/>
        <v>0</v>
      </c>
      <c r="AW29" s="4">
        <f t="shared" si="8"/>
        <v>0</v>
      </c>
      <c r="AY29" s="2">
        <f t="shared" si="51"/>
        <v>58.550430610009286</v>
      </c>
      <c r="AZ29" s="2">
        <f t="shared" si="9"/>
        <v>58.781691548886954</v>
      </c>
      <c r="BA29" s="2">
        <f t="shared" si="9"/>
        <v>52.58844974469735</v>
      </c>
      <c r="BB29" s="2">
        <f t="shared" si="9"/>
        <v>51.454302939843572</v>
      </c>
      <c r="BC29" s="2">
        <f t="shared" si="9"/>
        <v>55.334219006234896</v>
      </c>
      <c r="BD29" s="2">
        <f t="shared" si="9"/>
        <v>56.397359221489069</v>
      </c>
      <c r="BE29" s="2">
        <f t="shared" si="9"/>
        <v>59.104795569699618</v>
      </c>
      <c r="BF29" s="2">
        <f t="shared" si="9"/>
        <v>53.638032966718818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>
        <f t="shared" si="9"/>
        <v>59.323874028698839</v>
      </c>
      <c r="BK29" s="2">
        <f t="shared" si="9"/>
        <v>61.258923891088564</v>
      </c>
      <c r="BL29" s="2" t="e">
        <f t="shared" si="9"/>
        <v>#N/A</v>
      </c>
      <c r="BM29" s="2" t="e">
        <f t="shared" si="9"/>
        <v>#N/A</v>
      </c>
      <c r="BO29" s="2">
        <f t="shared" si="10"/>
        <v>61</v>
      </c>
      <c r="BP29" s="2">
        <f t="shared" si="11"/>
        <v>60.444000000000003</v>
      </c>
      <c r="BQ29" s="2">
        <f t="shared" si="12"/>
        <v>56.887</v>
      </c>
      <c r="BR29" s="2">
        <f t="shared" si="13"/>
        <v>53.661000000000001</v>
      </c>
      <c r="BS29" s="2">
        <f t="shared" si="14"/>
        <v>56.902000000000001</v>
      </c>
      <c r="BT29" s="2">
        <f t="shared" si="15"/>
        <v>59.387</v>
      </c>
      <c r="BU29" s="2">
        <f t="shared" si="16"/>
        <v>61.82</v>
      </c>
      <c r="BV29" s="2">
        <f t="shared" si="17"/>
        <v>56.694000000000003</v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>
        <f t="shared" si="21"/>
        <v>62.381</v>
      </c>
      <c r="CA29" s="2">
        <f t="shared" si="22"/>
        <v>64.048000000000002</v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58.973298780487809</v>
      </c>
      <c r="DL29" s="2">
        <f t="shared" si="41"/>
        <v>58.917719444669544</v>
      </c>
      <c r="DM29" s="2">
        <f t="shared" si="41"/>
        <v>52.65176306251886</v>
      </c>
      <c r="DN29" s="2">
        <f t="shared" si="41"/>
        <v>51.529904680874047</v>
      </c>
      <c r="DO29" s="2">
        <f t="shared" si="41"/>
        <v>55.437606487858901</v>
      </c>
      <c r="DP29" s="2">
        <f t="shared" si="41"/>
        <v>56.370104802174566</v>
      </c>
      <c r="DQ29" s="2">
        <f t="shared" si="41"/>
        <v>59.194798097251592</v>
      </c>
      <c r="DR29" s="2">
        <f t="shared" si="41"/>
        <v>53.700953488372107</v>
      </c>
      <c r="DS29" s="2">
        <f t="shared" si="41"/>
        <v>52.652873132917371</v>
      </c>
      <c r="DT29" s="2">
        <f t="shared" si="41"/>
        <v>53.097658536585371</v>
      </c>
      <c r="DU29" s="2">
        <f t="shared" si="41"/>
        <v>52.683071777003484</v>
      </c>
      <c r="DV29" s="2">
        <f t="shared" si="41"/>
        <v>59.252867713681695</v>
      </c>
      <c r="DW29" s="2">
        <f t="shared" si="41"/>
        <v>61.153530202355768</v>
      </c>
      <c r="DX29" s="2">
        <f t="shared" si="41"/>
        <v>61.098847038327548</v>
      </c>
      <c r="DY29" s="2">
        <f t="shared" si="41"/>
        <v>59.384077205882335</v>
      </c>
      <c r="EA29" s="2">
        <f t="shared" si="42"/>
        <v>44.839564121661674</v>
      </c>
      <c r="EB29" s="2">
        <f t="shared" si="42"/>
        <v>53.132538708641171</v>
      </c>
      <c r="EC29" s="2">
        <f t="shared" si="42"/>
        <v>49.911623311037687</v>
      </c>
      <c r="ED29" s="2">
        <f t="shared" si="42"/>
        <v>48.529245674351351</v>
      </c>
      <c r="EE29" s="2">
        <f t="shared" si="42"/>
        <v>51.201821383725985</v>
      </c>
      <c r="EF29" s="2">
        <f t="shared" si="42"/>
        <v>57.614583604899437</v>
      </c>
      <c r="EG29" s="2">
        <f t="shared" si="42"/>
        <v>54.94802203021073</v>
      </c>
      <c r="EH29" s="2">
        <f t="shared" si="42"/>
        <v>50.5910597062419</v>
      </c>
      <c r="EI29" s="2">
        <f t="shared" si="42"/>
        <v>55.62504120096974</v>
      </c>
      <c r="EJ29" s="2">
        <f t="shared" si="42"/>
        <v>55.319568100657484</v>
      </c>
      <c r="EK29" s="2">
        <f t="shared" si="42"/>
        <v>57.988144233517033</v>
      </c>
      <c r="EL29" s="2">
        <f t="shared" si="42"/>
        <v>62.6044789868305</v>
      </c>
      <c r="EM29" s="2">
        <f t="shared" si="42"/>
        <v>66.000326883480042</v>
      </c>
      <c r="EN29" s="2">
        <f t="shared" si="42"/>
        <v>65.297547978255125</v>
      </c>
      <c r="EO29" s="2">
        <f t="shared" si="42"/>
        <v>71.297108044441828</v>
      </c>
      <c r="EQ29" s="2">
        <f t="shared" si="43"/>
        <v>45.258486838374438</v>
      </c>
      <c r="ER29" s="2">
        <f t="shared" si="43"/>
        <v>54.388667627013746</v>
      </c>
      <c r="ES29" s="2">
        <f t="shared" si="43"/>
        <v>52.21691896632386</v>
      </c>
      <c r="ET29" s="2">
        <f t="shared" si="43"/>
        <v>47.482575209632344</v>
      </c>
      <c r="EU29" s="2">
        <f t="shared" si="43"/>
        <v>49.605631720183979</v>
      </c>
      <c r="EV29" s="2">
        <f t="shared" si="43"/>
        <v>53.661338391120637</v>
      </c>
      <c r="EW29" s="2">
        <f t="shared" si="43"/>
        <v>56.251459143852408</v>
      </c>
      <c r="EX29" s="2">
        <f t="shared" si="43"/>
        <v>53.669554915894885</v>
      </c>
      <c r="EY29" s="2">
        <f t="shared" si="43"/>
        <v>55.807500621712904</v>
      </c>
      <c r="EZ29" s="2">
        <f t="shared" si="43"/>
        <v>56.82329498189813</v>
      </c>
      <c r="FA29" s="2">
        <f t="shared" si="43"/>
        <v>58.810100767640961</v>
      </c>
      <c r="FB29" s="2">
        <f t="shared" si="43"/>
        <v>62.6693327685621</v>
      </c>
      <c r="FC29" s="2">
        <f t="shared" si="43"/>
        <v>63.226236508020328</v>
      </c>
      <c r="FD29" s="2">
        <f t="shared" si="43"/>
        <v>65.001415376166349</v>
      </c>
      <c r="FE29" s="2">
        <f t="shared" si="43"/>
        <v>74.466537092025575</v>
      </c>
      <c r="FG29" s="2">
        <f t="shared" si="44"/>
        <v>2.9919081951249184E-2</v>
      </c>
      <c r="FH29" s="2">
        <f t="shared" si="44"/>
        <v>2.3513262707030122E-2</v>
      </c>
      <c r="FI29" s="2">
        <f t="shared" si="44"/>
        <v>2.3106332551593074E-2</v>
      </c>
      <c r="FJ29" s="2">
        <f t="shared" si="44"/>
        <v>2.5194850097808474E-2</v>
      </c>
      <c r="FK29" s="2">
        <f t="shared" si="44"/>
        <v>2.4407896670135546E-2</v>
      </c>
      <c r="FL29" s="2">
        <f t="shared" si="44"/>
        <v>2.1902229530091334E-2</v>
      </c>
      <c r="FM29" s="2">
        <f t="shared" si="44"/>
        <v>2.1193359484848458E-2</v>
      </c>
      <c r="FN29" s="2">
        <f t="shared" si="44"/>
        <v>2.0233296061133051E-2</v>
      </c>
      <c r="FO29" s="2">
        <f t="shared" si="44"/>
        <v>1.7739741702236168E-2</v>
      </c>
      <c r="FP29" s="2">
        <f t="shared" si="44"/>
        <v>1.86634504043065E-2</v>
      </c>
      <c r="FQ29" s="2">
        <f t="shared" si="44"/>
        <v>1.8173612189557275E-2</v>
      </c>
      <c r="FR29" s="2">
        <f t="shared" si="44"/>
        <v>2.1185713923451147E-2</v>
      </c>
      <c r="FS29" s="2">
        <f t="shared" si="44"/>
        <v>2.1745311205090781E-2</v>
      </c>
      <c r="FT29" s="2">
        <f t="shared" si="44"/>
        <v>1.9436330027736076E-2</v>
      </c>
      <c r="FU29" s="2">
        <f t="shared" si="44"/>
        <v>1.4522777306104379E-2</v>
      </c>
      <c r="FW29" s="2">
        <f t="shared" si="53"/>
        <v>4.6561357714474274E-7</v>
      </c>
      <c r="FX29" s="2">
        <f t="shared" si="45"/>
        <v>4.6067826869792136E-7</v>
      </c>
      <c r="FY29" s="2">
        <f t="shared" si="45"/>
        <v>5.4765819377358559E-7</v>
      </c>
      <c r="FZ29" s="2">
        <f t="shared" si="45"/>
        <v>5.6098506003496173E-7</v>
      </c>
      <c r="GA29" s="2">
        <f t="shared" si="45"/>
        <v>5.4911108102509137E-7</v>
      </c>
      <c r="GB29" s="2">
        <f t="shared" si="45"/>
        <v>6.1748461778457159E-7</v>
      </c>
      <c r="GC29" s="2">
        <f t="shared" si="45"/>
        <v>7.0911627493273264E-7</v>
      </c>
      <c r="GD29" s="2">
        <f t="shared" si="45"/>
        <v>9.3550875566966528E-7</v>
      </c>
      <c r="GE29" s="2">
        <f t="shared" si="45"/>
        <v>6.7235907639721748E-7</v>
      </c>
      <c r="GF29" s="2">
        <f t="shared" si="45"/>
        <v>7.2385334887374342E-7</v>
      </c>
      <c r="GG29" s="2">
        <f t="shared" si="45"/>
        <v>6.4082329610208418E-7</v>
      </c>
      <c r="GH29" s="2">
        <f t="shared" si="45"/>
        <v>5.767064164850297E-7</v>
      </c>
      <c r="GI29" s="2">
        <f t="shared" si="45"/>
        <v>5.0951694449667217E-7</v>
      </c>
      <c r="GJ29" s="2">
        <f t="shared" si="45"/>
        <v>4.3694636541899522E-7</v>
      </c>
      <c r="GK29" s="2">
        <f t="shared" si="45"/>
        <v>4.4354664204586849E-7</v>
      </c>
      <c r="GM29" s="86">
        <f t="shared" si="54"/>
        <v>5.213937818326604E-10</v>
      </c>
      <c r="GN29" s="86">
        <f t="shared" si="46"/>
        <v>1.500669974870102E-12</v>
      </c>
      <c r="GO29" s="86">
        <f t="shared" si="46"/>
        <v>5.1426603710101139E-13</v>
      </c>
      <c r="GP29" s="86">
        <f t="shared" si="46"/>
        <v>6.6891253952980493E-12</v>
      </c>
      <c r="GQ29" s="86">
        <f t="shared" si="46"/>
        <v>6.8676099386542062E-12</v>
      </c>
      <c r="GR29" s="86">
        <f t="shared" si="46"/>
        <v>1.0379464508148433E-13</v>
      </c>
      <c r="GS29" s="86">
        <f t="shared" si="46"/>
        <v>1.9730339453065796E-14</v>
      </c>
      <c r="GT29" s="86">
        <f t="shared" si="46"/>
        <v>3.4103988447024687E-15</v>
      </c>
      <c r="GU29" s="86">
        <f t="shared" si="46"/>
        <v>2.8737063593706968E-16</v>
      </c>
      <c r="GV29" s="86">
        <f t="shared" si="46"/>
        <v>4.2615686671433391E-16</v>
      </c>
      <c r="GW29" s="86">
        <f t="shared" si="46"/>
        <v>3.4361468006473232E-16</v>
      </c>
      <c r="GX29" s="86">
        <f t="shared" si="46"/>
        <v>3.8891011980306895E-14</v>
      </c>
      <c r="GY29" s="86">
        <f t="shared" si="46"/>
        <v>9.0246710513827459E-14</v>
      </c>
      <c r="GZ29" s="86">
        <f t="shared" si="46"/>
        <v>3.6934206950743158E-16</v>
      </c>
      <c r="HA29" s="86">
        <f t="shared" si="46"/>
        <v>2.4132468226436159E-23</v>
      </c>
      <c r="HC29" s="86">
        <f t="shared" ref="HC29:HQ59" si="58" xml:space="preserve"> _xlfn.NORM.DIST($B29, C$8, ABS(C$12), TRUE) * _xlfn.NORM.DIST(($B29 - C$8)*C$16, 0, ABS(C$12), TRUE) * 2</f>
        <v>1.3325426134946736E-28</v>
      </c>
      <c r="HD29" s="86">
        <f t="shared" si="47"/>
        <v>1.7442970345835917E-34</v>
      </c>
      <c r="HE29" s="86">
        <f t="shared" si="47"/>
        <v>2.7695154546166928E-33</v>
      </c>
      <c r="HF29" s="86">
        <f t="shared" si="47"/>
        <v>8.280193015696603E-33</v>
      </c>
      <c r="HG29" s="86">
        <f t="shared" si="47"/>
        <v>2.1206077550035818E-33</v>
      </c>
      <c r="HH29" s="86">
        <f t="shared" si="47"/>
        <v>1.3340102979739829E-35</v>
      </c>
      <c r="HI29" s="86">
        <f t="shared" si="47"/>
        <v>5.0088464900174858E-35</v>
      </c>
      <c r="HJ29" s="86">
        <f t="shared" si="47"/>
        <v>6.8408513423568905E-45</v>
      </c>
      <c r="HK29" s="86">
        <f t="shared" si="47"/>
        <v>2.12377903539315E-36</v>
      </c>
      <c r="HL29" s="86">
        <f t="shared" si="47"/>
        <v>1.3789905071006989E-37</v>
      </c>
      <c r="HM29" s="86">
        <f t="shared" si="47"/>
        <v>1.2767418851277722E-43</v>
      </c>
      <c r="HN29" s="86">
        <f t="shared" si="47"/>
        <v>8.2864240583350087E-44</v>
      </c>
      <c r="HO29" s="86">
        <f t="shared" si="47"/>
        <v>8.650965091327271E-42</v>
      </c>
      <c r="HP29" s="86">
        <f t="shared" si="47"/>
        <v>3.1325025305263179E-39</v>
      </c>
      <c r="HQ29" s="86">
        <f t="shared" si="47"/>
        <v>5.4098790190285607E-56</v>
      </c>
      <c r="HS29" s="86">
        <f t="shared" si="55"/>
        <v>4.7594689760839235E-115</v>
      </c>
      <c r="HT29" s="86">
        <f t="shared" si="48"/>
        <v>7.8016836468225264E-140</v>
      </c>
      <c r="HU29" s="86">
        <f t="shared" si="48"/>
        <v>6.0984463545392321E-133</v>
      </c>
      <c r="HV29" s="86">
        <f t="shared" si="48"/>
        <v>1.2942754591237877E-130</v>
      </c>
      <c r="HW29" s="86">
        <f t="shared" si="48"/>
        <v>3.9414831727166113E-133</v>
      </c>
      <c r="HX29" s="86">
        <f t="shared" si="48"/>
        <v>2.4472585634397419E-143</v>
      </c>
      <c r="HY29" s="86">
        <f t="shared" si="48"/>
        <v>2.1528253517774582E-141</v>
      </c>
      <c r="HZ29" s="86">
        <f t="shared" si="48"/>
        <v>6.1193413798545446E-180</v>
      </c>
      <c r="IA29" s="86">
        <f t="shared" si="48"/>
        <v>9.296211183437476E-145</v>
      </c>
      <c r="IB29" s="86">
        <f t="shared" si="48"/>
        <v>2.7227828831863433E-151</v>
      </c>
      <c r="IC29" s="86">
        <f t="shared" si="48"/>
        <v>2.971039453840992E-178</v>
      </c>
      <c r="ID29" s="86">
        <f t="shared" si="48"/>
        <v>1.6654008981490934E-181</v>
      </c>
      <c r="IE29" s="86">
        <f t="shared" si="48"/>
        <v>1.1215035654047582E-171</v>
      </c>
      <c r="IF29" s="86">
        <f t="shared" si="48"/>
        <v>9.8364878971377244E-97</v>
      </c>
      <c r="IG29" s="86">
        <f t="shared" si="48"/>
        <v>9.5574967351729168E-67</v>
      </c>
      <c r="II29" s="86">
        <f t="shared" si="56"/>
        <v>1.6754049835168552E-265</v>
      </c>
      <c r="IJ29" s="86">
        <f t="shared" si="49"/>
        <v>0</v>
      </c>
      <c r="IK29" s="86">
        <f t="shared" si="49"/>
        <v>0</v>
      </c>
      <c r="IL29" s="86">
        <f t="shared" si="49"/>
        <v>3.2599300500819896E-305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0</v>
      </c>
      <c r="IW29" s="86">
        <f t="shared" si="49"/>
        <v>0</v>
      </c>
      <c r="IY29" s="86">
        <f t="shared" si="57"/>
        <v>5.213937818326604E-10</v>
      </c>
      <c r="IZ29" s="86">
        <f t="shared" si="50"/>
        <v>1.500669974870102E-12</v>
      </c>
      <c r="JA29" s="86">
        <f t="shared" si="50"/>
        <v>5.1426603710101139E-13</v>
      </c>
      <c r="JB29" s="86">
        <f t="shared" si="50"/>
        <v>6.6891253952980493E-12</v>
      </c>
      <c r="JC29" s="86">
        <f t="shared" si="50"/>
        <v>6.8676099386542062E-12</v>
      </c>
      <c r="JD29" s="86">
        <f t="shared" si="50"/>
        <v>1.0379464508148433E-13</v>
      </c>
      <c r="JE29" s="86">
        <f t="shared" si="50"/>
        <v>1.9730339453065796E-14</v>
      </c>
      <c r="JF29" s="86">
        <f t="shared" si="50"/>
        <v>3.4103988447024687E-15</v>
      </c>
      <c r="JG29" s="86">
        <f t="shared" si="50"/>
        <v>2.8737063593706968E-16</v>
      </c>
      <c r="JH29" s="86">
        <f t="shared" si="50"/>
        <v>4.2615686671433391E-16</v>
      </c>
      <c r="JI29" s="86">
        <f t="shared" si="50"/>
        <v>3.4361468006473232E-16</v>
      </c>
      <c r="JJ29" s="86">
        <f t="shared" si="50"/>
        <v>3.8891011980306895E-14</v>
      </c>
      <c r="JK29" s="86">
        <f t="shared" si="50"/>
        <v>9.0246710513827459E-14</v>
      </c>
      <c r="JL29" s="86">
        <f t="shared" si="50"/>
        <v>3.6934206950743158E-16</v>
      </c>
      <c r="JM29" s="86">
        <f t="shared" si="50"/>
        <v>2.4132468226436159E-23</v>
      </c>
    </row>
    <row r="30" spans="1:273" x14ac:dyDescent="0.25">
      <c r="B30" s="2">
        <v>3</v>
      </c>
      <c r="C30" s="37">
        <v>60.656999999999996</v>
      </c>
      <c r="D30" s="37">
        <v>59.491999999999997</v>
      </c>
      <c r="E30" s="37">
        <v>54.968000000000004</v>
      </c>
      <c r="F30" s="37">
        <v>55.258000000000003</v>
      </c>
      <c r="G30" s="37">
        <v>58.246000000000002</v>
      </c>
      <c r="H30" s="37">
        <v>58.177</v>
      </c>
      <c r="I30" s="37">
        <v>62.344000000000001</v>
      </c>
      <c r="J30" s="37">
        <v>57.451999999999998</v>
      </c>
      <c r="K30" s="37">
        <v>57.371000000000002</v>
      </c>
      <c r="L30" s="37">
        <v>58.365000000000002</v>
      </c>
      <c r="M30" s="37">
        <v>57.222000000000001</v>
      </c>
      <c r="N30" s="37">
        <v>62.143000000000001</v>
      </c>
      <c r="O30" s="37">
        <v>63.031999999999996</v>
      </c>
      <c r="P30" s="37">
        <v>65.677000000000007</v>
      </c>
      <c r="Q30" s="37">
        <v>67.784999999999997</v>
      </c>
      <c r="S30" s="4">
        <f t="shared" si="7"/>
        <v>58.762081549669695</v>
      </c>
      <c r="T30" s="4">
        <f t="shared" si="7"/>
        <v>59.119978806093016</v>
      </c>
      <c r="U30" s="4">
        <f t="shared" si="7"/>
        <v>52.907823881246095</v>
      </c>
      <c r="V30" s="4">
        <f t="shared" si="7"/>
        <v>51.706447998993184</v>
      </c>
      <c r="W30" s="4">
        <f t="shared" si="7"/>
        <v>55.510366645349748</v>
      </c>
      <c r="X30" s="4">
        <f t="shared" si="7"/>
        <v>56.584305179147051</v>
      </c>
      <c r="Y30" s="4">
        <f t="shared" si="7"/>
        <v>59.217431041431801</v>
      </c>
      <c r="Z30" s="4">
        <f t="shared" si="7"/>
        <v>53.845793505472386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>
        <f t="shared" si="7"/>
        <v>59.589339705406694</v>
      </c>
      <c r="AE30" s="4">
        <f t="shared" si="7"/>
        <v>61.45851743773175</v>
      </c>
      <c r="AF30" s="4" t="e">
        <f t="shared" si="7"/>
        <v>#N/A</v>
      </c>
      <c r="AG30" s="4" t="e">
        <f t="shared" si="7"/>
        <v>#N/A</v>
      </c>
      <c r="AI30" s="4">
        <f t="shared" si="8"/>
        <v>1.8949184503303016</v>
      </c>
      <c r="AJ30" s="4">
        <f t="shared" si="8"/>
        <v>0.3720211939069813</v>
      </c>
      <c r="AK30" s="4">
        <f t="shared" si="8"/>
        <v>2.0601761187539083</v>
      </c>
      <c r="AL30" s="4">
        <f t="shared" si="8"/>
        <v>3.5515520010068187</v>
      </c>
      <c r="AM30" s="4">
        <f t="shared" si="8"/>
        <v>2.735633354650254</v>
      </c>
      <c r="AN30" s="4">
        <f t="shared" si="8"/>
        <v>1.5926948208529481</v>
      </c>
      <c r="AO30" s="4">
        <f t="shared" si="8"/>
        <v>3.1265689585681997</v>
      </c>
      <c r="AP30" s="4">
        <f t="shared" si="8"/>
        <v>3.606206494527612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2.5536602945933069</v>
      </c>
      <c r="AU30" s="4">
        <f t="shared" si="8"/>
        <v>1.5734825622682465</v>
      </c>
      <c r="AV30" s="4">
        <f t="shared" si="8"/>
        <v>0</v>
      </c>
      <c r="AW30" s="4">
        <f t="shared" si="8"/>
        <v>0</v>
      </c>
      <c r="AY30" s="2">
        <f t="shared" si="51"/>
        <v>58.762080087019392</v>
      </c>
      <c r="AZ30" s="2">
        <f t="shared" si="9"/>
        <v>59.119978799705919</v>
      </c>
      <c r="BA30" s="2">
        <f t="shared" si="9"/>
        <v>52.907823878839679</v>
      </c>
      <c r="BB30" s="2">
        <f t="shared" si="9"/>
        <v>51.706447972380928</v>
      </c>
      <c r="BC30" s="2">
        <f t="shared" si="9"/>
        <v>55.510366617875832</v>
      </c>
      <c r="BD30" s="2">
        <f t="shared" si="9"/>
        <v>56.584305178642907</v>
      </c>
      <c r="BE30" s="2">
        <f t="shared" si="9"/>
        <v>59.217431041322321</v>
      </c>
      <c r="BF30" s="2">
        <f t="shared" si="9"/>
        <v>53.845793505451226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>
        <f t="shared" si="9"/>
        <v>59.589339705212581</v>
      </c>
      <c r="BK30" s="2">
        <f t="shared" si="9"/>
        <v>61.458517437304387</v>
      </c>
      <c r="BL30" s="2" t="e">
        <f t="shared" si="9"/>
        <v>#N/A</v>
      </c>
      <c r="BM30" s="2" t="e">
        <f t="shared" si="9"/>
        <v>#N/A</v>
      </c>
      <c r="BO30" s="2">
        <f t="shared" si="10"/>
        <v>60.656999999999996</v>
      </c>
      <c r="BP30" s="2">
        <f t="shared" si="11"/>
        <v>59.491999999999997</v>
      </c>
      <c r="BQ30" s="2">
        <f t="shared" si="12"/>
        <v>54.968000000000004</v>
      </c>
      <c r="BR30" s="2">
        <f t="shared" si="13"/>
        <v>55.258000000000003</v>
      </c>
      <c r="BS30" s="2">
        <f t="shared" si="14"/>
        <v>58.246000000000002</v>
      </c>
      <c r="BT30" s="2">
        <f t="shared" si="15"/>
        <v>58.177</v>
      </c>
      <c r="BU30" s="2">
        <f t="shared" si="16"/>
        <v>62.344000000000001</v>
      </c>
      <c r="BV30" s="2">
        <f t="shared" si="17"/>
        <v>57.451999999999998</v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>
        <f t="shared" si="21"/>
        <v>62.143000000000001</v>
      </c>
      <c r="CA30" s="2">
        <f t="shared" si="22"/>
        <v>63.031999999999996</v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59.232881707317077</v>
      </c>
      <c r="DL30" s="2">
        <f t="shared" si="41"/>
        <v>59.279505523593457</v>
      </c>
      <c r="DM30" s="2">
        <f t="shared" si="41"/>
        <v>52.987385080036226</v>
      </c>
      <c r="DN30" s="2">
        <f t="shared" si="41"/>
        <v>51.799059125408526</v>
      </c>
      <c r="DO30" s="2">
        <f t="shared" si="41"/>
        <v>55.631688247845936</v>
      </c>
      <c r="DP30" s="2">
        <f t="shared" si="41"/>
        <v>56.562989127151916</v>
      </c>
      <c r="DQ30" s="2">
        <f t="shared" si="41"/>
        <v>59.321704721634958</v>
      </c>
      <c r="DR30" s="2">
        <f t="shared" si="41"/>
        <v>53.921565513329568</v>
      </c>
      <c r="DS30" s="2">
        <f t="shared" si="41"/>
        <v>52.887314750290358</v>
      </c>
      <c r="DT30" s="2">
        <f t="shared" si="41"/>
        <v>53.336560975609764</v>
      </c>
      <c r="DU30" s="2">
        <f t="shared" si="41"/>
        <v>52.965326829268292</v>
      </c>
      <c r="DV30" s="2">
        <f t="shared" si="41"/>
        <v>59.521757173059527</v>
      </c>
      <c r="DW30" s="2">
        <f t="shared" si="41"/>
        <v>61.352244035034722</v>
      </c>
      <c r="DX30" s="2">
        <f t="shared" si="41"/>
        <v>61.318113414634169</v>
      </c>
      <c r="DY30" s="2">
        <f t="shared" si="41"/>
        <v>59.616504010695166</v>
      </c>
      <c r="EA30" s="2">
        <f t="shared" si="42"/>
        <v>44.840201257049046</v>
      </c>
      <c r="EB30" s="2">
        <f t="shared" si="42"/>
        <v>53.077868397503543</v>
      </c>
      <c r="EC30" s="2">
        <f t="shared" si="42"/>
        <v>49.840036277433043</v>
      </c>
      <c r="ED30" s="2">
        <f t="shared" si="42"/>
        <v>48.438566840710095</v>
      </c>
      <c r="EE30" s="2">
        <f t="shared" si="42"/>
        <v>51.087817610492934</v>
      </c>
      <c r="EF30" s="2">
        <f t="shared" si="42"/>
        <v>57.452577705360163</v>
      </c>
      <c r="EG30" s="2">
        <f t="shared" si="42"/>
        <v>54.82529194380556</v>
      </c>
      <c r="EH30" s="2">
        <f t="shared" si="42"/>
        <v>50.499352501770034</v>
      </c>
      <c r="EI30" s="2">
        <f t="shared" si="42"/>
        <v>55.494456729035875</v>
      </c>
      <c r="EJ30" s="2">
        <f t="shared" si="42"/>
        <v>55.182364015619271</v>
      </c>
      <c r="EK30" s="2">
        <f t="shared" si="42"/>
        <v>57.835140273525198</v>
      </c>
      <c r="EL30" s="2">
        <f t="shared" si="42"/>
        <v>62.437021037757802</v>
      </c>
      <c r="EM30" s="2">
        <f t="shared" si="42"/>
        <v>65.818826980887209</v>
      </c>
      <c r="EN30" s="2">
        <f t="shared" si="42"/>
        <v>65.164597272228676</v>
      </c>
      <c r="EO30" s="2">
        <f t="shared" si="42"/>
        <v>71.153652651470196</v>
      </c>
      <c r="EQ30" s="2">
        <f t="shared" si="43"/>
        <v>45.255390225272414</v>
      </c>
      <c r="ER30" s="2">
        <f t="shared" si="43"/>
        <v>54.322799843808419</v>
      </c>
      <c r="ES30" s="2">
        <f t="shared" si="43"/>
        <v>52.124302184316477</v>
      </c>
      <c r="ET30" s="2">
        <f t="shared" si="43"/>
        <v>47.401364642012474</v>
      </c>
      <c r="EU30" s="2">
        <f t="shared" si="43"/>
        <v>49.506078625684154</v>
      </c>
      <c r="EV30" s="2">
        <f t="shared" si="43"/>
        <v>53.535575831071277</v>
      </c>
      <c r="EW30" s="2">
        <f t="shared" si="43"/>
        <v>56.116653867087592</v>
      </c>
      <c r="EX30" s="2">
        <f t="shared" si="43"/>
        <v>53.549301091973518</v>
      </c>
      <c r="EY30" s="2">
        <f t="shared" si="43"/>
        <v>55.675228646322168</v>
      </c>
      <c r="EZ30" s="2">
        <f t="shared" si="43"/>
        <v>56.672075340934725</v>
      </c>
      <c r="FA30" s="2">
        <f t="shared" si="43"/>
        <v>58.649447866843801</v>
      </c>
      <c r="FB30" s="2">
        <f t="shared" si="43"/>
        <v>62.501246858831564</v>
      </c>
      <c r="FC30" s="2">
        <f t="shared" si="43"/>
        <v>63.071036666777196</v>
      </c>
      <c r="FD30" s="2">
        <f t="shared" si="43"/>
        <v>64.871134099718503</v>
      </c>
      <c r="FE30" s="2">
        <f t="shared" si="43"/>
        <v>74.291252788967071</v>
      </c>
      <c r="FG30" s="2">
        <f t="shared" si="44"/>
        <v>3.27111988550721E-2</v>
      </c>
      <c r="FH30" s="2">
        <f t="shared" si="44"/>
        <v>2.5723425845207738E-2</v>
      </c>
      <c r="FI30" s="2">
        <f t="shared" si="44"/>
        <v>2.5279235914856608E-2</v>
      </c>
      <c r="FJ30" s="2">
        <f t="shared" si="44"/>
        <v>2.7558615580841387E-2</v>
      </c>
      <c r="FK30" s="2">
        <f t="shared" si="44"/>
        <v>2.6699852902118307E-2</v>
      </c>
      <c r="FL30" s="2">
        <f t="shared" si="44"/>
        <v>2.3964677663541739E-2</v>
      </c>
      <c r="FM30" s="2">
        <f t="shared" si="44"/>
        <v>2.3190638746523631E-2</v>
      </c>
      <c r="FN30" s="2">
        <f t="shared" si="44"/>
        <v>2.2142144908128242E-2</v>
      </c>
      <c r="FO30" s="2">
        <f t="shared" si="44"/>
        <v>1.941800609768686E-2</v>
      </c>
      <c r="FP30" s="2">
        <f t="shared" si="44"/>
        <v>2.0427284736799532E-2</v>
      </c>
      <c r="FQ30" s="2">
        <f t="shared" si="44"/>
        <v>1.9892091566624179E-2</v>
      </c>
      <c r="FR30" s="2">
        <f t="shared" si="44"/>
        <v>2.318228972632326E-2</v>
      </c>
      <c r="FS30" s="2">
        <f t="shared" si="44"/>
        <v>2.3793342400119728E-2</v>
      </c>
      <c r="FT30" s="2">
        <f t="shared" si="44"/>
        <v>2.1271623920876882E-2</v>
      </c>
      <c r="FU30" s="2">
        <f t="shared" si="44"/>
        <v>1.5901628393409476E-2</v>
      </c>
      <c r="FW30" s="2">
        <f t="shared" si="53"/>
        <v>5.1053511223341043E-7</v>
      </c>
      <c r="FX30" s="2">
        <f t="shared" si="45"/>
        <v>5.0512365461383502E-7</v>
      </c>
      <c r="FY30" s="2">
        <f t="shared" si="45"/>
        <v>6.0049523668348517E-7</v>
      </c>
      <c r="FZ30" s="2">
        <f t="shared" si="45"/>
        <v>6.1510785339903526E-7</v>
      </c>
      <c r="GA30" s="2">
        <f t="shared" si="45"/>
        <v>6.0208829570764724E-7</v>
      </c>
      <c r="GB30" s="2">
        <f t="shared" si="45"/>
        <v>6.7705837951964905E-7</v>
      </c>
      <c r="GC30" s="2">
        <f t="shared" si="45"/>
        <v>7.7753048079984696E-7</v>
      </c>
      <c r="GD30" s="2">
        <f t="shared" si="45"/>
        <v>1.0257648603111944E-6</v>
      </c>
      <c r="GE30" s="2">
        <f t="shared" si="45"/>
        <v>7.3722701942608444E-7</v>
      </c>
      <c r="GF30" s="2">
        <f t="shared" si="45"/>
        <v>7.9368935881714344E-7</v>
      </c>
      <c r="GG30" s="2">
        <f t="shared" si="45"/>
        <v>7.026487283149512E-7</v>
      </c>
      <c r="GH30" s="2">
        <f t="shared" si="45"/>
        <v>6.3234597606823156E-7</v>
      </c>
      <c r="GI30" s="2">
        <f t="shared" si="45"/>
        <v>5.5867419274319785E-7</v>
      </c>
      <c r="GJ30" s="2">
        <f t="shared" si="45"/>
        <v>4.7910214236900867E-7</v>
      </c>
      <c r="GK30" s="2">
        <f t="shared" si="45"/>
        <v>4.8633920116411159E-7</v>
      </c>
      <c r="GM30" s="86">
        <f t="shared" si="54"/>
        <v>9.7019783799355236E-10</v>
      </c>
      <c r="GN30" s="86">
        <f t="shared" si="46"/>
        <v>3.3699437327408763E-12</v>
      </c>
      <c r="GO30" s="86">
        <f t="shared" si="46"/>
        <v>1.2003185747754355E-12</v>
      </c>
      <c r="GP30" s="86">
        <f t="shared" si="46"/>
        <v>1.4363700309300542E-11</v>
      </c>
      <c r="GQ30" s="86">
        <f t="shared" si="46"/>
        <v>1.4633260945711455E-11</v>
      </c>
      <c r="GR30" s="86">
        <f t="shared" si="46"/>
        <v>2.5487620828006132E-13</v>
      </c>
      <c r="GS30" s="86">
        <f t="shared" si="46"/>
        <v>5.1304823253921719E-14</v>
      </c>
      <c r="GT30" s="86">
        <f t="shared" si="46"/>
        <v>9.3865939868336727E-15</v>
      </c>
      <c r="GU30" s="86">
        <f t="shared" si="46"/>
        <v>8.4008933125989639E-16</v>
      </c>
      <c r="GV30" s="86">
        <f t="shared" si="46"/>
        <v>1.2441921101353942E-15</v>
      </c>
      <c r="GW30" s="86">
        <f t="shared" si="46"/>
        <v>1.0042287436305923E-15</v>
      </c>
      <c r="GX30" s="86">
        <f t="shared" si="46"/>
        <v>9.8460066708281608E-14</v>
      </c>
      <c r="GY30" s="86">
        <f t="shared" si="46"/>
        <v>2.2244814913952125E-13</v>
      </c>
      <c r="GZ30" s="86">
        <f t="shared" si="46"/>
        <v>1.0965686644203537E-15</v>
      </c>
      <c r="HA30" s="86">
        <f t="shared" si="46"/>
        <v>1.2236387012488307E-22</v>
      </c>
      <c r="HC30" s="86">
        <f t="shared" si="58"/>
        <v>5.4603681871094262E-28</v>
      </c>
      <c r="HD30" s="86">
        <f t="shared" si="47"/>
        <v>9.7190118004520481E-34</v>
      </c>
      <c r="HE30" s="86">
        <f t="shared" si="47"/>
        <v>1.4664731339835436E-32</v>
      </c>
      <c r="HF30" s="86">
        <f t="shared" si="47"/>
        <v>4.2948617934190852E-32</v>
      </c>
      <c r="HG30" s="86">
        <f t="shared" si="47"/>
        <v>1.1314014609160528E-32</v>
      </c>
      <c r="HH30" s="86">
        <f t="shared" si="47"/>
        <v>8.177075127398886E-35</v>
      </c>
      <c r="HI30" s="86">
        <f t="shared" si="47"/>
        <v>3.0048114180680749E-34</v>
      </c>
      <c r="HJ30" s="86">
        <f t="shared" si="47"/>
        <v>7.1717266889205467E-44</v>
      </c>
      <c r="HK30" s="86">
        <f t="shared" si="47"/>
        <v>1.34285315956426E-35</v>
      </c>
      <c r="HL30" s="86">
        <f t="shared" si="47"/>
        <v>9.4528008541264352E-37</v>
      </c>
      <c r="HM30" s="86">
        <f t="shared" si="47"/>
        <v>1.2084187549464718E-42</v>
      </c>
      <c r="HN30" s="86">
        <f t="shared" si="47"/>
        <v>7.904174027342644E-43</v>
      </c>
      <c r="HO30" s="86">
        <f t="shared" si="47"/>
        <v>7.2064401502464356E-41</v>
      </c>
      <c r="HP30" s="86">
        <f t="shared" si="47"/>
        <v>2.3183202069462171E-38</v>
      </c>
      <c r="HQ30" s="86">
        <f t="shared" si="47"/>
        <v>9.9034087719986853E-55</v>
      </c>
      <c r="HS30" s="86">
        <f t="shared" si="55"/>
        <v>2.707098347715667E-113</v>
      </c>
      <c r="HT30" s="86">
        <f t="shared" si="48"/>
        <v>1.0775171136190086E-137</v>
      </c>
      <c r="HU30" s="86">
        <f t="shared" si="48"/>
        <v>7.0324939201996723E-131</v>
      </c>
      <c r="HV30" s="86">
        <f t="shared" si="48"/>
        <v>1.3977578676911131E-128</v>
      </c>
      <c r="HW30" s="86">
        <f t="shared" si="48"/>
        <v>4.6201471927711567E-131</v>
      </c>
      <c r="HX30" s="86">
        <f t="shared" si="48"/>
        <v>4.352947153973972E-141</v>
      </c>
      <c r="HY30" s="86">
        <f t="shared" si="48"/>
        <v>3.629250540945563E-139</v>
      </c>
      <c r="HZ30" s="86">
        <f t="shared" si="48"/>
        <v>4.8794751883812597E-177</v>
      </c>
      <c r="IA30" s="86">
        <f t="shared" si="48"/>
        <v>1.7458239243335988E-142</v>
      </c>
      <c r="IB30" s="86">
        <f t="shared" si="48"/>
        <v>6.636076030704102E-149</v>
      </c>
      <c r="IC30" s="86">
        <f t="shared" si="48"/>
        <v>1.8897894247783444E-175</v>
      </c>
      <c r="ID30" s="86">
        <f t="shared" si="48"/>
        <v>1.1331465634369181E-178</v>
      </c>
      <c r="IE30" s="86">
        <f t="shared" si="48"/>
        <v>5.0388182316707379E-169</v>
      </c>
      <c r="IF30" s="86">
        <f t="shared" si="48"/>
        <v>2.8749417624056656E-95</v>
      </c>
      <c r="IG30" s="86">
        <f t="shared" si="48"/>
        <v>9.3623871180973584E-66</v>
      </c>
      <c r="II30" s="86">
        <f t="shared" si="56"/>
        <v>3.4745625663382861E-262</v>
      </c>
      <c r="IJ30" s="86">
        <f t="shared" si="49"/>
        <v>0</v>
      </c>
      <c r="IK30" s="86">
        <f t="shared" si="49"/>
        <v>2.3942647858885137E-305</v>
      </c>
      <c r="IL30" s="86">
        <f t="shared" si="49"/>
        <v>2.3932627672997179E-301</v>
      </c>
      <c r="IM30" s="86">
        <f t="shared" si="49"/>
        <v>6.8179335815898293E-307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0</v>
      </c>
      <c r="IW30" s="86">
        <f t="shared" si="49"/>
        <v>0</v>
      </c>
      <c r="IY30" s="86">
        <f t="shared" si="57"/>
        <v>9.7019783799355236E-10</v>
      </c>
      <c r="IZ30" s="86">
        <f t="shared" si="50"/>
        <v>3.3699437327408763E-12</v>
      </c>
      <c r="JA30" s="86">
        <f t="shared" si="50"/>
        <v>1.2003185747754355E-12</v>
      </c>
      <c r="JB30" s="86">
        <f t="shared" si="50"/>
        <v>1.4363700309300542E-11</v>
      </c>
      <c r="JC30" s="86">
        <f t="shared" si="50"/>
        <v>1.4633260945711455E-11</v>
      </c>
      <c r="JD30" s="86">
        <f t="shared" si="50"/>
        <v>2.5487620828006132E-13</v>
      </c>
      <c r="JE30" s="86">
        <f t="shared" si="50"/>
        <v>5.1304823253921719E-14</v>
      </c>
      <c r="JF30" s="86">
        <f t="shared" si="50"/>
        <v>9.3865939868336727E-15</v>
      </c>
      <c r="JG30" s="86">
        <f t="shared" si="50"/>
        <v>8.4008933125989639E-16</v>
      </c>
      <c r="JH30" s="86">
        <f t="shared" si="50"/>
        <v>1.2441921101353942E-15</v>
      </c>
      <c r="JI30" s="86">
        <f t="shared" si="50"/>
        <v>1.0042287436305923E-15</v>
      </c>
      <c r="JJ30" s="86">
        <f t="shared" si="50"/>
        <v>9.8460066708281608E-14</v>
      </c>
      <c r="JK30" s="86">
        <f t="shared" si="50"/>
        <v>2.2244814913952125E-13</v>
      </c>
      <c r="JL30" s="86">
        <f t="shared" si="50"/>
        <v>1.0965686644203537E-15</v>
      </c>
      <c r="JM30" s="86">
        <f t="shared" si="50"/>
        <v>1.2236387012488307E-22</v>
      </c>
    </row>
    <row r="31" spans="1:273" x14ac:dyDescent="0.25">
      <c r="B31" s="2">
        <v>4</v>
      </c>
      <c r="C31" s="37">
        <v>61.597000000000001</v>
      </c>
      <c r="D31" s="37">
        <v>60.951999999999998</v>
      </c>
      <c r="E31" s="37">
        <v>55.128999999999998</v>
      </c>
      <c r="F31" s="37">
        <v>53.531999999999996</v>
      </c>
      <c r="G31" s="37">
        <v>56.689</v>
      </c>
      <c r="H31" s="37">
        <v>59.531999999999996</v>
      </c>
      <c r="I31" s="37">
        <v>61.262</v>
      </c>
      <c r="J31" s="37">
        <v>56.064999999999998</v>
      </c>
      <c r="K31" s="37">
        <v>56.677</v>
      </c>
      <c r="L31" s="37">
        <v>56.667000000000002</v>
      </c>
      <c r="M31" s="37">
        <v>56.238</v>
      </c>
      <c r="N31" s="37">
        <v>63.015999999999998</v>
      </c>
      <c r="O31" s="37">
        <v>63.968000000000004</v>
      </c>
      <c r="P31" s="37">
        <v>64.814999999999998</v>
      </c>
      <c r="Q31" s="37">
        <v>66.614999999999995</v>
      </c>
      <c r="S31" s="4">
        <f t="shared" si="7"/>
        <v>58.968609190352126</v>
      </c>
      <c r="T31" s="4">
        <f t="shared" si="7"/>
        <v>59.455089917924646</v>
      </c>
      <c r="U31" s="4">
        <f t="shared" si="7"/>
        <v>53.224722602189665</v>
      </c>
      <c r="V31" s="4">
        <f t="shared" si="7"/>
        <v>51.956092394914833</v>
      </c>
      <c r="W31" s="4">
        <f t="shared" si="7"/>
        <v>55.684089060920613</v>
      </c>
      <c r="X31" s="4">
        <f t="shared" si="7"/>
        <v>56.769888295505865</v>
      </c>
      <c r="Y31" s="4">
        <f t="shared" si="7"/>
        <v>59.32819916097813</v>
      </c>
      <c r="Z31" s="4">
        <f t="shared" si="7"/>
        <v>54.051705823096285</v>
      </c>
      <c r="AA31" s="4">
        <f t="shared" si="7"/>
        <v>53.169405078691902</v>
      </c>
      <c r="AB31" s="4">
        <f t="shared" si="7"/>
        <v>53.608318320229507</v>
      </c>
      <c r="AC31" s="4">
        <f t="shared" si="7"/>
        <v>53.344120383802711</v>
      </c>
      <c r="AD31" s="4">
        <f t="shared" si="7"/>
        <v>59.853517329506488</v>
      </c>
      <c r="AE31" s="4">
        <f t="shared" si="7"/>
        <v>61.657320838166974</v>
      </c>
      <c r="AF31" s="4">
        <f t="shared" si="7"/>
        <v>61.618712553272019</v>
      </c>
      <c r="AG31" s="4" t="e">
        <f t="shared" si="7"/>
        <v>#N/A</v>
      </c>
      <c r="AI31" s="4">
        <f t="shared" si="8"/>
        <v>2.6283908096478754</v>
      </c>
      <c r="AJ31" s="4">
        <f t="shared" si="8"/>
        <v>1.4969100820753525</v>
      </c>
      <c r="AK31" s="4">
        <f t="shared" si="8"/>
        <v>1.9042773978103327</v>
      </c>
      <c r="AL31" s="4">
        <f t="shared" si="8"/>
        <v>1.5759076050851633</v>
      </c>
      <c r="AM31" s="4">
        <f t="shared" si="8"/>
        <v>1.0049109390793873</v>
      </c>
      <c r="AN31" s="4">
        <f t="shared" si="8"/>
        <v>2.7621117044941315</v>
      </c>
      <c r="AO31" s="4">
        <f t="shared" si="8"/>
        <v>1.9338008390218704</v>
      </c>
      <c r="AP31" s="4">
        <f t="shared" si="8"/>
        <v>2.0132941769037132</v>
      </c>
      <c r="AQ31" s="4">
        <f t="shared" si="8"/>
        <v>3.5075949213080975</v>
      </c>
      <c r="AR31" s="4">
        <f t="shared" si="8"/>
        <v>3.0586816797704941</v>
      </c>
      <c r="AS31" s="4">
        <f t="shared" si="8"/>
        <v>2.8938796161972888</v>
      </c>
      <c r="AT31" s="4">
        <f t="shared" si="8"/>
        <v>3.1624826704935103</v>
      </c>
      <c r="AU31" s="4">
        <f t="shared" si="8"/>
        <v>2.3106791618330291</v>
      </c>
      <c r="AV31" s="4">
        <f t="shared" si="8"/>
        <v>3.1962874467279789</v>
      </c>
      <c r="AW31" s="4">
        <f t="shared" si="8"/>
        <v>0</v>
      </c>
      <c r="AY31" s="2">
        <f t="shared" si="51"/>
        <v>58.968606535516699</v>
      </c>
      <c r="AZ31" s="2">
        <f t="shared" si="9"/>
        <v>59.455089903981801</v>
      </c>
      <c r="BA31" s="2">
        <f t="shared" si="9"/>
        <v>53.22472259673421</v>
      </c>
      <c r="BB31" s="2">
        <f t="shared" si="9"/>
        <v>51.956092339325799</v>
      </c>
      <c r="BC31" s="2">
        <f t="shared" si="9"/>
        <v>55.684089003952757</v>
      </c>
      <c r="BD31" s="2">
        <f t="shared" si="9"/>
        <v>56.769888294304486</v>
      </c>
      <c r="BE31" s="2">
        <f t="shared" si="9"/>
        <v>59.328199160702177</v>
      </c>
      <c r="BF31" s="2">
        <f t="shared" si="9"/>
        <v>54.051705823039882</v>
      </c>
      <c r="BG31" s="2">
        <f t="shared" si="9"/>
        <v>53.169405078686545</v>
      </c>
      <c r="BH31" s="2">
        <f t="shared" si="9"/>
        <v>53.608318320221656</v>
      </c>
      <c r="BI31" s="2">
        <f t="shared" si="9"/>
        <v>53.344120383796458</v>
      </c>
      <c r="BJ31" s="2">
        <f t="shared" si="9"/>
        <v>59.853517329029813</v>
      </c>
      <c r="BK31" s="2">
        <f t="shared" si="9"/>
        <v>61.657320837144752</v>
      </c>
      <c r="BL31" s="2">
        <f t="shared" si="9"/>
        <v>61.61871255326632</v>
      </c>
      <c r="BM31" s="2" t="e">
        <f t="shared" si="9"/>
        <v>#N/A</v>
      </c>
      <c r="BO31" s="2">
        <f t="shared" si="10"/>
        <v>61.597000000000001</v>
      </c>
      <c r="BP31" s="2">
        <f t="shared" si="11"/>
        <v>60.951999999999998</v>
      </c>
      <c r="BQ31" s="2">
        <f t="shared" si="12"/>
        <v>55.128999999999998</v>
      </c>
      <c r="BR31" s="2">
        <f t="shared" si="13"/>
        <v>53.531999999999996</v>
      </c>
      <c r="BS31" s="2">
        <f t="shared" si="14"/>
        <v>56.689</v>
      </c>
      <c r="BT31" s="2">
        <f t="shared" si="15"/>
        <v>59.531999999999996</v>
      </c>
      <c r="BU31" s="2">
        <f t="shared" si="16"/>
        <v>61.262</v>
      </c>
      <c r="BV31" s="2">
        <f t="shared" si="17"/>
        <v>56.064999999999998</v>
      </c>
      <c r="BW31" s="2">
        <f t="shared" si="18"/>
        <v>56.677</v>
      </c>
      <c r="BX31" s="2">
        <f t="shared" si="19"/>
        <v>56.667000000000002</v>
      </c>
      <c r="BY31" s="2">
        <f t="shared" si="20"/>
        <v>56.238</v>
      </c>
      <c r="BZ31" s="2">
        <f t="shared" si="21"/>
        <v>63.015999999999998</v>
      </c>
      <c r="CA31" s="2">
        <f t="shared" si="22"/>
        <v>63.968000000000004</v>
      </c>
      <c r="CB31" s="2">
        <f t="shared" si="23"/>
        <v>64.814999999999998</v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59.492464634146344</v>
      </c>
      <c r="DL31" s="2">
        <f t="shared" si="41"/>
        <v>59.641291602517363</v>
      </c>
      <c r="DM31" s="2">
        <f t="shared" si="41"/>
        <v>53.323007097553592</v>
      </c>
      <c r="DN31" s="2">
        <f t="shared" si="41"/>
        <v>52.068213569943005</v>
      </c>
      <c r="DO31" s="2">
        <f t="shared" si="41"/>
        <v>55.825770007832972</v>
      </c>
      <c r="DP31" s="2">
        <f t="shared" si="41"/>
        <v>56.755873452129258</v>
      </c>
      <c r="DQ31" s="2">
        <f t="shared" si="41"/>
        <v>59.448611346018325</v>
      </c>
      <c r="DR31" s="2">
        <f t="shared" si="41"/>
        <v>54.142177538287029</v>
      </c>
      <c r="DS31" s="2">
        <f t="shared" si="41"/>
        <v>53.121756367663345</v>
      </c>
      <c r="DT31" s="2">
        <f t="shared" si="41"/>
        <v>53.57546341463415</v>
      </c>
      <c r="DU31" s="2">
        <f t="shared" si="41"/>
        <v>53.247581881533101</v>
      </c>
      <c r="DV31" s="2">
        <f t="shared" si="41"/>
        <v>59.790646632437358</v>
      </c>
      <c r="DW31" s="2">
        <f t="shared" si="41"/>
        <v>61.55095786771367</v>
      </c>
      <c r="DX31" s="2">
        <f t="shared" si="41"/>
        <v>61.53737979094079</v>
      </c>
      <c r="DY31" s="2">
        <f t="shared" si="41"/>
        <v>59.848930815507998</v>
      </c>
      <c r="EA31" s="2">
        <f t="shared" si="42"/>
        <v>44.840838392436424</v>
      </c>
      <c r="EB31" s="2">
        <f t="shared" si="42"/>
        <v>53.023198086365916</v>
      </c>
      <c r="EC31" s="2">
        <f t="shared" si="42"/>
        <v>49.7684492438284</v>
      </c>
      <c r="ED31" s="2">
        <f t="shared" si="42"/>
        <v>48.347888007068839</v>
      </c>
      <c r="EE31" s="2">
        <f t="shared" si="42"/>
        <v>50.97381383725989</v>
      </c>
      <c r="EF31" s="2">
        <f t="shared" si="42"/>
        <v>57.290571805820889</v>
      </c>
      <c r="EG31" s="2">
        <f t="shared" si="42"/>
        <v>54.70256185740039</v>
      </c>
      <c r="EH31" s="2">
        <f t="shared" si="42"/>
        <v>50.407645297298167</v>
      </c>
      <c r="EI31" s="2">
        <f t="shared" si="42"/>
        <v>55.363872257102017</v>
      </c>
      <c r="EJ31" s="2">
        <f t="shared" si="42"/>
        <v>55.045159930581057</v>
      </c>
      <c r="EK31" s="2">
        <f t="shared" si="42"/>
        <v>57.682136313533363</v>
      </c>
      <c r="EL31" s="2">
        <f t="shared" si="42"/>
        <v>62.269563088685111</v>
      </c>
      <c r="EM31" s="2">
        <f t="shared" si="42"/>
        <v>65.637327078294376</v>
      </c>
      <c r="EN31" s="2">
        <f t="shared" si="42"/>
        <v>65.031646566202227</v>
      </c>
      <c r="EO31" s="2">
        <f t="shared" si="42"/>
        <v>71.010197258498579</v>
      </c>
      <c r="EQ31" s="2">
        <f t="shared" si="43"/>
        <v>45.252293612170391</v>
      </c>
      <c r="ER31" s="2">
        <f t="shared" si="43"/>
        <v>54.256932060603091</v>
      </c>
      <c r="ES31" s="2">
        <f t="shared" si="43"/>
        <v>52.031685402309101</v>
      </c>
      <c r="ET31" s="2">
        <f t="shared" si="43"/>
        <v>47.320154074392612</v>
      </c>
      <c r="EU31" s="2">
        <f t="shared" si="43"/>
        <v>49.406525531184329</v>
      </c>
      <c r="EV31" s="2">
        <f t="shared" si="43"/>
        <v>53.409813271021925</v>
      </c>
      <c r="EW31" s="2">
        <f t="shared" si="43"/>
        <v>55.981848590322777</v>
      </c>
      <c r="EX31" s="2">
        <f t="shared" si="43"/>
        <v>53.429047268052145</v>
      </c>
      <c r="EY31" s="2">
        <f t="shared" si="43"/>
        <v>55.542956670931439</v>
      </c>
      <c r="EZ31" s="2">
        <f t="shared" si="43"/>
        <v>56.520855699971314</v>
      </c>
      <c r="FA31" s="2">
        <f t="shared" si="43"/>
        <v>58.488794966046633</v>
      </c>
      <c r="FB31" s="2">
        <f t="shared" si="43"/>
        <v>62.333160949101035</v>
      </c>
      <c r="FC31" s="2">
        <f t="shared" si="43"/>
        <v>62.915836825534065</v>
      </c>
      <c r="FD31" s="2">
        <f t="shared" si="43"/>
        <v>64.740852823270657</v>
      </c>
      <c r="FE31" s="2">
        <f t="shared" si="43"/>
        <v>74.115968485908567</v>
      </c>
      <c r="FG31" s="2">
        <f t="shared" si="44"/>
        <v>3.5754278761704679E-2</v>
      </c>
      <c r="FH31" s="2">
        <f t="shared" si="44"/>
        <v>2.8135350670610196E-2</v>
      </c>
      <c r="FI31" s="2">
        <f t="shared" si="44"/>
        <v>2.7650693854573406E-2</v>
      </c>
      <c r="FJ31" s="2">
        <f t="shared" si="44"/>
        <v>3.0137291902233718E-2</v>
      </c>
      <c r="FK31" s="2">
        <f t="shared" si="44"/>
        <v>2.9200587188390678E-2</v>
      </c>
      <c r="FL31" s="2">
        <f t="shared" si="44"/>
        <v>2.6216133030545548E-2</v>
      </c>
      <c r="FM31" s="2">
        <f t="shared" si="44"/>
        <v>2.5371264301949196E-2</v>
      </c>
      <c r="FN31" s="2">
        <f t="shared" si="44"/>
        <v>2.4226625361969303E-2</v>
      </c>
      <c r="FO31" s="2">
        <f t="shared" si="44"/>
        <v>2.1251607235899191E-2</v>
      </c>
      <c r="FP31" s="2">
        <f t="shared" si="44"/>
        <v>2.2354017300571641E-2</v>
      </c>
      <c r="FQ31" s="2">
        <f t="shared" si="44"/>
        <v>2.1769465740567543E-2</v>
      </c>
      <c r="FR31" s="2">
        <f t="shared" si="44"/>
        <v>2.5362150603419304E-2</v>
      </c>
      <c r="FS31" s="2">
        <f t="shared" si="44"/>
        <v>2.6029130277789331E-2</v>
      </c>
      <c r="FT31" s="2">
        <f t="shared" si="44"/>
        <v>2.3276103491174791E-2</v>
      </c>
      <c r="FU31" s="2">
        <f t="shared" si="44"/>
        <v>1.7409080494247414E-2</v>
      </c>
      <c r="FW31" s="2">
        <f t="shared" si="53"/>
        <v>5.5979059135667899E-7</v>
      </c>
      <c r="FX31" s="2">
        <f t="shared" si="45"/>
        <v>5.5385704664888329E-7</v>
      </c>
      <c r="FY31" s="2">
        <f t="shared" si="45"/>
        <v>6.5842989576534577E-7</v>
      </c>
      <c r="FZ31" s="2">
        <f t="shared" si="45"/>
        <v>6.7445230950344935E-7</v>
      </c>
      <c r="GA31" s="2">
        <f t="shared" si="45"/>
        <v>6.6017665004784492E-7</v>
      </c>
      <c r="GB31" s="2">
        <f t="shared" si="45"/>
        <v>7.4237970216607239E-7</v>
      </c>
      <c r="GC31" s="2">
        <f t="shared" si="45"/>
        <v>8.5254515508030751E-7</v>
      </c>
      <c r="GD31" s="2">
        <f t="shared" si="45"/>
        <v>1.1247286923934973E-6</v>
      </c>
      <c r="GE31" s="2">
        <f t="shared" si="45"/>
        <v>8.083532949131239E-7</v>
      </c>
      <c r="GF31" s="2">
        <f t="shared" si="45"/>
        <v>8.7026300981458822E-7</v>
      </c>
      <c r="GG31" s="2">
        <f t="shared" si="45"/>
        <v>7.7043895791680637E-7</v>
      </c>
      <c r="GH31" s="2">
        <f t="shared" si="45"/>
        <v>6.9335353287786283E-7</v>
      </c>
      <c r="GI31" s="2">
        <f t="shared" si="45"/>
        <v>6.1257403807314523E-7</v>
      </c>
      <c r="GJ31" s="2">
        <f t="shared" si="45"/>
        <v>5.2532502855105425E-7</v>
      </c>
      <c r="GK31" s="2">
        <f t="shared" si="45"/>
        <v>5.3326030498496786E-7</v>
      </c>
      <c r="GM31" s="86">
        <f t="shared" si="54"/>
        <v>1.7883665749065069E-9</v>
      </c>
      <c r="GN31" s="86">
        <f t="shared" si="46"/>
        <v>7.4732713364127952E-12</v>
      </c>
      <c r="GO31" s="86">
        <f t="shared" si="46"/>
        <v>2.7647207176897081E-12</v>
      </c>
      <c r="GP31" s="86">
        <f t="shared" si="46"/>
        <v>3.0479993835784354E-11</v>
      </c>
      <c r="GQ31" s="86">
        <f t="shared" si="46"/>
        <v>3.0819627650969158E-11</v>
      </c>
      <c r="GR31" s="86">
        <f t="shared" si="46"/>
        <v>6.1711948696334245E-13</v>
      </c>
      <c r="GS31" s="86">
        <f t="shared" si="46"/>
        <v>1.3141056867320907E-13</v>
      </c>
      <c r="GT31" s="86">
        <f t="shared" si="46"/>
        <v>2.5424264288918466E-14</v>
      </c>
      <c r="GU31" s="86">
        <f t="shared" si="46"/>
        <v>2.4151276933552604E-15</v>
      </c>
      <c r="GV31" s="86">
        <f t="shared" si="46"/>
        <v>3.5716738574865645E-15</v>
      </c>
      <c r="GW31" s="86">
        <f t="shared" si="46"/>
        <v>2.885968088568631E-15</v>
      </c>
      <c r="GX31" s="86">
        <f t="shared" si="46"/>
        <v>2.4566542645328185E-13</v>
      </c>
      <c r="GY31" s="86">
        <f t="shared" si="46"/>
        <v>5.4061649347373103E-13</v>
      </c>
      <c r="GZ31" s="86">
        <f t="shared" si="46"/>
        <v>3.199684738580397E-15</v>
      </c>
      <c r="HA31" s="86">
        <f t="shared" si="46"/>
        <v>6.043771213759156E-22</v>
      </c>
      <c r="HC31" s="86">
        <f t="shared" si="58"/>
        <v>2.2020737569481441E-27</v>
      </c>
      <c r="HD31" s="86">
        <f t="shared" si="47"/>
        <v>5.3106960614024117E-33</v>
      </c>
      <c r="HE31" s="86">
        <f t="shared" si="47"/>
        <v>7.6185010970612778E-32</v>
      </c>
      <c r="HF31" s="86">
        <f t="shared" si="47"/>
        <v>2.1860774893026431E-31</v>
      </c>
      <c r="HG31" s="86">
        <f t="shared" si="47"/>
        <v>5.9217868257337066E-32</v>
      </c>
      <c r="HH31" s="86">
        <f t="shared" si="47"/>
        <v>4.9079489042993981E-34</v>
      </c>
      <c r="HI31" s="86">
        <f t="shared" si="47"/>
        <v>1.7653240759957528E-33</v>
      </c>
      <c r="HJ31" s="86">
        <f t="shared" si="47"/>
        <v>7.312113673221058E-43</v>
      </c>
      <c r="HK31" s="86">
        <f t="shared" si="47"/>
        <v>8.3120772167386659E-35</v>
      </c>
      <c r="HL31" s="86">
        <f t="shared" si="47"/>
        <v>6.3360828679857274E-36</v>
      </c>
      <c r="HM31" s="86">
        <f t="shared" si="47"/>
        <v>1.1141357230666909E-41</v>
      </c>
      <c r="HN31" s="86">
        <f t="shared" si="47"/>
        <v>7.3438494512250735E-42</v>
      </c>
      <c r="HO31" s="86">
        <f t="shared" si="47"/>
        <v>5.8585054879642915E-40</v>
      </c>
      <c r="HP31" s="86">
        <f t="shared" si="47"/>
        <v>1.676408580617445E-37</v>
      </c>
      <c r="HQ31" s="86">
        <f t="shared" si="47"/>
        <v>1.7523376094831273E-53</v>
      </c>
      <c r="HS31" s="86">
        <f t="shared" si="55"/>
        <v>1.4920325007330564E-111</v>
      </c>
      <c r="HT31" s="86">
        <f t="shared" si="48"/>
        <v>1.4320739963070193E-135</v>
      </c>
      <c r="HU31" s="86">
        <f t="shared" si="48"/>
        <v>7.8107262209741894E-129</v>
      </c>
      <c r="HV31" s="86">
        <f t="shared" si="48"/>
        <v>1.4544224075503775E-126</v>
      </c>
      <c r="HW31" s="86">
        <f t="shared" si="48"/>
        <v>5.2150034375100555E-129</v>
      </c>
      <c r="HX31" s="86">
        <f t="shared" si="48"/>
        <v>7.4282437824103259E-139</v>
      </c>
      <c r="HY31" s="86">
        <f t="shared" si="48"/>
        <v>5.8715104335610095E-137</v>
      </c>
      <c r="HZ31" s="86">
        <f t="shared" si="48"/>
        <v>3.6833079452048744E-174</v>
      </c>
      <c r="IA31" s="86">
        <f t="shared" si="48"/>
        <v>3.1441023658856505E-140</v>
      </c>
      <c r="IB31" s="86">
        <f t="shared" si="48"/>
        <v>1.547489080720834E-146</v>
      </c>
      <c r="IC31" s="86">
        <f t="shared" si="48"/>
        <v>1.1415392847113485E-172</v>
      </c>
      <c r="ID31" s="86">
        <f t="shared" si="48"/>
        <v>7.320993290910659E-176</v>
      </c>
      <c r="IE31" s="86">
        <f t="shared" si="48"/>
        <v>2.1577797152480728E-166</v>
      </c>
      <c r="IF31" s="86">
        <f t="shared" si="48"/>
        <v>8.1856062655420115E-94</v>
      </c>
      <c r="IG31" s="86">
        <f t="shared" si="48"/>
        <v>9.0127003586331485E-65</v>
      </c>
      <c r="II31" s="86">
        <f t="shared" si="56"/>
        <v>6.8658826213998356E-259</v>
      </c>
      <c r="IJ31" s="86">
        <f t="shared" si="49"/>
        <v>0</v>
      </c>
      <c r="IK31" s="86">
        <f t="shared" si="49"/>
        <v>1.8406796693543971E-301</v>
      </c>
      <c r="IL31" s="86">
        <f t="shared" si="49"/>
        <v>1.6595564872892978E-297</v>
      </c>
      <c r="IM31" s="86">
        <f t="shared" si="49"/>
        <v>5.4950826139910772E-303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0</v>
      </c>
      <c r="IW31" s="86">
        <f t="shared" si="49"/>
        <v>9.3863710313292299E-308</v>
      </c>
      <c r="IY31" s="86">
        <f t="shared" si="57"/>
        <v>1.7883665749065069E-9</v>
      </c>
      <c r="IZ31" s="86">
        <f t="shared" si="50"/>
        <v>7.4732713364127952E-12</v>
      </c>
      <c r="JA31" s="86">
        <f t="shared" si="50"/>
        <v>2.7647207176897081E-12</v>
      </c>
      <c r="JB31" s="86">
        <f t="shared" si="50"/>
        <v>3.0479993835784354E-11</v>
      </c>
      <c r="JC31" s="86">
        <f t="shared" si="50"/>
        <v>3.0819627650969158E-11</v>
      </c>
      <c r="JD31" s="86">
        <f t="shared" si="50"/>
        <v>6.1711948696334245E-13</v>
      </c>
      <c r="JE31" s="86">
        <f t="shared" si="50"/>
        <v>1.3141056867320907E-13</v>
      </c>
      <c r="JF31" s="86">
        <f t="shared" si="50"/>
        <v>2.5424264288918466E-14</v>
      </c>
      <c r="JG31" s="86">
        <f t="shared" si="50"/>
        <v>2.4151276933552604E-15</v>
      </c>
      <c r="JH31" s="86">
        <f t="shared" si="50"/>
        <v>3.5716738574865645E-15</v>
      </c>
      <c r="JI31" s="86">
        <f t="shared" si="50"/>
        <v>2.885968088568631E-15</v>
      </c>
      <c r="JJ31" s="86">
        <f t="shared" si="50"/>
        <v>2.4566542645328185E-13</v>
      </c>
      <c r="JK31" s="86">
        <f t="shared" si="50"/>
        <v>5.4061649347373103E-13</v>
      </c>
      <c r="JL31" s="86">
        <f t="shared" si="50"/>
        <v>3.199684738580397E-15</v>
      </c>
      <c r="JM31" s="86">
        <f t="shared" si="50"/>
        <v>6.043771213759156E-22</v>
      </c>
    </row>
    <row r="32" spans="1:273" x14ac:dyDescent="0.25">
      <c r="B32" s="2">
        <v>5</v>
      </c>
      <c r="C32" s="37">
        <v>61.149000000000001</v>
      </c>
      <c r="D32" s="37">
        <v>60.936999999999998</v>
      </c>
      <c r="E32" s="37">
        <v>54.241999999999997</v>
      </c>
      <c r="F32" s="37">
        <v>54.225999999999999</v>
      </c>
      <c r="G32" s="37">
        <v>57.311</v>
      </c>
      <c r="H32" s="37">
        <v>58.613</v>
      </c>
      <c r="I32" s="37">
        <v>61.984000000000002</v>
      </c>
      <c r="J32" s="37">
        <v>55.984000000000002</v>
      </c>
      <c r="K32" s="37">
        <v>56.597000000000001</v>
      </c>
      <c r="L32" s="37">
        <v>56.127000000000002</v>
      </c>
      <c r="M32" s="37">
        <v>55.603000000000002</v>
      </c>
      <c r="N32" s="37">
        <v>61.73</v>
      </c>
      <c r="O32" s="37">
        <v>62.548000000000002</v>
      </c>
      <c r="P32" s="37">
        <v>64.337999999999994</v>
      </c>
      <c r="Q32" s="37">
        <v>66.2</v>
      </c>
      <c r="S32" s="4">
        <f t="shared" si="7"/>
        <v>59.169511173854453</v>
      </c>
      <c r="T32" s="4">
        <f t="shared" si="7"/>
        <v>59.78665148614747</v>
      </c>
      <c r="U32" s="4">
        <f t="shared" si="7"/>
        <v>53.538835955236323</v>
      </c>
      <c r="V32" s="4">
        <f t="shared" si="7"/>
        <v>52.20292989205592</v>
      </c>
      <c r="W32" s="4">
        <f t="shared" si="7"/>
        <v>55.855101674672582</v>
      </c>
      <c r="X32" s="4">
        <f t="shared" si="7"/>
        <v>56.953910270327249</v>
      </c>
      <c r="Y32" s="4">
        <f t="shared" si="7"/>
        <v>59.436883320045219</v>
      </c>
      <c r="Z32" s="4">
        <f t="shared" si="7"/>
        <v>54.25554350675511</v>
      </c>
      <c r="AA32" s="4">
        <f t="shared" si="7"/>
        <v>53.399848449133266</v>
      </c>
      <c r="AB32" s="4">
        <f t="shared" si="7"/>
        <v>53.841114212021068</v>
      </c>
      <c r="AC32" s="4">
        <f t="shared" si="7"/>
        <v>53.625099691816402</v>
      </c>
      <c r="AD32" s="4">
        <f t="shared" si="7"/>
        <v>60.116199386714051</v>
      </c>
      <c r="AE32" s="4">
        <f t="shared" si="7"/>
        <v>61.855179993632838</v>
      </c>
      <c r="AF32" s="4">
        <f t="shared" si="7"/>
        <v>61.83665690113979</v>
      </c>
      <c r="AG32" s="4" t="e">
        <f t="shared" si="7"/>
        <v>#N/A</v>
      </c>
      <c r="AI32" s="4">
        <f t="shared" si="8"/>
        <v>1.9794888261455483</v>
      </c>
      <c r="AJ32" s="4">
        <f t="shared" si="8"/>
        <v>1.1503485138525278</v>
      </c>
      <c r="AK32" s="4">
        <f t="shared" si="8"/>
        <v>0.70316404476367467</v>
      </c>
      <c r="AL32" s="4">
        <f t="shared" si="8"/>
        <v>2.0230701079440792</v>
      </c>
      <c r="AM32" s="4">
        <f t="shared" si="8"/>
        <v>1.4558983253274178</v>
      </c>
      <c r="AN32" s="4">
        <f t="shared" si="8"/>
        <v>1.6590897296727505</v>
      </c>
      <c r="AO32" s="4">
        <f t="shared" si="8"/>
        <v>2.5471166799547831</v>
      </c>
      <c r="AP32" s="4">
        <f t="shared" si="8"/>
        <v>1.7284564932448916</v>
      </c>
      <c r="AQ32" s="4">
        <f t="shared" si="8"/>
        <v>3.1971515508667352</v>
      </c>
      <c r="AR32" s="4">
        <f t="shared" si="8"/>
        <v>2.285885787978934</v>
      </c>
      <c r="AS32" s="4">
        <f t="shared" si="8"/>
        <v>1.9779003081835995</v>
      </c>
      <c r="AT32" s="4">
        <f t="shared" si="8"/>
        <v>1.6138006132859459</v>
      </c>
      <c r="AU32" s="4">
        <f t="shared" si="8"/>
        <v>0.6928200063671639</v>
      </c>
      <c r="AV32" s="4">
        <f t="shared" si="8"/>
        <v>2.5013430988602039</v>
      </c>
      <c r="AW32" s="4">
        <f t="shared" si="8"/>
        <v>0</v>
      </c>
      <c r="AY32" s="2">
        <f t="shared" si="51"/>
        <v>59.169506401429665</v>
      </c>
      <c r="AZ32" s="2">
        <f t="shared" si="9"/>
        <v>59.786651456097282</v>
      </c>
      <c r="BA32" s="2">
        <f t="shared" si="9"/>
        <v>53.538835943034265</v>
      </c>
      <c r="BB32" s="2">
        <f t="shared" si="9"/>
        <v>52.202929777334163</v>
      </c>
      <c r="BC32" s="2">
        <f t="shared" si="9"/>
        <v>55.855101557940664</v>
      </c>
      <c r="BD32" s="2">
        <f t="shared" si="9"/>
        <v>56.953910267505044</v>
      </c>
      <c r="BE32" s="2">
        <f t="shared" si="9"/>
        <v>59.436883319360227</v>
      </c>
      <c r="BF32" s="2">
        <f t="shared" si="9"/>
        <v>54.255543506607204</v>
      </c>
      <c r="BG32" s="2">
        <f t="shared" si="9"/>
        <v>53.399848449118359</v>
      </c>
      <c r="BH32" s="2">
        <f t="shared" si="9"/>
        <v>53.841114211999255</v>
      </c>
      <c r="BI32" s="2">
        <f t="shared" si="9"/>
        <v>53.625099691799015</v>
      </c>
      <c r="BJ32" s="2">
        <f t="shared" si="9"/>
        <v>60.116199385560712</v>
      </c>
      <c r="BK32" s="2">
        <f t="shared" si="9"/>
        <v>61.855179991222627</v>
      </c>
      <c r="BL32" s="2">
        <f t="shared" si="9"/>
        <v>61.836656901123717</v>
      </c>
      <c r="BM32" s="2" t="e">
        <f t="shared" si="9"/>
        <v>#N/A</v>
      </c>
      <c r="BO32" s="2">
        <f t="shared" si="10"/>
        <v>61.149000000000001</v>
      </c>
      <c r="BP32" s="2">
        <f t="shared" si="11"/>
        <v>60.936999999999998</v>
      </c>
      <c r="BQ32" s="2">
        <f t="shared" si="12"/>
        <v>54.241999999999997</v>
      </c>
      <c r="BR32" s="2">
        <f t="shared" si="13"/>
        <v>54.225999999999999</v>
      </c>
      <c r="BS32" s="2">
        <f t="shared" si="14"/>
        <v>57.311</v>
      </c>
      <c r="BT32" s="2">
        <f t="shared" si="15"/>
        <v>58.613</v>
      </c>
      <c r="BU32" s="2">
        <f t="shared" si="16"/>
        <v>61.984000000000002</v>
      </c>
      <c r="BV32" s="2">
        <f t="shared" si="17"/>
        <v>55.984000000000002</v>
      </c>
      <c r="BW32" s="2">
        <f t="shared" si="18"/>
        <v>56.597000000000001</v>
      </c>
      <c r="BX32" s="2">
        <f t="shared" si="19"/>
        <v>56.127000000000002</v>
      </c>
      <c r="BY32" s="2">
        <f t="shared" si="20"/>
        <v>55.603000000000002</v>
      </c>
      <c r="BZ32" s="2">
        <f t="shared" si="21"/>
        <v>61.73</v>
      </c>
      <c r="CA32" s="2">
        <f t="shared" si="22"/>
        <v>62.548000000000002</v>
      </c>
      <c r="CB32" s="2">
        <f t="shared" si="23"/>
        <v>64.337999999999994</v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59.752047560975619</v>
      </c>
      <c r="DL32" s="2">
        <f t="shared" si="41"/>
        <v>60.003077681441276</v>
      </c>
      <c r="DM32" s="2">
        <f t="shared" si="41"/>
        <v>53.658629115070958</v>
      </c>
      <c r="DN32" s="2">
        <f t="shared" si="41"/>
        <v>52.337368014477484</v>
      </c>
      <c r="DO32" s="2">
        <f t="shared" si="41"/>
        <v>56.019851767820008</v>
      </c>
      <c r="DP32" s="2">
        <f t="shared" si="41"/>
        <v>56.948757777106607</v>
      </c>
      <c r="DQ32" s="2">
        <f t="shared" si="41"/>
        <v>59.575517970401698</v>
      </c>
      <c r="DR32" s="2">
        <f t="shared" si="41"/>
        <v>54.36278956324449</v>
      </c>
      <c r="DS32" s="2">
        <f t="shared" si="41"/>
        <v>53.356197985036324</v>
      </c>
      <c r="DT32" s="2">
        <f t="shared" si="41"/>
        <v>53.814365853658543</v>
      </c>
      <c r="DU32" s="2">
        <f t="shared" si="41"/>
        <v>53.52983693379791</v>
      </c>
      <c r="DV32" s="2">
        <f t="shared" si="41"/>
        <v>60.05953609181519</v>
      </c>
      <c r="DW32" s="2">
        <f t="shared" si="41"/>
        <v>61.749671700392618</v>
      </c>
      <c r="DX32" s="2">
        <f t="shared" si="41"/>
        <v>61.756646167247411</v>
      </c>
      <c r="DY32" s="2">
        <f t="shared" si="41"/>
        <v>60.081357620320837</v>
      </c>
      <c r="EA32" s="2">
        <f t="shared" si="42"/>
        <v>44.841475527823796</v>
      </c>
      <c r="EB32" s="2">
        <f t="shared" si="42"/>
        <v>52.968527775228289</v>
      </c>
      <c r="EC32" s="2">
        <f t="shared" si="42"/>
        <v>49.696862210223756</v>
      </c>
      <c r="ED32" s="2">
        <f t="shared" si="42"/>
        <v>48.257209173427583</v>
      </c>
      <c r="EE32" s="2">
        <f t="shared" si="42"/>
        <v>50.859810064026846</v>
      </c>
      <c r="EF32" s="2">
        <f t="shared" si="42"/>
        <v>57.128565906281615</v>
      </c>
      <c r="EG32" s="2">
        <f t="shared" si="42"/>
        <v>54.57983177099522</v>
      </c>
      <c r="EH32" s="2">
        <f t="shared" si="42"/>
        <v>50.315938092826293</v>
      </c>
      <c r="EI32" s="2">
        <f t="shared" si="42"/>
        <v>55.233287785168159</v>
      </c>
      <c r="EJ32" s="2">
        <f t="shared" si="42"/>
        <v>54.907955845542844</v>
      </c>
      <c r="EK32" s="2">
        <f t="shared" si="42"/>
        <v>57.529132353541527</v>
      </c>
      <c r="EL32" s="2">
        <f t="shared" si="42"/>
        <v>62.102105139612419</v>
      </c>
      <c r="EM32" s="2">
        <f t="shared" si="42"/>
        <v>65.455827175701543</v>
      </c>
      <c r="EN32" s="2">
        <f t="shared" si="42"/>
        <v>64.898695860175778</v>
      </c>
      <c r="EO32" s="2">
        <f t="shared" si="42"/>
        <v>70.866741865526947</v>
      </c>
      <c r="EQ32" s="2">
        <f t="shared" si="43"/>
        <v>45.249196999068367</v>
      </c>
      <c r="ER32" s="2">
        <f t="shared" si="43"/>
        <v>54.191064277397757</v>
      </c>
      <c r="ES32" s="2">
        <f t="shared" si="43"/>
        <v>51.939068620301718</v>
      </c>
      <c r="ET32" s="2">
        <f t="shared" si="43"/>
        <v>47.238943506772742</v>
      </c>
      <c r="EU32" s="2">
        <f t="shared" si="43"/>
        <v>49.306972436684504</v>
      </c>
      <c r="EV32" s="2">
        <f t="shared" si="43"/>
        <v>53.284050710972565</v>
      </c>
      <c r="EW32" s="2">
        <f t="shared" si="43"/>
        <v>55.847043313557954</v>
      </c>
      <c r="EX32" s="2">
        <f t="shared" si="43"/>
        <v>53.308793444130778</v>
      </c>
      <c r="EY32" s="2">
        <f t="shared" si="43"/>
        <v>55.410684695540709</v>
      </c>
      <c r="EZ32" s="2">
        <f t="shared" si="43"/>
        <v>56.36963605900791</v>
      </c>
      <c r="FA32" s="2">
        <f t="shared" si="43"/>
        <v>58.328142065249466</v>
      </c>
      <c r="FB32" s="2">
        <f t="shared" si="43"/>
        <v>62.1650750393705</v>
      </c>
      <c r="FC32" s="2">
        <f t="shared" si="43"/>
        <v>62.760636984290926</v>
      </c>
      <c r="FD32" s="2">
        <f t="shared" si="43"/>
        <v>64.610571546822811</v>
      </c>
      <c r="FE32" s="2">
        <f t="shared" si="43"/>
        <v>73.940684182850077</v>
      </c>
      <c r="FG32" s="2">
        <f t="shared" si="44"/>
        <v>3.9069018177802145E-2</v>
      </c>
      <c r="FH32" s="2">
        <f t="shared" si="44"/>
        <v>3.0766285073855301E-2</v>
      </c>
      <c r="FI32" s="2">
        <f t="shared" si="44"/>
        <v>3.0237718089865258E-2</v>
      </c>
      <c r="FJ32" s="2">
        <f t="shared" si="44"/>
        <v>3.2949080991821089E-2</v>
      </c>
      <c r="FK32" s="2">
        <f t="shared" si="44"/>
        <v>3.1927859363386879E-2</v>
      </c>
      <c r="FL32" s="2">
        <f t="shared" si="44"/>
        <v>2.8672896322167147E-2</v>
      </c>
      <c r="FM32" s="2">
        <f t="shared" si="44"/>
        <v>2.7751109676106289E-2</v>
      </c>
      <c r="FN32" s="2">
        <f t="shared" si="44"/>
        <v>2.6502022209426272E-2</v>
      </c>
      <c r="FO32" s="2">
        <f t="shared" si="44"/>
        <v>2.325424539874826E-2</v>
      </c>
      <c r="FP32" s="2">
        <f t="shared" si="44"/>
        <v>2.4457944721852559E-2</v>
      </c>
      <c r="FQ32" s="2">
        <f t="shared" si="44"/>
        <v>2.3819716481013067E-2</v>
      </c>
      <c r="FR32" s="2">
        <f t="shared" si="44"/>
        <v>2.7741165437691569E-2</v>
      </c>
      <c r="FS32" s="2">
        <f t="shared" si="44"/>
        <v>2.8468881519462783E-2</v>
      </c>
      <c r="FT32" s="2">
        <f t="shared" si="44"/>
        <v>2.546455583376725E-2</v>
      </c>
      <c r="FU32" s="2">
        <f t="shared" si="44"/>
        <v>1.9056669657705499E-2</v>
      </c>
      <c r="FW32" s="2">
        <f t="shared" si="53"/>
        <v>6.1379814467894158E-7</v>
      </c>
      <c r="FX32" s="2">
        <f t="shared" si="45"/>
        <v>6.0729214298002524E-7</v>
      </c>
      <c r="FY32" s="2">
        <f t="shared" si="45"/>
        <v>7.21953978534034E-7</v>
      </c>
      <c r="FZ32" s="2">
        <f t="shared" si="45"/>
        <v>7.3952220358827978E-7</v>
      </c>
      <c r="GA32" s="2">
        <f t="shared" si="45"/>
        <v>7.2386925627515848E-7</v>
      </c>
      <c r="GB32" s="2">
        <f t="shared" si="45"/>
        <v>8.1400309838265568E-7</v>
      </c>
      <c r="GC32" s="2">
        <f t="shared" si="45"/>
        <v>9.3479709688411868E-7</v>
      </c>
      <c r="GD32" s="2">
        <f t="shared" si="45"/>
        <v>1.2332403539649796E-6</v>
      </c>
      <c r="GE32" s="2">
        <f t="shared" si="45"/>
        <v>8.8634169352831121E-7</v>
      </c>
      <c r="GF32" s="2">
        <f t="shared" si="45"/>
        <v>9.5422433505362182E-7</v>
      </c>
      <c r="GG32" s="2">
        <f t="shared" si="45"/>
        <v>8.4476945602286724E-7</v>
      </c>
      <c r="GH32" s="2">
        <f t="shared" si="45"/>
        <v>7.6024698016384317E-7</v>
      </c>
      <c r="GI32" s="2">
        <f t="shared" si="45"/>
        <v>6.7167403657462758E-7</v>
      </c>
      <c r="GJ32" s="2">
        <f t="shared" si="45"/>
        <v>5.7600741050108241E-7</v>
      </c>
      <c r="GK32" s="2">
        <f t="shared" si="45"/>
        <v>5.8470826720261559E-7</v>
      </c>
      <c r="GM32" s="86">
        <f t="shared" si="54"/>
        <v>3.2655577182213456E-9</v>
      </c>
      <c r="GN32" s="86">
        <f t="shared" si="46"/>
        <v>1.6366376866972439E-11</v>
      </c>
      <c r="GO32" s="86">
        <f t="shared" si="46"/>
        <v>6.2842752616841104E-12</v>
      </c>
      <c r="GP32" s="86">
        <f t="shared" si="46"/>
        <v>6.3917236639105414E-11</v>
      </c>
      <c r="GQ32" s="86">
        <f t="shared" si="46"/>
        <v>6.4160447008325787E-11</v>
      </c>
      <c r="GR32" s="86">
        <f t="shared" si="46"/>
        <v>1.4733231510560181E-12</v>
      </c>
      <c r="GS32" s="86">
        <f t="shared" si="46"/>
        <v>3.3155388186396245E-13</v>
      </c>
      <c r="GT32" s="86">
        <f t="shared" si="46"/>
        <v>6.7768764150062466E-14</v>
      </c>
      <c r="GU32" s="86">
        <f t="shared" si="46"/>
        <v>6.8279362207165178E-15</v>
      </c>
      <c r="GV32" s="86">
        <f t="shared" si="46"/>
        <v>1.0081515564960526E-14</v>
      </c>
      <c r="GW32" s="86">
        <f t="shared" si="46"/>
        <v>8.1555183197312816E-15</v>
      </c>
      <c r="GX32" s="86">
        <f t="shared" si="46"/>
        <v>6.0409352689184952E-13</v>
      </c>
      <c r="GY32" s="86">
        <f t="shared" si="46"/>
        <v>1.2954362262932268E-12</v>
      </c>
      <c r="GZ32" s="86">
        <f t="shared" si="46"/>
        <v>9.1758488621796349E-15</v>
      </c>
      <c r="HA32" s="86">
        <f t="shared" si="46"/>
        <v>2.9078353450024598E-21</v>
      </c>
      <c r="HC32" s="86">
        <f t="shared" si="58"/>
        <v>8.7400144162235902E-27</v>
      </c>
      <c r="HD32" s="86">
        <f t="shared" si="47"/>
        <v>2.8458350303309128E-32</v>
      </c>
      <c r="HE32" s="86">
        <f t="shared" si="47"/>
        <v>3.8832142514753211E-31</v>
      </c>
      <c r="HF32" s="86">
        <f t="shared" si="47"/>
        <v>1.0919200401089183E-30</v>
      </c>
      <c r="HG32" s="86">
        <f t="shared" si="47"/>
        <v>3.0406731682991722E-31</v>
      </c>
      <c r="HH32" s="86">
        <f t="shared" si="47"/>
        <v>2.8844742723218661E-33</v>
      </c>
      <c r="HI32" s="86">
        <f t="shared" si="47"/>
        <v>1.0156890355942811E-32</v>
      </c>
      <c r="HJ32" s="86">
        <f t="shared" si="47"/>
        <v>7.2505210620110893E-42</v>
      </c>
      <c r="HK32" s="86">
        <f t="shared" si="47"/>
        <v>5.0367893773815367E-34</v>
      </c>
      <c r="HL32" s="86">
        <f t="shared" si="47"/>
        <v>4.1528253698810217E-35</v>
      </c>
      <c r="HM32" s="86">
        <f t="shared" si="47"/>
        <v>1.0006136448339452E-40</v>
      </c>
      <c r="HN32" s="86">
        <f t="shared" si="47"/>
        <v>6.6461532767976E-41</v>
      </c>
      <c r="HO32" s="86">
        <f t="shared" si="47"/>
        <v>4.6479779123187639E-39</v>
      </c>
      <c r="HP32" s="86">
        <f t="shared" si="47"/>
        <v>1.1844374951284361E-36</v>
      </c>
      <c r="HQ32" s="86">
        <f t="shared" si="47"/>
        <v>2.997009971484273E-52</v>
      </c>
      <c r="HS32" s="86">
        <f t="shared" si="55"/>
        <v>7.9685933509198734E-110</v>
      </c>
      <c r="HT32" s="86">
        <f t="shared" si="48"/>
        <v>1.8315239451871733E-133</v>
      </c>
      <c r="HU32" s="86">
        <f t="shared" si="48"/>
        <v>8.3553720581050295E-127</v>
      </c>
      <c r="HV32" s="86">
        <f t="shared" si="48"/>
        <v>1.4581526506254922E-124</v>
      </c>
      <c r="HW32" s="86">
        <f t="shared" si="48"/>
        <v>5.6683476249194996E-127</v>
      </c>
      <c r="HX32" s="86">
        <f t="shared" si="48"/>
        <v>1.2161539882535247E-136</v>
      </c>
      <c r="HY32" s="86">
        <f t="shared" si="48"/>
        <v>9.1160755379843317E-135</v>
      </c>
      <c r="HZ32" s="86">
        <f t="shared" si="48"/>
        <v>2.6320850428073244E-171</v>
      </c>
      <c r="IA32" s="86">
        <f t="shared" si="48"/>
        <v>5.4299414077111373E-138</v>
      </c>
      <c r="IB32" s="86">
        <f t="shared" si="48"/>
        <v>3.452726593906381E-144</v>
      </c>
      <c r="IC32" s="86">
        <f t="shared" si="48"/>
        <v>6.5484906771282018E-170</v>
      </c>
      <c r="ID32" s="86">
        <f t="shared" si="48"/>
        <v>4.4912890332197261E-173</v>
      </c>
      <c r="IE32" s="86">
        <f t="shared" si="48"/>
        <v>8.8071689834655334E-164</v>
      </c>
      <c r="IF32" s="86">
        <f t="shared" si="48"/>
        <v>2.2704182481627223E-92</v>
      </c>
      <c r="IG32" s="86">
        <f t="shared" si="48"/>
        <v>8.5260831027224976E-64</v>
      </c>
      <c r="II32" s="86">
        <f t="shared" si="56"/>
        <v>1.292732716930327E-255</v>
      </c>
      <c r="IJ32" s="86">
        <f t="shared" si="49"/>
        <v>0</v>
      </c>
      <c r="IK32" s="86">
        <f t="shared" si="49"/>
        <v>1.3358469694787069E-297</v>
      </c>
      <c r="IL32" s="86">
        <f t="shared" si="49"/>
        <v>1.0869597894849604E-293</v>
      </c>
      <c r="IM32" s="86">
        <f t="shared" si="49"/>
        <v>4.1795656878453908E-299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0</v>
      </c>
      <c r="IW32" s="86">
        <f t="shared" si="49"/>
        <v>7.1950438798019046E-304</v>
      </c>
      <c r="IY32" s="86">
        <f t="shared" si="57"/>
        <v>3.2655577182213456E-9</v>
      </c>
      <c r="IZ32" s="86">
        <f t="shared" si="50"/>
        <v>1.6366376866972439E-11</v>
      </c>
      <c r="JA32" s="86">
        <f t="shared" si="50"/>
        <v>6.2842752616841104E-12</v>
      </c>
      <c r="JB32" s="86">
        <f t="shared" si="50"/>
        <v>6.3917236639105414E-11</v>
      </c>
      <c r="JC32" s="86">
        <f t="shared" si="50"/>
        <v>6.4160447008325787E-11</v>
      </c>
      <c r="JD32" s="86">
        <f t="shared" si="50"/>
        <v>1.4733231510560181E-12</v>
      </c>
      <c r="JE32" s="86">
        <f t="shared" si="50"/>
        <v>3.3155388186396245E-13</v>
      </c>
      <c r="JF32" s="86">
        <f t="shared" si="50"/>
        <v>6.7768764150062466E-14</v>
      </c>
      <c r="JG32" s="86">
        <f t="shared" si="50"/>
        <v>6.8279362207165178E-15</v>
      </c>
      <c r="JH32" s="86">
        <f t="shared" si="50"/>
        <v>1.0081515564960526E-14</v>
      </c>
      <c r="JI32" s="86">
        <f t="shared" si="50"/>
        <v>8.1555183197312816E-15</v>
      </c>
      <c r="JJ32" s="86">
        <f t="shared" si="50"/>
        <v>6.0409352689184952E-13</v>
      </c>
      <c r="JK32" s="86">
        <f t="shared" si="50"/>
        <v>1.2954362262932268E-12</v>
      </c>
      <c r="JL32" s="86">
        <f t="shared" si="50"/>
        <v>9.1758488621796349E-15</v>
      </c>
      <c r="JM32" s="86">
        <f t="shared" si="50"/>
        <v>2.9078353450024598E-21</v>
      </c>
    </row>
    <row r="33" spans="2:273" x14ac:dyDescent="0.25">
      <c r="B33" s="2">
        <v>6</v>
      </c>
      <c r="C33" s="37">
        <v>61.597000000000001</v>
      </c>
      <c r="D33" s="37">
        <v>61.889000000000003</v>
      </c>
      <c r="E33" s="37">
        <v>54.645000000000003</v>
      </c>
      <c r="F33" s="37">
        <v>54.418999999999997</v>
      </c>
      <c r="G33" s="37">
        <v>57.082000000000001</v>
      </c>
      <c r="H33" s="37">
        <v>57.677</v>
      </c>
      <c r="I33" s="37">
        <v>61.540999999999997</v>
      </c>
      <c r="J33" s="37">
        <v>55.871000000000002</v>
      </c>
      <c r="K33" s="37">
        <v>56.628999999999998</v>
      </c>
      <c r="L33" s="37">
        <v>56.396999999999998</v>
      </c>
      <c r="M33" s="37">
        <v>56.015999999999998</v>
      </c>
      <c r="N33" s="37">
        <v>62.222000000000001</v>
      </c>
      <c r="O33" s="37">
        <v>62.902999999999999</v>
      </c>
      <c r="P33" s="37">
        <v>63.523000000000003</v>
      </c>
      <c r="Q33" s="37">
        <v>67.015000000000001</v>
      </c>
      <c r="S33" s="4">
        <f t="shared" si="7"/>
        <v>59.364242734856134</v>
      </c>
      <c r="T33" s="4">
        <f t="shared" si="7"/>
        <v>60.11425209339582</v>
      </c>
      <c r="U33" s="4">
        <f t="shared" si="7"/>
        <v>53.849820874949494</v>
      </c>
      <c r="V33" s="4">
        <f t="shared" si="7"/>
        <v>52.446622365978541</v>
      </c>
      <c r="W33" s="4">
        <f t="shared" si="7"/>
        <v>56.023091099206461</v>
      </c>
      <c r="X33" s="4">
        <f t="shared" si="7"/>
        <v>57.136149452581407</v>
      </c>
      <c r="Y33" s="4">
        <f t="shared" si="7"/>
        <v>59.543244832341067</v>
      </c>
      <c r="Z33" s="4">
        <f t="shared" si="7"/>
        <v>54.457055996439507</v>
      </c>
      <c r="AA33" s="4">
        <f t="shared" si="7"/>
        <v>53.629107726628902</v>
      </c>
      <c r="AB33" s="4">
        <f t="shared" si="7"/>
        <v>54.072465698546353</v>
      </c>
      <c r="AC33" s="4">
        <f t="shared" si="7"/>
        <v>53.904964082225518</v>
      </c>
      <c r="AD33" s="4">
        <f t="shared" si="7"/>
        <v>60.377152572292303</v>
      </c>
      <c r="AE33" s="4">
        <f t="shared" si="7"/>
        <v>62.051920157301559</v>
      </c>
      <c r="AF33" s="4">
        <f t="shared" si="7"/>
        <v>62.053617297469188</v>
      </c>
      <c r="AG33" s="4" t="e">
        <f t="shared" si="7"/>
        <v>#N/A</v>
      </c>
      <c r="AI33" s="4">
        <f t="shared" si="8"/>
        <v>2.2327572651438672</v>
      </c>
      <c r="AJ33" s="4">
        <f t="shared" si="8"/>
        <v>1.7747479066041834</v>
      </c>
      <c r="AK33" s="4">
        <f t="shared" si="8"/>
        <v>0.79517912505050958</v>
      </c>
      <c r="AL33" s="4">
        <f t="shared" si="8"/>
        <v>1.9723776340214556</v>
      </c>
      <c r="AM33" s="4">
        <f t="shared" si="8"/>
        <v>1.0589089007935399</v>
      </c>
      <c r="AN33" s="4">
        <f t="shared" si="8"/>
        <v>0.54085054741859295</v>
      </c>
      <c r="AO33" s="4">
        <f t="shared" si="8"/>
        <v>1.99775516765893</v>
      </c>
      <c r="AP33" s="4">
        <f t="shared" si="8"/>
        <v>1.4139440035604949</v>
      </c>
      <c r="AQ33" s="4">
        <f t="shared" si="8"/>
        <v>2.9998922733710955</v>
      </c>
      <c r="AR33" s="4">
        <f t="shared" si="8"/>
        <v>2.3245343014536459</v>
      </c>
      <c r="AS33" s="4">
        <f t="shared" si="8"/>
        <v>2.1110359177744797</v>
      </c>
      <c r="AT33" s="4">
        <f t="shared" si="8"/>
        <v>1.8448474277076983</v>
      </c>
      <c r="AU33" s="4">
        <f t="shared" si="8"/>
        <v>0.85107984269843939</v>
      </c>
      <c r="AV33" s="4">
        <f t="shared" si="8"/>
        <v>1.4693827025308153</v>
      </c>
      <c r="AW33" s="4">
        <f t="shared" si="8"/>
        <v>0</v>
      </c>
      <c r="AY33" s="2">
        <f t="shared" si="51"/>
        <v>59.364234238260096</v>
      </c>
      <c r="AZ33" s="2">
        <f t="shared" si="9"/>
        <v>60.114252029453056</v>
      </c>
      <c r="BA33" s="2">
        <f t="shared" si="9"/>
        <v>53.849820848023178</v>
      </c>
      <c r="BB33" s="2">
        <f t="shared" si="9"/>
        <v>52.446622132066942</v>
      </c>
      <c r="BC33" s="2">
        <f t="shared" si="9"/>
        <v>56.023090862832433</v>
      </c>
      <c r="BD33" s="2">
        <f t="shared" si="9"/>
        <v>57.136149446045941</v>
      </c>
      <c r="BE33" s="2">
        <f t="shared" si="9"/>
        <v>59.543244830666602</v>
      </c>
      <c r="BF33" s="2">
        <f t="shared" si="9"/>
        <v>54.457055996057925</v>
      </c>
      <c r="BG33" s="2">
        <f t="shared" si="9"/>
        <v>53.629107726588131</v>
      </c>
      <c r="BH33" s="2">
        <f t="shared" si="9"/>
        <v>54.072465698486802</v>
      </c>
      <c r="BI33" s="2">
        <f t="shared" si="9"/>
        <v>53.90496408217799</v>
      </c>
      <c r="BJ33" s="2">
        <f t="shared" si="9"/>
        <v>60.377152569542773</v>
      </c>
      <c r="BK33" s="2">
        <f t="shared" si="9"/>
        <v>62.051920151699825</v>
      </c>
      <c r="BL33" s="2">
        <f t="shared" si="9"/>
        <v>62.053617297424644</v>
      </c>
      <c r="BM33" s="2" t="e">
        <f t="shared" si="9"/>
        <v>#N/A</v>
      </c>
      <c r="BO33" s="2">
        <f t="shared" si="10"/>
        <v>61.597000000000001</v>
      </c>
      <c r="BP33" s="2">
        <f t="shared" si="11"/>
        <v>61.889000000000003</v>
      </c>
      <c r="BQ33" s="2">
        <f t="shared" si="12"/>
        <v>54.645000000000003</v>
      </c>
      <c r="BR33" s="2">
        <f t="shared" si="13"/>
        <v>54.418999999999997</v>
      </c>
      <c r="BS33" s="2">
        <f t="shared" si="14"/>
        <v>57.082000000000001</v>
      </c>
      <c r="BT33" s="2">
        <f t="shared" si="15"/>
        <v>57.677</v>
      </c>
      <c r="BU33" s="2">
        <f t="shared" si="16"/>
        <v>61.540999999999997</v>
      </c>
      <c r="BV33" s="2">
        <f t="shared" si="17"/>
        <v>55.871000000000002</v>
      </c>
      <c r="BW33" s="2">
        <f t="shared" si="18"/>
        <v>56.628999999999998</v>
      </c>
      <c r="BX33" s="2">
        <f t="shared" si="19"/>
        <v>56.396999999999998</v>
      </c>
      <c r="BY33" s="2">
        <f t="shared" si="20"/>
        <v>56.015999999999998</v>
      </c>
      <c r="BZ33" s="2">
        <f t="shared" si="21"/>
        <v>62.222000000000001</v>
      </c>
      <c r="CA33" s="2">
        <f t="shared" si="22"/>
        <v>62.902999999999999</v>
      </c>
      <c r="CB33" s="2">
        <f t="shared" si="23"/>
        <v>63.523000000000003</v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60.011630487804887</v>
      </c>
      <c r="DL33" s="2">
        <f t="shared" si="41"/>
        <v>60.364863760365189</v>
      </c>
      <c r="DM33" s="2">
        <f t="shared" si="41"/>
        <v>53.994251132588325</v>
      </c>
      <c r="DN33" s="2">
        <f t="shared" si="41"/>
        <v>52.606522459011963</v>
      </c>
      <c r="DO33" s="2">
        <f t="shared" si="41"/>
        <v>56.213933527807043</v>
      </c>
      <c r="DP33" s="2">
        <f t="shared" si="41"/>
        <v>57.141642102083956</v>
      </c>
      <c r="DQ33" s="2">
        <f t="shared" si="41"/>
        <v>59.702424594785064</v>
      </c>
      <c r="DR33" s="2">
        <f t="shared" si="41"/>
        <v>54.583401588201944</v>
      </c>
      <c r="DS33" s="2">
        <f t="shared" si="41"/>
        <v>53.590639602409311</v>
      </c>
      <c r="DT33" s="2">
        <f t="shared" si="41"/>
        <v>54.05326829268293</v>
      </c>
      <c r="DU33" s="2">
        <f t="shared" si="41"/>
        <v>53.812091986062718</v>
      </c>
      <c r="DV33" s="2">
        <f t="shared" si="41"/>
        <v>60.328425551193021</v>
      </c>
      <c r="DW33" s="2">
        <f t="shared" si="41"/>
        <v>61.948385533071566</v>
      </c>
      <c r="DX33" s="2">
        <f t="shared" si="41"/>
        <v>61.975912543554031</v>
      </c>
      <c r="DY33" s="2">
        <f t="shared" si="41"/>
        <v>60.313784425133669</v>
      </c>
      <c r="EA33" s="2">
        <f t="shared" si="42"/>
        <v>44.842112663211175</v>
      </c>
      <c r="EB33" s="2">
        <f t="shared" si="42"/>
        <v>52.913857464090668</v>
      </c>
      <c r="EC33" s="2">
        <f t="shared" si="42"/>
        <v>49.625275176619112</v>
      </c>
      <c r="ED33" s="2">
        <f t="shared" si="42"/>
        <v>48.166530339786327</v>
      </c>
      <c r="EE33" s="2">
        <f t="shared" si="42"/>
        <v>50.745806290793801</v>
      </c>
      <c r="EF33" s="2">
        <f t="shared" si="42"/>
        <v>56.966560006742341</v>
      </c>
      <c r="EG33" s="2">
        <f t="shared" si="42"/>
        <v>54.457101684590043</v>
      </c>
      <c r="EH33" s="2">
        <f t="shared" si="42"/>
        <v>50.224230888354427</v>
      </c>
      <c r="EI33" s="2">
        <f t="shared" si="42"/>
        <v>55.102703313234301</v>
      </c>
      <c r="EJ33" s="2">
        <f t="shared" si="42"/>
        <v>54.770751760504631</v>
      </c>
      <c r="EK33" s="2">
        <f t="shared" si="42"/>
        <v>57.376128393549692</v>
      </c>
      <c r="EL33" s="2">
        <f t="shared" si="42"/>
        <v>61.934647190539728</v>
      </c>
      <c r="EM33" s="2">
        <f t="shared" si="42"/>
        <v>65.274327273108725</v>
      </c>
      <c r="EN33" s="2">
        <f t="shared" si="42"/>
        <v>64.765745154149343</v>
      </c>
      <c r="EO33" s="2">
        <f t="shared" si="42"/>
        <v>70.72328647255533</v>
      </c>
      <c r="EQ33" s="2">
        <f t="shared" si="43"/>
        <v>45.246100385966344</v>
      </c>
      <c r="ER33" s="2">
        <f t="shared" si="43"/>
        <v>54.12519649419243</v>
      </c>
      <c r="ES33" s="2">
        <f t="shared" si="43"/>
        <v>51.846451838294335</v>
      </c>
      <c r="ET33" s="2">
        <f t="shared" si="43"/>
        <v>47.157732939152879</v>
      </c>
      <c r="EU33" s="2">
        <f t="shared" si="43"/>
        <v>49.207419342184686</v>
      </c>
      <c r="EV33" s="2">
        <f t="shared" si="43"/>
        <v>53.158288150923212</v>
      </c>
      <c r="EW33" s="2">
        <f t="shared" si="43"/>
        <v>55.712238036793138</v>
      </c>
      <c r="EX33" s="2">
        <f t="shared" si="43"/>
        <v>53.188539620209404</v>
      </c>
      <c r="EY33" s="2">
        <f t="shared" si="43"/>
        <v>55.27841272014998</v>
      </c>
      <c r="EZ33" s="2">
        <f t="shared" si="43"/>
        <v>56.218416418044505</v>
      </c>
      <c r="FA33" s="2">
        <f t="shared" si="43"/>
        <v>58.167489164452299</v>
      </c>
      <c r="FB33" s="2">
        <f t="shared" si="43"/>
        <v>61.996989129639971</v>
      </c>
      <c r="FC33" s="2">
        <f t="shared" si="43"/>
        <v>62.605437143047794</v>
      </c>
      <c r="FD33" s="2">
        <f t="shared" si="43"/>
        <v>64.480290270374951</v>
      </c>
      <c r="FE33" s="2">
        <f t="shared" si="43"/>
        <v>73.765399879791573</v>
      </c>
      <c r="FG33" s="2">
        <f t="shared" si="44"/>
        <v>4.2677462060494324E-2</v>
      </c>
      <c r="FH33" s="2">
        <f t="shared" si="44"/>
        <v>3.3634723627460728E-2</v>
      </c>
      <c r="FI33" s="2">
        <f t="shared" si="44"/>
        <v>3.3058557501609936E-2</v>
      </c>
      <c r="FJ33" s="2">
        <f t="shared" si="44"/>
        <v>3.6013466836840369E-2</v>
      </c>
      <c r="FK33" s="2">
        <f t="shared" si="44"/>
        <v>3.4900695553431657E-2</v>
      </c>
      <c r="FL33" s="2">
        <f t="shared" si="44"/>
        <v>3.1352474993895096E-2</v>
      </c>
      <c r="FM33" s="2">
        <f t="shared" si="44"/>
        <v>3.0347235687708307E-2</v>
      </c>
      <c r="FN33" s="2">
        <f t="shared" si="44"/>
        <v>2.8984779272109268E-2</v>
      </c>
      <c r="FO33" s="2">
        <f t="shared" si="44"/>
        <v>2.5440696142291969E-2</v>
      </c>
      <c r="FP33" s="2">
        <f t="shared" si="44"/>
        <v>2.6754471696428049E-2</v>
      </c>
      <c r="FQ33" s="2">
        <f t="shared" si="44"/>
        <v>2.6057916497561711E-2</v>
      </c>
      <c r="FR33" s="2">
        <f t="shared" si="44"/>
        <v>3.0336390189396104E-2</v>
      </c>
      <c r="FS33" s="2">
        <f t="shared" si="44"/>
        <v>3.1130005362131674E-2</v>
      </c>
      <c r="FT33" s="2">
        <f t="shared" si="44"/>
        <v>2.7852901949375408E-2</v>
      </c>
      <c r="FU33" s="2">
        <f t="shared" si="44"/>
        <v>2.0856876295934648E-2</v>
      </c>
      <c r="FW33" s="2">
        <f t="shared" si="53"/>
        <v>6.730162426188319E-7</v>
      </c>
      <c r="FX33" s="2">
        <f t="shared" si="45"/>
        <v>6.65882554452307E-7</v>
      </c>
      <c r="FY33" s="2">
        <f t="shared" si="45"/>
        <v>7.9160674094375316E-7</v>
      </c>
      <c r="FZ33" s="2">
        <f t="shared" si="45"/>
        <v>8.108699139445516E-7</v>
      </c>
      <c r="GA33" s="2">
        <f t="shared" si="45"/>
        <v>7.9370680093351619E-7</v>
      </c>
      <c r="GB33" s="2">
        <f t="shared" si="45"/>
        <v>8.9253657887551258E-7</v>
      </c>
      <c r="GC33" s="2">
        <f t="shared" si="45"/>
        <v>1.0249845421105522E-6</v>
      </c>
      <c r="GD33" s="2">
        <f t="shared" si="45"/>
        <v>1.352220997838163E-6</v>
      </c>
      <c r="GE33" s="2">
        <f t="shared" si="45"/>
        <v>9.7185425818058726E-7</v>
      </c>
      <c r="GF33" s="2">
        <f t="shared" si="45"/>
        <v>1.0462860812925028E-6</v>
      </c>
      <c r="GG33" s="2">
        <f t="shared" si="45"/>
        <v>9.2627121380401246E-7</v>
      </c>
      <c r="GH33" s="2">
        <f t="shared" si="45"/>
        <v>8.3359417629150776E-7</v>
      </c>
      <c r="GI33" s="2">
        <f t="shared" si="45"/>
        <v>7.3647588829452262E-7</v>
      </c>
      <c r="GJ33" s="2">
        <f t="shared" si="45"/>
        <v>6.315795313330976E-7</v>
      </c>
      <c r="GK33" s="2">
        <f t="shared" si="45"/>
        <v>6.4111982992573642E-7</v>
      </c>
      <c r="GM33" s="86">
        <f t="shared" si="54"/>
        <v>5.9069823210105577E-9</v>
      </c>
      <c r="GN33" s="86">
        <f t="shared" si="46"/>
        <v>3.5395758550076796E-11</v>
      </c>
      <c r="GO33" s="86">
        <f t="shared" si="46"/>
        <v>1.4096509842211506E-11</v>
      </c>
      <c r="GP33" s="86">
        <f t="shared" si="46"/>
        <v>1.3245820009378266E-10</v>
      </c>
      <c r="GQ33" s="86">
        <f t="shared" si="46"/>
        <v>1.3202743158100422E-10</v>
      </c>
      <c r="GR33" s="86">
        <f t="shared" si="46"/>
        <v>3.4683177140770475E-12</v>
      </c>
      <c r="GS33" s="86">
        <f t="shared" si="46"/>
        <v>8.2401112181724214E-13</v>
      </c>
      <c r="GT33" s="86">
        <f t="shared" si="46"/>
        <v>1.7776858147868911E-13</v>
      </c>
      <c r="GU33" s="86">
        <f t="shared" si="46"/>
        <v>1.8983525413271169E-14</v>
      </c>
      <c r="GV33" s="86">
        <f t="shared" si="46"/>
        <v>2.798033825568637E-14</v>
      </c>
      <c r="GW33" s="86">
        <f t="shared" si="46"/>
        <v>2.2662934879456604E-14</v>
      </c>
      <c r="GX33" s="86">
        <f t="shared" si="46"/>
        <v>1.4640094708328178E-12</v>
      </c>
      <c r="GY33" s="86">
        <f t="shared" si="46"/>
        <v>3.0606407079257835E-12</v>
      </c>
      <c r="GZ33" s="86">
        <f t="shared" si="46"/>
        <v>2.5861670296486422E-14</v>
      </c>
      <c r="HA33" s="86">
        <f t="shared" si="46"/>
        <v>1.3628322388975415E-20</v>
      </c>
      <c r="HC33" s="86">
        <f t="shared" si="58"/>
        <v>3.4140043846031445E-26</v>
      </c>
      <c r="HD33" s="86">
        <f t="shared" si="47"/>
        <v>1.4955407149597714E-31</v>
      </c>
      <c r="HE33" s="86">
        <f t="shared" si="47"/>
        <v>1.9419627719063113E-30</v>
      </c>
      <c r="HF33" s="86">
        <f t="shared" si="47"/>
        <v>5.3521267438385924E-30</v>
      </c>
      <c r="HG33" s="86">
        <f t="shared" si="47"/>
        <v>1.5316833448997513E-30</v>
      </c>
      <c r="HH33" s="86">
        <f t="shared" si="47"/>
        <v>1.6599664048644151E-32</v>
      </c>
      <c r="HI33" s="86">
        <f t="shared" si="47"/>
        <v>5.7230508001124513E-32</v>
      </c>
      <c r="HJ33" s="86">
        <f t="shared" si="47"/>
        <v>6.99204297781847E-41</v>
      </c>
      <c r="HK33" s="86">
        <f t="shared" si="47"/>
        <v>2.9878759688789131E-33</v>
      </c>
      <c r="HL33" s="86">
        <f t="shared" si="47"/>
        <v>2.6615240182865453E-34</v>
      </c>
      <c r="HM33" s="86">
        <f t="shared" si="47"/>
        <v>8.7539458786740536E-40</v>
      </c>
      <c r="HN33" s="86">
        <f t="shared" si="47"/>
        <v>5.8586518221048762E-40</v>
      </c>
      <c r="HO33" s="86">
        <f t="shared" si="47"/>
        <v>3.5987675738676815E-38</v>
      </c>
      <c r="HP33" s="86">
        <f t="shared" si="47"/>
        <v>8.1765790023777701E-36</v>
      </c>
      <c r="HQ33" s="86">
        <f t="shared" si="47"/>
        <v>4.9544719851492989E-51</v>
      </c>
      <c r="HS33" s="86">
        <f t="shared" si="55"/>
        <v>4.1239615078453262E-108</v>
      </c>
      <c r="HT33" s="86">
        <f t="shared" si="48"/>
        <v>2.2540628994398505E-131</v>
      </c>
      <c r="HU33" s="86">
        <f t="shared" si="48"/>
        <v>8.6086082708880941E-125</v>
      </c>
      <c r="HV33" s="86">
        <f t="shared" si="48"/>
        <v>1.4085416756679602E-122</v>
      </c>
      <c r="HW33" s="86">
        <f t="shared" si="48"/>
        <v>5.9328298527952103E-125</v>
      </c>
      <c r="HX33" s="86">
        <f t="shared" si="48"/>
        <v>1.9102540004407956E-134</v>
      </c>
      <c r="HY33" s="86">
        <f t="shared" si="48"/>
        <v>1.3582873375945294E-132</v>
      </c>
      <c r="HZ33" s="86">
        <f t="shared" si="48"/>
        <v>1.7805709204197233E-168</v>
      </c>
      <c r="IA33" s="86">
        <f t="shared" si="48"/>
        <v>8.9928283004401421E-136</v>
      </c>
      <c r="IB33" s="86">
        <f t="shared" si="48"/>
        <v>7.3708167141759776E-142</v>
      </c>
      <c r="IC33" s="86">
        <f t="shared" si="48"/>
        <v>3.5675078121035239E-167</v>
      </c>
      <c r="ID33" s="86">
        <f t="shared" si="48"/>
        <v>2.6163119542245774E-170</v>
      </c>
      <c r="IE33" s="86">
        <f t="shared" si="48"/>
        <v>3.4262322641121789E-161</v>
      </c>
      <c r="IF33" s="86">
        <f t="shared" si="48"/>
        <v>6.1347168666722452E-91</v>
      </c>
      <c r="IG33" s="86">
        <f t="shared" si="48"/>
        <v>7.9263068087933745E-63</v>
      </c>
      <c r="II33" s="86">
        <f t="shared" si="56"/>
        <v>2.3191960410175852E-252</v>
      </c>
      <c r="IJ33" s="86">
        <f t="shared" si="49"/>
        <v>4.8168242190643588E-308</v>
      </c>
      <c r="IK33" s="86">
        <f t="shared" si="49"/>
        <v>9.1518289807131092E-294</v>
      </c>
      <c r="IL33" s="86">
        <f t="shared" si="49"/>
        <v>6.7244216547252074E-290</v>
      </c>
      <c r="IM33" s="86">
        <f t="shared" si="49"/>
        <v>3.0000175077720122E-295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0</v>
      </c>
      <c r="IW33" s="86">
        <f t="shared" si="49"/>
        <v>5.2090181521907259E-300</v>
      </c>
      <c r="IY33" s="86">
        <f t="shared" si="57"/>
        <v>5.9069823210105577E-9</v>
      </c>
      <c r="IZ33" s="86">
        <f t="shared" si="50"/>
        <v>3.5395758550076796E-11</v>
      </c>
      <c r="JA33" s="86">
        <f t="shared" si="50"/>
        <v>1.4096509842211506E-11</v>
      </c>
      <c r="JB33" s="86">
        <f t="shared" si="50"/>
        <v>1.3245820009378266E-10</v>
      </c>
      <c r="JC33" s="86">
        <f t="shared" si="50"/>
        <v>1.3202743158100422E-10</v>
      </c>
      <c r="JD33" s="86">
        <f t="shared" si="50"/>
        <v>3.4683177140770475E-12</v>
      </c>
      <c r="JE33" s="86">
        <f t="shared" si="50"/>
        <v>8.2401112181724214E-13</v>
      </c>
      <c r="JF33" s="86">
        <f t="shared" si="50"/>
        <v>1.7776858147868911E-13</v>
      </c>
      <c r="JG33" s="86">
        <f t="shared" si="50"/>
        <v>1.8983525413271169E-14</v>
      </c>
      <c r="JH33" s="86">
        <f t="shared" si="50"/>
        <v>2.798033825568637E-14</v>
      </c>
      <c r="JI33" s="86">
        <f t="shared" si="50"/>
        <v>2.2662934879456604E-14</v>
      </c>
      <c r="JJ33" s="86">
        <f t="shared" si="50"/>
        <v>1.4640094708328178E-12</v>
      </c>
      <c r="JK33" s="86">
        <f t="shared" si="50"/>
        <v>3.0606407079257835E-12</v>
      </c>
      <c r="JL33" s="86">
        <f t="shared" si="50"/>
        <v>2.5861670296486422E-14</v>
      </c>
      <c r="JM33" s="86">
        <f t="shared" si="50"/>
        <v>1.3628322388975415E-20</v>
      </c>
    </row>
    <row r="34" spans="2:273" x14ac:dyDescent="0.25">
      <c r="B34" s="2">
        <v>7</v>
      </c>
      <c r="C34" s="37">
        <v>60.924999999999997</v>
      </c>
      <c r="D34" s="37">
        <v>60.508000000000003</v>
      </c>
      <c r="E34" s="37">
        <v>55.823</v>
      </c>
      <c r="F34" s="37">
        <v>53.21</v>
      </c>
      <c r="G34" s="37">
        <v>57.704999999999998</v>
      </c>
      <c r="H34" s="37">
        <v>57.531999999999996</v>
      </c>
      <c r="I34" s="37">
        <v>60.639000000000003</v>
      </c>
      <c r="J34" s="37">
        <v>55.71</v>
      </c>
      <c r="K34" s="37">
        <v>56.241999999999997</v>
      </c>
      <c r="L34" s="37">
        <v>56.825000000000003</v>
      </c>
      <c r="M34" s="37">
        <v>55.54</v>
      </c>
      <c r="N34" s="37">
        <v>61.667000000000002</v>
      </c>
      <c r="O34" s="37">
        <v>63.015999999999998</v>
      </c>
      <c r="P34" s="37">
        <v>64.168999999999997</v>
      </c>
      <c r="Q34" s="37">
        <v>65.569000000000003</v>
      </c>
      <c r="R34" s="19"/>
      <c r="S34" s="4">
        <f t="shared" si="7"/>
        <v>59.552215673592819</v>
      </c>
      <c r="T34" s="4">
        <f t="shared" si="7"/>
        <v>60.437439359300392</v>
      </c>
      <c r="U34" s="4">
        <f t="shared" si="7"/>
        <v>54.157298445210422</v>
      </c>
      <c r="V34" s="4">
        <f t="shared" si="7"/>
        <v>52.686797334724233</v>
      </c>
      <c r="W34" s="4">
        <f t="shared" si="7"/>
        <v>56.18771297026391</v>
      </c>
      <c r="X34" s="4">
        <f t="shared" si="7"/>
        <v>57.316358673544862</v>
      </c>
      <c r="Y34" s="4">
        <f t="shared" si="7"/>
        <v>59.647021166883398</v>
      </c>
      <c r="Z34" s="4">
        <f t="shared" si="7"/>
        <v>54.655966522603627</v>
      </c>
      <c r="AA34" s="4">
        <f t="shared" si="7"/>
        <v>53.856999870198919</v>
      </c>
      <c r="AB34" s="4">
        <f t="shared" si="7"/>
        <v>54.302161123263595</v>
      </c>
      <c r="AC34" s="4">
        <f t="shared" si="7"/>
        <v>54.183518888028281</v>
      </c>
      <c r="AD34" s="4">
        <f t="shared" si="7"/>
        <v>60.636115262313709</v>
      </c>
      <c r="AE34" s="4">
        <f t="shared" si="7"/>
        <v>62.247343797615621</v>
      </c>
      <c r="AF34" s="4">
        <f t="shared" si="7"/>
        <v>62.269424233017105</v>
      </c>
      <c r="AG34" s="4" t="e">
        <f t="shared" si="7"/>
        <v>#N/A</v>
      </c>
      <c r="AI34" s="4">
        <f t="shared" si="8"/>
        <v>1.372784326407178</v>
      </c>
      <c r="AJ34" s="4">
        <f t="shared" si="8"/>
        <v>7.0560640699611099E-2</v>
      </c>
      <c r="AK34" s="4">
        <f t="shared" si="8"/>
        <v>1.6657015547895782</v>
      </c>
      <c r="AL34" s="4">
        <f t="shared" si="8"/>
        <v>0.5232026652757682</v>
      </c>
      <c r="AM34" s="4">
        <f t="shared" si="8"/>
        <v>1.5172870297360888</v>
      </c>
      <c r="AN34" s="4">
        <f t="shared" si="8"/>
        <v>0.21564132645513467</v>
      </c>
      <c r="AO34" s="4">
        <f t="shared" si="8"/>
        <v>0.99197883311660462</v>
      </c>
      <c r="AP34" s="4">
        <f t="shared" si="8"/>
        <v>1.0540334773963735</v>
      </c>
      <c r="AQ34" s="4">
        <f t="shared" si="8"/>
        <v>2.3850001298010781</v>
      </c>
      <c r="AR34" s="4">
        <f t="shared" si="8"/>
        <v>2.5228388767364081</v>
      </c>
      <c r="AS34" s="4">
        <f t="shared" si="8"/>
        <v>1.3564811119717177</v>
      </c>
      <c r="AT34" s="4">
        <f t="shared" si="8"/>
        <v>1.0308847376862929</v>
      </c>
      <c r="AU34" s="4">
        <f t="shared" si="8"/>
        <v>0.76865620238437771</v>
      </c>
      <c r="AV34" s="4">
        <f t="shared" si="8"/>
        <v>1.8995757669828919</v>
      </c>
      <c r="AW34" s="4">
        <f t="shared" si="8"/>
        <v>0</v>
      </c>
      <c r="AY34" s="2">
        <f t="shared" si="51"/>
        <v>59.5522006920949</v>
      </c>
      <c r="AZ34" s="2">
        <f t="shared" si="9"/>
        <v>60.437439224967058</v>
      </c>
      <c r="BA34" s="2">
        <f t="shared" si="9"/>
        <v>54.157298386588124</v>
      </c>
      <c r="BB34" s="2">
        <f t="shared" si="9"/>
        <v>52.686796863522325</v>
      </c>
      <c r="BC34" s="2">
        <f t="shared" si="9"/>
        <v>56.187712497264776</v>
      </c>
      <c r="BD34" s="2">
        <f t="shared" si="9"/>
        <v>57.316358658625646</v>
      </c>
      <c r="BE34" s="2">
        <f t="shared" si="9"/>
        <v>59.647021162852425</v>
      </c>
      <c r="BF34" s="2">
        <f t="shared" si="9"/>
        <v>54.655966521635044</v>
      </c>
      <c r="BG34" s="2">
        <f t="shared" si="9"/>
        <v>53.856999870089282</v>
      </c>
      <c r="BH34" s="2">
        <f t="shared" si="9"/>
        <v>54.302161123103794</v>
      </c>
      <c r="BI34" s="2">
        <f t="shared" si="9"/>
        <v>54.183518887900547</v>
      </c>
      <c r="BJ34" s="2">
        <f t="shared" si="9"/>
        <v>60.636115255855266</v>
      </c>
      <c r="BK34" s="2">
        <f t="shared" si="9"/>
        <v>62.247343784782011</v>
      </c>
      <c r="BL34" s="2">
        <f t="shared" si="9"/>
        <v>62.269424232895801</v>
      </c>
      <c r="BM34" s="2" t="e">
        <f t="shared" si="9"/>
        <v>#N/A</v>
      </c>
      <c r="BO34" s="2">
        <f t="shared" si="10"/>
        <v>60.924999999999997</v>
      </c>
      <c r="BP34" s="2">
        <f t="shared" si="11"/>
        <v>60.508000000000003</v>
      </c>
      <c r="BQ34" s="2">
        <f t="shared" si="12"/>
        <v>55.823</v>
      </c>
      <c r="BR34" s="2">
        <f t="shared" si="13"/>
        <v>53.21</v>
      </c>
      <c r="BS34" s="2">
        <f t="shared" si="14"/>
        <v>57.704999999999998</v>
      </c>
      <c r="BT34" s="2">
        <f t="shared" si="15"/>
        <v>57.531999999999996</v>
      </c>
      <c r="BU34" s="2">
        <f t="shared" si="16"/>
        <v>60.639000000000003</v>
      </c>
      <c r="BV34" s="2">
        <f t="shared" si="17"/>
        <v>55.71</v>
      </c>
      <c r="BW34" s="2">
        <f t="shared" si="18"/>
        <v>56.241999999999997</v>
      </c>
      <c r="BX34" s="2">
        <f t="shared" si="19"/>
        <v>56.825000000000003</v>
      </c>
      <c r="BY34" s="2">
        <f t="shared" si="20"/>
        <v>55.54</v>
      </c>
      <c r="BZ34" s="2">
        <f t="shared" si="21"/>
        <v>61.667000000000002</v>
      </c>
      <c r="CA34" s="2">
        <f t="shared" si="22"/>
        <v>63.015999999999998</v>
      </c>
      <c r="CB34" s="2">
        <f t="shared" si="23"/>
        <v>64.168999999999997</v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60.271213414634154</v>
      </c>
      <c r="DL34" s="2">
        <f t="shared" si="41"/>
        <v>60.726649839289102</v>
      </c>
      <c r="DM34" s="2">
        <f t="shared" si="41"/>
        <v>54.329873150105691</v>
      </c>
      <c r="DN34" s="2">
        <f t="shared" si="41"/>
        <v>52.875676903546442</v>
      </c>
      <c r="DO34" s="2">
        <f t="shared" si="41"/>
        <v>56.408015287794072</v>
      </c>
      <c r="DP34" s="2">
        <f t="shared" si="41"/>
        <v>57.334526427061306</v>
      </c>
      <c r="DQ34" s="2">
        <f t="shared" si="41"/>
        <v>59.829331219168431</v>
      </c>
      <c r="DR34" s="2">
        <f t="shared" si="41"/>
        <v>54.804013613159405</v>
      </c>
      <c r="DS34" s="2">
        <f t="shared" si="41"/>
        <v>53.825081219782291</v>
      </c>
      <c r="DT34" s="2">
        <f t="shared" si="41"/>
        <v>54.292170731707323</v>
      </c>
      <c r="DU34" s="2">
        <f t="shared" si="41"/>
        <v>54.094347038327527</v>
      </c>
      <c r="DV34" s="2">
        <f t="shared" si="41"/>
        <v>60.597315010570853</v>
      </c>
      <c r="DW34" s="2">
        <f t="shared" si="41"/>
        <v>62.147099365750513</v>
      </c>
      <c r="DX34" s="2">
        <f t="shared" si="41"/>
        <v>62.195178919860652</v>
      </c>
      <c r="DY34" s="2">
        <f t="shared" si="41"/>
        <v>60.546211229946501</v>
      </c>
      <c r="EA34" s="2">
        <f t="shared" si="42"/>
        <v>44.842749798598547</v>
      </c>
      <c r="EB34" s="2">
        <f t="shared" si="42"/>
        <v>52.859187152953041</v>
      </c>
      <c r="EC34" s="2">
        <f t="shared" si="42"/>
        <v>49.553688143014476</v>
      </c>
      <c r="ED34" s="2">
        <f t="shared" si="42"/>
        <v>48.075851506145071</v>
      </c>
      <c r="EE34" s="2">
        <f t="shared" si="42"/>
        <v>50.631802517560757</v>
      </c>
      <c r="EF34" s="2">
        <f t="shared" si="42"/>
        <v>56.804554107203067</v>
      </c>
      <c r="EG34" s="2">
        <f t="shared" si="42"/>
        <v>54.334371598184873</v>
      </c>
      <c r="EH34" s="2">
        <f t="shared" si="42"/>
        <v>50.132523683882553</v>
      </c>
      <c r="EI34" s="2">
        <f t="shared" si="42"/>
        <v>54.972118841300436</v>
      </c>
      <c r="EJ34" s="2">
        <f t="shared" si="42"/>
        <v>54.633547675466417</v>
      </c>
      <c r="EK34" s="2">
        <f t="shared" si="42"/>
        <v>57.223124433557857</v>
      </c>
      <c r="EL34" s="2">
        <f t="shared" si="42"/>
        <v>61.76718924146703</v>
      </c>
      <c r="EM34" s="2">
        <f t="shared" si="42"/>
        <v>65.092827370515892</v>
      </c>
      <c r="EN34" s="2">
        <f t="shared" si="42"/>
        <v>64.632794448122894</v>
      </c>
      <c r="EO34" s="2">
        <f t="shared" si="42"/>
        <v>70.579831079583698</v>
      </c>
      <c r="EQ34" s="2">
        <f t="shared" si="43"/>
        <v>45.24300377286432</v>
      </c>
      <c r="ER34" s="2">
        <f t="shared" si="43"/>
        <v>54.059328710987103</v>
      </c>
      <c r="ES34" s="2">
        <f t="shared" si="43"/>
        <v>51.753835056286952</v>
      </c>
      <c r="ET34" s="2">
        <f t="shared" si="43"/>
        <v>47.076522371533009</v>
      </c>
      <c r="EU34" s="2">
        <f t="shared" si="43"/>
        <v>49.107866247684861</v>
      </c>
      <c r="EV34" s="2">
        <f t="shared" si="43"/>
        <v>53.032525590873853</v>
      </c>
      <c r="EW34" s="2">
        <f t="shared" si="43"/>
        <v>55.577432760028323</v>
      </c>
      <c r="EX34" s="2">
        <f t="shared" si="43"/>
        <v>53.068285796288038</v>
      </c>
      <c r="EY34" s="2">
        <f t="shared" si="43"/>
        <v>55.146140744759244</v>
      </c>
      <c r="EZ34" s="2">
        <f t="shared" si="43"/>
        <v>56.067196777081101</v>
      </c>
      <c r="FA34" s="2">
        <f t="shared" si="43"/>
        <v>58.006836263655138</v>
      </c>
      <c r="FB34" s="2">
        <f t="shared" si="43"/>
        <v>61.828903219909435</v>
      </c>
      <c r="FC34" s="2">
        <f t="shared" si="43"/>
        <v>62.450237301804663</v>
      </c>
      <c r="FD34" s="2">
        <f t="shared" si="43"/>
        <v>64.350008993927105</v>
      </c>
      <c r="FE34" s="2">
        <f t="shared" si="43"/>
        <v>73.590115576733069</v>
      </c>
      <c r="FG34" s="2">
        <f t="shared" si="44"/>
        <v>4.6603021259900526E-2</v>
      </c>
      <c r="FH34" s="2">
        <f t="shared" si="44"/>
        <v>3.6760452779582245E-2</v>
      </c>
      <c r="FI34" s="2">
        <f t="shared" si="44"/>
        <v>3.6132744636919747E-2</v>
      </c>
      <c r="FJ34" s="2">
        <f t="shared" si="44"/>
        <v>3.9351254656414453E-2</v>
      </c>
      <c r="FK34" s="2">
        <f t="shared" si="44"/>
        <v>3.8139430287276538E-2</v>
      </c>
      <c r="FL34" s="2">
        <f t="shared" si="44"/>
        <v>3.4273633303751522E-2</v>
      </c>
      <c r="FM34" s="2">
        <f t="shared" si="44"/>
        <v>3.3177942320596072E-2</v>
      </c>
      <c r="FN34" s="2">
        <f t="shared" si="44"/>
        <v>3.1692553460121987E-2</v>
      </c>
      <c r="FO34" s="2">
        <f t="shared" si="44"/>
        <v>2.78268683324112E-2</v>
      </c>
      <c r="FP34" s="2">
        <f t="shared" si="44"/>
        <v>2.9260167841330675E-2</v>
      </c>
      <c r="FQ34" s="2">
        <f t="shared" si="44"/>
        <v>2.8500286962865967E-2</v>
      </c>
      <c r="FR34" s="2">
        <f t="shared" si="44"/>
        <v>3.3166119786242794E-2</v>
      </c>
      <c r="FS34" s="2">
        <f t="shared" si="44"/>
        <v>3.4031164058349717E-2</v>
      </c>
      <c r="FT34" s="2">
        <f t="shared" si="44"/>
        <v>3.0458252340029988E-2</v>
      </c>
      <c r="FU34" s="2">
        <f t="shared" si="44"/>
        <v>2.2823184514793163E-2</v>
      </c>
      <c r="FW34" s="2">
        <f t="shared" si="53"/>
        <v>7.3794758776579581E-7</v>
      </c>
      <c r="FX34" s="2">
        <f t="shared" si="45"/>
        <v>7.3012565524351255E-7</v>
      </c>
      <c r="FY34" s="2">
        <f t="shared" si="45"/>
        <v>8.6797946507477939E-7</v>
      </c>
      <c r="FZ34" s="2">
        <f t="shared" si="45"/>
        <v>8.8910111099319663E-7</v>
      </c>
      <c r="GA34" s="2">
        <f t="shared" si="45"/>
        <v>8.7028213471195813E-7</v>
      </c>
      <c r="GB34" s="2">
        <f t="shared" si="45"/>
        <v>9.7864681372564203E-7</v>
      </c>
      <c r="GC34" s="2">
        <f t="shared" si="45"/>
        <v>1.1238730906697248E-6</v>
      </c>
      <c r="GD34" s="2">
        <f t="shared" si="45"/>
        <v>1.4826806470662424E-6</v>
      </c>
      <c r="GE34" s="2">
        <f t="shared" si="45"/>
        <v>1.0656169040087582E-6</v>
      </c>
      <c r="GF34" s="2">
        <f t="shared" si="45"/>
        <v>1.1472297592596004E-6</v>
      </c>
      <c r="GG34" s="2">
        <f t="shared" si="45"/>
        <v>1.0156360988888861E-6</v>
      </c>
      <c r="GH34" s="2">
        <f t="shared" si="45"/>
        <v>9.1401776522692015E-7</v>
      </c>
      <c r="GI34" s="2">
        <f t="shared" si="45"/>
        <v>8.0752969612202308E-7</v>
      </c>
      <c r="GJ34" s="2">
        <f t="shared" si="45"/>
        <v>6.9251314303971776E-7</v>
      </c>
      <c r="GK34" s="2">
        <f t="shared" si="45"/>
        <v>7.0297387114679141E-7</v>
      </c>
      <c r="GM34" s="86">
        <f t="shared" si="54"/>
        <v>1.0584844830835269E-8</v>
      </c>
      <c r="GN34" s="86">
        <f t="shared" si="46"/>
        <v>7.5597965121646949E-11</v>
      </c>
      <c r="GO34" s="86">
        <f t="shared" si="46"/>
        <v>3.1204978375471753E-11</v>
      </c>
      <c r="GP34" s="86">
        <f t="shared" si="46"/>
        <v>2.712693689212941E-10</v>
      </c>
      <c r="GQ34" s="86">
        <f t="shared" si="46"/>
        <v>2.6854741715139656E-10</v>
      </c>
      <c r="GR34" s="86">
        <f t="shared" si="46"/>
        <v>8.0507309178538818E-12</v>
      </c>
      <c r="GS34" s="86">
        <f t="shared" si="46"/>
        <v>2.0173011257443605E-12</v>
      </c>
      <c r="GT34" s="86">
        <f t="shared" si="46"/>
        <v>4.5891086225750229E-13</v>
      </c>
      <c r="GU34" s="86">
        <f t="shared" si="46"/>
        <v>5.1904595582669475E-14</v>
      </c>
      <c r="GV34" s="86">
        <f t="shared" si="46"/>
        <v>7.6358394271421618E-14</v>
      </c>
      <c r="GW34" s="86">
        <f t="shared" si="46"/>
        <v>6.1928249380765678E-14</v>
      </c>
      <c r="GX34" s="86">
        <f t="shared" si="46"/>
        <v>3.4967665630100904E-12</v>
      </c>
      <c r="GY34" s="86">
        <f t="shared" si="46"/>
        <v>7.1298713424716885E-12</v>
      </c>
      <c r="GZ34" s="86">
        <f t="shared" si="46"/>
        <v>7.1637738565215483E-14</v>
      </c>
      <c r="HA34" s="86">
        <f t="shared" si="46"/>
        <v>6.2219966362553705E-20</v>
      </c>
      <c r="HC34" s="86">
        <f t="shared" si="58"/>
        <v>1.3124687303225807E-25</v>
      </c>
      <c r="HD34" s="86">
        <f t="shared" si="47"/>
        <v>7.7075856698578672E-31</v>
      </c>
      <c r="HE34" s="86">
        <f t="shared" si="47"/>
        <v>9.528390681962063E-30</v>
      </c>
      <c r="HF34" s="86">
        <f t="shared" si="47"/>
        <v>2.5743856123133065E-29</v>
      </c>
      <c r="HG34" s="86">
        <f t="shared" si="47"/>
        <v>7.5692334153618256E-30</v>
      </c>
      <c r="HH34" s="86">
        <f t="shared" si="47"/>
        <v>9.3540431459912858E-32</v>
      </c>
      <c r="HI34" s="86">
        <f t="shared" si="47"/>
        <v>3.1581039757642499E-31</v>
      </c>
      <c r="HJ34" s="86">
        <f t="shared" si="47"/>
        <v>6.557663185688321E-40</v>
      </c>
      <c r="HK34" s="86">
        <f t="shared" si="47"/>
        <v>1.7351511706521003E-32</v>
      </c>
      <c r="HL34" s="86">
        <f t="shared" si="47"/>
        <v>1.6679479001874458E-33</v>
      </c>
      <c r="HM34" s="86">
        <f t="shared" si="47"/>
        <v>7.4602244832196097E-39</v>
      </c>
      <c r="HN34" s="86">
        <f t="shared" si="47"/>
        <v>5.0304548524230956E-39</v>
      </c>
      <c r="HO34" s="86">
        <f t="shared" si="47"/>
        <v>2.7193022962250792E-37</v>
      </c>
      <c r="HP34" s="86">
        <f t="shared" si="47"/>
        <v>5.5151813187697588E-35</v>
      </c>
      <c r="HQ34" s="86">
        <f t="shared" si="47"/>
        <v>7.9167486374131145E-50</v>
      </c>
      <c r="HS34" s="86">
        <f t="shared" si="55"/>
        <v>2.0681285685506532E-106</v>
      </c>
      <c r="HT34" s="86">
        <f t="shared" si="48"/>
        <v>2.669477020294877E-129</v>
      </c>
      <c r="HU34" s="86">
        <f t="shared" si="48"/>
        <v>8.5426640969879034E-123</v>
      </c>
      <c r="HV34" s="86">
        <f t="shared" si="48"/>
        <v>1.3109651551879316E-120</v>
      </c>
      <c r="HW34" s="86">
        <f t="shared" si="48"/>
        <v>5.9795886595101472E-123</v>
      </c>
      <c r="HX34" s="86">
        <f t="shared" si="48"/>
        <v>2.878685831505028E-132</v>
      </c>
      <c r="HY34" s="86">
        <f t="shared" si="48"/>
        <v>1.9422338827550506E-130</v>
      </c>
      <c r="HZ34" s="86">
        <f t="shared" si="48"/>
        <v>1.1402934244378628E-165</v>
      </c>
      <c r="IA34" s="86">
        <f t="shared" si="48"/>
        <v>1.4282381402641101E-133</v>
      </c>
      <c r="IB34" s="86">
        <f t="shared" si="48"/>
        <v>1.5055262780395633E-139</v>
      </c>
      <c r="IC34" s="86">
        <f t="shared" si="48"/>
        <v>1.8457058729507206E-164</v>
      </c>
      <c r="ID34" s="86">
        <f t="shared" si="48"/>
        <v>1.4471916061716602E-167</v>
      </c>
      <c r="IE34" s="86">
        <f t="shared" si="48"/>
        <v>1.2704248177332212E-158</v>
      </c>
      <c r="IF34" s="86">
        <f t="shared" si="48"/>
        <v>1.6147944361244767E-89</v>
      </c>
      <c r="IG34" s="86">
        <f t="shared" si="48"/>
        <v>7.2413458830736791E-62</v>
      </c>
      <c r="II34" s="86">
        <f t="shared" si="56"/>
        <v>3.9644483905202634E-249</v>
      </c>
      <c r="IJ34" s="86">
        <f t="shared" si="49"/>
        <v>4.2805686577103922E-304</v>
      </c>
      <c r="IK34" s="86">
        <f t="shared" si="49"/>
        <v>5.9187775081338631E-290</v>
      </c>
      <c r="IL34" s="86">
        <f t="shared" si="49"/>
        <v>3.9293133163430915E-286</v>
      </c>
      <c r="IM34" s="86">
        <f t="shared" si="49"/>
        <v>2.0321341235045758E-291</v>
      </c>
      <c r="IN34" s="86">
        <f t="shared" si="49"/>
        <v>0</v>
      </c>
      <c r="IO34" s="86">
        <f t="shared" si="49"/>
        <v>5.2273515996797985E-306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8.1271756655376411E-305</v>
      </c>
      <c r="IW34" s="86">
        <f t="shared" si="49"/>
        <v>3.5617646479812973E-296</v>
      </c>
      <c r="IY34" s="86">
        <f t="shared" si="57"/>
        <v>1.0584844830835269E-8</v>
      </c>
      <c r="IZ34" s="86">
        <f t="shared" si="50"/>
        <v>7.5597965121646949E-11</v>
      </c>
      <c r="JA34" s="86">
        <f t="shared" si="50"/>
        <v>3.1204978375471753E-11</v>
      </c>
      <c r="JB34" s="86">
        <f t="shared" si="50"/>
        <v>2.712693689212941E-10</v>
      </c>
      <c r="JC34" s="86">
        <f t="shared" si="50"/>
        <v>2.6854741715139656E-10</v>
      </c>
      <c r="JD34" s="86">
        <f t="shared" si="50"/>
        <v>8.0507309178538818E-12</v>
      </c>
      <c r="JE34" s="86">
        <f t="shared" si="50"/>
        <v>2.0173011257443605E-12</v>
      </c>
      <c r="JF34" s="86">
        <f t="shared" si="50"/>
        <v>4.5891086225750229E-13</v>
      </c>
      <c r="JG34" s="86">
        <f t="shared" si="50"/>
        <v>5.1904595582669475E-14</v>
      </c>
      <c r="JH34" s="86">
        <f t="shared" si="50"/>
        <v>7.6358394271421618E-14</v>
      </c>
      <c r="JI34" s="86">
        <f t="shared" si="50"/>
        <v>6.1928249380765678E-14</v>
      </c>
      <c r="JJ34" s="86">
        <f t="shared" si="50"/>
        <v>3.4967665630100904E-12</v>
      </c>
      <c r="JK34" s="86">
        <f t="shared" si="50"/>
        <v>7.1298713424716885E-12</v>
      </c>
      <c r="JL34" s="86">
        <f t="shared" si="50"/>
        <v>7.1637738565215483E-14</v>
      </c>
      <c r="JM34" s="86">
        <f t="shared" si="50"/>
        <v>6.2219966362553705E-20</v>
      </c>
    </row>
    <row r="35" spans="2:273" x14ac:dyDescent="0.25">
      <c r="B35" s="2">
        <v>8</v>
      </c>
      <c r="C35" s="37">
        <v>60.402999999999999</v>
      </c>
      <c r="D35" s="37">
        <v>61.238</v>
      </c>
      <c r="E35" s="37">
        <v>54.564999999999998</v>
      </c>
      <c r="F35" s="37">
        <v>52.435000000000002</v>
      </c>
      <c r="G35" s="37">
        <v>57.738</v>
      </c>
      <c r="H35" s="37">
        <v>56.918999999999997</v>
      </c>
      <c r="I35" s="37">
        <v>60.148000000000003</v>
      </c>
      <c r="J35" s="37">
        <v>55.177</v>
      </c>
      <c r="K35" s="37">
        <v>55.628999999999998</v>
      </c>
      <c r="L35" s="37">
        <v>55.348999999999997</v>
      </c>
      <c r="M35" s="37">
        <v>56.555999999999997</v>
      </c>
      <c r="N35" s="37">
        <v>61.015999999999998</v>
      </c>
      <c r="O35" s="37">
        <v>62.323</v>
      </c>
      <c r="P35" s="37">
        <v>64.677000000000007</v>
      </c>
      <c r="Q35" s="37">
        <v>65.185000000000002</v>
      </c>
      <c r="S35" s="4">
        <f t="shared" si="7"/>
        <v>59.732796870121767</v>
      </c>
      <c r="T35" s="4">
        <f t="shared" si="7"/>
        <v>60.755716952425225</v>
      </c>
      <c r="U35" s="4">
        <f t="shared" si="7"/>
        <v>54.460851089180181</v>
      </c>
      <c r="V35" s="4">
        <f t="shared" si="7"/>
        <v>52.92304545631746</v>
      </c>
      <c r="W35" s="4">
        <f t="shared" si="7"/>
        <v>56.348589754603417</v>
      </c>
      <c r="X35" s="4">
        <f t="shared" si="7"/>
        <v>57.49426297962399</v>
      </c>
      <c r="Y35" s="4">
        <f t="shared" si="7"/>
        <v>59.747924136247569</v>
      </c>
      <c r="Z35" s="4">
        <f t="shared" si="7"/>
        <v>54.851969965917235</v>
      </c>
      <c r="AA35" s="4">
        <f t="shared" si="7"/>
        <v>54.08331954007118</v>
      </c>
      <c r="AB35" s="4">
        <f t="shared" si="7"/>
        <v>54.529963859670005</v>
      </c>
      <c r="AC35" s="4">
        <f t="shared" si="7"/>
        <v>54.460544441516404</v>
      </c>
      <c r="AD35" s="4">
        <f t="shared" si="7"/>
        <v>60.892794845301701</v>
      </c>
      <c r="AE35" s="4">
        <f t="shared" si="7"/>
        <v>62.441228331171111</v>
      </c>
      <c r="AF35" s="4">
        <f t="shared" si="7"/>
        <v>62.483886680490002</v>
      </c>
      <c r="AG35" s="4" t="e">
        <f t="shared" si="7"/>
        <v>#N/A</v>
      </c>
      <c r="AI35" s="4">
        <f t="shared" si="8"/>
        <v>0.67020312987823161</v>
      </c>
      <c r="AJ35" s="4">
        <f t="shared" si="8"/>
        <v>0.48228304757477503</v>
      </c>
      <c r="AK35" s="4">
        <f t="shared" si="8"/>
        <v>0.10414891081981636</v>
      </c>
      <c r="AL35" s="4">
        <f t="shared" si="8"/>
        <v>-0.4880454563174581</v>
      </c>
      <c r="AM35" s="4">
        <f t="shared" si="8"/>
        <v>1.3894102453965829</v>
      </c>
      <c r="AN35" s="4">
        <f t="shared" si="8"/>
        <v>-0.57526297962399298</v>
      </c>
      <c r="AO35" s="4">
        <f t="shared" si="8"/>
        <v>0.4000758637524342</v>
      </c>
      <c r="AP35" s="4">
        <f t="shared" si="8"/>
        <v>0.32503003408276498</v>
      </c>
      <c r="AQ35" s="4">
        <f t="shared" si="8"/>
        <v>1.5456804599288176</v>
      </c>
      <c r="AR35" s="4">
        <f t="shared" si="8"/>
        <v>0.81903614032999172</v>
      </c>
      <c r="AS35" s="4">
        <f t="shared" si="8"/>
        <v>2.095455558483593</v>
      </c>
      <c r="AT35" s="4">
        <f t="shared" si="8"/>
        <v>0.12320515469829729</v>
      </c>
      <c r="AU35" s="4">
        <f t="shared" si="8"/>
        <v>-0.11822833117111031</v>
      </c>
      <c r="AV35" s="4">
        <f t="shared" si="8"/>
        <v>2.1931133195100045</v>
      </c>
      <c r="AW35" s="4">
        <f t="shared" si="8"/>
        <v>0</v>
      </c>
      <c r="AY35" s="2">
        <f t="shared" si="51"/>
        <v>59.732770708184759</v>
      </c>
      <c r="AZ35" s="2">
        <f t="shared" si="9"/>
        <v>60.755716673797444</v>
      </c>
      <c r="BA35" s="2">
        <f t="shared" si="9"/>
        <v>54.460850963261372</v>
      </c>
      <c r="BB35" s="2">
        <f t="shared" si="9"/>
        <v>52.923044518514438</v>
      </c>
      <c r="BC35" s="2">
        <f t="shared" si="9"/>
        <v>56.348588819259433</v>
      </c>
      <c r="BD35" s="2">
        <f t="shared" si="9"/>
        <v>57.49426294605054</v>
      </c>
      <c r="BE35" s="2">
        <f t="shared" si="9"/>
        <v>59.747924126691366</v>
      </c>
      <c r="BF35" s="2">
        <f t="shared" si="9"/>
        <v>54.85196996349837</v>
      </c>
      <c r="BG35" s="2">
        <f t="shared" si="9"/>
        <v>54.083319539781314</v>
      </c>
      <c r="BH35" s="2">
        <f t="shared" si="9"/>
        <v>54.529963859248461</v>
      </c>
      <c r="BI35" s="2">
        <f t="shared" si="9"/>
        <v>54.460544441178953</v>
      </c>
      <c r="BJ35" s="2">
        <f t="shared" si="9"/>
        <v>60.892794830354333</v>
      </c>
      <c r="BK35" s="2">
        <f t="shared" si="9"/>
        <v>62.441228302188776</v>
      </c>
      <c r="BL35" s="2">
        <f t="shared" si="9"/>
        <v>62.483886680165412</v>
      </c>
      <c r="BM35" s="2" t="e">
        <f t="shared" si="9"/>
        <v>#N/A</v>
      </c>
      <c r="BO35" s="2">
        <f t="shared" si="10"/>
        <v>60.402999999999999</v>
      </c>
      <c r="BP35" s="2">
        <f t="shared" si="11"/>
        <v>61.238</v>
      </c>
      <c r="BQ35" s="2">
        <f t="shared" si="12"/>
        <v>54.564999999999998</v>
      </c>
      <c r="BR35" s="2">
        <f t="shared" si="13"/>
        <v>52.435000000000002</v>
      </c>
      <c r="BS35" s="2">
        <f t="shared" si="14"/>
        <v>57.738</v>
      </c>
      <c r="BT35" s="2">
        <f t="shared" si="15"/>
        <v>56.918999999999997</v>
      </c>
      <c r="BU35" s="2">
        <f t="shared" si="16"/>
        <v>60.148000000000003</v>
      </c>
      <c r="BV35" s="2">
        <f t="shared" si="17"/>
        <v>55.177</v>
      </c>
      <c r="BW35" s="2">
        <f t="shared" si="18"/>
        <v>55.628999999999998</v>
      </c>
      <c r="BX35" s="2">
        <f t="shared" si="19"/>
        <v>55.348999999999997</v>
      </c>
      <c r="BY35" s="2">
        <f t="shared" si="20"/>
        <v>56.555999999999997</v>
      </c>
      <c r="BZ35" s="2">
        <f t="shared" si="21"/>
        <v>61.015999999999998</v>
      </c>
      <c r="CA35" s="2">
        <f t="shared" si="22"/>
        <v>62.323</v>
      </c>
      <c r="CB35" s="2">
        <f t="shared" si="23"/>
        <v>64.677000000000007</v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60.530796341463422</v>
      </c>
      <c r="DL35" s="2">
        <f t="shared" si="41"/>
        <v>61.088435918213015</v>
      </c>
      <c r="DM35" s="2">
        <f t="shared" si="41"/>
        <v>54.665495167623057</v>
      </c>
      <c r="DN35" s="2">
        <f t="shared" si="41"/>
        <v>53.14483134808092</v>
      </c>
      <c r="DO35" s="2">
        <f t="shared" si="41"/>
        <v>56.602097047781108</v>
      </c>
      <c r="DP35" s="2">
        <f t="shared" si="41"/>
        <v>57.527410752038655</v>
      </c>
      <c r="DQ35" s="2">
        <f t="shared" si="41"/>
        <v>59.956237843551804</v>
      </c>
      <c r="DR35" s="2">
        <f t="shared" si="41"/>
        <v>55.024625638116866</v>
      </c>
      <c r="DS35" s="2">
        <f t="shared" si="41"/>
        <v>54.059522837155278</v>
      </c>
      <c r="DT35" s="2">
        <f t="shared" si="41"/>
        <v>54.531073170731716</v>
      </c>
      <c r="DU35" s="2">
        <f t="shared" si="41"/>
        <v>54.376602090592336</v>
      </c>
      <c r="DV35" s="2">
        <f t="shared" si="41"/>
        <v>60.866204469948684</v>
      </c>
      <c r="DW35" s="2">
        <f t="shared" si="41"/>
        <v>62.345813198429461</v>
      </c>
      <c r="DX35" s="2">
        <f t="shared" si="41"/>
        <v>62.414445296167266</v>
      </c>
      <c r="DY35" s="2">
        <f t="shared" si="41"/>
        <v>60.778638034759339</v>
      </c>
      <c r="EA35" s="2">
        <f t="shared" si="42"/>
        <v>44.843386933985919</v>
      </c>
      <c r="EB35" s="2">
        <f t="shared" si="42"/>
        <v>52.804516841815413</v>
      </c>
      <c r="EC35" s="2">
        <f t="shared" si="42"/>
        <v>49.482101109409832</v>
      </c>
      <c r="ED35" s="2">
        <f t="shared" si="42"/>
        <v>47.985172672503815</v>
      </c>
      <c r="EE35" s="2">
        <f t="shared" si="42"/>
        <v>50.517798744327713</v>
      </c>
      <c r="EF35" s="2">
        <f t="shared" si="42"/>
        <v>56.642548207663793</v>
      </c>
      <c r="EG35" s="2">
        <f t="shared" si="42"/>
        <v>54.211641511779703</v>
      </c>
      <c r="EH35" s="2">
        <f t="shared" si="42"/>
        <v>50.040816479410687</v>
      </c>
      <c r="EI35" s="2">
        <f t="shared" si="42"/>
        <v>54.841534369366578</v>
      </c>
      <c r="EJ35" s="2">
        <f t="shared" si="42"/>
        <v>54.496343590428204</v>
      </c>
      <c r="EK35" s="2">
        <f t="shared" si="42"/>
        <v>57.070120473566021</v>
      </c>
      <c r="EL35" s="2">
        <f t="shared" si="42"/>
        <v>61.599731292394338</v>
      </c>
      <c r="EM35" s="2">
        <f t="shared" si="42"/>
        <v>64.911327467923059</v>
      </c>
      <c r="EN35" s="2">
        <f t="shared" si="42"/>
        <v>64.499843742096445</v>
      </c>
      <c r="EO35" s="2">
        <f t="shared" si="42"/>
        <v>70.436375686612081</v>
      </c>
      <c r="EQ35" s="2">
        <f t="shared" si="43"/>
        <v>45.239907159762296</v>
      </c>
      <c r="ER35" s="2">
        <f t="shared" si="43"/>
        <v>53.993460927781776</v>
      </c>
      <c r="ES35" s="2">
        <f t="shared" si="43"/>
        <v>51.66121827427957</v>
      </c>
      <c r="ET35" s="2">
        <f t="shared" si="43"/>
        <v>46.99531180391314</v>
      </c>
      <c r="EU35" s="2">
        <f t="shared" si="43"/>
        <v>49.008313153185036</v>
      </c>
      <c r="EV35" s="2">
        <f t="shared" si="43"/>
        <v>52.9067630308245</v>
      </c>
      <c r="EW35" s="2">
        <f t="shared" si="43"/>
        <v>55.4426274832635</v>
      </c>
      <c r="EX35" s="2">
        <f t="shared" si="43"/>
        <v>52.948031972366664</v>
      </c>
      <c r="EY35" s="2">
        <f t="shared" si="43"/>
        <v>55.013868769368514</v>
      </c>
      <c r="EZ35" s="2">
        <f t="shared" si="43"/>
        <v>55.915977136117696</v>
      </c>
      <c r="FA35" s="2">
        <f t="shared" si="43"/>
        <v>57.846183362857971</v>
      </c>
      <c r="FB35" s="2">
        <f t="shared" si="43"/>
        <v>61.660817310178899</v>
      </c>
      <c r="FC35" s="2">
        <f t="shared" si="43"/>
        <v>62.295037460561524</v>
      </c>
      <c r="FD35" s="2">
        <f t="shared" si="43"/>
        <v>64.219727717479259</v>
      </c>
      <c r="FE35" s="2">
        <f t="shared" si="43"/>
        <v>73.414831273674565</v>
      </c>
      <c r="FG35" s="2">
        <f t="shared" si="44"/>
        <v>5.087047411027578E-2</v>
      </c>
      <c r="FH35" s="2">
        <f t="shared" si="44"/>
        <v>4.016458794156029E-2</v>
      </c>
      <c r="FI35" s="2">
        <f t="shared" si="44"/>
        <v>3.9481134556584592E-2</v>
      </c>
      <c r="FJ35" s="2">
        <f t="shared" si="44"/>
        <v>4.2984600051323242E-2</v>
      </c>
      <c r="FK35" s="2">
        <f t="shared" si="44"/>
        <v>4.1665739491807519E-2</v>
      </c>
      <c r="FL35" s="2">
        <f t="shared" si="44"/>
        <v>3.7456435984618508E-2</v>
      </c>
      <c r="FM35" s="2">
        <f t="shared" si="44"/>
        <v>3.6262814961431585E-2</v>
      </c>
      <c r="FN35" s="2">
        <f t="shared" si="44"/>
        <v>3.4644264147820319E-2</v>
      </c>
      <c r="FO35" s="2">
        <f t="shared" si="44"/>
        <v>3.0429859773064467E-2</v>
      </c>
      <c r="FP35" s="2">
        <f t="shared" si="44"/>
        <v>3.199282133586006E-2</v>
      </c>
      <c r="FQ35" s="2">
        <f t="shared" si="44"/>
        <v>3.1164252256809716E-2</v>
      </c>
      <c r="FR35" s="2">
        <f t="shared" si="44"/>
        <v>3.6249934387621106E-2</v>
      </c>
      <c r="FS35" s="2">
        <f t="shared" si="44"/>
        <v>3.719231713429734E-2</v>
      </c>
      <c r="FT35" s="2">
        <f t="shared" si="44"/>
        <v>3.3298958687220666E-2</v>
      </c>
      <c r="FU35" s="2">
        <f t="shared" si="44"/>
        <v>2.4970141441961219E-2</v>
      </c>
      <c r="FW35" s="2">
        <f t="shared" si="53"/>
        <v>8.0914338227400154E-7</v>
      </c>
      <c r="FX35" s="2">
        <f t="shared" si="45"/>
        <v>8.0056680502637595E-7</v>
      </c>
      <c r="FY35" s="2">
        <f t="shared" si="45"/>
        <v>9.5172047845640728E-7</v>
      </c>
      <c r="FZ35" s="2">
        <f t="shared" si="45"/>
        <v>9.7487989874662408E-7</v>
      </c>
      <c r="GA35" s="2">
        <f t="shared" si="45"/>
        <v>9.5424530508307045E-7</v>
      </c>
      <c r="GB35" s="2">
        <f t="shared" si="45"/>
        <v>1.0730647916584504E-6</v>
      </c>
      <c r="GC35" s="2">
        <f t="shared" si="45"/>
        <v>1.2323022055338034E-6</v>
      </c>
      <c r="GD35" s="2">
        <f t="shared" si="45"/>
        <v>1.6257267687973158E-6</v>
      </c>
      <c r="GE35" s="2">
        <f t="shared" si="45"/>
        <v>1.1684255805627803E-6</v>
      </c>
      <c r="GF35" s="2">
        <f t="shared" si="45"/>
        <v>1.2579122777656725E-6</v>
      </c>
      <c r="GG35" s="2">
        <f t="shared" si="45"/>
        <v>1.1136227285273277E-6</v>
      </c>
      <c r="GH35" s="2">
        <f t="shared" si="45"/>
        <v>1.0022004620820117E-6</v>
      </c>
      <c r="GI35" s="2">
        <f t="shared" si="45"/>
        <v>8.8543863555228368E-7</v>
      </c>
      <c r="GJ35" s="2">
        <f t="shared" si="45"/>
        <v>7.5932551115326276E-7</v>
      </c>
      <c r="GK35" s="2">
        <f t="shared" si="45"/>
        <v>7.7079546989420513E-7</v>
      </c>
      <c r="GM35" s="86">
        <f t="shared" si="54"/>
        <v>1.8789576836636229E-8</v>
      </c>
      <c r="GN35" s="86">
        <f t="shared" si="46"/>
        <v>1.5945299005425458E-10</v>
      </c>
      <c r="GO35" s="86">
        <f t="shared" si="46"/>
        <v>6.8170367834564047E-11</v>
      </c>
      <c r="GP35" s="86">
        <f t="shared" si="46"/>
        <v>5.4901873854000761E-10</v>
      </c>
      <c r="GQ35" s="86">
        <f t="shared" si="46"/>
        <v>5.3993458810041807E-10</v>
      </c>
      <c r="GR35" s="86">
        <f t="shared" si="46"/>
        <v>1.8426843711834074E-11</v>
      </c>
      <c r="GS35" s="86">
        <f t="shared" si="46"/>
        <v>4.8648653200532279E-12</v>
      </c>
      <c r="GT35" s="86">
        <f t="shared" si="46"/>
        <v>1.1658786413552557E-12</v>
      </c>
      <c r="GU35" s="86">
        <f t="shared" si="46"/>
        <v>1.3956609409241301E-13</v>
      </c>
      <c r="GV35" s="86">
        <f t="shared" si="46"/>
        <v>2.0489957556025984E-13</v>
      </c>
      <c r="GW35" s="86">
        <f t="shared" si="46"/>
        <v>1.6640762346725958E-13</v>
      </c>
      <c r="GX35" s="86">
        <f t="shared" si="46"/>
        <v>8.2314452432288878E-12</v>
      </c>
      <c r="GY35" s="86">
        <f t="shared" si="46"/>
        <v>1.6376748869339403E-11</v>
      </c>
      <c r="GZ35" s="86">
        <f t="shared" si="46"/>
        <v>1.9503207419568857E-13</v>
      </c>
      <c r="HA35" s="86">
        <f t="shared" si="46"/>
        <v>2.7671717960324121E-19</v>
      </c>
      <c r="HC35" s="86">
        <f t="shared" si="58"/>
        <v>4.9657882118763895E-25</v>
      </c>
      <c r="HD35" s="86">
        <f t="shared" si="47"/>
        <v>3.8955742017361461E-30</v>
      </c>
      <c r="HE35" s="86">
        <f t="shared" si="47"/>
        <v>4.5870000780940829E-29</v>
      </c>
      <c r="HF35" s="86">
        <f t="shared" si="47"/>
        <v>1.215161230325809E-28</v>
      </c>
      <c r="HG35" s="86">
        <f t="shared" si="47"/>
        <v>3.6696098924154529E-29</v>
      </c>
      <c r="HH35" s="86">
        <f t="shared" si="47"/>
        <v>5.1614102557011029E-31</v>
      </c>
      <c r="HI35" s="86">
        <f t="shared" si="47"/>
        <v>1.7067061650946764E-30</v>
      </c>
      <c r="HJ35" s="86">
        <f t="shared" si="47"/>
        <v>5.9814419032272943E-39</v>
      </c>
      <c r="HK35" s="86">
        <f t="shared" si="47"/>
        <v>9.8646009443059564E-32</v>
      </c>
      <c r="HL35" s="86">
        <f t="shared" si="47"/>
        <v>1.022119009424498E-32</v>
      </c>
      <c r="HM35" s="86">
        <f t="shared" si="47"/>
        <v>6.1931568231724901E-38</v>
      </c>
      <c r="HN35" s="86">
        <f t="shared" si="47"/>
        <v>4.2072719965177924E-38</v>
      </c>
      <c r="HO35" s="86">
        <f t="shared" si="47"/>
        <v>2.0052872705702009E-36</v>
      </c>
      <c r="HP35" s="86">
        <f t="shared" si="47"/>
        <v>3.6347799316971464E-34</v>
      </c>
      <c r="HQ35" s="86">
        <f t="shared" si="47"/>
        <v>1.222751448187146E-48</v>
      </c>
      <c r="HS35" s="86">
        <f t="shared" si="55"/>
        <v>1.0050112037437382E-104</v>
      </c>
      <c r="HT35" s="86">
        <f t="shared" si="48"/>
        <v>3.0422403153055888E-127</v>
      </c>
      <c r="HU35" s="86">
        <f t="shared" si="48"/>
        <v>8.1648350177307951E-121</v>
      </c>
      <c r="HV35" s="86">
        <f t="shared" si="48"/>
        <v>1.1756222772577666E-118</v>
      </c>
      <c r="HW35" s="86">
        <f t="shared" si="48"/>
        <v>5.8034359561686359E-121</v>
      </c>
      <c r="HX35" s="86">
        <f t="shared" si="48"/>
        <v>4.1619658370353119E-130</v>
      </c>
      <c r="HY35" s="86">
        <f t="shared" si="48"/>
        <v>2.6652504673294433E-128</v>
      </c>
      <c r="HZ35" s="86">
        <f t="shared" si="48"/>
        <v>6.9130941843167407E-163</v>
      </c>
      <c r="IA35" s="86">
        <f t="shared" si="48"/>
        <v>2.175247130084798E-131</v>
      </c>
      <c r="IB35" s="86">
        <f t="shared" si="48"/>
        <v>2.9422587783299914E-137</v>
      </c>
      <c r="IC35" s="86">
        <f t="shared" si="48"/>
        <v>9.0684775854228966E-162</v>
      </c>
      <c r="ID35" s="86">
        <f t="shared" si="48"/>
        <v>7.6011798320337566E-165</v>
      </c>
      <c r="IE35" s="86">
        <f t="shared" si="48"/>
        <v>4.4898651316195033E-156</v>
      </c>
      <c r="IF35" s="86">
        <f t="shared" si="48"/>
        <v>4.1407067033034065E-88</v>
      </c>
      <c r="IG35" s="86">
        <f t="shared" si="48"/>
        <v>6.5012253117444818E-61</v>
      </c>
      <c r="II35" s="86">
        <f t="shared" si="56"/>
        <v>6.4572098294769087E-246</v>
      </c>
      <c r="IJ35" s="86">
        <f t="shared" si="49"/>
        <v>3.5861090473854451E-300</v>
      </c>
      <c r="IK35" s="86">
        <f t="shared" si="49"/>
        <v>3.6135104177697124E-286</v>
      </c>
      <c r="IL35" s="86">
        <f t="shared" si="49"/>
        <v>2.168697058870681E-282</v>
      </c>
      <c r="IM35" s="86">
        <f t="shared" si="49"/>
        <v>1.2990238905038389E-287</v>
      </c>
      <c r="IN35" s="86">
        <f t="shared" si="49"/>
        <v>0</v>
      </c>
      <c r="IO35" s="86">
        <f t="shared" si="49"/>
        <v>6.1678510459713155E-302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6.7268856262826973E-301</v>
      </c>
      <c r="IW35" s="86">
        <f t="shared" si="49"/>
        <v>2.30017948502435E-292</v>
      </c>
      <c r="IY35" s="86">
        <f t="shared" si="57"/>
        <v>1.8789576836636229E-8</v>
      </c>
      <c r="IZ35" s="86">
        <f t="shared" si="50"/>
        <v>1.5945299005425458E-10</v>
      </c>
      <c r="JA35" s="86">
        <f t="shared" si="50"/>
        <v>6.8170367834564047E-11</v>
      </c>
      <c r="JB35" s="86">
        <f t="shared" si="50"/>
        <v>5.4901873854000761E-10</v>
      </c>
      <c r="JC35" s="86">
        <f t="shared" si="50"/>
        <v>5.3993458810041807E-10</v>
      </c>
      <c r="JD35" s="86">
        <f t="shared" si="50"/>
        <v>1.8426843711834074E-11</v>
      </c>
      <c r="JE35" s="86">
        <f t="shared" si="50"/>
        <v>4.8648653200532279E-12</v>
      </c>
      <c r="JF35" s="86">
        <f t="shared" si="50"/>
        <v>1.1658786413552557E-12</v>
      </c>
      <c r="JG35" s="86">
        <f t="shared" si="50"/>
        <v>1.3956609409241301E-13</v>
      </c>
      <c r="JH35" s="86">
        <f t="shared" si="50"/>
        <v>2.0489957556025984E-13</v>
      </c>
      <c r="JI35" s="86">
        <f t="shared" si="50"/>
        <v>1.6640762346725958E-13</v>
      </c>
      <c r="JJ35" s="86">
        <f t="shared" si="50"/>
        <v>8.2314452432288878E-12</v>
      </c>
      <c r="JK35" s="86">
        <f t="shared" si="50"/>
        <v>1.6376748869339403E-11</v>
      </c>
      <c r="JL35" s="86">
        <f t="shared" si="50"/>
        <v>1.9503207419568857E-13</v>
      </c>
      <c r="JM35" s="86">
        <f t="shared" si="50"/>
        <v>2.7671717960324121E-19</v>
      </c>
    </row>
    <row r="36" spans="2:273" x14ac:dyDescent="0.25">
      <c r="B36" s="2">
        <v>9</v>
      </c>
      <c r="C36" s="37">
        <v>60.776000000000003</v>
      </c>
      <c r="D36" s="37">
        <v>60.984000000000002</v>
      </c>
      <c r="E36" s="37">
        <v>55.484000000000002</v>
      </c>
      <c r="F36" s="37">
        <v>54.71</v>
      </c>
      <c r="G36" s="37">
        <v>56.164000000000001</v>
      </c>
      <c r="H36" s="37">
        <v>57.597000000000001</v>
      </c>
      <c r="I36" s="37">
        <v>59.524999999999999</v>
      </c>
      <c r="J36" s="37">
        <v>56.548000000000002</v>
      </c>
      <c r="K36" s="37">
        <v>55.468000000000004</v>
      </c>
      <c r="L36" s="37">
        <v>55.984000000000002</v>
      </c>
      <c r="M36" s="37">
        <v>55.698</v>
      </c>
      <c r="N36" s="37">
        <v>60.094999999999999</v>
      </c>
      <c r="O36" s="37">
        <v>61.613</v>
      </c>
      <c r="P36" s="37">
        <v>63.707999999999998</v>
      </c>
      <c r="Q36" s="37">
        <v>65.277000000000001</v>
      </c>
      <c r="R36" s="108"/>
      <c r="S36" s="4">
        <f t="shared" si="7"/>
        <v>59.905307293061036</v>
      </c>
      <c r="T36" s="4">
        <f t="shared" si="7"/>
        <v>61.068541610602225</v>
      </c>
      <c r="U36" s="4">
        <f t="shared" si="7"/>
        <v>54.760019725789974</v>
      </c>
      <c r="V36" s="4">
        <f t="shared" si="7"/>
        <v>53.154918055274301</v>
      </c>
      <c r="W36" s="4">
        <f t="shared" si="7"/>
        <v>56.505308592336107</v>
      </c>
      <c r="X36" s="4">
        <f t="shared" si="7"/>
        <v>57.669557284605638</v>
      </c>
      <c r="Y36" s="4">
        <f t="shared" si="7"/>
        <v>59.84563806268855</v>
      </c>
      <c r="Z36" s="4">
        <f t="shared" si="7"/>
        <v>55.044730659773009</v>
      </c>
      <c r="AA36" s="4">
        <f t="shared" si="7"/>
        <v>54.307836949346452</v>
      </c>
      <c r="AB36" s="4">
        <f t="shared" si="7"/>
        <v>54.755609999811973</v>
      </c>
      <c r="AC36" s="4">
        <f t="shared" si="7"/>
        <v>54.735793569621741</v>
      </c>
      <c r="AD36" s="4">
        <f t="shared" si="7"/>
        <v>61.146864931369549</v>
      </c>
      <c r="AE36" s="4">
        <f t="shared" si="7"/>
        <v>62.633323737777914</v>
      </c>
      <c r="AF36" s="4">
        <f t="shared" si="7"/>
        <v>62.696789988458271</v>
      </c>
      <c r="AG36" s="4" t="e">
        <f t="shared" si="7"/>
        <v>#N/A</v>
      </c>
      <c r="AI36" s="4">
        <f t="shared" si="8"/>
        <v>0.87069270693896783</v>
      </c>
      <c r="AJ36" s="4">
        <f t="shared" si="8"/>
        <v>-8.4541610602222761E-2</v>
      </c>
      <c r="AK36" s="4">
        <f t="shared" si="8"/>
        <v>0.72398027421002809</v>
      </c>
      <c r="AL36" s="4">
        <f t="shared" si="8"/>
        <v>1.5550819447256998</v>
      </c>
      <c r="AM36" s="4">
        <f t="shared" si="8"/>
        <v>-0.34130859233610522</v>
      </c>
      <c r="AN36" s="4">
        <f t="shared" si="8"/>
        <v>-7.2557284605636596E-2</v>
      </c>
      <c r="AO36" s="4">
        <f t="shared" si="8"/>
        <v>-0.32063806268855188</v>
      </c>
      <c r="AP36" s="4">
        <f t="shared" si="8"/>
        <v>1.5032693402269928</v>
      </c>
      <c r="AQ36" s="4">
        <f t="shared" si="8"/>
        <v>1.1601630506535514</v>
      </c>
      <c r="AR36" s="4">
        <f t="shared" si="8"/>
        <v>1.2283900001880284</v>
      </c>
      <c r="AS36" s="4">
        <f t="shared" si="8"/>
        <v>0.96220643037825937</v>
      </c>
      <c r="AT36" s="4">
        <f t="shared" si="8"/>
        <v>-1.0518649313695505</v>
      </c>
      <c r="AU36" s="4">
        <f t="shared" si="8"/>
        <v>-1.0203237377779146</v>
      </c>
      <c r="AV36" s="4">
        <f t="shared" si="8"/>
        <v>1.0112100115417277</v>
      </c>
      <c r="AW36" s="4">
        <f t="shared" si="8"/>
        <v>0</v>
      </c>
      <c r="AY36" s="2">
        <f t="shared" si="51"/>
        <v>59.905262046149268</v>
      </c>
      <c r="AZ36" s="2">
        <f t="shared" si="9"/>
        <v>61.068541040026517</v>
      </c>
      <c r="BA36" s="2">
        <f t="shared" si="9"/>
        <v>54.760019458944228</v>
      </c>
      <c r="BB36" s="2">
        <f t="shared" si="9"/>
        <v>53.154916211254772</v>
      </c>
      <c r="BC36" s="2">
        <f t="shared" si="9"/>
        <v>56.505306764518707</v>
      </c>
      <c r="BD36" s="2">
        <f t="shared" si="9"/>
        <v>57.669557210127863</v>
      </c>
      <c r="BE36" s="2">
        <f t="shared" si="9"/>
        <v>59.845638040378397</v>
      </c>
      <c r="BF36" s="2">
        <f t="shared" si="9"/>
        <v>55.044730653829866</v>
      </c>
      <c r="BG36" s="2">
        <f t="shared" si="9"/>
        <v>54.307836948592978</v>
      </c>
      <c r="BH36" s="2">
        <f t="shared" si="9"/>
        <v>54.755609998718839</v>
      </c>
      <c r="BI36" s="2">
        <f t="shared" si="9"/>
        <v>54.735793568745308</v>
      </c>
      <c r="BJ36" s="2">
        <f t="shared" si="9"/>
        <v>61.146864897284033</v>
      </c>
      <c r="BK36" s="2">
        <f t="shared" si="9"/>
        <v>62.633323673260627</v>
      </c>
      <c r="BL36" s="2">
        <f t="shared" si="9"/>
        <v>62.69678998760488</v>
      </c>
      <c r="BM36" s="2" t="e">
        <f t="shared" si="9"/>
        <v>#N/A</v>
      </c>
      <c r="BO36" s="2">
        <f t="shared" si="10"/>
        <v>60.776000000000003</v>
      </c>
      <c r="BP36" s="2">
        <f t="shared" si="11"/>
        <v>60.984000000000002</v>
      </c>
      <c r="BQ36" s="2">
        <f t="shared" si="12"/>
        <v>55.484000000000002</v>
      </c>
      <c r="BR36" s="2">
        <f t="shared" si="13"/>
        <v>54.71</v>
      </c>
      <c r="BS36" s="2">
        <f t="shared" si="14"/>
        <v>56.164000000000001</v>
      </c>
      <c r="BT36" s="2">
        <f t="shared" si="15"/>
        <v>57.597000000000001</v>
      </c>
      <c r="BU36" s="2">
        <f t="shared" si="16"/>
        <v>59.524999999999999</v>
      </c>
      <c r="BV36" s="2">
        <f t="shared" si="17"/>
        <v>56.548000000000002</v>
      </c>
      <c r="BW36" s="2">
        <f t="shared" si="18"/>
        <v>55.468000000000004</v>
      </c>
      <c r="BX36" s="2">
        <f t="shared" si="19"/>
        <v>55.984000000000002</v>
      </c>
      <c r="BY36" s="2">
        <f t="shared" si="20"/>
        <v>55.698</v>
      </c>
      <c r="BZ36" s="2">
        <f t="shared" si="21"/>
        <v>60.094999999999999</v>
      </c>
      <c r="CA36" s="2">
        <f t="shared" si="22"/>
        <v>61.613</v>
      </c>
      <c r="CB36" s="2">
        <f t="shared" si="23"/>
        <v>63.707999999999998</v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60.790379268292689</v>
      </c>
      <c r="DL36" s="2">
        <f t="shared" si="41"/>
        <v>61.450221997136929</v>
      </c>
      <c r="DM36" s="2">
        <f t="shared" si="41"/>
        <v>55.001117185140423</v>
      </c>
      <c r="DN36" s="2">
        <f t="shared" si="41"/>
        <v>53.413985792615399</v>
      </c>
      <c r="DO36" s="2">
        <f t="shared" si="41"/>
        <v>56.796178807768143</v>
      </c>
      <c r="DP36" s="2">
        <f t="shared" si="41"/>
        <v>57.720295077016004</v>
      </c>
      <c r="DQ36" s="2">
        <f t="shared" si="41"/>
        <v>60.08314446793517</v>
      </c>
      <c r="DR36" s="2">
        <f t="shared" si="41"/>
        <v>55.24523766307432</v>
      </c>
      <c r="DS36" s="2">
        <f t="shared" si="41"/>
        <v>54.293964454528265</v>
      </c>
      <c r="DT36" s="2">
        <f t="shared" si="41"/>
        <v>54.769975609756102</v>
      </c>
      <c r="DU36" s="2">
        <f t="shared" si="41"/>
        <v>54.658857142857144</v>
      </c>
      <c r="DV36" s="2">
        <f t="shared" si="41"/>
        <v>61.135093929326516</v>
      </c>
      <c r="DW36" s="2">
        <f t="shared" si="41"/>
        <v>62.544527031108416</v>
      </c>
      <c r="DX36" s="2">
        <f t="shared" si="41"/>
        <v>62.633711672473886</v>
      </c>
      <c r="DY36" s="2">
        <f t="shared" si="41"/>
        <v>61.011064839572171</v>
      </c>
      <c r="EA36" s="2">
        <f t="shared" si="42"/>
        <v>44.844024069373297</v>
      </c>
      <c r="EB36" s="2">
        <f t="shared" si="42"/>
        <v>52.749846530677786</v>
      </c>
      <c r="EC36" s="2">
        <f t="shared" si="42"/>
        <v>49.410514075805189</v>
      </c>
      <c r="ED36" s="2">
        <f t="shared" si="42"/>
        <v>47.894493838862559</v>
      </c>
      <c r="EE36" s="2">
        <f t="shared" si="42"/>
        <v>50.403794971094662</v>
      </c>
      <c r="EF36" s="2">
        <f t="shared" si="42"/>
        <v>56.480542308124519</v>
      </c>
      <c r="EG36" s="2">
        <f t="shared" si="42"/>
        <v>54.088911425374533</v>
      </c>
      <c r="EH36" s="2">
        <f t="shared" si="42"/>
        <v>49.94910927493882</v>
      </c>
      <c r="EI36" s="2">
        <f t="shared" si="42"/>
        <v>54.71094989743272</v>
      </c>
      <c r="EJ36" s="2">
        <f t="shared" si="42"/>
        <v>54.35913950538999</v>
      </c>
      <c r="EK36" s="2">
        <f t="shared" si="42"/>
        <v>56.917116513574186</v>
      </c>
      <c r="EL36" s="2">
        <f t="shared" si="42"/>
        <v>61.432273343321647</v>
      </c>
      <c r="EM36" s="2">
        <f t="shared" si="42"/>
        <v>64.72982756533024</v>
      </c>
      <c r="EN36" s="2">
        <f t="shared" si="42"/>
        <v>64.366893036069996</v>
      </c>
      <c r="EO36" s="2">
        <f t="shared" si="42"/>
        <v>70.292920293640449</v>
      </c>
      <c r="EQ36" s="2">
        <f t="shared" si="43"/>
        <v>45.236810546660273</v>
      </c>
      <c r="ER36" s="2">
        <f t="shared" si="43"/>
        <v>53.927593144576448</v>
      </c>
      <c r="ES36" s="2">
        <f t="shared" si="43"/>
        <v>51.568601492272187</v>
      </c>
      <c r="ET36" s="2">
        <f t="shared" si="43"/>
        <v>46.914101236293277</v>
      </c>
      <c r="EU36" s="2">
        <f t="shared" si="43"/>
        <v>48.90876005868521</v>
      </c>
      <c r="EV36" s="2">
        <f t="shared" si="43"/>
        <v>52.78100047077514</v>
      </c>
      <c r="EW36" s="2">
        <f t="shared" si="43"/>
        <v>55.307822206498685</v>
      </c>
      <c r="EX36" s="2">
        <f t="shared" si="43"/>
        <v>52.827778148445297</v>
      </c>
      <c r="EY36" s="2">
        <f t="shared" si="43"/>
        <v>54.881596793977785</v>
      </c>
      <c r="EZ36" s="2">
        <f t="shared" si="43"/>
        <v>55.764757495154292</v>
      </c>
      <c r="FA36" s="2">
        <f t="shared" si="43"/>
        <v>57.685530462060804</v>
      </c>
      <c r="FB36" s="2">
        <f t="shared" si="43"/>
        <v>61.49273140044837</v>
      </c>
      <c r="FC36" s="2">
        <f t="shared" si="43"/>
        <v>62.139837619318392</v>
      </c>
      <c r="FD36" s="2">
        <f t="shared" si="43"/>
        <v>64.089446441031413</v>
      </c>
      <c r="FE36" s="2">
        <f t="shared" si="43"/>
        <v>73.239546970616061</v>
      </c>
      <c r="FG36" s="2">
        <f t="shared" si="44"/>
        <v>5.550594851209089E-2</v>
      </c>
      <c r="FH36" s="2">
        <f t="shared" si="44"/>
        <v>4.3869599928474265E-2</v>
      </c>
      <c r="FI36" s="2">
        <f t="shared" si="44"/>
        <v>4.3125933559039972E-2</v>
      </c>
      <c r="FJ36" s="2">
        <f t="shared" si="44"/>
        <v>4.6937025283469484E-2</v>
      </c>
      <c r="FK36" s="2">
        <f t="shared" si="44"/>
        <v>4.5502661669361344E-2</v>
      </c>
      <c r="FL36" s="2">
        <f t="shared" si="44"/>
        <v>4.0922283304983424E-2</v>
      </c>
      <c r="FM36" s="2">
        <f t="shared" si="44"/>
        <v>3.962276288781371E-2</v>
      </c>
      <c r="FN36" s="2">
        <f t="shared" si="44"/>
        <v>3.7860135931182898E-2</v>
      </c>
      <c r="FO36" s="2">
        <f t="shared" si="44"/>
        <v>3.3268008934079149E-2</v>
      </c>
      <c r="FP36" s="2">
        <f t="shared" si="44"/>
        <v>3.4971487695011433E-2</v>
      </c>
      <c r="FQ36" s="2">
        <f t="shared" si="44"/>
        <v>3.4068490362099024E-2</v>
      </c>
      <c r="FR36" s="2">
        <f t="shared" si="44"/>
        <v>3.9608737908424313E-2</v>
      </c>
      <c r="FS36" s="2">
        <f t="shared" si="44"/>
        <v>4.0634757228953308E-2</v>
      </c>
      <c r="FT36" s="2">
        <f t="shared" si="44"/>
        <v>3.6394659816588452E-2</v>
      </c>
      <c r="FU36" s="2">
        <f t="shared" si="44"/>
        <v>2.7313415600781394E-2</v>
      </c>
      <c r="FW36" s="2">
        <f t="shared" si="53"/>
        <v>8.8720800695737093E-7</v>
      </c>
      <c r="FX36" s="2">
        <f t="shared" si="45"/>
        <v>8.7780397846827551E-7</v>
      </c>
      <c r="FY36" s="2">
        <f t="shared" si="45"/>
        <v>1.0435406576322199E-6</v>
      </c>
      <c r="FZ36" s="2">
        <f t="shared" si="45"/>
        <v>1.0689344522956887E-6</v>
      </c>
      <c r="GA36" s="2">
        <f t="shared" si="45"/>
        <v>1.0463090744683299E-6</v>
      </c>
      <c r="GB36" s="2">
        <f t="shared" si="45"/>
        <v>1.1765920252929593E-6</v>
      </c>
      <c r="GC36" s="2">
        <f t="shared" si="45"/>
        <v>1.3511923387833183E-6</v>
      </c>
      <c r="GD36" s="2">
        <f t="shared" si="45"/>
        <v>1.7825736752809041E-6</v>
      </c>
      <c r="GE36" s="2">
        <f t="shared" si="45"/>
        <v>1.2811530284817341E-6</v>
      </c>
      <c r="GF36" s="2">
        <f t="shared" si="45"/>
        <v>1.379273217840744E-6</v>
      </c>
      <c r="GG36" s="2">
        <f t="shared" si="45"/>
        <v>1.221062909368318E-6</v>
      </c>
      <c r="GH36" s="2">
        <f t="shared" si="45"/>
        <v>1.0988908485852526E-6</v>
      </c>
      <c r="GI36" s="2">
        <f t="shared" si="45"/>
        <v>9.7086407496928014E-7</v>
      </c>
      <c r="GJ36" s="2">
        <f t="shared" si="45"/>
        <v>8.3258380576111066E-7</v>
      </c>
      <c r="GK36" s="2">
        <f t="shared" si="45"/>
        <v>8.4516036357462289E-7</v>
      </c>
      <c r="GM36" s="86">
        <f t="shared" si="54"/>
        <v>3.3042011594690258E-8</v>
      </c>
      <c r="GN36" s="86">
        <f t="shared" si="46"/>
        <v>3.3214104077818395E-10</v>
      </c>
      <c r="GO36" s="86">
        <f t="shared" si="46"/>
        <v>1.4697064309424847E-10</v>
      </c>
      <c r="GP36" s="86">
        <f t="shared" si="46"/>
        <v>1.0980994928092422E-9</v>
      </c>
      <c r="GQ36" s="86">
        <f t="shared" si="46"/>
        <v>1.0730703281931999E-9</v>
      </c>
      <c r="GR36" s="86">
        <f t="shared" si="46"/>
        <v>4.1588149159675863E-11</v>
      </c>
      <c r="GS36" s="86">
        <f t="shared" si="46"/>
        <v>1.1556790857681298E-11</v>
      </c>
      <c r="GT36" s="86">
        <f t="shared" si="46"/>
        <v>2.9149694131406527E-12</v>
      </c>
      <c r="GU36" s="86">
        <f t="shared" si="46"/>
        <v>3.6906513139428721E-13</v>
      </c>
      <c r="GV36" s="86">
        <f t="shared" si="46"/>
        <v>5.4064190819835466E-13</v>
      </c>
      <c r="GW36" s="86">
        <f t="shared" si="46"/>
        <v>4.3971700735546273E-13</v>
      </c>
      <c r="GX36" s="86">
        <f t="shared" si="46"/>
        <v>1.909747996586498E-11</v>
      </c>
      <c r="GY36" s="86">
        <f t="shared" si="46"/>
        <v>3.708976914277151E-11</v>
      </c>
      <c r="GZ36" s="86">
        <f t="shared" si="46"/>
        <v>5.2185899131520829E-13</v>
      </c>
      <c r="HA36" s="86">
        <f t="shared" si="46"/>
        <v>1.1988527727086696E-18</v>
      </c>
      <c r="HC36" s="86">
        <f t="shared" si="58"/>
        <v>1.8491118374812623E-24</v>
      </c>
      <c r="HD36" s="86">
        <f t="shared" si="47"/>
        <v>1.9308967528990232E-29</v>
      </c>
      <c r="HE36" s="86">
        <f t="shared" si="47"/>
        <v>2.1665561721223328E-28</v>
      </c>
      <c r="HF36" s="86">
        <f t="shared" si="47"/>
        <v>5.628708965647206E-28</v>
      </c>
      <c r="HG36" s="86">
        <f t="shared" si="47"/>
        <v>1.7453176171486096E-28</v>
      </c>
      <c r="HH36" s="86">
        <f t="shared" si="47"/>
        <v>2.7887391132969189E-30</v>
      </c>
      <c r="HI36" s="86">
        <f t="shared" si="47"/>
        <v>9.0328786738289348E-30</v>
      </c>
      <c r="HJ36" s="86">
        <f t="shared" si="47"/>
        <v>5.3061083389602832E-38</v>
      </c>
      <c r="HK36" s="86">
        <f t="shared" si="47"/>
        <v>5.4902320806609808E-31</v>
      </c>
      <c r="HL36" s="86">
        <f t="shared" si="47"/>
        <v>6.124757818019087E-32</v>
      </c>
      <c r="HM36" s="86">
        <f t="shared" si="47"/>
        <v>5.0082499846949913E-37</v>
      </c>
      <c r="HN36" s="86">
        <f t="shared" si="47"/>
        <v>3.4275143601782012E-37</v>
      </c>
      <c r="HO36" s="86">
        <f t="shared" si="47"/>
        <v>1.4431538856014712E-35</v>
      </c>
      <c r="HP36" s="86">
        <f t="shared" si="47"/>
        <v>2.3406052354971381E-33</v>
      </c>
      <c r="HQ36" s="86">
        <f t="shared" si="47"/>
        <v>1.8254627915395705E-47</v>
      </c>
      <c r="HS36" s="86">
        <f t="shared" si="55"/>
        <v>4.7325495298286683E-103</v>
      </c>
      <c r="HT36" s="86">
        <f t="shared" si="48"/>
        <v>3.3363260176271568E-125</v>
      </c>
      <c r="HU36" s="86">
        <f t="shared" si="48"/>
        <v>7.51615411816547E-119</v>
      </c>
      <c r="HV36" s="86">
        <f t="shared" si="48"/>
        <v>1.0157811812140233E-116</v>
      </c>
      <c r="HW36" s="86">
        <f t="shared" si="48"/>
        <v>5.4238046107952041E-119</v>
      </c>
      <c r="HX36" s="86">
        <f t="shared" si="48"/>
        <v>5.7730369571087866E-128</v>
      </c>
      <c r="HY36" s="86">
        <f t="shared" si="48"/>
        <v>3.509955906450476E-126</v>
      </c>
      <c r="HZ36" s="86">
        <f t="shared" si="48"/>
        <v>3.9675953914826883E-160</v>
      </c>
      <c r="IA36" s="86">
        <f t="shared" si="48"/>
        <v>3.1770257401258883E-129</v>
      </c>
      <c r="IB36" s="86">
        <f t="shared" si="48"/>
        <v>5.5016593693694975E-135</v>
      </c>
      <c r="IC36" s="86">
        <f t="shared" si="48"/>
        <v>4.2313709547359777E-159</v>
      </c>
      <c r="ID36" s="86">
        <f t="shared" si="48"/>
        <v>3.7910099946043743E-162</v>
      </c>
      <c r="IE36" s="86">
        <f t="shared" si="48"/>
        <v>1.5124124782989041E-153</v>
      </c>
      <c r="IF36" s="86">
        <f t="shared" si="48"/>
        <v>1.0343479264797257E-86</v>
      </c>
      <c r="IG36" s="86">
        <f t="shared" si="48"/>
        <v>5.7358671202288841E-60</v>
      </c>
      <c r="II36" s="86">
        <f t="shared" si="56"/>
        <v>1.0021300701505698E-242</v>
      </c>
      <c r="IJ36" s="86">
        <f t="shared" si="49"/>
        <v>2.8322208239648166E-296</v>
      </c>
      <c r="IK36" s="86">
        <f t="shared" si="49"/>
        <v>2.0825720467203262E-282</v>
      </c>
      <c r="IL36" s="86">
        <f t="shared" si="49"/>
        <v>1.1305815149885575E-278</v>
      </c>
      <c r="IM36" s="86">
        <f t="shared" si="49"/>
        <v>7.8364316221774735E-284</v>
      </c>
      <c r="IN36" s="86">
        <f t="shared" si="49"/>
        <v>4.3217194648573346E-306</v>
      </c>
      <c r="IO36" s="86">
        <f t="shared" si="49"/>
        <v>6.8321304164554389E-298</v>
      </c>
      <c r="IP36" s="86">
        <f t="shared" si="49"/>
        <v>0</v>
      </c>
      <c r="IQ36" s="86">
        <f t="shared" si="49"/>
        <v>1.3392503343351478E-305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5.2504911509576186E-297</v>
      </c>
      <c r="IW36" s="86">
        <f t="shared" si="49"/>
        <v>1.4029611008257201E-288</v>
      </c>
      <c r="IY36" s="86">
        <f t="shared" si="57"/>
        <v>3.3042011594690258E-8</v>
      </c>
      <c r="IZ36" s="86">
        <f t="shared" si="50"/>
        <v>3.3214104077818395E-10</v>
      </c>
      <c r="JA36" s="86">
        <f t="shared" si="50"/>
        <v>1.4697064309424847E-10</v>
      </c>
      <c r="JB36" s="86">
        <f t="shared" si="50"/>
        <v>1.0980994928092422E-9</v>
      </c>
      <c r="JC36" s="86">
        <f t="shared" si="50"/>
        <v>1.0730703281931999E-9</v>
      </c>
      <c r="JD36" s="86">
        <f t="shared" si="50"/>
        <v>4.1588149159675863E-11</v>
      </c>
      <c r="JE36" s="86">
        <f t="shared" si="50"/>
        <v>1.1556790857681298E-11</v>
      </c>
      <c r="JF36" s="86">
        <f t="shared" si="50"/>
        <v>2.9149694131406527E-12</v>
      </c>
      <c r="JG36" s="86">
        <f t="shared" si="50"/>
        <v>3.6906513139428721E-13</v>
      </c>
      <c r="JH36" s="86">
        <f t="shared" si="50"/>
        <v>5.4064190819835466E-13</v>
      </c>
      <c r="JI36" s="86">
        <f t="shared" si="50"/>
        <v>4.3971700735546273E-13</v>
      </c>
      <c r="JJ36" s="86">
        <f t="shared" si="50"/>
        <v>1.909747996586498E-11</v>
      </c>
      <c r="JK36" s="86">
        <f t="shared" si="50"/>
        <v>3.708976914277151E-11</v>
      </c>
      <c r="JL36" s="86">
        <f t="shared" si="50"/>
        <v>5.2185899131520829E-13</v>
      </c>
      <c r="JM36" s="86">
        <f t="shared" si="50"/>
        <v>1.1988527727086696E-18</v>
      </c>
    </row>
    <row r="37" spans="2:273" x14ac:dyDescent="0.25">
      <c r="B37" s="2">
        <v>10</v>
      </c>
      <c r="C37" s="37">
        <v>61.567</v>
      </c>
      <c r="D37" s="37">
        <v>61.079000000000001</v>
      </c>
      <c r="E37" s="37">
        <v>54.402999999999999</v>
      </c>
      <c r="F37" s="37">
        <v>53.887</v>
      </c>
      <c r="G37" s="37">
        <v>56.622999999999998</v>
      </c>
      <c r="H37" s="37">
        <v>57.515999999999998</v>
      </c>
      <c r="I37" s="37">
        <v>59.524999999999999</v>
      </c>
      <c r="J37" s="37">
        <v>56.354999999999997</v>
      </c>
      <c r="K37" s="37">
        <v>55.725999999999999</v>
      </c>
      <c r="L37" s="37">
        <v>56.143000000000001</v>
      </c>
      <c r="M37" s="37">
        <v>55.634999999999998</v>
      </c>
      <c r="N37" s="37">
        <v>60.570999999999998</v>
      </c>
      <c r="O37" s="37">
        <v>62.531999999999996</v>
      </c>
      <c r="P37" s="37">
        <v>64.646000000000001</v>
      </c>
      <c r="Q37" s="37">
        <v>64.153999999999996</v>
      </c>
      <c r="S37" s="4">
        <f t="shared" si="7"/>
        <v>60.069021707328076</v>
      </c>
      <c r="T37" s="4">
        <f t="shared" si="7"/>
        <v>61.37532023473625</v>
      </c>
      <c r="U37" s="4">
        <f t="shared" si="7"/>
        <v>55.054300943248172</v>
      </c>
      <c r="V37" s="4">
        <f t="shared" si="7"/>
        <v>53.381924745991498</v>
      </c>
      <c r="W37" s="4">
        <f t="shared" si="7"/>
        <v>56.657419235377461</v>
      </c>
      <c r="X37" s="4">
        <f t="shared" si="7"/>
        <v>57.841903968685706</v>
      </c>
      <c r="Y37" s="4">
        <f t="shared" si="7"/>
        <v>59.939817951937954</v>
      </c>
      <c r="Z37" s="4">
        <f t="shared" si="7"/>
        <v>55.233880163143823</v>
      </c>
      <c r="AA37" s="4">
        <f t="shared" si="7"/>
        <v>54.530295602163427</v>
      </c>
      <c r="AB37" s="4">
        <f t="shared" si="7"/>
        <v>54.978805938241955</v>
      </c>
      <c r="AC37" s="4">
        <f t="shared" si="7"/>
        <v>55.008988946401558</v>
      </c>
      <c r="AD37" s="4">
        <f t="shared" si="7"/>
        <v>61.397962463836059</v>
      </c>
      <c r="AE37" s="4">
        <f t="shared" si="7"/>
        <v>62.823350077002459</v>
      </c>
      <c r="AF37" s="4">
        <f t="shared" si="7"/>
        <v>62.907893667405482</v>
      </c>
      <c r="AG37" s="4" t="e">
        <f t="shared" si="7"/>
        <v>#N/A</v>
      </c>
      <c r="AI37" s="4">
        <f t="shared" si="8"/>
        <v>1.4979782926719238</v>
      </c>
      <c r="AJ37" s="4">
        <f t="shared" si="8"/>
        <v>-0.29632023473624969</v>
      </c>
      <c r="AK37" s="4">
        <f t="shared" si="8"/>
        <v>-0.65130094324817378</v>
      </c>
      <c r="AL37" s="4">
        <f t="shared" si="8"/>
        <v>0.50507525400850284</v>
      </c>
      <c r="AM37" s="4">
        <f t="shared" si="8"/>
        <v>-3.4419235377463053E-2</v>
      </c>
      <c r="AN37" s="4">
        <f t="shared" si="8"/>
        <v>-0.32590396868570792</v>
      </c>
      <c r="AO37" s="4">
        <f t="shared" si="8"/>
        <v>-0.41481795193795534</v>
      </c>
      <c r="AP37" s="4">
        <f t="shared" si="8"/>
        <v>1.1211198368561739</v>
      </c>
      <c r="AQ37" s="4">
        <f t="shared" si="8"/>
        <v>1.1957043978365718</v>
      </c>
      <c r="AR37" s="4">
        <f t="shared" si="8"/>
        <v>1.164194061758046</v>
      </c>
      <c r="AS37" s="4">
        <f t="shared" si="8"/>
        <v>0.62601105359843956</v>
      </c>
      <c r="AT37" s="4">
        <f t="shared" si="8"/>
        <v>-0.82696246383606109</v>
      </c>
      <c r="AU37" s="4">
        <f t="shared" si="8"/>
        <v>-0.29135007700246263</v>
      </c>
      <c r="AV37" s="4">
        <f t="shared" si="8"/>
        <v>1.7381063325945192</v>
      </c>
      <c r="AW37" s="4">
        <f t="shared" si="8"/>
        <v>0</v>
      </c>
      <c r="AY37" s="2">
        <f t="shared" si="51"/>
        <v>60.068944205422767</v>
      </c>
      <c r="AZ37" s="2">
        <f t="shared" si="9"/>
        <v>61.375319081149193</v>
      </c>
      <c r="BA37" s="2">
        <f t="shared" si="9"/>
        <v>55.054300385328254</v>
      </c>
      <c r="BB37" s="2">
        <f t="shared" si="9"/>
        <v>53.381921163635766</v>
      </c>
      <c r="BC37" s="2">
        <f t="shared" si="9"/>
        <v>56.657415705621418</v>
      </c>
      <c r="BD37" s="2">
        <f t="shared" si="9"/>
        <v>57.841903805816806</v>
      </c>
      <c r="BE37" s="2">
        <f t="shared" si="9"/>
        <v>59.939817900644528</v>
      </c>
      <c r="BF37" s="2">
        <f t="shared" si="9"/>
        <v>55.233880148777317</v>
      </c>
      <c r="BG37" s="2">
        <f t="shared" si="9"/>
        <v>54.530295600237828</v>
      </c>
      <c r="BH37" s="2">
        <f t="shared" si="9"/>
        <v>54.978805935455419</v>
      </c>
      <c r="BI37" s="2">
        <f t="shared" si="9"/>
        <v>55.008988944163789</v>
      </c>
      <c r="BJ37" s="2">
        <f t="shared" si="9"/>
        <v>61.397962387251212</v>
      </c>
      <c r="BK37" s="2">
        <f t="shared" si="9"/>
        <v>62.823349935430535</v>
      </c>
      <c r="BL37" s="2">
        <f t="shared" si="9"/>
        <v>62.907893665200959</v>
      </c>
      <c r="BM37" s="2" t="e">
        <f t="shared" si="9"/>
        <v>#N/A</v>
      </c>
      <c r="BO37" s="2">
        <f t="shared" si="10"/>
        <v>61.567</v>
      </c>
      <c r="BP37" s="2">
        <f t="shared" si="11"/>
        <v>61.079000000000001</v>
      </c>
      <c r="BQ37" s="2">
        <f t="shared" si="12"/>
        <v>54.402999999999999</v>
      </c>
      <c r="BR37" s="2">
        <f t="shared" si="13"/>
        <v>53.887</v>
      </c>
      <c r="BS37" s="2">
        <f t="shared" si="14"/>
        <v>56.622999999999998</v>
      </c>
      <c r="BT37" s="2">
        <f t="shared" si="15"/>
        <v>57.515999999999998</v>
      </c>
      <c r="BU37" s="2">
        <f t="shared" si="16"/>
        <v>59.524999999999999</v>
      </c>
      <c r="BV37" s="2">
        <f t="shared" si="17"/>
        <v>56.354999999999997</v>
      </c>
      <c r="BW37" s="2">
        <f t="shared" si="18"/>
        <v>55.725999999999999</v>
      </c>
      <c r="BX37" s="2">
        <f t="shared" si="19"/>
        <v>56.143000000000001</v>
      </c>
      <c r="BY37" s="2">
        <f t="shared" si="20"/>
        <v>55.634999999999998</v>
      </c>
      <c r="BZ37" s="2">
        <f t="shared" si="21"/>
        <v>60.570999999999998</v>
      </c>
      <c r="CA37" s="2">
        <f t="shared" si="22"/>
        <v>62.531999999999996</v>
      </c>
      <c r="CB37" s="2">
        <f t="shared" si="23"/>
        <v>64.646000000000001</v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61.049962195121957</v>
      </c>
      <c r="DL37" s="2">
        <f t="shared" si="41"/>
        <v>61.812008076060842</v>
      </c>
      <c r="DM37" s="2">
        <f t="shared" si="41"/>
        <v>55.336739202657789</v>
      </c>
      <c r="DN37" s="2">
        <f t="shared" si="41"/>
        <v>53.683140237149871</v>
      </c>
      <c r="DO37" s="2">
        <f t="shared" si="41"/>
        <v>56.990260567755179</v>
      </c>
      <c r="DP37" s="2">
        <f t="shared" si="41"/>
        <v>57.913179401993347</v>
      </c>
      <c r="DQ37" s="2">
        <f t="shared" si="41"/>
        <v>60.210051092318537</v>
      </c>
      <c r="DR37" s="2">
        <f t="shared" si="41"/>
        <v>55.465849688031781</v>
      </c>
      <c r="DS37" s="2">
        <f t="shared" si="41"/>
        <v>54.528406071901244</v>
      </c>
      <c r="DT37" s="2">
        <f t="shared" si="41"/>
        <v>55.008878048780495</v>
      </c>
      <c r="DU37" s="2">
        <f t="shared" si="41"/>
        <v>54.941112195121953</v>
      </c>
      <c r="DV37" s="2">
        <f t="shared" si="41"/>
        <v>61.403983388704347</v>
      </c>
      <c r="DW37" s="2">
        <f t="shared" si="41"/>
        <v>62.743240863787364</v>
      </c>
      <c r="DX37" s="2">
        <f t="shared" si="41"/>
        <v>62.852978048780507</v>
      </c>
      <c r="DY37" s="2">
        <f t="shared" si="41"/>
        <v>61.243491644385003</v>
      </c>
      <c r="EA37" s="2">
        <f t="shared" si="42"/>
        <v>44.844661204760669</v>
      </c>
      <c r="EB37" s="2">
        <f t="shared" si="42"/>
        <v>52.695176219540166</v>
      </c>
      <c r="EC37" s="2">
        <f t="shared" si="42"/>
        <v>49.338927042200552</v>
      </c>
      <c r="ED37" s="2">
        <f t="shared" si="42"/>
        <v>47.803815005221303</v>
      </c>
      <c r="EE37" s="2">
        <f t="shared" si="42"/>
        <v>50.289791197861618</v>
      </c>
      <c r="EF37" s="2">
        <f t="shared" si="42"/>
        <v>56.318536408585246</v>
      </c>
      <c r="EG37" s="2">
        <f t="shared" si="42"/>
        <v>53.966181338969356</v>
      </c>
      <c r="EH37" s="2">
        <f t="shared" si="42"/>
        <v>49.857402070466946</v>
      </c>
      <c r="EI37" s="2">
        <f t="shared" si="42"/>
        <v>54.580365425498861</v>
      </c>
      <c r="EJ37" s="2">
        <f t="shared" si="42"/>
        <v>54.22193542035177</v>
      </c>
      <c r="EK37" s="2">
        <f t="shared" si="42"/>
        <v>56.764112553582351</v>
      </c>
      <c r="EL37" s="2">
        <f t="shared" si="42"/>
        <v>61.264815394248956</v>
      </c>
      <c r="EM37" s="2">
        <f t="shared" si="42"/>
        <v>64.548327662737407</v>
      </c>
      <c r="EN37" s="2">
        <f t="shared" si="42"/>
        <v>64.233942330043561</v>
      </c>
      <c r="EO37" s="2">
        <f t="shared" si="42"/>
        <v>70.149464900668818</v>
      </c>
      <c r="EQ37" s="2">
        <f t="shared" si="43"/>
        <v>45.233713933558249</v>
      </c>
      <c r="ER37" s="2">
        <f t="shared" si="43"/>
        <v>53.861725361371121</v>
      </c>
      <c r="ES37" s="2">
        <f t="shared" si="43"/>
        <v>51.475984710264804</v>
      </c>
      <c r="ET37" s="2">
        <f t="shared" si="43"/>
        <v>46.832890668673407</v>
      </c>
      <c r="EU37" s="2">
        <f t="shared" si="43"/>
        <v>48.809206964185393</v>
      </c>
      <c r="EV37" s="2">
        <f t="shared" si="43"/>
        <v>52.655237910725788</v>
      </c>
      <c r="EW37" s="2">
        <f t="shared" si="43"/>
        <v>55.173016929733869</v>
      </c>
      <c r="EX37" s="2">
        <f t="shared" si="43"/>
        <v>52.707524324523924</v>
      </c>
      <c r="EY37" s="2">
        <f t="shared" si="43"/>
        <v>54.749324818587056</v>
      </c>
      <c r="EZ37" s="2">
        <f t="shared" si="43"/>
        <v>55.613537854190888</v>
      </c>
      <c r="FA37" s="2">
        <f t="shared" si="43"/>
        <v>57.524877561263636</v>
      </c>
      <c r="FB37" s="2">
        <f t="shared" si="43"/>
        <v>61.324645490717835</v>
      </c>
      <c r="FC37" s="2">
        <f t="shared" si="43"/>
        <v>61.984637778075253</v>
      </c>
      <c r="FD37" s="2">
        <f t="shared" si="43"/>
        <v>63.95916516458356</v>
      </c>
      <c r="FE37" s="2">
        <f t="shared" si="43"/>
        <v>73.064262667557557</v>
      </c>
      <c r="FG37" s="2">
        <f t="shared" si="44"/>
        <v>6.0536880416771958E-2</v>
      </c>
      <c r="FH37" s="2">
        <f t="shared" si="44"/>
        <v>4.7899327812492107E-2</v>
      </c>
      <c r="FI37" s="2">
        <f t="shared" si="44"/>
        <v>4.7090714920117127E-2</v>
      </c>
      <c r="FJ37" s="2">
        <f t="shared" si="44"/>
        <v>5.1233419422626103E-2</v>
      </c>
      <c r="FK37" s="2">
        <f t="shared" si="44"/>
        <v>4.9674604143654696E-2</v>
      </c>
      <c r="FL37" s="2">
        <f t="shared" si="44"/>
        <v>4.4693934895031463E-2</v>
      </c>
      <c r="FM37" s="2">
        <f t="shared" si="44"/>
        <v>4.3280047524956906E-2</v>
      </c>
      <c r="FN37" s="2">
        <f t="shared" si="44"/>
        <v>4.1361732477000472E-2</v>
      </c>
      <c r="FO37" s="2">
        <f t="shared" si="44"/>
        <v>3.6360940985909473E-2</v>
      </c>
      <c r="FP37" s="2">
        <f t="shared" si="44"/>
        <v>3.8216531699464699E-2</v>
      </c>
      <c r="FQ37" s="2">
        <f t="shared" si="44"/>
        <v>3.7232977032820545E-2</v>
      </c>
      <c r="FR37" s="2">
        <f t="shared" si="44"/>
        <v>4.3264786322140238E-2</v>
      </c>
      <c r="FS37" s="2">
        <f t="shared" si="44"/>
        <v>4.4381134922496047E-2</v>
      </c>
      <c r="FT37" s="2">
        <f t="shared" si="44"/>
        <v>3.9766319818950388E-2</v>
      </c>
      <c r="FU37" s="2">
        <f t="shared" si="44"/>
        <v>2.9869853152766881E-2</v>
      </c>
      <c r="FW37" s="2">
        <f t="shared" si="53"/>
        <v>9.7280415180404364E-7</v>
      </c>
      <c r="FX37" s="2">
        <f t="shared" si="45"/>
        <v>9.6249284136570274E-7</v>
      </c>
      <c r="FY37" s="2">
        <f t="shared" si="45"/>
        <v>1.1442194626838691E-6</v>
      </c>
      <c r="FZ37" s="2">
        <f t="shared" si="45"/>
        <v>1.1720631991749269E-6</v>
      </c>
      <c r="GA37" s="2">
        <f t="shared" si="45"/>
        <v>1.1472549707704651E-6</v>
      </c>
      <c r="GB37" s="2">
        <f t="shared" si="45"/>
        <v>1.2901073550425315E-6</v>
      </c>
      <c r="GC37" s="2">
        <f t="shared" si="45"/>
        <v>1.4815527451355199E-6</v>
      </c>
      <c r="GD37" s="2">
        <f t="shared" si="45"/>
        <v>1.9545528318213318E-6</v>
      </c>
      <c r="GE37" s="2">
        <f t="shared" si="45"/>
        <v>1.4047561880204857E-6</v>
      </c>
      <c r="GF37" s="2">
        <f t="shared" si="45"/>
        <v>1.5123428086394844E-6</v>
      </c>
      <c r="GG37" s="2">
        <f t="shared" si="45"/>
        <v>1.338868698514827E-6</v>
      </c>
      <c r="GH37" s="2">
        <f t="shared" si="45"/>
        <v>1.2049097276716786E-6</v>
      </c>
      <c r="GI37" s="2">
        <f t="shared" si="45"/>
        <v>1.0645311899108659E-6</v>
      </c>
      <c r="GJ37" s="2">
        <f t="shared" si="45"/>
        <v>9.1290991614840044E-7</v>
      </c>
      <c r="GK37" s="2">
        <f t="shared" si="45"/>
        <v>9.2669983534133362E-7</v>
      </c>
      <c r="GM37" s="86">
        <f t="shared" si="54"/>
        <v>5.7562066563572661E-8</v>
      </c>
      <c r="GN37" s="86">
        <f t="shared" si="46"/>
        <v>6.8325611942624401E-10</v>
      </c>
      <c r="GO37" s="86">
        <f t="shared" si="46"/>
        <v>3.1270345040526311E-10</v>
      </c>
      <c r="GP37" s="86">
        <f t="shared" si="46"/>
        <v>2.1705415431759116E-9</v>
      </c>
      <c r="GQ37" s="86">
        <f t="shared" si="46"/>
        <v>2.1080735194138264E-9</v>
      </c>
      <c r="GR37" s="86">
        <f t="shared" si="46"/>
        <v>9.2554003124414695E-11</v>
      </c>
      <c r="GS37" s="86">
        <f t="shared" si="46"/>
        <v>2.7044198958545138E-11</v>
      </c>
      <c r="GT37" s="86">
        <f t="shared" si="46"/>
        <v>7.1725645395697421E-12</v>
      </c>
      <c r="GU37" s="86">
        <f t="shared" si="46"/>
        <v>9.5979631029665086E-13</v>
      </c>
      <c r="GV37" s="86">
        <f t="shared" si="46"/>
        <v>1.4027066430083472E-12</v>
      </c>
      <c r="GW37" s="86">
        <f t="shared" si="46"/>
        <v>1.1425967701017991E-12</v>
      </c>
      <c r="GX37" s="86">
        <f t="shared" si="46"/>
        <v>4.3668728632116656E-11</v>
      </c>
      <c r="GY37" s="86">
        <f t="shared" si="46"/>
        <v>8.2825675266311125E-11</v>
      </c>
      <c r="GZ37" s="86">
        <f t="shared" si="46"/>
        <v>1.372421598204532E-12</v>
      </c>
      <c r="HA37" s="86">
        <f t="shared" si="46"/>
        <v>5.0596862447450265E-18</v>
      </c>
      <c r="HC37" s="86">
        <f t="shared" si="58"/>
        <v>6.7766552407286881E-24</v>
      </c>
      <c r="HD37" s="86">
        <f t="shared" si="47"/>
        <v>9.3860437740724191E-29</v>
      </c>
      <c r="HE37" s="86">
        <f t="shared" si="47"/>
        <v>1.0040254098193006E-27</v>
      </c>
      <c r="HF37" s="86">
        <f t="shared" si="47"/>
        <v>2.5585847559437322E-27</v>
      </c>
      <c r="HG37" s="86">
        <f t="shared" si="47"/>
        <v>8.1436135664057467E-28</v>
      </c>
      <c r="HH37" s="86">
        <f t="shared" si="47"/>
        <v>1.4754330308376656E-29</v>
      </c>
      <c r="HI37" s="86">
        <f t="shared" si="47"/>
        <v>4.681988239325927E-29</v>
      </c>
      <c r="HJ37" s="86">
        <f t="shared" si="47"/>
        <v>4.5778495927046813E-37</v>
      </c>
      <c r="HK37" s="86">
        <f t="shared" si="47"/>
        <v>2.9913859181462548E-30</v>
      </c>
      <c r="HL37" s="86">
        <f t="shared" si="47"/>
        <v>3.5887770771315586E-31</v>
      </c>
      <c r="HM37" s="86">
        <f t="shared" si="47"/>
        <v>3.945257139225165E-36</v>
      </c>
      <c r="HN37" s="86">
        <f t="shared" si="47"/>
        <v>2.7198502060117871E-36</v>
      </c>
      <c r="HO37" s="86">
        <f t="shared" si="47"/>
        <v>1.0136014062049778E-34</v>
      </c>
      <c r="HP37" s="86">
        <f t="shared" si="47"/>
        <v>1.472690748199423E-32</v>
      </c>
      <c r="HQ37" s="86">
        <f t="shared" si="47"/>
        <v>2.6342253965447115E-46</v>
      </c>
      <c r="HS37" s="86">
        <f t="shared" si="55"/>
        <v>2.1594880032685865E-101</v>
      </c>
      <c r="HT37" s="86">
        <f t="shared" si="48"/>
        <v>3.5208826676780431E-123</v>
      </c>
      <c r="HU37" s="86">
        <f t="shared" si="48"/>
        <v>6.6640555850915566E-117</v>
      </c>
      <c r="HV37" s="86">
        <f t="shared" si="48"/>
        <v>8.4564622204384215E-115</v>
      </c>
      <c r="HW37" s="86">
        <f t="shared" si="48"/>
        <v>4.881219345218871E-117</v>
      </c>
      <c r="HX37" s="86">
        <f t="shared" si="48"/>
        <v>7.6826714397911698E-126</v>
      </c>
      <c r="HY37" s="86">
        <f t="shared" si="48"/>
        <v>4.4360143190095668E-124</v>
      </c>
      <c r="HZ37" s="86">
        <f t="shared" si="48"/>
        <v>2.1556680420434523E-157</v>
      </c>
      <c r="IA37" s="86">
        <f t="shared" si="48"/>
        <v>4.4497696009098274E-127</v>
      </c>
      <c r="IB37" s="86">
        <f t="shared" si="48"/>
        <v>9.842996936133109E-133</v>
      </c>
      <c r="IC37" s="86">
        <f t="shared" si="48"/>
        <v>1.8750081310173335E-156</v>
      </c>
      <c r="ID37" s="86">
        <f t="shared" si="48"/>
        <v>1.7953465834823686E-159</v>
      </c>
      <c r="IE37" s="86">
        <f t="shared" si="48"/>
        <v>4.8557947486655884E-151</v>
      </c>
      <c r="IF37" s="86">
        <f t="shared" si="48"/>
        <v>2.5170638987064508E-85</v>
      </c>
      <c r="IG37" s="86">
        <f t="shared" si="48"/>
        <v>4.9731472787638364E-59</v>
      </c>
      <c r="II37" s="86">
        <f t="shared" si="56"/>
        <v>1.4819058014750981E-239</v>
      </c>
      <c r="IJ37" s="86">
        <f t="shared" si="49"/>
        <v>2.1086891964853698E-292</v>
      </c>
      <c r="IK37" s="86">
        <f t="shared" si="49"/>
        <v>1.1330379087885235E-278</v>
      </c>
      <c r="IL37" s="86">
        <f t="shared" si="49"/>
        <v>5.5670597961301354E-275</v>
      </c>
      <c r="IM37" s="86">
        <f t="shared" si="49"/>
        <v>4.4612468465338032E-280</v>
      </c>
      <c r="IN37" s="86">
        <f t="shared" si="49"/>
        <v>5.2752682608288986E-302</v>
      </c>
      <c r="IO37" s="86">
        <f t="shared" si="49"/>
        <v>7.1047499074595487E-294</v>
      </c>
      <c r="IP37" s="86">
        <f t="shared" si="49"/>
        <v>0</v>
      </c>
      <c r="IQ37" s="86">
        <f t="shared" si="49"/>
        <v>1.7075148498680313E-301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3.8645377271080252E-293</v>
      </c>
      <c r="IW37" s="86">
        <f t="shared" si="49"/>
        <v>8.0819688952006767E-285</v>
      </c>
      <c r="IY37" s="86">
        <f t="shared" si="57"/>
        <v>5.7562066563572667E-8</v>
      </c>
      <c r="IZ37" s="86">
        <f t="shared" si="50"/>
        <v>6.8325611942624401E-10</v>
      </c>
      <c r="JA37" s="86">
        <f t="shared" si="50"/>
        <v>3.1270345040526311E-10</v>
      </c>
      <c r="JB37" s="86">
        <f t="shared" si="50"/>
        <v>2.1705415431759116E-9</v>
      </c>
      <c r="JC37" s="86">
        <f t="shared" si="50"/>
        <v>2.1080735194138264E-9</v>
      </c>
      <c r="JD37" s="86">
        <f t="shared" si="50"/>
        <v>9.2554003124414695E-11</v>
      </c>
      <c r="JE37" s="86">
        <f t="shared" si="50"/>
        <v>2.7044198958545138E-11</v>
      </c>
      <c r="JF37" s="86">
        <f t="shared" si="50"/>
        <v>7.1725645395697421E-12</v>
      </c>
      <c r="JG37" s="86">
        <f t="shared" si="50"/>
        <v>9.5979631029665086E-13</v>
      </c>
      <c r="JH37" s="86">
        <f t="shared" si="50"/>
        <v>1.4027066430083472E-12</v>
      </c>
      <c r="JI37" s="86">
        <f t="shared" si="50"/>
        <v>1.1425967701017991E-12</v>
      </c>
      <c r="JJ37" s="86">
        <f t="shared" si="50"/>
        <v>4.3668728632116656E-11</v>
      </c>
      <c r="JK37" s="86">
        <f t="shared" si="50"/>
        <v>8.2825675266311125E-11</v>
      </c>
      <c r="JL37" s="86">
        <f t="shared" si="50"/>
        <v>1.372421598204532E-12</v>
      </c>
      <c r="JM37" s="86">
        <f t="shared" si="50"/>
        <v>5.0596862447450265E-18</v>
      </c>
    </row>
    <row r="38" spans="2:273" x14ac:dyDescent="0.25">
      <c r="B38" s="2">
        <v>11</v>
      </c>
      <c r="C38" s="37">
        <v>62.045000000000002</v>
      </c>
      <c r="D38" s="37">
        <v>61.570999999999998</v>
      </c>
      <c r="E38" s="37">
        <v>54.823</v>
      </c>
      <c r="F38" s="37">
        <v>53.774000000000001</v>
      </c>
      <c r="G38" s="37">
        <v>57.131</v>
      </c>
      <c r="H38" s="37">
        <v>57.71</v>
      </c>
      <c r="I38" s="37">
        <v>60</v>
      </c>
      <c r="J38" s="37">
        <v>55.387</v>
      </c>
      <c r="K38" s="37">
        <v>55.323</v>
      </c>
      <c r="L38" s="37">
        <v>55.302</v>
      </c>
      <c r="M38" s="37">
        <v>54.73</v>
      </c>
      <c r="N38" s="37">
        <v>60.094999999999999</v>
      </c>
      <c r="O38" s="37">
        <v>61.774000000000001</v>
      </c>
      <c r="P38" s="37">
        <v>63.661999999999999</v>
      </c>
      <c r="Q38" s="37">
        <v>64.230999999999995</v>
      </c>
      <c r="S38" s="4">
        <f t="shared" si="7"/>
        <v>60.223169351908552</v>
      </c>
      <c r="T38" s="4">
        <f t="shared" si="7"/>
        <v>61.675407140709872</v>
      </c>
      <c r="U38" s="4">
        <f t="shared" si="7"/>
        <v>55.34314425588996</v>
      </c>
      <c r="V38" s="4">
        <f t="shared" si="7"/>
        <v>53.603531244660395</v>
      </c>
      <c r="W38" s="4">
        <f t="shared" si="7"/>
        <v>56.804432165207452</v>
      </c>
      <c r="X38" s="4">
        <f t="shared" si="7"/>
        <v>58.010930461549556</v>
      </c>
      <c r="Y38" s="4">
        <f t="shared" si="7"/>
        <v>60.030087712804423</v>
      </c>
      <c r="Z38" s="4">
        <f t="shared" si="7"/>
        <v>55.419015039691949</v>
      </c>
      <c r="AA38" s="4">
        <f t="shared" si="7"/>
        <v>54.750409933692666</v>
      </c>
      <c r="AB38" s="4">
        <f t="shared" si="7"/>
        <v>55.199225872313491</v>
      </c>
      <c r="AC38" s="4">
        <f t="shared" si="7"/>
        <v>55.2798203186872</v>
      </c>
      <c r="AD38" s="4">
        <f t="shared" si="7"/>
        <v>61.645684768182178</v>
      </c>
      <c r="AE38" s="4">
        <f t="shared" si="7"/>
        <v>63.010994934320841</v>
      </c>
      <c r="AF38" s="4">
        <f t="shared" si="7"/>
        <v>63.116929084823944</v>
      </c>
      <c r="AG38" s="4" t="e">
        <f t="shared" si="7"/>
        <v>#N/A</v>
      </c>
      <c r="AI38" s="4">
        <f t="shared" si="8"/>
        <v>1.8218306480914492</v>
      </c>
      <c r="AJ38" s="4">
        <f t="shared" si="8"/>
        <v>-0.10440714070987411</v>
      </c>
      <c r="AK38" s="4">
        <f t="shared" si="8"/>
        <v>-0.52014425588996005</v>
      </c>
      <c r="AL38" s="4">
        <f t="shared" si="8"/>
        <v>0.17046875533960559</v>
      </c>
      <c r="AM38" s="4">
        <f t="shared" si="8"/>
        <v>0.32656783479254869</v>
      </c>
      <c r="AN38" s="4">
        <f t="shared" si="8"/>
        <v>-0.30093046154955516</v>
      </c>
      <c r="AO38" s="4">
        <f t="shared" si="8"/>
        <v>-3.0087712804423461E-2</v>
      </c>
      <c r="AP38" s="4">
        <f t="shared" si="8"/>
        <v>-3.2015039691948743E-2</v>
      </c>
      <c r="AQ38" s="4">
        <f t="shared" si="8"/>
        <v>0.57259006630733467</v>
      </c>
      <c r="AR38" s="4">
        <f t="shared" si="8"/>
        <v>0.10277412768650862</v>
      </c>
      <c r="AS38" s="4">
        <f t="shared" si="8"/>
        <v>-0.54982031868720327</v>
      </c>
      <c r="AT38" s="4">
        <f t="shared" si="8"/>
        <v>-1.5506847681821796</v>
      </c>
      <c r="AU38" s="4">
        <f t="shared" si="8"/>
        <v>-1.2369949343208404</v>
      </c>
      <c r="AV38" s="4">
        <f t="shared" si="8"/>
        <v>0.54507091517605488</v>
      </c>
      <c r="AW38" s="4">
        <f t="shared" si="8"/>
        <v>0</v>
      </c>
      <c r="AY38" s="2">
        <f t="shared" si="51"/>
        <v>60.223037877808835</v>
      </c>
      <c r="AZ38" s="2">
        <f t="shared" si="9"/>
        <v>61.675404838018643</v>
      </c>
      <c r="BA38" s="2">
        <f t="shared" si="9"/>
        <v>55.343143105022413</v>
      </c>
      <c r="BB38" s="2">
        <f t="shared" si="9"/>
        <v>53.603524368892536</v>
      </c>
      <c r="BC38" s="2">
        <f t="shared" si="9"/>
        <v>56.804425429131022</v>
      </c>
      <c r="BD38" s="2">
        <f t="shared" si="9"/>
        <v>58.010930110449905</v>
      </c>
      <c r="BE38" s="2">
        <f t="shared" si="9"/>
        <v>60.030087596669539</v>
      </c>
      <c r="BF38" s="2">
        <f t="shared" si="9"/>
        <v>55.41901500552423</v>
      </c>
      <c r="BG38" s="2">
        <f t="shared" si="9"/>
        <v>54.750409928854424</v>
      </c>
      <c r="BH38" s="2">
        <f t="shared" si="9"/>
        <v>55.199225865330924</v>
      </c>
      <c r="BI38" s="2">
        <f t="shared" si="9"/>
        <v>55.279820313070182</v>
      </c>
      <c r="BJ38" s="2">
        <f t="shared" si="9"/>
        <v>61.645684598637686</v>
      </c>
      <c r="BK38" s="2">
        <f t="shared" si="9"/>
        <v>63.010994628098771</v>
      </c>
      <c r="BL38" s="2">
        <f t="shared" si="9"/>
        <v>63.11692907922847</v>
      </c>
      <c r="BM38" s="2" t="e">
        <f t="shared" si="9"/>
        <v>#N/A</v>
      </c>
      <c r="BO38" s="2">
        <f t="shared" si="10"/>
        <v>62.045000000000002</v>
      </c>
      <c r="BP38" s="2">
        <f t="shared" si="11"/>
        <v>61.570999999999998</v>
      </c>
      <c r="BQ38" s="2">
        <f t="shared" si="12"/>
        <v>54.823</v>
      </c>
      <c r="BR38" s="2">
        <f t="shared" si="13"/>
        <v>53.774000000000001</v>
      </c>
      <c r="BS38" s="2">
        <f t="shared" si="14"/>
        <v>57.131</v>
      </c>
      <c r="BT38" s="2">
        <f t="shared" si="15"/>
        <v>57.71</v>
      </c>
      <c r="BU38" s="2">
        <f t="shared" si="16"/>
        <v>60</v>
      </c>
      <c r="BV38" s="2">
        <f t="shared" si="17"/>
        <v>55.387</v>
      </c>
      <c r="BW38" s="2">
        <f t="shared" si="18"/>
        <v>55.323</v>
      </c>
      <c r="BX38" s="2">
        <f t="shared" si="19"/>
        <v>55.302</v>
      </c>
      <c r="BY38" s="2">
        <f t="shared" si="20"/>
        <v>54.73</v>
      </c>
      <c r="BZ38" s="2">
        <f t="shared" si="21"/>
        <v>60.094999999999999</v>
      </c>
      <c r="CA38" s="2">
        <f t="shared" si="22"/>
        <v>61.774000000000001</v>
      </c>
      <c r="CB38" s="2">
        <f t="shared" si="23"/>
        <v>63.661999999999999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61.309545121951224</v>
      </c>
      <c r="DL38" s="2">
        <f t="shared" si="41"/>
        <v>62.173794154984748</v>
      </c>
      <c r="DM38" s="2">
        <f t="shared" si="41"/>
        <v>55.672361220175155</v>
      </c>
      <c r="DN38" s="2">
        <f t="shared" si="41"/>
        <v>53.95229468168435</v>
      </c>
      <c r="DO38" s="2">
        <f t="shared" si="41"/>
        <v>57.184342327742215</v>
      </c>
      <c r="DP38" s="2">
        <f t="shared" si="41"/>
        <v>58.106063726970696</v>
      </c>
      <c r="DQ38" s="2">
        <f t="shared" si="41"/>
        <v>60.336957716701903</v>
      </c>
      <c r="DR38" s="2">
        <f t="shared" si="41"/>
        <v>55.686461712989242</v>
      </c>
      <c r="DS38" s="2">
        <f t="shared" si="41"/>
        <v>54.762847689274231</v>
      </c>
      <c r="DT38" s="2">
        <f t="shared" si="41"/>
        <v>55.247780487804881</v>
      </c>
      <c r="DU38" s="2">
        <f t="shared" si="41"/>
        <v>55.223367247386761</v>
      </c>
      <c r="DV38" s="2">
        <f t="shared" si="41"/>
        <v>61.672872848082179</v>
      </c>
      <c r="DW38" s="2">
        <f t="shared" si="41"/>
        <v>62.941954696466311</v>
      </c>
      <c r="DX38" s="2">
        <f t="shared" si="41"/>
        <v>63.072244425087128</v>
      </c>
      <c r="DY38" s="2">
        <f t="shared" si="41"/>
        <v>61.475918449197842</v>
      </c>
      <c r="EA38" s="2">
        <f t="shared" si="42"/>
        <v>44.845298340148048</v>
      </c>
      <c r="EB38" s="2">
        <f t="shared" si="42"/>
        <v>52.640505908402538</v>
      </c>
      <c r="EC38" s="2">
        <f t="shared" si="42"/>
        <v>49.267340008595909</v>
      </c>
      <c r="ED38" s="2">
        <f t="shared" si="42"/>
        <v>47.713136171580047</v>
      </c>
      <c r="EE38" s="2">
        <f t="shared" si="42"/>
        <v>50.175787424628574</v>
      </c>
      <c r="EF38" s="2">
        <f t="shared" si="42"/>
        <v>56.156530509045972</v>
      </c>
      <c r="EG38" s="2">
        <f t="shared" si="42"/>
        <v>53.843451252564186</v>
      </c>
      <c r="EH38" s="2">
        <f t="shared" si="42"/>
        <v>49.76569486599508</v>
      </c>
      <c r="EI38" s="2">
        <f t="shared" si="42"/>
        <v>54.449780953564996</v>
      </c>
      <c r="EJ38" s="2">
        <f t="shared" si="42"/>
        <v>54.084731335313556</v>
      </c>
      <c r="EK38" s="2">
        <f t="shared" si="42"/>
        <v>56.611108593590515</v>
      </c>
      <c r="EL38" s="2">
        <f t="shared" si="42"/>
        <v>61.097357445176264</v>
      </c>
      <c r="EM38" s="2">
        <f t="shared" si="42"/>
        <v>64.366827760144574</v>
      </c>
      <c r="EN38" s="2">
        <f t="shared" si="42"/>
        <v>64.100991624017112</v>
      </c>
      <c r="EO38" s="2">
        <f t="shared" si="42"/>
        <v>70.0060095076972</v>
      </c>
      <c r="EQ38" s="2">
        <f t="shared" si="43"/>
        <v>45.230617320456226</v>
      </c>
      <c r="ER38" s="2">
        <f t="shared" si="43"/>
        <v>53.795857578165794</v>
      </c>
      <c r="ES38" s="2">
        <f t="shared" si="43"/>
        <v>51.383367928257428</v>
      </c>
      <c r="ET38" s="2">
        <f t="shared" si="43"/>
        <v>46.751680101053545</v>
      </c>
      <c r="EU38" s="2">
        <f t="shared" si="43"/>
        <v>48.709653869685567</v>
      </c>
      <c r="EV38" s="2">
        <f t="shared" si="43"/>
        <v>52.529475350676428</v>
      </c>
      <c r="EW38" s="2">
        <f t="shared" si="43"/>
        <v>55.038211652969046</v>
      </c>
      <c r="EX38" s="2">
        <f t="shared" si="43"/>
        <v>52.587270500602557</v>
      </c>
      <c r="EY38" s="2">
        <f t="shared" si="43"/>
        <v>54.617052843196319</v>
      </c>
      <c r="EZ38" s="2">
        <f t="shared" si="43"/>
        <v>55.462318213227476</v>
      </c>
      <c r="FA38" s="2">
        <f t="shared" si="43"/>
        <v>57.364224660466476</v>
      </c>
      <c r="FB38" s="2">
        <f t="shared" si="43"/>
        <v>61.156559580987306</v>
      </c>
      <c r="FC38" s="2">
        <f t="shared" si="43"/>
        <v>61.829437936832122</v>
      </c>
      <c r="FD38" s="2">
        <f t="shared" si="43"/>
        <v>63.828883888135707</v>
      </c>
      <c r="FE38" s="2">
        <f t="shared" si="43"/>
        <v>72.888978364499053</v>
      </c>
      <c r="FG38" s="2">
        <f t="shared" si="44"/>
        <v>6.5991944213747766E-2</v>
      </c>
      <c r="FH38" s="2">
        <f t="shared" si="44"/>
        <v>5.2278974827793104E-2</v>
      </c>
      <c r="FI38" s="2">
        <f t="shared" si="44"/>
        <v>5.140041837029953E-2</v>
      </c>
      <c r="FJ38" s="2">
        <f t="shared" si="44"/>
        <v>5.5900018667549171E-2</v>
      </c>
      <c r="FK38" s="2">
        <f t="shared" si="44"/>
        <v>5.4207330834275896E-2</v>
      </c>
      <c r="FL38" s="2">
        <f t="shared" si="44"/>
        <v>4.8795519310335031E-2</v>
      </c>
      <c r="FM38" s="2">
        <f t="shared" si="44"/>
        <v>4.7258297593686327E-2</v>
      </c>
      <c r="FN38" s="2">
        <f t="shared" si="44"/>
        <v>4.5171978793202817E-2</v>
      </c>
      <c r="FO38" s="2">
        <f t="shared" si="44"/>
        <v>3.972960601481728E-2</v>
      </c>
      <c r="FP38" s="2">
        <f t="shared" si="44"/>
        <v>4.1749660153492421E-2</v>
      </c>
      <c r="FQ38" s="2">
        <f t="shared" si="44"/>
        <v>4.0679021514514059E-2</v>
      </c>
      <c r="FR38" s="2">
        <f t="shared" si="44"/>
        <v>4.7241702867595305E-2</v>
      </c>
      <c r="FS38" s="2">
        <f t="shared" si="44"/>
        <v>4.8455469559328578E-2</v>
      </c>
      <c r="FT38" s="2">
        <f t="shared" si="44"/>
        <v>4.3436255830174221E-2</v>
      </c>
      <c r="FU38" s="2">
        <f t="shared" si="44"/>
        <v>3.2657530573631237E-2</v>
      </c>
      <c r="FW38" s="2">
        <f t="shared" si="53"/>
        <v>1.0666584414601212E-6</v>
      </c>
      <c r="FX38" s="2">
        <f t="shared" si="45"/>
        <v>1.0553523165018305E-6</v>
      </c>
      <c r="FY38" s="2">
        <f t="shared" si="45"/>
        <v>1.2546115539361678E-6</v>
      </c>
      <c r="FZ38" s="2">
        <f t="shared" si="45"/>
        <v>1.2851415970751943E-6</v>
      </c>
      <c r="GA38" s="2">
        <f t="shared" si="45"/>
        <v>1.2579399216315102E-6</v>
      </c>
      <c r="GB38" s="2">
        <f t="shared" si="45"/>
        <v>1.414574409419931E-6</v>
      </c>
      <c r="GC38" s="2">
        <f t="shared" si="45"/>
        <v>1.6244900492765756E-6</v>
      </c>
      <c r="GD38" s="2">
        <f t="shared" si="45"/>
        <v>2.1431241591693735E-6</v>
      </c>
      <c r="GE38" s="2">
        <f t="shared" si="45"/>
        <v>1.5402843223094961E-6</v>
      </c>
      <c r="GF38" s="2">
        <f t="shared" si="45"/>
        <v>1.6582506728149239E-6</v>
      </c>
      <c r="GG38" s="2">
        <f t="shared" si="45"/>
        <v>1.4680401457909623E-6</v>
      </c>
      <c r="GH38" s="2">
        <f t="shared" si="45"/>
        <v>1.3211570911315864E-6</v>
      </c>
      <c r="GI38" s="2">
        <f t="shared" si="45"/>
        <v>1.1672351189718536E-6</v>
      </c>
      <c r="GJ38" s="2">
        <f t="shared" si="45"/>
        <v>1.0009857299369049E-6</v>
      </c>
      <c r="GK38" s="2">
        <f t="shared" si="45"/>
        <v>1.0161060729749388E-6</v>
      </c>
      <c r="GM38" s="86">
        <f t="shared" si="54"/>
        <v>9.9341402732566521E-8</v>
      </c>
      <c r="GN38" s="86">
        <f t="shared" si="46"/>
        <v>1.388096338788544E-9</v>
      </c>
      <c r="GO38" s="86">
        <f t="shared" si="46"/>
        <v>6.5660770554778783E-10</v>
      </c>
      <c r="GP38" s="86">
        <f t="shared" si="46"/>
        <v>4.2400438944543274E-9</v>
      </c>
      <c r="GQ38" s="86">
        <f t="shared" si="46"/>
        <v>4.0937157080488103E-9</v>
      </c>
      <c r="GR38" s="86">
        <f t="shared" si="46"/>
        <v>2.0311030587382871E-10</v>
      </c>
      <c r="GS38" s="86">
        <f t="shared" si="46"/>
        <v>6.2342716094261656E-11</v>
      </c>
      <c r="GT38" s="86">
        <f t="shared" si="46"/>
        <v>1.7369171251917504E-11</v>
      </c>
      <c r="GU38" s="86">
        <f t="shared" si="46"/>
        <v>2.4547783748999023E-12</v>
      </c>
      <c r="GV38" s="86">
        <f t="shared" si="46"/>
        <v>3.5786301832751619E-12</v>
      </c>
      <c r="GW38" s="86">
        <f t="shared" si="46"/>
        <v>2.9196894032040386E-12</v>
      </c>
      <c r="GX38" s="86">
        <f t="shared" si="46"/>
        <v>9.8415553393414434E-11</v>
      </c>
      <c r="GY38" s="86">
        <f t="shared" si="46"/>
        <v>1.8237462585729887E-10</v>
      </c>
      <c r="GZ38" s="86">
        <f t="shared" si="46"/>
        <v>3.5474285404707052E-12</v>
      </c>
      <c r="HA38" s="86">
        <f t="shared" si="46"/>
        <v>2.0802435899441118E-17</v>
      </c>
      <c r="HC38" s="86">
        <f t="shared" si="58"/>
        <v>2.4442541052237955E-23</v>
      </c>
      <c r="HD38" s="86">
        <f t="shared" si="47"/>
        <v>4.4744906555464547E-28</v>
      </c>
      <c r="HE38" s="86">
        <f t="shared" si="47"/>
        <v>4.5651450919779351E-27</v>
      </c>
      <c r="HF38" s="86">
        <f t="shared" si="47"/>
        <v>1.1413229348766609E-26</v>
      </c>
      <c r="HG38" s="86">
        <f t="shared" si="47"/>
        <v>3.7277737254629041E-27</v>
      </c>
      <c r="HH38" s="86">
        <f t="shared" si="47"/>
        <v>7.6437221527607274E-29</v>
      </c>
      <c r="HI38" s="86">
        <f t="shared" si="47"/>
        <v>2.3766918498621381E-28</v>
      </c>
      <c r="HJ38" s="86">
        <f t="shared" si="47"/>
        <v>3.8411734187747327E-36</v>
      </c>
      <c r="HK38" s="86">
        <f t="shared" si="47"/>
        <v>1.5956086649635443E-29</v>
      </c>
      <c r="HL38" s="86">
        <f t="shared" si="47"/>
        <v>2.0562496703280899E-30</v>
      </c>
      <c r="HM38" s="86">
        <f t="shared" si="47"/>
        <v>3.0274832048675152E-35</v>
      </c>
      <c r="HN38" s="86">
        <f t="shared" si="47"/>
        <v>2.1023228529692776E-35</v>
      </c>
      <c r="HO38" s="86">
        <f t="shared" si="47"/>
        <v>6.9477137275208163E-34</v>
      </c>
      <c r="HP38" s="86">
        <f t="shared" si="47"/>
        <v>9.0537803017445105E-32</v>
      </c>
      <c r="HQ38" s="86">
        <f t="shared" si="47"/>
        <v>3.6743436290711695E-45</v>
      </c>
      <c r="HS38" s="86">
        <f t="shared" si="55"/>
        <v>9.5485684599592729E-100</v>
      </c>
      <c r="HT38" s="86">
        <f t="shared" si="48"/>
        <v>3.5755529253123477E-121</v>
      </c>
      <c r="HU38" s="86">
        <f t="shared" si="48"/>
        <v>5.6908445170554208E-115</v>
      </c>
      <c r="HV38" s="86">
        <f t="shared" si="48"/>
        <v>6.7831897864740703E-113</v>
      </c>
      <c r="HW38" s="86">
        <f t="shared" si="48"/>
        <v>4.2301772660721633E-115</v>
      </c>
      <c r="HX38" s="86">
        <f t="shared" si="48"/>
        <v>9.8089563519678446E-124</v>
      </c>
      <c r="HY38" s="86">
        <f t="shared" si="48"/>
        <v>5.3803730997920901E-122</v>
      </c>
      <c r="HZ38" s="86">
        <f t="shared" si="48"/>
        <v>1.1087574731048796E-154</v>
      </c>
      <c r="IA38" s="86">
        <f t="shared" si="48"/>
        <v>5.9766730966727507E-125</v>
      </c>
      <c r="IB38" s="86">
        <f t="shared" si="48"/>
        <v>1.6849319060480895E-130</v>
      </c>
      <c r="IC38" s="86">
        <f t="shared" si="48"/>
        <v>7.8904372851058346E-154</v>
      </c>
      <c r="ID38" s="86">
        <f t="shared" si="48"/>
        <v>8.0734959007990618E-157</v>
      </c>
      <c r="IE38" s="86">
        <f t="shared" si="48"/>
        <v>1.4859493241153666E-148</v>
      </c>
      <c r="IF38" s="86">
        <f t="shared" si="48"/>
        <v>5.9670230934289762E-84</v>
      </c>
      <c r="IG38" s="86">
        <f t="shared" si="48"/>
        <v>4.2373309209885189E-58</v>
      </c>
      <c r="II38" s="86">
        <f t="shared" si="56"/>
        <v>2.0880200417339737E-236</v>
      </c>
      <c r="IJ38" s="86">
        <f t="shared" si="49"/>
        <v>1.480062742220978E-288</v>
      </c>
      <c r="IK38" s="86">
        <f t="shared" si="49"/>
        <v>5.8191933642532492E-275</v>
      </c>
      <c r="IL38" s="86">
        <f t="shared" si="49"/>
        <v>2.5892332100729164E-271</v>
      </c>
      <c r="IM38" s="86">
        <f t="shared" si="49"/>
        <v>2.396796241662194E-276</v>
      </c>
      <c r="IN38" s="86">
        <f t="shared" si="49"/>
        <v>6.0424158503678405E-298</v>
      </c>
      <c r="IO38" s="86">
        <f t="shared" si="49"/>
        <v>6.9360480609019946E-290</v>
      </c>
      <c r="IP38" s="86">
        <f t="shared" si="49"/>
        <v>0</v>
      </c>
      <c r="IQ38" s="86">
        <f t="shared" si="49"/>
        <v>2.0414690231901505E-297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2.6822987853296371E-289</v>
      </c>
      <c r="IW38" s="86">
        <f t="shared" si="49"/>
        <v>4.3972039443385169E-281</v>
      </c>
      <c r="IY38" s="86">
        <f t="shared" si="57"/>
        <v>9.9341402732566548E-8</v>
      </c>
      <c r="IZ38" s="86">
        <f t="shared" si="50"/>
        <v>1.388096338788544E-9</v>
      </c>
      <c r="JA38" s="86">
        <f t="shared" si="50"/>
        <v>6.5660770554778783E-10</v>
      </c>
      <c r="JB38" s="86">
        <f t="shared" si="50"/>
        <v>4.2400438944543274E-9</v>
      </c>
      <c r="JC38" s="86">
        <f t="shared" si="50"/>
        <v>4.0937157080488103E-9</v>
      </c>
      <c r="JD38" s="86">
        <f t="shared" si="50"/>
        <v>2.0311030587382871E-10</v>
      </c>
      <c r="JE38" s="86">
        <f t="shared" si="50"/>
        <v>6.2342716094261656E-11</v>
      </c>
      <c r="JF38" s="86">
        <f t="shared" si="50"/>
        <v>1.7369171251917504E-11</v>
      </c>
      <c r="JG38" s="86">
        <f t="shared" si="50"/>
        <v>2.4547783748999023E-12</v>
      </c>
      <c r="JH38" s="86">
        <f t="shared" si="50"/>
        <v>3.5786301832751619E-12</v>
      </c>
      <c r="JI38" s="86">
        <f t="shared" si="50"/>
        <v>2.9196894032040386E-12</v>
      </c>
      <c r="JJ38" s="86">
        <f t="shared" si="50"/>
        <v>9.8415553393414434E-11</v>
      </c>
      <c r="JK38" s="86">
        <f t="shared" si="50"/>
        <v>1.8237462585729887E-10</v>
      </c>
      <c r="JL38" s="86">
        <f t="shared" si="50"/>
        <v>3.5474285404707052E-12</v>
      </c>
      <c r="JM38" s="86">
        <f t="shared" si="50"/>
        <v>2.0802435899441118E-17</v>
      </c>
    </row>
    <row r="39" spans="2:273" x14ac:dyDescent="0.25">
      <c r="B39" s="2">
        <v>12</v>
      </c>
      <c r="C39" s="37">
        <v>60.521999999999998</v>
      </c>
      <c r="D39" s="37">
        <v>63.429000000000002</v>
      </c>
      <c r="E39" s="37">
        <v>54.887</v>
      </c>
      <c r="F39" s="37">
        <v>53.323</v>
      </c>
      <c r="G39" s="37">
        <v>58</v>
      </c>
      <c r="H39" s="37">
        <v>57.128999999999998</v>
      </c>
      <c r="I39" s="37">
        <v>60.213000000000001</v>
      </c>
      <c r="J39" s="37">
        <v>56.435000000000002</v>
      </c>
      <c r="K39" s="37">
        <v>54.902999999999999</v>
      </c>
      <c r="L39" s="37">
        <v>55.713999999999999</v>
      </c>
      <c r="M39" s="37">
        <v>56.54</v>
      </c>
      <c r="N39" s="37">
        <v>60</v>
      </c>
      <c r="O39" s="37">
        <v>63.031999999999996</v>
      </c>
      <c r="P39" s="37">
        <v>64.507999999999996</v>
      </c>
      <c r="Q39" s="37">
        <v>64.385000000000005</v>
      </c>
      <c r="S39" s="4">
        <f t="shared" si="7"/>
        <v>60.36693594764224</v>
      </c>
      <c r="T39" s="4">
        <f t="shared" si="7"/>
        <v>61.96810157944708</v>
      </c>
      <c r="U39" s="4">
        <f t="shared" si="7"/>
        <v>55.625949531191061</v>
      </c>
      <c r="V39" s="4">
        <f t="shared" si="7"/>
        <v>53.819157494147568</v>
      </c>
      <c r="W39" s="4">
        <f t="shared" si="7"/>
        <v>56.945817002907205</v>
      </c>
      <c r="X39" s="4">
        <f t="shared" si="7"/>
        <v>58.176226859521471</v>
      </c>
      <c r="Y39" s="4">
        <f t="shared" si="7"/>
        <v>60.11603847086613</v>
      </c>
      <c r="Z39" s="4">
        <f t="shared" si="7"/>
        <v>55.599694688935678</v>
      </c>
      <c r="AA39" s="4">
        <f t="shared" si="7"/>
        <v>54.967862873894568</v>
      </c>
      <c r="AB39" s="4">
        <f t="shared" si="7"/>
        <v>55.41650924751012</v>
      </c>
      <c r="AC39" s="4">
        <f t="shared" si="7"/>
        <v>55.547941628467228</v>
      </c>
      <c r="AD39" s="4">
        <f t="shared" si="7"/>
        <v>61.889586585606182</v>
      </c>
      <c r="AE39" s="4">
        <f t="shared" si="7"/>
        <v>63.195910836526643</v>
      </c>
      <c r="AF39" s="4">
        <f t="shared" si="7"/>
        <v>63.323597093216009</v>
      </c>
      <c r="AG39" s="4" t="e">
        <f t="shared" si="7"/>
        <v>#N/A</v>
      </c>
      <c r="AI39" s="4">
        <f t="shared" si="8"/>
        <v>0.15506405235775844</v>
      </c>
      <c r="AJ39" s="4">
        <f t="shared" si="8"/>
        <v>1.4608984205529225</v>
      </c>
      <c r="AK39" s="4">
        <f t="shared" si="8"/>
        <v>-0.73894953119106077</v>
      </c>
      <c r="AL39" s="4">
        <f t="shared" si="8"/>
        <v>-0.49615749414756749</v>
      </c>
      <c r="AM39" s="4">
        <f t="shared" si="8"/>
        <v>1.0541829970927949</v>
      </c>
      <c r="AN39" s="4">
        <f t="shared" si="8"/>
        <v>-1.0472268595214729</v>
      </c>
      <c r="AO39" s="4">
        <f t="shared" si="8"/>
        <v>9.6961529133871238E-2</v>
      </c>
      <c r="AP39" s="4">
        <f t="shared" si="8"/>
        <v>0.83530531106432448</v>
      </c>
      <c r="AQ39" s="4">
        <f t="shared" si="8"/>
        <v>-6.4862873894568907E-2</v>
      </c>
      <c r="AR39" s="4">
        <f t="shared" si="8"/>
        <v>0.29749075248987822</v>
      </c>
      <c r="AS39" s="4">
        <f t="shared" si="8"/>
        <v>0.99205837153277088</v>
      </c>
      <c r="AT39" s="4">
        <f t="shared" si="8"/>
        <v>-1.8895865856061818</v>
      </c>
      <c r="AU39" s="4">
        <f t="shared" si="8"/>
        <v>-0.16391083652664662</v>
      </c>
      <c r="AV39" s="4">
        <f t="shared" si="8"/>
        <v>1.184402906783987</v>
      </c>
      <c r="AW39" s="4">
        <f t="shared" si="8"/>
        <v>0</v>
      </c>
      <c r="AY39" s="2">
        <f t="shared" si="51"/>
        <v>60.366715059490375</v>
      </c>
      <c r="AZ39" s="2">
        <f t="shared" si="9"/>
        <v>61.968097041397101</v>
      </c>
      <c r="BA39" s="2">
        <f t="shared" si="9"/>
        <v>55.625947189008578</v>
      </c>
      <c r="BB39" s="2">
        <f t="shared" si="9"/>
        <v>53.819144455786429</v>
      </c>
      <c r="BC39" s="2">
        <f t="shared" si="9"/>
        <v>56.945804299513568</v>
      </c>
      <c r="BD39" s="2">
        <f t="shared" si="9"/>
        <v>58.176226113410635</v>
      </c>
      <c r="BE39" s="2">
        <f t="shared" si="9"/>
        <v>60.116038211922323</v>
      </c>
      <c r="BF39" s="2">
        <f t="shared" si="9"/>
        <v>55.599694608987065</v>
      </c>
      <c r="BG39" s="2">
        <f t="shared" si="9"/>
        <v>54.967862861942656</v>
      </c>
      <c r="BH39" s="2">
        <f t="shared" si="9"/>
        <v>55.416509230310254</v>
      </c>
      <c r="BI39" s="2">
        <f t="shared" si="9"/>
        <v>55.547941614606415</v>
      </c>
      <c r="BJ39" s="2">
        <f t="shared" si="9"/>
        <v>61.889586215784455</v>
      </c>
      <c r="BK39" s="2">
        <f t="shared" si="9"/>
        <v>63.195910183615425</v>
      </c>
      <c r="BL39" s="2">
        <f t="shared" si="9"/>
        <v>63.323597079261511</v>
      </c>
      <c r="BM39" s="2" t="e">
        <f t="shared" si="9"/>
        <v>#N/A</v>
      </c>
      <c r="BO39" s="2">
        <f t="shared" si="10"/>
        <v>60.521999999999998</v>
      </c>
      <c r="BP39" s="2">
        <f t="shared" si="11"/>
        <v>63.429000000000002</v>
      </c>
      <c r="BQ39" s="2">
        <f t="shared" si="12"/>
        <v>54.887</v>
      </c>
      <c r="BR39" s="2">
        <f t="shared" si="13"/>
        <v>53.323</v>
      </c>
      <c r="BS39" s="2">
        <f t="shared" si="14"/>
        <v>58</v>
      </c>
      <c r="BT39" s="2">
        <f t="shared" si="15"/>
        <v>57.128999999999998</v>
      </c>
      <c r="BU39" s="2">
        <f t="shared" si="16"/>
        <v>60.213000000000001</v>
      </c>
      <c r="BV39" s="2">
        <f t="shared" si="17"/>
        <v>56.435000000000002</v>
      </c>
      <c r="BW39" s="2">
        <f t="shared" si="18"/>
        <v>54.902999999999999</v>
      </c>
      <c r="BX39" s="2">
        <f t="shared" si="19"/>
        <v>55.713999999999999</v>
      </c>
      <c r="BY39" s="2">
        <f t="shared" si="20"/>
        <v>56.54</v>
      </c>
      <c r="BZ39" s="2">
        <f t="shared" si="21"/>
        <v>60</v>
      </c>
      <c r="CA39" s="2">
        <f t="shared" si="22"/>
        <v>63.031999999999996</v>
      </c>
      <c r="CB39" s="2">
        <f t="shared" si="23"/>
        <v>64.507999999999996</v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61.569128048780492</v>
      </c>
      <c r="DL39" s="2">
        <f t="shared" si="41"/>
        <v>62.535580233908661</v>
      </c>
      <c r="DM39" s="2">
        <f t="shared" si="41"/>
        <v>56.007983237692528</v>
      </c>
      <c r="DN39" s="2">
        <f t="shared" si="41"/>
        <v>54.221449126218829</v>
      </c>
      <c r="DO39" s="2">
        <f t="shared" si="41"/>
        <v>57.37842408772925</v>
      </c>
      <c r="DP39" s="2">
        <f t="shared" si="41"/>
        <v>58.298948051948045</v>
      </c>
      <c r="DQ39" s="2">
        <f t="shared" si="41"/>
        <v>60.463864341085277</v>
      </c>
      <c r="DR39" s="2">
        <f t="shared" si="41"/>
        <v>55.907073737946696</v>
      </c>
      <c r="DS39" s="2">
        <f t="shared" si="41"/>
        <v>54.997289306647218</v>
      </c>
      <c r="DT39" s="2">
        <f t="shared" si="41"/>
        <v>55.486682926829275</v>
      </c>
      <c r="DU39" s="2">
        <f t="shared" si="41"/>
        <v>55.505622299651563</v>
      </c>
      <c r="DV39" s="2">
        <f t="shared" si="41"/>
        <v>61.94176230746001</v>
      </c>
      <c r="DW39" s="2">
        <f t="shared" si="41"/>
        <v>63.140668529145259</v>
      </c>
      <c r="DX39" s="2">
        <f t="shared" si="41"/>
        <v>63.291510801393748</v>
      </c>
      <c r="DY39" s="2">
        <f t="shared" si="41"/>
        <v>61.708345254010673</v>
      </c>
      <c r="EA39" s="2">
        <f t="shared" si="42"/>
        <v>44.84593547553542</v>
      </c>
      <c r="EB39" s="2">
        <f t="shared" si="42"/>
        <v>52.585835597264911</v>
      </c>
      <c r="EC39" s="2">
        <f t="shared" si="42"/>
        <v>49.195752974991265</v>
      </c>
      <c r="ED39" s="2">
        <f t="shared" si="42"/>
        <v>47.622457337938791</v>
      </c>
      <c r="EE39" s="2">
        <f t="shared" si="42"/>
        <v>50.06178365139553</v>
      </c>
      <c r="EF39" s="2">
        <f t="shared" si="42"/>
        <v>55.994524609506698</v>
      </c>
      <c r="EG39" s="2">
        <f t="shared" si="42"/>
        <v>53.720721166159016</v>
      </c>
      <c r="EH39" s="2">
        <f t="shared" si="42"/>
        <v>49.673987661523213</v>
      </c>
      <c r="EI39" s="2">
        <f t="shared" si="42"/>
        <v>54.319196481631138</v>
      </c>
      <c r="EJ39" s="2">
        <f t="shared" si="42"/>
        <v>53.947527250275343</v>
      </c>
      <c r="EK39" s="2">
        <f t="shared" si="42"/>
        <v>56.45810463359868</v>
      </c>
      <c r="EL39" s="2">
        <f t="shared" si="42"/>
        <v>60.929899496103566</v>
      </c>
      <c r="EM39" s="2">
        <f t="shared" si="42"/>
        <v>64.185327857551741</v>
      </c>
      <c r="EN39" s="2">
        <f t="shared" si="42"/>
        <v>63.96804091799067</v>
      </c>
      <c r="EO39" s="2">
        <f t="shared" si="42"/>
        <v>69.862554114725569</v>
      </c>
      <c r="EQ39" s="2">
        <f t="shared" si="43"/>
        <v>45.227520707354202</v>
      </c>
      <c r="ER39" s="2">
        <f t="shared" si="43"/>
        <v>53.729989794960467</v>
      </c>
      <c r="ES39" s="2">
        <f t="shared" si="43"/>
        <v>51.290751146250045</v>
      </c>
      <c r="ET39" s="2">
        <f t="shared" si="43"/>
        <v>46.670469533433675</v>
      </c>
      <c r="EU39" s="2">
        <f t="shared" si="43"/>
        <v>48.610100775185742</v>
      </c>
      <c r="EV39" s="2">
        <f t="shared" si="43"/>
        <v>52.403712790627075</v>
      </c>
      <c r="EW39" s="2">
        <f t="shared" si="43"/>
        <v>54.903406376204231</v>
      </c>
      <c r="EX39" s="2">
        <f t="shared" si="43"/>
        <v>52.46701667668119</v>
      </c>
      <c r="EY39" s="2">
        <f t="shared" si="43"/>
        <v>54.48478086780559</v>
      </c>
      <c r="EZ39" s="2">
        <f t="shared" si="43"/>
        <v>55.311098572264072</v>
      </c>
      <c r="FA39" s="2">
        <f t="shared" si="43"/>
        <v>57.203571759669309</v>
      </c>
      <c r="FB39" s="2">
        <f t="shared" si="43"/>
        <v>60.98847367125677</v>
      </c>
      <c r="FC39" s="2">
        <f t="shared" si="43"/>
        <v>61.67423809558899</v>
      </c>
      <c r="FD39" s="2">
        <f t="shared" si="43"/>
        <v>63.698602611687861</v>
      </c>
      <c r="FE39" s="2">
        <f t="shared" si="43"/>
        <v>72.713694061440549</v>
      </c>
      <c r="FG39" s="2">
        <f t="shared" si="44"/>
        <v>7.1900950151321516E-2</v>
      </c>
      <c r="FH39" s="2">
        <f t="shared" si="44"/>
        <v>5.7035083534031396E-2</v>
      </c>
      <c r="FI39" s="2">
        <f t="shared" si="44"/>
        <v>5.6081329600443895E-2</v>
      </c>
      <c r="FJ39" s="2">
        <f t="shared" si="44"/>
        <v>6.0964362718671075E-2</v>
      </c>
      <c r="FK39" s="2">
        <f t="shared" si="44"/>
        <v>5.9127927587643084E-2</v>
      </c>
      <c r="FL39" s="2">
        <f t="shared" si="44"/>
        <v>5.3252525881050512E-2</v>
      </c>
      <c r="FM39" s="2">
        <f t="shared" si="44"/>
        <v>5.1582507854211125E-2</v>
      </c>
      <c r="FN39" s="2">
        <f t="shared" si="44"/>
        <v>4.9315168842102963E-2</v>
      </c>
      <c r="FO39" s="2">
        <f t="shared" si="44"/>
        <v>4.3396306924987568E-2</v>
      </c>
      <c r="FP39" s="2">
        <f t="shared" si="44"/>
        <v>4.5593942758155301E-2</v>
      </c>
      <c r="FQ39" s="2">
        <f t="shared" si="44"/>
        <v>4.4429291219078078E-2</v>
      </c>
      <c r="FR39" s="2">
        <f t="shared" si="44"/>
        <v>5.1564476865521666E-2</v>
      </c>
      <c r="FS39" s="2">
        <f t="shared" si="44"/>
        <v>5.2883142647978942E-2</v>
      </c>
      <c r="FT39" s="2">
        <f t="shared" si="44"/>
        <v>4.7428152575945418E-2</v>
      </c>
      <c r="FU39" s="2">
        <f t="shared" si="44"/>
        <v>3.5695802035403165E-2</v>
      </c>
      <c r="FW39" s="2">
        <f t="shared" si="53"/>
        <v>1.169567603433732E-6</v>
      </c>
      <c r="FX39" s="2">
        <f t="shared" si="45"/>
        <v>1.1571706864720888E-6</v>
      </c>
      <c r="FY39" s="2">
        <f t="shared" si="45"/>
        <v>1.3756540470075027E-6</v>
      </c>
      <c r="FZ39" s="2">
        <f t="shared" si="45"/>
        <v>1.4091295654342251E-6</v>
      </c>
      <c r="GA39" s="2">
        <f t="shared" si="45"/>
        <v>1.3793035287295348E-6</v>
      </c>
      <c r="GB39" s="2">
        <f t="shared" si="45"/>
        <v>1.5510497850706461E-6</v>
      </c>
      <c r="GC39" s="2">
        <f t="shared" si="45"/>
        <v>1.7812176397168867E-6</v>
      </c>
      <c r="GD39" s="2">
        <f t="shared" si="45"/>
        <v>2.3498884262828136E-6</v>
      </c>
      <c r="GE39" s="2">
        <f t="shared" si="45"/>
        <v>1.6888879242982882E-6</v>
      </c>
      <c r="GF39" s="2">
        <f t="shared" si="45"/>
        <v>1.8182354155908727E-6</v>
      </c>
      <c r="GG39" s="2">
        <f t="shared" si="45"/>
        <v>1.6096737829383325E-6</v>
      </c>
      <c r="GH39" s="2">
        <f t="shared" si="45"/>
        <v>1.4486197594605341E-6</v>
      </c>
      <c r="GI39" s="2">
        <f t="shared" si="45"/>
        <v>1.2798477135980774E-6</v>
      </c>
      <c r="GJ39" s="2">
        <f t="shared" si="45"/>
        <v>1.0975589215314001E-6</v>
      </c>
      <c r="GK39" s="2">
        <f t="shared" si="45"/>
        <v>1.1141380447644265E-6</v>
      </c>
      <c r="GM39" s="86">
        <f t="shared" si="54"/>
        <v>1.6984468738057606E-7</v>
      </c>
      <c r="GN39" s="86">
        <f t="shared" si="46"/>
        <v>2.7850624907499629E-9</v>
      </c>
      <c r="GO39" s="86">
        <f t="shared" si="46"/>
        <v>1.3606762282623761E-9</v>
      </c>
      <c r="GP39" s="86">
        <f t="shared" si="46"/>
        <v>8.1856388099620938E-9</v>
      </c>
      <c r="GQ39" s="86">
        <f t="shared" si="46"/>
        <v>7.8582885917954595E-9</v>
      </c>
      <c r="GR39" s="86">
        <f t="shared" si="46"/>
        <v>4.3952564163849145E-10</v>
      </c>
      <c r="GS39" s="86">
        <f t="shared" si="46"/>
        <v>1.4157173298595791E-10</v>
      </c>
      <c r="GT39" s="86">
        <f t="shared" si="46"/>
        <v>4.1395437594804863E-11</v>
      </c>
      <c r="GU39" s="86">
        <f t="shared" si="46"/>
        <v>6.1745746050018301E-12</v>
      </c>
      <c r="GV39" s="86">
        <f t="shared" si="46"/>
        <v>8.9776804741469058E-12</v>
      </c>
      <c r="GW39" s="86">
        <f t="shared" si="46"/>
        <v>7.3368342442697245E-12</v>
      </c>
      <c r="GX39" s="86">
        <f t="shared" si="46"/>
        <v>2.1860496898774699E-10</v>
      </c>
      <c r="GY39" s="86">
        <f t="shared" si="46"/>
        <v>3.9596497885846434E-10</v>
      </c>
      <c r="GZ39" s="86">
        <f t="shared" si="46"/>
        <v>9.0123121789757394E-12</v>
      </c>
      <c r="HA39" s="86">
        <f t="shared" si="46"/>
        <v>8.3318758722274219E-17</v>
      </c>
      <c r="HC39" s="86">
        <f t="shared" si="58"/>
        <v>8.6767610911452678E-23</v>
      </c>
      <c r="HD39" s="86">
        <f t="shared" si="47"/>
        <v>2.0919136509932374E-27</v>
      </c>
      <c r="HE39" s="86">
        <f t="shared" si="47"/>
        <v>2.0365789001624575E-26</v>
      </c>
      <c r="HF39" s="86">
        <f t="shared" si="47"/>
        <v>4.9961636894911939E-26</v>
      </c>
      <c r="HG39" s="86">
        <f t="shared" si="47"/>
        <v>1.6740687083694826E-26</v>
      </c>
      <c r="HH39" s="86">
        <f t="shared" si="47"/>
        <v>3.8776248563389726E-28</v>
      </c>
      <c r="HI39" s="86">
        <f t="shared" si="47"/>
        <v>1.1815595392413464E-27</v>
      </c>
      <c r="HJ39" s="86">
        <f t="shared" si="47"/>
        <v>3.1346219783574529E-35</v>
      </c>
      <c r="HK39" s="86">
        <f t="shared" si="47"/>
        <v>8.3320952642788441E-29</v>
      </c>
      <c r="HL39" s="86">
        <f t="shared" si="47"/>
        <v>1.152069741108654E-29</v>
      </c>
      <c r="HM39" s="86">
        <f t="shared" si="47"/>
        <v>2.2631173008654683E-34</v>
      </c>
      <c r="HN39" s="86">
        <f t="shared" si="47"/>
        <v>1.5828666711081426E-34</v>
      </c>
      <c r="HO39" s="86">
        <f t="shared" si="47"/>
        <v>4.6477041100923297E-33</v>
      </c>
      <c r="HP39" s="86">
        <f t="shared" si="47"/>
        <v>5.43857453966791E-31</v>
      </c>
      <c r="HQ39" s="86">
        <f t="shared" si="47"/>
        <v>4.9539920428703987E-44</v>
      </c>
      <c r="HS39" s="86">
        <f t="shared" si="55"/>
        <v>4.0912693333382155E-98</v>
      </c>
      <c r="HT39" s="86">
        <f t="shared" si="48"/>
        <v>3.4941693640125903E-119</v>
      </c>
      <c r="HU39" s="86">
        <f t="shared" si="48"/>
        <v>4.680696922392851E-113</v>
      </c>
      <c r="HV39" s="86">
        <f t="shared" si="48"/>
        <v>5.2424760115610729E-111</v>
      </c>
      <c r="HW39" s="86">
        <f t="shared" si="48"/>
        <v>3.5301672807867034E-113</v>
      </c>
      <c r="HX39" s="86">
        <f t="shared" si="48"/>
        <v>1.2015352018363477E-121</v>
      </c>
      <c r="HY39" s="86">
        <f t="shared" si="48"/>
        <v>6.2626849251120118E-120</v>
      </c>
      <c r="HZ39" s="86">
        <f t="shared" si="48"/>
        <v>5.3987347455363936E-152</v>
      </c>
      <c r="IA39" s="86">
        <f t="shared" si="48"/>
        <v>7.6981647747536062E-123</v>
      </c>
      <c r="IB39" s="86">
        <f t="shared" si="48"/>
        <v>2.7596833627167882E-128</v>
      </c>
      <c r="IC39" s="86">
        <f t="shared" si="48"/>
        <v>3.1533733204860725E-151</v>
      </c>
      <c r="ID39" s="86">
        <f t="shared" si="48"/>
        <v>3.4474298853913228E-154</v>
      </c>
      <c r="IE39" s="86">
        <f t="shared" si="48"/>
        <v>4.3341285945794233E-146</v>
      </c>
      <c r="IF39" s="86">
        <f t="shared" si="48"/>
        <v>1.3780264856316027E-82</v>
      </c>
      <c r="IG39" s="86">
        <f t="shared" si="48"/>
        <v>3.5479927453793409E-57</v>
      </c>
      <c r="II39" s="86">
        <f t="shared" si="56"/>
        <v>2.8032804186485365E-233</v>
      </c>
      <c r="IJ39" s="86">
        <f t="shared" si="49"/>
        <v>9.7933218335647204E-285</v>
      </c>
      <c r="IK39" s="86">
        <f t="shared" si="49"/>
        <v>2.8213394641773432E-271</v>
      </c>
      <c r="IL39" s="86">
        <f t="shared" si="49"/>
        <v>1.1374648761791389E-267</v>
      </c>
      <c r="IM39" s="86">
        <f t="shared" si="49"/>
        <v>1.215187229839336E-272</v>
      </c>
      <c r="IN39" s="86">
        <f t="shared" si="49"/>
        <v>6.4946391920918964E-294</v>
      </c>
      <c r="IO39" s="86">
        <f t="shared" si="49"/>
        <v>6.3569138392467553E-286</v>
      </c>
      <c r="IP39" s="86">
        <f t="shared" si="49"/>
        <v>0</v>
      </c>
      <c r="IQ39" s="86">
        <f t="shared" si="49"/>
        <v>2.2887426176963019E-293</v>
      </c>
      <c r="IR39" s="86">
        <f t="shared" si="49"/>
        <v>1.0852772238863588E-305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1.7556138084286975E-285</v>
      </c>
      <c r="IW39" s="86">
        <f t="shared" si="49"/>
        <v>2.2595616009523193E-277</v>
      </c>
      <c r="IY39" s="86">
        <f t="shared" si="57"/>
        <v>1.6984468738057614E-7</v>
      </c>
      <c r="IZ39" s="86">
        <f t="shared" si="50"/>
        <v>2.7850624907499629E-9</v>
      </c>
      <c r="JA39" s="86">
        <f t="shared" si="50"/>
        <v>1.3606762282623761E-9</v>
      </c>
      <c r="JB39" s="86">
        <f t="shared" si="50"/>
        <v>8.1856388099620938E-9</v>
      </c>
      <c r="JC39" s="86">
        <f t="shared" si="50"/>
        <v>7.8582885917954595E-9</v>
      </c>
      <c r="JD39" s="86">
        <f t="shared" si="50"/>
        <v>4.3952564163849145E-10</v>
      </c>
      <c r="JE39" s="86">
        <f t="shared" si="50"/>
        <v>1.4157173298595791E-10</v>
      </c>
      <c r="JF39" s="86">
        <f t="shared" si="50"/>
        <v>4.1395437594804863E-11</v>
      </c>
      <c r="JG39" s="86">
        <f t="shared" si="50"/>
        <v>6.1745746050018301E-12</v>
      </c>
      <c r="JH39" s="86">
        <f t="shared" si="50"/>
        <v>8.9776804741469058E-12</v>
      </c>
      <c r="JI39" s="86">
        <f t="shared" si="50"/>
        <v>7.3368342442697245E-12</v>
      </c>
      <c r="JJ39" s="86">
        <f t="shared" si="50"/>
        <v>2.1860496898774699E-10</v>
      </c>
      <c r="JK39" s="86">
        <f t="shared" si="50"/>
        <v>3.9596497885846434E-10</v>
      </c>
      <c r="JL39" s="86">
        <f t="shared" si="50"/>
        <v>9.0123121789757394E-12</v>
      </c>
      <c r="JM39" s="86">
        <f t="shared" si="50"/>
        <v>8.3318758722274219E-17</v>
      </c>
    </row>
    <row r="40" spans="2:273" x14ac:dyDescent="0.25">
      <c r="B40" s="2">
        <v>13</v>
      </c>
      <c r="C40" s="37">
        <v>60.478000000000002</v>
      </c>
      <c r="D40" s="37">
        <v>62.508000000000003</v>
      </c>
      <c r="E40" s="37">
        <v>55.548000000000002</v>
      </c>
      <c r="F40" s="37">
        <v>53.418999999999997</v>
      </c>
      <c r="G40" s="37">
        <v>58</v>
      </c>
      <c r="H40" s="37">
        <v>58.451999999999998</v>
      </c>
      <c r="I40" s="37">
        <v>58.77</v>
      </c>
      <c r="J40" s="37">
        <v>55.305999999999997</v>
      </c>
      <c r="K40" s="37">
        <v>55.161000000000001</v>
      </c>
      <c r="L40" s="37">
        <v>55.889000000000003</v>
      </c>
      <c r="M40" s="37">
        <v>56.158999999999999</v>
      </c>
      <c r="N40" s="37">
        <v>60.713999999999999</v>
      </c>
      <c r="O40" s="37">
        <v>62.838999999999999</v>
      </c>
      <c r="P40" s="37">
        <v>64.123000000000005</v>
      </c>
      <c r="Q40" s="37">
        <v>65.185000000000002</v>
      </c>
      <c r="S40" s="4">
        <f t="shared" si="7"/>
        <v>60.49946751361913</v>
      </c>
      <c r="T40" s="4">
        <f t="shared" si="7"/>
        <v>62.252645669128256</v>
      </c>
      <c r="U40" s="4">
        <f t="shared" si="7"/>
        <v>55.902064701047877</v>
      </c>
      <c r="V40" s="4">
        <f t="shared" si="7"/>
        <v>54.028176272396053</v>
      </c>
      <c r="W40" s="4">
        <f t="shared" si="7"/>
        <v>57.081001366366614</v>
      </c>
      <c r="X40" s="4">
        <f t="shared" si="7"/>
        <v>58.337343643597208</v>
      </c>
      <c r="Y40" s="4">
        <f t="shared" si="7"/>
        <v>60.197227037231499</v>
      </c>
      <c r="Z40" s="4">
        <f t="shared" si="7"/>
        <v>55.775439287170251</v>
      </c>
      <c r="AA40" s="4">
        <f t="shared" si="7"/>
        <v>55.182303364989878</v>
      </c>
      <c r="AB40" s="4">
        <f t="shared" si="7"/>
        <v>55.630258185898398</v>
      </c>
      <c r="AC40" s="4">
        <f t="shared" si="7"/>
        <v>55.8129680647762</v>
      </c>
      <c r="AD40" s="4">
        <f t="shared" si="7"/>
        <v>62.129177154225466</v>
      </c>
      <c r="AE40" s="4">
        <f t="shared" si="7"/>
        <v>63.377712691424435</v>
      </c>
      <c r="AF40" s="4">
        <f t="shared" si="7"/>
        <v>63.527565623274285</v>
      </c>
      <c r="AG40" s="4" t="e">
        <f t="shared" si="7"/>
        <v>#N/A</v>
      </c>
      <c r="AI40" s="4">
        <f t="shared" si="8"/>
        <v>-2.1467513619128908E-2</v>
      </c>
      <c r="AJ40" s="4">
        <f t="shared" si="8"/>
        <v>0.25535433087174653</v>
      </c>
      <c r="AK40" s="4">
        <f t="shared" si="8"/>
        <v>-0.35406470104787502</v>
      </c>
      <c r="AL40" s="4">
        <f t="shared" si="8"/>
        <v>-0.60917627239605565</v>
      </c>
      <c r="AM40" s="4">
        <f t="shared" si="8"/>
        <v>0.91899863363338596</v>
      </c>
      <c r="AN40" s="4">
        <f t="shared" si="8"/>
        <v>0.11465635640279004</v>
      </c>
      <c r="AO40" s="4">
        <f t="shared" si="8"/>
        <v>-1.4272270372314964</v>
      </c>
      <c r="AP40" s="4">
        <f t="shared" si="8"/>
        <v>-0.46943928717025329</v>
      </c>
      <c r="AQ40" s="4">
        <f t="shared" si="8"/>
        <v>-2.1303364989876172E-2</v>
      </c>
      <c r="AR40" s="4">
        <f t="shared" si="8"/>
        <v>0.25874181410160446</v>
      </c>
      <c r="AS40" s="4">
        <f t="shared" si="8"/>
        <v>0.34603193522379883</v>
      </c>
      <c r="AT40" s="4">
        <f t="shared" si="8"/>
        <v>-1.4151771542254679</v>
      </c>
      <c r="AU40" s="4">
        <f t="shared" si="8"/>
        <v>-0.53871269142443623</v>
      </c>
      <c r="AV40" s="4">
        <f t="shared" si="8"/>
        <v>0.59543437672571997</v>
      </c>
      <c r="AW40" s="4">
        <f t="shared" si="8"/>
        <v>0</v>
      </c>
      <c r="AY40" s="2">
        <f t="shared" si="51"/>
        <v>60.49909996988179</v>
      </c>
      <c r="AZ40" s="2">
        <f t="shared" si="9"/>
        <v>62.252636839323955</v>
      </c>
      <c r="BA40" s="2">
        <f t="shared" si="9"/>
        <v>55.902059998231572</v>
      </c>
      <c r="BB40" s="2">
        <f t="shared" si="9"/>
        <v>54.028151845172339</v>
      </c>
      <c r="BC40" s="2">
        <f t="shared" si="9"/>
        <v>57.080977691750896</v>
      </c>
      <c r="BD40" s="2">
        <f t="shared" si="9"/>
        <v>58.337342080604209</v>
      </c>
      <c r="BE40" s="2">
        <f t="shared" si="9"/>
        <v>60.197226468653263</v>
      </c>
      <c r="BF40" s="2">
        <f t="shared" si="9"/>
        <v>55.775439103120199</v>
      </c>
      <c r="BG40" s="2">
        <f t="shared" si="9"/>
        <v>55.182303335962082</v>
      </c>
      <c r="BH40" s="2">
        <f t="shared" si="9"/>
        <v>55.630258144250327</v>
      </c>
      <c r="BI40" s="2">
        <f t="shared" si="9"/>
        <v>55.81296803115108</v>
      </c>
      <c r="BJ40" s="2">
        <f t="shared" si="9"/>
        <v>62.129176359404987</v>
      </c>
      <c r="BK40" s="2">
        <f t="shared" si="9"/>
        <v>63.377711319184442</v>
      </c>
      <c r="BL40" s="2">
        <f t="shared" si="9"/>
        <v>63.527565589080552</v>
      </c>
      <c r="BM40" s="2" t="e">
        <f t="shared" si="9"/>
        <v>#N/A</v>
      </c>
      <c r="BO40" s="2">
        <f t="shared" si="10"/>
        <v>60.478000000000002</v>
      </c>
      <c r="BP40" s="2">
        <f t="shared" si="11"/>
        <v>62.508000000000003</v>
      </c>
      <c r="BQ40" s="2">
        <f t="shared" si="12"/>
        <v>55.548000000000002</v>
      </c>
      <c r="BR40" s="2">
        <f t="shared" si="13"/>
        <v>53.418999999999997</v>
      </c>
      <c r="BS40" s="2">
        <f t="shared" si="14"/>
        <v>58</v>
      </c>
      <c r="BT40" s="2">
        <f t="shared" si="15"/>
        <v>58.451999999999998</v>
      </c>
      <c r="BU40" s="2">
        <f t="shared" si="16"/>
        <v>58.77</v>
      </c>
      <c r="BV40" s="2">
        <f t="shared" si="17"/>
        <v>55.305999999999997</v>
      </c>
      <c r="BW40" s="2">
        <f t="shared" si="18"/>
        <v>55.161000000000001</v>
      </c>
      <c r="BX40" s="2">
        <f t="shared" si="19"/>
        <v>55.889000000000003</v>
      </c>
      <c r="BY40" s="2">
        <f t="shared" si="20"/>
        <v>56.158999999999999</v>
      </c>
      <c r="BZ40" s="2">
        <f t="shared" si="21"/>
        <v>60.713999999999999</v>
      </c>
      <c r="CA40" s="2">
        <f t="shared" si="22"/>
        <v>62.838999999999999</v>
      </c>
      <c r="CB40" s="2">
        <f t="shared" si="23"/>
        <v>64.123000000000005</v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61.828710975609759</v>
      </c>
      <c r="DL40" s="2">
        <f t="shared" si="41"/>
        <v>62.897366312832574</v>
      </c>
      <c r="DM40" s="2">
        <f t="shared" si="41"/>
        <v>56.343605255209894</v>
      </c>
      <c r="DN40" s="2">
        <f t="shared" si="41"/>
        <v>54.490603570753308</v>
      </c>
      <c r="DO40" s="2">
        <f t="shared" si="41"/>
        <v>57.572505847716286</v>
      </c>
      <c r="DP40" s="2">
        <f t="shared" si="41"/>
        <v>58.491832376925394</v>
      </c>
      <c r="DQ40" s="2">
        <f t="shared" si="41"/>
        <v>60.590770965468643</v>
      </c>
      <c r="DR40" s="2">
        <f t="shared" si="41"/>
        <v>56.127685762904157</v>
      </c>
      <c r="DS40" s="2">
        <f t="shared" si="41"/>
        <v>55.231730924020198</v>
      </c>
      <c r="DT40" s="2">
        <f t="shared" si="41"/>
        <v>55.725585365853661</v>
      </c>
      <c r="DU40" s="2">
        <f t="shared" si="41"/>
        <v>55.787877351916379</v>
      </c>
      <c r="DV40" s="2">
        <f t="shared" si="41"/>
        <v>62.210651766837842</v>
      </c>
      <c r="DW40" s="2">
        <f t="shared" si="41"/>
        <v>63.339382361824207</v>
      </c>
      <c r="DX40" s="2">
        <f t="shared" si="41"/>
        <v>63.510777177700369</v>
      </c>
      <c r="DY40" s="2">
        <f t="shared" si="41"/>
        <v>61.940772058823512</v>
      </c>
      <c r="EA40" s="2">
        <f t="shared" si="42"/>
        <v>44.846572610922799</v>
      </c>
      <c r="EB40" s="2">
        <f t="shared" si="42"/>
        <v>52.531165286127283</v>
      </c>
      <c r="EC40" s="2">
        <f t="shared" si="42"/>
        <v>49.124165941386622</v>
      </c>
      <c r="ED40" s="2">
        <f t="shared" si="42"/>
        <v>47.531778504297534</v>
      </c>
      <c r="EE40" s="2">
        <f t="shared" si="42"/>
        <v>49.947779878162486</v>
      </c>
      <c r="EF40" s="2">
        <f t="shared" si="42"/>
        <v>55.832518709967424</v>
      </c>
      <c r="EG40" s="2">
        <f t="shared" si="42"/>
        <v>53.597991079753839</v>
      </c>
      <c r="EH40" s="2">
        <f t="shared" si="42"/>
        <v>49.58228045705134</v>
      </c>
      <c r="EI40" s="2">
        <f t="shared" si="42"/>
        <v>54.18861200969728</v>
      </c>
      <c r="EJ40" s="2">
        <f t="shared" si="42"/>
        <v>53.810323165237129</v>
      </c>
      <c r="EK40" s="2">
        <f t="shared" si="42"/>
        <v>56.305100673606852</v>
      </c>
      <c r="EL40" s="2">
        <f t="shared" si="42"/>
        <v>60.762441547030875</v>
      </c>
      <c r="EM40" s="2">
        <f t="shared" si="42"/>
        <v>64.003827954958922</v>
      </c>
      <c r="EN40" s="2">
        <f t="shared" si="42"/>
        <v>63.835090211964221</v>
      </c>
      <c r="EO40" s="2">
        <f t="shared" si="42"/>
        <v>69.719098721753952</v>
      </c>
      <c r="EQ40" s="2">
        <f t="shared" si="43"/>
        <v>45.224424094252178</v>
      </c>
      <c r="ER40" s="2">
        <f t="shared" si="43"/>
        <v>53.66412201175514</v>
      </c>
      <c r="ES40" s="2">
        <f t="shared" si="43"/>
        <v>51.198134364242662</v>
      </c>
      <c r="ET40" s="2">
        <f t="shared" si="43"/>
        <v>46.589258965813812</v>
      </c>
      <c r="EU40" s="2">
        <f t="shared" si="43"/>
        <v>48.510547680685924</v>
      </c>
      <c r="EV40" s="2">
        <f t="shared" si="43"/>
        <v>52.277950230577716</v>
      </c>
      <c r="EW40" s="2">
        <f t="shared" si="43"/>
        <v>54.768601099439415</v>
      </c>
      <c r="EX40" s="2">
        <f t="shared" si="43"/>
        <v>52.346762852759817</v>
      </c>
      <c r="EY40" s="2">
        <f t="shared" si="43"/>
        <v>54.35250889241486</v>
      </c>
      <c r="EZ40" s="2">
        <f t="shared" si="43"/>
        <v>55.159878931300668</v>
      </c>
      <c r="FA40" s="2">
        <f t="shared" si="43"/>
        <v>57.042918858872142</v>
      </c>
      <c r="FB40" s="2">
        <f t="shared" si="43"/>
        <v>60.820387761526241</v>
      </c>
      <c r="FC40" s="2">
        <f t="shared" si="43"/>
        <v>61.519038254345851</v>
      </c>
      <c r="FD40" s="2">
        <f t="shared" si="43"/>
        <v>63.568321335240007</v>
      </c>
      <c r="FE40" s="2">
        <f t="shared" si="43"/>
        <v>72.538409758382045</v>
      </c>
      <c r="FG40" s="2">
        <f t="shared" si="44"/>
        <v>7.8294703631170359E-2</v>
      </c>
      <c r="FH40" s="2">
        <f t="shared" si="44"/>
        <v>6.2195486018174422E-2</v>
      </c>
      <c r="FI40" s="2">
        <f t="shared" si="44"/>
        <v>6.1161035657422015E-2</v>
      </c>
      <c r="FJ40" s="2">
        <f t="shared" si="44"/>
        <v>6.6455222670046554E-2</v>
      </c>
      <c r="FK40" s="2">
        <f t="shared" si="44"/>
        <v>6.4464740672982565E-2</v>
      </c>
      <c r="FL40" s="2">
        <f t="shared" si="44"/>
        <v>5.8091774962247905E-2</v>
      </c>
      <c r="FM40" s="2">
        <f t="shared" si="44"/>
        <v>5.6279017719109127E-2</v>
      </c>
      <c r="FN40" s="2">
        <f t="shared" si="44"/>
        <v>5.3816954992327685E-2</v>
      </c>
      <c r="FO40" s="2">
        <f t="shared" si="44"/>
        <v>4.7384714137893968E-2</v>
      </c>
      <c r="FP40" s="2">
        <f t="shared" si="44"/>
        <v>4.9773817977210998E-2</v>
      </c>
      <c r="FQ40" s="2">
        <f t="shared" si="44"/>
        <v>4.8507822354792958E-2</v>
      </c>
      <c r="FR40" s="2">
        <f t="shared" si="44"/>
        <v>5.6259442420112903E-2</v>
      </c>
      <c r="FS40" s="2">
        <f t="shared" si="44"/>
        <v>5.7690869987938487E-2</v>
      </c>
      <c r="FT40" s="2">
        <f t="shared" si="44"/>
        <v>5.1767060368430574E-2</v>
      </c>
      <c r="FU40" s="2">
        <f t="shared" si="44"/>
        <v>3.9005339440322827E-2</v>
      </c>
      <c r="FW40" s="2">
        <f t="shared" si="53"/>
        <v>1.2824052313767757E-6</v>
      </c>
      <c r="FX40" s="2">
        <f t="shared" si="45"/>
        <v>1.268812285280275E-6</v>
      </c>
      <c r="FY40" s="2">
        <f t="shared" si="45"/>
        <v>1.508374467787462E-6</v>
      </c>
      <c r="FZ40" s="2">
        <f t="shared" si="45"/>
        <v>1.5450796339853419E-6</v>
      </c>
      <c r="GA40" s="2">
        <f t="shared" si="45"/>
        <v>1.5123760438593009E-6</v>
      </c>
      <c r="GB40" s="2">
        <f t="shared" si="45"/>
        <v>1.7006920159667594E-6</v>
      </c>
      <c r="GC40" s="2">
        <f t="shared" si="45"/>
        <v>1.9530659689034138E-6</v>
      </c>
      <c r="GD40" s="2">
        <f t="shared" si="45"/>
        <v>2.5766008386394297E-6</v>
      </c>
      <c r="GE40" s="2">
        <f t="shared" si="45"/>
        <v>1.8518284829840676E-6</v>
      </c>
      <c r="GF40" s="2">
        <f t="shared" si="45"/>
        <v>1.9936551389236036E-6</v>
      </c>
      <c r="GG40" s="2">
        <f t="shared" si="45"/>
        <v>1.7649719317978442E-6</v>
      </c>
      <c r="GH40" s="2">
        <f t="shared" si="45"/>
        <v>1.5883797587583538E-6</v>
      </c>
      <c r="GI40" s="2">
        <f t="shared" si="45"/>
        <v>1.4033249390650857E-6</v>
      </c>
      <c r="GJ40" s="2">
        <f t="shared" si="45"/>
        <v>1.2034492990077548E-6</v>
      </c>
      <c r="GK40" s="2">
        <f t="shared" si="45"/>
        <v>1.2216279422649701E-6</v>
      </c>
      <c r="GM40" s="86">
        <f t="shared" si="54"/>
        <v>2.8767713186153327E-7</v>
      </c>
      <c r="GN40" s="86">
        <f t="shared" si="46"/>
        <v>5.5186633536167685E-9</v>
      </c>
      <c r="GO40" s="86">
        <f t="shared" si="46"/>
        <v>2.7828105902231003E-9</v>
      </c>
      <c r="GP40" s="86">
        <f t="shared" si="46"/>
        <v>1.5617773157021368E-8</v>
      </c>
      <c r="GQ40" s="86">
        <f t="shared" si="46"/>
        <v>1.4911482873209794E-8</v>
      </c>
      <c r="GR40" s="86">
        <f t="shared" si="46"/>
        <v>9.3790004459973426E-10</v>
      </c>
      <c r="GS40" s="86">
        <f t="shared" si="46"/>
        <v>3.1670238693732997E-10</v>
      </c>
      <c r="GT40" s="86">
        <f t="shared" si="46"/>
        <v>9.7095570061124454E-11</v>
      </c>
      <c r="GU40" s="86">
        <f t="shared" si="46"/>
        <v>1.5274533094882346E-11</v>
      </c>
      <c r="GV40" s="86">
        <f t="shared" si="46"/>
        <v>2.2146932879247434E-11</v>
      </c>
      <c r="GW40" s="86">
        <f t="shared" si="46"/>
        <v>1.8130669269649633E-11</v>
      </c>
      <c r="GX40" s="86">
        <f t="shared" si="46"/>
        <v>4.7859045221903466E-10</v>
      </c>
      <c r="GY40" s="86">
        <f t="shared" si="46"/>
        <v>8.4770871304215813E-10</v>
      </c>
      <c r="GZ40" s="86">
        <f t="shared" si="46"/>
        <v>2.2504025917354176E-11</v>
      </c>
      <c r="HA40" s="86">
        <f t="shared" si="46"/>
        <v>3.2509836026471568E-16</v>
      </c>
      <c r="HC40" s="86">
        <f t="shared" si="58"/>
        <v>3.0314533091803171E-22</v>
      </c>
      <c r="HD40" s="86">
        <f t="shared" si="47"/>
        <v>9.5914593665424553E-27</v>
      </c>
      <c r="HE40" s="86">
        <f t="shared" si="47"/>
        <v>8.9142820826569206E-26</v>
      </c>
      <c r="HF40" s="86">
        <f t="shared" si="47"/>
        <v>2.1462774730113353E-25</v>
      </c>
      <c r="HG40" s="86">
        <f t="shared" si="47"/>
        <v>7.3754763369295553E-26</v>
      </c>
      <c r="HH40" s="86">
        <f t="shared" si="47"/>
        <v>1.9262116008964064E-27</v>
      </c>
      <c r="HI40" s="86">
        <f t="shared" si="47"/>
        <v>5.7528141634601525E-27</v>
      </c>
      <c r="HJ40" s="86">
        <f t="shared" si="47"/>
        <v>2.4878674984076261E-34</v>
      </c>
      <c r="HK40" s="86">
        <f t="shared" si="47"/>
        <v>4.2594912511469185E-28</v>
      </c>
      <c r="HL40" s="86">
        <f t="shared" si="47"/>
        <v>6.3118559860721367E-29</v>
      </c>
      <c r="HM40" s="86">
        <f t="shared" si="47"/>
        <v>1.6479845303219466E-33</v>
      </c>
      <c r="HN40" s="86">
        <f t="shared" si="47"/>
        <v>1.160864687750782E-33</v>
      </c>
      <c r="HO40" s="86">
        <f t="shared" si="47"/>
        <v>3.0343007937705535E-32</v>
      </c>
      <c r="HP40" s="86">
        <f t="shared" si="47"/>
        <v>3.1921166809674194E-30</v>
      </c>
      <c r="HQ40" s="86">
        <f t="shared" si="47"/>
        <v>6.4562660048533236E-43</v>
      </c>
      <c r="HS40" s="86">
        <f t="shared" si="55"/>
        <v>1.6986766324309064E-96</v>
      </c>
      <c r="HT40" s="86">
        <f t="shared" si="48"/>
        <v>3.2858995420843831E-117</v>
      </c>
      <c r="HU40" s="86">
        <f t="shared" si="48"/>
        <v>3.7080069887225586E-111</v>
      </c>
      <c r="HV40" s="86">
        <f t="shared" si="48"/>
        <v>3.9038821635814935E-109</v>
      </c>
      <c r="HW40" s="86">
        <f t="shared" si="48"/>
        <v>2.8368672428874126E-111</v>
      </c>
      <c r="HX40" s="86">
        <f t="shared" si="48"/>
        <v>1.4120624413746349E-119</v>
      </c>
      <c r="HY40" s="86">
        <f t="shared" si="48"/>
        <v>6.9958100074195659E-118</v>
      </c>
      <c r="HZ40" s="86">
        <f t="shared" si="48"/>
        <v>2.4885637532641608E-149</v>
      </c>
      <c r="IA40" s="86">
        <f t="shared" si="48"/>
        <v>9.5087007032164195E-121</v>
      </c>
      <c r="IB40" s="86">
        <f t="shared" si="48"/>
        <v>4.3247261475244015E-126</v>
      </c>
      <c r="IC40" s="86">
        <f t="shared" si="48"/>
        <v>1.1968139883256889E-148</v>
      </c>
      <c r="ID40" s="86">
        <f t="shared" si="48"/>
        <v>1.3978168660475429E-151</v>
      </c>
      <c r="IE40" s="86">
        <f t="shared" si="48"/>
        <v>1.2049089323706006E-143</v>
      </c>
      <c r="IF40" s="86">
        <f t="shared" si="48"/>
        <v>3.1002325677460779E-81</v>
      </c>
      <c r="IG40" s="86">
        <f t="shared" si="48"/>
        <v>2.9194619037172828E-56</v>
      </c>
      <c r="II40" s="86">
        <f t="shared" si="56"/>
        <v>3.5860513206429546E-230</v>
      </c>
      <c r="IJ40" s="86">
        <f t="shared" si="49"/>
        <v>6.1088932385877046E-281</v>
      </c>
      <c r="IK40" s="86">
        <f t="shared" si="49"/>
        <v>1.2912858050844187E-267</v>
      </c>
      <c r="IL40" s="86">
        <f t="shared" si="49"/>
        <v>4.719833047247566E-264</v>
      </c>
      <c r="IM40" s="86">
        <f t="shared" si="49"/>
        <v>5.814237537241727E-269</v>
      </c>
      <c r="IN40" s="86">
        <f t="shared" si="49"/>
        <v>6.5505547645119646E-290</v>
      </c>
      <c r="IO40" s="86">
        <f t="shared" si="49"/>
        <v>5.4695522559659315E-282</v>
      </c>
      <c r="IP40" s="86">
        <f t="shared" si="49"/>
        <v>0</v>
      </c>
      <c r="IQ40" s="86">
        <f t="shared" si="49"/>
        <v>2.406175271066142E-289</v>
      </c>
      <c r="IR40" s="86">
        <f t="shared" si="49"/>
        <v>1.7810534816519426E-301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1.0835858231579887E-281</v>
      </c>
      <c r="IW40" s="86">
        <f t="shared" si="49"/>
        <v>1.0966301039036101E-273</v>
      </c>
      <c r="IY40" s="86">
        <f t="shared" si="57"/>
        <v>2.8767713186153358E-7</v>
      </c>
      <c r="IZ40" s="86">
        <f t="shared" si="50"/>
        <v>5.5186633536167685E-9</v>
      </c>
      <c r="JA40" s="86">
        <f t="shared" si="50"/>
        <v>2.7828105902231003E-9</v>
      </c>
      <c r="JB40" s="86">
        <f t="shared" si="50"/>
        <v>1.5617773157021368E-8</v>
      </c>
      <c r="JC40" s="86">
        <f t="shared" si="50"/>
        <v>1.4911482873209794E-8</v>
      </c>
      <c r="JD40" s="86">
        <f t="shared" si="50"/>
        <v>9.3790004459973426E-10</v>
      </c>
      <c r="JE40" s="86">
        <f t="shared" si="50"/>
        <v>3.1670238693732997E-10</v>
      </c>
      <c r="JF40" s="86">
        <f t="shared" si="50"/>
        <v>9.7095570061124454E-11</v>
      </c>
      <c r="JG40" s="86">
        <f t="shared" si="50"/>
        <v>1.5274533094882346E-11</v>
      </c>
      <c r="JH40" s="86">
        <f t="shared" si="50"/>
        <v>2.2146932879247434E-11</v>
      </c>
      <c r="JI40" s="86">
        <f t="shared" si="50"/>
        <v>1.8130669269649633E-11</v>
      </c>
      <c r="JJ40" s="86">
        <f t="shared" si="50"/>
        <v>4.7859045221903466E-10</v>
      </c>
      <c r="JK40" s="86">
        <f t="shared" si="50"/>
        <v>8.4770871304215813E-10</v>
      </c>
      <c r="JL40" s="86">
        <f t="shared" si="50"/>
        <v>2.2504025917354176E-11</v>
      </c>
      <c r="JM40" s="86">
        <f t="shared" si="50"/>
        <v>3.2509836026471568E-16</v>
      </c>
    </row>
    <row r="41" spans="2:273" x14ac:dyDescent="0.25">
      <c r="B41" s="2">
        <v>14</v>
      </c>
      <c r="C41" s="37">
        <v>60.686999999999998</v>
      </c>
      <c r="D41" s="37">
        <v>63.713999999999999</v>
      </c>
      <c r="E41" s="37">
        <v>55.854999999999997</v>
      </c>
      <c r="F41" s="37">
        <v>53.823</v>
      </c>
      <c r="G41" s="37">
        <v>57.459000000000003</v>
      </c>
      <c r="H41" s="37">
        <v>57.918999999999997</v>
      </c>
      <c r="I41" s="37">
        <v>59.048999999999999</v>
      </c>
      <c r="J41" s="37">
        <v>56.161000000000001</v>
      </c>
      <c r="K41" s="37">
        <v>54.838999999999999</v>
      </c>
      <c r="L41" s="37">
        <v>56.396999999999998</v>
      </c>
      <c r="M41" s="37">
        <v>55.762</v>
      </c>
      <c r="N41" s="37">
        <v>59.667000000000002</v>
      </c>
      <c r="O41" s="37">
        <v>62.741999999999997</v>
      </c>
      <c r="P41" s="37">
        <v>63.061999999999998</v>
      </c>
      <c r="Q41" s="37">
        <v>64.337999999999994</v>
      </c>
      <c r="S41" s="4">
        <f t="shared" si="7"/>
        <v>60.619876627888104</v>
      </c>
      <c r="T41" s="4">
        <f t="shared" si="7"/>
        <v>62.528222930060586</v>
      </c>
      <c r="U41" s="4">
        <f t="shared" si="7"/>
        <v>56.170783908891849</v>
      </c>
      <c r="V41" s="4">
        <f t="shared" si="7"/>
        <v>54.229912520681921</v>
      </c>
      <c r="W41" s="4">
        <f t="shared" si="7"/>
        <v>57.209370389406345</v>
      </c>
      <c r="X41" s="4">
        <f t="shared" si="7"/>
        <v>58.493789588050234</v>
      </c>
      <c r="Y41" s="4">
        <f t="shared" si="7"/>
        <v>60.273174609780128</v>
      </c>
      <c r="Z41" s="4">
        <f t="shared" si="7"/>
        <v>55.945727910389479</v>
      </c>
      <c r="AA41" s="4">
        <f t="shared" si="7"/>
        <v>55.393343872300314</v>
      </c>
      <c r="AB41" s="4">
        <f t="shared" si="7"/>
        <v>55.840034947119115</v>
      </c>
      <c r="AC41" s="4">
        <f t="shared" si="7"/>
        <v>56.074473089049626</v>
      </c>
      <c r="AD41" s="4">
        <f t="shared" si="7"/>
        <v>62.363917421610203</v>
      </c>
      <c r="AE41" s="4">
        <f t="shared" si="7"/>
        <v>63.555975328009687</v>
      </c>
      <c r="AF41" s="4">
        <f t="shared" si="7"/>
        <v>63.728467284704642</v>
      </c>
      <c r="AG41" s="4" t="e">
        <f t="shared" si="7"/>
        <v>#N/A</v>
      </c>
      <c r="AI41" s="4">
        <f t="shared" si="8"/>
        <v>6.7123372111893786E-2</v>
      </c>
      <c r="AJ41" s="4">
        <f t="shared" si="8"/>
        <v>1.1857770699394123</v>
      </c>
      <c r="AK41" s="4">
        <f t="shared" si="8"/>
        <v>-0.31578390889185215</v>
      </c>
      <c r="AL41" s="4">
        <f t="shared" si="8"/>
        <v>-0.40691252068192085</v>
      </c>
      <c r="AM41" s="4">
        <f t="shared" si="8"/>
        <v>0.24962961059365796</v>
      </c>
      <c r="AN41" s="4">
        <f t="shared" si="8"/>
        <v>-0.57478958805023694</v>
      </c>
      <c r="AO41" s="4">
        <f t="shared" si="8"/>
        <v>-1.2241746097801283</v>
      </c>
      <c r="AP41" s="4">
        <f t="shared" si="8"/>
        <v>0.21527208961052224</v>
      </c>
      <c r="AQ41" s="4">
        <f t="shared" si="8"/>
        <v>-0.5543438723003149</v>
      </c>
      <c r="AR41" s="4">
        <f t="shared" si="8"/>
        <v>0.5569650528808836</v>
      </c>
      <c r="AS41" s="4">
        <f t="shared" si="8"/>
        <v>-0.31247308904962523</v>
      </c>
      <c r="AT41" s="4">
        <f t="shared" si="8"/>
        <v>-2.6969174216102019</v>
      </c>
      <c r="AU41" s="4">
        <f t="shared" si="8"/>
        <v>-0.81397532800968975</v>
      </c>
      <c r="AV41" s="4">
        <f t="shared" si="8"/>
        <v>-0.66646728470464467</v>
      </c>
      <c r="AW41" s="4">
        <f t="shared" si="8"/>
        <v>0</v>
      </c>
      <c r="AY41" s="2">
        <f t="shared" si="51"/>
        <v>60.619270938419689</v>
      </c>
      <c r="AZ41" s="2">
        <f t="shared" si="9"/>
        <v>62.528205967902089</v>
      </c>
      <c r="BA41" s="2">
        <f t="shared" si="9"/>
        <v>56.170774592726119</v>
      </c>
      <c r="BB41" s="2">
        <f t="shared" si="9"/>
        <v>54.229867306516667</v>
      </c>
      <c r="BC41" s="2">
        <f t="shared" si="9"/>
        <v>57.209326788395856</v>
      </c>
      <c r="BD41" s="2">
        <f t="shared" si="9"/>
        <v>58.49378636036294</v>
      </c>
      <c r="BE41" s="2">
        <f t="shared" si="9"/>
        <v>60.273173380313352</v>
      </c>
      <c r="BF41" s="2">
        <f t="shared" si="9"/>
        <v>55.945727493528715</v>
      </c>
      <c r="BG41" s="2">
        <f t="shared" si="9"/>
        <v>55.39334380298682</v>
      </c>
      <c r="BH41" s="2">
        <f t="shared" si="9"/>
        <v>55.840034847984697</v>
      </c>
      <c r="BI41" s="2">
        <f t="shared" si="9"/>
        <v>56.074473008857552</v>
      </c>
      <c r="BJ41" s="2">
        <f t="shared" si="9"/>
        <v>62.363915738496082</v>
      </c>
      <c r="BK41" s="2">
        <f t="shared" si="9"/>
        <v>63.555972485091878</v>
      </c>
      <c r="BL41" s="2">
        <f t="shared" si="9"/>
        <v>63.728467202379221</v>
      </c>
      <c r="BM41" s="2" t="e">
        <f t="shared" si="9"/>
        <v>#N/A</v>
      </c>
      <c r="BO41" s="2">
        <f t="shared" si="10"/>
        <v>60.686999999999998</v>
      </c>
      <c r="BP41" s="2">
        <f t="shared" si="11"/>
        <v>63.713999999999999</v>
      </c>
      <c r="BQ41" s="2">
        <f t="shared" si="12"/>
        <v>55.854999999999997</v>
      </c>
      <c r="BR41" s="2">
        <f t="shared" si="13"/>
        <v>53.823</v>
      </c>
      <c r="BS41" s="2">
        <f t="shared" si="14"/>
        <v>57.459000000000003</v>
      </c>
      <c r="BT41" s="2">
        <f t="shared" si="15"/>
        <v>57.918999999999997</v>
      </c>
      <c r="BU41" s="2">
        <f t="shared" si="16"/>
        <v>59.048999999999999</v>
      </c>
      <c r="BV41" s="2">
        <f t="shared" si="17"/>
        <v>56.161000000000001</v>
      </c>
      <c r="BW41" s="2">
        <f t="shared" si="18"/>
        <v>54.838999999999999</v>
      </c>
      <c r="BX41" s="2">
        <f t="shared" si="19"/>
        <v>56.396999999999998</v>
      </c>
      <c r="BY41" s="2">
        <f t="shared" si="20"/>
        <v>55.762</v>
      </c>
      <c r="BZ41" s="2">
        <f t="shared" si="21"/>
        <v>59.667000000000002</v>
      </c>
      <c r="CA41" s="2">
        <f t="shared" si="22"/>
        <v>62.741999999999997</v>
      </c>
      <c r="CB41" s="2">
        <f t="shared" si="23"/>
        <v>63.061999999999998</v>
      </c>
      <c r="CC41" s="2" t="str">
        <f t="shared" si="24"/>
        <v/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62.088293902439034</v>
      </c>
      <c r="DL41" s="2">
        <f t="shared" si="41"/>
        <v>63.259152391756487</v>
      </c>
      <c r="DM41" s="2">
        <f t="shared" si="41"/>
        <v>56.67922727272726</v>
      </c>
      <c r="DN41" s="2">
        <f t="shared" si="41"/>
        <v>54.759758015287787</v>
      </c>
      <c r="DO41" s="2">
        <f t="shared" si="41"/>
        <v>57.766587607703322</v>
      </c>
      <c r="DP41" s="2">
        <f t="shared" si="41"/>
        <v>58.684716701902744</v>
      </c>
      <c r="DQ41" s="2">
        <f t="shared" si="41"/>
        <v>60.717677589852009</v>
      </c>
      <c r="DR41" s="2">
        <f t="shared" si="41"/>
        <v>56.348297787861618</v>
      </c>
      <c r="DS41" s="2">
        <f t="shared" si="41"/>
        <v>55.466172541393185</v>
      </c>
      <c r="DT41" s="2">
        <f t="shared" si="41"/>
        <v>55.964487804878054</v>
      </c>
      <c r="DU41" s="2">
        <f t="shared" si="41"/>
        <v>56.07013240418118</v>
      </c>
      <c r="DV41" s="2">
        <f t="shared" si="41"/>
        <v>62.479541226215673</v>
      </c>
      <c r="DW41" s="2">
        <f t="shared" si="41"/>
        <v>63.538096194503154</v>
      </c>
      <c r="DX41" s="2">
        <f t="shared" si="41"/>
        <v>63.73004355400699</v>
      </c>
      <c r="DY41" s="2">
        <f t="shared" si="41"/>
        <v>62.173198863636344</v>
      </c>
      <c r="EA41" s="2">
        <f t="shared" si="42"/>
        <v>44.84720974631017</v>
      </c>
      <c r="EB41" s="2">
        <f t="shared" si="42"/>
        <v>52.476494974989663</v>
      </c>
      <c r="EC41" s="2">
        <f t="shared" si="42"/>
        <v>49.052578907781978</v>
      </c>
      <c r="ED41" s="2">
        <f t="shared" si="42"/>
        <v>47.441099670656271</v>
      </c>
      <c r="EE41" s="2">
        <f t="shared" si="42"/>
        <v>49.833776104929441</v>
      </c>
      <c r="EF41" s="2">
        <f t="shared" si="42"/>
        <v>55.67051281042815</v>
      </c>
      <c r="EG41" s="2">
        <f t="shared" si="42"/>
        <v>53.47526099334867</v>
      </c>
      <c r="EH41" s="2">
        <f t="shared" si="42"/>
        <v>49.490573252579473</v>
      </c>
      <c r="EI41" s="2">
        <f t="shared" si="42"/>
        <v>54.058027537763422</v>
      </c>
      <c r="EJ41" s="2">
        <f t="shared" si="42"/>
        <v>53.673119080198916</v>
      </c>
      <c r="EK41" s="2">
        <f t="shared" si="42"/>
        <v>56.152096713615016</v>
      </c>
      <c r="EL41" s="2">
        <f t="shared" si="42"/>
        <v>60.594983597958183</v>
      </c>
      <c r="EM41" s="2">
        <f t="shared" si="42"/>
        <v>63.822328052366089</v>
      </c>
      <c r="EN41" s="2">
        <f t="shared" si="42"/>
        <v>63.70213950593778</v>
      </c>
      <c r="EO41" s="2">
        <f t="shared" si="42"/>
        <v>69.57564332878232</v>
      </c>
      <c r="EQ41" s="2">
        <f t="shared" si="43"/>
        <v>45.221327481150155</v>
      </c>
      <c r="ER41" s="2">
        <f t="shared" si="43"/>
        <v>53.598254228549806</v>
      </c>
      <c r="ES41" s="2">
        <f t="shared" si="43"/>
        <v>51.105517582235279</v>
      </c>
      <c r="ET41" s="2">
        <f t="shared" si="43"/>
        <v>46.508048398193942</v>
      </c>
      <c r="EU41" s="2">
        <f t="shared" si="43"/>
        <v>48.410994586186099</v>
      </c>
      <c r="EV41" s="2">
        <f t="shared" si="43"/>
        <v>52.152187670528363</v>
      </c>
      <c r="EW41" s="2">
        <f t="shared" si="43"/>
        <v>54.633795822674593</v>
      </c>
      <c r="EX41" s="2">
        <f t="shared" si="43"/>
        <v>52.22650902883845</v>
      </c>
      <c r="EY41" s="2">
        <f t="shared" si="43"/>
        <v>54.220236917024131</v>
      </c>
      <c r="EZ41" s="2">
        <f t="shared" si="43"/>
        <v>55.008659290337263</v>
      </c>
      <c r="FA41" s="2">
        <f t="shared" si="43"/>
        <v>56.882265958074974</v>
      </c>
      <c r="FB41" s="2">
        <f t="shared" si="43"/>
        <v>60.652301851795706</v>
      </c>
      <c r="FC41" s="2">
        <f t="shared" si="43"/>
        <v>61.363838413102719</v>
      </c>
      <c r="FD41" s="2">
        <f t="shared" si="43"/>
        <v>63.438040058792161</v>
      </c>
      <c r="FE41" s="2">
        <f t="shared" si="43"/>
        <v>72.363125455323555</v>
      </c>
      <c r="FG41" s="2">
        <f t="shared" si="44"/>
        <v>8.5204821041083428E-2</v>
      </c>
      <c r="FH41" s="2">
        <f t="shared" si="44"/>
        <v>6.7789224513163424E-2</v>
      </c>
      <c r="FI41" s="2">
        <f t="shared" si="44"/>
        <v>6.6668351682815069E-2</v>
      </c>
      <c r="FJ41" s="2">
        <f t="shared" si="44"/>
        <v>7.2402495524994753E-2</v>
      </c>
      <c r="FK41" s="2">
        <f t="shared" si="44"/>
        <v>7.0247283668892116E-2</v>
      </c>
      <c r="FL41" s="2">
        <f t="shared" si="44"/>
        <v>6.3341362277347643E-2</v>
      </c>
      <c r="FM41" s="2">
        <f t="shared" si="44"/>
        <v>6.1375465579884304E-2</v>
      </c>
      <c r="FN41" s="2">
        <f t="shared" si="44"/>
        <v>5.8704315372974401E-2</v>
      </c>
      <c r="FO41" s="2">
        <f t="shared" si="44"/>
        <v>5.1719863780378697E-2</v>
      </c>
      <c r="FP41" s="2">
        <f t="shared" si="44"/>
        <v>5.4315080345834661E-2</v>
      </c>
      <c r="FQ41" s="2">
        <f t="shared" si="44"/>
        <v>5.2940013088416234E-2</v>
      </c>
      <c r="FR41" s="2">
        <f t="shared" si="44"/>
        <v>6.1354232851618638E-2</v>
      </c>
      <c r="FS41" s="2">
        <f t="shared" si="44"/>
        <v>6.2906648248420224E-2</v>
      </c>
      <c r="FT41" s="2">
        <f t="shared" si="44"/>
        <v>5.6479372810569507E-2</v>
      </c>
      <c r="FU41" s="2">
        <f t="shared" si="44"/>
        <v>4.2608162691905038E-2</v>
      </c>
      <c r="FW41" s="2">
        <f t="shared" si="53"/>
        <v>1.4061292008524618E-6</v>
      </c>
      <c r="FX41" s="2">
        <f t="shared" si="45"/>
        <v>1.3912248355048129E-6</v>
      </c>
      <c r="FY41" s="2">
        <f t="shared" si="45"/>
        <v>1.6538994748639047E-6</v>
      </c>
      <c r="FZ41" s="2">
        <f t="shared" si="45"/>
        <v>1.6941458774294299E-6</v>
      </c>
      <c r="GA41" s="2">
        <f t="shared" si="45"/>
        <v>1.6582871144981631E-6</v>
      </c>
      <c r="GB41" s="2">
        <f t="shared" si="45"/>
        <v>1.8647714078912193E-6</v>
      </c>
      <c r="GC41" s="2">
        <f t="shared" si="45"/>
        <v>2.1414938470138464E-6</v>
      </c>
      <c r="GD41" s="2">
        <f t="shared" si="45"/>
        <v>2.8251859374312742E-6</v>
      </c>
      <c r="GE41" s="2">
        <f t="shared" si="45"/>
        <v>2.0304891918195655E-6</v>
      </c>
      <c r="GF41" s="2">
        <f t="shared" si="45"/>
        <v>2.1859989699942111E-6</v>
      </c>
      <c r="GG41" s="2">
        <f t="shared" si="45"/>
        <v>1.935252910483655E-6</v>
      </c>
      <c r="GH41" s="2">
        <f t="shared" si="45"/>
        <v>1.74162350578033E-6</v>
      </c>
      <c r="GI41" s="2">
        <f t="shared" si="45"/>
        <v>1.5387149894618092E-6</v>
      </c>
      <c r="GJ41" s="2">
        <f t="shared" si="45"/>
        <v>1.3195557633166465E-6</v>
      </c>
      <c r="GK41" s="2">
        <f t="shared" si="45"/>
        <v>1.3394882446201041E-6</v>
      </c>
      <c r="GM41" s="86">
        <f t="shared" si="54"/>
        <v>4.8271913432448954E-7</v>
      </c>
      <c r="GN41" s="86">
        <f t="shared" si="46"/>
        <v>1.0799932988457093E-8</v>
      </c>
      <c r="GO41" s="86">
        <f t="shared" si="46"/>
        <v>5.6169072636244399E-9</v>
      </c>
      <c r="GP41" s="86">
        <f t="shared" si="46"/>
        <v>2.9449267296264034E-8</v>
      </c>
      <c r="GQ41" s="86">
        <f t="shared" si="46"/>
        <v>2.7970527512852318E-8</v>
      </c>
      <c r="GR41" s="86">
        <f t="shared" si="46"/>
        <v>1.9735756922742088E-9</v>
      </c>
      <c r="GS41" s="86">
        <f t="shared" si="46"/>
        <v>6.9793511615634703E-10</v>
      </c>
      <c r="GT41" s="86">
        <f t="shared" si="46"/>
        <v>2.2414288874698566E-10</v>
      </c>
      <c r="GU41" s="86">
        <f t="shared" si="46"/>
        <v>3.7162064450295244E-11</v>
      </c>
      <c r="GV41" s="86">
        <f t="shared" si="46"/>
        <v>5.3724225522843325E-11</v>
      </c>
      <c r="GW41" s="86">
        <f t="shared" si="46"/>
        <v>4.406126465376495E-11</v>
      </c>
      <c r="GX41" s="86">
        <f t="shared" si="46"/>
        <v>1.0327152311384371E-9</v>
      </c>
      <c r="GY41" s="86">
        <f t="shared" si="46"/>
        <v>1.7895293575606605E-9</v>
      </c>
      <c r="GZ41" s="86">
        <f t="shared" si="46"/>
        <v>5.5232010403082434E-11</v>
      </c>
      <c r="HA41" s="86">
        <f t="shared" si="46"/>
        <v>1.2357648699552512E-15</v>
      </c>
      <c r="HC41" s="86">
        <f t="shared" si="58"/>
        <v>1.0423840987245156E-21</v>
      </c>
      <c r="HD41" s="86">
        <f t="shared" si="47"/>
        <v>4.3128876966241173E-26</v>
      </c>
      <c r="HE41" s="86">
        <f t="shared" si="47"/>
        <v>3.8283510168644148E-25</v>
      </c>
      <c r="HF41" s="86">
        <f t="shared" si="47"/>
        <v>9.0481116475129888E-25</v>
      </c>
      <c r="HG41" s="86">
        <f t="shared" si="47"/>
        <v>3.1878780720808201E-25</v>
      </c>
      <c r="HH41" s="86">
        <f t="shared" si="47"/>
        <v>9.3696068432483727E-27</v>
      </c>
      <c r="HI41" s="86">
        <f t="shared" si="47"/>
        <v>2.7431463230505308E-26</v>
      </c>
      <c r="HJ41" s="86">
        <f t="shared" si="47"/>
        <v>1.9204020305343615E-33</v>
      </c>
      <c r="HK41" s="86">
        <f t="shared" si="47"/>
        <v>2.1317620556317188E-27</v>
      </c>
      <c r="HL41" s="86">
        <f t="shared" si="47"/>
        <v>3.3815255618979766E-28</v>
      </c>
      <c r="HM41" s="86">
        <f t="shared" si="47"/>
        <v>1.1690197856840295E-32</v>
      </c>
      <c r="HN41" s="86">
        <f t="shared" si="47"/>
        <v>8.293027861785944E-33</v>
      </c>
      <c r="HO41" s="86">
        <f t="shared" si="47"/>
        <v>1.9333221131311411E-31</v>
      </c>
      <c r="HP41" s="86">
        <f t="shared" si="47"/>
        <v>1.8306816835613698E-29</v>
      </c>
      <c r="HQ41" s="86">
        <f t="shared" si="47"/>
        <v>8.1331738016392194E-42</v>
      </c>
      <c r="HS41" s="86">
        <f t="shared" si="55"/>
        <v>6.8343420095252103E-95</v>
      </c>
      <c r="HT41" s="86">
        <f t="shared" si="48"/>
        <v>2.9735464116620206E-115</v>
      </c>
      <c r="HU41" s="86">
        <f t="shared" si="48"/>
        <v>2.8292239900254794E-109</v>
      </c>
      <c r="HV41" s="86">
        <f t="shared" si="48"/>
        <v>2.801013898853683E-107</v>
      </c>
      <c r="HW41" s="86">
        <f t="shared" si="48"/>
        <v>2.1952818940423315E-109</v>
      </c>
      <c r="HX41" s="86">
        <f t="shared" si="48"/>
        <v>1.5921191805722689E-117</v>
      </c>
      <c r="HY41" s="86">
        <f t="shared" si="48"/>
        <v>7.4997242187223039E-116</v>
      </c>
      <c r="HZ41" s="86">
        <f t="shared" si="48"/>
        <v>1.0859442197841633E-146</v>
      </c>
      <c r="IA41" s="86">
        <f t="shared" si="48"/>
        <v>1.1263205103131057E-118</v>
      </c>
      <c r="IB41" s="86">
        <f t="shared" si="48"/>
        <v>6.4845672359579366E-124</v>
      </c>
      <c r="IC41" s="86">
        <f t="shared" si="48"/>
        <v>4.3137546568719418E-146</v>
      </c>
      <c r="ID41" s="86">
        <f t="shared" si="48"/>
        <v>5.381789205246797E-149</v>
      </c>
      <c r="IE41" s="86">
        <f t="shared" si="48"/>
        <v>3.1927273042543029E-141</v>
      </c>
      <c r="IF41" s="86">
        <f t="shared" si="48"/>
        <v>6.7946697694963266E-80</v>
      </c>
      <c r="IG41" s="86">
        <f t="shared" si="48"/>
        <v>2.3607670254692236E-55</v>
      </c>
      <c r="II41" s="86">
        <f t="shared" si="56"/>
        <v>4.3710401961505603E-227</v>
      </c>
      <c r="IJ41" s="86">
        <f t="shared" si="49"/>
        <v>3.5923440006630237E-277</v>
      </c>
      <c r="IK41" s="86">
        <f t="shared" si="49"/>
        <v>5.5791002380142968E-264</v>
      </c>
      <c r="IL41" s="86">
        <f t="shared" si="49"/>
        <v>1.8498536546544189E-260</v>
      </c>
      <c r="IM41" s="86">
        <f t="shared" si="49"/>
        <v>2.6253070960429603E-265</v>
      </c>
      <c r="IN41" s="86">
        <f t="shared" si="49"/>
        <v>6.1998338853270234E-286</v>
      </c>
      <c r="IO41" s="86">
        <f t="shared" si="49"/>
        <v>4.4180307994952085E-278</v>
      </c>
      <c r="IP41" s="86">
        <f t="shared" si="49"/>
        <v>0</v>
      </c>
      <c r="IQ41" s="86">
        <f t="shared" si="49"/>
        <v>2.3721054521185212E-285</v>
      </c>
      <c r="IR41" s="86">
        <f t="shared" si="49"/>
        <v>2.731373248099283E-297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6.3068194006794064E-278</v>
      </c>
      <c r="IW41" s="86">
        <f t="shared" si="49"/>
        <v>5.0267212923792787E-270</v>
      </c>
      <c r="IY41" s="86">
        <f t="shared" si="57"/>
        <v>4.827191343244906E-7</v>
      </c>
      <c r="IZ41" s="86">
        <f t="shared" si="50"/>
        <v>1.0799932988457093E-8</v>
      </c>
      <c r="JA41" s="86">
        <f t="shared" si="50"/>
        <v>5.6169072636244399E-9</v>
      </c>
      <c r="JB41" s="86">
        <f t="shared" si="50"/>
        <v>2.9449267296264034E-8</v>
      </c>
      <c r="JC41" s="86">
        <f t="shared" si="50"/>
        <v>2.7970527512852318E-8</v>
      </c>
      <c r="JD41" s="86">
        <f t="shared" si="50"/>
        <v>1.9735756922742088E-9</v>
      </c>
      <c r="JE41" s="86">
        <f t="shared" si="50"/>
        <v>6.9793511615634703E-10</v>
      </c>
      <c r="JF41" s="86">
        <f t="shared" si="50"/>
        <v>2.2414288874698566E-10</v>
      </c>
      <c r="JG41" s="86">
        <f t="shared" si="50"/>
        <v>3.7162064450295244E-11</v>
      </c>
      <c r="JH41" s="86">
        <f t="shared" si="50"/>
        <v>5.3724225522843325E-11</v>
      </c>
      <c r="JI41" s="86">
        <f t="shared" si="50"/>
        <v>4.406126465376495E-11</v>
      </c>
      <c r="JJ41" s="86">
        <f t="shared" si="50"/>
        <v>1.0327152311384371E-9</v>
      </c>
      <c r="JK41" s="86">
        <f t="shared" si="50"/>
        <v>1.7895293575606605E-9</v>
      </c>
      <c r="JL41" s="86">
        <f t="shared" si="50"/>
        <v>5.5232010403082434E-11</v>
      </c>
      <c r="JM41" s="86">
        <f t="shared" si="50"/>
        <v>1.2357648699552512E-15</v>
      </c>
    </row>
    <row r="42" spans="2:273" x14ac:dyDescent="0.25">
      <c r="B42" s="2">
        <v>15</v>
      </c>
      <c r="C42" s="37">
        <v>61</v>
      </c>
      <c r="D42" s="37">
        <v>61.587000000000003</v>
      </c>
      <c r="E42" s="37">
        <v>55.081000000000003</v>
      </c>
      <c r="F42" s="37">
        <v>53.871000000000002</v>
      </c>
      <c r="G42" s="37">
        <v>57.835999999999999</v>
      </c>
      <c r="H42" s="37">
        <v>57.21</v>
      </c>
      <c r="I42" s="37">
        <v>59.655999999999999</v>
      </c>
      <c r="J42" s="37">
        <v>55.515999999999998</v>
      </c>
      <c r="K42" s="37">
        <v>54.402999999999999</v>
      </c>
      <c r="L42" s="37">
        <v>56.253999999999998</v>
      </c>
      <c r="M42" s="37">
        <v>56.206000000000003</v>
      </c>
      <c r="N42" s="37">
        <v>59.825000000000003</v>
      </c>
      <c r="O42" s="37">
        <v>63.468000000000004</v>
      </c>
      <c r="P42" s="37">
        <v>63.430999999999997</v>
      </c>
      <c r="Q42" s="37">
        <v>64.677000000000007</v>
      </c>
      <c r="S42" s="4">
        <f t="shared" si="7"/>
        <v>60.727251974270033</v>
      </c>
      <c r="T42" s="4">
        <f t="shared" si="7"/>
        <v>62.79395767801563</v>
      </c>
      <c r="U42" s="4">
        <f t="shared" si="7"/>
        <v>56.431346297229112</v>
      </c>
      <c r="V42" s="4">
        <f t="shared" si="7"/>
        <v>54.423643722728961</v>
      </c>
      <c r="W42" s="4">
        <f t="shared" si="7"/>
        <v>57.330267203687669</v>
      </c>
      <c r="X42" s="4">
        <f t="shared" si="7"/>
        <v>58.645029981605965</v>
      </c>
      <c r="Y42" s="4">
        <f t="shared" si="7"/>
        <v>60.343365806616774</v>
      </c>
      <c r="Z42" s="4">
        <f t="shared" si="7"/>
        <v>56.109996929860365</v>
      </c>
      <c r="AA42" s="4">
        <f t="shared" si="7"/>
        <v>55.600557939960119</v>
      </c>
      <c r="AB42" s="4">
        <f t="shared" si="7"/>
        <v>56.045359485130909</v>
      </c>
      <c r="AC42" s="4">
        <f t="shared" si="7"/>
        <v>56.331985491597884</v>
      </c>
      <c r="AD42" s="4">
        <f t="shared" si="7"/>
        <v>62.593217500228782</v>
      </c>
      <c r="AE42" s="4">
        <f t="shared" si="7"/>
        <v>63.73023124343301</v>
      </c>
      <c r="AF42" s="4">
        <f t="shared" si="7"/>
        <v>63.925897029637987</v>
      </c>
      <c r="AG42" s="4">
        <f t="shared" si="7"/>
        <v>62.732559197599151</v>
      </c>
      <c r="AI42" s="4">
        <f t="shared" si="8"/>
        <v>0.27274802572996748</v>
      </c>
      <c r="AJ42" s="4">
        <f t="shared" si="8"/>
        <v>-1.2069576780156268</v>
      </c>
      <c r="AK42" s="4">
        <f t="shared" si="8"/>
        <v>-1.3503462972291089</v>
      </c>
      <c r="AL42" s="4">
        <f t="shared" si="8"/>
        <v>-0.55264372272895912</v>
      </c>
      <c r="AM42" s="4">
        <f t="shared" si="8"/>
        <v>0.50573279631232992</v>
      </c>
      <c r="AN42" s="4">
        <f t="shared" si="8"/>
        <v>-1.4350299816059646</v>
      </c>
      <c r="AO42" s="4">
        <f t="shared" si="8"/>
        <v>-0.68736580661677493</v>
      </c>
      <c r="AP42" s="4">
        <f t="shared" si="8"/>
        <v>-0.59399692986036712</v>
      </c>
      <c r="AQ42" s="4">
        <f t="shared" si="8"/>
        <v>-1.1975579399601202</v>
      </c>
      <c r="AR42" s="4">
        <f t="shared" si="8"/>
        <v>0.20864051486908863</v>
      </c>
      <c r="AS42" s="4">
        <f t="shared" si="8"/>
        <v>-0.12598549159788064</v>
      </c>
      <c r="AT42" s="4">
        <f t="shared" si="8"/>
        <v>-2.7682175002287792</v>
      </c>
      <c r="AU42" s="4">
        <f t="shared" si="8"/>
        <v>-0.26223124343300697</v>
      </c>
      <c r="AV42" s="4">
        <f t="shared" si="8"/>
        <v>-0.49489702963798976</v>
      </c>
      <c r="AW42" s="4">
        <f t="shared" si="8"/>
        <v>1.9444408024008553</v>
      </c>
      <c r="AY42" s="2">
        <f t="shared" si="51"/>
        <v>60.726263431629654</v>
      </c>
      <c r="AZ42" s="2">
        <f t="shared" si="9"/>
        <v>62.793925507398548</v>
      </c>
      <c r="BA42" s="2">
        <f t="shared" si="9"/>
        <v>56.431328089394498</v>
      </c>
      <c r="BB42" s="2">
        <f t="shared" si="9"/>
        <v>54.423561038205364</v>
      </c>
      <c r="BC42" s="2">
        <f t="shared" si="9"/>
        <v>57.330187851189457</v>
      </c>
      <c r="BD42" s="2">
        <f t="shared" si="9"/>
        <v>58.645023410982141</v>
      </c>
      <c r="BE42" s="2">
        <f t="shared" si="9"/>
        <v>60.343363188522844</v>
      </c>
      <c r="BF42" s="2">
        <f t="shared" si="9"/>
        <v>56.109996000944953</v>
      </c>
      <c r="BG42" s="2">
        <f t="shared" si="9"/>
        <v>55.600557777237235</v>
      </c>
      <c r="BH42" s="2">
        <f t="shared" si="9"/>
        <v>56.045359253170524</v>
      </c>
      <c r="BI42" s="2">
        <f t="shared" si="9"/>
        <v>56.331985303583316</v>
      </c>
      <c r="BJ42" s="2">
        <f t="shared" si="9"/>
        <v>62.59321398845956</v>
      </c>
      <c r="BK42" s="2">
        <f t="shared" si="9"/>
        <v>63.730225437703076</v>
      </c>
      <c r="BL42" s="2">
        <f t="shared" si="9"/>
        <v>63.925896834888377</v>
      </c>
      <c r="BM42" s="2">
        <f t="shared" si="9"/>
        <v>62.732559197592224</v>
      </c>
      <c r="BO42" s="2">
        <f t="shared" si="10"/>
        <v>61</v>
      </c>
      <c r="BP42" s="2">
        <f t="shared" si="11"/>
        <v>61.587000000000003</v>
      </c>
      <c r="BQ42" s="2">
        <f t="shared" si="12"/>
        <v>55.081000000000003</v>
      </c>
      <c r="BR42" s="2">
        <f t="shared" si="13"/>
        <v>53.871000000000002</v>
      </c>
      <c r="BS42" s="2">
        <f t="shared" si="14"/>
        <v>57.835999999999999</v>
      </c>
      <c r="BT42" s="2">
        <f t="shared" si="15"/>
        <v>57.21</v>
      </c>
      <c r="BU42" s="2">
        <f t="shared" si="16"/>
        <v>59.655999999999999</v>
      </c>
      <c r="BV42" s="2">
        <f t="shared" si="17"/>
        <v>55.515999999999998</v>
      </c>
      <c r="BW42" s="2">
        <f t="shared" si="18"/>
        <v>54.402999999999999</v>
      </c>
      <c r="BX42" s="2">
        <f t="shared" si="19"/>
        <v>56.253999999999998</v>
      </c>
      <c r="BY42" s="2">
        <f t="shared" si="20"/>
        <v>56.206000000000003</v>
      </c>
      <c r="BZ42" s="2">
        <f t="shared" si="21"/>
        <v>59.825000000000003</v>
      </c>
      <c r="CA42" s="2">
        <f t="shared" si="22"/>
        <v>63.468000000000004</v>
      </c>
      <c r="CB42" s="2">
        <f t="shared" si="23"/>
        <v>63.430999999999997</v>
      </c>
      <c r="CC42" s="2">
        <f t="shared" si="24"/>
        <v>64.677000000000007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62.347876829268301</v>
      </c>
      <c r="DL42" s="2">
        <f t="shared" si="41"/>
        <v>63.6209384706804</v>
      </c>
      <c r="DM42" s="2">
        <f t="shared" si="41"/>
        <v>57.014849290244626</v>
      </c>
      <c r="DN42" s="2">
        <f t="shared" si="41"/>
        <v>55.028912459822266</v>
      </c>
      <c r="DO42" s="2">
        <f t="shared" si="41"/>
        <v>57.960669367690357</v>
      </c>
      <c r="DP42" s="2">
        <f t="shared" si="41"/>
        <v>58.877601026880093</v>
      </c>
      <c r="DQ42" s="2">
        <f t="shared" si="41"/>
        <v>60.844584214235383</v>
      </c>
      <c r="DR42" s="2">
        <f t="shared" si="41"/>
        <v>56.568909812819072</v>
      </c>
      <c r="DS42" s="2">
        <f t="shared" si="41"/>
        <v>55.700614158766172</v>
      </c>
      <c r="DT42" s="2">
        <f t="shared" si="41"/>
        <v>56.203390243902447</v>
      </c>
      <c r="DU42" s="2">
        <f t="shared" si="41"/>
        <v>56.352387456445989</v>
      </c>
      <c r="DV42" s="2">
        <f t="shared" si="41"/>
        <v>62.748430685593505</v>
      </c>
      <c r="DW42" s="2">
        <f t="shared" si="41"/>
        <v>63.736810027182109</v>
      </c>
      <c r="DX42" s="2">
        <f t="shared" si="41"/>
        <v>63.949309930313611</v>
      </c>
      <c r="DY42" s="2">
        <f t="shared" si="41"/>
        <v>62.405625668449176</v>
      </c>
      <c r="EA42" s="2">
        <f t="shared" si="42"/>
        <v>44.847846881697542</v>
      </c>
      <c r="EB42" s="2">
        <f t="shared" si="42"/>
        <v>52.421824663852036</v>
      </c>
      <c r="EC42" s="2">
        <f t="shared" si="42"/>
        <v>48.980991874177342</v>
      </c>
      <c r="ED42" s="2">
        <f t="shared" si="42"/>
        <v>47.350420837015015</v>
      </c>
      <c r="EE42" s="2">
        <f t="shared" si="42"/>
        <v>49.71977233169639</v>
      </c>
      <c r="EF42" s="2">
        <f t="shared" si="42"/>
        <v>55.508506910888876</v>
      </c>
      <c r="EG42" s="2">
        <f t="shared" si="42"/>
        <v>53.3525309069435</v>
      </c>
      <c r="EH42" s="2">
        <f t="shared" si="42"/>
        <v>49.3988660481076</v>
      </c>
      <c r="EI42" s="2">
        <f t="shared" si="42"/>
        <v>53.927443065829564</v>
      </c>
      <c r="EJ42" s="2">
        <f t="shared" si="42"/>
        <v>53.535914995160702</v>
      </c>
      <c r="EK42" s="2">
        <f t="shared" si="42"/>
        <v>55.999092753623181</v>
      </c>
      <c r="EL42" s="2">
        <f t="shared" si="42"/>
        <v>60.427525648885492</v>
      </c>
      <c r="EM42" s="2">
        <f t="shared" si="42"/>
        <v>63.640828149773263</v>
      </c>
      <c r="EN42" s="2">
        <f t="shared" si="42"/>
        <v>63.569188799911331</v>
      </c>
      <c r="EO42" s="2">
        <f t="shared" si="42"/>
        <v>69.432187935810703</v>
      </c>
      <c r="EQ42" s="2">
        <f t="shared" si="43"/>
        <v>45.218230868048131</v>
      </c>
      <c r="ER42" s="2">
        <f t="shared" si="43"/>
        <v>53.532386445344478</v>
      </c>
      <c r="ES42" s="2">
        <f t="shared" si="43"/>
        <v>51.012900800227897</v>
      </c>
      <c r="ET42" s="2">
        <f t="shared" si="43"/>
        <v>46.42683783057408</v>
      </c>
      <c r="EU42" s="2">
        <f t="shared" si="43"/>
        <v>48.311441491686274</v>
      </c>
      <c r="EV42" s="2">
        <f t="shared" si="43"/>
        <v>52.026425110479003</v>
      </c>
      <c r="EW42" s="2">
        <f t="shared" si="43"/>
        <v>54.498990545909777</v>
      </c>
      <c r="EX42" s="2">
        <f t="shared" si="43"/>
        <v>52.106255204917076</v>
      </c>
      <c r="EY42" s="2">
        <f t="shared" si="43"/>
        <v>54.087964941633402</v>
      </c>
      <c r="EZ42" s="2">
        <f t="shared" si="43"/>
        <v>54.857439649373859</v>
      </c>
      <c r="FA42" s="2">
        <f t="shared" si="43"/>
        <v>56.721613057277814</v>
      </c>
      <c r="FB42" s="2">
        <f t="shared" si="43"/>
        <v>60.48421594206517</v>
      </c>
      <c r="FC42" s="2">
        <f t="shared" si="43"/>
        <v>61.208638571859588</v>
      </c>
      <c r="FD42" s="2">
        <f t="shared" si="43"/>
        <v>63.307758782344308</v>
      </c>
      <c r="FE42" s="2">
        <f t="shared" si="43"/>
        <v>72.187841152265051</v>
      </c>
      <c r="FG42" s="2">
        <f t="shared" si="44"/>
        <v>9.2663496779786539E-2</v>
      </c>
      <c r="FH42" s="2">
        <f t="shared" si="44"/>
        <v>7.3846437463765166E-2</v>
      </c>
      <c r="FI42" s="2">
        <f t="shared" si="44"/>
        <v>7.2633214086880102E-2</v>
      </c>
      <c r="FJ42" s="2">
        <f t="shared" si="44"/>
        <v>7.8837060156041541E-2</v>
      </c>
      <c r="FK42" s="2">
        <f t="shared" si="44"/>
        <v>7.6506107649915542E-2</v>
      </c>
      <c r="FL42" s="2">
        <f t="shared" si="44"/>
        <v>6.9030572653993622E-2</v>
      </c>
      <c r="FM42" s="2">
        <f t="shared" si="44"/>
        <v>6.6900714284498383E-2</v>
      </c>
      <c r="FN42" s="2">
        <f t="shared" si="44"/>
        <v>6.4005494772319746E-2</v>
      </c>
      <c r="FO42" s="2">
        <f t="shared" si="44"/>
        <v>5.6428135621700022E-2</v>
      </c>
      <c r="FP42" s="2">
        <f t="shared" si="44"/>
        <v>5.9244845240276067E-2</v>
      </c>
      <c r="FQ42" s="2">
        <f t="shared" si="44"/>
        <v>5.7752595384091887E-2</v>
      </c>
      <c r="FR42" s="2">
        <f t="shared" si="44"/>
        <v>6.6877706298931389E-2</v>
      </c>
      <c r="FS42" s="2">
        <f t="shared" si="44"/>
        <v>6.8559671327928118E-2</v>
      </c>
      <c r="FT42" s="2">
        <f t="shared" si="44"/>
        <v>6.1592780035125867E-2</v>
      </c>
      <c r="FU42" s="2">
        <f t="shared" si="44"/>
        <v>4.6527657398003262E-2</v>
      </c>
      <c r="FW42" s="2">
        <f t="shared" si="53"/>
        <v>1.5417898005345138E-6</v>
      </c>
      <c r="FX42" s="2">
        <f t="shared" si="45"/>
        <v>1.5254474933139869E-6</v>
      </c>
      <c r="FY42" s="2">
        <f t="shared" si="45"/>
        <v>1.8134644234350525E-6</v>
      </c>
      <c r="FZ42" s="2">
        <f t="shared" si="45"/>
        <v>1.857593712067E-6</v>
      </c>
      <c r="GA42" s="2">
        <f t="shared" si="45"/>
        <v>1.8182753730891959E-6</v>
      </c>
      <c r="GB42" s="2">
        <f t="shared" si="45"/>
        <v>2.0446808216858704E-6</v>
      </c>
      <c r="GC42" s="2">
        <f t="shared" si="45"/>
        <v>2.3481008252903201E-6</v>
      </c>
      <c r="GD42" s="2">
        <f t="shared" si="45"/>
        <v>3.0977539360925294E-6</v>
      </c>
      <c r="GE42" s="2">
        <f t="shared" si="45"/>
        <v>2.2263866901899998E-6</v>
      </c>
      <c r="GF42" s="2">
        <f t="shared" si="45"/>
        <v>2.3968997018809993E-6</v>
      </c>
      <c r="GG42" s="2">
        <f t="shared" si="45"/>
        <v>2.1219622241770142E-6</v>
      </c>
      <c r="GH42" s="2">
        <f t="shared" si="45"/>
        <v>1.9096518791022734E-6</v>
      </c>
      <c r="GI42" s="2">
        <f t="shared" si="45"/>
        <v>1.6871671855594703E-6</v>
      </c>
      <c r="GJ42" s="2">
        <f t="shared" si="45"/>
        <v>1.4468639388739075E-6</v>
      </c>
      <c r="GK42" s="2">
        <f t="shared" si="45"/>
        <v>1.4687194644113659E-6</v>
      </c>
      <c r="GM42" s="86">
        <f t="shared" si="54"/>
        <v>8.0246072519113964E-7</v>
      </c>
      <c r="GN42" s="86">
        <f t="shared" si="46"/>
        <v>2.0873785829535208E-8</v>
      </c>
      <c r="GO42" s="86">
        <f t="shared" si="46"/>
        <v>1.1189239792411436E-8</v>
      </c>
      <c r="GP42" s="86">
        <f t="shared" si="46"/>
        <v>5.4881186520852868E-8</v>
      </c>
      <c r="GQ42" s="86">
        <f t="shared" si="46"/>
        <v>5.1864721894380357E-8</v>
      </c>
      <c r="GR42" s="86">
        <f t="shared" si="46"/>
        <v>4.0952550982818663E-9</v>
      </c>
      <c r="GS42" s="86">
        <f t="shared" si="46"/>
        <v>1.5152102834552215E-9</v>
      </c>
      <c r="GT42" s="86">
        <f t="shared" si="46"/>
        <v>5.0925398933910447E-10</v>
      </c>
      <c r="GU42" s="86">
        <f t="shared" si="46"/>
        <v>8.8921707725473171E-11</v>
      </c>
      <c r="GV42" s="86">
        <f t="shared" si="46"/>
        <v>1.281560559182472E-10</v>
      </c>
      <c r="GW42" s="86">
        <f t="shared" si="46"/>
        <v>1.0530360701370639E-10</v>
      </c>
      <c r="GX42" s="86">
        <f t="shared" si="46"/>
        <v>2.1964168756266509E-9</v>
      </c>
      <c r="GY42" s="86">
        <f t="shared" si="46"/>
        <v>3.725103653766398E-9</v>
      </c>
      <c r="GZ42" s="86">
        <f t="shared" si="46"/>
        <v>1.3323969071558207E-10</v>
      </c>
      <c r="HA42" s="86">
        <f t="shared" si="46"/>
        <v>4.5762737204235834E-15</v>
      </c>
      <c r="HC42" s="86">
        <f t="shared" si="58"/>
        <v>3.5276872641711321E-21</v>
      </c>
      <c r="HD42" s="86">
        <f t="shared" si="47"/>
        <v>1.9019361207380246E-25</v>
      </c>
      <c r="HE42" s="86">
        <f t="shared" si="47"/>
        <v>1.613166551604775E-24</v>
      </c>
      <c r="HF42" s="86">
        <f t="shared" si="47"/>
        <v>3.7433010604682607E-24</v>
      </c>
      <c r="HG42" s="86">
        <f t="shared" si="47"/>
        <v>1.3517924124486427E-24</v>
      </c>
      <c r="HH42" s="86">
        <f t="shared" si="47"/>
        <v>4.4629276759782757E-26</v>
      </c>
      <c r="HI42" s="86">
        <f t="shared" si="47"/>
        <v>1.2810422866976804E-25</v>
      </c>
      <c r="HJ42" s="86">
        <f t="shared" si="47"/>
        <v>1.4417236081723906E-32</v>
      </c>
      <c r="HK42" s="86">
        <f t="shared" si="47"/>
        <v>1.0444775712264947E-26</v>
      </c>
      <c r="HL42" s="86">
        <f t="shared" si="47"/>
        <v>1.7715259545202495E-27</v>
      </c>
      <c r="HM42" s="86">
        <f t="shared" si="47"/>
        <v>8.0782121444202387E-32</v>
      </c>
      <c r="HN42" s="86">
        <f t="shared" si="47"/>
        <v>5.7708647545684171E-32</v>
      </c>
      <c r="HO42" s="86">
        <f t="shared" si="47"/>
        <v>1.2022011241997078E-30</v>
      </c>
      <c r="HP42" s="86">
        <f t="shared" si="47"/>
        <v>1.0258627503005428E-28</v>
      </c>
      <c r="HQ42" s="86">
        <f t="shared" si="47"/>
        <v>9.9036035222767631E-41</v>
      </c>
      <c r="HS42" s="86">
        <f t="shared" si="55"/>
        <v>2.6645052934654209E-93</v>
      </c>
      <c r="HT42" s="86">
        <f t="shared" si="48"/>
        <v>2.5894397078161108E-113</v>
      </c>
      <c r="HU42" s="86">
        <f t="shared" si="48"/>
        <v>2.0791769058400794E-107</v>
      </c>
      <c r="HV42" s="86">
        <f t="shared" si="48"/>
        <v>1.9363894478516696E-105</v>
      </c>
      <c r="HW42" s="86">
        <f t="shared" si="48"/>
        <v>1.635873418212498E-107</v>
      </c>
      <c r="HX42" s="86">
        <f t="shared" si="48"/>
        <v>1.7222734104398513E-115</v>
      </c>
      <c r="HY42" s="86">
        <f t="shared" si="48"/>
        <v>7.7158364027282913E-114</v>
      </c>
      <c r="HZ42" s="86">
        <f t="shared" si="48"/>
        <v>4.4860990801703382E-144</v>
      </c>
      <c r="IA42" s="86">
        <f t="shared" si="48"/>
        <v>1.2794114349025155E-116</v>
      </c>
      <c r="IB42" s="86">
        <f t="shared" si="48"/>
        <v>9.3030852475338358E-122</v>
      </c>
      <c r="IC42" s="86">
        <f t="shared" si="48"/>
        <v>1.4765981613033863E-143</v>
      </c>
      <c r="ID42" s="86">
        <f t="shared" si="48"/>
        <v>1.9675475133462809E-146</v>
      </c>
      <c r="IE42" s="86">
        <f t="shared" si="48"/>
        <v>8.0635289202090673E-139</v>
      </c>
      <c r="IF42" s="86">
        <f t="shared" si="48"/>
        <v>1.4507090661994509E-78</v>
      </c>
      <c r="IG42" s="86">
        <f t="shared" si="48"/>
        <v>1.8760057667634086E-54</v>
      </c>
      <c r="II42" s="86">
        <f t="shared" si="56"/>
        <v>5.0765856067892845E-224</v>
      </c>
      <c r="IJ42" s="86">
        <f t="shared" si="49"/>
        <v>1.9914822757658866E-273</v>
      </c>
      <c r="IK42" s="86">
        <f t="shared" si="49"/>
        <v>2.2755217336504572E-260</v>
      </c>
      <c r="IL42" s="86">
        <f t="shared" si="49"/>
        <v>6.8481061533595325E-257</v>
      </c>
      <c r="IM42" s="86">
        <f t="shared" si="49"/>
        <v>1.1186790487553734E-261</v>
      </c>
      <c r="IN42" s="86">
        <f t="shared" si="49"/>
        <v>5.5063172973750353E-282</v>
      </c>
      <c r="IO42" s="86">
        <f t="shared" si="49"/>
        <v>3.350252298812707E-274</v>
      </c>
      <c r="IP42" s="86">
        <f t="shared" si="49"/>
        <v>0</v>
      </c>
      <c r="IQ42" s="86">
        <f t="shared" si="49"/>
        <v>2.1928930434494496E-281</v>
      </c>
      <c r="IR42" s="86">
        <f t="shared" si="49"/>
        <v>3.9142923752065159E-293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3.4615491124541917E-274</v>
      </c>
      <c r="IW42" s="86">
        <f t="shared" si="49"/>
        <v>2.1761978797932812E-266</v>
      </c>
      <c r="IY42" s="86">
        <f t="shared" si="57"/>
        <v>8.0246072519114313E-7</v>
      </c>
      <c r="IZ42" s="86">
        <f t="shared" si="50"/>
        <v>2.0873785829535208E-8</v>
      </c>
      <c r="JA42" s="86">
        <f t="shared" si="50"/>
        <v>1.1189239792411437E-8</v>
      </c>
      <c r="JB42" s="86">
        <f t="shared" si="50"/>
        <v>5.4881186520852874E-8</v>
      </c>
      <c r="JC42" s="86">
        <f t="shared" si="50"/>
        <v>5.1864721894380357E-8</v>
      </c>
      <c r="JD42" s="86">
        <f t="shared" si="50"/>
        <v>4.0952550982818663E-9</v>
      </c>
      <c r="JE42" s="86">
        <f t="shared" si="50"/>
        <v>1.5152102834552217E-9</v>
      </c>
      <c r="JF42" s="86">
        <f t="shared" si="50"/>
        <v>5.0925398933910447E-10</v>
      </c>
      <c r="JG42" s="86">
        <f t="shared" si="50"/>
        <v>8.8921707725473184E-11</v>
      </c>
      <c r="JH42" s="86">
        <f t="shared" si="50"/>
        <v>1.281560559182472E-10</v>
      </c>
      <c r="JI42" s="86">
        <f t="shared" si="50"/>
        <v>1.0530360701370639E-10</v>
      </c>
      <c r="JJ42" s="86">
        <f t="shared" si="50"/>
        <v>2.1964168756266509E-9</v>
      </c>
      <c r="JK42" s="86">
        <f t="shared" si="50"/>
        <v>3.725103653766398E-9</v>
      </c>
      <c r="JL42" s="86">
        <f t="shared" si="50"/>
        <v>1.3323969071558207E-10</v>
      </c>
      <c r="JM42" s="86">
        <f t="shared" si="50"/>
        <v>4.5762737204235834E-15</v>
      </c>
    </row>
    <row r="43" spans="2:273" x14ac:dyDescent="0.25">
      <c r="B43" s="2">
        <v>16</v>
      </c>
      <c r="C43" s="37">
        <v>61.149000000000001</v>
      </c>
      <c r="D43" s="37">
        <v>62.936999999999998</v>
      </c>
      <c r="E43" s="37">
        <v>56.418999999999997</v>
      </c>
      <c r="F43" s="37">
        <v>53.274000000000001</v>
      </c>
      <c r="G43" s="37">
        <v>57.18</v>
      </c>
      <c r="H43" s="37">
        <v>57.015999999999998</v>
      </c>
      <c r="I43" s="37">
        <v>59.573999999999998</v>
      </c>
      <c r="J43" s="37">
        <v>56.805999999999997</v>
      </c>
      <c r="K43" s="37">
        <v>55.064999999999998</v>
      </c>
      <c r="L43" s="37">
        <v>55.143000000000001</v>
      </c>
      <c r="M43" s="37">
        <v>55.746000000000002</v>
      </c>
      <c r="N43" s="37">
        <v>61.048000000000002</v>
      </c>
      <c r="O43" s="37">
        <v>61.805999999999997</v>
      </c>
      <c r="P43" s="37">
        <v>62.908000000000001</v>
      </c>
      <c r="Q43" s="37">
        <v>64.569000000000003</v>
      </c>
      <c r="S43" s="4">
        <f t="shared" si="7"/>
        <v>60.820672283926086</v>
      </c>
      <c r="T43" s="4">
        <f t="shared" si="7"/>
        <v>63.048915625262474</v>
      </c>
      <c r="U43" s="4">
        <f t="shared" si="7"/>
        <v>56.68293571713118</v>
      </c>
      <c r="V43" s="4">
        <f t="shared" si="7"/>
        <v>54.608601802297251</v>
      </c>
      <c r="W43" s="4">
        <f t="shared" si="7"/>
        <v>57.442994808508338</v>
      </c>
      <c r="X43" s="4">
        <f t="shared" si="7"/>
        <v>58.790485330345142</v>
      </c>
      <c r="Y43" s="4">
        <f t="shared" si="7"/>
        <v>60.407248163391053</v>
      </c>
      <c r="Z43" s="4">
        <f t="shared" si="7"/>
        <v>56.26763879544103</v>
      </c>
      <c r="AA43" s="4">
        <f t="shared" si="7"/>
        <v>55.803477857730464</v>
      </c>
      <c r="AB43" s="4">
        <f t="shared" si="7"/>
        <v>56.245707181166793</v>
      </c>
      <c r="AC43" s="4">
        <f t="shared" si="7"/>
        <v>56.584986553908522</v>
      </c>
      <c r="AD43" s="4">
        <f t="shared" si="7"/>
        <v>62.816434516544795</v>
      </c>
      <c r="AE43" s="4">
        <f t="shared" si="7"/>
        <v>63.899968707166423</v>
      </c>
      <c r="AF43" s="4">
        <f t="shared" si="7"/>
        <v>64.119409949252415</v>
      </c>
      <c r="AG43" s="4">
        <f t="shared" si="7"/>
        <v>62.975835435175817</v>
      </c>
      <c r="AI43" s="4">
        <f t="shared" si="8"/>
        <v>0.32832771607391464</v>
      </c>
      <c r="AJ43" s="4">
        <f t="shared" si="8"/>
        <v>-0.11191562526247623</v>
      </c>
      <c r="AK43" s="4">
        <f t="shared" si="8"/>
        <v>-0.26393571713118291</v>
      </c>
      <c r="AL43" s="4">
        <f t="shared" si="8"/>
        <v>-1.3346018022972501</v>
      </c>
      <c r="AM43" s="4">
        <f t="shared" si="8"/>
        <v>-0.26299480850833845</v>
      </c>
      <c r="AN43" s="4">
        <f t="shared" si="8"/>
        <v>-1.7744853303451436</v>
      </c>
      <c r="AO43" s="4">
        <f t="shared" si="8"/>
        <v>-0.83324816339105467</v>
      </c>
      <c r="AP43" s="4">
        <f t="shared" si="8"/>
        <v>0.53836120455896719</v>
      </c>
      <c r="AQ43" s="4">
        <f t="shared" si="8"/>
        <v>-0.73847785773046581</v>
      </c>
      <c r="AR43" s="4">
        <f t="shared" si="8"/>
        <v>-1.1027071811667923</v>
      </c>
      <c r="AS43" s="4">
        <f t="shared" si="8"/>
        <v>-0.83898655390851928</v>
      </c>
      <c r="AT43" s="4">
        <f t="shared" si="8"/>
        <v>-1.7684345165447937</v>
      </c>
      <c r="AU43" s="4">
        <f t="shared" si="8"/>
        <v>-2.0939687071664252</v>
      </c>
      <c r="AV43" s="4">
        <f t="shared" si="8"/>
        <v>-1.2114099492524133</v>
      </c>
      <c r="AW43" s="4">
        <f t="shared" si="8"/>
        <v>1.5931645648241854</v>
      </c>
      <c r="AY43" s="2">
        <f t="shared" si="51"/>
        <v>60.819074400170464</v>
      </c>
      <c r="AZ43" s="2">
        <f t="shared" si="51"/>
        <v>63.048855385132349</v>
      </c>
      <c r="BA43" s="2">
        <f t="shared" si="51"/>
        <v>56.682900607901793</v>
      </c>
      <c r="BB43" s="2">
        <f t="shared" si="51"/>
        <v>54.608452411706956</v>
      </c>
      <c r="BC43" s="2">
        <f t="shared" si="51"/>
        <v>57.442852091712489</v>
      </c>
      <c r="BD43" s="2">
        <f t="shared" si="51"/>
        <v>58.790472144666467</v>
      </c>
      <c r="BE43" s="2">
        <f t="shared" si="51"/>
        <v>60.407242673098196</v>
      </c>
      <c r="BF43" s="2">
        <f t="shared" si="51"/>
        <v>56.26763675890831</v>
      </c>
      <c r="BG43" s="2">
        <f t="shared" si="51"/>
        <v>55.803477482146896</v>
      </c>
      <c r="BH43" s="2">
        <f t="shared" si="51"/>
        <v>56.2457066476317</v>
      </c>
      <c r="BI43" s="2">
        <f t="shared" si="51"/>
        <v>56.584986120553324</v>
      </c>
      <c r="BJ43" s="2">
        <f t="shared" si="51"/>
        <v>62.816427297059072</v>
      </c>
      <c r="BK43" s="2">
        <f t="shared" si="51"/>
        <v>63.899957020042464</v>
      </c>
      <c r="BL43" s="2">
        <f t="shared" si="51"/>
        <v>64.119409496590009</v>
      </c>
      <c r="BM43" s="2">
        <f t="shared" si="51"/>
        <v>62.975835435151325</v>
      </c>
      <c r="BO43" s="2">
        <f t="shared" si="10"/>
        <v>61.149000000000001</v>
      </c>
      <c r="BP43" s="2">
        <f t="shared" si="11"/>
        <v>62.936999999999998</v>
      </c>
      <c r="BQ43" s="2">
        <f t="shared" si="12"/>
        <v>56.418999999999997</v>
      </c>
      <c r="BR43" s="2">
        <f t="shared" si="13"/>
        <v>53.274000000000001</v>
      </c>
      <c r="BS43" s="2">
        <f t="shared" si="14"/>
        <v>57.18</v>
      </c>
      <c r="BT43" s="2">
        <f t="shared" si="15"/>
        <v>57.015999999999998</v>
      </c>
      <c r="BU43" s="2">
        <f t="shared" si="16"/>
        <v>59.573999999999998</v>
      </c>
      <c r="BV43" s="2">
        <f t="shared" si="17"/>
        <v>56.805999999999997</v>
      </c>
      <c r="BW43" s="2">
        <f t="shared" si="18"/>
        <v>55.064999999999998</v>
      </c>
      <c r="BX43" s="2">
        <f t="shared" si="19"/>
        <v>55.143000000000001</v>
      </c>
      <c r="BY43" s="2">
        <f t="shared" si="20"/>
        <v>55.746000000000002</v>
      </c>
      <c r="BZ43" s="2">
        <f t="shared" si="21"/>
        <v>61.048000000000002</v>
      </c>
      <c r="CA43" s="2">
        <f t="shared" si="22"/>
        <v>61.805999999999997</v>
      </c>
      <c r="CB43" s="2">
        <f t="shared" si="23"/>
        <v>62.908000000000001</v>
      </c>
      <c r="CC43" s="2">
        <f t="shared" si="24"/>
        <v>64.569000000000003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62.607459756097569</v>
      </c>
      <c r="DL43" s="2">
        <f t="shared" si="41"/>
        <v>63.982724549604313</v>
      </c>
      <c r="DM43" s="2">
        <f t="shared" si="41"/>
        <v>57.350471307761993</v>
      </c>
      <c r="DN43" s="2">
        <f t="shared" si="41"/>
        <v>55.298066904356745</v>
      </c>
      <c r="DO43" s="2">
        <f t="shared" si="41"/>
        <v>58.154751127677393</v>
      </c>
      <c r="DP43" s="2">
        <f t="shared" si="41"/>
        <v>59.070485351857442</v>
      </c>
      <c r="DQ43" s="2">
        <f t="shared" si="41"/>
        <v>60.971490838618749</v>
      </c>
      <c r="DR43" s="2">
        <f t="shared" si="41"/>
        <v>56.789521837776533</v>
      </c>
      <c r="DS43" s="2">
        <f t="shared" si="41"/>
        <v>55.935055776139151</v>
      </c>
      <c r="DT43" s="2">
        <f t="shared" si="41"/>
        <v>56.442292682926833</v>
      </c>
      <c r="DU43" s="2">
        <f t="shared" si="41"/>
        <v>56.634642508710797</v>
      </c>
      <c r="DV43" s="2">
        <f t="shared" si="41"/>
        <v>63.017320144971336</v>
      </c>
      <c r="DW43" s="2">
        <f t="shared" si="41"/>
        <v>63.935523859861057</v>
      </c>
      <c r="DX43" s="2">
        <f t="shared" si="41"/>
        <v>64.168576306620224</v>
      </c>
      <c r="DY43" s="2">
        <f t="shared" si="41"/>
        <v>62.638052473262007</v>
      </c>
      <c r="EA43" s="2">
        <f t="shared" si="42"/>
        <v>44.848484017084921</v>
      </c>
      <c r="EB43" s="2">
        <f t="shared" si="42"/>
        <v>52.367154352714408</v>
      </c>
      <c r="EC43" s="2">
        <f t="shared" si="42"/>
        <v>48.909404840572698</v>
      </c>
      <c r="ED43" s="2">
        <f t="shared" si="42"/>
        <v>47.259742003373759</v>
      </c>
      <c r="EE43" s="2">
        <f t="shared" si="42"/>
        <v>49.605768558463346</v>
      </c>
      <c r="EF43" s="2">
        <f t="shared" si="42"/>
        <v>55.346501011349602</v>
      </c>
      <c r="EG43" s="2">
        <f t="shared" si="42"/>
        <v>53.22980082053833</v>
      </c>
      <c r="EH43" s="2">
        <f t="shared" si="42"/>
        <v>49.307158843635733</v>
      </c>
      <c r="EI43" s="2">
        <f t="shared" si="42"/>
        <v>53.796858593895699</v>
      </c>
      <c r="EJ43" s="2">
        <f t="shared" si="42"/>
        <v>53.398710910122489</v>
      </c>
      <c r="EK43" s="2">
        <f t="shared" si="42"/>
        <v>55.846088793631345</v>
      </c>
      <c r="EL43" s="2">
        <f t="shared" si="42"/>
        <v>60.260067699812794</v>
      </c>
      <c r="EM43" s="2">
        <f t="shared" si="42"/>
        <v>63.45932824718043</v>
      </c>
      <c r="EN43" s="2">
        <f t="shared" si="42"/>
        <v>63.436238093884889</v>
      </c>
      <c r="EO43" s="2">
        <f t="shared" si="42"/>
        <v>69.288732542839071</v>
      </c>
      <c r="EQ43" s="2">
        <f t="shared" si="43"/>
        <v>45.215134254946108</v>
      </c>
      <c r="ER43" s="2">
        <f t="shared" si="43"/>
        <v>53.466518662139151</v>
      </c>
      <c r="ES43" s="2">
        <f t="shared" si="43"/>
        <v>50.920284018220514</v>
      </c>
      <c r="ET43" s="2">
        <f t="shared" si="43"/>
        <v>46.34562726295421</v>
      </c>
      <c r="EU43" s="2">
        <f t="shared" si="43"/>
        <v>48.211888397186449</v>
      </c>
      <c r="EV43" s="2">
        <f t="shared" si="43"/>
        <v>51.900662550429651</v>
      </c>
      <c r="EW43" s="2">
        <f t="shared" si="43"/>
        <v>54.364185269144961</v>
      </c>
      <c r="EX43" s="2">
        <f t="shared" si="43"/>
        <v>51.98600138099571</v>
      </c>
      <c r="EY43" s="2">
        <f t="shared" si="43"/>
        <v>53.955692966242665</v>
      </c>
      <c r="EZ43" s="2">
        <f t="shared" si="43"/>
        <v>54.706220008410455</v>
      </c>
      <c r="FA43" s="2">
        <f t="shared" si="43"/>
        <v>56.560960156480647</v>
      </c>
      <c r="FB43" s="2">
        <f t="shared" si="43"/>
        <v>60.316130032334641</v>
      </c>
      <c r="FC43" s="2">
        <f t="shared" si="43"/>
        <v>61.053438730616449</v>
      </c>
      <c r="FD43" s="2">
        <f t="shared" si="43"/>
        <v>63.177477505896462</v>
      </c>
      <c r="FE43" s="2">
        <f t="shared" si="43"/>
        <v>72.012556849206547</v>
      </c>
      <c r="FG43" s="2">
        <f t="shared" si="44"/>
        <v>0.10070321633667205</v>
      </c>
      <c r="FH43" s="2">
        <f t="shared" si="44"/>
        <v>8.0398205810024159E-2</v>
      </c>
      <c r="FI43" s="2">
        <f t="shared" si="44"/>
        <v>7.9086534969864869E-2</v>
      </c>
      <c r="FJ43" s="2">
        <f t="shared" si="44"/>
        <v>8.5790589366054909E-2</v>
      </c>
      <c r="FK43" s="2">
        <f t="shared" si="44"/>
        <v>8.3272629371255971E-2</v>
      </c>
      <c r="FL43" s="2">
        <f t="shared" si="44"/>
        <v>7.5189758119092093E-2</v>
      </c>
      <c r="FM43" s="2">
        <f t="shared" si="44"/>
        <v>7.2884742844936803E-2</v>
      </c>
      <c r="FN43" s="2">
        <f t="shared" si="44"/>
        <v>6.9749914336337607E-2</v>
      </c>
      <c r="FO43" s="2">
        <f t="shared" si="44"/>
        <v>6.153720659107504E-2</v>
      </c>
      <c r="FP43" s="2">
        <f t="shared" si="44"/>
        <v>6.4591486707768736E-2</v>
      </c>
      <c r="FQ43" s="2">
        <f t="shared" si="44"/>
        <v>6.2973581238948348E-2</v>
      </c>
      <c r="FR43" s="2">
        <f t="shared" si="44"/>
        <v>7.2859837572520639E-2</v>
      </c>
      <c r="FS43" s="2">
        <f t="shared" si="44"/>
        <v>7.4680211484898687E-2</v>
      </c>
      <c r="FT43" s="2">
        <f t="shared" si="44"/>
        <v>6.7136192900087766E-2</v>
      </c>
      <c r="FU43" s="2">
        <f t="shared" si="44"/>
        <v>5.0788576785856014E-2</v>
      </c>
      <c r="FW43" s="2">
        <f t="shared" si="53"/>
        <v>1.6905386478559438E-6</v>
      </c>
      <c r="FX43" s="2">
        <f t="shared" si="53"/>
        <v>1.6726196696165745E-6</v>
      </c>
      <c r="FY43" s="2">
        <f t="shared" si="53"/>
        <v>1.9884238518837142E-6</v>
      </c>
      <c r="FZ43" s="2">
        <f t="shared" si="53"/>
        <v>2.0368106375424662E-6</v>
      </c>
      <c r="GA43" s="2">
        <f t="shared" si="53"/>
        <v>1.9936989514339157E-6</v>
      </c>
      <c r="GB43" s="2">
        <f t="shared" si="53"/>
        <v>2.2419474967881675E-6</v>
      </c>
      <c r="GC43" s="2">
        <f t="shared" si="53"/>
        <v>2.5746407740161624E-6</v>
      </c>
      <c r="GD43" s="2">
        <f t="shared" si="53"/>
        <v>3.3966186328093405E-6</v>
      </c>
      <c r="GE43" s="2">
        <f t="shared" si="53"/>
        <v>2.4411839376158561E-6</v>
      </c>
      <c r="GF43" s="2">
        <f t="shared" si="53"/>
        <v>2.6281476536992556E-6</v>
      </c>
      <c r="GG43" s="2">
        <f t="shared" si="53"/>
        <v>2.3266848355234891E-6</v>
      </c>
      <c r="GH43" s="2">
        <f t="shared" si="53"/>
        <v>2.0938912618814665E-6</v>
      </c>
      <c r="GI43" s="2">
        <f t="shared" si="53"/>
        <v>1.8499417310902403E-6</v>
      </c>
      <c r="GJ43" s="2">
        <f t="shared" si="53"/>
        <v>1.5864545403065904E-6</v>
      </c>
      <c r="GK43" s="2">
        <f t="shared" si="53"/>
        <v>1.6104186407827992E-6</v>
      </c>
      <c r="GM43" s="86">
        <f t="shared" si="54"/>
        <v>1.3215927750917732E-6</v>
      </c>
      <c r="GN43" s="86">
        <f t="shared" si="54"/>
        <v>3.9845513938629117E-8</v>
      </c>
      <c r="GO43" s="86">
        <f t="shared" si="54"/>
        <v>2.1998792663038075E-8</v>
      </c>
      <c r="GP43" s="86">
        <f t="shared" si="54"/>
        <v>1.0108136685827962E-7</v>
      </c>
      <c r="GQ43" s="86">
        <f t="shared" si="54"/>
        <v>9.506920445660055E-8</v>
      </c>
      <c r="GR43" s="86">
        <f t="shared" si="54"/>
        <v>8.3799877074531345E-9</v>
      </c>
      <c r="GS43" s="86">
        <f t="shared" si="54"/>
        <v>3.2406371409588824E-9</v>
      </c>
      <c r="GT43" s="86">
        <f t="shared" si="54"/>
        <v>1.1387632283633107E-9</v>
      </c>
      <c r="GU43" s="86">
        <f t="shared" si="54"/>
        <v>2.0926528181877853E-10</v>
      </c>
      <c r="GV43" s="86">
        <f t="shared" si="54"/>
        <v>3.0062565653058006E-10</v>
      </c>
      <c r="GW43" s="86">
        <f t="shared" si="54"/>
        <v>2.4750167759622204E-10</v>
      </c>
      <c r="GX43" s="86">
        <f t="shared" si="54"/>
        <v>4.6043883531714766E-9</v>
      </c>
      <c r="GY43" s="86">
        <f t="shared" si="54"/>
        <v>7.646286245447708E-9</v>
      </c>
      <c r="GZ43" s="86">
        <f t="shared" si="54"/>
        <v>3.1593249540710817E-10</v>
      </c>
      <c r="HA43" s="86">
        <f t="shared" si="54"/>
        <v>1.6510094685816959E-14</v>
      </c>
      <c r="HC43" s="86">
        <f t="shared" si="58"/>
        <v>1.1750046970480901E-20</v>
      </c>
      <c r="HD43" s="86">
        <f t="shared" si="58"/>
        <v>8.2256435708056277E-25</v>
      </c>
      <c r="HE43" s="86">
        <f t="shared" si="58"/>
        <v>6.6694596550932853E-24</v>
      </c>
      <c r="HF43" s="86">
        <f t="shared" si="58"/>
        <v>1.5197711822679526E-23</v>
      </c>
      <c r="HG43" s="86">
        <f t="shared" si="58"/>
        <v>5.6236319645856172E-24</v>
      </c>
      <c r="HH43" s="86">
        <f t="shared" si="58"/>
        <v>2.0816199894019224E-25</v>
      </c>
      <c r="HI43" s="86">
        <f t="shared" si="58"/>
        <v>5.8590319363053548E-25</v>
      </c>
      <c r="HJ43" s="86">
        <f t="shared" si="58"/>
        <v>1.0526863654382163E-31</v>
      </c>
      <c r="HK43" s="86">
        <f t="shared" si="58"/>
        <v>5.010036350187578E-26</v>
      </c>
      <c r="HL43" s="86">
        <f t="shared" si="58"/>
        <v>9.0753558298051155E-27</v>
      </c>
      <c r="HM43" s="86">
        <f t="shared" si="58"/>
        <v>5.4379521702515977E-31</v>
      </c>
      <c r="HN43" s="86">
        <f t="shared" si="58"/>
        <v>3.911713015725637E-31</v>
      </c>
      <c r="HO43" s="86">
        <f t="shared" si="58"/>
        <v>7.2959077421997988E-30</v>
      </c>
      <c r="HP43" s="86">
        <f t="shared" si="58"/>
        <v>5.6170727106094991E-28</v>
      </c>
      <c r="HQ43" s="86">
        <f t="shared" si="58"/>
        <v>1.1656900851619057E-39</v>
      </c>
      <c r="HS43" s="86">
        <f t="shared" si="55"/>
        <v>1.0066323721599159E-91</v>
      </c>
      <c r="HT43" s="86">
        <f t="shared" si="55"/>
        <v>2.1699417441281629E-111</v>
      </c>
      <c r="HU43" s="86">
        <f t="shared" si="55"/>
        <v>1.4716802043790751E-105</v>
      </c>
      <c r="HV43" s="86">
        <f t="shared" si="55"/>
        <v>1.2898214952636555E-103</v>
      </c>
      <c r="HW43" s="86">
        <f t="shared" si="55"/>
        <v>1.1738640124007082E-105</v>
      </c>
      <c r="HX43" s="86">
        <f t="shared" si="55"/>
        <v>1.787450662950521E-113</v>
      </c>
      <c r="HY43" s="86">
        <f t="shared" si="55"/>
        <v>7.6181892827864242E-112</v>
      </c>
      <c r="HZ43" s="86">
        <f t="shared" si="55"/>
        <v>1.7544195120909373E-141</v>
      </c>
      <c r="IA43" s="86">
        <f t="shared" si="55"/>
        <v>1.3936909477881071E-114</v>
      </c>
      <c r="IB43" s="86">
        <f t="shared" si="55"/>
        <v>1.2770186061526176E-119</v>
      </c>
      <c r="IC43" s="86">
        <f t="shared" si="55"/>
        <v>4.800073629058841E-141</v>
      </c>
      <c r="ID43" s="86">
        <f t="shared" si="55"/>
        <v>6.8304056011364982E-144</v>
      </c>
      <c r="IE43" s="86">
        <f t="shared" si="55"/>
        <v>1.9410858812754928E-136</v>
      </c>
      <c r="IF43" s="86">
        <f t="shared" si="55"/>
        <v>3.0173849536008419E-77</v>
      </c>
      <c r="IG43" s="86">
        <f t="shared" si="55"/>
        <v>1.4650297119332457E-53</v>
      </c>
      <c r="II43" s="86">
        <f t="shared" si="56"/>
        <v>5.617945465069984E-221</v>
      </c>
      <c r="IJ43" s="86">
        <f t="shared" si="56"/>
        <v>1.0407786999072907E-269</v>
      </c>
      <c r="IK43" s="86">
        <f t="shared" si="56"/>
        <v>8.7613924721353538E-257</v>
      </c>
      <c r="IL43" s="86">
        <f t="shared" si="56"/>
        <v>2.3945629670658067E-253</v>
      </c>
      <c r="IM43" s="86">
        <f t="shared" si="56"/>
        <v>4.4985156393664742E-258</v>
      </c>
      <c r="IN43" s="86">
        <f t="shared" si="56"/>
        <v>4.5890407959570108E-278</v>
      </c>
      <c r="IO43" s="86">
        <f t="shared" si="56"/>
        <v>2.3850550387829323E-270</v>
      </c>
      <c r="IP43" s="86">
        <f t="shared" si="56"/>
        <v>0</v>
      </c>
      <c r="IQ43" s="86">
        <f t="shared" si="56"/>
        <v>1.9009816964342205E-277</v>
      </c>
      <c r="IR43" s="86">
        <f t="shared" si="56"/>
        <v>5.2419623685089524E-289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1.7916117279990415E-270</v>
      </c>
      <c r="IW43" s="86">
        <f t="shared" si="56"/>
        <v>8.8981796091526538E-263</v>
      </c>
      <c r="IY43" s="86">
        <f t="shared" si="57"/>
        <v>1.3215927750917848E-6</v>
      </c>
      <c r="IZ43" s="86">
        <f t="shared" si="57"/>
        <v>3.9845513938629117E-8</v>
      </c>
      <c r="JA43" s="86">
        <f t="shared" si="57"/>
        <v>2.1998792663038082E-8</v>
      </c>
      <c r="JB43" s="86">
        <f t="shared" si="57"/>
        <v>1.0108136685827963E-7</v>
      </c>
      <c r="JC43" s="86">
        <f t="shared" si="57"/>
        <v>9.506920445660055E-8</v>
      </c>
      <c r="JD43" s="86">
        <f t="shared" si="57"/>
        <v>8.3799877074531345E-9</v>
      </c>
      <c r="JE43" s="86">
        <f t="shared" si="57"/>
        <v>3.2406371409588828E-9</v>
      </c>
      <c r="JF43" s="86">
        <f t="shared" si="57"/>
        <v>1.1387632283633107E-9</v>
      </c>
      <c r="JG43" s="86">
        <f t="shared" si="57"/>
        <v>2.0926528181877858E-10</v>
      </c>
      <c r="JH43" s="86">
        <f t="shared" si="57"/>
        <v>3.0062565653058006E-10</v>
      </c>
      <c r="JI43" s="86">
        <f t="shared" si="57"/>
        <v>2.4750167759622204E-10</v>
      </c>
      <c r="JJ43" s="86">
        <f t="shared" si="57"/>
        <v>4.6043883531714766E-9</v>
      </c>
      <c r="JK43" s="86">
        <f t="shared" si="57"/>
        <v>7.646286245447708E-9</v>
      </c>
      <c r="JL43" s="86">
        <f t="shared" si="57"/>
        <v>3.1593249540710817E-10</v>
      </c>
      <c r="JM43" s="86">
        <f t="shared" si="57"/>
        <v>1.6510094685816959E-14</v>
      </c>
    </row>
    <row r="44" spans="2:273" x14ac:dyDescent="0.25">
      <c r="B44" s="2">
        <v>17</v>
      </c>
      <c r="C44" s="37">
        <v>61.627000000000002</v>
      </c>
      <c r="D44" s="37">
        <v>63.683</v>
      </c>
      <c r="E44" s="37">
        <v>55.354999999999997</v>
      </c>
      <c r="F44" s="37">
        <v>53</v>
      </c>
      <c r="G44" s="37">
        <v>57.213000000000001</v>
      </c>
      <c r="H44" s="37">
        <v>58.323</v>
      </c>
      <c r="I44" s="37">
        <v>58.966999999999999</v>
      </c>
      <c r="J44" s="37">
        <v>55.5</v>
      </c>
      <c r="K44" s="37">
        <v>54.435000000000002</v>
      </c>
      <c r="L44" s="37">
        <v>55.031999999999996</v>
      </c>
      <c r="M44" s="37">
        <v>56.651000000000003</v>
      </c>
      <c r="N44" s="37">
        <v>60.396999999999998</v>
      </c>
      <c r="O44" s="37">
        <v>63.515999999999998</v>
      </c>
      <c r="P44" s="37">
        <v>64.015000000000001</v>
      </c>
      <c r="Q44" s="37">
        <v>64.8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60.899226120334113</v>
      </c>
      <c r="T44" s="4">
        <f t="shared" si="59"/>
        <v>63.292106173659221</v>
      </c>
      <c r="U44" s="4">
        <f t="shared" si="59"/>
        <v>56.924681754726208</v>
      </c>
      <c r="V44" s="4">
        <f t="shared" si="59"/>
        <v>54.783977203399068</v>
      </c>
      <c r="W44" s="4">
        <f t="shared" si="59"/>
        <v>57.546819932149049</v>
      </c>
      <c r="X44" s="4">
        <f t="shared" si="59"/>
        <v>58.929530782214961</v>
      </c>
      <c r="Y44" s="4">
        <f t="shared" si="59"/>
        <v>60.464232273972435</v>
      </c>
      <c r="Z44" s="4">
        <f t="shared" si="59"/>
        <v>56.418001356113173</v>
      </c>
      <c r="AA44" s="4">
        <f t="shared" si="59"/>
        <v>56.001592524109867</v>
      </c>
      <c r="AB44" s="4">
        <f t="shared" si="59"/>
        <v>56.440506855824488</v>
      </c>
      <c r="AC44" s="4">
        <f t="shared" si="59"/>
        <v>56.832907413437219</v>
      </c>
      <c r="AD44" s="4">
        <f t="shared" si="59"/>
        <v>63.032871061497204</v>
      </c>
      <c r="AE44" s="4">
        <f t="shared" si="59"/>
        <v>64.064630439073341</v>
      </c>
      <c r="AF44" s="4">
        <f t="shared" si="59"/>
        <v>64.308519294758128</v>
      </c>
      <c r="AG44" s="4">
        <f t="shared" si="59"/>
        <v>63.218214657036057</v>
      </c>
      <c r="AI44" s="4">
        <f t="shared" ref="AI44:AW60" si="60">IF(OR($B44 &lt; C$230, $B44 &gt; C$233), 0, C44-S44)</f>
        <v>0.72777387966588947</v>
      </c>
      <c r="AJ44" s="4">
        <f t="shared" si="60"/>
        <v>0.39089382634077907</v>
      </c>
      <c r="AK44" s="4">
        <f t="shared" si="60"/>
        <v>-1.5696817547262114</v>
      </c>
      <c r="AL44" s="4">
        <f t="shared" si="60"/>
        <v>-1.7839772033990684</v>
      </c>
      <c r="AM44" s="4">
        <f t="shared" si="60"/>
        <v>-0.33381993214904782</v>
      </c>
      <c r="AN44" s="4">
        <f t="shared" si="60"/>
        <v>-0.6065307822149606</v>
      </c>
      <c r="AO44" s="4">
        <f t="shared" si="60"/>
        <v>-1.4972322739724362</v>
      </c>
      <c r="AP44" s="4">
        <f t="shared" si="60"/>
        <v>-0.91800135611317302</v>
      </c>
      <c r="AQ44" s="4">
        <f t="shared" si="60"/>
        <v>-1.5665925241098648</v>
      </c>
      <c r="AR44" s="4">
        <f t="shared" si="60"/>
        <v>-1.4085068558244913</v>
      </c>
      <c r="AS44" s="4">
        <f t="shared" si="60"/>
        <v>-0.18190741343721584</v>
      </c>
      <c r="AT44" s="4">
        <f t="shared" si="60"/>
        <v>-2.6358710614972054</v>
      </c>
      <c r="AU44" s="4">
        <f t="shared" si="60"/>
        <v>-0.5486304390733423</v>
      </c>
      <c r="AV44" s="4">
        <f t="shared" si="60"/>
        <v>-0.2935192947581271</v>
      </c>
      <c r="AW44" s="4">
        <f t="shared" si="60"/>
        <v>1.5817853429639399</v>
      </c>
      <c r="AY44" s="2">
        <f t="shared" si="51"/>
        <v>60.896668127368876</v>
      </c>
      <c r="AZ44" s="2">
        <f t="shared" si="51"/>
        <v>63.291994805601192</v>
      </c>
      <c r="BA44" s="2">
        <f t="shared" si="51"/>
        <v>56.924614962457071</v>
      </c>
      <c r="BB44" s="2">
        <f t="shared" si="51"/>
        <v>54.783710534994995</v>
      </c>
      <c r="BC44" s="2">
        <f t="shared" si="51"/>
        <v>57.546566279149204</v>
      </c>
      <c r="BD44" s="2">
        <f t="shared" si="51"/>
        <v>58.929504697919839</v>
      </c>
      <c r="BE44" s="2">
        <f t="shared" si="51"/>
        <v>60.464220935679876</v>
      </c>
      <c r="BF44" s="2">
        <f t="shared" si="51"/>
        <v>56.417996963361141</v>
      </c>
      <c r="BG44" s="2">
        <f t="shared" si="51"/>
        <v>56.001591671811603</v>
      </c>
      <c r="BH44" s="2">
        <f t="shared" si="51"/>
        <v>56.44050564947824</v>
      </c>
      <c r="BI44" s="2">
        <f t="shared" si="51"/>
        <v>56.832906431488126</v>
      </c>
      <c r="BJ44" s="2">
        <f t="shared" si="51"/>
        <v>63.032856437892342</v>
      </c>
      <c r="BK44" s="2">
        <f t="shared" si="51"/>
        <v>64.064607248218124</v>
      </c>
      <c r="BL44" s="2">
        <f t="shared" si="51"/>
        <v>64.308518260979781</v>
      </c>
      <c r="BM44" s="2">
        <f t="shared" si="51"/>
        <v>63.218214656951737</v>
      </c>
      <c r="BO44" s="2">
        <f t="shared" si="10"/>
        <v>61.627000000000002</v>
      </c>
      <c r="BP44" s="2">
        <f t="shared" si="11"/>
        <v>63.683</v>
      </c>
      <c r="BQ44" s="2">
        <f t="shared" si="12"/>
        <v>55.354999999999997</v>
      </c>
      <c r="BR44" s="2">
        <f t="shared" si="13"/>
        <v>53</v>
      </c>
      <c r="BS44" s="2">
        <f t="shared" si="14"/>
        <v>57.213000000000001</v>
      </c>
      <c r="BT44" s="2">
        <f t="shared" si="15"/>
        <v>58.323</v>
      </c>
      <c r="BU44" s="2">
        <f t="shared" si="16"/>
        <v>58.966999999999999</v>
      </c>
      <c r="BV44" s="2">
        <f t="shared" si="17"/>
        <v>55.5</v>
      </c>
      <c r="BW44" s="2">
        <f t="shared" si="18"/>
        <v>54.435000000000002</v>
      </c>
      <c r="BX44" s="2">
        <f t="shared" si="19"/>
        <v>55.031999999999996</v>
      </c>
      <c r="BY44" s="2">
        <f t="shared" si="20"/>
        <v>56.651000000000003</v>
      </c>
      <c r="BZ44" s="2">
        <f t="shared" si="21"/>
        <v>60.396999999999998</v>
      </c>
      <c r="CA44" s="2">
        <f t="shared" si="22"/>
        <v>63.515999999999998</v>
      </c>
      <c r="CB44" s="2">
        <f t="shared" si="23"/>
        <v>64.015000000000001</v>
      </c>
      <c r="CC44" s="2">
        <f t="shared" si="24"/>
        <v>64.8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62.867042682926837</v>
      </c>
      <c r="DL44" s="2">
        <f t="shared" si="61"/>
        <v>64.344510628528226</v>
      </c>
      <c r="DM44" s="2">
        <f t="shared" si="61"/>
        <v>57.686093325279359</v>
      </c>
      <c r="DN44" s="2">
        <f t="shared" si="61"/>
        <v>55.567221348891223</v>
      </c>
      <c r="DO44" s="2">
        <f t="shared" si="61"/>
        <v>58.348832887664429</v>
      </c>
      <c r="DP44" s="2">
        <f t="shared" si="61"/>
        <v>59.263369676834785</v>
      </c>
      <c r="DQ44" s="2">
        <f t="shared" si="61"/>
        <v>61.098397463002115</v>
      </c>
      <c r="DR44" s="2">
        <f t="shared" si="61"/>
        <v>57.010133862733994</v>
      </c>
      <c r="DS44" s="2">
        <f t="shared" si="61"/>
        <v>56.169497393512138</v>
      </c>
      <c r="DT44" s="2">
        <f t="shared" si="61"/>
        <v>56.681195121951227</v>
      </c>
      <c r="DU44" s="2">
        <f t="shared" si="61"/>
        <v>56.916897560975606</v>
      </c>
      <c r="DV44" s="2">
        <f t="shared" si="61"/>
        <v>63.286209604349168</v>
      </c>
      <c r="DW44" s="2">
        <f t="shared" si="61"/>
        <v>64.134237692539998</v>
      </c>
      <c r="DX44" s="2">
        <f t="shared" si="61"/>
        <v>64.387842682926845</v>
      </c>
      <c r="DY44" s="2">
        <f t="shared" si="61"/>
        <v>62.870479278074846</v>
      </c>
      <c r="EA44" s="2">
        <f t="shared" ref="EA44:EO60" si="62">CE$228*$B44+CE$229</f>
        <v>44.849121152472293</v>
      </c>
      <c r="EB44" s="2">
        <f t="shared" si="62"/>
        <v>52.312484041576781</v>
      </c>
      <c r="EC44" s="2">
        <f t="shared" si="62"/>
        <v>48.837817806968054</v>
      </c>
      <c r="ED44" s="2">
        <f t="shared" si="62"/>
        <v>47.169063169732503</v>
      </c>
      <c r="EE44" s="2">
        <f t="shared" si="62"/>
        <v>49.491764785230302</v>
      </c>
      <c r="EF44" s="2">
        <f t="shared" si="62"/>
        <v>55.184495111810328</v>
      </c>
      <c r="EG44" s="2">
        <f t="shared" si="62"/>
        <v>53.107070734133153</v>
      </c>
      <c r="EH44" s="2">
        <f t="shared" si="62"/>
        <v>49.215451639163867</v>
      </c>
      <c r="EI44" s="2">
        <f t="shared" si="62"/>
        <v>53.666274121961841</v>
      </c>
      <c r="EJ44" s="2">
        <f t="shared" si="62"/>
        <v>53.261506825084275</v>
      </c>
      <c r="EK44" s="2">
        <f t="shared" si="62"/>
        <v>55.69308483363951</v>
      </c>
      <c r="EL44" s="2">
        <f t="shared" si="62"/>
        <v>60.092609750740102</v>
      </c>
      <c r="EM44" s="2">
        <f t="shared" si="62"/>
        <v>63.277828344587604</v>
      </c>
      <c r="EN44" s="2">
        <f t="shared" si="62"/>
        <v>63.30328738785844</v>
      </c>
      <c r="EO44" s="2">
        <f t="shared" si="62"/>
        <v>69.145277149867439</v>
      </c>
      <c r="EQ44" s="2">
        <f t="shared" ref="EQ44:FE60" si="63">CU$228*$B44+CU$229</f>
        <v>45.212037641844084</v>
      </c>
      <c r="ER44" s="2">
        <f t="shared" si="63"/>
        <v>53.400650878933824</v>
      </c>
      <c r="ES44" s="2">
        <f t="shared" si="63"/>
        <v>50.827667236213131</v>
      </c>
      <c r="ET44" s="2">
        <f t="shared" si="63"/>
        <v>46.26441669533434</v>
      </c>
      <c r="EU44" s="2">
        <f t="shared" si="63"/>
        <v>48.112335302686631</v>
      </c>
      <c r="EV44" s="2">
        <f t="shared" si="63"/>
        <v>51.774899990380291</v>
      </c>
      <c r="EW44" s="2">
        <f t="shared" si="63"/>
        <v>54.229379992380139</v>
      </c>
      <c r="EX44" s="2">
        <f t="shared" si="63"/>
        <v>51.865747557074336</v>
      </c>
      <c r="EY44" s="2">
        <f t="shared" si="63"/>
        <v>53.823420990851936</v>
      </c>
      <c r="EZ44" s="2">
        <f t="shared" si="63"/>
        <v>54.55500036744705</v>
      </c>
      <c r="FA44" s="2">
        <f t="shared" si="63"/>
        <v>56.400307255683479</v>
      </c>
      <c r="FB44" s="2">
        <f t="shared" si="63"/>
        <v>60.148044122604105</v>
      </c>
      <c r="FC44" s="2">
        <f t="shared" si="63"/>
        <v>60.898238889373317</v>
      </c>
      <c r="FD44" s="2">
        <f t="shared" si="63"/>
        <v>63.047196229448609</v>
      </c>
      <c r="FE44" s="2">
        <f t="shared" si="63"/>
        <v>71.837272546148043</v>
      </c>
      <c r="FG44" s="2">
        <f t="shared" ref="FG44:FU60" si="64">POWER(10,($B44-C$231)/C$229)/(1+POWER(10,($B44-C$231)/C$229))</f>
        <v>0.10935641077931904</v>
      </c>
      <c r="FH44" s="2">
        <f t="shared" si="64"/>
        <v>8.7476354129431472E-2</v>
      </c>
      <c r="FI44" s="2">
        <f t="shared" si="64"/>
        <v>8.6060012444398773E-2</v>
      </c>
      <c r="FJ44" s="2">
        <f t="shared" si="64"/>
        <v>9.3295312712417547E-2</v>
      </c>
      <c r="FK44" s="2">
        <f t="shared" si="64"/>
        <v>9.0578912089097435E-2</v>
      </c>
      <c r="FL44" s="2">
        <f t="shared" si="64"/>
        <v>8.1850175083607285E-2</v>
      </c>
      <c r="FM44" s="2">
        <f t="shared" si="64"/>
        <v>7.9358499177807587E-2</v>
      </c>
      <c r="FN44" s="2">
        <f t="shared" si="64"/>
        <v>7.5968044999263143E-2</v>
      </c>
      <c r="FO44" s="2">
        <f t="shared" si="64"/>
        <v>6.7075975301339089E-2</v>
      </c>
      <c r="FP44" s="2">
        <f t="shared" si="64"/>
        <v>7.0384543574174271E-2</v>
      </c>
      <c r="FQ44" s="2">
        <f t="shared" si="64"/>
        <v>6.8632178639687361E-2</v>
      </c>
      <c r="FR44" s="2">
        <f t="shared" si="64"/>
        <v>7.9331571061601561E-2</v>
      </c>
      <c r="FS44" s="2">
        <f t="shared" si="64"/>
        <v>8.1299459984321254E-2</v>
      </c>
      <c r="FT44" s="2">
        <f t="shared" si="64"/>
        <v>7.3139633206321927E-2</v>
      </c>
      <c r="FU44" s="2">
        <f t="shared" si="64"/>
        <v>5.5417024179398526E-2</v>
      </c>
      <c r="FW44" s="2">
        <f t="shared" si="53"/>
        <v>1.8536384647827718E-6</v>
      </c>
      <c r="FX44" s="2">
        <f t="shared" si="53"/>
        <v>1.8339907022212745E-6</v>
      </c>
      <c r="FY44" s="2">
        <f t="shared" si="53"/>
        <v>2.1802629800208761E-6</v>
      </c>
      <c r="FZ44" s="2">
        <f t="shared" si="53"/>
        <v>2.2333180148733674E-6</v>
      </c>
      <c r="GA44" s="2">
        <f t="shared" si="53"/>
        <v>2.1860470094380029E-6</v>
      </c>
      <c r="GB44" s="2">
        <f t="shared" si="53"/>
        <v>2.4582460154097439E-6</v>
      </c>
      <c r="GC44" s="2">
        <f t="shared" si="53"/>
        <v>2.8230367703769234E-6</v>
      </c>
      <c r="GD44" s="2">
        <f t="shared" si="53"/>
        <v>3.7243170510317703E-6</v>
      </c>
      <c r="GE44" s="2">
        <f t="shared" si="53"/>
        <v>2.676704329950609E-6</v>
      </c>
      <c r="GF44" s="2">
        <f t="shared" si="53"/>
        <v>2.8817058678438033E-6</v>
      </c>
      <c r="GG44" s="2">
        <f t="shared" si="53"/>
        <v>2.5511586187788144E-6</v>
      </c>
      <c r="GH44" s="2">
        <f t="shared" si="53"/>
        <v>2.2959056499407266E-6</v>
      </c>
      <c r="GI44" s="2">
        <f t="shared" si="53"/>
        <v>2.028420410245297E-6</v>
      </c>
      <c r="GJ44" s="2">
        <f t="shared" si="53"/>
        <v>1.7395125463717505E-6</v>
      </c>
      <c r="GK44" s="2">
        <f t="shared" si="53"/>
        <v>1.765788651929796E-6</v>
      </c>
      <c r="GM44" s="86">
        <f t="shared" si="54"/>
        <v>2.1563578682793903E-6</v>
      </c>
      <c r="GN44" s="86">
        <f t="shared" si="54"/>
        <v>7.5120935648855538E-8</v>
      </c>
      <c r="GO44" s="86">
        <f t="shared" si="54"/>
        <v>4.2687186781697799E-8</v>
      </c>
      <c r="GP44" s="86">
        <f t="shared" si="54"/>
        <v>1.8400201852655586E-7</v>
      </c>
      <c r="GQ44" s="86">
        <f t="shared" si="54"/>
        <v>1.7226980118288401E-7</v>
      </c>
      <c r="GR44" s="86">
        <f t="shared" si="54"/>
        <v>1.6910117968430584E-8</v>
      </c>
      <c r="GS44" s="86">
        <f t="shared" si="54"/>
        <v>6.8279969607701255E-9</v>
      </c>
      <c r="GT44" s="86">
        <f t="shared" si="54"/>
        <v>2.5062699230226511E-9</v>
      </c>
      <c r="GU44" s="86">
        <f t="shared" si="54"/>
        <v>4.8436597724628993E-10</v>
      </c>
      <c r="GV44" s="86">
        <f t="shared" si="54"/>
        <v>6.9348445325848781E-10</v>
      </c>
      <c r="GW44" s="86">
        <f t="shared" si="54"/>
        <v>5.7209399389382238E-10</v>
      </c>
      <c r="GX44" s="86">
        <f t="shared" si="54"/>
        <v>9.5138814112069857E-9</v>
      </c>
      <c r="GY44" s="86">
        <f t="shared" si="54"/>
        <v>1.5476793067730426E-8</v>
      </c>
      <c r="GZ44" s="86">
        <f t="shared" si="54"/>
        <v>7.3634102129554088E-10</v>
      </c>
      <c r="HA44" s="86">
        <f t="shared" si="54"/>
        <v>5.8030359546670054E-14</v>
      </c>
      <c r="HC44" s="86">
        <f t="shared" si="58"/>
        <v>3.8519287372947579E-20</v>
      </c>
      <c r="HD44" s="86">
        <f t="shared" si="58"/>
        <v>3.4889276880824087E-24</v>
      </c>
      <c r="HE44" s="86">
        <f t="shared" si="58"/>
        <v>2.7055032022361366E-23</v>
      </c>
      <c r="HF44" s="86">
        <f t="shared" si="58"/>
        <v>6.0552250296878915E-23</v>
      </c>
      <c r="HG44" s="86">
        <f t="shared" si="58"/>
        <v>2.2952201400864093E-23</v>
      </c>
      <c r="HH44" s="86">
        <f t="shared" si="58"/>
        <v>9.5075422048008927E-25</v>
      </c>
      <c r="HI44" s="86">
        <f t="shared" si="58"/>
        <v>2.6244499694329939E-24</v>
      </c>
      <c r="HJ44" s="86">
        <f t="shared" si="58"/>
        <v>7.4755887237074732E-31</v>
      </c>
      <c r="HK44" s="86">
        <f t="shared" si="58"/>
        <v>2.3526973000942834E-25</v>
      </c>
      <c r="HL44" s="86">
        <f t="shared" si="58"/>
        <v>4.5463537999482732E-26</v>
      </c>
      <c r="HM44" s="86">
        <f t="shared" si="58"/>
        <v>3.5660252019592373E-30</v>
      </c>
      <c r="HN44" s="86">
        <f t="shared" si="58"/>
        <v>2.5828164422443475E-30</v>
      </c>
      <c r="HO44" s="86">
        <f t="shared" si="58"/>
        <v>4.3212846639024902E-29</v>
      </c>
      <c r="HP44" s="86">
        <f t="shared" si="58"/>
        <v>3.0052270304675764E-27</v>
      </c>
      <c r="HQ44" s="86">
        <f t="shared" si="58"/>
        <v>1.3262696114339047E-38</v>
      </c>
      <c r="HS44" s="86">
        <f t="shared" si="55"/>
        <v>3.6851925230812144E-90</v>
      </c>
      <c r="HT44" s="86">
        <f t="shared" si="55"/>
        <v>1.7498551339314256E-109</v>
      </c>
      <c r="HU44" s="86">
        <f t="shared" si="55"/>
        <v>1.0033072160525724E-103</v>
      </c>
      <c r="HV44" s="86">
        <f t="shared" si="55"/>
        <v>8.2780218355425917E-102</v>
      </c>
      <c r="HW44" s="86">
        <f t="shared" si="55"/>
        <v>8.1113878088194015E-104</v>
      </c>
      <c r="HX44" s="86">
        <f t="shared" si="55"/>
        <v>1.7798036156077221E-111</v>
      </c>
      <c r="HY44" s="86">
        <f t="shared" si="55"/>
        <v>7.2185863477803049E-110</v>
      </c>
      <c r="HZ44" s="86">
        <f t="shared" si="55"/>
        <v>6.4953408583413569E-139</v>
      </c>
      <c r="IA44" s="86">
        <f t="shared" si="55"/>
        <v>1.4558993703546908E-112</v>
      </c>
      <c r="IB44" s="86">
        <f t="shared" si="55"/>
        <v>1.6772287230435556E-117</v>
      </c>
      <c r="IC44" s="86">
        <f t="shared" si="55"/>
        <v>1.4818791266729872E-138</v>
      </c>
      <c r="ID44" s="86">
        <f t="shared" si="55"/>
        <v>2.2515991398316511E-141</v>
      </c>
      <c r="IE44" s="86">
        <f t="shared" si="55"/>
        <v>4.4537025836135402E-134</v>
      </c>
      <c r="IF44" s="86">
        <f t="shared" si="55"/>
        <v>6.1139247190335421E-76</v>
      </c>
      <c r="IG44" s="86">
        <f t="shared" si="55"/>
        <v>1.1243212991218532E-52</v>
      </c>
      <c r="II44" s="86">
        <f t="shared" si="56"/>
        <v>5.9238287876952454E-218</v>
      </c>
      <c r="IJ44" s="86">
        <f t="shared" si="56"/>
        <v>5.1277170264207609E-266</v>
      </c>
      <c r="IK44" s="86">
        <f t="shared" si="56"/>
        <v>3.1844974132570206E-253</v>
      </c>
      <c r="IL44" s="86">
        <f t="shared" si="56"/>
        <v>7.9086981647380121E-250</v>
      </c>
      <c r="IM44" s="86">
        <f t="shared" si="56"/>
        <v>1.7071496648100522E-254</v>
      </c>
      <c r="IN44" s="86">
        <f t="shared" si="56"/>
        <v>3.5889087001242817E-274</v>
      </c>
      <c r="IO44" s="86">
        <f t="shared" si="56"/>
        <v>1.5940125121545957E-266</v>
      </c>
      <c r="IP44" s="86">
        <f t="shared" si="56"/>
        <v>0</v>
      </c>
      <c r="IQ44" s="86">
        <f t="shared" si="56"/>
        <v>1.5453105027345666E-273</v>
      </c>
      <c r="IR44" s="86">
        <f t="shared" si="56"/>
        <v>6.5599914937648712E-285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8.7444172256937043E-267</v>
      </c>
      <c r="IW44" s="86">
        <f t="shared" si="56"/>
        <v>3.4363187448492288E-259</v>
      </c>
      <c r="IY44" s="86">
        <f t="shared" si="57"/>
        <v>2.1563578682794288E-6</v>
      </c>
      <c r="IZ44" s="86">
        <f t="shared" si="57"/>
        <v>7.5120935648855538E-8</v>
      </c>
      <c r="JA44" s="86">
        <f t="shared" si="57"/>
        <v>4.2687186781697825E-8</v>
      </c>
      <c r="JB44" s="86">
        <f t="shared" si="57"/>
        <v>1.8400201852655591E-7</v>
      </c>
      <c r="JC44" s="86">
        <f t="shared" si="57"/>
        <v>1.7226980118288403E-7</v>
      </c>
      <c r="JD44" s="86">
        <f t="shared" si="57"/>
        <v>1.6910117968430584E-8</v>
      </c>
      <c r="JE44" s="86">
        <f t="shared" si="57"/>
        <v>6.827996960770128E-9</v>
      </c>
      <c r="JF44" s="86">
        <f t="shared" si="57"/>
        <v>2.5062699230226511E-9</v>
      </c>
      <c r="JG44" s="86">
        <f t="shared" si="57"/>
        <v>4.8436597724629013E-10</v>
      </c>
      <c r="JH44" s="86">
        <f t="shared" si="57"/>
        <v>6.9348445325848781E-10</v>
      </c>
      <c r="JI44" s="86">
        <f t="shared" si="57"/>
        <v>5.7209399389382238E-10</v>
      </c>
      <c r="JJ44" s="86">
        <f t="shared" si="57"/>
        <v>9.5138814112069857E-9</v>
      </c>
      <c r="JK44" s="86">
        <f t="shared" si="57"/>
        <v>1.5476793067730426E-8</v>
      </c>
      <c r="JL44" s="86">
        <f t="shared" si="57"/>
        <v>7.3634102129554088E-10</v>
      </c>
      <c r="JM44" s="86">
        <f t="shared" si="57"/>
        <v>5.8030359546670054E-14</v>
      </c>
    </row>
    <row r="45" spans="2:273" x14ac:dyDescent="0.25">
      <c r="B45" s="2">
        <v>18</v>
      </c>
      <c r="C45" s="37">
        <v>61.627000000000002</v>
      </c>
      <c r="D45" s="37">
        <v>63.777999999999999</v>
      </c>
      <c r="E45" s="37">
        <v>56.21</v>
      </c>
      <c r="F45" s="37">
        <v>53.725999999999999</v>
      </c>
      <c r="G45" s="37">
        <v>56.966999999999999</v>
      </c>
      <c r="H45" s="37">
        <v>57.451999999999998</v>
      </c>
      <c r="I45" s="37">
        <v>59.491999999999997</v>
      </c>
      <c r="J45" s="37">
        <v>56.338999999999999</v>
      </c>
      <c r="K45" s="37">
        <v>55.984000000000002</v>
      </c>
      <c r="L45" s="37">
        <v>56.174999999999997</v>
      </c>
      <c r="M45" s="37">
        <v>55.746000000000002</v>
      </c>
      <c r="N45" s="37">
        <v>61.920999999999999</v>
      </c>
      <c r="O45" s="37">
        <v>62.805999999999997</v>
      </c>
      <c r="P45" s="37">
        <v>64.754000000000005</v>
      </c>
      <c r="Q45" s="37">
        <v>64.492000000000004</v>
      </c>
      <c r="S45" s="4">
        <f t="shared" si="59"/>
        <v>60.962039381112412</v>
      </c>
      <c r="T45" s="4">
        <f t="shared" si="59"/>
        <v>63.52248708034935</v>
      </c>
      <c r="U45" s="4">
        <f t="shared" si="59"/>
        <v>57.155662638598073</v>
      </c>
      <c r="V45" s="4">
        <f t="shared" si="59"/>
        <v>54.948926097716246</v>
      </c>
      <c r="W45" s="4">
        <f t="shared" si="59"/>
        <v>57.640979742984662</v>
      </c>
      <c r="X45" s="4">
        <f t="shared" si="59"/>
        <v>59.061496620835001</v>
      </c>
      <c r="Y45" s="4">
        <f t="shared" si="59"/>
        <v>60.513692828202359</v>
      </c>
      <c r="Z45" s="4">
        <f t="shared" si="59"/>
        <v>56.560387918395648</v>
      </c>
      <c r="AA45" s="4">
        <f t="shared" si="59"/>
        <v>56.194345616579923</v>
      </c>
      <c r="AB45" s="4">
        <f t="shared" si="59"/>
        <v>56.629139194135966</v>
      </c>
      <c r="AC45" s="4">
        <f t="shared" si="59"/>
        <v>57.075126757159651</v>
      </c>
      <c r="AD45" s="4">
        <f t="shared" si="59"/>
        <v>63.241774535479856</v>
      </c>
      <c r="AE45" s="4">
        <f t="shared" si="59"/>
        <v>64.22361317923405</v>
      </c>
      <c r="AF45" s="4">
        <f t="shared" si="59"/>
        <v>64.492694842351071</v>
      </c>
      <c r="AG45" s="4">
        <f t="shared" si="59"/>
        <v>63.459444127092446</v>
      </c>
      <c r="AI45" s="4">
        <f t="shared" si="60"/>
        <v>0.66496061888759073</v>
      </c>
      <c r="AJ45" s="4">
        <f t="shared" si="60"/>
        <v>0.25551291965064848</v>
      </c>
      <c r="AK45" s="4">
        <f t="shared" si="60"/>
        <v>-0.94566263859807265</v>
      </c>
      <c r="AL45" s="4">
        <f t="shared" si="60"/>
        <v>-1.2229260977162468</v>
      </c>
      <c r="AM45" s="4">
        <f t="shared" si="60"/>
        <v>-0.67397974298466323</v>
      </c>
      <c r="AN45" s="4">
        <f t="shared" si="60"/>
        <v>-1.609496620835003</v>
      </c>
      <c r="AO45" s="4">
        <f t="shared" si="60"/>
        <v>-1.0216928282023616</v>
      </c>
      <c r="AP45" s="4">
        <f t="shared" si="60"/>
        <v>-0.22138791839564931</v>
      </c>
      <c r="AQ45" s="4">
        <f t="shared" si="60"/>
        <v>-0.21034561657992157</v>
      </c>
      <c r="AR45" s="4">
        <f t="shared" si="60"/>
        <v>-0.45413919413596915</v>
      </c>
      <c r="AS45" s="4">
        <f t="shared" si="60"/>
        <v>-1.3291267571596492</v>
      </c>
      <c r="AT45" s="4">
        <f t="shared" si="60"/>
        <v>-1.3207745354798561</v>
      </c>
      <c r="AU45" s="4">
        <f t="shared" si="60"/>
        <v>-1.4176131792340527</v>
      </c>
      <c r="AV45" s="4">
        <f t="shared" si="60"/>
        <v>0.26130515764893403</v>
      </c>
      <c r="AW45" s="4">
        <f t="shared" si="60"/>
        <v>1.0325558729075581</v>
      </c>
      <c r="AY45" s="2">
        <f t="shared" si="51"/>
        <v>60.957983755103371</v>
      </c>
      <c r="AZ45" s="2">
        <f t="shared" si="51"/>
        <v>63.522283805509431</v>
      </c>
      <c r="BA45" s="2">
        <f t="shared" si="51"/>
        <v>57.155537274551449</v>
      </c>
      <c r="BB45" s="2">
        <f t="shared" si="51"/>
        <v>54.948455803991408</v>
      </c>
      <c r="BC45" s="2">
        <f t="shared" si="51"/>
        <v>57.640534235143363</v>
      </c>
      <c r="BD45" s="2">
        <f t="shared" si="51"/>
        <v>59.061445753796335</v>
      </c>
      <c r="BE45" s="2">
        <f t="shared" si="51"/>
        <v>60.513669769138716</v>
      </c>
      <c r="BF45" s="2">
        <f t="shared" si="51"/>
        <v>56.560378596332122</v>
      </c>
      <c r="BG45" s="2">
        <f t="shared" si="51"/>
        <v>56.194343715047616</v>
      </c>
      <c r="BH45" s="2">
        <f t="shared" si="51"/>
        <v>56.629136512864605</v>
      </c>
      <c r="BI45" s="2">
        <f t="shared" si="51"/>
        <v>57.075124569768818</v>
      </c>
      <c r="BJ45" s="2">
        <f t="shared" si="51"/>
        <v>63.241745349752954</v>
      </c>
      <c r="BK45" s="2">
        <f t="shared" si="51"/>
        <v>64.223567818071885</v>
      </c>
      <c r="BL45" s="2">
        <f t="shared" si="51"/>
        <v>64.492692522630875</v>
      </c>
      <c r="BM45" s="2">
        <f t="shared" si="51"/>
        <v>63.459444126809743</v>
      </c>
      <c r="BO45" s="2">
        <f t="shared" si="10"/>
        <v>61.627000000000002</v>
      </c>
      <c r="BP45" s="2">
        <f t="shared" si="11"/>
        <v>63.777999999999999</v>
      </c>
      <c r="BQ45" s="2">
        <f t="shared" si="12"/>
        <v>56.21</v>
      </c>
      <c r="BR45" s="2">
        <f t="shared" si="13"/>
        <v>53.725999999999999</v>
      </c>
      <c r="BS45" s="2">
        <f t="shared" si="14"/>
        <v>56.966999999999999</v>
      </c>
      <c r="BT45" s="2">
        <f t="shared" si="15"/>
        <v>57.451999999999998</v>
      </c>
      <c r="BU45" s="2">
        <f t="shared" si="16"/>
        <v>59.491999999999997</v>
      </c>
      <c r="BV45" s="2">
        <f t="shared" si="17"/>
        <v>56.338999999999999</v>
      </c>
      <c r="BW45" s="2">
        <f t="shared" si="18"/>
        <v>55.984000000000002</v>
      </c>
      <c r="BX45" s="2">
        <f t="shared" si="19"/>
        <v>56.174999999999997</v>
      </c>
      <c r="BY45" s="2">
        <f t="shared" si="20"/>
        <v>55.746000000000002</v>
      </c>
      <c r="BZ45" s="2">
        <f t="shared" si="21"/>
        <v>61.920999999999999</v>
      </c>
      <c r="CA45" s="2">
        <f t="shared" si="22"/>
        <v>62.805999999999997</v>
      </c>
      <c r="CB45" s="2">
        <f t="shared" si="23"/>
        <v>64.754000000000005</v>
      </c>
      <c r="CC45" s="2">
        <f t="shared" si="24"/>
        <v>64.492000000000004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63.126625609756104</v>
      </c>
      <c r="DL45" s="2">
        <f t="shared" si="61"/>
        <v>64.70629670745214</v>
      </c>
      <c r="DM45" s="2">
        <f t="shared" si="61"/>
        <v>58.021715342796725</v>
      </c>
      <c r="DN45" s="2">
        <f t="shared" si="61"/>
        <v>55.836375793425702</v>
      </c>
      <c r="DO45" s="2">
        <f t="shared" si="61"/>
        <v>58.542914647651457</v>
      </c>
      <c r="DP45" s="2">
        <f t="shared" si="61"/>
        <v>59.456254001812134</v>
      </c>
      <c r="DQ45" s="2">
        <f t="shared" si="61"/>
        <v>61.225304087385489</v>
      </c>
      <c r="DR45" s="2">
        <f t="shared" si="61"/>
        <v>57.230745887691455</v>
      </c>
      <c r="DS45" s="2">
        <f t="shared" si="61"/>
        <v>56.403939010885125</v>
      </c>
      <c r="DT45" s="2">
        <f t="shared" si="61"/>
        <v>56.920097560975613</v>
      </c>
      <c r="DU45" s="2">
        <f t="shared" si="61"/>
        <v>57.199152613240415</v>
      </c>
      <c r="DV45" s="2">
        <f t="shared" si="61"/>
        <v>63.555099063726999</v>
      </c>
      <c r="DW45" s="2">
        <f t="shared" si="61"/>
        <v>64.332951525218959</v>
      </c>
      <c r="DX45" s="2">
        <f t="shared" si="61"/>
        <v>64.607109059233466</v>
      </c>
      <c r="DY45" s="2">
        <f t="shared" si="61"/>
        <v>63.102906082887678</v>
      </c>
      <c r="EA45" s="2">
        <f t="shared" si="62"/>
        <v>44.849758287859672</v>
      </c>
      <c r="EB45" s="2">
        <f t="shared" si="62"/>
        <v>52.25781373043916</v>
      </c>
      <c r="EC45" s="2">
        <f t="shared" si="62"/>
        <v>48.766230773363418</v>
      </c>
      <c r="ED45" s="2">
        <f t="shared" si="62"/>
        <v>47.078384336091247</v>
      </c>
      <c r="EE45" s="2">
        <f t="shared" si="62"/>
        <v>49.377761011997258</v>
      </c>
      <c r="EF45" s="2">
        <f t="shared" si="62"/>
        <v>55.022489212271054</v>
      </c>
      <c r="EG45" s="2">
        <f t="shared" si="62"/>
        <v>52.984340647727983</v>
      </c>
      <c r="EH45" s="2">
        <f t="shared" si="62"/>
        <v>49.123744434691993</v>
      </c>
      <c r="EI45" s="2">
        <f t="shared" si="62"/>
        <v>53.535689650027983</v>
      </c>
      <c r="EJ45" s="2">
        <f t="shared" si="62"/>
        <v>53.124302740046062</v>
      </c>
      <c r="EK45" s="2">
        <f t="shared" si="62"/>
        <v>55.540080873647675</v>
      </c>
      <c r="EL45" s="2">
        <f t="shared" si="62"/>
        <v>59.925151801667411</v>
      </c>
      <c r="EM45" s="2">
        <f t="shared" si="62"/>
        <v>63.096328441994771</v>
      </c>
      <c r="EN45" s="2">
        <f t="shared" si="62"/>
        <v>63.170336681831998</v>
      </c>
      <c r="EO45" s="2">
        <f t="shared" si="62"/>
        <v>69.001821756895822</v>
      </c>
      <c r="EQ45" s="2">
        <f t="shared" si="63"/>
        <v>45.208941028742061</v>
      </c>
      <c r="ER45" s="2">
        <f t="shared" si="63"/>
        <v>53.334783095728497</v>
      </c>
      <c r="ES45" s="2">
        <f t="shared" si="63"/>
        <v>50.735050454205755</v>
      </c>
      <c r="ET45" s="2">
        <f t="shared" si="63"/>
        <v>46.183206127714477</v>
      </c>
      <c r="EU45" s="2">
        <f t="shared" si="63"/>
        <v>48.012782208186806</v>
      </c>
      <c r="EV45" s="2">
        <f t="shared" si="63"/>
        <v>51.649137430330939</v>
      </c>
      <c r="EW45" s="2">
        <f t="shared" si="63"/>
        <v>54.094574715615323</v>
      </c>
      <c r="EX45" s="2">
        <f t="shared" si="63"/>
        <v>51.745493733152969</v>
      </c>
      <c r="EY45" s="2">
        <f t="shared" si="63"/>
        <v>53.691149015461207</v>
      </c>
      <c r="EZ45" s="2">
        <f t="shared" si="63"/>
        <v>54.403780726483646</v>
      </c>
      <c r="FA45" s="2">
        <f t="shared" si="63"/>
        <v>56.239654354886312</v>
      </c>
      <c r="FB45" s="2">
        <f t="shared" si="63"/>
        <v>59.979958212873576</v>
      </c>
      <c r="FC45" s="2">
        <f t="shared" si="63"/>
        <v>60.743039048130186</v>
      </c>
      <c r="FD45" s="2">
        <f t="shared" si="63"/>
        <v>62.916914953000756</v>
      </c>
      <c r="FE45" s="2">
        <f t="shared" si="63"/>
        <v>71.661988243089539</v>
      </c>
      <c r="FG45" s="2">
        <f t="shared" si="64"/>
        <v>0.11865504883783454</v>
      </c>
      <c r="FH45" s="2">
        <f t="shared" si="64"/>
        <v>9.5113201330602345E-2</v>
      </c>
      <c r="FI45" s="2">
        <f t="shared" si="64"/>
        <v>9.3585891524959011E-2</v>
      </c>
      <c r="FJ45" s="2">
        <f t="shared" si="64"/>
        <v>0.10138372498555494</v>
      </c>
      <c r="FK45" s="2">
        <f t="shared" si="64"/>
        <v>9.8457393797359502E-2</v>
      </c>
      <c r="FL45" s="2">
        <f t="shared" si="64"/>
        <v>8.9043775252237028E-2</v>
      </c>
      <c r="FM45" s="2">
        <f t="shared" si="64"/>
        <v>8.6353708528527931E-2</v>
      </c>
      <c r="FN45" s="2">
        <f t="shared" si="64"/>
        <v>8.2691239356808999E-2</v>
      </c>
      <c r="FO45" s="2">
        <f t="shared" si="64"/>
        <v>7.3074452647973381E-2</v>
      </c>
      <c r="FP45" s="2">
        <f t="shared" si="64"/>
        <v>7.6654588732643816E-2</v>
      </c>
      <c r="FQ45" s="2">
        <f t="shared" si="64"/>
        <v>7.4758672226753614E-2</v>
      </c>
      <c r="FR45" s="2">
        <f t="shared" si="64"/>
        <v>8.6324629346394649E-2</v>
      </c>
      <c r="FS45" s="2">
        <f t="shared" si="64"/>
        <v>8.8449321896740637E-2</v>
      </c>
      <c r="FT45" s="2">
        <f t="shared" si="64"/>
        <v>7.9634084731514176E-2</v>
      </c>
      <c r="FU45" s="2">
        <f t="shared" si="64"/>
        <v>6.0440411958400733E-2</v>
      </c>
      <c r="FW45" s="2">
        <f t="shared" si="53"/>
        <v>2.0324737966877711E-6</v>
      </c>
      <c r="FX45" s="2">
        <f t="shared" si="53"/>
        <v>2.0109304611006927E-6</v>
      </c>
      <c r="FY45" s="2">
        <f t="shared" si="53"/>
        <v>2.3906103165913444E-6</v>
      </c>
      <c r="FZ45" s="2">
        <f t="shared" si="53"/>
        <v>2.4487839807315299E-6</v>
      </c>
      <c r="GA45" s="2">
        <f t="shared" si="53"/>
        <v>2.3969523760614481E-6</v>
      </c>
      <c r="GB45" s="2">
        <f t="shared" si="53"/>
        <v>2.6954125173893658E-6</v>
      </c>
      <c r="GC45" s="2">
        <f t="shared" si="53"/>
        <v>3.0953974225617004E-6</v>
      </c>
      <c r="GD45" s="2">
        <f t="shared" si="53"/>
        <v>4.0836309746691603E-6</v>
      </c>
      <c r="GE45" s="2">
        <f t="shared" si="53"/>
        <v>2.9349471773815549E-6</v>
      </c>
      <c r="GF45" s="2">
        <f t="shared" si="53"/>
        <v>3.1597267733157358E-6</v>
      </c>
      <c r="GG45" s="2">
        <f t="shared" si="53"/>
        <v>2.7972891118936582E-6</v>
      </c>
      <c r="GH45" s="2">
        <f t="shared" si="53"/>
        <v>2.517409927943482E-6</v>
      </c>
      <c r="GI45" s="2">
        <f t="shared" si="53"/>
        <v>2.224118317189518E-6</v>
      </c>
      <c r="GJ45" s="2">
        <f t="shared" si="53"/>
        <v>1.9073372589151971E-6</v>
      </c>
      <c r="GK45" s="2">
        <f t="shared" si="53"/>
        <v>1.9361484259956413E-6</v>
      </c>
      <c r="GM45" s="86">
        <f t="shared" si="54"/>
        <v>3.4857663572319176E-6</v>
      </c>
      <c r="GN45" s="86">
        <f t="shared" si="54"/>
        <v>1.3987865928725017E-7</v>
      </c>
      <c r="GO45" s="86">
        <f t="shared" si="54"/>
        <v>8.175275841242238E-8</v>
      </c>
      <c r="GP45" s="86">
        <f t="shared" si="54"/>
        <v>3.3104227325783886E-7</v>
      </c>
      <c r="GQ45" s="86">
        <f t="shared" si="54"/>
        <v>3.0859242707159011E-7</v>
      </c>
      <c r="GR45" s="86">
        <f t="shared" si="54"/>
        <v>3.3650893890383052E-8</v>
      </c>
      <c r="GS45" s="86">
        <f t="shared" si="54"/>
        <v>1.4173194318539723E-8</v>
      </c>
      <c r="GT45" s="86">
        <f t="shared" si="54"/>
        <v>5.4290503890865443E-9</v>
      </c>
      <c r="GU45" s="86">
        <f t="shared" si="54"/>
        <v>1.1026636853411847E-9</v>
      </c>
      <c r="GV45" s="86">
        <f t="shared" si="54"/>
        <v>1.5731761376709945E-9</v>
      </c>
      <c r="GW45" s="86">
        <f t="shared" si="54"/>
        <v>1.3005199305617002E-9</v>
      </c>
      <c r="GX45" s="86">
        <f t="shared" si="54"/>
        <v>1.9376621576359566E-8</v>
      </c>
      <c r="GY45" s="86">
        <f t="shared" si="54"/>
        <v>3.0891251554790155E-8</v>
      </c>
      <c r="GZ45" s="86">
        <f t="shared" si="54"/>
        <v>1.6869186619749374E-9</v>
      </c>
      <c r="HA45" s="86">
        <f t="shared" si="54"/>
        <v>1.9871752913920769E-13</v>
      </c>
      <c r="HC45" s="86">
        <f t="shared" si="58"/>
        <v>1.2428192246633979E-19</v>
      </c>
      <c r="HD45" s="86">
        <f t="shared" si="58"/>
        <v>1.4513233506303838E-23</v>
      </c>
      <c r="HE45" s="86">
        <f t="shared" si="58"/>
        <v>1.0768456822909927E-22</v>
      </c>
      <c r="HF45" s="86">
        <f t="shared" si="58"/>
        <v>2.3676258596651419E-22</v>
      </c>
      <c r="HG45" s="86">
        <f t="shared" si="58"/>
        <v>9.1904003976734298E-23</v>
      </c>
      <c r="HH45" s="86">
        <f t="shared" si="58"/>
        <v>4.2522859459691766E-24</v>
      </c>
      <c r="HI45" s="86">
        <f t="shared" si="58"/>
        <v>1.1513383626468837E-23</v>
      </c>
      <c r="HJ45" s="86">
        <f t="shared" si="58"/>
        <v>5.1632552070489829E-30</v>
      </c>
      <c r="HK45" s="86">
        <f t="shared" si="58"/>
        <v>1.081625164610687E-24</v>
      </c>
      <c r="HL45" s="86">
        <f t="shared" si="58"/>
        <v>2.227144707227393E-25</v>
      </c>
      <c r="HM45" s="86">
        <f t="shared" si="58"/>
        <v>2.2780569368034997E-29</v>
      </c>
      <c r="HN45" s="86">
        <f t="shared" si="58"/>
        <v>1.6612033850227835E-29</v>
      </c>
      <c r="HO45" s="86">
        <f t="shared" si="58"/>
        <v>2.4979278241186011E-28</v>
      </c>
      <c r="HP45" s="86">
        <f t="shared" si="58"/>
        <v>1.5710614121655477E-26</v>
      </c>
      <c r="HQ45" s="86">
        <f t="shared" si="58"/>
        <v>1.4586183722635959E-37</v>
      </c>
      <c r="HS45" s="86">
        <f t="shared" si="55"/>
        <v>1.3073293906650759E-88</v>
      </c>
      <c r="HT45" s="86">
        <f t="shared" si="55"/>
        <v>1.357902048164393E-107</v>
      </c>
      <c r="HU45" s="86">
        <f t="shared" si="55"/>
        <v>6.587998753103785E-102</v>
      </c>
      <c r="HV45" s="86">
        <f t="shared" si="55"/>
        <v>5.1189889263717943E-100</v>
      </c>
      <c r="HW45" s="86">
        <f t="shared" si="55"/>
        <v>5.3973730228104952E-102</v>
      </c>
      <c r="HX45" s="86">
        <f t="shared" si="55"/>
        <v>1.7002656774892857E-109</v>
      </c>
      <c r="HY45" s="86">
        <f t="shared" si="55"/>
        <v>6.5642458069558756E-108</v>
      </c>
      <c r="HZ45" s="86">
        <f t="shared" si="55"/>
        <v>2.2765387086787042E-136</v>
      </c>
      <c r="IA45" s="86">
        <f t="shared" si="55"/>
        <v>1.4584968416306084E-110</v>
      </c>
      <c r="IB45" s="86">
        <f t="shared" si="55"/>
        <v>2.1077196114256149E-115</v>
      </c>
      <c r="IC45" s="86">
        <f t="shared" si="55"/>
        <v>4.3446780184108241E-136</v>
      </c>
      <c r="ID45" s="86">
        <f t="shared" si="55"/>
        <v>7.0478975485883135E-139</v>
      </c>
      <c r="IE45" s="86">
        <f t="shared" si="55"/>
        <v>9.7399140154729054E-132</v>
      </c>
      <c r="IF45" s="86">
        <f t="shared" si="55"/>
        <v>1.206838026932339E-74</v>
      </c>
      <c r="IG45" s="86">
        <f t="shared" si="55"/>
        <v>8.479431091337137E-52</v>
      </c>
      <c r="II45" s="86">
        <f t="shared" si="56"/>
        <v>5.9517809543616015E-215</v>
      </c>
      <c r="IJ45" s="86">
        <f t="shared" si="56"/>
        <v>2.3816267476872222E-262</v>
      </c>
      <c r="IK45" s="86">
        <f t="shared" si="56"/>
        <v>1.0926588393170615E-249</v>
      </c>
      <c r="IL45" s="86">
        <f t="shared" si="56"/>
        <v>2.4672150381317341E-246</v>
      </c>
      <c r="IM45" s="86">
        <f t="shared" si="56"/>
        <v>6.1138234315697198E-251</v>
      </c>
      <c r="IN45" s="86">
        <f t="shared" si="56"/>
        <v>2.6338013597975129E-270</v>
      </c>
      <c r="IO45" s="86">
        <f t="shared" si="56"/>
        <v>1.0001330850093396E-262</v>
      </c>
      <c r="IP45" s="86">
        <f t="shared" si="56"/>
        <v>0</v>
      </c>
      <c r="IQ45" s="86">
        <f t="shared" si="56"/>
        <v>1.177961856256385E-269</v>
      </c>
      <c r="IR45" s="86">
        <f t="shared" si="56"/>
        <v>7.6715251719085372E-281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4.0246832485482762E-263</v>
      </c>
      <c r="IW45" s="86">
        <f t="shared" si="56"/>
        <v>1.2533590154737202E-255</v>
      </c>
      <c r="IY45" s="86">
        <f t="shared" si="57"/>
        <v>3.4857663572320417E-6</v>
      </c>
      <c r="IZ45" s="86">
        <f t="shared" si="57"/>
        <v>1.3987865928725019E-7</v>
      </c>
      <c r="JA45" s="86">
        <f t="shared" si="57"/>
        <v>8.1752758412422486E-8</v>
      </c>
      <c r="JB45" s="86">
        <f t="shared" si="57"/>
        <v>3.3104227325783907E-7</v>
      </c>
      <c r="JC45" s="86">
        <f t="shared" si="57"/>
        <v>3.0859242707159022E-7</v>
      </c>
      <c r="JD45" s="86">
        <f t="shared" si="57"/>
        <v>3.3650893890383058E-8</v>
      </c>
      <c r="JE45" s="86">
        <f t="shared" si="57"/>
        <v>1.4173194318539734E-8</v>
      </c>
      <c r="JF45" s="86">
        <f t="shared" si="57"/>
        <v>5.4290503890865443E-9</v>
      </c>
      <c r="JG45" s="86">
        <f t="shared" si="57"/>
        <v>1.1026636853411857E-9</v>
      </c>
      <c r="JH45" s="86">
        <f t="shared" si="57"/>
        <v>1.5731761376709947E-9</v>
      </c>
      <c r="JI45" s="86">
        <f t="shared" si="57"/>
        <v>1.3005199305617002E-9</v>
      </c>
      <c r="JJ45" s="86">
        <f t="shared" si="57"/>
        <v>1.9376621576359566E-8</v>
      </c>
      <c r="JK45" s="86">
        <f t="shared" si="57"/>
        <v>3.0891251554790155E-8</v>
      </c>
      <c r="JL45" s="86">
        <f t="shared" si="57"/>
        <v>1.6869186619749374E-9</v>
      </c>
      <c r="JM45" s="86">
        <f t="shared" si="57"/>
        <v>1.9871752913920769E-13</v>
      </c>
    </row>
    <row r="46" spans="2:273" x14ac:dyDescent="0.25">
      <c r="B46" s="2">
        <v>19</v>
      </c>
      <c r="C46" s="37">
        <v>61.328000000000003</v>
      </c>
      <c r="D46" s="37">
        <v>63.651000000000003</v>
      </c>
      <c r="E46" s="37">
        <v>56.887</v>
      </c>
      <c r="F46" s="37">
        <v>53.725999999999999</v>
      </c>
      <c r="G46" s="37">
        <v>57.540999999999997</v>
      </c>
      <c r="H46" s="37">
        <v>57.305999999999997</v>
      </c>
      <c r="I46" s="37">
        <v>58.984000000000002</v>
      </c>
      <c r="J46" s="37">
        <v>55.71</v>
      </c>
      <c r="K46" s="37">
        <v>56</v>
      </c>
      <c r="L46" s="37">
        <v>56.634999999999998</v>
      </c>
      <c r="M46" s="37">
        <v>56.475999999999999</v>
      </c>
      <c r="N46" s="37">
        <v>62.238</v>
      </c>
      <c r="O46" s="37">
        <v>62.225999999999999</v>
      </c>
      <c r="P46" s="37">
        <v>64.353999999999999</v>
      </c>
      <c r="Q46" s="37">
        <v>63.338000000000001</v>
      </c>
      <c r="S46" s="4">
        <f t="shared" si="59"/>
        <v>61.008312908509346</v>
      </c>
      <c r="T46" s="4">
        <f t="shared" si="59"/>
        <v>63.73897246042948</v>
      </c>
      <c r="U46" s="4">
        <f t="shared" si="59"/>
        <v>57.374910843061592</v>
      </c>
      <c r="V46" s="4">
        <f t="shared" si="59"/>
        <v>55.102582058814598</v>
      </c>
      <c r="W46" s="4">
        <f t="shared" si="59"/>
        <v>57.724692626880888</v>
      </c>
      <c r="X46" s="4">
        <f t="shared" si="59"/>
        <v>59.185670341712537</v>
      </c>
      <c r="Y46" s="4">
        <f t="shared" si="59"/>
        <v>60.554970917959949</v>
      </c>
      <c r="Z46" s="4">
        <f t="shared" si="59"/>
        <v>56.694058323072497</v>
      </c>
      <c r="AA46" s="4">
        <f t="shared" si="59"/>
        <v>56.381134216594099</v>
      </c>
      <c r="AB46" s="4">
        <f t="shared" si="59"/>
        <v>56.810935762724689</v>
      </c>
      <c r="AC46" s="4">
        <f t="shared" si="59"/>
        <v>57.310969012407739</v>
      </c>
      <c r="AD46" s="4">
        <f t="shared" si="59"/>
        <v>63.442337811260984</v>
      </c>
      <c r="AE46" s="4">
        <f t="shared" si="59"/>
        <v>64.376268622702355</v>
      </c>
      <c r="AF46" s="4">
        <f t="shared" si="59"/>
        <v>64.671361763692801</v>
      </c>
      <c r="AG46" s="4">
        <f t="shared" si="59"/>
        <v>63.699236742911118</v>
      </c>
      <c r="AI46" s="4">
        <f t="shared" si="60"/>
        <v>0.31968709149065688</v>
      </c>
      <c r="AJ46" s="4">
        <f t="shared" si="60"/>
        <v>-8.7972460429476484E-2</v>
      </c>
      <c r="AK46" s="4">
        <f t="shared" si="60"/>
        <v>-0.48791084306159149</v>
      </c>
      <c r="AL46" s="4">
        <f t="shared" si="60"/>
        <v>-1.3765820588145985</v>
      </c>
      <c r="AM46" s="4">
        <f t="shared" si="60"/>
        <v>-0.18369262688089094</v>
      </c>
      <c r="AN46" s="4">
        <f t="shared" si="60"/>
        <v>-1.87967034171254</v>
      </c>
      <c r="AO46" s="4">
        <f t="shared" si="60"/>
        <v>-1.5709709179599471</v>
      </c>
      <c r="AP46" s="4">
        <f t="shared" si="60"/>
        <v>-0.98405832307249597</v>
      </c>
      <c r="AQ46" s="4">
        <f t="shared" si="60"/>
        <v>-0.38113421659409852</v>
      </c>
      <c r="AR46" s="4">
        <f t="shared" si="60"/>
        <v>-0.17593576272469136</v>
      </c>
      <c r="AS46" s="4">
        <f t="shared" si="60"/>
        <v>-0.8349690124077398</v>
      </c>
      <c r="AT46" s="4">
        <f t="shared" si="60"/>
        <v>-1.2043378112609844</v>
      </c>
      <c r="AU46" s="4">
        <f t="shared" si="60"/>
        <v>-2.150268622702356</v>
      </c>
      <c r="AV46" s="4">
        <f t="shared" si="60"/>
        <v>-0.31736176369280145</v>
      </c>
      <c r="AW46" s="4">
        <f t="shared" si="60"/>
        <v>-0.3612367429111174</v>
      </c>
      <c r="AY46" s="2">
        <f t="shared" si="51"/>
        <v>61.001944647677554</v>
      </c>
      <c r="AZ46" s="2">
        <f t="shared" si="51"/>
        <v>63.738606145310108</v>
      </c>
      <c r="BA46" s="2">
        <f t="shared" si="51"/>
        <v>57.374678696791634</v>
      </c>
      <c r="BB46" s="2">
        <f t="shared" si="51"/>
        <v>55.101762620795661</v>
      </c>
      <c r="BC46" s="2">
        <f t="shared" si="51"/>
        <v>57.723919374732702</v>
      </c>
      <c r="BD46" s="2">
        <f t="shared" si="51"/>
        <v>59.185572556195261</v>
      </c>
      <c r="BE46" s="2">
        <f t="shared" si="51"/>
        <v>60.554924735449397</v>
      </c>
      <c r="BF46" s="2">
        <f t="shared" si="51"/>
        <v>56.694038859726611</v>
      </c>
      <c r="BG46" s="2">
        <f t="shared" si="51"/>
        <v>56.381130045568128</v>
      </c>
      <c r="BH46" s="2">
        <f t="shared" si="51"/>
        <v>56.810929904454873</v>
      </c>
      <c r="BI46" s="2">
        <f t="shared" si="51"/>
        <v>57.310964222178924</v>
      </c>
      <c r="BJ46" s="2">
        <f t="shared" si="51"/>
        <v>63.44228041884945</v>
      </c>
      <c r="BK46" s="2">
        <f t="shared" si="51"/>
        <v>64.376181162621407</v>
      </c>
      <c r="BL46" s="2">
        <f t="shared" si="51"/>
        <v>64.671356649242682</v>
      </c>
      <c r="BM46" s="2">
        <f t="shared" si="51"/>
        <v>63.699236741988116</v>
      </c>
      <c r="BO46" s="2">
        <f t="shared" si="10"/>
        <v>61.328000000000003</v>
      </c>
      <c r="BP46" s="2">
        <f t="shared" si="11"/>
        <v>63.651000000000003</v>
      </c>
      <c r="BQ46" s="2">
        <f t="shared" si="12"/>
        <v>56.887</v>
      </c>
      <c r="BR46" s="2">
        <f t="shared" si="13"/>
        <v>53.725999999999999</v>
      </c>
      <c r="BS46" s="2">
        <f t="shared" si="14"/>
        <v>57.540999999999997</v>
      </c>
      <c r="BT46" s="2">
        <f t="shared" si="15"/>
        <v>57.305999999999997</v>
      </c>
      <c r="BU46" s="2">
        <f t="shared" si="16"/>
        <v>58.984000000000002</v>
      </c>
      <c r="BV46" s="2">
        <f t="shared" si="17"/>
        <v>55.71</v>
      </c>
      <c r="BW46" s="2">
        <f t="shared" si="18"/>
        <v>56</v>
      </c>
      <c r="BX46" s="2">
        <f t="shared" si="19"/>
        <v>56.634999999999998</v>
      </c>
      <c r="BY46" s="2">
        <f t="shared" si="20"/>
        <v>56.475999999999999</v>
      </c>
      <c r="BZ46" s="2">
        <f t="shared" si="21"/>
        <v>62.238</v>
      </c>
      <c r="CA46" s="2">
        <f t="shared" si="22"/>
        <v>62.225999999999999</v>
      </c>
      <c r="CB46" s="2">
        <f t="shared" si="23"/>
        <v>64.353999999999999</v>
      </c>
      <c r="CC46" s="2">
        <f t="shared" si="24"/>
        <v>63.338000000000001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63.386208536585372</v>
      </c>
      <c r="DL46" s="2">
        <f t="shared" si="61"/>
        <v>65.068082786376053</v>
      </c>
      <c r="DM46" s="2">
        <f t="shared" si="61"/>
        <v>58.357337360314091</v>
      </c>
      <c r="DN46" s="2">
        <f t="shared" si="61"/>
        <v>56.105530237960181</v>
      </c>
      <c r="DO46" s="2">
        <f t="shared" si="61"/>
        <v>58.736996407638493</v>
      </c>
      <c r="DP46" s="2">
        <f t="shared" si="61"/>
        <v>59.649138326789483</v>
      </c>
      <c r="DQ46" s="2">
        <f t="shared" si="61"/>
        <v>61.352210711768855</v>
      </c>
      <c r="DR46" s="2">
        <f t="shared" si="61"/>
        <v>57.451357912648909</v>
      </c>
      <c r="DS46" s="2">
        <f t="shared" si="61"/>
        <v>56.638380628258105</v>
      </c>
      <c r="DT46" s="2">
        <f t="shared" si="61"/>
        <v>57.159000000000006</v>
      </c>
      <c r="DU46" s="2">
        <f t="shared" si="61"/>
        <v>57.481407665505223</v>
      </c>
      <c r="DV46" s="2">
        <f t="shared" si="61"/>
        <v>63.823988523104831</v>
      </c>
      <c r="DW46" s="2">
        <f t="shared" si="61"/>
        <v>64.531665357897907</v>
      </c>
      <c r="DX46" s="2">
        <f t="shared" si="61"/>
        <v>64.826375435540086</v>
      </c>
      <c r="DY46" s="2">
        <f t="shared" si="61"/>
        <v>63.335332887700517</v>
      </c>
      <c r="EA46" s="2">
        <f t="shared" si="62"/>
        <v>44.850395423247043</v>
      </c>
      <c r="EB46" s="2">
        <f t="shared" si="62"/>
        <v>52.203143419301533</v>
      </c>
      <c r="EC46" s="2">
        <f t="shared" si="62"/>
        <v>48.694643739758774</v>
      </c>
      <c r="ED46" s="2">
        <f t="shared" si="62"/>
        <v>46.987705502449991</v>
      </c>
      <c r="EE46" s="2">
        <f t="shared" si="62"/>
        <v>49.263757238764214</v>
      </c>
      <c r="EF46" s="2">
        <f t="shared" si="62"/>
        <v>54.86048331273178</v>
      </c>
      <c r="EG46" s="2">
        <f t="shared" si="62"/>
        <v>52.861610561322813</v>
      </c>
      <c r="EH46" s="2">
        <f t="shared" si="62"/>
        <v>49.032037230220126</v>
      </c>
      <c r="EI46" s="2">
        <f t="shared" si="62"/>
        <v>53.405105178094125</v>
      </c>
      <c r="EJ46" s="2">
        <f t="shared" si="62"/>
        <v>52.987098655007848</v>
      </c>
      <c r="EK46" s="2">
        <f t="shared" si="62"/>
        <v>55.387076913655839</v>
      </c>
      <c r="EL46" s="2">
        <f t="shared" si="62"/>
        <v>59.75769385259472</v>
      </c>
      <c r="EM46" s="2">
        <f t="shared" si="62"/>
        <v>62.914828539401945</v>
      </c>
      <c r="EN46" s="2">
        <f t="shared" si="62"/>
        <v>63.037385975805549</v>
      </c>
      <c r="EO46" s="2">
        <f t="shared" si="62"/>
        <v>68.858366363924191</v>
      </c>
      <c r="EQ46" s="2">
        <f t="shared" si="63"/>
        <v>45.205844415640037</v>
      </c>
      <c r="ER46" s="2">
        <f t="shared" si="63"/>
        <v>53.26891531252317</v>
      </c>
      <c r="ES46" s="2">
        <f t="shared" si="63"/>
        <v>50.642433672198372</v>
      </c>
      <c r="ET46" s="2">
        <f t="shared" si="63"/>
        <v>46.101995560094608</v>
      </c>
      <c r="EU46" s="2">
        <f t="shared" si="63"/>
        <v>47.913229113686981</v>
      </c>
      <c r="EV46" s="2">
        <f t="shared" si="63"/>
        <v>51.523374870281579</v>
      </c>
      <c r="EW46" s="2">
        <f t="shared" si="63"/>
        <v>53.959769438850508</v>
      </c>
      <c r="EX46" s="2">
        <f t="shared" si="63"/>
        <v>51.625239909231595</v>
      </c>
      <c r="EY46" s="2">
        <f t="shared" si="63"/>
        <v>53.558877040070477</v>
      </c>
      <c r="EZ46" s="2">
        <f t="shared" si="63"/>
        <v>54.252561085520234</v>
      </c>
      <c r="FA46" s="2">
        <f t="shared" si="63"/>
        <v>56.079001454089152</v>
      </c>
      <c r="FB46" s="2">
        <f t="shared" si="63"/>
        <v>59.811872303143041</v>
      </c>
      <c r="FC46" s="2">
        <f t="shared" si="63"/>
        <v>60.587839206887047</v>
      </c>
      <c r="FD46" s="2">
        <f t="shared" si="63"/>
        <v>62.78663367655291</v>
      </c>
      <c r="FE46" s="2">
        <f t="shared" si="63"/>
        <v>71.486703940031035</v>
      </c>
      <c r="FG46" s="2">
        <f t="shared" si="64"/>
        <v>0.12863016402191169</v>
      </c>
      <c r="FH46" s="2">
        <f t="shared" si="64"/>
        <v>0.10334125588128483</v>
      </c>
      <c r="FI46" s="2">
        <f t="shared" si="64"/>
        <v>0.10169667048940738</v>
      </c>
      <c r="FJ46" s="2">
        <f t="shared" si="64"/>
        <v>0.11008823574890211</v>
      </c>
      <c r="FK46" s="2">
        <f t="shared" si="64"/>
        <v>0.10694055806899369</v>
      </c>
      <c r="FL46" s="2">
        <f t="shared" si="64"/>
        <v>9.6802944990174694E-2</v>
      </c>
      <c r="FM46" s="2">
        <f t="shared" si="64"/>
        <v>9.390263224996892E-2</v>
      </c>
      <c r="FN46" s="2">
        <f t="shared" si="64"/>
        <v>8.99515166175541E-2</v>
      </c>
      <c r="FO46" s="2">
        <f t="shared" si="64"/>
        <v>7.956361327980277E-2</v>
      </c>
      <c r="FP46" s="2">
        <f t="shared" si="64"/>
        <v>8.3433056308175602E-2</v>
      </c>
      <c r="FQ46" s="2">
        <f t="shared" si="64"/>
        <v>8.1384263408723692E-2</v>
      </c>
      <c r="FR46" s="2">
        <f t="shared" si="64"/>
        <v>9.387127218584794E-2</v>
      </c>
      <c r="FS46" s="2">
        <f t="shared" si="64"/>
        <v>9.6162159765688496E-2</v>
      </c>
      <c r="FT46" s="2">
        <f t="shared" si="64"/>
        <v>8.6651299728033607E-2</v>
      </c>
      <c r="FU46" s="2">
        <f t="shared" si="64"/>
        <v>6.5887392506365938E-2</v>
      </c>
      <c r="FW46" s="2">
        <f t="shared" si="53"/>
        <v>2.228562765302949E-6</v>
      </c>
      <c r="FX46" s="2">
        <f t="shared" si="53"/>
        <v>2.2049409767743908E-6</v>
      </c>
      <c r="FY46" s="2">
        <f t="shared" si="53"/>
        <v>2.6212514830472802E-6</v>
      </c>
      <c r="FZ46" s="2">
        <f t="shared" si="53"/>
        <v>2.6850376075852636E-6</v>
      </c>
      <c r="GA46" s="2">
        <f t="shared" si="53"/>
        <v>2.62820540976291E-6</v>
      </c>
      <c r="GB46" s="2">
        <f t="shared" si="53"/>
        <v>2.9554602863657273E-6</v>
      </c>
      <c r="GC46" s="2">
        <f t="shared" si="53"/>
        <v>3.3940347686477464E-6</v>
      </c>
      <c r="GD46" s="2">
        <f t="shared" si="53"/>
        <v>4.4776105607246209E-6</v>
      </c>
      <c r="GE46" s="2">
        <f t="shared" si="53"/>
        <v>3.218104675597463E-6</v>
      </c>
      <c r="GF46" s="2">
        <f t="shared" si="53"/>
        <v>3.4645704565544841E-6</v>
      </c>
      <c r="GG46" s="2">
        <f t="shared" si="53"/>
        <v>3.0671656917414035E-6</v>
      </c>
      <c r="GH46" s="2">
        <f t="shared" si="53"/>
        <v>2.7602844263398717E-6</v>
      </c>
      <c r="GI46" s="2">
        <f t="shared" si="53"/>
        <v>2.4386967171480621E-6</v>
      </c>
      <c r="GJ46" s="2">
        <f t="shared" si="53"/>
        <v>2.091353332248592E-6</v>
      </c>
      <c r="GK46" s="2">
        <f t="shared" si="53"/>
        <v>2.122944137043465E-6</v>
      </c>
      <c r="GM46" s="86">
        <f t="shared" si="54"/>
        <v>5.5825824729057244E-6</v>
      </c>
      <c r="GN46" s="86">
        <f t="shared" si="54"/>
        <v>2.57250786458629E-7</v>
      </c>
      <c r="GO46" s="86">
        <f t="shared" si="54"/>
        <v>1.5453240512206778E-7</v>
      </c>
      <c r="GP46" s="86">
        <f t="shared" si="54"/>
        <v>5.8865320831803489E-7</v>
      </c>
      <c r="GQ46" s="86">
        <f t="shared" si="54"/>
        <v>5.4647940481855868E-7</v>
      </c>
      <c r="GR46" s="86">
        <f t="shared" si="54"/>
        <v>6.6038846271758091E-8</v>
      </c>
      <c r="GS46" s="86">
        <f t="shared" si="54"/>
        <v>2.898411827784716E-8</v>
      </c>
      <c r="GT46" s="86">
        <f t="shared" si="54"/>
        <v>1.157518863780857E-8</v>
      </c>
      <c r="GU46" s="86">
        <f t="shared" si="54"/>
        <v>2.4689469989966317E-9</v>
      </c>
      <c r="GV46" s="86">
        <f t="shared" si="54"/>
        <v>3.5095739585563678E-9</v>
      </c>
      <c r="GW46" s="86">
        <f t="shared" si="54"/>
        <v>2.9075914906819588E-9</v>
      </c>
      <c r="GX46" s="86">
        <f t="shared" si="54"/>
        <v>3.8899064899944015E-8</v>
      </c>
      <c r="GY46" s="86">
        <f t="shared" si="54"/>
        <v>6.0802343892215198E-8</v>
      </c>
      <c r="GZ46" s="86">
        <f t="shared" si="54"/>
        <v>3.7988009001757544E-9</v>
      </c>
      <c r="HA46" s="86">
        <f t="shared" si="54"/>
        <v>6.6297908526136204E-13</v>
      </c>
      <c r="HC46" s="86">
        <f t="shared" si="58"/>
        <v>3.9466698383356906E-19</v>
      </c>
      <c r="HD46" s="86">
        <f t="shared" si="58"/>
        <v>5.920912210156889E-23</v>
      </c>
      <c r="HE46" s="86">
        <f t="shared" si="58"/>
        <v>4.2054167702342754E-22</v>
      </c>
      <c r="HF46" s="86">
        <f t="shared" si="58"/>
        <v>9.0850792535377553E-22</v>
      </c>
      <c r="HG46" s="86">
        <f t="shared" si="58"/>
        <v>3.6103499047988469E-22</v>
      </c>
      <c r="HH46" s="86">
        <f t="shared" si="58"/>
        <v>1.8623714711854178E-23</v>
      </c>
      <c r="HI46" s="86">
        <f t="shared" si="58"/>
        <v>4.9467754724642393E-23</v>
      </c>
      <c r="HJ46" s="86">
        <f t="shared" si="58"/>
        <v>3.4684548570808574E-29</v>
      </c>
      <c r="HK46" s="86">
        <f t="shared" si="58"/>
        <v>4.8682770029441504E-24</v>
      </c>
      <c r="HL46" s="86">
        <f t="shared" si="58"/>
        <v>1.0668947643730092E-24</v>
      </c>
      <c r="HM46" s="86">
        <f t="shared" si="58"/>
        <v>1.4176800276192881E-28</v>
      </c>
      <c r="HN46" s="86">
        <f t="shared" si="58"/>
        <v>1.0407756211325831E-28</v>
      </c>
      <c r="HO46" s="86">
        <f t="shared" si="58"/>
        <v>1.4092322551985657E-27</v>
      </c>
      <c r="HP46" s="86">
        <f t="shared" si="58"/>
        <v>8.0252752906848456E-26</v>
      </c>
      <c r="HQ46" s="86">
        <f t="shared" si="58"/>
        <v>1.5506545747733855E-36</v>
      </c>
      <c r="HS46" s="86">
        <f t="shared" si="55"/>
        <v>4.4941339208903021E-87</v>
      </c>
      <c r="HT46" s="86">
        <f t="shared" si="55"/>
        <v>1.0140227706929595E-105</v>
      </c>
      <c r="HU46" s="86">
        <f t="shared" si="55"/>
        <v>4.1665134163956472E-100</v>
      </c>
      <c r="HV46" s="86">
        <f t="shared" si="55"/>
        <v>3.0500229329522701E-98</v>
      </c>
      <c r="HW46" s="86">
        <f t="shared" si="55"/>
        <v>3.4584397703183707E-100</v>
      </c>
      <c r="HX46" s="86">
        <f t="shared" si="55"/>
        <v>1.5583636783466553E-107</v>
      </c>
      <c r="HY46" s="86">
        <f t="shared" si="55"/>
        <v>5.7286257307066937E-106</v>
      </c>
      <c r="HZ46" s="86">
        <f t="shared" si="55"/>
        <v>7.5535903785499181E-134</v>
      </c>
      <c r="IA46" s="86">
        <f t="shared" si="55"/>
        <v>1.4011658013805501E-108</v>
      </c>
      <c r="IB46" s="86">
        <f t="shared" si="55"/>
        <v>2.5343087050177471E-113</v>
      </c>
      <c r="IC46" s="86">
        <f t="shared" si="55"/>
        <v>1.2097147963718789E-133</v>
      </c>
      <c r="ID46" s="86">
        <f t="shared" si="55"/>
        <v>2.0948486301596838E-136</v>
      </c>
      <c r="IE46" s="86">
        <f t="shared" si="55"/>
        <v>2.0302386555275633E-129</v>
      </c>
      <c r="IF46" s="86">
        <f t="shared" si="55"/>
        <v>2.3206946116874077E-73</v>
      </c>
      <c r="IG46" s="86">
        <f t="shared" si="55"/>
        <v>6.2845734687535545E-51</v>
      </c>
      <c r="II46" s="86">
        <f t="shared" si="56"/>
        <v>5.6978516541973696E-212</v>
      </c>
      <c r="IJ46" s="86">
        <f t="shared" si="56"/>
        <v>1.0428158799241164E-258</v>
      </c>
      <c r="IK46" s="86">
        <f t="shared" si="56"/>
        <v>3.5391949908654133E-246</v>
      </c>
      <c r="IL46" s="86">
        <f t="shared" si="56"/>
        <v>7.2699693042431688E-243</v>
      </c>
      <c r="IM46" s="86">
        <f t="shared" si="56"/>
        <v>2.0663002398302177E-247</v>
      </c>
      <c r="IN46" s="86">
        <f t="shared" si="56"/>
        <v>1.8137776903943738E-266</v>
      </c>
      <c r="IO46" s="86">
        <f t="shared" si="56"/>
        <v>5.8911073364135467E-259</v>
      </c>
      <c r="IP46" s="86">
        <f t="shared" si="56"/>
        <v>0</v>
      </c>
      <c r="IQ46" s="86">
        <f t="shared" si="56"/>
        <v>8.4202438965906372E-266</v>
      </c>
      <c r="IR46" s="86">
        <f t="shared" si="56"/>
        <v>8.383580537411238E-277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1.7468141164329248E-259</v>
      </c>
      <c r="IW46" s="86">
        <f t="shared" si="56"/>
        <v>4.317651687222091E-252</v>
      </c>
      <c r="IY46" s="86">
        <f t="shared" si="57"/>
        <v>5.5825824729061191E-6</v>
      </c>
      <c r="IZ46" s="86">
        <f t="shared" si="57"/>
        <v>2.5725078645862906E-7</v>
      </c>
      <c r="JA46" s="86">
        <f t="shared" si="57"/>
        <v>1.545324051220682E-7</v>
      </c>
      <c r="JB46" s="86">
        <f t="shared" si="57"/>
        <v>5.8865320831803584E-7</v>
      </c>
      <c r="JC46" s="86">
        <f t="shared" si="57"/>
        <v>5.46479404818559E-7</v>
      </c>
      <c r="JD46" s="86">
        <f t="shared" si="57"/>
        <v>6.6038846271758104E-8</v>
      </c>
      <c r="JE46" s="86">
        <f t="shared" si="57"/>
        <v>2.898411827784721E-8</v>
      </c>
      <c r="JF46" s="86">
        <f t="shared" si="57"/>
        <v>1.157518863780857E-8</v>
      </c>
      <c r="JG46" s="86">
        <f t="shared" si="57"/>
        <v>2.4689469989966367E-9</v>
      </c>
      <c r="JH46" s="86">
        <f t="shared" si="57"/>
        <v>3.509573958556369E-9</v>
      </c>
      <c r="JI46" s="86">
        <f t="shared" si="57"/>
        <v>2.9075914906819588E-9</v>
      </c>
      <c r="JJ46" s="86">
        <f t="shared" si="57"/>
        <v>3.8899064899944015E-8</v>
      </c>
      <c r="JK46" s="86">
        <f t="shared" si="57"/>
        <v>6.0802343892215198E-8</v>
      </c>
      <c r="JL46" s="86">
        <f t="shared" si="57"/>
        <v>3.7988009001757544E-9</v>
      </c>
      <c r="JM46" s="86">
        <f t="shared" si="57"/>
        <v>6.6297908526136204E-13</v>
      </c>
    </row>
    <row r="47" spans="2:273" x14ac:dyDescent="0.25">
      <c r="B47" s="2">
        <v>20</v>
      </c>
      <c r="C47" s="37">
        <v>61.103999999999999</v>
      </c>
      <c r="D47" s="37">
        <v>63.286000000000001</v>
      </c>
      <c r="E47" s="37">
        <v>56.581000000000003</v>
      </c>
      <c r="F47" s="37">
        <v>53.968000000000004</v>
      </c>
      <c r="G47" s="37">
        <v>56.984000000000002</v>
      </c>
      <c r="H47" s="37">
        <v>57.564999999999998</v>
      </c>
      <c r="I47" s="37">
        <v>59.033000000000001</v>
      </c>
      <c r="J47" s="37">
        <v>55.015999999999998</v>
      </c>
      <c r="K47" s="37">
        <v>55.031999999999996</v>
      </c>
      <c r="L47" s="37">
        <v>56.746000000000002</v>
      </c>
      <c r="M47" s="37">
        <v>55.634999999999998</v>
      </c>
      <c r="N47" s="37">
        <v>62.777999999999999</v>
      </c>
      <c r="O47" s="37">
        <v>63.128999999999998</v>
      </c>
      <c r="P47" s="37">
        <v>63.246000000000002</v>
      </c>
      <c r="Q47" s="37">
        <v>64.614999999999995</v>
      </c>
      <c r="S47" s="4">
        <f t="shared" si="59"/>
        <v>61.037373215295261</v>
      </c>
      <c r="T47" s="4">
        <f t="shared" si="59"/>
        <v>63.940445497617191</v>
      </c>
      <c r="U47" s="4">
        <f t="shared" si="59"/>
        <v>57.581422572735825</v>
      </c>
      <c r="V47" s="4">
        <f t="shared" si="59"/>
        <v>55.244074089945137</v>
      </c>
      <c r="W47" s="4">
        <f t="shared" si="59"/>
        <v>57.79717474351984</v>
      </c>
      <c r="X47" s="4">
        <f t="shared" si="59"/>
        <v>59.301301077200378</v>
      </c>
      <c r="Y47" s="4">
        <f t="shared" si="59"/>
        <v>60.587378169945339</v>
      </c>
      <c r="Z47" s="4">
        <f t="shared" si="59"/>
        <v>56.818231448503525</v>
      </c>
      <c r="AA47" s="4">
        <f t="shared" si="59"/>
        <v>56.561308092679958</v>
      </c>
      <c r="AB47" s="4">
        <f t="shared" si="59"/>
        <v>56.985178868116101</v>
      </c>
      <c r="AC47" s="4">
        <f t="shared" si="59"/>
        <v>57.539703267186596</v>
      </c>
      <c r="AD47" s="4">
        <f t="shared" si="59"/>
        <v>63.633701838728243</v>
      </c>
      <c r="AE47" s="4">
        <f t="shared" si="59"/>
        <v>64.521906430336671</v>
      </c>
      <c r="AF47" s="4">
        <f t="shared" si="59"/>
        <v>64.843900228809517</v>
      </c>
      <c r="AG47" s="4">
        <f t="shared" si="59"/>
        <v>63.937268181039094</v>
      </c>
      <c r="AI47" s="4">
        <f t="shared" si="60"/>
        <v>6.6626784704737929E-2</v>
      </c>
      <c r="AJ47" s="4">
        <f t="shared" si="60"/>
        <v>-0.65444549761718918</v>
      </c>
      <c r="AK47" s="4">
        <f t="shared" si="60"/>
        <v>-1.0004225727358218</v>
      </c>
      <c r="AL47" s="4">
        <f t="shared" si="60"/>
        <v>-1.2760740899451335</v>
      </c>
      <c r="AM47" s="4">
        <f t="shared" si="60"/>
        <v>-0.81317474351983776</v>
      </c>
      <c r="AN47" s="4">
        <f t="shared" si="60"/>
        <v>-1.7363010772003804</v>
      </c>
      <c r="AO47" s="4">
        <f t="shared" si="60"/>
        <v>-1.5543781699453376</v>
      </c>
      <c r="AP47" s="4">
        <f t="shared" si="60"/>
        <v>-1.8022314485035267</v>
      </c>
      <c r="AQ47" s="4">
        <f t="shared" si="60"/>
        <v>-1.5293080926799618</v>
      </c>
      <c r="AR47" s="4">
        <f t="shared" si="60"/>
        <v>-0.2391788681160989</v>
      </c>
      <c r="AS47" s="4">
        <f t="shared" si="60"/>
        <v>-1.9047032671865978</v>
      </c>
      <c r="AT47" s="4">
        <f t="shared" si="60"/>
        <v>-0.85570183872824401</v>
      </c>
      <c r="AU47" s="4">
        <f t="shared" si="60"/>
        <v>-1.3929064303366729</v>
      </c>
      <c r="AV47" s="4">
        <f t="shared" si="60"/>
        <v>-1.5979002288095145</v>
      </c>
      <c r="AW47" s="4">
        <f t="shared" si="60"/>
        <v>0.67773181896090051</v>
      </c>
      <c r="AY47" s="2">
        <f t="shared" si="51"/>
        <v>61.027469727378914</v>
      </c>
      <c r="AZ47" s="2">
        <f t="shared" si="51"/>
        <v>63.939793757737363</v>
      </c>
      <c r="BA47" s="2">
        <f t="shared" si="51"/>
        <v>57.580998449251027</v>
      </c>
      <c r="BB47" s="2">
        <f t="shared" si="51"/>
        <v>55.242663462467469</v>
      </c>
      <c r="BC47" s="2">
        <f t="shared" si="51"/>
        <v>57.795848457012802</v>
      </c>
      <c r="BD47" s="2">
        <f t="shared" si="51"/>
        <v>59.301115769548602</v>
      </c>
      <c r="BE47" s="2">
        <f t="shared" si="51"/>
        <v>60.587287083182211</v>
      </c>
      <c r="BF47" s="2">
        <f t="shared" si="51"/>
        <v>56.818191467562102</v>
      </c>
      <c r="BG47" s="2">
        <f t="shared" si="51"/>
        <v>56.561299097514407</v>
      </c>
      <c r="BH47" s="2">
        <f t="shared" si="51"/>
        <v>56.985166285881498</v>
      </c>
      <c r="BI47" s="2">
        <f t="shared" si="51"/>
        <v>57.539692954339372</v>
      </c>
      <c r="BJ47" s="2">
        <f t="shared" si="51"/>
        <v>63.633590638335463</v>
      </c>
      <c r="BK47" s="2">
        <f t="shared" si="51"/>
        <v>64.521740206282232</v>
      </c>
      <c r="BL47" s="2">
        <f t="shared" si="51"/>
        <v>64.843889149378356</v>
      </c>
      <c r="BM47" s="2">
        <f t="shared" si="51"/>
        <v>63.937268178104375</v>
      </c>
      <c r="BO47" s="2">
        <f t="shared" si="10"/>
        <v>61.103999999999999</v>
      </c>
      <c r="BP47" s="2">
        <f t="shared" si="11"/>
        <v>63.286000000000001</v>
      </c>
      <c r="BQ47" s="2">
        <f t="shared" si="12"/>
        <v>56.581000000000003</v>
      </c>
      <c r="BR47" s="2">
        <f t="shared" si="13"/>
        <v>53.968000000000004</v>
      </c>
      <c r="BS47" s="2">
        <f t="shared" si="14"/>
        <v>56.984000000000002</v>
      </c>
      <c r="BT47" s="2">
        <f t="shared" si="15"/>
        <v>57.564999999999998</v>
      </c>
      <c r="BU47" s="2">
        <f t="shared" si="16"/>
        <v>59.033000000000001</v>
      </c>
      <c r="BV47" s="2">
        <f t="shared" si="17"/>
        <v>55.015999999999998</v>
      </c>
      <c r="BW47" s="2">
        <f t="shared" si="18"/>
        <v>55.031999999999996</v>
      </c>
      <c r="BX47" s="2">
        <f t="shared" si="19"/>
        <v>56.746000000000002</v>
      </c>
      <c r="BY47" s="2">
        <f t="shared" si="20"/>
        <v>55.634999999999998</v>
      </c>
      <c r="BZ47" s="2">
        <f t="shared" si="21"/>
        <v>62.777999999999999</v>
      </c>
      <c r="CA47" s="2">
        <f t="shared" si="22"/>
        <v>63.128999999999998</v>
      </c>
      <c r="CB47" s="2">
        <f t="shared" si="23"/>
        <v>63.246000000000002</v>
      </c>
      <c r="CC47" s="2">
        <f t="shared" si="24"/>
        <v>64.614999999999995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63.645791463414639</v>
      </c>
      <c r="DL47" s="2">
        <f t="shared" si="61"/>
        <v>65.429868865299966</v>
      </c>
      <c r="DM47" s="2">
        <f t="shared" si="61"/>
        <v>58.692959377831457</v>
      </c>
      <c r="DN47" s="2">
        <f t="shared" si="61"/>
        <v>56.37468468249466</v>
      </c>
      <c r="DO47" s="2">
        <f t="shared" si="61"/>
        <v>58.931078167625529</v>
      </c>
      <c r="DP47" s="2">
        <f t="shared" si="61"/>
        <v>59.842022651766833</v>
      </c>
      <c r="DQ47" s="2">
        <f t="shared" si="61"/>
        <v>61.479117336152221</v>
      </c>
      <c r="DR47" s="2">
        <f t="shared" si="61"/>
        <v>57.67196993760637</v>
      </c>
      <c r="DS47" s="2">
        <f t="shared" si="61"/>
        <v>56.872822245631092</v>
      </c>
      <c r="DT47" s="2">
        <f t="shared" si="61"/>
        <v>57.397902439024392</v>
      </c>
      <c r="DU47" s="2">
        <f t="shared" si="61"/>
        <v>57.763662717770032</v>
      </c>
      <c r="DV47" s="2">
        <f t="shared" si="61"/>
        <v>64.092877982482662</v>
      </c>
      <c r="DW47" s="2">
        <f t="shared" si="61"/>
        <v>64.730379190576855</v>
      </c>
      <c r="DX47" s="2">
        <f t="shared" si="61"/>
        <v>65.045641811846707</v>
      </c>
      <c r="DY47" s="2">
        <f t="shared" si="61"/>
        <v>63.567759692513349</v>
      </c>
      <c r="EA47" s="2">
        <f t="shared" si="62"/>
        <v>44.851032558634422</v>
      </c>
      <c r="EB47" s="2">
        <f t="shared" si="62"/>
        <v>52.148473108163905</v>
      </c>
      <c r="EC47" s="2">
        <f t="shared" si="62"/>
        <v>48.623056706154131</v>
      </c>
      <c r="ED47" s="2">
        <f t="shared" si="62"/>
        <v>46.897026668808735</v>
      </c>
      <c r="EE47" s="2">
        <f t="shared" si="62"/>
        <v>49.14975346553117</v>
      </c>
      <c r="EF47" s="2">
        <f t="shared" si="62"/>
        <v>54.698477413192506</v>
      </c>
      <c r="EG47" s="2">
        <f t="shared" si="62"/>
        <v>52.738880474917636</v>
      </c>
      <c r="EH47" s="2">
        <f t="shared" si="62"/>
        <v>48.94033002574826</v>
      </c>
      <c r="EI47" s="2">
        <f t="shared" si="62"/>
        <v>53.27452070616026</v>
      </c>
      <c r="EJ47" s="2">
        <f t="shared" si="62"/>
        <v>52.849894569969635</v>
      </c>
      <c r="EK47" s="2">
        <f t="shared" si="62"/>
        <v>55.234072953664004</v>
      </c>
      <c r="EL47" s="2">
        <f t="shared" si="62"/>
        <v>59.590235903522029</v>
      </c>
      <c r="EM47" s="2">
        <f t="shared" si="62"/>
        <v>62.733328636809112</v>
      </c>
      <c r="EN47" s="2">
        <f t="shared" si="62"/>
        <v>62.904435269779107</v>
      </c>
      <c r="EO47" s="2">
        <f t="shared" si="62"/>
        <v>68.714910970952573</v>
      </c>
      <c r="EQ47" s="2">
        <f t="shared" si="63"/>
        <v>45.202747802538013</v>
      </c>
      <c r="ER47" s="2">
        <f t="shared" si="63"/>
        <v>53.203047529317843</v>
      </c>
      <c r="ES47" s="2">
        <f t="shared" si="63"/>
        <v>50.549816890190989</v>
      </c>
      <c r="ET47" s="2">
        <f t="shared" si="63"/>
        <v>46.020784992474745</v>
      </c>
      <c r="EU47" s="2">
        <f t="shared" si="63"/>
        <v>47.813676019187156</v>
      </c>
      <c r="EV47" s="2">
        <f t="shared" si="63"/>
        <v>51.397612310232226</v>
      </c>
      <c r="EW47" s="2">
        <f t="shared" si="63"/>
        <v>53.824964162085685</v>
      </c>
      <c r="EX47" s="2">
        <f t="shared" si="63"/>
        <v>51.504986085310229</v>
      </c>
      <c r="EY47" s="2">
        <f t="shared" si="63"/>
        <v>53.426605064679741</v>
      </c>
      <c r="EZ47" s="2">
        <f t="shared" si="63"/>
        <v>54.10134144455683</v>
      </c>
      <c r="FA47" s="2">
        <f t="shared" si="63"/>
        <v>55.918348553291985</v>
      </c>
      <c r="FB47" s="2">
        <f t="shared" si="63"/>
        <v>59.643786393412512</v>
      </c>
      <c r="FC47" s="2">
        <f t="shared" si="63"/>
        <v>60.432639365643915</v>
      </c>
      <c r="FD47" s="2">
        <f t="shared" si="63"/>
        <v>62.656352400105057</v>
      </c>
      <c r="FE47" s="2">
        <f t="shared" si="63"/>
        <v>71.311419636972531</v>
      </c>
      <c r="FG47" s="2">
        <f t="shared" si="64"/>
        <v>0.13931131592279086</v>
      </c>
      <c r="FH47" s="2">
        <f t="shared" si="64"/>
        <v>0.11219285114473579</v>
      </c>
      <c r="FI47" s="2">
        <f t="shared" si="64"/>
        <v>0.11042474814527227</v>
      </c>
      <c r="FJ47" s="2">
        <f t="shared" si="64"/>
        <v>0.11944075621456861</v>
      </c>
      <c r="FK47" s="2">
        <f t="shared" si="64"/>
        <v>0.11606054342545537</v>
      </c>
      <c r="FL47" s="2">
        <f t="shared" si="64"/>
        <v>0.10516018822751541</v>
      </c>
      <c r="FM47" s="2">
        <f t="shared" si="64"/>
        <v>0.10203777185587512</v>
      </c>
      <c r="FN47" s="2">
        <f t="shared" si="64"/>
        <v>9.7781295392259701E-2</v>
      </c>
      <c r="FO47" s="2">
        <f t="shared" si="64"/>
        <v>8.6575202589719957E-2</v>
      </c>
      <c r="FP47" s="2">
        <f t="shared" si="64"/>
        <v>9.0752021336315797E-2</v>
      </c>
      <c r="FQ47" s="2">
        <f t="shared" si="64"/>
        <v>8.8540864563041749E-2</v>
      </c>
      <c r="FR47" s="2">
        <f t="shared" si="64"/>
        <v>0.10200400079960285</v>
      </c>
      <c r="FS47" s="2">
        <f t="shared" si="64"/>
        <v>0.10447048118559786</v>
      </c>
      <c r="FT47" s="2">
        <f t="shared" si="64"/>
        <v>9.4223555560890987E-2</v>
      </c>
      <c r="FU47" s="2">
        <f t="shared" si="64"/>
        <v>7.1787756284911269E-2</v>
      </c>
      <c r="FW47" s="2">
        <f t="shared" si="53"/>
        <v>2.4435699555048509E-6</v>
      </c>
      <c r="FX47" s="2">
        <f t="shared" si="53"/>
        <v>2.4176691905080834E-6</v>
      </c>
      <c r="FY47" s="2">
        <f t="shared" si="53"/>
        <v>2.8741443709165696E-6</v>
      </c>
      <c r="FZ47" s="2">
        <f t="shared" si="53"/>
        <v>2.9440844298837396E-6</v>
      </c>
      <c r="GA47" s="2">
        <f t="shared" si="53"/>
        <v>2.8817691960761815E-6</v>
      </c>
      <c r="GB47" s="2">
        <f t="shared" si="53"/>
        <v>3.2405968395515044E-6</v>
      </c>
      <c r="GC47" s="2">
        <f t="shared" si="53"/>
        <v>3.7214839021729172E-6</v>
      </c>
      <c r="GD47" s="2">
        <f t="shared" si="53"/>
        <v>4.9096002297480066E-6</v>
      </c>
      <c r="GE47" s="2">
        <f t="shared" si="53"/>
        <v>3.5285805141561944E-6</v>
      </c>
      <c r="GF47" s="2">
        <f t="shared" si="53"/>
        <v>3.7988246948357525E-6</v>
      </c>
      <c r="GG47" s="2">
        <f t="shared" si="53"/>
        <v>3.3630793097685637E-6</v>
      </c>
      <c r="GH47" s="2">
        <f t="shared" si="53"/>
        <v>3.0265908826321357E-6</v>
      </c>
      <c r="GI47" s="2">
        <f t="shared" si="53"/>
        <v>2.6739771482226348E-6</v>
      </c>
      <c r="GJ47" s="2">
        <f t="shared" si="53"/>
        <v>2.2931228665585804E-6</v>
      </c>
      <c r="GK47" s="2">
        <f t="shared" si="53"/>
        <v>2.3277614811311384E-6</v>
      </c>
      <c r="GM47" s="86">
        <f t="shared" si="54"/>
        <v>8.8580249457783012E-6</v>
      </c>
      <c r="GN47" s="86">
        <f t="shared" si="54"/>
        <v>4.6728615014620663E-7</v>
      </c>
      <c r="GO47" s="86">
        <f t="shared" si="54"/>
        <v>2.8830712954249663E-7</v>
      </c>
      <c r="GP47" s="86">
        <f t="shared" si="54"/>
        <v>1.0345628395264238E-6</v>
      </c>
      <c r="GQ47" s="86">
        <f t="shared" si="54"/>
        <v>9.5671074701106204E-7</v>
      </c>
      <c r="GR47" s="86">
        <f t="shared" si="54"/>
        <v>1.278091015573004E-7</v>
      </c>
      <c r="GS47" s="86">
        <f t="shared" si="54"/>
        <v>5.8395199943364894E-8</v>
      </c>
      <c r="GT47" s="86">
        <f t="shared" si="54"/>
        <v>2.4291110729428647E-8</v>
      </c>
      <c r="GU47" s="86">
        <f t="shared" si="54"/>
        <v>5.437337852175712E-9</v>
      </c>
      <c r="GV47" s="86">
        <f t="shared" si="54"/>
        <v>7.6997164452217557E-9</v>
      </c>
      <c r="GW47" s="86">
        <f t="shared" si="54"/>
        <v>6.3932729152659266E-9</v>
      </c>
      <c r="GX47" s="86">
        <f t="shared" si="54"/>
        <v>7.6974633259562108E-8</v>
      </c>
      <c r="GY47" s="86">
        <f t="shared" si="54"/>
        <v>1.1801628733040354E-7</v>
      </c>
      <c r="GZ47" s="86">
        <f t="shared" si="54"/>
        <v>8.4089804371691406E-9</v>
      </c>
      <c r="HA47" s="86">
        <f t="shared" si="54"/>
        <v>2.155034242841192E-12</v>
      </c>
      <c r="HC47" s="86">
        <f t="shared" si="58"/>
        <v>1.2335275793164256E-18</v>
      </c>
      <c r="HD47" s="86">
        <f t="shared" si="58"/>
        <v>2.369013088521586E-22</v>
      </c>
      <c r="HE47" s="86">
        <f t="shared" si="58"/>
        <v>1.6114505671854409E-21</v>
      </c>
      <c r="HF47" s="86">
        <f t="shared" si="58"/>
        <v>3.4212078757308633E-21</v>
      </c>
      <c r="HG47" s="86">
        <f t="shared" si="58"/>
        <v>1.3914613947728524E-21</v>
      </c>
      <c r="HH47" s="86">
        <f t="shared" si="58"/>
        <v>7.9873398869163413E-23</v>
      </c>
      <c r="HI47" s="86">
        <f t="shared" si="58"/>
        <v>2.0816051958193274E-22</v>
      </c>
      <c r="HJ47" s="86">
        <f t="shared" si="58"/>
        <v>2.2661327319361473E-28</v>
      </c>
      <c r="HK47" s="86">
        <f t="shared" si="58"/>
        <v>2.1451805894242618E-23</v>
      </c>
      <c r="HL47" s="86">
        <f t="shared" si="58"/>
        <v>4.9978713409451727E-24</v>
      </c>
      <c r="HM47" s="86">
        <f t="shared" si="58"/>
        <v>8.5946418519872156E-28</v>
      </c>
      <c r="HN47" s="86">
        <f t="shared" si="58"/>
        <v>6.3518302153468447E-28</v>
      </c>
      <c r="HO47" s="86">
        <f t="shared" si="58"/>
        <v>7.7593125962068235E-27</v>
      </c>
      <c r="HP47" s="86">
        <f t="shared" si="58"/>
        <v>4.0057143690740317E-25</v>
      </c>
      <c r="HQ47" s="86">
        <f t="shared" si="58"/>
        <v>1.5935087599507521E-35</v>
      </c>
      <c r="HS47" s="86">
        <f t="shared" si="55"/>
        <v>1.4970756218157335E-85</v>
      </c>
      <c r="HT47" s="86">
        <f t="shared" si="55"/>
        <v>7.2868611660279357E-104</v>
      </c>
      <c r="HU47" s="86">
        <f t="shared" si="55"/>
        <v>2.5380045741677262E-98</v>
      </c>
      <c r="HV47" s="86">
        <f t="shared" si="55"/>
        <v>1.7509911702250483E-96</v>
      </c>
      <c r="HW47" s="86">
        <f t="shared" si="55"/>
        <v>2.1339741482437843E-98</v>
      </c>
      <c r="HX47" s="86">
        <f t="shared" si="55"/>
        <v>1.3703415760722863E-105</v>
      </c>
      <c r="HY47" s="86">
        <f t="shared" si="55"/>
        <v>4.7978831530000926E-104</v>
      </c>
      <c r="HZ47" s="86">
        <f t="shared" si="55"/>
        <v>2.3726727497453613E-131</v>
      </c>
      <c r="IA47" s="86">
        <f t="shared" si="55"/>
        <v>1.2908748176534683E-106</v>
      </c>
      <c r="IB47" s="86">
        <f t="shared" si="55"/>
        <v>2.9156339627495022E-111</v>
      </c>
      <c r="IC47" s="86">
        <f t="shared" si="55"/>
        <v>3.1988187442464661E-131</v>
      </c>
      <c r="ID47" s="86">
        <f t="shared" si="55"/>
        <v>5.9124967397426521E-134</v>
      </c>
      <c r="IE47" s="86">
        <f t="shared" si="55"/>
        <v>4.0336456607697197E-127</v>
      </c>
      <c r="IF47" s="86">
        <f t="shared" si="55"/>
        <v>4.347380982370474E-72</v>
      </c>
      <c r="IG47" s="86">
        <f t="shared" si="55"/>
        <v>4.5773937545001078E-50</v>
      </c>
      <c r="II47" s="86">
        <f t="shared" si="56"/>
        <v>5.1975107344769584E-209</v>
      </c>
      <c r="IJ47" s="86">
        <f t="shared" si="56"/>
        <v>4.3045341916521985E-255</v>
      </c>
      <c r="IK47" s="86">
        <f t="shared" si="56"/>
        <v>1.0821835673991191E-242</v>
      </c>
      <c r="IL47" s="86">
        <f t="shared" si="56"/>
        <v>2.0234013561552431E-239</v>
      </c>
      <c r="IM47" s="86">
        <f t="shared" si="56"/>
        <v>6.5904263717549754E-244</v>
      </c>
      <c r="IN47" s="86">
        <f t="shared" si="56"/>
        <v>1.1721031874398872E-262</v>
      </c>
      <c r="IO47" s="86">
        <f t="shared" si="56"/>
        <v>3.2576879629851657E-255</v>
      </c>
      <c r="IP47" s="86">
        <f t="shared" si="56"/>
        <v>0</v>
      </c>
      <c r="IQ47" s="86">
        <f t="shared" si="56"/>
        <v>5.6441222971845196E-262</v>
      </c>
      <c r="IR47" s="86">
        <f t="shared" si="56"/>
        <v>8.5614453729716049E-273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7.1495075436149112E-256</v>
      </c>
      <c r="IW47" s="86">
        <f t="shared" si="56"/>
        <v>1.404785719798451E-248</v>
      </c>
      <c r="IY47" s="86">
        <f t="shared" si="57"/>
        <v>8.8580249457795345E-6</v>
      </c>
      <c r="IZ47" s="86">
        <f t="shared" si="57"/>
        <v>4.6728615014620684E-7</v>
      </c>
      <c r="JA47" s="86">
        <f t="shared" si="57"/>
        <v>2.8830712954249822E-7</v>
      </c>
      <c r="JB47" s="86">
        <f t="shared" si="57"/>
        <v>1.0345628395264272E-6</v>
      </c>
      <c r="JC47" s="86">
        <f t="shared" si="57"/>
        <v>9.5671074701106353E-7</v>
      </c>
      <c r="JD47" s="86">
        <f t="shared" si="57"/>
        <v>1.2780910155730048E-7</v>
      </c>
      <c r="JE47" s="86">
        <f t="shared" si="57"/>
        <v>5.8395199943365099E-8</v>
      </c>
      <c r="JF47" s="86">
        <f t="shared" si="57"/>
        <v>2.4291110729428647E-8</v>
      </c>
      <c r="JG47" s="86">
        <f t="shared" si="57"/>
        <v>5.4373378521757335E-9</v>
      </c>
      <c r="JH47" s="86">
        <f t="shared" si="57"/>
        <v>7.6997164452217607E-9</v>
      </c>
      <c r="JI47" s="86">
        <f t="shared" si="57"/>
        <v>6.3932729152659266E-9</v>
      </c>
      <c r="JJ47" s="86">
        <f t="shared" si="57"/>
        <v>7.6974633259562108E-8</v>
      </c>
      <c r="JK47" s="86">
        <f t="shared" si="57"/>
        <v>1.1801628733040354E-7</v>
      </c>
      <c r="JL47" s="86">
        <f t="shared" si="57"/>
        <v>8.4089804371691406E-9</v>
      </c>
      <c r="JM47" s="86">
        <f t="shared" si="57"/>
        <v>2.155034242841192E-12</v>
      </c>
    </row>
    <row r="48" spans="2:273" x14ac:dyDescent="0.25">
      <c r="B48" s="2">
        <v>21</v>
      </c>
      <c r="C48" s="37">
        <v>61.642000000000003</v>
      </c>
      <c r="D48" s="37">
        <v>63.746000000000002</v>
      </c>
      <c r="E48" s="37">
        <v>57.048000000000002</v>
      </c>
      <c r="F48" s="37">
        <v>53.774000000000001</v>
      </c>
      <c r="G48" s="37">
        <v>55.884999999999998</v>
      </c>
      <c r="H48" s="37">
        <v>57.694000000000003</v>
      </c>
      <c r="I48" s="37">
        <v>59.622999999999998</v>
      </c>
      <c r="J48" s="37">
        <v>55.371000000000002</v>
      </c>
      <c r="K48" s="37">
        <v>55.854999999999997</v>
      </c>
      <c r="L48" s="37">
        <v>55.793999999999997</v>
      </c>
      <c r="M48" s="37">
        <v>56.412999999999997</v>
      </c>
      <c r="N48" s="37">
        <v>61.429000000000002</v>
      </c>
      <c r="O48" s="37">
        <v>63.031999999999996</v>
      </c>
      <c r="P48" s="37">
        <v>63.523000000000003</v>
      </c>
      <c r="Q48" s="37">
        <v>64.123000000000005</v>
      </c>
      <c r="S48" s="4">
        <f t="shared" si="59"/>
        <v>61.048740037223467</v>
      </c>
      <c r="T48" s="4">
        <f t="shared" si="59"/>
        <v>64.125777808021056</v>
      </c>
      <c r="U48" s="4">
        <f t="shared" si="59"/>
        <v>57.774172853129201</v>
      </c>
      <c r="V48" s="4">
        <f t="shared" si="59"/>
        <v>55.372553634833785</v>
      </c>
      <c r="W48" s="4">
        <f t="shared" si="59"/>
        <v>57.857664747663726</v>
      </c>
      <c r="X48" s="4">
        <f t="shared" si="59"/>
        <v>59.407607520336406</v>
      </c>
      <c r="Y48" s="4">
        <f t="shared" si="59"/>
        <v>60.610203560204702</v>
      </c>
      <c r="Z48" s="4">
        <f t="shared" si="59"/>
        <v>56.932089755964178</v>
      </c>
      <c r="AA48" s="4">
        <f t="shared" si="59"/>
        <v>56.734169933377331</v>
      </c>
      <c r="AB48" s="4">
        <f t="shared" si="59"/>
        <v>57.151102617652285</v>
      </c>
      <c r="AC48" s="4">
        <f t="shared" si="59"/>
        <v>57.760543252351098</v>
      </c>
      <c r="AD48" s="4">
        <f t="shared" si="59"/>
        <v>63.814961122976776</v>
      </c>
      <c r="AE48" s="4">
        <f t="shared" si="59"/>
        <v>64.659800388012656</v>
      </c>
      <c r="AF48" s="4">
        <f t="shared" si="59"/>
        <v>65.009646074018733</v>
      </c>
      <c r="AG48" s="4">
        <f t="shared" si="59"/>
        <v>64.17317409155136</v>
      </c>
      <c r="AI48" s="4">
        <f t="shared" si="60"/>
        <v>0.59325996277653559</v>
      </c>
      <c r="AJ48" s="4">
        <f t="shared" si="60"/>
        <v>-0.37977780802105343</v>
      </c>
      <c r="AK48" s="4">
        <f t="shared" si="60"/>
        <v>-0.72617285312919932</v>
      </c>
      <c r="AL48" s="4">
        <f t="shared" si="60"/>
        <v>-1.5985536348337845</v>
      </c>
      <c r="AM48" s="4">
        <f t="shared" si="60"/>
        <v>-1.9726647476637282</v>
      </c>
      <c r="AN48" s="4">
        <f t="shared" si="60"/>
        <v>-1.713607520336403</v>
      </c>
      <c r="AO48" s="4">
        <f t="shared" si="60"/>
        <v>-0.9872035602047049</v>
      </c>
      <c r="AP48" s="4">
        <f t="shared" si="60"/>
        <v>-1.5610897559641757</v>
      </c>
      <c r="AQ48" s="4">
        <f t="shared" si="60"/>
        <v>-0.87916993337733373</v>
      </c>
      <c r="AR48" s="4">
        <f t="shared" si="60"/>
        <v>-1.3571026176522878</v>
      </c>
      <c r="AS48" s="4">
        <f t="shared" si="60"/>
        <v>-1.3475432523511017</v>
      </c>
      <c r="AT48" s="4">
        <f t="shared" si="60"/>
        <v>-2.3859611229767737</v>
      </c>
      <c r="AU48" s="4">
        <f t="shared" si="60"/>
        <v>-1.627800388012659</v>
      </c>
      <c r="AV48" s="4">
        <f t="shared" si="60"/>
        <v>-1.4866460740187293</v>
      </c>
      <c r="AW48" s="4">
        <f t="shared" si="60"/>
        <v>-5.0174091551355104E-2</v>
      </c>
      <c r="AY48" s="2">
        <f t="shared" si="51"/>
        <v>61.033486874665378</v>
      </c>
      <c r="AZ48" s="2">
        <f t="shared" si="51"/>
        <v>64.124632975431837</v>
      </c>
      <c r="BA48" s="2">
        <f t="shared" si="51"/>
        <v>57.773408375404138</v>
      </c>
      <c r="BB48" s="2">
        <f t="shared" si="51"/>
        <v>55.370154482234547</v>
      </c>
      <c r="BC48" s="2">
        <f t="shared" si="51"/>
        <v>57.855416707837833</v>
      </c>
      <c r="BD48" s="2">
        <f t="shared" si="51"/>
        <v>59.407261347568458</v>
      </c>
      <c r="BE48" s="2">
        <f t="shared" si="51"/>
        <v>60.61002664104771</v>
      </c>
      <c r="BF48" s="2">
        <f t="shared" si="51"/>
        <v>56.932008954616443</v>
      </c>
      <c r="BG48" s="2">
        <f t="shared" si="51"/>
        <v>56.734150861101931</v>
      </c>
      <c r="BH48" s="2">
        <f t="shared" si="51"/>
        <v>57.15107605288626</v>
      </c>
      <c r="BI48" s="2">
        <f t="shared" si="51"/>
        <v>57.760521425385519</v>
      </c>
      <c r="BJ48" s="2">
        <f t="shared" si="51"/>
        <v>63.814748834677552</v>
      </c>
      <c r="BK48" s="2">
        <f t="shared" si="51"/>
        <v>64.659488975426399</v>
      </c>
      <c r="BL48" s="2">
        <f t="shared" si="51"/>
        <v>65.009622491447701</v>
      </c>
      <c r="BM48" s="2">
        <f t="shared" si="51"/>
        <v>64.173174082464371</v>
      </c>
      <c r="BO48" s="2">
        <f t="shared" si="10"/>
        <v>61.642000000000003</v>
      </c>
      <c r="BP48" s="2">
        <f t="shared" si="11"/>
        <v>63.746000000000002</v>
      </c>
      <c r="BQ48" s="2">
        <f t="shared" si="12"/>
        <v>57.048000000000002</v>
      </c>
      <c r="BR48" s="2">
        <f t="shared" si="13"/>
        <v>53.774000000000001</v>
      </c>
      <c r="BS48" s="2">
        <f t="shared" si="14"/>
        <v>55.884999999999998</v>
      </c>
      <c r="BT48" s="2">
        <f t="shared" si="15"/>
        <v>57.694000000000003</v>
      </c>
      <c r="BU48" s="2">
        <f t="shared" si="16"/>
        <v>59.622999999999998</v>
      </c>
      <c r="BV48" s="2">
        <f t="shared" si="17"/>
        <v>55.371000000000002</v>
      </c>
      <c r="BW48" s="2">
        <f t="shared" si="18"/>
        <v>55.854999999999997</v>
      </c>
      <c r="BX48" s="2">
        <f t="shared" si="19"/>
        <v>55.793999999999997</v>
      </c>
      <c r="BY48" s="2">
        <f t="shared" si="20"/>
        <v>56.412999999999997</v>
      </c>
      <c r="BZ48" s="2">
        <f t="shared" si="21"/>
        <v>61.429000000000002</v>
      </c>
      <c r="CA48" s="2">
        <f t="shared" si="22"/>
        <v>63.031999999999996</v>
      </c>
      <c r="CB48" s="2">
        <f t="shared" si="23"/>
        <v>63.523000000000003</v>
      </c>
      <c r="CC48" s="2">
        <f t="shared" si="24"/>
        <v>64.123000000000005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63.905374390243907</v>
      </c>
      <c r="DL48" s="2">
        <f t="shared" si="61"/>
        <v>65.791654944223865</v>
      </c>
      <c r="DM48" s="2">
        <f t="shared" si="61"/>
        <v>59.028581395348823</v>
      </c>
      <c r="DN48" s="2">
        <f t="shared" si="61"/>
        <v>56.643839127029139</v>
      </c>
      <c r="DO48" s="2">
        <f t="shared" si="61"/>
        <v>59.125159927612565</v>
      </c>
      <c r="DP48" s="2">
        <f t="shared" si="61"/>
        <v>60.034906976744182</v>
      </c>
      <c r="DQ48" s="2">
        <f t="shared" si="61"/>
        <v>61.606023960535595</v>
      </c>
      <c r="DR48" s="2">
        <f t="shared" si="61"/>
        <v>57.892581962563831</v>
      </c>
      <c r="DS48" s="2">
        <f t="shared" si="61"/>
        <v>57.107263863004079</v>
      </c>
      <c r="DT48" s="2">
        <f t="shared" si="61"/>
        <v>57.636804878048785</v>
      </c>
      <c r="DU48" s="2">
        <f t="shared" si="61"/>
        <v>58.045917770034841</v>
      </c>
      <c r="DV48" s="2">
        <f t="shared" si="61"/>
        <v>64.361767441860493</v>
      </c>
      <c r="DW48" s="2">
        <f t="shared" si="61"/>
        <v>64.929093023255803</v>
      </c>
      <c r="DX48" s="2">
        <f t="shared" si="61"/>
        <v>65.264908188153328</v>
      </c>
      <c r="DY48" s="2">
        <f t="shared" si="61"/>
        <v>63.80018649732618</v>
      </c>
      <c r="EA48" s="2">
        <f t="shared" si="62"/>
        <v>44.851669694021794</v>
      </c>
      <c r="EB48" s="2">
        <f t="shared" si="62"/>
        <v>52.093802797026278</v>
      </c>
      <c r="EC48" s="2">
        <f t="shared" si="62"/>
        <v>48.551469672549487</v>
      </c>
      <c r="ED48" s="2">
        <f t="shared" si="62"/>
        <v>46.806347835167479</v>
      </c>
      <c r="EE48" s="2">
        <f t="shared" si="62"/>
        <v>49.035749692298118</v>
      </c>
      <c r="EF48" s="2">
        <f t="shared" si="62"/>
        <v>54.536471513653225</v>
      </c>
      <c r="EG48" s="2">
        <f t="shared" si="62"/>
        <v>52.616150388512466</v>
      </c>
      <c r="EH48" s="2">
        <f t="shared" si="62"/>
        <v>48.848622821276386</v>
      </c>
      <c r="EI48" s="2">
        <f t="shared" si="62"/>
        <v>53.143936234226402</v>
      </c>
      <c r="EJ48" s="2">
        <f t="shared" si="62"/>
        <v>52.712690484931422</v>
      </c>
      <c r="EK48" s="2">
        <f t="shared" si="62"/>
        <v>55.081068993672169</v>
      </c>
      <c r="EL48" s="2">
        <f t="shared" si="62"/>
        <v>59.42277795444933</v>
      </c>
      <c r="EM48" s="2">
        <f t="shared" si="62"/>
        <v>62.551828734216286</v>
      </c>
      <c r="EN48" s="2">
        <f t="shared" si="62"/>
        <v>62.771484563752665</v>
      </c>
      <c r="EO48" s="2">
        <f t="shared" si="62"/>
        <v>68.571455577980942</v>
      </c>
      <c r="EQ48" s="2">
        <f t="shared" si="63"/>
        <v>45.19965118943599</v>
      </c>
      <c r="ER48" s="2">
        <f t="shared" si="63"/>
        <v>53.137179746112515</v>
      </c>
      <c r="ES48" s="2">
        <f t="shared" si="63"/>
        <v>50.457200108183606</v>
      </c>
      <c r="ET48" s="2">
        <f t="shared" si="63"/>
        <v>45.939574424854875</v>
      </c>
      <c r="EU48" s="2">
        <f t="shared" si="63"/>
        <v>47.714122924687338</v>
      </c>
      <c r="EV48" s="2">
        <f t="shared" si="63"/>
        <v>51.271849750182867</v>
      </c>
      <c r="EW48" s="2">
        <f t="shared" si="63"/>
        <v>53.690158885320869</v>
      </c>
      <c r="EX48" s="2">
        <f t="shared" si="63"/>
        <v>51.384732261388862</v>
      </c>
      <c r="EY48" s="2">
        <f t="shared" si="63"/>
        <v>53.294333089289012</v>
      </c>
      <c r="EZ48" s="2">
        <f t="shared" si="63"/>
        <v>53.950121803593426</v>
      </c>
      <c r="FA48" s="2">
        <f t="shared" si="63"/>
        <v>55.757695652494817</v>
      </c>
      <c r="FB48" s="2">
        <f t="shared" si="63"/>
        <v>59.475700483681976</v>
      </c>
      <c r="FC48" s="2">
        <f t="shared" si="63"/>
        <v>60.277439524400783</v>
      </c>
      <c r="FD48" s="2">
        <f t="shared" si="63"/>
        <v>62.526071123657211</v>
      </c>
      <c r="FE48" s="2">
        <f t="shared" si="63"/>
        <v>71.136135333914027</v>
      </c>
      <c r="FG48" s="2">
        <f t="shared" si="64"/>
        <v>0.15072598708333709</v>
      </c>
      <c r="FH48" s="2">
        <f t="shared" si="64"/>
        <v>0.12169971735626273</v>
      </c>
      <c r="FI48" s="2">
        <f t="shared" si="64"/>
        <v>0.11980200831497592</v>
      </c>
      <c r="FJ48" s="2">
        <f t="shared" si="64"/>
        <v>0.12947222101194647</v>
      </c>
      <c r="FK48" s="2">
        <f t="shared" si="64"/>
        <v>0.12584868828697313</v>
      </c>
      <c r="FL48" s="2">
        <f t="shared" si="64"/>
        <v>0.11414774864513223</v>
      </c>
      <c r="FM48" s="2">
        <f t="shared" si="64"/>
        <v>0.11079151381010137</v>
      </c>
      <c r="FN48" s="2">
        <f t="shared" si="64"/>
        <v>0.10621306946385035</v>
      </c>
      <c r="FO48" s="2">
        <f t="shared" si="64"/>
        <v>9.4141493900215117E-2</v>
      </c>
      <c r="FP48" s="2">
        <f t="shared" si="64"/>
        <v>9.864392674293572E-2</v>
      </c>
      <c r="FQ48" s="2">
        <f t="shared" si="64"/>
        <v>9.6260842041540368E-2</v>
      </c>
      <c r="FR48" s="2">
        <f t="shared" si="64"/>
        <v>0.1107552029024149</v>
      </c>
      <c r="FS48" s="2">
        <f t="shared" si="64"/>
        <v>0.11340656596798751</v>
      </c>
      <c r="FT48" s="2">
        <f t="shared" si="64"/>
        <v>0.10238335642206842</v>
      </c>
      <c r="FU48" s="2">
        <f t="shared" si="64"/>
        <v>7.817229187889102E-2</v>
      </c>
      <c r="FW48" s="2">
        <f t="shared" si="53"/>
        <v>2.6793205453085544E-6</v>
      </c>
      <c r="FX48" s="2">
        <f t="shared" si="53"/>
        <v>2.6509209345456868E-6</v>
      </c>
      <c r="FY48" s="2">
        <f t="shared" si="53"/>
        <v>3.1514357614089298E-6</v>
      </c>
      <c r="FZ48" s="2">
        <f t="shared" si="53"/>
        <v>3.2281234680561147E-6</v>
      </c>
      <c r="GA48" s="2">
        <f t="shared" si="53"/>
        <v>3.159796211303121E-6</v>
      </c>
      <c r="GB48" s="2">
        <f t="shared" si="53"/>
        <v>3.5532426661483067E-6</v>
      </c>
      <c r="GC48" s="2">
        <f t="shared" si="53"/>
        <v>4.0805244909505665E-6</v>
      </c>
      <c r="GD48" s="2">
        <f t="shared" si="53"/>
        <v>5.3832670538095225E-6</v>
      </c>
      <c r="GE48" s="2">
        <f t="shared" si="53"/>
        <v>3.8690102799766157E-6</v>
      </c>
      <c r="GF48" s="2">
        <f t="shared" si="53"/>
        <v>4.1653269222497356E-6</v>
      </c>
      <c r="GG48" s="2">
        <f t="shared" si="53"/>
        <v>3.6875419385875373E-6</v>
      </c>
      <c r="GH48" s="2">
        <f t="shared" si="53"/>
        <v>3.3185899424235339E-6</v>
      </c>
      <c r="GI48" s="2">
        <f t="shared" si="53"/>
        <v>2.9319568836235734E-6</v>
      </c>
      <c r="GJ48" s="2">
        <f t="shared" si="53"/>
        <v>2.514358667991287E-6</v>
      </c>
      <c r="GK48" s="2">
        <f t="shared" si="53"/>
        <v>2.5523391366824559E-6</v>
      </c>
      <c r="GM48" s="86">
        <f t="shared" si="54"/>
        <v>1.3925450069649304E-5</v>
      </c>
      <c r="GN48" s="86">
        <f t="shared" si="54"/>
        <v>8.3837159575999361E-7</v>
      </c>
      <c r="GO48" s="86">
        <f t="shared" si="54"/>
        <v>5.3090475993403379E-7</v>
      </c>
      <c r="GP48" s="86">
        <f t="shared" si="54"/>
        <v>1.7971402324446245E-6</v>
      </c>
      <c r="GQ48" s="86">
        <f t="shared" si="54"/>
        <v>1.6558158200649252E-6</v>
      </c>
      <c r="GR48" s="86">
        <f t="shared" si="54"/>
        <v>2.4394414917634942E-7</v>
      </c>
      <c r="GS48" s="86">
        <f t="shared" si="54"/>
        <v>1.159113770584972E-7</v>
      </c>
      <c r="GT48" s="86">
        <f t="shared" si="54"/>
        <v>5.0175195150725123E-8</v>
      </c>
      <c r="GU48" s="86">
        <f t="shared" si="54"/>
        <v>1.177805836542845E-8</v>
      </c>
      <c r="GV48" s="86">
        <f t="shared" si="54"/>
        <v>1.661290551086049E-8</v>
      </c>
      <c r="GW48" s="86">
        <f t="shared" si="54"/>
        <v>1.3825908559805312E-8</v>
      </c>
      <c r="GX48" s="86">
        <f t="shared" si="54"/>
        <v>1.5014483825642098E-7</v>
      </c>
      <c r="GY48" s="86">
        <f t="shared" si="54"/>
        <v>2.2589533539011349E-7</v>
      </c>
      <c r="GZ48" s="86">
        <f t="shared" si="54"/>
        <v>1.8297517204652664E-8</v>
      </c>
      <c r="HA48" s="86">
        <f t="shared" si="54"/>
        <v>6.8250788567740163E-12</v>
      </c>
      <c r="HC48" s="86">
        <f t="shared" si="58"/>
        <v>3.7945857023268577E-18</v>
      </c>
      <c r="HD48" s="86">
        <f t="shared" si="58"/>
        <v>9.2961465205148437E-22</v>
      </c>
      <c r="HE48" s="86">
        <f t="shared" si="58"/>
        <v>6.0587023781982551E-21</v>
      </c>
      <c r="HF48" s="86">
        <f t="shared" si="58"/>
        <v>1.2643509343156635E-20</v>
      </c>
      <c r="HG48" s="86">
        <f t="shared" si="58"/>
        <v>5.2614125267376164E-21</v>
      </c>
      <c r="HH48" s="86">
        <f t="shared" si="58"/>
        <v>3.3545361795551024E-22</v>
      </c>
      <c r="HI48" s="86">
        <f t="shared" si="58"/>
        <v>8.5789466006204384E-22</v>
      </c>
      <c r="HJ48" s="86">
        <f t="shared" si="58"/>
        <v>1.44003873532558E-27</v>
      </c>
      <c r="HK48" s="86">
        <f t="shared" si="58"/>
        <v>9.2543286408405765E-23</v>
      </c>
      <c r="HL48" s="86">
        <f t="shared" si="58"/>
        <v>2.2895039588991177E-23</v>
      </c>
      <c r="HM48" s="86">
        <f t="shared" si="58"/>
        <v>5.0759320755940332E-27</v>
      </c>
      <c r="HN48" s="86">
        <f t="shared" si="58"/>
        <v>3.7761622627831517E-27</v>
      </c>
      <c r="HO48" s="86">
        <f t="shared" si="58"/>
        <v>4.1696951584272604E-26</v>
      </c>
      <c r="HP48" s="86">
        <f t="shared" si="58"/>
        <v>1.95369038286076E-24</v>
      </c>
      <c r="HQ48" s="86">
        <f t="shared" si="58"/>
        <v>1.5829326522454576E-34</v>
      </c>
      <c r="HS48" s="86">
        <f t="shared" si="55"/>
        <v>4.8325775150913628E-84</v>
      </c>
      <c r="HT48" s="86">
        <f t="shared" si="55"/>
        <v>5.0390356296127689E-102</v>
      </c>
      <c r="HU48" s="86">
        <f t="shared" si="55"/>
        <v>1.4890627821191431E-96</v>
      </c>
      <c r="HV48" s="86">
        <f t="shared" si="55"/>
        <v>9.685619544257828E-95</v>
      </c>
      <c r="HW48" s="86">
        <f t="shared" si="55"/>
        <v>1.2679727004479385E-96</v>
      </c>
      <c r="HX48" s="86">
        <f t="shared" si="55"/>
        <v>1.1561056385764929E-103</v>
      </c>
      <c r="HY48" s="86">
        <f t="shared" si="55"/>
        <v>3.8564097880355968E-102</v>
      </c>
      <c r="HZ48" s="86">
        <f t="shared" si="55"/>
        <v>7.0555198950363938E-129</v>
      </c>
      <c r="IA48" s="86">
        <f t="shared" si="55"/>
        <v>1.1404860403516743E-104</v>
      </c>
      <c r="IB48" s="86">
        <f t="shared" si="55"/>
        <v>3.2094748975597499E-109</v>
      </c>
      <c r="IC48" s="86">
        <f t="shared" si="55"/>
        <v>8.0330079576493769E-129</v>
      </c>
      <c r="ID48" s="86">
        <f t="shared" si="55"/>
        <v>1.5845832008061119E-131</v>
      </c>
      <c r="IE48" s="86">
        <f t="shared" si="55"/>
        <v>7.638493626648722E-125</v>
      </c>
      <c r="IF48" s="86">
        <f t="shared" si="55"/>
        <v>7.933753718632456E-71</v>
      </c>
      <c r="IG48" s="86">
        <f t="shared" si="55"/>
        <v>3.2763831386381757E-49</v>
      </c>
      <c r="II48" s="86">
        <f t="shared" si="56"/>
        <v>4.5175193086836557E-206</v>
      </c>
      <c r="IJ48" s="86">
        <f t="shared" si="56"/>
        <v>1.6750569769800411E-251</v>
      </c>
      <c r="IK48" s="86">
        <f t="shared" si="56"/>
        <v>3.1237353791733228E-239</v>
      </c>
      <c r="IL48" s="86">
        <f t="shared" si="56"/>
        <v>5.3193149331281124E-236</v>
      </c>
      <c r="IM48" s="86">
        <f t="shared" si="56"/>
        <v>1.9836884793433808E-240</v>
      </c>
      <c r="IN48" s="86">
        <f t="shared" si="56"/>
        <v>7.1076939692203491E-259</v>
      </c>
      <c r="IO48" s="86">
        <f t="shared" si="56"/>
        <v>1.691203141638242E-251</v>
      </c>
      <c r="IP48" s="86">
        <f t="shared" si="56"/>
        <v>0</v>
      </c>
      <c r="IQ48" s="86">
        <f t="shared" si="56"/>
        <v>3.5476992519809845E-258</v>
      </c>
      <c r="IR48" s="86">
        <f t="shared" si="56"/>
        <v>8.1702379289123864E-269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2.7594359447721671E-252</v>
      </c>
      <c r="IW48" s="86">
        <f t="shared" si="56"/>
        <v>4.3168129712518474E-245</v>
      </c>
      <c r="IY48" s="86">
        <f t="shared" si="57"/>
        <v>1.3925450069653099E-5</v>
      </c>
      <c r="IZ48" s="86">
        <f t="shared" si="57"/>
        <v>8.3837159575999457E-7</v>
      </c>
      <c r="JA48" s="86">
        <f t="shared" si="57"/>
        <v>5.3090475993403983E-7</v>
      </c>
      <c r="JB48" s="86">
        <f t="shared" si="57"/>
        <v>1.7971402324446372E-6</v>
      </c>
      <c r="JC48" s="86">
        <f t="shared" si="57"/>
        <v>1.6558158200649305E-6</v>
      </c>
      <c r="JD48" s="86">
        <f t="shared" si="57"/>
        <v>2.4394414917634973E-7</v>
      </c>
      <c r="JE48" s="86">
        <f t="shared" si="57"/>
        <v>1.1591137705849806E-7</v>
      </c>
      <c r="JF48" s="86">
        <f t="shared" si="57"/>
        <v>5.0175195150725123E-8</v>
      </c>
      <c r="JG48" s="86">
        <f t="shared" si="57"/>
        <v>1.1778058365428542E-8</v>
      </c>
      <c r="JH48" s="86">
        <f t="shared" si="57"/>
        <v>1.6612905510860513E-8</v>
      </c>
      <c r="JI48" s="86">
        <f t="shared" si="57"/>
        <v>1.3825908559805312E-8</v>
      </c>
      <c r="JJ48" s="86">
        <f t="shared" si="57"/>
        <v>1.5014483825642098E-7</v>
      </c>
      <c r="JK48" s="86">
        <f t="shared" si="57"/>
        <v>2.2589533539011349E-7</v>
      </c>
      <c r="JL48" s="86">
        <f t="shared" si="57"/>
        <v>1.8297517204652667E-8</v>
      </c>
      <c r="JM48" s="86">
        <f t="shared" si="57"/>
        <v>6.8250788567740163E-12</v>
      </c>
    </row>
    <row r="49" spans="2:273" x14ac:dyDescent="0.25">
      <c r="B49" s="2">
        <v>22</v>
      </c>
      <c r="C49" s="37">
        <v>60.790999999999997</v>
      </c>
      <c r="D49" s="37">
        <v>63.603000000000002</v>
      </c>
      <c r="E49" s="37">
        <v>57.194000000000003</v>
      </c>
      <c r="F49" s="37">
        <v>55.887</v>
      </c>
      <c r="G49" s="37">
        <v>57.426000000000002</v>
      </c>
      <c r="H49" s="37">
        <v>58.048000000000002</v>
      </c>
      <c r="I49" s="37">
        <v>59.933999999999997</v>
      </c>
      <c r="J49" s="37">
        <v>55.918999999999997</v>
      </c>
      <c r="K49" s="37">
        <v>54.838999999999999</v>
      </c>
      <c r="L49" s="37">
        <v>56.094999999999999</v>
      </c>
      <c r="M49" s="37">
        <v>57.238</v>
      </c>
      <c r="N49" s="37">
        <v>63.206000000000003</v>
      </c>
      <c r="O49" s="37">
        <v>63.548000000000002</v>
      </c>
      <c r="P49" s="37">
        <v>63.753999999999998</v>
      </c>
      <c r="Q49" s="37">
        <v>63.430999999999997</v>
      </c>
      <c r="S49" s="4">
        <f t="shared" si="59"/>
        <v>61.042215194999969</v>
      </c>
      <c r="T49" s="4">
        <f t="shared" si="59"/>
        <v>64.293858196938587</v>
      </c>
      <c r="U49" s="4">
        <f t="shared" si="59"/>
        <v>57.952138722701655</v>
      </c>
      <c r="V49" s="4">
        <f t="shared" si="59"/>
        <v>55.487234184574483</v>
      </c>
      <c r="W49" s="4">
        <f t="shared" si="59"/>
        <v>57.905459954068867</v>
      </c>
      <c r="X49" s="4">
        <f t="shared" si="59"/>
        <v>59.503791070410976</v>
      </c>
      <c r="Y49" s="4">
        <f t="shared" si="59"/>
        <v>60.622724229347668</v>
      </c>
      <c r="Z49" s="4">
        <f t="shared" si="59"/>
        <v>57.034786827394363</v>
      </c>
      <c r="AA49" s="4">
        <f t="shared" si="59"/>
        <v>56.89897696543261</v>
      </c>
      <c r="AB49" s="4">
        <f t="shared" si="59"/>
        <v>57.307895728625859</v>
      </c>
      <c r="AC49" s="4">
        <f t="shared" si="59"/>
        <v>57.972648879840527</v>
      </c>
      <c r="AD49" s="4">
        <f t="shared" si="59"/>
        <v>63.985173474642167</v>
      </c>
      <c r="AE49" s="4">
        <f t="shared" si="59"/>
        <v>64.789199326425347</v>
      </c>
      <c r="AF49" s="4">
        <f t="shared" si="59"/>
        <v>65.167893041836535</v>
      </c>
      <c r="AG49" s="4">
        <f t="shared" si="59"/>
        <v>64.40654741984045</v>
      </c>
      <c r="AI49" s="4">
        <f t="shared" si="60"/>
        <v>-0.25121519499997191</v>
      </c>
      <c r="AJ49" s="4">
        <f t="shared" si="60"/>
        <v>-0.69085819693858497</v>
      </c>
      <c r="AK49" s="4">
        <f t="shared" si="60"/>
        <v>-0.75813872270165206</v>
      </c>
      <c r="AL49" s="4">
        <f t="shared" si="60"/>
        <v>0.3997658154255177</v>
      </c>
      <c r="AM49" s="4">
        <f t="shared" si="60"/>
        <v>-0.4794599540688651</v>
      </c>
      <c r="AN49" s="4">
        <f t="shared" si="60"/>
        <v>-1.4557910704109744</v>
      </c>
      <c r="AO49" s="4">
        <f t="shared" si="60"/>
        <v>-0.6887242293476703</v>
      </c>
      <c r="AP49" s="4">
        <f t="shared" si="60"/>
        <v>-1.1157868273943663</v>
      </c>
      <c r="AQ49" s="4">
        <f t="shared" si="60"/>
        <v>-2.059976965432611</v>
      </c>
      <c r="AR49" s="4">
        <f t="shared" si="60"/>
        <v>-1.2128957286258597</v>
      </c>
      <c r="AS49" s="4">
        <f t="shared" si="60"/>
        <v>-0.73464887984052751</v>
      </c>
      <c r="AT49" s="4">
        <f t="shared" si="60"/>
        <v>-0.77917347464216391</v>
      </c>
      <c r="AU49" s="4">
        <f t="shared" si="60"/>
        <v>-1.2411993264253454</v>
      </c>
      <c r="AV49" s="4">
        <f t="shared" si="60"/>
        <v>-1.4138930418365376</v>
      </c>
      <c r="AW49" s="4">
        <f t="shared" si="60"/>
        <v>-0.97554741984045279</v>
      </c>
      <c r="AY49" s="2">
        <f t="shared" si="51"/>
        <v>61.018948429589884</v>
      </c>
      <c r="AZ49" s="2">
        <f t="shared" si="51"/>
        <v>64.291872751729073</v>
      </c>
      <c r="BA49" s="2">
        <f t="shared" si="51"/>
        <v>57.950779222570809</v>
      </c>
      <c r="BB49" s="2">
        <f t="shared" si="51"/>
        <v>55.48320281411489</v>
      </c>
      <c r="BC49" s="2">
        <f t="shared" si="51"/>
        <v>57.901694467666161</v>
      </c>
      <c r="BD49" s="2">
        <f t="shared" si="51"/>
        <v>59.503153580697628</v>
      </c>
      <c r="BE49" s="2">
        <f t="shared" si="51"/>
        <v>60.622385824703599</v>
      </c>
      <c r="BF49" s="2">
        <f t="shared" si="51"/>
        <v>57.034626164988424</v>
      </c>
      <c r="BG49" s="2">
        <f t="shared" si="51"/>
        <v>56.898937207578193</v>
      </c>
      <c r="BH49" s="2">
        <f t="shared" si="51"/>
        <v>57.307840595321828</v>
      </c>
      <c r="BI49" s="2">
        <f t="shared" si="51"/>
        <v>57.972603464706808</v>
      </c>
      <c r="BJ49" s="2">
        <f t="shared" si="51"/>
        <v>63.984774161427602</v>
      </c>
      <c r="BK49" s="2">
        <f t="shared" si="51"/>
        <v>64.788624235194433</v>
      </c>
      <c r="BL49" s="2">
        <f t="shared" si="51"/>
        <v>65.167843722183719</v>
      </c>
      <c r="BM49" s="2">
        <f t="shared" si="51"/>
        <v>64.406547392439577</v>
      </c>
      <c r="BO49" s="2">
        <f t="shared" si="10"/>
        <v>60.790999999999997</v>
      </c>
      <c r="BP49" s="2">
        <f t="shared" si="11"/>
        <v>63.603000000000002</v>
      </c>
      <c r="BQ49" s="2">
        <f t="shared" si="12"/>
        <v>57.194000000000003</v>
      </c>
      <c r="BR49" s="2">
        <f t="shared" si="13"/>
        <v>55.887</v>
      </c>
      <c r="BS49" s="2">
        <f t="shared" si="14"/>
        <v>57.426000000000002</v>
      </c>
      <c r="BT49" s="2">
        <f t="shared" si="15"/>
        <v>58.048000000000002</v>
      </c>
      <c r="BU49" s="2">
        <f t="shared" si="16"/>
        <v>59.933999999999997</v>
      </c>
      <c r="BV49" s="2">
        <f t="shared" si="17"/>
        <v>55.918999999999997</v>
      </c>
      <c r="BW49" s="2">
        <f t="shared" si="18"/>
        <v>54.838999999999999</v>
      </c>
      <c r="BX49" s="2">
        <f t="shared" si="19"/>
        <v>56.094999999999999</v>
      </c>
      <c r="BY49" s="2">
        <f t="shared" si="20"/>
        <v>57.238</v>
      </c>
      <c r="BZ49" s="2">
        <f t="shared" si="21"/>
        <v>63.206000000000003</v>
      </c>
      <c r="CA49" s="2">
        <f t="shared" si="22"/>
        <v>63.548000000000002</v>
      </c>
      <c r="CB49" s="2">
        <f t="shared" si="23"/>
        <v>63.753999999999998</v>
      </c>
      <c r="CC49" s="2">
        <f t="shared" si="24"/>
        <v>63.430999999999997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64.164957317073174</v>
      </c>
      <c r="DL49" s="2">
        <f t="shared" si="61"/>
        <v>66.153441023147778</v>
      </c>
      <c r="DM49" s="2">
        <f t="shared" si="61"/>
        <v>59.364203412866189</v>
      </c>
      <c r="DN49" s="2">
        <f t="shared" si="61"/>
        <v>56.912993571563618</v>
      </c>
      <c r="DO49" s="2">
        <f t="shared" si="61"/>
        <v>59.3192416875996</v>
      </c>
      <c r="DP49" s="2">
        <f t="shared" si="61"/>
        <v>60.227791301721531</v>
      </c>
      <c r="DQ49" s="2">
        <f t="shared" si="61"/>
        <v>61.732930584918961</v>
      </c>
      <c r="DR49" s="2">
        <f t="shared" si="61"/>
        <v>58.113193987521285</v>
      </c>
      <c r="DS49" s="2">
        <f t="shared" si="61"/>
        <v>57.341705480377058</v>
      </c>
      <c r="DT49" s="2">
        <f t="shared" si="61"/>
        <v>57.875707317073179</v>
      </c>
      <c r="DU49" s="2">
        <f t="shared" si="61"/>
        <v>58.328172822299649</v>
      </c>
      <c r="DV49" s="2">
        <f t="shared" si="61"/>
        <v>64.630656901238325</v>
      </c>
      <c r="DW49" s="2">
        <f t="shared" si="61"/>
        <v>65.12780685593475</v>
      </c>
      <c r="DX49" s="2">
        <f t="shared" si="61"/>
        <v>65.484174564459948</v>
      </c>
      <c r="DY49" s="2">
        <f t="shared" si="61"/>
        <v>64.032613302139012</v>
      </c>
      <c r="EA49" s="2">
        <f t="shared" si="62"/>
        <v>44.852306829409166</v>
      </c>
      <c r="EB49" s="2">
        <f t="shared" si="62"/>
        <v>52.039132485888658</v>
      </c>
      <c r="EC49" s="2">
        <f t="shared" si="62"/>
        <v>48.479882638944844</v>
      </c>
      <c r="ED49" s="2">
        <f t="shared" si="62"/>
        <v>46.715669001526223</v>
      </c>
      <c r="EE49" s="2">
        <f t="shared" si="62"/>
        <v>48.921745919065074</v>
      </c>
      <c r="EF49" s="2">
        <f t="shared" si="62"/>
        <v>54.374465614113959</v>
      </c>
      <c r="EG49" s="2">
        <f t="shared" si="62"/>
        <v>52.493420302107296</v>
      </c>
      <c r="EH49" s="2">
        <f t="shared" si="62"/>
        <v>48.75691561680452</v>
      </c>
      <c r="EI49" s="2">
        <f t="shared" si="62"/>
        <v>53.013351762292544</v>
      </c>
      <c r="EJ49" s="2">
        <f t="shared" si="62"/>
        <v>52.575486399893208</v>
      </c>
      <c r="EK49" s="2">
        <f t="shared" si="62"/>
        <v>54.928065033680333</v>
      </c>
      <c r="EL49" s="2">
        <f t="shared" si="62"/>
        <v>59.255320005376639</v>
      </c>
      <c r="EM49" s="2">
        <f t="shared" si="62"/>
        <v>62.370328831623461</v>
      </c>
      <c r="EN49" s="2">
        <f t="shared" si="62"/>
        <v>62.638533857726216</v>
      </c>
      <c r="EO49" s="2">
        <f t="shared" si="62"/>
        <v>68.428000185009324</v>
      </c>
      <c r="EQ49" s="2">
        <f t="shared" si="63"/>
        <v>45.196554576333966</v>
      </c>
      <c r="ER49" s="2">
        <f t="shared" si="63"/>
        <v>53.071311962907181</v>
      </c>
      <c r="ES49" s="2">
        <f t="shared" si="63"/>
        <v>50.364583326176223</v>
      </c>
      <c r="ET49" s="2">
        <f t="shared" si="63"/>
        <v>45.858363857235013</v>
      </c>
      <c r="EU49" s="2">
        <f t="shared" si="63"/>
        <v>47.614569830187513</v>
      </c>
      <c r="EV49" s="2">
        <f t="shared" si="63"/>
        <v>51.146087190133514</v>
      </c>
      <c r="EW49" s="2">
        <f t="shared" si="63"/>
        <v>53.555353608556054</v>
      </c>
      <c r="EX49" s="2">
        <f t="shared" si="63"/>
        <v>51.264478437467488</v>
      </c>
      <c r="EY49" s="2">
        <f t="shared" si="63"/>
        <v>53.162061113898282</v>
      </c>
      <c r="EZ49" s="2">
        <f t="shared" si="63"/>
        <v>53.798902162630021</v>
      </c>
      <c r="FA49" s="2">
        <f t="shared" si="63"/>
        <v>55.59704275169765</v>
      </c>
      <c r="FB49" s="2">
        <f t="shared" si="63"/>
        <v>59.30761457395144</v>
      </c>
      <c r="FC49" s="2">
        <f t="shared" si="63"/>
        <v>60.122239683157645</v>
      </c>
      <c r="FD49" s="2">
        <f t="shared" si="63"/>
        <v>62.395789847209358</v>
      </c>
      <c r="FE49" s="2">
        <f t="shared" si="63"/>
        <v>70.960851030855537</v>
      </c>
      <c r="FG49" s="2">
        <f t="shared" si="64"/>
        <v>0.16289891958792899</v>
      </c>
      <c r="FH49" s="2">
        <f t="shared" si="64"/>
        <v>0.13189248815952284</v>
      </c>
      <c r="FI49" s="2">
        <f t="shared" si="64"/>
        <v>0.12985933915386058</v>
      </c>
      <c r="FJ49" s="2">
        <f t="shared" si="64"/>
        <v>0.14021204416321068</v>
      </c>
      <c r="FK49" s="2">
        <f t="shared" si="64"/>
        <v>0.13633501013966276</v>
      </c>
      <c r="FL49" s="2">
        <f t="shared" si="64"/>
        <v>0.1237971679294326</v>
      </c>
      <c r="FM49" s="2">
        <f t="shared" si="64"/>
        <v>0.12019571140993886</v>
      </c>
      <c r="FN49" s="2">
        <f t="shared" si="64"/>
        <v>0.11527902238659929</v>
      </c>
      <c r="FO49" s="2">
        <f t="shared" si="64"/>
        <v>0.10229499077586596</v>
      </c>
      <c r="FP49" s="2">
        <f t="shared" si="64"/>
        <v>0.10714125282605584</v>
      </c>
      <c r="FQ49" s="2">
        <f t="shared" si="64"/>
        <v>0.10457670302861574</v>
      </c>
      <c r="FR49" s="2">
        <f t="shared" si="64"/>
        <v>0.12015673484491354</v>
      </c>
      <c r="FS49" s="2">
        <f t="shared" si="64"/>
        <v>0.12300202958456548</v>
      </c>
      <c r="FT49" s="2">
        <f t="shared" si="64"/>
        <v>0.11116307561151224</v>
      </c>
      <c r="FU49" s="2">
        <f t="shared" si="64"/>
        <v>8.5072602678773243E-2</v>
      </c>
      <c r="FW49" s="2">
        <f t="shared" si="53"/>
        <v>2.9378157989956262E-6</v>
      </c>
      <c r="FX49" s="2">
        <f t="shared" si="53"/>
        <v>2.9066762610287672E-6</v>
      </c>
      <c r="FY49" s="2">
        <f t="shared" si="53"/>
        <v>3.4554795483100756E-6</v>
      </c>
      <c r="FZ49" s="2">
        <f t="shared" si="53"/>
        <v>3.5395658948067558E-6</v>
      </c>
      <c r="GA49" s="2">
        <f t="shared" si="53"/>
        <v>3.4646465937472166E-6</v>
      </c>
      <c r="GB49" s="2">
        <f t="shared" si="53"/>
        <v>3.8960517734300616E-6</v>
      </c>
      <c r="GC49" s="2">
        <f t="shared" si="53"/>
        <v>4.4742043717434469E-6</v>
      </c>
      <c r="GD49" s="2">
        <f t="shared" si="53"/>
        <v>5.9026318828806181E-6</v>
      </c>
      <c r="GE49" s="2">
        <f t="shared" si="53"/>
        <v>4.242283829109145E-6</v>
      </c>
      <c r="GF49" s="2">
        <f t="shared" si="53"/>
        <v>4.5671883146700037E-6</v>
      </c>
      <c r="GG49" s="2">
        <f t="shared" si="53"/>
        <v>4.0433078945476906E-6</v>
      </c>
      <c r="GH49" s="2">
        <f t="shared" si="53"/>
        <v>3.638760348779853E-6</v>
      </c>
      <c r="GI49" s="2">
        <f t="shared" si="53"/>
        <v>3.2148258855476609E-6</v>
      </c>
      <c r="GJ49" s="2">
        <f t="shared" si="53"/>
        <v>2.7569387879556861E-6</v>
      </c>
      <c r="GK49" s="2">
        <f t="shared" si="53"/>
        <v>2.7985835233978203E-6</v>
      </c>
      <c r="GM49" s="86">
        <f t="shared" si="54"/>
        <v>2.1689931209247938E-5</v>
      </c>
      <c r="GN49" s="86">
        <f t="shared" si="54"/>
        <v>1.4856773591407614E-6</v>
      </c>
      <c r="GO49" s="86">
        <f t="shared" si="54"/>
        <v>9.6496241193674177E-7</v>
      </c>
      <c r="GP49" s="86">
        <f t="shared" si="54"/>
        <v>3.0856138117724622E-6</v>
      </c>
      <c r="GQ49" s="86">
        <f t="shared" si="54"/>
        <v>2.8331818982151422E-6</v>
      </c>
      <c r="GR49" s="86">
        <f t="shared" si="54"/>
        <v>4.5919021235170708E-7</v>
      </c>
      <c r="GS49" s="86">
        <f t="shared" si="54"/>
        <v>2.2668062489902227E-7</v>
      </c>
      <c r="GT49" s="86">
        <f t="shared" si="54"/>
        <v>1.0201426294667998E-7</v>
      </c>
      <c r="GU49" s="86">
        <f t="shared" si="54"/>
        <v>2.5094658385310153E-8</v>
      </c>
      <c r="GV49" s="86">
        <f t="shared" si="54"/>
        <v>3.5251260554224059E-8</v>
      </c>
      <c r="GW49" s="86">
        <f t="shared" si="54"/>
        <v>2.9407100720950259E-8</v>
      </c>
      <c r="GX49" s="86">
        <f t="shared" si="54"/>
        <v>2.8869205602217757E-7</v>
      </c>
      <c r="GY49" s="86">
        <f t="shared" si="54"/>
        <v>4.2640621852227375E-7</v>
      </c>
      <c r="GZ49" s="86">
        <f t="shared" si="54"/>
        <v>3.9138216813745914E-8</v>
      </c>
      <c r="HA49" s="86">
        <f t="shared" si="54"/>
        <v>2.106053035368097E-11</v>
      </c>
      <c r="HC49" s="86">
        <f t="shared" si="58"/>
        <v>1.1488930253950431E-17</v>
      </c>
      <c r="HD49" s="86">
        <f t="shared" si="58"/>
        <v>3.5776469127088285E-21</v>
      </c>
      <c r="HE49" s="86">
        <f t="shared" si="58"/>
        <v>2.2351122746895728E-20</v>
      </c>
      <c r="HF49" s="86">
        <f t="shared" si="58"/>
        <v>4.5855946137330829E-20</v>
      </c>
      <c r="HG49" s="86">
        <f t="shared" si="58"/>
        <v>1.9518448317031505E-20</v>
      </c>
      <c r="HH49" s="86">
        <f t="shared" si="58"/>
        <v>1.3796210471298784E-21</v>
      </c>
      <c r="HI49" s="86">
        <f t="shared" si="58"/>
        <v>3.4628334470757209E-21</v>
      </c>
      <c r="HJ49" s="86">
        <f t="shared" si="58"/>
        <v>8.9003143516614638E-27</v>
      </c>
      <c r="HK49" s="86">
        <f t="shared" si="58"/>
        <v>3.9085976288842069E-22</v>
      </c>
      <c r="HL49" s="86">
        <f t="shared" si="58"/>
        <v>1.0256357934972034E-22</v>
      </c>
      <c r="HM49" s="86">
        <f t="shared" si="58"/>
        <v>2.9204173677491314E-26</v>
      </c>
      <c r="HN49" s="86">
        <f t="shared" si="58"/>
        <v>2.1868301361719488E-26</v>
      </c>
      <c r="HO49" s="86">
        <f t="shared" si="58"/>
        <v>2.1868965807760476E-25</v>
      </c>
      <c r="HP49" s="86">
        <f t="shared" si="58"/>
        <v>9.3108596961175875E-24</v>
      </c>
      <c r="HQ49" s="86">
        <f t="shared" si="58"/>
        <v>1.5199934303702376E-33</v>
      </c>
      <c r="HS49" s="86">
        <f t="shared" si="55"/>
        <v>1.5116523243607623E-82</v>
      </c>
      <c r="HT49" s="86">
        <f t="shared" si="55"/>
        <v>3.3532748319959506E-100</v>
      </c>
      <c r="HU49" s="86">
        <f t="shared" si="55"/>
        <v>8.4146349733981868E-95</v>
      </c>
      <c r="HV49" s="86">
        <f t="shared" si="55"/>
        <v>5.1621917697672992E-93</v>
      </c>
      <c r="HW49" s="86">
        <f t="shared" si="55"/>
        <v>7.2550956174255936E-95</v>
      </c>
      <c r="HX49" s="86">
        <f t="shared" si="55"/>
        <v>9.3578390490878611E-102</v>
      </c>
      <c r="HY49" s="86">
        <f t="shared" si="55"/>
        <v>2.9747583010449958E-100</v>
      </c>
      <c r="HZ49" s="86">
        <f t="shared" si="55"/>
        <v>1.9862217386038278E-126</v>
      </c>
      <c r="IA49" s="86">
        <f t="shared" si="55"/>
        <v>9.662906220308106E-103</v>
      </c>
      <c r="IB49" s="86">
        <f t="shared" si="55"/>
        <v>3.3803617164431038E-107</v>
      </c>
      <c r="IC49" s="86">
        <f t="shared" si="55"/>
        <v>1.915796557705436E-126</v>
      </c>
      <c r="ID49" s="86">
        <f t="shared" si="55"/>
        <v>4.032605410640497E-129</v>
      </c>
      <c r="IE49" s="86">
        <f t="shared" si="55"/>
        <v>1.378725091592951E-122</v>
      </c>
      <c r="IF49" s="86">
        <f t="shared" si="55"/>
        <v>1.4104953470889676E-69</v>
      </c>
      <c r="IG49" s="86">
        <f t="shared" si="55"/>
        <v>2.3046534130989179E-48</v>
      </c>
      <c r="II49" s="86">
        <f t="shared" si="56"/>
        <v>3.7413239972334366E-203</v>
      </c>
      <c r="IJ49" s="86">
        <f t="shared" si="56"/>
        <v>6.1449480645052676E-248</v>
      </c>
      <c r="IK49" s="86">
        <f t="shared" si="56"/>
        <v>8.5118648907101513E-236</v>
      </c>
      <c r="IL49" s="86">
        <f t="shared" si="56"/>
        <v>1.320851235216987E-232</v>
      </c>
      <c r="IM49" s="86">
        <f t="shared" si="56"/>
        <v>5.6347367227945291E-237</v>
      </c>
      <c r="IN49" s="86">
        <f t="shared" si="56"/>
        <v>4.0445761121622208E-255</v>
      </c>
      <c r="IO49" s="86">
        <f t="shared" si="56"/>
        <v>8.242447014982517E-248</v>
      </c>
      <c r="IP49" s="86">
        <f t="shared" si="56"/>
        <v>0</v>
      </c>
      <c r="IQ49" s="86">
        <f t="shared" si="56"/>
        <v>2.0911065253929723E-254</v>
      </c>
      <c r="IR49" s="86">
        <f t="shared" si="56"/>
        <v>7.2860598175453183E-265</v>
      </c>
      <c r="IS49" s="86">
        <f t="shared" si="56"/>
        <v>0</v>
      </c>
      <c r="IT49" s="86">
        <f t="shared" si="56"/>
        <v>0</v>
      </c>
      <c r="IU49" s="86">
        <f t="shared" si="56"/>
        <v>3.4607183352619749E-304</v>
      </c>
      <c r="IV49" s="86">
        <f t="shared" si="56"/>
        <v>1.0043372446539234E-248</v>
      </c>
      <c r="IW49" s="86">
        <f t="shared" si="56"/>
        <v>1.2528739016067535E-241</v>
      </c>
      <c r="IY49" s="86">
        <f t="shared" si="57"/>
        <v>2.1689931209259427E-5</v>
      </c>
      <c r="IZ49" s="86">
        <f t="shared" si="57"/>
        <v>1.485677359140765E-6</v>
      </c>
      <c r="JA49" s="86">
        <f t="shared" si="57"/>
        <v>9.6496241193676422E-7</v>
      </c>
      <c r="JB49" s="86">
        <f t="shared" si="57"/>
        <v>3.085613811772508E-6</v>
      </c>
      <c r="JC49" s="86">
        <f t="shared" si="57"/>
        <v>2.8331818982151616E-6</v>
      </c>
      <c r="JD49" s="86">
        <f t="shared" si="57"/>
        <v>4.5919021235170846E-7</v>
      </c>
      <c r="JE49" s="86">
        <f t="shared" si="57"/>
        <v>2.2668062489902574E-7</v>
      </c>
      <c r="JF49" s="86">
        <f t="shared" si="57"/>
        <v>1.0201426294667998E-7</v>
      </c>
      <c r="JG49" s="86">
        <f t="shared" si="57"/>
        <v>2.5094658385310544E-8</v>
      </c>
      <c r="JH49" s="86">
        <f t="shared" si="57"/>
        <v>3.5251260554224159E-8</v>
      </c>
      <c r="JI49" s="86">
        <f t="shared" si="57"/>
        <v>2.9407100720950259E-8</v>
      </c>
      <c r="JJ49" s="86">
        <f t="shared" si="57"/>
        <v>2.8869205602217757E-7</v>
      </c>
      <c r="JK49" s="86">
        <f t="shared" si="57"/>
        <v>4.2640621852227375E-7</v>
      </c>
      <c r="JL49" s="86">
        <f t="shared" si="57"/>
        <v>3.9138216813745921E-8</v>
      </c>
      <c r="JM49" s="86">
        <f t="shared" si="57"/>
        <v>2.106053035368097E-11</v>
      </c>
    </row>
    <row r="50" spans="2:273" x14ac:dyDescent="0.25">
      <c r="B50" s="2">
        <v>23</v>
      </c>
      <c r="C50" s="37">
        <v>61.343000000000004</v>
      </c>
      <c r="D50" s="37">
        <v>65.364999999999995</v>
      </c>
      <c r="E50" s="37">
        <v>56.774000000000001</v>
      </c>
      <c r="F50" s="37">
        <v>54.71</v>
      </c>
      <c r="G50" s="37">
        <v>56.704999999999998</v>
      </c>
      <c r="H50" s="37">
        <v>58.694000000000003</v>
      </c>
      <c r="I50" s="37">
        <v>59.508000000000003</v>
      </c>
      <c r="J50" s="37">
        <v>56.241999999999997</v>
      </c>
      <c r="K50" s="37">
        <v>55.79</v>
      </c>
      <c r="L50" s="37">
        <v>55.381</v>
      </c>
      <c r="M50" s="37">
        <v>56.332999999999998</v>
      </c>
      <c r="N50" s="37">
        <v>63.302</v>
      </c>
      <c r="O50" s="37">
        <v>62.258000000000003</v>
      </c>
      <c r="P50" s="37">
        <v>63.923000000000002</v>
      </c>
      <c r="Q50" s="37">
        <v>62.831000000000003</v>
      </c>
      <c r="S50" s="4">
        <f t="shared" si="59"/>
        <v>61.017998044424857</v>
      </c>
      <c r="T50" s="4">
        <f t="shared" si="59"/>
        <v>64.443634623340927</v>
      </c>
      <c r="U50" s="4">
        <f t="shared" si="59"/>
        <v>58.114334098700191</v>
      </c>
      <c r="V50" s="4">
        <f t="shared" si="59"/>
        <v>55.587448360428589</v>
      </c>
      <c r="W50" s="4">
        <f t="shared" si="59"/>
        <v>57.939968376292072</v>
      </c>
      <c r="X50" s="4">
        <f t="shared" si="59"/>
        <v>59.589056760467223</v>
      </c>
      <c r="Y50" s="4">
        <f t="shared" si="59"/>
        <v>60.624222329265145</v>
      </c>
      <c r="Z50" s="4">
        <f t="shared" si="59"/>
        <v>57.125459380697272</v>
      </c>
      <c r="AA50" s="4">
        <f t="shared" si="59"/>
        <v>57.054944628549492</v>
      </c>
      <c r="AB50" s="4">
        <f t="shared" si="59"/>
        <v>57.454706934105474</v>
      </c>
      <c r="AC50" s="4">
        <f t="shared" si="59"/>
        <v>58.175130095057639</v>
      </c>
      <c r="AD50" s="4">
        <f t="shared" si="59"/>
        <v>64.14337612990515</v>
      </c>
      <c r="AE50" s="4">
        <f t="shared" si="59"/>
        <v>64.909345204919504</v>
      </c>
      <c r="AF50" s="4">
        <f t="shared" si="59"/>
        <v>65.317897388048422</v>
      </c>
      <c r="AG50" s="4">
        <f t="shared" si="59"/>
        <v>64.636935951951571</v>
      </c>
      <c r="AI50" s="4">
        <f t="shared" si="60"/>
        <v>0.32500195557514644</v>
      </c>
      <c r="AJ50" s="4">
        <f t="shared" si="60"/>
        <v>0.92136537665906815</v>
      </c>
      <c r="AK50" s="4">
        <f t="shared" si="60"/>
        <v>-1.3403340987001897</v>
      </c>
      <c r="AL50" s="4">
        <f t="shared" si="60"/>
        <v>-0.87744836042858765</v>
      </c>
      <c r="AM50" s="4">
        <f t="shared" si="60"/>
        <v>-1.2349683762920733</v>
      </c>
      <c r="AN50" s="4">
        <f t="shared" si="60"/>
        <v>-0.89505676046722016</v>
      </c>
      <c r="AO50" s="4">
        <f t="shared" si="60"/>
        <v>-1.1162223292651419</v>
      </c>
      <c r="AP50" s="4">
        <f t="shared" si="60"/>
        <v>-0.88345938069727481</v>
      </c>
      <c r="AQ50" s="4">
        <f t="shared" si="60"/>
        <v>-1.2649446285494932</v>
      </c>
      <c r="AR50" s="4">
        <f t="shared" si="60"/>
        <v>-2.0737069341054735</v>
      </c>
      <c r="AS50" s="4">
        <f t="shared" si="60"/>
        <v>-1.8421300950576409</v>
      </c>
      <c r="AT50" s="4">
        <f t="shared" si="60"/>
        <v>-0.84137612990515009</v>
      </c>
      <c r="AU50" s="4">
        <f t="shared" si="60"/>
        <v>-2.651345204919501</v>
      </c>
      <c r="AV50" s="4">
        <f t="shared" si="60"/>
        <v>-1.3948973880484203</v>
      </c>
      <c r="AW50" s="4">
        <f t="shared" si="60"/>
        <v>-1.8059359519515681</v>
      </c>
      <c r="AY50" s="2">
        <f t="shared" si="51"/>
        <v>60.982848757976051</v>
      </c>
      <c r="AZ50" s="2">
        <f t="shared" si="51"/>
        <v>64.440235068392141</v>
      </c>
      <c r="BA50" s="2">
        <f t="shared" si="51"/>
        <v>58.111948839524452</v>
      </c>
      <c r="BB50" s="2">
        <f t="shared" si="51"/>
        <v>55.580755729908589</v>
      </c>
      <c r="BC50" s="2">
        <f t="shared" si="51"/>
        <v>57.933735498670906</v>
      </c>
      <c r="BD50" s="2">
        <f t="shared" si="51"/>
        <v>59.587899491800442</v>
      </c>
      <c r="BE50" s="2">
        <f t="shared" si="51"/>
        <v>60.623584888801197</v>
      </c>
      <c r="BF50" s="2">
        <f t="shared" si="51"/>
        <v>57.125145083867174</v>
      </c>
      <c r="BG50" s="2">
        <f t="shared" si="51"/>
        <v>57.054863144904047</v>
      </c>
      <c r="BH50" s="2">
        <f t="shared" si="51"/>
        <v>57.454594452410433</v>
      </c>
      <c r="BI50" s="2">
        <f t="shared" si="51"/>
        <v>58.17503719835792</v>
      </c>
      <c r="BJ50" s="2">
        <f t="shared" si="51"/>
        <v>64.142636066045696</v>
      </c>
      <c r="BK50" s="2">
        <f t="shared" si="51"/>
        <v>64.908298328003497</v>
      </c>
      <c r="BL50" s="2">
        <f t="shared" si="51"/>
        <v>65.317796042648141</v>
      </c>
      <c r="BM50" s="2">
        <f t="shared" si="51"/>
        <v>64.636935871488106</v>
      </c>
      <c r="BO50" s="2">
        <f t="shared" si="10"/>
        <v>61.343000000000004</v>
      </c>
      <c r="BP50" s="2">
        <f t="shared" si="11"/>
        <v>65.364999999999995</v>
      </c>
      <c r="BQ50" s="2">
        <f t="shared" si="12"/>
        <v>56.774000000000001</v>
      </c>
      <c r="BR50" s="2">
        <f t="shared" si="13"/>
        <v>54.71</v>
      </c>
      <c r="BS50" s="2">
        <f t="shared" si="14"/>
        <v>56.704999999999998</v>
      </c>
      <c r="BT50" s="2">
        <f t="shared" si="15"/>
        <v>58.694000000000003</v>
      </c>
      <c r="BU50" s="2">
        <f t="shared" si="16"/>
        <v>59.508000000000003</v>
      </c>
      <c r="BV50" s="2">
        <f t="shared" si="17"/>
        <v>56.241999999999997</v>
      </c>
      <c r="BW50" s="2">
        <f t="shared" si="18"/>
        <v>55.79</v>
      </c>
      <c r="BX50" s="2">
        <f t="shared" si="19"/>
        <v>55.381</v>
      </c>
      <c r="BY50" s="2">
        <f t="shared" si="20"/>
        <v>56.332999999999998</v>
      </c>
      <c r="BZ50" s="2">
        <f t="shared" si="21"/>
        <v>63.302</v>
      </c>
      <c r="CA50" s="2">
        <f t="shared" si="22"/>
        <v>62.258000000000003</v>
      </c>
      <c r="CB50" s="2">
        <f t="shared" si="23"/>
        <v>63.923000000000002</v>
      </c>
      <c r="CC50" s="2">
        <f t="shared" si="24"/>
        <v>62.831000000000003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64.424540243902442</v>
      </c>
      <c r="DL50" s="2">
        <f t="shared" si="61"/>
        <v>66.515227102071691</v>
      </c>
      <c r="DM50" s="2">
        <f t="shared" si="61"/>
        <v>59.699825430383555</v>
      </c>
      <c r="DN50" s="2">
        <f t="shared" si="61"/>
        <v>57.182148016098097</v>
      </c>
      <c r="DO50" s="2">
        <f t="shared" si="61"/>
        <v>59.513323447586636</v>
      </c>
      <c r="DP50" s="2">
        <f t="shared" si="61"/>
        <v>60.42067562669888</v>
      </c>
      <c r="DQ50" s="2">
        <f t="shared" si="61"/>
        <v>61.859837209302327</v>
      </c>
      <c r="DR50" s="2">
        <f t="shared" si="61"/>
        <v>58.333806012478746</v>
      </c>
      <c r="DS50" s="2">
        <f t="shared" si="61"/>
        <v>57.576147097750045</v>
      </c>
      <c r="DT50" s="2">
        <f t="shared" si="61"/>
        <v>58.114609756097565</v>
      </c>
      <c r="DU50" s="2">
        <f t="shared" si="61"/>
        <v>58.610427874564458</v>
      </c>
      <c r="DV50" s="2">
        <f t="shared" si="61"/>
        <v>64.899546360616156</v>
      </c>
      <c r="DW50" s="2">
        <f t="shared" si="61"/>
        <v>65.326520688613698</v>
      </c>
      <c r="DX50" s="2">
        <f t="shared" si="61"/>
        <v>65.703440940766569</v>
      </c>
      <c r="DY50" s="2">
        <f t="shared" si="61"/>
        <v>64.265040106951844</v>
      </c>
      <c r="EA50" s="2">
        <f t="shared" si="62"/>
        <v>44.852943964796545</v>
      </c>
      <c r="EB50" s="2">
        <f t="shared" si="62"/>
        <v>51.98446217475103</v>
      </c>
      <c r="EC50" s="2">
        <f t="shared" si="62"/>
        <v>48.408295605340207</v>
      </c>
      <c r="ED50" s="2">
        <f t="shared" si="62"/>
        <v>46.624990167884967</v>
      </c>
      <c r="EE50" s="2">
        <f t="shared" si="62"/>
        <v>48.80774214583203</v>
      </c>
      <c r="EF50" s="2">
        <f t="shared" si="62"/>
        <v>54.212459714574678</v>
      </c>
      <c r="EG50" s="2">
        <f t="shared" si="62"/>
        <v>52.370690215702126</v>
      </c>
      <c r="EH50" s="2">
        <f t="shared" si="62"/>
        <v>48.665208412332646</v>
      </c>
      <c r="EI50" s="2">
        <f t="shared" si="62"/>
        <v>52.882767290358686</v>
      </c>
      <c r="EJ50" s="2">
        <f t="shared" si="62"/>
        <v>52.438282314854995</v>
      </c>
      <c r="EK50" s="2">
        <f t="shared" si="62"/>
        <v>54.775061073688498</v>
      </c>
      <c r="EL50" s="2">
        <f t="shared" si="62"/>
        <v>59.087862056303948</v>
      </c>
      <c r="EM50" s="2">
        <f t="shared" si="62"/>
        <v>62.188828929030628</v>
      </c>
      <c r="EN50" s="2">
        <f t="shared" si="62"/>
        <v>62.505583151699774</v>
      </c>
      <c r="EO50" s="2">
        <f t="shared" si="62"/>
        <v>68.284544792037693</v>
      </c>
      <c r="EQ50" s="2">
        <f t="shared" si="63"/>
        <v>45.193457963231943</v>
      </c>
      <c r="ER50" s="2">
        <f t="shared" si="63"/>
        <v>53.005444179701854</v>
      </c>
      <c r="ES50" s="2">
        <f t="shared" si="63"/>
        <v>50.271966544168841</v>
      </c>
      <c r="ET50" s="2">
        <f t="shared" si="63"/>
        <v>45.777153289615143</v>
      </c>
      <c r="EU50" s="2">
        <f t="shared" si="63"/>
        <v>47.515016735687688</v>
      </c>
      <c r="EV50" s="2">
        <f t="shared" si="63"/>
        <v>51.020324630084154</v>
      </c>
      <c r="EW50" s="2">
        <f t="shared" si="63"/>
        <v>53.420548331791231</v>
      </c>
      <c r="EX50" s="2">
        <f t="shared" si="63"/>
        <v>51.144224613546122</v>
      </c>
      <c r="EY50" s="2">
        <f t="shared" si="63"/>
        <v>53.029789138507553</v>
      </c>
      <c r="EZ50" s="2">
        <f t="shared" si="63"/>
        <v>53.647682521666617</v>
      </c>
      <c r="FA50" s="2">
        <f t="shared" si="63"/>
        <v>55.43638985090049</v>
      </c>
      <c r="FB50" s="2">
        <f t="shared" si="63"/>
        <v>59.139528664220911</v>
      </c>
      <c r="FC50" s="2">
        <f t="shared" si="63"/>
        <v>59.967039841914513</v>
      </c>
      <c r="FD50" s="2">
        <f t="shared" si="63"/>
        <v>62.265508570761511</v>
      </c>
      <c r="FE50" s="2">
        <f t="shared" si="63"/>
        <v>70.785566727797033</v>
      </c>
      <c r="FG50" s="2">
        <f t="shared" si="64"/>
        <v>0.17585139881928735</v>
      </c>
      <c r="FH50" s="2">
        <f t="shared" si="64"/>
        <v>0.1428001414953923</v>
      </c>
      <c r="FI50" s="2">
        <f t="shared" si="64"/>
        <v>0.14062608669017659</v>
      </c>
      <c r="FJ50" s="2">
        <f t="shared" si="64"/>
        <v>0.15168751085393445</v>
      </c>
      <c r="FK50" s="2">
        <f t="shared" si="64"/>
        <v>0.14754761964319585</v>
      </c>
      <c r="FL50" s="2">
        <f t="shared" si="64"/>
        <v>0.13413877836964777</v>
      </c>
      <c r="FM50" s="2">
        <f t="shared" si="64"/>
        <v>0.13028120143965849</v>
      </c>
      <c r="FN50" s="2">
        <f t="shared" si="64"/>
        <v>0.12501057785698619</v>
      </c>
      <c r="FO50" s="2">
        <f t="shared" si="64"/>
        <v>0.11106806994555173</v>
      </c>
      <c r="FP50" s="2">
        <f t="shared" si="64"/>
        <v>0.11627612518446152</v>
      </c>
      <c r="FQ50" s="2">
        <f t="shared" si="64"/>
        <v>0.11352072193988295</v>
      </c>
      <c r="FR50" s="2">
        <f t="shared" si="64"/>
        <v>0.13023943853063652</v>
      </c>
      <c r="FS50" s="2">
        <f t="shared" si="64"/>
        <v>0.13328732102470678</v>
      </c>
      <c r="FT50" s="2">
        <f t="shared" si="64"/>
        <v>0.12059453478827836</v>
      </c>
      <c r="FU50" s="2">
        <f t="shared" si="64"/>
        <v>9.2520874852509899E-2</v>
      </c>
      <c r="FW50" s="2">
        <f t="shared" si="53"/>
        <v>3.2212500548681193E-6</v>
      </c>
      <c r="FX50" s="2">
        <f t="shared" si="53"/>
        <v>3.1871062497020214E-6</v>
      </c>
      <c r="FY50" s="2">
        <f t="shared" si="53"/>
        <v>3.7888567188175797E-6</v>
      </c>
      <c r="FZ50" s="2">
        <f t="shared" si="53"/>
        <v>3.8810555021223926E-6</v>
      </c>
      <c r="GA50" s="2">
        <f t="shared" si="53"/>
        <v>3.7989081775516951E-6</v>
      </c>
      <c r="GB50" s="2">
        <f t="shared" si="53"/>
        <v>4.2719342148591272E-6</v>
      </c>
      <c r="GC50" s="2">
        <f t="shared" si="53"/>
        <v>4.9058654210238005E-6</v>
      </c>
      <c r="GD50" s="2">
        <f t="shared" si="53"/>
        <v>6.4721034737352742E-6</v>
      </c>
      <c r="GE50" s="2">
        <f t="shared" si="53"/>
        <v>4.6515698166377957E-6</v>
      </c>
      <c r="GF50" s="2">
        <f t="shared" si="53"/>
        <v>5.0078201980993006E-6</v>
      </c>
      <c r="GG50" s="2">
        <f t="shared" si="53"/>
        <v>4.4333972172365654E-6</v>
      </c>
      <c r="GH50" s="2">
        <f t="shared" si="53"/>
        <v>3.9898199827571536E-6</v>
      </c>
      <c r="GI50" s="2">
        <f t="shared" si="53"/>
        <v>3.5249853945881156E-6</v>
      </c>
      <c r="GJ50" s="2">
        <f t="shared" si="53"/>
        <v>3.022922465044365E-6</v>
      </c>
      <c r="GK50" s="2">
        <f t="shared" si="53"/>
        <v>3.0685849849663065E-6</v>
      </c>
      <c r="GM50" s="86">
        <f t="shared" si="54"/>
        <v>3.3472643543438558E-5</v>
      </c>
      <c r="GN50" s="86">
        <f t="shared" si="54"/>
        <v>2.60048281437334E-6</v>
      </c>
      <c r="GO50" s="86">
        <f t="shared" si="54"/>
        <v>1.731188010143485E-6</v>
      </c>
      <c r="GP50" s="86">
        <f t="shared" si="54"/>
        <v>5.2365207983996073E-6</v>
      </c>
      <c r="GQ50" s="86">
        <f t="shared" si="54"/>
        <v>4.7926402499636908E-6</v>
      </c>
      <c r="GR50" s="86">
        <f t="shared" si="54"/>
        <v>8.5246413186481238E-7</v>
      </c>
      <c r="GS50" s="86">
        <f t="shared" si="54"/>
        <v>4.3676733890262186E-7</v>
      </c>
      <c r="GT50" s="86">
        <f t="shared" si="54"/>
        <v>2.0416017616095455E-7</v>
      </c>
      <c r="GU50" s="86">
        <f t="shared" si="54"/>
        <v>5.2591659493834097E-8</v>
      </c>
      <c r="GV50" s="86">
        <f t="shared" si="54"/>
        <v>7.3564792464262091E-8</v>
      </c>
      <c r="GW50" s="86">
        <f t="shared" si="54"/>
        <v>6.1518647429299353E-8</v>
      </c>
      <c r="GX50" s="86">
        <f t="shared" si="54"/>
        <v>5.4717804861271231E-7</v>
      </c>
      <c r="GY50" s="86">
        <f t="shared" si="54"/>
        <v>7.9377683885784794E-7</v>
      </c>
      <c r="GZ50" s="86">
        <f t="shared" si="54"/>
        <v>8.2295951055708674E-8</v>
      </c>
      <c r="HA50" s="86">
        <f t="shared" si="54"/>
        <v>6.3321124220512816E-11</v>
      </c>
      <c r="HC50" s="86">
        <f t="shared" si="58"/>
        <v>3.423709658222272E-17</v>
      </c>
      <c r="HD50" s="86">
        <f t="shared" si="58"/>
        <v>1.3503721164986181E-20</v>
      </c>
      <c r="HE50" s="86">
        <f t="shared" si="58"/>
        <v>8.0905615815999634E-20</v>
      </c>
      <c r="HF50" s="86">
        <f t="shared" si="58"/>
        <v>1.6321725320619482E-19</v>
      </c>
      <c r="HG50" s="86">
        <f t="shared" si="58"/>
        <v>7.1039922981951849E-20</v>
      </c>
      <c r="HH50" s="86">
        <f t="shared" si="58"/>
        <v>5.5563145527142118E-21</v>
      </c>
      <c r="HI50" s="86">
        <f t="shared" si="58"/>
        <v>1.3689701943099662E-20</v>
      </c>
      <c r="HJ50" s="86">
        <f t="shared" si="58"/>
        <v>5.35034504651443E-26</v>
      </c>
      <c r="HK50" s="86">
        <f t="shared" si="58"/>
        <v>1.6161981559516341E-21</v>
      </c>
      <c r="HL50" s="86">
        <f t="shared" si="58"/>
        <v>4.4930691036234655E-22</v>
      </c>
      <c r="HM50" s="86">
        <f t="shared" si="58"/>
        <v>1.6368840169622848E-25</v>
      </c>
      <c r="HN50" s="86">
        <f t="shared" si="58"/>
        <v>1.2336581745895314E-25</v>
      </c>
      <c r="HO50" s="86">
        <f t="shared" si="58"/>
        <v>1.1194318907912447E-24</v>
      </c>
      <c r="HP50" s="86">
        <f t="shared" si="58"/>
        <v>4.3359551504288974E-23</v>
      </c>
      <c r="HQ50" s="86">
        <f t="shared" si="58"/>
        <v>1.4108962925540296E-32</v>
      </c>
      <c r="HS50" s="86">
        <f t="shared" si="55"/>
        <v>4.582090393872569E-81</v>
      </c>
      <c r="HT50" s="86">
        <f t="shared" si="55"/>
        <v>2.1473671897021293E-98</v>
      </c>
      <c r="HU50" s="86">
        <f t="shared" si="55"/>
        <v>4.5799412438797038E-93</v>
      </c>
      <c r="HV50" s="86">
        <f t="shared" si="55"/>
        <v>2.6509701659328362E-91</v>
      </c>
      <c r="HW50" s="86">
        <f t="shared" si="55"/>
        <v>3.9975100141388281E-93</v>
      </c>
      <c r="HX50" s="86">
        <f t="shared" si="55"/>
        <v>7.267143045658539E-100</v>
      </c>
      <c r="HY50" s="86">
        <f t="shared" si="55"/>
        <v>2.2021957502305106E-98</v>
      </c>
      <c r="HZ50" s="86">
        <f t="shared" si="55"/>
        <v>5.2934005761626144E-124</v>
      </c>
      <c r="IA50" s="86">
        <f t="shared" si="55"/>
        <v>7.8512394223326871E-101</v>
      </c>
      <c r="IB50" s="86">
        <f t="shared" si="55"/>
        <v>3.4066012804485415E-105</v>
      </c>
      <c r="IC50" s="86">
        <f t="shared" si="55"/>
        <v>4.3391426434899106E-124</v>
      </c>
      <c r="ID50" s="86">
        <f t="shared" si="55"/>
        <v>9.745040732533619E-127</v>
      </c>
      <c r="IE50" s="86">
        <f t="shared" si="55"/>
        <v>2.3719651190379745E-120</v>
      </c>
      <c r="IF50" s="86">
        <f t="shared" si="55"/>
        <v>2.4429083274093552E-68</v>
      </c>
      <c r="IG50" s="86">
        <f t="shared" si="55"/>
        <v>1.5931317652605599E-47</v>
      </c>
      <c r="II50" s="86">
        <f t="shared" si="56"/>
        <v>2.9523756983959284E-200</v>
      </c>
      <c r="IJ50" s="86">
        <f t="shared" si="56"/>
        <v>2.1251636564579005E-244</v>
      </c>
      <c r="IK50" s="86">
        <f t="shared" si="56"/>
        <v>2.1895391952188569E-232</v>
      </c>
      <c r="IL50" s="86">
        <f t="shared" si="56"/>
        <v>3.0979683835372728E-229</v>
      </c>
      <c r="IM50" s="86">
        <f t="shared" si="56"/>
        <v>1.5104777071358364E-233</v>
      </c>
      <c r="IN50" s="86">
        <f t="shared" si="56"/>
        <v>2.1597280413438239E-251</v>
      </c>
      <c r="IO50" s="86">
        <f t="shared" si="56"/>
        <v>3.7712993001819549E-244</v>
      </c>
      <c r="IP50" s="86">
        <f t="shared" si="56"/>
        <v>0</v>
      </c>
      <c r="IQ50" s="86">
        <f t="shared" si="56"/>
        <v>1.1558057455295693E-250</v>
      </c>
      <c r="IR50" s="86">
        <f t="shared" si="56"/>
        <v>6.0718569703427163E-261</v>
      </c>
      <c r="IS50" s="86">
        <f t="shared" si="56"/>
        <v>0</v>
      </c>
      <c r="IT50" s="86">
        <f t="shared" si="56"/>
        <v>0</v>
      </c>
      <c r="IU50" s="86">
        <f t="shared" si="56"/>
        <v>8.3510272754588097E-300</v>
      </c>
      <c r="IV50" s="86">
        <f t="shared" si="56"/>
        <v>3.4471025111820409E-245</v>
      </c>
      <c r="IW50" s="86">
        <f t="shared" si="56"/>
        <v>3.434336064671782E-238</v>
      </c>
      <c r="IY50" s="86">
        <f t="shared" si="57"/>
        <v>3.3472643543472798E-5</v>
      </c>
      <c r="IZ50" s="86">
        <f t="shared" si="57"/>
        <v>2.6004828143733535E-6</v>
      </c>
      <c r="JA50" s="86">
        <f t="shared" si="57"/>
        <v>1.7311880101435659E-6</v>
      </c>
      <c r="JB50" s="86">
        <f t="shared" si="57"/>
        <v>5.2365207983997708E-6</v>
      </c>
      <c r="JC50" s="86">
        <f t="shared" si="57"/>
        <v>4.792640249963762E-6</v>
      </c>
      <c r="JD50" s="86">
        <f t="shared" si="57"/>
        <v>8.5246413186481789E-7</v>
      </c>
      <c r="JE50" s="86">
        <f t="shared" si="57"/>
        <v>4.3676733890263557E-7</v>
      </c>
      <c r="JF50" s="86">
        <f t="shared" si="57"/>
        <v>2.0416017616095455E-7</v>
      </c>
      <c r="JG50" s="86">
        <f t="shared" si="57"/>
        <v>5.2591659493835712E-8</v>
      </c>
      <c r="JH50" s="86">
        <f t="shared" si="57"/>
        <v>7.3564792464262541E-8</v>
      </c>
      <c r="JI50" s="86">
        <f t="shared" si="57"/>
        <v>6.1518647429299353E-8</v>
      </c>
      <c r="JJ50" s="86">
        <f t="shared" si="57"/>
        <v>5.4717804861271231E-7</v>
      </c>
      <c r="JK50" s="86">
        <f t="shared" si="57"/>
        <v>7.9377683885784794E-7</v>
      </c>
      <c r="JL50" s="86">
        <f t="shared" si="57"/>
        <v>8.2295951055708714E-8</v>
      </c>
      <c r="JM50" s="86">
        <f t="shared" si="57"/>
        <v>6.3321124220512816E-11</v>
      </c>
    </row>
    <row r="51" spans="2:273" x14ac:dyDescent="0.25">
      <c r="B51" s="2">
        <v>24</v>
      </c>
      <c r="C51" s="37">
        <v>63</v>
      </c>
      <c r="D51" s="37">
        <v>65.031999999999996</v>
      </c>
      <c r="E51" s="37">
        <v>57.887</v>
      </c>
      <c r="F51" s="37">
        <v>54.015999999999998</v>
      </c>
      <c r="G51" s="37">
        <v>57.279000000000003</v>
      </c>
      <c r="H51" s="37">
        <v>58.241999999999997</v>
      </c>
      <c r="I51" s="37">
        <v>59.048999999999999</v>
      </c>
      <c r="J51" s="37">
        <v>56.113</v>
      </c>
      <c r="K51" s="37">
        <v>54.274000000000001</v>
      </c>
      <c r="L51" s="37">
        <v>55.54</v>
      </c>
      <c r="M51" s="37">
        <v>56.920999999999999</v>
      </c>
      <c r="N51" s="37">
        <v>63.19</v>
      </c>
      <c r="O51" s="37">
        <v>63.402999999999999</v>
      </c>
      <c r="P51" s="37">
        <v>65</v>
      </c>
      <c r="Q51" s="37">
        <v>63.262</v>
      </c>
      <c r="S51" s="4">
        <f t="shared" si="59"/>
        <v>60.976833541849324</v>
      </c>
      <c r="T51" s="4">
        <f t="shared" si="59"/>
        <v>64.574174599758337</v>
      </c>
      <c r="U51" s="4">
        <f t="shared" si="59"/>
        <v>58.259861353703151</v>
      </c>
      <c r="V51" s="4">
        <f t="shared" si="59"/>
        <v>55.672728929804258</v>
      </c>
      <c r="W51" s="4">
        <f t="shared" si="59"/>
        <v>57.960782508103527</v>
      </c>
      <c r="X51" s="4">
        <f t="shared" si="59"/>
        <v>59.662645721698283</v>
      </c>
      <c r="Y51" s="4">
        <f t="shared" si="59"/>
        <v>60.614010998896106</v>
      </c>
      <c r="Z51" s="4">
        <f t="shared" si="59"/>
        <v>57.203246085064386</v>
      </c>
      <c r="AA51" s="4">
        <f t="shared" si="59"/>
        <v>57.201253363535301</v>
      </c>
      <c r="AB51" s="4">
        <f t="shared" si="59"/>
        <v>57.590654327589448</v>
      </c>
      <c r="AC51" s="4">
        <f t="shared" si="59"/>
        <v>58.367054230118704</v>
      </c>
      <c r="AD51" s="4">
        <f t="shared" si="59"/>
        <v>64.28861135936873</v>
      </c>
      <c r="AE51" s="4">
        <f t="shared" si="59"/>
        <v>65.019501894937491</v>
      </c>
      <c r="AF51" s="4">
        <f t="shared" si="59"/>
        <v>65.458886122912901</v>
      </c>
      <c r="AG51" s="4">
        <f t="shared" si="59"/>
        <v>64.863840202348243</v>
      </c>
      <c r="AI51" s="4">
        <f t="shared" si="60"/>
        <v>2.0231664581506763</v>
      </c>
      <c r="AJ51" s="4">
        <f t="shared" si="60"/>
        <v>0.45782540024165996</v>
      </c>
      <c r="AK51" s="4">
        <f t="shared" si="60"/>
        <v>-0.37286135370315066</v>
      </c>
      <c r="AL51" s="4">
        <f t="shared" si="60"/>
        <v>-1.6567289298042596</v>
      </c>
      <c r="AM51" s="4">
        <f t="shared" si="60"/>
        <v>-0.68178250810352381</v>
      </c>
      <c r="AN51" s="4">
        <f t="shared" si="60"/>
        <v>-1.4206457216982855</v>
      </c>
      <c r="AO51" s="4">
        <f t="shared" si="60"/>
        <v>-1.5650109988961063</v>
      </c>
      <c r="AP51" s="4">
        <f t="shared" si="60"/>
        <v>-1.0902460850643862</v>
      </c>
      <c r="AQ51" s="4">
        <f t="shared" si="60"/>
        <v>-2.9272533635353</v>
      </c>
      <c r="AR51" s="4">
        <f t="shared" si="60"/>
        <v>-2.0506543275894487</v>
      </c>
      <c r="AS51" s="4">
        <f t="shared" si="60"/>
        <v>-1.4460542301187047</v>
      </c>
      <c r="AT51" s="4">
        <f t="shared" si="60"/>
        <v>-1.0986113593687321</v>
      </c>
      <c r="AU51" s="4">
        <f t="shared" si="60"/>
        <v>-1.6165018949374925</v>
      </c>
      <c r="AV51" s="4">
        <f t="shared" si="60"/>
        <v>-0.45888612291290087</v>
      </c>
      <c r="AW51" s="4">
        <f t="shared" si="60"/>
        <v>-1.6018402023482423</v>
      </c>
      <c r="AY51" s="2">
        <f t="shared" si="51"/>
        <v>60.924243755721868</v>
      </c>
      <c r="AZ51" s="2">
        <f t="shared" si="51"/>
        <v>64.568427688918248</v>
      </c>
      <c r="BA51" s="2">
        <f t="shared" si="51"/>
        <v>58.255732459069854</v>
      </c>
      <c r="BB51" s="2">
        <f t="shared" si="51"/>
        <v>55.661751762240094</v>
      </c>
      <c r="BC51" s="2">
        <f t="shared" si="51"/>
        <v>57.950587054576602</v>
      </c>
      <c r="BD51" s="2">
        <f t="shared" si="51"/>
        <v>59.66057474152668</v>
      </c>
      <c r="BE51" s="2">
        <f t="shared" si="51"/>
        <v>60.612828543401797</v>
      </c>
      <c r="BF51" s="2">
        <f t="shared" si="51"/>
        <v>57.202641168038177</v>
      </c>
      <c r="BG51" s="2">
        <f t="shared" si="51"/>
        <v>57.201089174162774</v>
      </c>
      <c r="BH51" s="2">
        <f t="shared" si="51"/>
        <v>57.590428742966225</v>
      </c>
      <c r="BI51" s="2">
        <f t="shared" si="51"/>
        <v>58.366867423427628</v>
      </c>
      <c r="BJ51" s="2">
        <f t="shared" si="51"/>
        <v>64.287259932346842</v>
      </c>
      <c r="BK51" s="2">
        <f t="shared" si="51"/>
        <v>65.017623388033044</v>
      </c>
      <c r="BL51" s="2">
        <f t="shared" si="51"/>
        <v>65.458681505190668</v>
      </c>
      <c r="BM51" s="2">
        <f t="shared" si="51"/>
        <v>64.863839972244719</v>
      </c>
      <c r="BO51" s="2">
        <f t="shared" si="10"/>
        <v>63</v>
      </c>
      <c r="BP51" s="2">
        <f t="shared" si="11"/>
        <v>65.031999999999996</v>
      </c>
      <c r="BQ51" s="2">
        <f t="shared" si="12"/>
        <v>57.887</v>
      </c>
      <c r="BR51" s="2">
        <f t="shared" si="13"/>
        <v>54.015999999999998</v>
      </c>
      <c r="BS51" s="2">
        <f t="shared" si="14"/>
        <v>57.279000000000003</v>
      </c>
      <c r="BT51" s="2">
        <f t="shared" si="15"/>
        <v>58.241999999999997</v>
      </c>
      <c r="BU51" s="2">
        <f t="shared" si="16"/>
        <v>59.048999999999999</v>
      </c>
      <c r="BV51" s="2">
        <f t="shared" si="17"/>
        <v>56.113</v>
      </c>
      <c r="BW51" s="2">
        <f t="shared" si="18"/>
        <v>54.274000000000001</v>
      </c>
      <c r="BX51" s="2">
        <f t="shared" si="19"/>
        <v>55.54</v>
      </c>
      <c r="BY51" s="2">
        <f t="shared" si="20"/>
        <v>56.920999999999999</v>
      </c>
      <c r="BZ51" s="2">
        <f t="shared" si="21"/>
        <v>63.19</v>
      </c>
      <c r="CA51" s="2">
        <f t="shared" si="22"/>
        <v>63.402999999999999</v>
      </c>
      <c r="CB51" s="2">
        <f t="shared" si="23"/>
        <v>65</v>
      </c>
      <c r="CC51" s="2">
        <f t="shared" si="24"/>
        <v>63.262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64.684123170731709</v>
      </c>
      <c r="DL51" s="2">
        <f t="shared" si="61"/>
        <v>66.877013180995604</v>
      </c>
      <c r="DM51" s="2">
        <f t="shared" si="61"/>
        <v>60.035447447900921</v>
      </c>
      <c r="DN51" s="2">
        <f t="shared" si="61"/>
        <v>57.451302460632576</v>
      </c>
      <c r="DO51" s="2">
        <f t="shared" si="61"/>
        <v>59.707405207573672</v>
      </c>
      <c r="DP51" s="2">
        <f t="shared" si="61"/>
        <v>60.613559951676223</v>
      </c>
      <c r="DQ51" s="2">
        <f t="shared" si="61"/>
        <v>61.986743833685701</v>
      </c>
      <c r="DR51" s="2">
        <f t="shared" si="61"/>
        <v>58.554418037436207</v>
      </c>
      <c r="DS51" s="2">
        <f t="shared" si="61"/>
        <v>57.810588715123032</v>
      </c>
      <c r="DT51" s="2">
        <f t="shared" si="61"/>
        <v>58.353512195121958</v>
      </c>
      <c r="DU51" s="2">
        <f t="shared" si="61"/>
        <v>58.892682926829266</v>
      </c>
      <c r="DV51" s="2">
        <f t="shared" si="61"/>
        <v>65.168435819993988</v>
      </c>
      <c r="DW51" s="2">
        <f t="shared" si="61"/>
        <v>65.525234521292646</v>
      </c>
      <c r="DX51" s="2">
        <f t="shared" si="61"/>
        <v>65.92270731707319</v>
      </c>
      <c r="DY51" s="2">
        <f t="shared" si="61"/>
        <v>64.49746691176469</v>
      </c>
      <c r="EA51" s="2">
        <f t="shared" si="62"/>
        <v>44.853581100183916</v>
      </c>
      <c r="EB51" s="2">
        <f t="shared" si="62"/>
        <v>51.929791863613403</v>
      </c>
      <c r="EC51" s="2">
        <f t="shared" si="62"/>
        <v>48.336708571735564</v>
      </c>
      <c r="ED51" s="2">
        <f t="shared" si="62"/>
        <v>46.534311334243711</v>
      </c>
      <c r="EE51" s="2">
        <f t="shared" si="62"/>
        <v>48.693738372598986</v>
      </c>
      <c r="EF51" s="2">
        <f t="shared" si="62"/>
        <v>54.050453815035404</v>
      </c>
      <c r="EG51" s="2">
        <f t="shared" si="62"/>
        <v>52.247960129296949</v>
      </c>
      <c r="EH51" s="2">
        <f t="shared" si="62"/>
        <v>48.57350120786078</v>
      </c>
      <c r="EI51" s="2">
        <f t="shared" si="62"/>
        <v>52.752182818424828</v>
      </c>
      <c r="EJ51" s="2">
        <f t="shared" si="62"/>
        <v>52.301078229816781</v>
      </c>
      <c r="EK51" s="2">
        <f t="shared" si="62"/>
        <v>54.622057113696663</v>
      </c>
      <c r="EL51" s="2">
        <f t="shared" si="62"/>
        <v>58.920404107231256</v>
      </c>
      <c r="EM51" s="2">
        <f t="shared" si="62"/>
        <v>62.007329026437802</v>
      </c>
      <c r="EN51" s="2">
        <f t="shared" si="62"/>
        <v>62.372632445673325</v>
      </c>
      <c r="EO51" s="2">
        <f t="shared" si="62"/>
        <v>68.141089399066061</v>
      </c>
      <c r="EQ51" s="2">
        <f t="shared" si="63"/>
        <v>45.190361350129919</v>
      </c>
      <c r="ER51" s="2">
        <f t="shared" si="63"/>
        <v>52.939576396496527</v>
      </c>
      <c r="ES51" s="2">
        <f t="shared" si="63"/>
        <v>50.179349762161458</v>
      </c>
      <c r="ET51" s="2">
        <f t="shared" si="63"/>
        <v>45.695942721995273</v>
      </c>
      <c r="EU51" s="2">
        <f t="shared" si="63"/>
        <v>47.41546364118787</v>
      </c>
      <c r="EV51" s="2">
        <f t="shared" si="63"/>
        <v>50.894562070034802</v>
      </c>
      <c r="EW51" s="2">
        <f t="shared" si="63"/>
        <v>53.285743055026416</v>
      </c>
      <c r="EX51" s="2">
        <f t="shared" si="63"/>
        <v>51.023970789624748</v>
      </c>
      <c r="EY51" s="2">
        <f t="shared" si="63"/>
        <v>52.897517163116817</v>
      </c>
      <c r="EZ51" s="2">
        <f t="shared" si="63"/>
        <v>53.496462880703213</v>
      </c>
      <c r="FA51" s="2">
        <f t="shared" si="63"/>
        <v>55.275736950103322</v>
      </c>
      <c r="FB51" s="2">
        <f t="shared" si="63"/>
        <v>58.971442754490376</v>
      </c>
      <c r="FC51" s="2">
        <f t="shared" si="63"/>
        <v>59.811840000671381</v>
      </c>
      <c r="FD51" s="2">
        <f t="shared" si="63"/>
        <v>62.135227294313658</v>
      </c>
      <c r="FE51" s="2">
        <f t="shared" si="63"/>
        <v>70.610282424738529</v>
      </c>
      <c r="FG51" s="2">
        <f t="shared" si="64"/>
        <v>0.18960049559672448</v>
      </c>
      <c r="FH51" s="2">
        <f t="shared" si="64"/>
        <v>0.1544493770341826</v>
      </c>
      <c r="FI51" s="2">
        <f t="shared" si="64"/>
        <v>0.15212944427031649</v>
      </c>
      <c r="FJ51" s="2">
        <f t="shared" si="64"/>
        <v>0.16392310939930477</v>
      </c>
      <c r="FK51" s="2">
        <f t="shared" si="64"/>
        <v>0.15951207302449169</v>
      </c>
      <c r="FL51" s="2">
        <f t="shared" si="64"/>
        <v>0.14520113005294122</v>
      </c>
      <c r="FM51" s="2">
        <f t="shared" si="64"/>
        <v>0.14107725506600174</v>
      </c>
      <c r="FN51" s="2">
        <f t="shared" si="64"/>
        <v>0.13543788434232482</v>
      </c>
      <c r="FO51" s="2">
        <f t="shared" si="64"/>
        <v>0.12049256122626439</v>
      </c>
      <c r="FP51" s="2">
        <f t="shared" si="64"/>
        <v>0.12607985817655193</v>
      </c>
      <c r="FQ51" s="2">
        <f t="shared" si="64"/>
        <v>0.12312450306502477</v>
      </c>
      <c r="FR51" s="2">
        <f t="shared" si="64"/>
        <v>0.14103259257286738</v>
      </c>
      <c r="FS51" s="2">
        <f t="shared" si="64"/>
        <v>0.14429115514528174</v>
      </c>
      <c r="FT51" s="2">
        <f t="shared" si="64"/>
        <v>0.13070851793166097</v>
      </c>
      <c r="FU51" s="2">
        <f t="shared" si="64"/>
        <v>0.1005495914635198</v>
      </c>
      <c r="FW51" s="2">
        <f t="shared" si="53"/>
        <v>3.5320293518024541E-6</v>
      </c>
      <c r="FX51" s="2">
        <f t="shared" si="53"/>
        <v>3.4945914370510843E-6</v>
      </c>
      <c r="FY51" s="2">
        <f t="shared" si="53"/>
        <v>4.1543972618871371E-6</v>
      </c>
      <c r="FZ51" s="2">
        <f t="shared" si="53"/>
        <v>4.2554911426844098E-6</v>
      </c>
      <c r="GA51" s="2">
        <f t="shared" si="53"/>
        <v>4.1654184591604248E-6</v>
      </c>
      <c r="GB51" s="2">
        <f t="shared" si="53"/>
        <v>4.6840807914141746E-6</v>
      </c>
      <c r="GC51" s="2">
        <f t="shared" si="53"/>
        <v>5.3791719213546698E-6</v>
      </c>
      <c r="GD51" s="2">
        <f t="shared" si="53"/>
        <v>7.0965159109490513E-6</v>
      </c>
      <c r="GE51" s="2">
        <f t="shared" si="53"/>
        <v>5.1003425928745145E-6</v>
      </c>
      <c r="GF51" s="2">
        <f t="shared" si="53"/>
        <v>5.4909630044874832E-6</v>
      </c>
      <c r="GG51" s="2">
        <f t="shared" si="53"/>
        <v>4.861121304312983E-6</v>
      </c>
      <c r="GH51" s="2">
        <f t="shared" si="53"/>
        <v>4.3747489336547117E-6</v>
      </c>
      <c r="GI51" s="2">
        <f t="shared" si="53"/>
        <v>3.8650683124402588E-6</v>
      </c>
      <c r="GJ51" s="2">
        <f t="shared" si="53"/>
        <v>3.3145676048718178E-6</v>
      </c>
      <c r="GK51" s="2">
        <f t="shared" si="53"/>
        <v>3.3646355329223779E-6</v>
      </c>
      <c r="GM51" s="86">
        <f t="shared" si="54"/>
        <v>5.118130959287349E-5</v>
      </c>
      <c r="GN51" s="86">
        <f t="shared" si="54"/>
        <v>4.4960656144118749E-6</v>
      </c>
      <c r="GO51" s="86">
        <f t="shared" si="54"/>
        <v>3.0656748019139499E-6</v>
      </c>
      <c r="GP51" s="86">
        <f t="shared" si="54"/>
        <v>8.7840196814207634E-6</v>
      </c>
      <c r="GQ51" s="86">
        <f t="shared" si="54"/>
        <v>8.0153115455660789E-6</v>
      </c>
      <c r="GR51" s="86">
        <f t="shared" si="54"/>
        <v>1.5608063012180742E-6</v>
      </c>
      <c r="GS51" s="86">
        <f t="shared" si="54"/>
        <v>8.2916658571110254E-7</v>
      </c>
      <c r="GT51" s="86">
        <f t="shared" si="54"/>
        <v>4.0218710622745647E-7</v>
      </c>
      <c r="GU51" s="86">
        <f t="shared" si="54"/>
        <v>1.0841483663215856E-7</v>
      </c>
      <c r="GV51" s="86">
        <f t="shared" si="54"/>
        <v>1.5098725084646571E-7</v>
      </c>
      <c r="GW51" s="86">
        <f t="shared" si="54"/>
        <v>1.2658020842848771E-7</v>
      </c>
      <c r="GX51" s="86">
        <f t="shared" si="54"/>
        <v>1.0223511988718707E-6</v>
      </c>
      <c r="GY51" s="86">
        <f t="shared" si="54"/>
        <v>1.4572701167846092E-6</v>
      </c>
      <c r="GZ51" s="86">
        <f t="shared" si="54"/>
        <v>1.7011142993737274E-7</v>
      </c>
      <c r="HA51" s="86">
        <f t="shared" si="54"/>
        <v>1.8550506984414826E-10</v>
      </c>
      <c r="HC51" s="86">
        <f t="shared" si="58"/>
        <v>1.0041968441721022E-16</v>
      </c>
      <c r="HD51" s="86">
        <f t="shared" si="58"/>
        <v>4.9988887321191342E-20</v>
      </c>
      <c r="HE51" s="86">
        <f t="shared" si="58"/>
        <v>2.8735595692522196E-19</v>
      </c>
      <c r="HF51" s="86">
        <f t="shared" si="58"/>
        <v>5.7013996740103431E-19</v>
      </c>
      <c r="HG51" s="86">
        <f t="shared" si="58"/>
        <v>2.5367434979025051E-19</v>
      </c>
      <c r="HH51" s="86">
        <f t="shared" si="58"/>
        <v>2.1913729614264564E-20</v>
      </c>
      <c r="HI51" s="86">
        <f t="shared" si="58"/>
        <v>5.30058692791086E-20</v>
      </c>
      <c r="HJ51" s="86">
        <f t="shared" si="58"/>
        <v>3.1282868789494594E-25</v>
      </c>
      <c r="HK51" s="86">
        <f t="shared" si="58"/>
        <v>6.5428741689786087E-21</v>
      </c>
      <c r="HL51" s="86">
        <f t="shared" si="58"/>
        <v>1.9248372781301079E-21</v>
      </c>
      <c r="HM51" s="86">
        <f t="shared" si="58"/>
        <v>8.9379442705102689E-25</v>
      </c>
      <c r="HN51" s="86">
        <f t="shared" si="58"/>
        <v>6.7794255156387498E-25</v>
      </c>
      <c r="HO51" s="86">
        <f t="shared" si="58"/>
        <v>5.5926200091922854E-24</v>
      </c>
      <c r="HP51" s="86">
        <f t="shared" si="58"/>
        <v>1.9730746793369035E-22</v>
      </c>
      <c r="HQ51" s="86">
        <f t="shared" si="58"/>
        <v>1.2659761526656497E-31</v>
      </c>
      <c r="HS51" s="86">
        <f t="shared" si="55"/>
        <v>1.3459059347667082E-79</v>
      </c>
      <c r="HT51" s="86">
        <f t="shared" si="55"/>
        <v>1.3233039104438204E-96</v>
      </c>
      <c r="HU51" s="86">
        <f t="shared" si="55"/>
        <v>2.4009747580707009E-91</v>
      </c>
      <c r="HV51" s="86">
        <f t="shared" si="55"/>
        <v>1.3117172897611082E-89</v>
      </c>
      <c r="HW51" s="86">
        <f t="shared" si="55"/>
        <v>2.1210449722967143E-91</v>
      </c>
      <c r="HX51" s="86">
        <f t="shared" si="55"/>
        <v>5.4145537779068863E-98</v>
      </c>
      <c r="HY51" s="86">
        <f t="shared" si="55"/>
        <v>1.5645758771815941E-96</v>
      </c>
      <c r="HZ51" s="86">
        <f t="shared" si="55"/>
        <v>1.3355216123076504E-121</v>
      </c>
      <c r="IA51" s="86">
        <f t="shared" si="55"/>
        <v>6.1176141872137676E-99</v>
      </c>
      <c r="IB51" s="86">
        <f t="shared" si="55"/>
        <v>3.2848014783701151E-103</v>
      </c>
      <c r="IC51" s="86">
        <f t="shared" si="55"/>
        <v>9.3334575038543095E-122</v>
      </c>
      <c r="ID51" s="86">
        <f t="shared" si="55"/>
        <v>2.2361944180426008E-124</v>
      </c>
      <c r="IE51" s="86">
        <f t="shared" si="55"/>
        <v>3.8895581881499872E-118</v>
      </c>
      <c r="IF51" s="86">
        <f t="shared" si="55"/>
        <v>4.1217904473536344E-67</v>
      </c>
      <c r="IG51" s="86">
        <f t="shared" si="55"/>
        <v>1.0822647730542876E-46</v>
      </c>
      <c r="II51" s="86">
        <f t="shared" si="56"/>
        <v>2.2199298565734758E-197</v>
      </c>
      <c r="IJ51" s="86">
        <f t="shared" si="56"/>
        <v>6.9287102856355962E-241</v>
      </c>
      <c r="IK51" s="86">
        <f t="shared" si="56"/>
        <v>5.3169011386172745E-229</v>
      </c>
      <c r="IL51" s="86">
        <f t="shared" si="56"/>
        <v>6.8631781245816616E-226</v>
      </c>
      <c r="IM51" s="86">
        <f t="shared" si="56"/>
        <v>3.8211658324751588E-230</v>
      </c>
      <c r="IN51" s="86">
        <f t="shared" si="56"/>
        <v>1.0821992674560381E-247</v>
      </c>
      <c r="IO51" s="86">
        <f t="shared" si="56"/>
        <v>1.6199464168405088E-240</v>
      </c>
      <c r="IP51" s="86">
        <f t="shared" si="56"/>
        <v>3.9015944229371137E-305</v>
      </c>
      <c r="IQ51" s="86">
        <f t="shared" si="56"/>
        <v>5.9906401175454565E-247</v>
      </c>
      <c r="IR51" s="86">
        <f t="shared" si="56"/>
        <v>4.7284790623180373E-257</v>
      </c>
      <c r="IS51" s="86">
        <f t="shared" si="56"/>
        <v>3.9071955841753482E-306</v>
      </c>
      <c r="IT51" s="86">
        <f t="shared" si="56"/>
        <v>0</v>
      </c>
      <c r="IU51" s="86">
        <f t="shared" si="56"/>
        <v>1.8720978826413626E-295</v>
      </c>
      <c r="IV51" s="86">
        <f t="shared" si="56"/>
        <v>1.1156925480046397E-241</v>
      </c>
      <c r="IW51" s="86">
        <f t="shared" si="56"/>
        <v>8.8913937113260723E-235</v>
      </c>
      <c r="IY51" s="86">
        <f t="shared" si="57"/>
        <v>5.1181309592973907E-5</v>
      </c>
      <c r="IZ51" s="86">
        <f t="shared" si="57"/>
        <v>4.4960656144119249E-6</v>
      </c>
      <c r="JA51" s="86">
        <f t="shared" si="57"/>
        <v>3.0656748019142371E-6</v>
      </c>
      <c r="JB51" s="86">
        <f t="shared" si="57"/>
        <v>8.7840196814213343E-6</v>
      </c>
      <c r="JC51" s="86">
        <f t="shared" si="57"/>
        <v>8.015311545566333E-6</v>
      </c>
      <c r="JD51" s="86">
        <f t="shared" si="57"/>
        <v>1.560806301218096E-6</v>
      </c>
      <c r="JE51" s="86">
        <f t="shared" si="57"/>
        <v>8.2916658571115558E-7</v>
      </c>
      <c r="JF51" s="86">
        <f t="shared" si="57"/>
        <v>4.0218710622745647E-7</v>
      </c>
      <c r="JG51" s="86">
        <f t="shared" si="57"/>
        <v>1.084148366321651E-7</v>
      </c>
      <c r="JH51" s="86">
        <f t="shared" si="57"/>
        <v>1.5098725084646764E-7</v>
      </c>
      <c r="JI51" s="86">
        <f t="shared" si="57"/>
        <v>1.2658020842848771E-7</v>
      </c>
      <c r="JJ51" s="86">
        <f t="shared" si="57"/>
        <v>1.0223511988718707E-6</v>
      </c>
      <c r="JK51" s="86">
        <f t="shared" si="57"/>
        <v>1.4572701167846092E-6</v>
      </c>
      <c r="JL51" s="86">
        <f t="shared" si="57"/>
        <v>1.7011142993737293E-7</v>
      </c>
      <c r="JM51" s="86">
        <f t="shared" si="57"/>
        <v>1.8550506984414826E-10</v>
      </c>
    </row>
    <row r="52" spans="2:273" x14ac:dyDescent="0.25">
      <c r="B52" s="2">
        <v>25</v>
      </c>
      <c r="C52" s="37">
        <v>61.701000000000001</v>
      </c>
      <c r="D52" s="37">
        <v>65.429000000000002</v>
      </c>
      <c r="E52" s="37">
        <v>58.21</v>
      </c>
      <c r="F52" s="37">
        <v>55.468000000000004</v>
      </c>
      <c r="G52" s="37">
        <v>58.246000000000002</v>
      </c>
      <c r="H52" s="37">
        <v>59.081000000000003</v>
      </c>
      <c r="I52" s="37">
        <v>59.23</v>
      </c>
      <c r="J52" s="37">
        <v>56.258000000000003</v>
      </c>
      <c r="K52" s="37">
        <v>55.661000000000001</v>
      </c>
      <c r="L52" s="37">
        <v>55.889000000000003</v>
      </c>
      <c r="M52" s="37">
        <v>56.332999999999998</v>
      </c>
      <c r="N52" s="37">
        <v>63.619</v>
      </c>
      <c r="O52" s="37">
        <v>62.758000000000003</v>
      </c>
      <c r="P52" s="37">
        <v>63.707999999999998</v>
      </c>
      <c r="Q52" s="37">
        <v>65.292000000000002</v>
      </c>
      <c r="S52" s="4">
        <f t="shared" si="59"/>
        <v>60.920199548033374</v>
      </c>
      <c r="T52" s="4">
        <f t="shared" si="59"/>
        <v>64.684751052640706</v>
      </c>
      <c r="U52" s="4">
        <f t="shared" si="59"/>
        <v>58.387986570523239</v>
      </c>
      <c r="V52" s="4">
        <f t="shared" si="59"/>
        <v>55.742922099541225</v>
      </c>
      <c r="W52" s="4">
        <f t="shared" si="59"/>
        <v>57.967782445324083</v>
      </c>
      <c r="X52" s="4">
        <f t="shared" si="59"/>
        <v>59.723884596734663</v>
      </c>
      <c r="Y52" s="4">
        <f t="shared" si="59"/>
        <v>60.591474121785794</v>
      </c>
      <c r="Z52" s="4">
        <f t="shared" si="59"/>
        <v>57.267316778039202</v>
      </c>
      <c r="AA52" s="4">
        <f t="shared" si="59"/>
        <v>57.337060192043921</v>
      </c>
      <c r="AB52" s="4">
        <f t="shared" si="59"/>
        <v>57.714840779340506</v>
      </c>
      <c r="AC52" s="4">
        <f t="shared" si="59"/>
        <v>58.547458731343006</v>
      </c>
      <c r="AD52" s="4">
        <f t="shared" si="59"/>
        <v>64.419966141386908</v>
      </c>
      <c r="AE52" s="4">
        <f t="shared" si="59"/>
        <v>65.118999774153295</v>
      </c>
      <c r="AF52" s="4">
        <f t="shared" si="59"/>
        <v>65.590070911425059</v>
      </c>
      <c r="AG52" s="4">
        <f t="shared" si="59"/>
        <v>65.086711793977074</v>
      </c>
      <c r="AI52" s="4">
        <f t="shared" si="60"/>
        <v>0.78080045196662695</v>
      </c>
      <c r="AJ52" s="4">
        <f t="shared" si="60"/>
        <v>0.7442489473592957</v>
      </c>
      <c r="AK52" s="4">
        <f t="shared" si="60"/>
        <v>-0.17798657052323819</v>
      </c>
      <c r="AL52" s="4">
        <f t="shared" si="60"/>
        <v>-0.2749220995412216</v>
      </c>
      <c r="AM52" s="4">
        <f t="shared" si="60"/>
        <v>0.27821755467591913</v>
      </c>
      <c r="AN52" s="4">
        <f t="shared" si="60"/>
        <v>-0.64288459673466036</v>
      </c>
      <c r="AO52" s="4">
        <f t="shared" si="60"/>
        <v>-1.3614741217857969</v>
      </c>
      <c r="AP52" s="4">
        <f t="shared" si="60"/>
        <v>-1.0093167780391994</v>
      </c>
      <c r="AQ52" s="4">
        <f t="shared" si="60"/>
        <v>-1.67606019204392</v>
      </c>
      <c r="AR52" s="4">
        <f t="shared" si="60"/>
        <v>-1.8258407793405027</v>
      </c>
      <c r="AS52" s="4">
        <f t="shared" si="60"/>
        <v>-2.214458731343008</v>
      </c>
      <c r="AT52" s="4">
        <f t="shared" si="60"/>
        <v>-0.80096614138690825</v>
      </c>
      <c r="AU52" s="4">
        <f t="shared" si="60"/>
        <v>-2.3609997741532922</v>
      </c>
      <c r="AV52" s="4">
        <f t="shared" si="60"/>
        <v>-1.8820709114250604</v>
      </c>
      <c r="AW52" s="4">
        <f t="shared" si="60"/>
        <v>0.20528820602292797</v>
      </c>
      <c r="AY52" s="2">
        <f t="shared" si="51"/>
        <v>60.842272058429529</v>
      </c>
      <c r="AZ52" s="2">
        <f t="shared" si="51"/>
        <v>64.675159363637249</v>
      </c>
      <c r="BA52" s="2">
        <f t="shared" si="51"/>
        <v>58.38093519362517</v>
      </c>
      <c r="BB52" s="2">
        <f t="shared" si="51"/>
        <v>55.725133857039296</v>
      </c>
      <c r="BC52" s="2">
        <f t="shared" si="51"/>
        <v>57.951301772711979</v>
      </c>
      <c r="BD52" s="2">
        <f t="shared" si="51"/>
        <v>59.720231186680344</v>
      </c>
      <c r="BE52" s="2">
        <f t="shared" si="51"/>
        <v>60.5893140318192</v>
      </c>
      <c r="BF52" s="2">
        <f t="shared" si="51"/>
        <v>57.266171313394288</v>
      </c>
      <c r="BG52" s="2">
        <f t="shared" si="51"/>
        <v>57.336734920015985</v>
      </c>
      <c r="BH52" s="2">
        <f t="shared" si="51"/>
        <v>57.714396048812823</v>
      </c>
      <c r="BI52" s="2">
        <f t="shared" si="51"/>
        <v>58.547089433284398</v>
      </c>
      <c r="BJ52" s="2">
        <f t="shared" si="51"/>
        <v>64.417534587552623</v>
      </c>
      <c r="BK52" s="2">
        <f t="shared" si="51"/>
        <v>65.115677096109096</v>
      </c>
      <c r="BL52" s="2">
        <f t="shared" si="51"/>
        <v>65.589664994068784</v>
      </c>
      <c r="BM52" s="2">
        <f t="shared" si="51"/>
        <v>65.086711153154155</v>
      </c>
      <c r="BO52" s="2">
        <f t="shared" si="10"/>
        <v>61.701000000000001</v>
      </c>
      <c r="BP52" s="2">
        <f t="shared" si="11"/>
        <v>65.429000000000002</v>
      </c>
      <c r="BQ52" s="2">
        <f t="shared" si="12"/>
        <v>58.21</v>
      </c>
      <c r="BR52" s="2">
        <f t="shared" si="13"/>
        <v>55.468000000000004</v>
      </c>
      <c r="BS52" s="2">
        <f t="shared" si="14"/>
        <v>58.246000000000002</v>
      </c>
      <c r="BT52" s="2">
        <f t="shared" si="15"/>
        <v>59.081000000000003</v>
      </c>
      <c r="BU52" s="2">
        <f t="shared" si="16"/>
        <v>59.23</v>
      </c>
      <c r="BV52" s="2">
        <f t="shared" si="17"/>
        <v>56.258000000000003</v>
      </c>
      <c r="BW52" s="2">
        <f t="shared" si="18"/>
        <v>55.661000000000001</v>
      </c>
      <c r="BX52" s="2">
        <f t="shared" si="19"/>
        <v>55.889000000000003</v>
      </c>
      <c r="BY52" s="2">
        <f t="shared" si="20"/>
        <v>56.332999999999998</v>
      </c>
      <c r="BZ52" s="2">
        <f t="shared" si="21"/>
        <v>63.619</v>
      </c>
      <c r="CA52" s="2">
        <f t="shared" si="22"/>
        <v>62.758000000000003</v>
      </c>
      <c r="CB52" s="2">
        <f t="shared" si="23"/>
        <v>63.707999999999998</v>
      </c>
      <c r="CC52" s="2">
        <f t="shared" si="24"/>
        <v>65.292000000000002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64.943706097560977</v>
      </c>
      <c r="DL52" s="2">
        <f t="shared" si="61"/>
        <v>67.238799259919517</v>
      </c>
      <c r="DM52" s="2">
        <f t="shared" si="61"/>
        <v>60.371069465418287</v>
      </c>
      <c r="DN52" s="2">
        <f t="shared" si="61"/>
        <v>57.720456905167055</v>
      </c>
      <c r="DO52" s="2">
        <f t="shared" si="61"/>
        <v>59.901486967560707</v>
      </c>
      <c r="DP52" s="2">
        <f t="shared" si="61"/>
        <v>60.806444276653572</v>
      </c>
      <c r="DQ52" s="2">
        <f t="shared" si="61"/>
        <v>62.113650458069067</v>
      </c>
      <c r="DR52" s="2">
        <f t="shared" si="61"/>
        <v>58.775030062393668</v>
      </c>
      <c r="DS52" s="2">
        <f t="shared" si="61"/>
        <v>58.045030332496012</v>
      </c>
      <c r="DT52" s="2">
        <f t="shared" si="61"/>
        <v>58.592414634146344</v>
      </c>
      <c r="DU52" s="2">
        <f t="shared" si="61"/>
        <v>59.174937979094075</v>
      </c>
      <c r="DV52" s="2">
        <f t="shared" si="61"/>
        <v>65.437325279371819</v>
      </c>
      <c r="DW52" s="2">
        <f t="shared" si="61"/>
        <v>65.723948353971593</v>
      </c>
      <c r="DX52" s="2">
        <f t="shared" si="61"/>
        <v>66.141973693379811</v>
      </c>
      <c r="DY52" s="2">
        <f t="shared" si="61"/>
        <v>64.729893716577521</v>
      </c>
      <c r="EA52" s="2">
        <f t="shared" si="62"/>
        <v>44.854218235571295</v>
      </c>
      <c r="EB52" s="2">
        <f t="shared" si="62"/>
        <v>51.875121552475775</v>
      </c>
      <c r="EC52" s="2">
        <f t="shared" si="62"/>
        <v>48.26512153813092</v>
      </c>
      <c r="ED52" s="2">
        <f t="shared" si="62"/>
        <v>46.443632500602455</v>
      </c>
      <c r="EE52" s="2">
        <f t="shared" si="62"/>
        <v>48.579734599365942</v>
      </c>
      <c r="EF52" s="2">
        <f t="shared" si="62"/>
        <v>53.88844791549613</v>
      </c>
      <c r="EG52" s="2">
        <f t="shared" si="62"/>
        <v>52.125230042891779</v>
      </c>
      <c r="EH52" s="2">
        <f t="shared" si="62"/>
        <v>48.481794003388913</v>
      </c>
      <c r="EI52" s="2">
        <f t="shared" si="62"/>
        <v>52.621598346490963</v>
      </c>
      <c r="EJ52" s="2">
        <f t="shared" si="62"/>
        <v>52.163874144778568</v>
      </c>
      <c r="EK52" s="2">
        <f t="shared" si="62"/>
        <v>54.469053153704827</v>
      </c>
      <c r="EL52" s="2">
        <f t="shared" si="62"/>
        <v>58.752946158158565</v>
      </c>
      <c r="EM52" s="2">
        <f t="shared" si="62"/>
        <v>61.825829123844969</v>
      </c>
      <c r="EN52" s="2">
        <f t="shared" si="62"/>
        <v>62.239681739646883</v>
      </c>
      <c r="EO52" s="2">
        <f t="shared" si="62"/>
        <v>67.997634006094444</v>
      </c>
      <c r="EQ52" s="2">
        <f t="shared" si="63"/>
        <v>45.187264737027895</v>
      </c>
      <c r="ER52" s="2">
        <f t="shared" si="63"/>
        <v>52.8737086132912</v>
      </c>
      <c r="ES52" s="2">
        <f t="shared" si="63"/>
        <v>50.086732980154082</v>
      </c>
      <c r="ET52" s="2">
        <f t="shared" si="63"/>
        <v>45.61473215437541</v>
      </c>
      <c r="EU52" s="2">
        <f t="shared" si="63"/>
        <v>47.315910546688045</v>
      </c>
      <c r="EV52" s="2">
        <f t="shared" si="63"/>
        <v>50.768799509985442</v>
      </c>
      <c r="EW52" s="2">
        <f t="shared" si="63"/>
        <v>53.1509377782616</v>
      </c>
      <c r="EX52" s="2">
        <f t="shared" si="63"/>
        <v>50.903716965703381</v>
      </c>
      <c r="EY52" s="2">
        <f t="shared" si="63"/>
        <v>52.765245187726087</v>
      </c>
      <c r="EZ52" s="2">
        <f t="shared" si="63"/>
        <v>53.345243239739808</v>
      </c>
      <c r="FA52" s="2">
        <f t="shared" si="63"/>
        <v>55.115084049306155</v>
      </c>
      <c r="FB52" s="2">
        <f t="shared" si="63"/>
        <v>58.803356844759847</v>
      </c>
      <c r="FC52" s="2">
        <f t="shared" si="63"/>
        <v>59.656640159428242</v>
      </c>
      <c r="FD52" s="2">
        <f t="shared" si="63"/>
        <v>62.004946017865812</v>
      </c>
      <c r="FE52" s="2">
        <f t="shared" si="63"/>
        <v>70.434998121680024</v>
      </c>
      <c r="FG52" s="2">
        <f t="shared" si="64"/>
        <v>0.20415828203920264</v>
      </c>
      <c r="FH52" s="2">
        <f t="shared" si="64"/>
        <v>0.16686393527821664</v>
      </c>
      <c r="FI52" s="2">
        <f t="shared" si="64"/>
        <v>0.16439378242486249</v>
      </c>
      <c r="FJ52" s="2">
        <f t="shared" si="64"/>
        <v>0.17693981114297888</v>
      </c>
      <c r="FK52" s="2">
        <f t="shared" si="64"/>
        <v>0.17225066925840182</v>
      </c>
      <c r="FL52" s="2">
        <f t="shared" si="64"/>
        <v>0.15701035542436415</v>
      </c>
      <c r="FM52" s="2">
        <f t="shared" si="64"/>
        <v>0.15261096476307467</v>
      </c>
      <c r="FN52" s="2">
        <f t="shared" si="64"/>
        <v>0.14658923449761918</v>
      </c>
      <c r="FO52" s="2">
        <f t="shared" si="64"/>
        <v>0.13059926217200188</v>
      </c>
      <c r="FP52" s="2">
        <f t="shared" si="64"/>
        <v>0.13658243258728675</v>
      </c>
      <c r="FQ52" s="2">
        <f t="shared" si="64"/>
        <v>0.13341847761311115</v>
      </c>
      <c r="FR52" s="2">
        <f t="shared" si="64"/>
        <v>0.15256329946839245</v>
      </c>
      <c r="FS52" s="2">
        <f t="shared" si="64"/>
        <v>0.15603988205956129</v>
      </c>
      <c r="FT52" s="2">
        <f t="shared" si="64"/>
        <v>0.14153421956830747</v>
      </c>
      <c r="FU52" s="2">
        <f t="shared" si="64"/>
        <v>0.10919118807570938</v>
      </c>
      <c r="FW52" s="2">
        <f t="shared" si="53"/>
        <v>3.8727918526817879E-6</v>
      </c>
      <c r="FX52" s="2">
        <f t="shared" si="53"/>
        <v>3.8317420232761731E-6</v>
      </c>
      <c r="FY52" s="2">
        <f t="shared" si="53"/>
        <v>4.5552041900104788E-6</v>
      </c>
      <c r="FZ52" s="2">
        <f t="shared" si="53"/>
        <v>4.6660513361300227E-6</v>
      </c>
      <c r="GA52" s="2">
        <f t="shared" si="53"/>
        <v>4.567288682816038E-6</v>
      </c>
      <c r="GB52" s="2">
        <f t="shared" si="53"/>
        <v>5.1359901357449078E-6</v>
      </c>
      <c r="GC52" s="2">
        <f t="shared" si="53"/>
        <v>5.8981416640959204E-6</v>
      </c>
      <c r="GD52" s="2">
        <f t="shared" si="53"/>
        <v>7.7811696374905786E-6</v>
      </c>
      <c r="GE52" s="2">
        <f t="shared" si="53"/>
        <v>5.592411694078915E-6</v>
      </c>
      <c r="GF52" s="2">
        <f t="shared" si="53"/>
        <v>6.020718020724632E-6</v>
      </c>
      <c r="GG52" s="2">
        <f t="shared" si="53"/>
        <v>5.3301110192057437E-6</v>
      </c>
      <c r="GH52" s="2">
        <f t="shared" si="53"/>
        <v>4.7968147947715526E-6</v>
      </c>
      <c r="GI52" s="2">
        <f t="shared" si="53"/>
        <v>4.2379615508807732E-6</v>
      </c>
      <c r="GJ52" s="2">
        <f t="shared" si="53"/>
        <v>3.6343499461793277E-6</v>
      </c>
      <c r="GK52" s="2">
        <f t="shared" si="53"/>
        <v>3.689248302236466E-6</v>
      </c>
      <c r="GM52" s="86">
        <f t="shared" si="54"/>
        <v>7.7540627040331489E-5</v>
      </c>
      <c r="GN52" s="86">
        <f t="shared" si="54"/>
        <v>7.678361081546929E-6</v>
      </c>
      <c r="GO52" s="86">
        <f t="shared" si="54"/>
        <v>5.3587605228038775E-6</v>
      </c>
      <c r="GP52" s="86">
        <f t="shared" si="54"/>
        <v>1.4564679758877316E-5</v>
      </c>
      <c r="GQ52" s="86">
        <f t="shared" si="54"/>
        <v>1.3253142083251929E-5</v>
      </c>
      <c r="GR52" s="86">
        <f t="shared" si="54"/>
        <v>2.8185121339930107E-6</v>
      </c>
      <c r="GS52" s="86">
        <f t="shared" si="54"/>
        <v>1.5509517398678456E-6</v>
      </c>
      <c r="GT52" s="86">
        <f t="shared" si="54"/>
        <v>7.7990448843847192E-7</v>
      </c>
      <c r="GU52" s="86">
        <f t="shared" si="54"/>
        <v>2.1983942162497225E-7</v>
      </c>
      <c r="GV52" s="86">
        <f t="shared" si="54"/>
        <v>3.0478567920990113E-7</v>
      </c>
      <c r="GW52" s="86">
        <f t="shared" si="54"/>
        <v>2.5617586875520198E-7</v>
      </c>
      <c r="GX52" s="86">
        <f t="shared" si="54"/>
        <v>1.8830326700581695E-6</v>
      </c>
      <c r="GY52" s="86">
        <f t="shared" si="54"/>
        <v>2.6384995852264177E-6</v>
      </c>
      <c r="GZ52" s="86">
        <f t="shared" si="54"/>
        <v>3.4568115141887754E-7</v>
      </c>
      <c r="HA52" s="86">
        <f t="shared" si="54"/>
        <v>5.2954350273106314E-10</v>
      </c>
      <c r="HC52" s="86">
        <f t="shared" si="58"/>
        <v>2.8989982302912556E-16</v>
      </c>
      <c r="HD52" s="86">
        <f t="shared" si="58"/>
        <v>1.8149311933902588E-19</v>
      </c>
      <c r="HE52" s="86">
        <f t="shared" si="58"/>
        <v>1.0014440201181074E-18</v>
      </c>
      <c r="HF52" s="86">
        <f t="shared" si="58"/>
        <v>1.9545404852636759E-18</v>
      </c>
      <c r="HG52" s="86">
        <f t="shared" si="58"/>
        <v>8.8873082932076362E-19</v>
      </c>
      <c r="HH52" s="86">
        <f t="shared" si="58"/>
        <v>8.4635221970710064E-20</v>
      </c>
      <c r="HI52" s="86">
        <f t="shared" si="58"/>
        <v>2.0101314726794264E-19</v>
      </c>
      <c r="HJ52" s="86">
        <f t="shared" si="58"/>
        <v>1.7790284619087785E-24</v>
      </c>
      <c r="HK52" s="86">
        <f t="shared" si="58"/>
        <v>2.5932577712689029E-20</v>
      </c>
      <c r="HL52" s="86">
        <f t="shared" si="58"/>
        <v>8.0639698756637894E-21</v>
      </c>
      <c r="HM52" s="86">
        <f t="shared" si="58"/>
        <v>4.754525026053377E-24</v>
      </c>
      <c r="HN52" s="86">
        <f t="shared" si="58"/>
        <v>3.6292109289403203E-24</v>
      </c>
      <c r="HO52" s="86">
        <f t="shared" si="58"/>
        <v>2.7269928146614122E-23</v>
      </c>
      <c r="HP52" s="86">
        <f t="shared" si="58"/>
        <v>8.77341995515005E-22</v>
      </c>
      <c r="HQ52" s="86">
        <f t="shared" si="58"/>
        <v>1.0980853181709348E-30</v>
      </c>
      <c r="HS52" s="86">
        <f t="shared" si="55"/>
        <v>3.8309437189719667E-78</v>
      </c>
      <c r="HT52" s="86">
        <f t="shared" si="55"/>
        <v>7.847470502570769E-95</v>
      </c>
      <c r="HU52" s="86">
        <f t="shared" si="55"/>
        <v>1.2123250346585793E-89</v>
      </c>
      <c r="HV52" s="86">
        <f t="shared" si="55"/>
        <v>6.25375814962622E-88</v>
      </c>
      <c r="HW52" s="86">
        <f t="shared" si="55"/>
        <v>1.0837393048868522E-89</v>
      </c>
      <c r="HX52" s="86">
        <f t="shared" si="55"/>
        <v>3.8705547911393089E-96</v>
      </c>
      <c r="HY52" s="86">
        <f t="shared" si="55"/>
        <v>1.0667793100648062E-94</v>
      </c>
      <c r="HZ52" s="86">
        <f t="shared" si="55"/>
        <v>3.1898998373579639E-119</v>
      </c>
      <c r="IA52" s="86">
        <f t="shared" si="55"/>
        <v>4.5713041272466123E-97</v>
      </c>
      <c r="IB52" s="86">
        <f t="shared" si="55"/>
        <v>3.0305915968572835E-101</v>
      </c>
      <c r="IC52" s="86">
        <f t="shared" si="55"/>
        <v>1.9066282912842609E-119</v>
      </c>
      <c r="ID52" s="86">
        <f t="shared" si="55"/>
        <v>4.872638260267639E-122</v>
      </c>
      <c r="IE52" s="86">
        <f t="shared" si="55"/>
        <v>6.0793104137460225E-116</v>
      </c>
      <c r="IF52" s="86">
        <f t="shared" si="55"/>
        <v>6.7749882835115556E-66</v>
      </c>
      <c r="IG52" s="86">
        <f t="shared" si="55"/>
        <v>7.2252309668676268E-46</v>
      </c>
      <c r="II52" s="86">
        <f t="shared" si="56"/>
        <v>1.5904812196555829E-194</v>
      </c>
      <c r="IJ52" s="86">
        <f t="shared" si="56"/>
        <v>2.1296028424184869E-237</v>
      </c>
      <c r="IK52" s="86">
        <f t="shared" si="56"/>
        <v>1.2188286491139117E-225</v>
      </c>
      <c r="IL52" s="86">
        <f t="shared" si="56"/>
        <v>1.4361477608489907E-222</v>
      </c>
      <c r="IM52" s="86">
        <f t="shared" si="56"/>
        <v>9.1226008952512609E-227</v>
      </c>
      <c r="IN52" s="86">
        <f t="shared" si="56"/>
        <v>5.0885948906074644E-244</v>
      </c>
      <c r="IO52" s="86">
        <f t="shared" si="56"/>
        <v>6.5325912200581016E-237</v>
      </c>
      <c r="IP52" s="86">
        <f t="shared" si="56"/>
        <v>1.9056406572797818E-300</v>
      </c>
      <c r="IQ52" s="86">
        <f t="shared" si="56"/>
        <v>2.9116667610562942E-243</v>
      </c>
      <c r="IR52" s="86">
        <f t="shared" si="56"/>
        <v>3.4410653391974764E-253</v>
      </c>
      <c r="IS52" s="86">
        <f t="shared" si="56"/>
        <v>1.4164217679331838E-301</v>
      </c>
      <c r="IT52" s="86">
        <f t="shared" si="56"/>
        <v>1.5084009989207173E-307</v>
      </c>
      <c r="IU52" s="86">
        <f t="shared" si="56"/>
        <v>3.8988142738151938E-291</v>
      </c>
      <c r="IV52" s="86">
        <f t="shared" si="56"/>
        <v>3.4052648811649568E-238</v>
      </c>
      <c r="IW52" s="86">
        <f t="shared" si="56"/>
        <v>2.1741467097372149E-231</v>
      </c>
      <c r="IY52" s="86">
        <f t="shared" si="57"/>
        <v>7.7540627040621391E-5</v>
      </c>
      <c r="IZ52" s="86">
        <f t="shared" si="57"/>
        <v>7.6783610815471102E-6</v>
      </c>
      <c r="JA52" s="86">
        <f t="shared" si="57"/>
        <v>5.3587605228048786E-6</v>
      </c>
      <c r="JB52" s="86">
        <f t="shared" si="57"/>
        <v>1.4564679758879271E-5</v>
      </c>
      <c r="JC52" s="86">
        <f t="shared" si="57"/>
        <v>1.3253142083252819E-5</v>
      </c>
      <c r="JD52" s="86">
        <f t="shared" si="57"/>
        <v>2.8185121339930954E-6</v>
      </c>
      <c r="JE52" s="86">
        <f t="shared" si="57"/>
        <v>1.5509517398680466E-6</v>
      </c>
      <c r="JF52" s="86">
        <f t="shared" si="57"/>
        <v>7.7990448843847192E-7</v>
      </c>
      <c r="JG52" s="86">
        <f t="shared" si="57"/>
        <v>2.1983942162499819E-7</v>
      </c>
      <c r="JH52" s="86">
        <f t="shared" si="57"/>
        <v>3.0478567920990918E-7</v>
      </c>
      <c r="JI52" s="86">
        <f t="shared" si="57"/>
        <v>2.5617586875520198E-7</v>
      </c>
      <c r="JJ52" s="86">
        <f t="shared" si="57"/>
        <v>1.8830326700581695E-6</v>
      </c>
      <c r="JK52" s="86">
        <f t="shared" si="57"/>
        <v>2.6384995852264177E-6</v>
      </c>
      <c r="JL52" s="86">
        <f t="shared" si="57"/>
        <v>3.4568115141887844E-7</v>
      </c>
      <c r="JM52" s="86">
        <f t="shared" si="57"/>
        <v>5.2954350273106314E-10</v>
      </c>
    </row>
    <row r="53" spans="2:273" x14ac:dyDescent="0.25">
      <c r="B53" s="2">
        <v>26</v>
      </c>
      <c r="C53" s="37">
        <v>62.506999999999998</v>
      </c>
      <c r="D53" s="37">
        <v>66.078999999999994</v>
      </c>
      <c r="E53" s="37">
        <v>58.031999999999996</v>
      </c>
      <c r="F53" s="37">
        <v>55.805999999999997</v>
      </c>
      <c r="G53" s="37">
        <v>57.475000000000001</v>
      </c>
      <c r="H53" s="37">
        <v>59.323</v>
      </c>
      <c r="I53" s="37">
        <v>59.557000000000002</v>
      </c>
      <c r="J53" s="37">
        <v>57.338999999999999</v>
      </c>
      <c r="K53" s="37">
        <v>56.323</v>
      </c>
      <c r="L53" s="37">
        <v>57.475999999999999</v>
      </c>
      <c r="M53" s="37">
        <v>58.063000000000002</v>
      </c>
      <c r="N53" s="37">
        <v>63.619</v>
      </c>
      <c r="O53" s="37">
        <v>63.564999999999998</v>
      </c>
      <c r="P53" s="37">
        <v>62.831000000000003</v>
      </c>
      <c r="Q53" s="37">
        <v>63.877000000000002</v>
      </c>
      <c r="S53" s="4">
        <f t="shared" si="59"/>
        <v>60.850540292537254</v>
      </c>
      <c r="T53" s="4">
        <f t="shared" si="59"/>
        <v>64.774962865331133</v>
      </c>
      <c r="U53" s="4">
        <f t="shared" si="59"/>
        <v>58.498247896244372</v>
      </c>
      <c r="V53" s="4">
        <f t="shared" si="59"/>
        <v>55.79834357576452</v>
      </c>
      <c r="W53" s="4">
        <f t="shared" si="59"/>
        <v>57.961277927100667</v>
      </c>
      <c r="X53" s="4">
        <f t="shared" si="59"/>
        <v>59.77225953807865</v>
      </c>
      <c r="Y53" s="4">
        <f t="shared" si="59"/>
        <v>60.556126715725796</v>
      </c>
      <c r="Z53" s="4">
        <f t="shared" si="59"/>
        <v>57.316917584923601</v>
      </c>
      <c r="AA53" s="4">
        <f t="shared" si="59"/>
        <v>57.461517746780913</v>
      </c>
      <c r="AB53" s="4">
        <f t="shared" si="59"/>
        <v>57.826378794150919</v>
      </c>
      <c r="AC53" s="4">
        <f t="shared" si="59"/>
        <v>58.71537221141395</v>
      </c>
      <c r="AD53" s="4">
        <f t="shared" si="59"/>
        <v>64.536632489460914</v>
      </c>
      <c r="AE53" s="4">
        <f t="shared" si="59"/>
        <v>65.207303365483796</v>
      </c>
      <c r="AF53" s="4">
        <f t="shared" si="59"/>
        <v>65.710670845361875</v>
      </c>
      <c r="AG53" s="4">
        <f t="shared" si="59"/>
        <v>65.304952529503254</v>
      </c>
      <c r="AI53" s="4">
        <f t="shared" si="60"/>
        <v>1.6564597074627443</v>
      </c>
      <c r="AJ53" s="4">
        <f t="shared" si="60"/>
        <v>1.3040371346688602</v>
      </c>
      <c r="AK53" s="4">
        <f t="shared" si="60"/>
        <v>-0.46624789624437568</v>
      </c>
      <c r="AL53" s="4">
        <f t="shared" si="60"/>
        <v>7.6564242354777434E-3</v>
      </c>
      <c r="AM53" s="4">
        <f t="shared" si="60"/>
        <v>-0.48627792710066586</v>
      </c>
      <c r="AN53" s="4">
        <f t="shared" si="60"/>
        <v>-0.44925953807864971</v>
      </c>
      <c r="AO53" s="4">
        <f t="shared" si="60"/>
        <v>-0.9991267157257937</v>
      </c>
      <c r="AP53" s="4">
        <f t="shared" si="60"/>
        <v>2.208241507639741E-2</v>
      </c>
      <c r="AQ53" s="4">
        <f t="shared" si="60"/>
        <v>-1.1385177467809129</v>
      </c>
      <c r="AR53" s="4">
        <f t="shared" si="60"/>
        <v>-0.35037879415092021</v>
      </c>
      <c r="AS53" s="4">
        <f t="shared" si="60"/>
        <v>-0.65237221141394741</v>
      </c>
      <c r="AT53" s="4">
        <f t="shared" si="60"/>
        <v>-0.9176324894609138</v>
      </c>
      <c r="AU53" s="4">
        <f t="shared" si="60"/>
        <v>-1.642303365483798</v>
      </c>
      <c r="AV53" s="4">
        <f t="shared" si="60"/>
        <v>-2.879670845361872</v>
      </c>
      <c r="AW53" s="4">
        <f t="shared" si="60"/>
        <v>-1.4279525295032514</v>
      </c>
      <c r="AY53" s="2">
        <f t="shared" si="51"/>
        <v>60.736177603947958</v>
      </c>
      <c r="AZ53" s="2">
        <f t="shared" si="51"/>
        <v>64.759157521278254</v>
      </c>
      <c r="BA53" s="2">
        <f t="shared" si="51"/>
        <v>58.486366815147584</v>
      </c>
      <c r="BB53" s="2">
        <f t="shared" si="51"/>
        <v>55.769864552337779</v>
      </c>
      <c r="BC53" s="2">
        <f t="shared" si="51"/>
        <v>57.934951389326628</v>
      </c>
      <c r="BD53" s="2">
        <f t="shared" si="51"/>
        <v>59.765906204897384</v>
      </c>
      <c r="BE53" s="2">
        <f t="shared" si="51"/>
        <v>60.552240734154118</v>
      </c>
      <c r="BF53" s="2">
        <f t="shared" si="51"/>
        <v>57.314783569063742</v>
      </c>
      <c r="BG53" s="2">
        <f t="shared" si="51"/>
        <v>57.460884204690899</v>
      </c>
      <c r="BH53" s="2">
        <f t="shared" si="51"/>
        <v>57.825516919319391</v>
      </c>
      <c r="BI53" s="2">
        <f t="shared" si="51"/>
        <v>58.714654493021577</v>
      </c>
      <c r="BJ53" s="2">
        <f t="shared" si="51"/>
        <v>64.532321836418006</v>
      </c>
      <c r="BK53" s="2">
        <f t="shared" si="51"/>
        <v>65.201510118799391</v>
      </c>
      <c r="BL53" s="2">
        <f t="shared" si="51"/>
        <v>65.709879643740095</v>
      </c>
      <c r="BM53" s="2">
        <f t="shared" si="51"/>
        <v>65.304950791530288</v>
      </c>
      <c r="BO53" s="2">
        <f t="shared" si="10"/>
        <v>62.506999999999998</v>
      </c>
      <c r="BP53" s="2">
        <f t="shared" si="11"/>
        <v>66.078999999999994</v>
      </c>
      <c r="BQ53" s="2">
        <f t="shared" si="12"/>
        <v>58.031999999999996</v>
      </c>
      <c r="BR53" s="2">
        <f t="shared" si="13"/>
        <v>55.805999999999997</v>
      </c>
      <c r="BS53" s="2">
        <f t="shared" si="14"/>
        <v>57.475000000000001</v>
      </c>
      <c r="BT53" s="2">
        <f t="shared" si="15"/>
        <v>59.323</v>
      </c>
      <c r="BU53" s="2">
        <f t="shared" si="16"/>
        <v>59.557000000000002</v>
      </c>
      <c r="BV53" s="2">
        <f t="shared" si="17"/>
        <v>57.338999999999999</v>
      </c>
      <c r="BW53" s="2">
        <f t="shared" si="18"/>
        <v>56.323</v>
      </c>
      <c r="BX53" s="2">
        <f t="shared" si="19"/>
        <v>57.475999999999999</v>
      </c>
      <c r="BY53" s="2">
        <f t="shared" si="20"/>
        <v>58.063000000000002</v>
      </c>
      <c r="BZ53" s="2">
        <f t="shared" si="21"/>
        <v>63.619</v>
      </c>
      <c r="CA53" s="2">
        <f t="shared" si="22"/>
        <v>63.564999999999998</v>
      </c>
      <c r="CB53" s="2">
        <f t="shared" si="23"/>
        <v>62.831000000000003</v>
      </c>
      <c r="CC53" s="2">
        <f t="shared" si="24"/>
        <v>63.877000000000002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65.203289024390244</v>
      </c>
      <c r="DL53" s="2">
        <f t="shared" si="61"/>
        <v>67.60058533884343</v>
      </c>
      <c r="DM53" s="2">
        <f t="shared" si="61"/>
        <v>60.706691482935653</v>
      </c>
      <c r="DN53" s="2">
        <f t="shared" si="61"/>
        <v>57.989611349701534</v>
      </c>
      <c r="DO53" s="2">
        <f t="shared" si="61"/>
        <v>60.095568727547743</v>
      </c>
      <c r="DP53" s="2">
        <f t="shared" si="61"/>
        <v>60.999328601630921</v>
      </c>
      <c r="DQ53" s="2">
        <f t="shared" si="61"/>
        <v>62.240557082452433</v>
      </c>
      <c r="DR53" s="2">
        <f t="shared" si="61"/>
        <v>58.995642087351122</v>
      </c>
      <c r="DS53" s="2">
        <f t="shared" si="61"/>
        <v>58.279471949868999</v>
      </c>
      <c r="DT53" s="2">
        <f t="shared" si="61"/>
        <v>58.831317073170737</v>
      </c>
      <c r="DU53" s="2">
        <f t="shared" si="61"/>
        <v>59.457193031358884</v>
      </c>
      <c r="DV53" s="2">
        <f t="shared" si="61"/>
        <v>65.706214738749651</v>
      </c>
      <c r="DW53" s="2">
        <f t="shared" si="61"/>
        <v>65.922662186650541</v>
      </c>
      <c r="DX53" s="2">
        <f t="shared" si="61"/>
        <v>66.361240069686431</v>
      </c>
      <c r="DY53" s="2">
        <f t="shared" si="61"/>
        <v>64.962320521390353</v>
      </c>
      <c r="EA53" s="2">
        <f t="shared" si="62"/>
        <v>44.854855370958667</v>
      </c>
      <c r="EB53" s="2">
        <f t="shared" si="62"/>
        <v>51.820451241338155</v>
      </c>
      <c r="EC53" s="2">
        <f t="shared" si="62"/>
        <v>48.193534504526284</v>
      </c>
      <c r="ED53" s="2">
        <f t="shared" si="62"/>
        <v>46.352953666961199</v>
      </c>
      <c r="EE53" s="2">
        <f t="shared" si="62"/>
        <v>48.465730826132898</v>
      </c>
      <c r="EF53" s="2">
        <f t="shared" si="62"/>
        <v>53.726442015956856</v>
      </c>
      <c r="EG53" s="2">
        <f t="shared" si="62"/>
        <v>52.002499956486609</v>
      </c>
      <c r="EH53" s="2">
        <f t="shared" si="62"/>
        <v>48.390086798917039</v>
      </c>
      <c r="EI53" s="2">
        <f t="shared" si="62"/>
        <v>52.491013874557105</v>
      </c>
      <c r="EJ53" s="2">
        <f t="shared" si="62"/>
        <v>52.026670059740354</v>
      </c>
      <c r="EK53" s="2">
        <f t="shared" si="62"/>
        <v>54.316049193712992</v>
      </c>
      <c r="EL53" s="2">
        <f t="shared" si="62"/>
        <v>58.585488209085867</v>
      </c>
      <c r="EM53" s="2">
        <f t="shared" si="62"/>
        <v>61.644329221252143</v>
      </c>
      <c r="EN53" s="2">
        <f t="shared" si="62"/>
        <v>62.106731033620434</v>
      </c>
      <c r="EO53" s="2">
        <f t="shared" si="62"/>
        <v>67.854178613122812</v>
      </c>
      <c r="EQ53" s="2">
        <f t="shared" si="63"/>
        <v>45.184168123925872</v>
      </c>
      <c r="ER53" s="2">
        <f t="shared" si="63"/>
        <v>52.807840830085873</v>
      </c>
      <c r="ES53" s="2">
        <f t="shared" si="63"/>
        <v>49.994116198146699</v>
      </c>
      <c r="ET53" s="2">
        <f t="shared" si="63"/>
        <v>45.533521586755541</v>
      </c>
      <c r="EU53" s="2">
        <f t="shared" si="63"/>
        <v>47.21635745218822</v>
      </c>
      <c r="EV53" s="2">
        <f t="shared" si="63"/>
        <v>50.643036949936089</v>
      </c>
      <c r="EW53" s="2">
        <f t="shared" si="63"/>
        <v>53.016132501496777</v>
      </c>
      <c r="EX53" s="2">
        <f t="shared" si="63"/>
        <v>50.783463141782008</v>
      </c>
      <c r="EY53" s="2">
        <f t="shared" si="63"/>
        <v>52.632973212335358</v>
      </c>
      <c r="EZ53" s="2">
        <f t="shared" si="63"/>
        <v>53.194023598776397</v>
      </c>
      <c r="FA53" s="2">
        <f t="shared" si="63"/>
        <v>54.954431148508988</v>
      </c>
      <c r="FB53" s="2">
        <f t="shared" si="63"/>
        <v>58.635270935029311</v>
      </c>
      <c r="FC53" s="2">
        <f t="shared" si="63"/>
        <v>59.501440318185111</v>
      </c>
      <c r="FD53" s="2">
        <f t="shared" si="63"/>
        <v>61.874664741417959</v>
      </c>
      <c r="FE53" s="2">
        <f t="shared" si="63"/>
        <v>70.25971381862152</v>
      </c>
      <c r="FG53" s="2">
        <f t="shared" si="64"/>
        <v>0.21953104081269587</v>
      </c>
      <c r="FH53" s="2">
        <f t="shared" si="64"/>
        <v>0.18006386691306922</v>
      </c>
      <c r="FI53" s="2">
        <f t="shared" si="64"/>
        <v>0.17743992702626998</v>
      </c>
      <c r="FJ53" s="2">
        <f t="shared" si="64"/>
        <v>0.19075430982732147</v>
      </c>
      <c r="FK53" s="2">
        <f t="shared" si="64"/>
        <v>0.18578170218378984</v>
      </c>
      <c r="FL53" s="2">
        <f t="shared" si="64"/>
        <v>0.16958947702722962</v>
      </c>
      <c r="FM53" s="2">
        <f t="shared" si="64"/>
        <v>0.16490657190811697</v>
      </c>
      <c r="FN53" s="2">
        <f t="shared" si="64"/>
        <v>0.15849042247808598</v>
      </c>
      <c r="FO53" s="2">
        <f t="shared" si="64"/>
        <v>0.14141738698213613</v>
      </c>
      <c r="FP53" s="2">
        <f t="shared" si="64"/>
        <v>0.14781190828069721</v>
      </c>
      <c r="FQ53" s="2">
        <f t="shared" si="64"/>
        <v>0.14443133526551974</v>
      </c>
      <c r="FR53" s="2">
        <f t="shared" si="64"/>
        <v>0.16485581341716232</v>
      </c>
      <c r="FS53" s="2">
        <f t="shared" si="64"/>
        <v>0.16855679911823102</v>
      </c>
      <c r="FT53" s="2">
        <f t="shared" si="64"/>
        <v>0.15309862915889846</v>
      </c>
      <c r="FU53" s="2">
        <f t="shared" si="64"/>
        <v>0.11847764601563006</v>
      </c>
      <c r="FW53" s="2">
        <f t="shared" si="53"/>
        <v>4.2464302380304732E-6</v>
      </c>
      <c r="FX53" s="2">
        <f t="shared" si="53"/>
        <v>4.2014200285888001E-6</v>
      </c>
      <c r="FY53" s="2">
        <f t="shared" si="53"/>
        <v>4.9946798782752339E-6</v>
      </c>
      <c r="FZ53" s="2">
        <f t="shared" si="53"/>
        <v>5.1162212489706873E-6</v>
      </c>
      <c r="GA53" s="2">
        <f t="shared" si="53"/>
        <v>5.0079302494860299E-6</v>
      </c>
      <c r="GB53" s="2">
        <f t="shared" si="53"/>
        <v>5.631498408981E-6</v>
      </c>
      <c r="GC53" s="2">
        <f t="shared" si="53"/>
        <v>6.4671800523473535E-6</v>
      </c>
      <c r="GD53" s="2">
        <f t="shared" si="53"/>
        <v>8.5318764430074486E-6</v>
      </c>
      <c r="GE53" s="2">
        <f t="shared" si="53"/>
        <v>6.1319541779436362E-6</v>
      </c>
      <c r="GF53" s="2">
        <f t="shared" si="53"/>
        <v>6.6015822002029654E-6</v>
      </c>
      <c r="GG53" s="2">
        <f t="shared" si="53"/>
        <v>5.8443475101873034E-6</v>
      </c>
      <c r="GH53" s="2">
        <f t="shared" si="53"/>
        <v>5.2596003993238985E-6</v>
      </c>
      <c r="GI53" s="2">
        <f t="shared" si="53"/>
        <v>4.6468305366802148E-6</v>
      </c>
      <c r="GJ53" s="2">
        <f t="shared" si="53"/>
        <v>3.9849840758628046E-6</v>
      </c>
      <c r="GK53" s="2">
        <f t="shared" si="53"/>
        <v>4.0451788837518497E-6</v>
      </c>
      <c r="GM53" s="86">
        <f t="shared" si="54"/>
        <v>1.1639950112673793E-4</v>
      </c>
      <c r="GN53" s="86">
        <f t="shared" si="54"/>
        <v>1.2952994858387573E-5</v>
      </c>
      <c r="GO53" s="86">
        <f t="shared" si="54"/>
        <v>9.2462989281909494E-6</v>
      </c>
      <c r="GP53" s="86">
        <f t="shared" si="54"/>
        <v>2.38711957419765E-5</v>
      </c>
      <c r="GQ53" s="86">
        <f t="shared" si="54"/>
        <v>2.1665976429267289E-5</v>
      </c>
      <c r="GR53" s="86">
        <f t="shared" si="54"/>
        <v>5.0199330374758338E-6</v>
      </c>
      <c r="GS53" s="86">
        <f t="shared" si="54"/>
        <v>2.8584404156449044E-6</v>
      </c>
      <c r="GT53" s="86">
        <f t="shared" si="54"/>
        <v>1.4887460181744652E-6</v>
      </c>
      <c r="GU53" s="86">
        <f t="shared" si="54"/>
        <v>4.3850718724275762E-7</v>
      </c>
      <c r="GV53" s="86">
        <f t="shared" si="54"/>
        <v>6.0512142291435675E-7</v>
      </c>
      <c r="GW53" s="86">
        <f t="shared" si="54"/>
        <v>5.0995691082694509E-7</v>
      </c>
      <c r="GX53" s="86">
        <f t="shared" si="54"/>
        <v>3.4190945185943345E-6</v>
      </c>
      <c r="GY53" s="86">
        <f t="shared" si="54"/>
        <v>4.7114917689662447E-6</v>
      </c>
      <c r="GZ53" s="86">
        <f t="shared" si="54"/>
        <v>6.9058202002520273E-7</v>
      </c>
      <c r="HA53" s="86">
        <f t="shared" si="54"/>
        <v>1.4729831119561819E-9</v>
      </c>
      <c r="HC53" s="86">
        <f t="shared" si="58"/>
        <v>8.2373385511173246E-16</v>
      </c>
      <c r="HD53" s="86">
        <f t="shared" si="58"/>
        <v>6.4627346367355545E-19</v>
      </c>
      <c r="HE53" s="86">
        <f t="shared" si="58"/>
        <v>3.4245296355929546E-18</v>
      </c>
      <c r="HF53" s="86">
        <f t="shared" si="58"/>
        <v>6.5759497014875686E-18</v>
      </c>
      <c r="HG53" s="86">
        <f t="shared" si="58"/>
        <v>3.0548254830949373E-18</v>
      </c>
      <c r="HH53" s="86">
        <f t="shared" si="58"/>
        <v>3.2010641002451776E-19</v>
      </c>
      <c r="HI53" s="86">
        <f t="shared" si="58"/>
        <v>7.4661822140918747E-19</v>
      </c>
      <c r="HJ53" s="86">
        <f t="shared" si="58"/>
        <v>9.8404307996179114E-24</v>
      </c>
      <c r="HK53" s="86">
        <f t="shared" si="58"/>
        <v>1.0063033808058304E-19</v>
      </c>
      <c r="HL53" s="86">
        <f t="shared" si="58"/>
        <v>3.3037776943501468E-20</v>
      </c>
      <c r="HM53" s="86">
        <f t="shared" si="58"/>
        <v>2.4639366773387521E-23</v>
      </c>
      <c r="HN53" s="86">
        <f t="shared" si="58"/>
        <v>1.8925873259748339E-23</v>
      </c>
      <c r="HO53" s="86">
        <f t="shared" si="58"/>
        <v>1.2977967484028965E-22</v>
      </c>
      <c r="HP53" s="86">
        <f t="shared" si="58"/>
        <v>3.8120975495377526E-21</v>
      </c>
      <c r="HQ53" s="86">
        <f t="shared" si="58"/>
        <v>9.2072511433882719E-30</v>
      </c>
      <c r="HS53" s="86">
        <f t="shared" si="55"/>
        <v>1.0566655567770614E-76</v>
      </c>
      <c r="HT53" s="86">
        <f t="shared" si="55"/>
        <v>4.4783426040426853E-93</v>
      </c>
      <c r="HU53" s="86">
        <f t="shared" si="55"/>
        <v>5.8959676787487809E-88</v>
      </c>
      <c r="HV53" s="86">
        <f t="shared" si="55"/>
        <v>2.872818026129144E-86</v>
      </c>
      <c r="HW53" s="86">
        <f t="shared" si="55"/>
        <v>5.3323071650694574E-88</v>
      </c>
      <c r="HX53" s="86">
        <f t="shared" si="55"/>
        <v>2.654581942424413E-94</v>
      </c>
      <c r="HY53" s="86">
        <f t="shared" si="55"/>
        <v>6.9805649875275537E-93</v>
      </c>
      <c r="HZ53" s="86">
        <f t="shared" si="55"/>
        <v>7.2129678850751377E-117</v>
      </c>
      <c r="IA53" s="86">
        <f t="shared" si="55"/>
        <v>3.2757677233140775E-95</v>
      </c>
      <c r="IB53" s="86">
        <f t="shared" si="55"/>
        <v>2.6753275581752147E-99</v>
      </c>
      <c r="IC53" s="86">
        <f t="shared" si="55"/>
        <v>3.6989217815971809E-117</v>
      </c>
      <c r="ID53" s="86">
        <f t="shared" si="55"/>
        <v>1.00820363152238E-119</v>
      </c>
      <c r="IE53" s="86">
        <f t="shared" si="55"/>
        <v>9.0567248409644099E-114</v>
      </c>
      <c r="IF53" s="86">
        <f t="shared" si="55"/>
        <v>1.084865215085398E-64</v>
      </c>
      <c r="IG53" s="86">
        <f t="shared" si="55"/>
        <v>4.740312627137547E-45</v>
      </c>
      <c r="II53" s="86">
        <f t="shared" si="56"/>
        <v>1.0857750144360232E-191</v>
      </c>
      <c r="IJ53" s="86">
        <f t="shared" si="56"/>
        <v>6.1706564652314583E-234</v>
      </c>
      <c r="IK53" s="86">
        <f t="shared" si="56"/>
        <v>2.6375778487839655E-222</v>
      </c>
      <c r="IL53" s="86">
        <f t="shared" si="56"/>
        <v>2.8385653982205232E-219</v>
      </c>
      <c r="IM53" s="86">
        <f t="shared" si="56"/>
        <v>2.0553370237531498E-223</v>
      </c>
      <c r="IN53" s="86">
        <f t="shared" si="56"/>
        <v>2.2452844071048408E-240</v>
      </c>
      <c r="IO53" s="86">
        <f t="shared" si="56"/>
        <v>2.4731239348032711E-233</v>
      </c>
      <c r="IP53" s="86">
        <f t="shared" si="56"/>
        <v>8.5570776842222544E-296</v>
      </c>
      <c r="IQ53" s="86">
        <f t="shared" si="56"/>
        <v>1.3270599384668826E-239</v>
      </c>
      <c r="IR53" s="86">
        <f t="shared" si="56"/>
        <v>2.3401099405697634E-249</v>
      </c>
      <c r="IS53" s="86">
        <f t="shared" si="56"/>
        <v>4.7436851460209993E-297</v>
      </c>
      <c r="IT53" s="86">
        <f t="shared" si="56"/>
        <v>5.6763302668381088E-303</v>
      </c>
      <c r="IU53" s="86">
        <f t="shared" si="56"/>
        <v>7.5431412347006157E-287</v>
      </c>
      <c r="IV53" s="86">
        <f t="shared" si="56"/>
        <v>9.801073323576285E-235</v>
      </c>
      <c r="IW53" s="86">
        <f t="shared" si="56"/>
        <v>5.021114737578705E-228</v>
      </c>
      <c r="IY53" s="86">
        <f t="shared" si="57"/>
        <v>1.1639950112756167E-4</v>
      </c>
      <c r="IZ53" s="86">
        <f t="shared" si="57"/>
        <v>1.2952994858388218E-5</v>
      </c>
      <c r="JA53" s="86">
        <f t="shared" si="57"/>
        <v>9.2462989281943731E-6</v>
      </c>
      <c r="JB53" s="86">
        <f t="shared" si="57"/>
        <v>2.3871195741983077E-5</v>
      </c>
      <c r="JC53" s="86">
        <f t="shared" si="57"/>
        <v>2.1665976429270345E-5</v>
      </c>
      <c r="JD53" s="86">
        <f t="shared" si="57"/>
        <v>5.0199330374761539E-6</v>
      </c>
      <c r="JE53" s="86">
        <f t="shared" si="57"/>
        <v>2.8584404156456511E-6</v>
      </c>
      <c r="JF53" s="86">
        <f t="shared" si="57"/>
        <v>1.4887460181744652E-6</v>
      </c>
      <c r="JG53" s="86">
        <f t="shared" si="57"/>
        <v>4.3850718724285826E-7</v>
      </c>
      <c r="JH53" s="86">
        <f t="shared" si="57"/>
        <v>6.0512142291438978E-7</v>
      </c>
      <c r="JI53" s="86">
        <f t="shared" si="57"/>
        <v>5.0995691082694509E-7</v>
      </c>
      <c r="JJ53" s="86">
        <f t="shared" si="57"/>
        <v>3.4190945185943345E-6</v>
      </c>
      <c r="JK53" s="86">
        <f t="shared" si="57"/>
        <v>4.7114917689662447E-6</v>
      </c>
      <c r="JL53" s="86">
        <f t="shared" si="57"/>
        <v>6.9058202002520654E-7</v>
      </c>
      <c r="JM53" s="86">
        <f t="shared" si="57"/>
        <v>1.4729831119561819E-9</v>
      </c>
    </row>
    <row r="54" spans="2:273" x14ac:dyDescent="0.25">
      <c r="B54" s="2">
        <v>27</v>
      </c>
      <c r="C54" s="37">
        <v>63.521999999999998</v>
      </c>
      <c r="D54" s="37">
        <v>66.905000000000001</v>
      </c>
      <c r="E54" s="37">
        <v>58.338999999999999</v>
      </c>
      <c r="F54" s="37">
        <v>56.241999999999997</v>
      </c>
      <c r="G54" s="37">
        <v>58.048999999999999</v>
      </c>
      <c r="H54" s="37">
        <v>59.902999999999999</v>
      </c>
      <c r="I54" s="37">
        <v>60.393000000000001</v>
      </c>
      <c r="J54" s="37">
        <v>57.918999999999997</v>
      </c>
      <c r="K54" s="37">
        <v>55.741999999999997</v>
      </c>
      <c r="L54" s="37">
        <v>57.158999999999999</v>
      </c>
      <c r="M54" s="37">
        <v>57.841000000000001</v>
      </c>
      <c r="N54" s="37">
        <v>64</v>
      </c>
      <c r="O54" s="37">
        <v>63.468000000000004</v>
      </c>
      <c r="P54" s="37">
        <v>63.323</v>
      </c>
      <c r="Q54" s="37">
        <v>64.415000000000006</v>
      </c>
      <c r="S54" s="4">
        <f t="shared" si="59"/>
        <v>60.771552737484086</v>
      </c>
      <c r="T54" s="4">
        <f t="shared" si="59"/>
        <v>64.844901881717291</v>
      </c>
      <c r="U54" s="4">
        <f t="shared" si="59"/>
        <v>58.590609397681575</v>
      </c>
      <c r="V54" s="4">
        <f t="shared" si="59"/>
        <v>55.83999015681556</v>
      </c>
      <c r="W54" s="4">
        <f t="shared" si="59"/>
        <v>57.942201005824373</v>
      </c>
      <c r="X54" s="4">
        <f t="shared" si="59"/>
        <v>59.807525302149216</v>
      </c>
      <c r="Y54" s="4">
        <f t="shared" si="59"/>
        <v>60.50770580169938</v>
      </c>
      <c r="Z54" s="4">
        <f t="shared" si="59"/>
        <v>57.3514401690407</v>
      </c>
      <c r="AA54" s="4">
        <f t="shared" si="59"/>
        <v>57.573804918943587</v>
      </c>
      <c r="AB54" s="4">
        <f t="shared" si="59"/>
        <v>57.924430060966415</v>
      </c>
      <c r="AC54" s="4">
        <f t="shared" si="59"/>
        <v>58.869848422169703</v>
      </c>
      <c r="AD54" s="4">
        <f t="shared" si="59"/>
        <v>64.637997712583726</v>
      </c>
      <c r="AE54" s="4">
        <f t="shared" si="59"/>
        <v>65.284112011406506</v>
      </c>
      <c r="AF54" s="4">
        <f t="shared" si="59"/>
        <v>65.819949106756084</v>
      </c>
      <c r="AG54" s="4">
        <f t="shared" si="59"/>
        <v>65.517914440826331</v>
      </c>
      <c r="AI54" s="4">
        <f t="shared" si="60"/>
        <v>2.7504472625159124</v>
      </c>
      <c r="AJ54" s="4">
        <f t="shared" si="60"/>
        <v>2.0600981182827098</v>
      </c>
      <c r="AK54" s="4">
        <f t="shared" si="60"/>
        <v>-0.25160939768157675</v>
      </c>
      <c r="AL54" s="4">
        <f t="shared" si="60"/>
        <v>0.40200984318443744</v>
      </c>
      <c r="AM54" s="4">
        <f t="shared" si="60"/>
        <v>0.10679899417562666</v>
      </c>
      <c r="AN54" s="4">
        <f t="shared" si="60"/>
        <v>9.5474697850782775E-2</v>
      </c>
      <c r="AO54" s="4">
        <f t="shared" si="60"/>
        <v>-0.11470580169937961</v>
      </c>
      <c r="AP54" s="4">
        <f t="shared" si="60"/>
        <v>0.56755983095929707</v>
      </c>
      <c r="AQ54" s="4">
        <f t="shared" si="60"/>
        <v>-1.8318049189435897</v>
      </c>
      <c r="AR54" s="4">
        <f t="shared" si="60"/>
        <v>-0.76543006096641619</v>
      </c>
      <c r="AS54" s="4">
        <f t="shared" si="60"/>
        <v>-1.0288484221697018</v>
      </c>
      <c r="AT54" s="4">
        <f t="shared" si="60"/>
        <v>-0.63799771258372573</v>
      </c>
      <c r="AU54" s="4">
        <f t="shared" si="60"/>
        <v>-1.8161120114065028</v>
      </c>
      <c r="AV54" s="4">
        <f t="shared" si="60"/>
        <v>-2.4969491067560838</v>
      </c>
      <c r="AW54" s="4">
        <f t="shared" si="60"/>
        <v>-1.1029144408263249</v>
      </c>
      <c r="AY54" s="2">
        <f t="shared" si="51"/>
        <v>60.605333066889557</v>
      </c>
      <c r="AZ54" s="2">
        <f t="shared" si="51"/>
        <v>64.819188390011803</v>
      </c>
      <c r="BA54" s="2">
        <f t="shared" si="51"/>
        <v>58.570858815782358</v>
      </c>
      <c r="BB54" s="2">
        <f t="shared" si="51"/>
        <v>55.794943097236704</v>
      </c>
      <c r="BC54" s="2">
        <f t="shared" si="51"/>
        <v>57.900642205917997</v>
      </c>
      <c r="BD54" s="2">
        <f t="shared" si="51"/>
        <v>59.796633855324458</v>
      </c>
      <c r="BE54" s="2">
        <f t="shared" si="51"/>
        <v>60.500821316116422</v>
      </c>
      <c r="BF54" s="2">
        <f t="shared" si="51"/>
        <v>57.347528666025156</v>
      </c>
      <c r="BG54" s="2">
        <f t="shared" si="51"/>
        <v>57.572591721992922</v>
      </c>
      <c r="BH54" s="2">
        <f t="shared" si="51"/>
        <v>57.92278814372419</v>
      </c>
      <c r="BI54" s="2">
        <f t="shared" si="51"/>
        <v>58.868477150255366</v>
      </c>
      <c r="BJ54" s="2">
        <f t="shared" si="51"/>
        <v>64.630468143251051</v>
      </c>
      <c r="BK54" s="2">
        <f t="shared" si="51"/>
        <v>65.274155342266639</v>
      </c>
      <c r="BL54" s="2">
        <f t="shared" si="51"/>
        <v>65.818433830255188</v>
      </c>
      <c r="BM54" s="2">
        <f t="shared" si="51"/>
        <v>65.517909850556634</v>
      </c>
      <c r="BO54" s="2">
        <f t="shared" si="10"/>
        <v>63.521999999999998</v>
      </c>
      <c r="BP54" s="2">
        <f t="shared" si="11"/>
        <v>66.905000000000001</v>
      </c>
      <c r="BQ54" s="2">
        <f t="shared" si="12"/>
        <v>58.338999999999999</v>
      </c>
      <c r="BR54" s="2">
        <f t="shared" si="13"/>
        <v>56.241999999999997</v>
      </c>
      <c r="BS54" s="2">
        <f t="shared" si="14"/>
        <v>58.048999999999999</v>
      </c>
      <c r="BT54" s="2">
        <f t="shared" si="15"/>
        <v>59.902999999999999</v>
      </c>
      <c r="BU54" s="2">
        <f t="shared" si="16"/>
        <v>60.393000000000001</v>
      </c>
      <c r="BV54" s="2">
        <f t="shared" si="17"/>
        <v>57.918999999999997</v>
      </c>
      <c r="BW54" s="2">
        <f t="shared" si="18"/>
        <v>55.741999999999997</v>
      </c>
      <c r="BX54" s="2">
        <f t="shared" si="19"/>
        <v>57.158999999999999</v>
      </c>
      <c r="BY54" s="2">
        <f t="shared" si="20"/>
        <v>57.841000000000001</v>
      </c>
      <c r="BZ54" s="2">
        <f t="shared" si="21"/>
        <v>64</v>
      </c>
      <c r="CA54" s="2">
        <f t="shared" si="22"/>
        <v>63.468000000000004</v>
      </c>
      <c r="CB54" s="2">
        <f t="shared" si="23"/>
        <v>63.323</v>
      </c>
      <c r="CC54" s="2">
        <f t="shared" si="24"/>
        <v>64.415000000000006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65.462871951219512</v>
      </c>
      <c r="DL54" s="2">
        <f t="shared" si="61"/>
        <v>67.962371417767343</v>
      </c>
      <c r="DM54" s="2">
        <f t="shared" si="61"/>
        <v>61.04231350045302</v>
      </c>
      <c r="DN54" s="2">
        <f t="shared" si="61"/>
        <v>58.258765794236012</v>
      </c>
      <c r="DO54" s="2">
        <f t="shared" si="61"/>
        <v>60.289650487534779</v>
      </c>
      <c r="DP54" s="2">
        <f t="shared" si="61"/>
        <v>61.192212926608271</v>
      </c>
      <c r="DQ54" s="2">
        <f t="shared" si="61"/>
        <v>62.367463706835807</v>
      </c>
      <c r="DR54" s="2">
        <f t="shared" si="61"/>
        <v>59.216254112308583</v>
      </c>
      <c r="DS54" s="2">
        <f t="shared" si="61"/>
        <v>58.513913567241978</v>
      </c>
      <c r="DT54" s="2">
        <f t="shared" si="61"/>
        <v>59.070219512195123</v>
      </c>
      <c r="DU54" s="2">
        <f t="shared" si="61"/>
        <v>59.739448083623692</v>
      </c>
      <c r="DV54" s="2">
        <f t="shared" si="61"/>
        <v>65.975104198127482</v>
      </c>
      <c r="DW54" s="2">
        <f t="shared" si="61"/>
        <v>66.121376019329489</v>
      </c>
      <c r="DX54" s="2">
        <f t="shared" si="61"/>
        <v>66.580506445993052</v>
      </c>
      <c r="DY54" s="2">
        <f t="shared" si="61"/>
        <v>65.194747326203185</v>
      </c>
      <c r="EA54" s="2">
        <f t="shared" si="62"/>
        <v>44.855492506346046</v>
      </c>
      <c r="EB54" s="2">
        <f t="shared" si="62"/>
        <v>51.765780930200528</v>
      </c>
      <c r="EC54" s="2">
        <f t="shared" si="62"/>
        <v>48.12194747092164</v>
      </c>
      <c r="ED54" s="2">
        <f t="shared" si="62"/>
        <v>46.262274833319943</v>
      </c>
      <c r="EE54" s="2">
        <f t="shared" si="62"/>
        <v>48.351727052899847</v>
      </c>
      <c r="EF54" s="2">
        <f t="shared" si="62"/>
        <v>53.564436116417582</v>
      </c>
      <c r="EG54" s="2">
        <f t="shared" si="62"/>
        <v>51.879769870081439</v>
      </c>
      <c r="EH54" s="2">
        <f t="shared" si="62"/>
        <v>48.298379594445173</v>
      </c>
      <c r="EI54" s="2">
        <f t="shared" si="62"/>
        <v>52.360429402623247</v>
      </c>
      <c r="EJ54" s="2">
        <f t="shared" si="62"/>
        <v>51.889465974702141</v>
      </c>
      <c r="EK54" s="2">
        <f t="shared" si="62"/>
        <v>54.163045233721157</v>
      </c>
      <c r="EL54" s="2">
        <f t="shared" si="62"/>
        <v>58.418030260013175</v>
      </c>
      <c r="EM54" s="2">
        <f t="shared" si="62"/>
        <v>61.46282931865931</v>
      </c>
      <c r="EN54" s="2">
        <f t="shared" si="62"/>
        <v>61.973780327593992</v>
      </c>
      <c r="EO54" s="2">
        <f t="shared" si="62"/>
        <v>67.710723220151195</v>
      </c>
      <c r="EQ54" s="2">
        <f t="shared" si="63"/>
        <v>45.181071510823848</v>
      </c>
      <c r="ER54" s="2">
        <f t="shared" si="63"/>
        <v>52.741973046880545</v>
      </c>
      <c r="ES54" s="2">
        <f t="shared" si="63"/>
        <v>49.901499416139316</v>
      </c>
      <c r="ET54" s="2">
        <f t="shared" si="63"/>
        <v>45.452311019135678</v>
      </c>
      <c r="EU54" s="2">
        <f t="shared" si="63"/>
        <v>47.116804357688395</v>
      </c>
      <c r="EV54" s="2">
        <f t="shared" si="63"/>
        <v>50.51727438988673</v>
      </c>
      <c r="EW54" s="2">
        <f t="shared" si="63"/>
        <v>52.881327224731962</v>
      </c>
      <c r="EX54" s="2">
        <f t="shared" si="63"/>
        <v>50.663209317860641</v>
      </c>
      <c r="EY54" s="2">
        <f t="shared" si="63"/>
        <v>52.500701236944629</v>
      </c>
      <c r="EZ54" s="2">
        <f t="shared" si="63"/>
        <v>53.042803957812993</v>
      </c>
      <c r="FA54" s="2">
        <f t="shared" si="63"/>
        <v>54.793778247711828</v>
      </c>
      <c r="FB54" s="2">
        <f t="shared" si="63"/>
        <v>58.467185025298775</v>
      </c>
      <c r="FC54" s="2">
        <f t="shared" si="63"/>
        <v>59.346240476941972</v>
      </c>
      <c r="FD54" s="2">
        <f t="shared" si="63"/>
        <v>61.744383464970113</v>
      </c>
      <c r="FE54" s="2">
        <f t="shared" si="63"/>
        <v>70.084429515563016</v>
      </c>
      <c r="FG54" s="2">
        <f t="shared" si="64"/>
        <v>0.23571849168197206</v>
      </c>
      <c r="FH54" s="2">
        <f t="shared" si="64"/>
        <v>0.19406476488089799</v>
      </c>
      <c r="FI54" s="2">
        <f t="shared" si="64"/>
        <v>0.19128439742618589</v>
      </c>
      <c r="FJ54" s="2">
        <f t="shared" si="64"/>
        <v>0.20537823612531761</v>
      </c>
      <c r="FK54" s="2">
        <f t="shared" si="64"/>
        <v>0.20011868174843886</v>
      </c>
      <c r="FL54" s="2">
        <f t="shared" si="64"/>
        <v>0.18295766779239939</v>
      </c>
      <c r="FM54" s="2">
        <f t="shared" si="64"/>
        <v>0.17798474306510931</v>
      </c>
      <c r="FN54" s="2">
        <f t="shared" si="64"/>
        <v>0.17116404536695354</v>
      </c>
      <c r="FO54" s="2">
        <f t="shared" si="64"/>
        <v>0.15297395153564672</v>
      </c>
      <c r="FP54" s="2">
        <f t="shared" si="64"/>
        <v>0.15979377524949276</v>
      </c>
      <c r="FQ54" s="2">
        <f t="shared" si="64"/>
        <v>0.15618939281697039</v>
      </c>
      <c r="FR54" s="2">
        <f t="shared" si="64"/>
        <v>0.17793081679033687</v>
      </c>
      <c r="FS54" s="2">
        <f t="shared" si="64"/>
        <v>0.18186141455051677</v>
      </c>
      <c r="FT54" s="2">
        <f t="shared" si="64"/>
        <v>0.16542585641392377</v>
      </c>
      <c r="FU54" s="2">
        <f t="shared" si="64"/>
        <v>0.12844002070060667</v>
      </c>
      <c r="FW54" s="2">
        <f t="shared" si="53"/>
        <v>4.6561162598888984E-6</v>
      </c>
      <c r="FX54" s="2">
        <f t="shared" si="53"/>
        <v>4.6067635868563498E-6</v>
      </c>
      <c r="FY54" s="2">
        <f t="shared" si="53"/>
        <v>5.4765549442141615E-6</v>
      </c>
      <c r="FZ54" s="2">
        <f t="shared" si="53"/>
        <v>5.6098222771112428E-6</v>
      </c>
      <c r="GA54" s="2">
        <f t="shared" si="53"/>
        <v>5.4910836733168939E-6</v>
      </c>
      <c r="GB54" s="2">
        <f t="shared" si="53"/>
        <v>6.1748118621836297E-6</v>
      </c>
      <c r="GC54" s="2">
        <f t="shared" si="53"/>
        <v>7.0911174934859339E-6</v>
      </c>
      <c r="GD54" s="2">
        <f t="shared" si="53"/>
        <v>9.3550087914629421E-6</v>
      </c>
      <c r="GE54" s="2">
        <f t="shared" si="53"/>
        <v>6.7235500782128956E-6</v>
      </c>
      <c r="GF54" s="2">
        <f t="shared" si="53"/>
        <v>7.2384863323142757E-6</v>
      </c>
      <c r="GG54" s="2">
        <f t="shared" si="53"/>
        <v>6.4081960023292786E-6</v>
      </c>
      <c r="GH54" s="2">
        <f t="shared" si="53"/>
        <v>5.7670342318794923E-6</v>
      </c>
      <c r="GI54" s="2">
        <f t="shared" si="53"/>
        <v>5.0951460803973643E-6</v>
      </c>
      <c r="GJ54" s="2">
        <f t="shared" si="53"/>
        <v>4.3694464712661663E-6</v>
      </c>
      <c r="GK54" s="2">
        <f t="shared" si="53"/>
        <v>4.4354487145032403E-6</v>
      </c>
      <c r="GM54" s="86">
        <f t="shared" si="54"/>
        <v>1.7313488625254189E-4</v>
      </c>
      <c r="GN54" s="86">
        <f t="shared" si="54"/>
        <v>2.1584731812523644E-5</v>
      </c>
      <c r="GO54" s="86">
        <f t="shared" si="54"/>
        <v>1.5748755971321406E-5</v>
      </c>
      <c r="GP54" s="86">
        <f t="shared" si="54"/>
        <v>3.8674250874342394E-5</v>
      </c>
      <c r="GQ54" s="86">
        <f t="shared" si="54"/>
        <v>3.5019279191644634E-5</v>
      </c>
      <c r="GR54" s="86">
        <f t="shared" si="54"/>
        <v>8.8184593216038223E-6</v>
      </c>
      <c r="GS54" s="86">
        <f t="shared" si="54"/>
        <v>5.1909215809685039E-6</v>
      </c>
      <c r="GT54" s="86">
        <f t="shared" si="54"/>
        <v>2.7975385657821171E-6</v>
      </c>
      <c r="GU54" s="86">
        <f t="shared" si="54"/>
        <v>8.6042298619537472E-7</v>
      </c>
      <c r="GV54" s="86">
        <f t="shared" si="54"/>
        <v>1.18166527004151E-6</v>
      </c>
      <c r="GW54" s="86">
        <f t="shared" si="54"/>
        <v>9.9853123839537473E-7</v>
      </c>
      <c r="GX54" s="86">
        <f t="shared" si="54"/>
        <v>6.1202566134892476E-6</v>
      </c>
      <c r="GY54" s="86">
        <f t="shared" si="54"/>
        <v>8.2976273772866746E-6</v>
      </c>
      <c r="GZ54" s="86">
        <f t="shared" si="54"/>
        <v>1.3563226928886549E-6</v>
      </c>
      <c r="HA54" s="86">
        <f t="shared" si="54"/>
        <v>3.9926065687836116E-9</v>
      </c>
      <c r="HC54" s="86">
        <f t="shared" si="58"/>
        <v>2.3037670224524196E-15</v>
      </c>
      <c r="HD54" s="86">
        <f t="shared" si="58"/>
        <v>2.2570690501693024E-18</v>
      </c>
      <c r="HE54" s="86">
        <f t="shared" si="58"/>
        <v>1.1490685145989569E-17</v>
      </c>
      <c r="HF54" s="86">
        <f t="shared" si="58"/>
        <v>2.1713304083220352E-17</v>
      </c>
      <c r="HG54" s="86">
        <f t="shared" si="58"/>
        <v>1.0302153382740513E-17</v>
      </c>
      <c r="HH54" s="86">
        <f t="shared" si="58"/>
        <v>1.1856299600952081E-18</v>
      </c>
      <c r="HI54" s="86">
        <f t="shared" si="58"/>
        <v>2.7161237326241565E-18</v>
      </c>
      <c r="HJ54" s="86">
        <f t="shared" si="58"/>
        <v>5.2942412536187549E-23</v>
      </c>
      <c r="HK54" s="86">
        <f t="shared" si="58"/>
        <v>3.8231505196225885E-19</v>
      </c>
      <c r="HL54" s="86">
        <f t="shared" si="58"/>
        <v>1.3236800165498842E-19</v>
      </c>
      <c r="HM54" s="86">
        <f t="shared" si="58"/>
        <v>1.2439649652313263E-22</v>
      </c>
      <c r="HN54" s="86">
        <f t="shared" si="58"/>
        <v>9.6145137901723501E-23</v>
      </c>
      <c r="HO54" s="86">
        <f t="shared" si="58"/>
        <v>6.0281836057849329E-22</v>
      </c>
      <c r="HP54" s="86">
        <f t="shared" si="58"/>
        <v>1.6185717720907578E-20</v>
      </c>
      <c r="HQ54" s="86">
        <f t="shared" si="58"/>
        <v>7.4629512625978576E-29</v>
      </c>
      <c r="HS54" s="86">
        <f t="shared" si="55"/>
        <v>2.8242996677094436E-75</v>
      </c>
      <c r="HT54" s="86">
        <f t="shared" si="55"/>
        <v>2.4593661962709635E-91</v>
      </c>
      <c r="HU54" s="86">
        <f t="shared" si="55"/>
        <v>2.7618267238606666E-86</v>
      </c>
      <c r="HV54" s="86">
        <f t="shared" si="55"/>
        <v>1.2715754416564997E-84</v>
      </c>
      <c r="HW54" s="86">
        <f t="shared" si="55"/>
        <v>2.5265136959332195E-86</v>
      </c>
      <c r="HX54" s="86">
        <f t="shared" si="55"/>
        <v>1.7467559265425072E-92</v>
      </c>
      <c r="HY54" s="86">
        <f t="shared" si="55"/>
        <v>4.3837463479399834E-91</v>
      </c>
      <c r="HZ54" s="86">
        <f t="shared" si="55"/>
        <v>1.544054633760192E-114</v>
      </c>
      <c r="IA54" s="86">
        <f t="shared" si="55"/>
        <v>2.2511365661917612E-93</v>
      </c>
      <c r="IB54" s="86">
        <f t="shared" si="55"/>
        <v>2.2597406213885043E-97</v>
      </c>
      <c r="IC54" s="86">
        <f t="shared" si="55"/>
        <v>6.8150760510645088E-115</v>
      </c>
      <c r="ID54" s="86">
        <f t="shared" si="55"/>
        <v>1.9809002345039826E-117</v>
      </c>
      <c r="IE54" s="86">
        <f t="shared" si="55"/>
        <v>1.2860314579326297E-111</v>
      </c>
      <c r="IF54" s="86">
        <f t="shared" si="55"/>
        <v>1.69234276560709E-63</v>
      </c>
      <c r="IG54" s="86">
        <f t="shared" si="55"/>
        <v>3.0563278754140219E-44</v>
      </c>
      <c r="II54" s="86">
        <f t="shared" si="56"/>
        <v>7.0627445184656426E-189</v>
      </c>
      <c r="IJ54" s="86">
        <f t="shared" si="56"/>
        <v>1.6855863491938737E-230</v>
      </c>
      <c r="IK54" s="86">
        <f t="shared" si="56"/>
        <v>5.3882389678021231E-219</v>
      </c>
      <c r="IL54" s="86">
        <f t="shared" si="56"/>
        <v>5.2993789264276866E-216</v>
      </c>
      <c r="IM54" s="86">
        <f t="shared" si="56"/>
        <v>4.3700797354350956E-220</v>
      </c>
      <c r="IN54" s="86">
        <f t="shared" si="56"/>
        <v>9.2966837988881305E-237</v>
      </c>
      <c r="IO54" s="86">
        <f t="shared" si="56"/>
        <v>8.7898655385790043E-230</v>
      </c>
      <c r="IP54" s="86">
        <f t="shared" si="56"/>
        <v>3.5326119521546534E-291</v>
      </c>
      <c r="IQ54" s="86">
        <f t="shared" si="56"/>
        <v>5.6717910740458028E-236</v>
      </c>
      <c r="IR54" s="86">
        <f t="shared" si="56"/>
        <v>1.4871401144997576E-245</v>
      </c>
      <c r="IS54" s="86">
        <f t="shared" si="56"/>
        <v>1.4676933328310109E-292</v>
      </c>
      <c r="IT54" s="86">
        <f t="shared" si="56"/>
        <v>1.9730103178538587E-298</v>
      </c>
      <c r="IU54" s="86">
        <f t="shared" si="56"/>
        <v>1.3557761419023419E-282</v>
      </c>
      <c r="IV54" s="86">
        <f t="shared" si="56"/>
        <v>2.6601926792857594E-231</v>
      </c>
      <c r="IW54" s="86">
        <f t="shared" si="56"/>
        <v>1.0952268562887717E-224</v>
      </c>
      <c r="IY54" s="86">
        <f t="shared" si="57"/>
        <v>1.7313488625484566E-4</v>
      </c>
      <c r="IZ54" s="86">
        <f t="shared" si="57"/>
        <v>2.1584731812525901E-5</v>
      </c>
      <c r="JA54" s="86">
        <f t="shared" si="57"/>
        <v>1.5748755971332895E-5</v>
      </c>
      <c r="JB54" s="86">
        <f t="shared" si="57"/>
        <v>3.8674250874364105E-5</v>
      </c>
      <c r="JC54" s="86">
        <f t="shared" si="57"/>
        <v>3.5019279191654934E-5</v>
      </c>
      <c r="JD54" s="86">
        <f t="shared" si="57"/>
        <v>8.8184593216050082E-6</v>
      </c>
      <c r="JE54" s="86">
        <f t="shared" si="57"/>
        <v>5.1909215809712203E-6</v>
      </c>
      <c r="JF54" s="86">
        <f t="shared" si="57"/>
        <v>2.7975385657821171E-6</v>
      </c>
      <c r="JG54" s="86">
        <f t="shared" si="57"/>
        <v>8.6042298619575705E-7</v>
      </c>
      <c r="JH54" s="86">
        <f t="shared" si="57"/>
        <v>1.1816652700416423E-6</v>
      </c>
      <c r="JI54" s="86">
        <f t="shared" si="57"/>
        <v>9.9853123839537494E-7</v>
      </c>
      <c r="JJ54" s="86">
        <f t="shared" si="57"/>
        <v>6.1202566134892476E-6</v>
      </c>
      <c r="JK54" s="86">
        <f t="shared" si="57"/>
        <v>8.2976273772866746E-6</v>
      </c>
      <c r="JL54" s="86">
        <f t="shared" si="57"/>
        <v>1.356322692888671E-6</v>
      </c>
      <c r="JM54" s="86">
        <f t="shared" si="57"/>
        <v>3.9926065687836116E-9</v>
      </c>
    </row>
    <row r="55" spans="2:273" x14ac:dyDescent="0.25">
      <c r="B55" s="2">
        <v>28</v>
      </c>
      <c r="C55" s="37">
        <v>63.716000000000001</v>
      </c>
      <c r="D55" s="37">
        <v>66.429000000000002</v>
      </c>
      <c r="E55" s="37">
        <v>59.645000000000003</v>
      </c>
      <c r="F55" s="37">
        <v>57.823</v>
      </c>
      <c r="G55" s="37">
        <v>58.066000000000003</v>
      </c>
      <c r="H55" s="37">
        <v>61.031999999999996</v>
      </c>
      <c r="I55" s="37">
        <v>60.540999999999997</v>
      </c>
      <c r="J55" s="37">
        <v>57.323</v>
      </c>
      <c r="K55" s="37">
        <v>56.451999999999998</v>
      </c>
      <c r="L55" s="37">
        <v>56.713999999999999</v>
      </c>
      <c r="M55" s="37">
        <v>58.46</v>
      </c>
      <c r="N55" s="37">
        <v>64.524000000000001</v>
      </c>
      <c r="O55" s="37">
        <v>64.564999999999998</v>
      </c>
      <c r="P55" s="37">
        <v>63.646000000000001</v>
      </c>
      <c r="Q55" s="37">
        <v>64.891999999999996</v>
      </c>
      <c r="S55" s="4">
        <f t="shared" si="59"/>
        <v>60.688531690005796</v>
      </c>
      <c r="T55" s="4">
        <f t="shared" si="59"/>
        <v>64.895380933320126</v>
      </c>
      <c r="U55" s="4">
        <f t="shared" si="59"/>
        <v>58.665676246558363</v>
      </c>
      <c r="V55" s="4">
        <f t="shared" si="59"/>
        <v>55.869821805291146</v>
      </c>
      <c r="W55" s="4">
        <f t="shared" si="59"/>
        <v>57.912363140912809</v>
      </c>
      <c r="X55" s="4">
        <f t="shared" si="59"/>
        <v>59.829863498234651</v>
      </c>
      <c r="Y55" s="4">
        <f t="shared" si="59"/>
        <v>60.446305522368974</v>
      </c>
      <c r="Z55" s="4">
        <f t="shared" si="59"/>
        <v>57.370527117225983</v>
      </c>
      <c r="AA55" s="4">
        <f t="shared" si="59"/>
        <v>57.673175539021926</v>
      </c>
      <c r="AB55" s="4">
        <f t="shared" si="59"/>
        <v>58.008267712664754</v>
      </c>
      <c r="AC55" s="4">
        <f t="shared" si="59"/>
        <v>59.010020181583201</v>
      </c>
      <c r="AD55" s="4">
        <f t="shared" si="59"/>
        <v>64.723777333208233</v>
      </c>
      <c r="AE55" s="4">
        <f t="shared" si="59"/>
        <v>65.34950699625746</v>
      </c>
      <c r="AF55" s="4">
        <f t="shared" si="59"/>
        <v>65.917271199105372</v>
      </c>
      <c r="AG55" s="4">
        <f t="shared" si="59"/>
        <v>65.724901275755414</v>
      </c>
      <c r="AI55" s="4">
        <f t="shared" si="60"/>
        <v>3.0274683099942052</v>
      </c>
      <c r="AJ55" s="4">
        <f t="shared" si="60"/>
        <v>1.5336190666798757</v>
      </c>
      <c r="AK55" s="4">
        <f t="shared" si="60"/>
        <v>0.97932375344164058</v>
      </c>
      <c r="AL55" s="4">
        <f t="shared" si="60"/>
        <v>1.9531781947088547</v>
      </c>
      <c r="AM55" s="4">
        <f t="shared" si="60"/>
        <v>0.15363685908719305</v>
      </c>
      <c r="AN55" s="4">
        <f t="shared" si="60"/>
        <v>1.2021365017653451</v>
      </c>
      <c r="AO55" s="4">
        <f t="shared" si="60"/>
        <v>9.4694477631023233E-2</v>
      </c>
      <c r="AP55" s="4">
        <f t="shared" si="60"/>
        <v>-4.7527117225982352E-2</v>
      </c>
      <c r="AQ55" s="4">
        <f t="shared" si="60"/>
        <v>-1.2211755390219281</v>
      </c>
      <c r="AR55" s="4">
        <f t="shared" si="60"/>
        <v>-1.2942677126647553</v>
      </c>
      <c r="AS55" s="4">
        <f t="shared" si="60"/>
        <v>-0.55002018158319999</v>
      </c>
      <c r="AT55" s="4">
        <f t="shared" si="60"/>
        <v>-0.19977733320823177</v>
      </c>
      <c r="AU55" s="4">
        <f t="shared" si="60"/>
        <v>-0.78450699625746267</v>
      </c>
      <c r="AV55" s="4">
        <f t="shared" si="60"/>
        <v>-2.2712711991053709</v>
      </c>
      <c r="AW55" s="4">
        <f t="shared" si="60"/>
        <v>-0.83290127575541817</v>
      </c>
      <c r="AY55" s="2">
        <f t="shared" si="51"/>
        <v>60.449263553328414</v>
      </c>
      <c r="AZ55" s="2">
        <f t="shared" si="51"/>
        <v>64.854079379488496</v>
      </c>
      <c r="BA55" s="2">
        <f t="shared" si="51"/>
        <v>58.633283652075882</v>
      </c>
      <c r="BB55" s="2">
        <f t="shared" si="51"/>
        <v>55.799424326336386</v>
      </c>
      <c r="BC55" s="2">
        <f t="shared" si="51"/>
        <v>57.847532146841573</v>
      </c>
      <c r="BD55" s="2">
        <f t="shared" si="51"/>
        <v>59.811457886665494</v>
      </c>
      <c r="BE55" s="2">
        <f t="shared" si="51"/>
        <v>60.43429438555529</v>
      </c>
      <c r="BF55" s="2">
        <f t="shared" si="51"/>
        <v>57.363473372004584</v>
      </c>
      <c r="BG55" s="2">
        <f t="shared" si="51"/>
        <v>57.670891443677633</v>
      </c>
      <c r="BH55" s="2">
        <f t="shared" si="51"/>
        <v>58.005192903714878</v>
      </c>
      <c r="BI55" s="2">
        <f t="shared" si="51"/>
        <v>59.00744453933099</v>
      </c>
      <c r="BJ55" s="2">
        <f t="shared" si="51"/>
        <v>64.710818524076117</v>
      </c>
      <c r="BK55" s="2">
        <f t="shared" si="51"/>
        <v>65.332638963965579</v>
      </c>
      <c r="BL55" s="2">
        <f t="shared" si="51"/>
        <v>65.914419840899839</v>
      </c>
      <c r="BM55" s="2">
        <f t="shared" si="51"/>
        <v>65.724889469189407</v>
      </c>
      <c r="BO55" s="2">
        <f t="shared" si="10"/>
        <v>63.716000000000001</v>
      </c>
      <c r="BP55" s="2">
        <f t="shared" si="11"/>
        <v>66.429000000000002</v>
      </c>
      <c r="BQ55" s="2">
        <f t="shared" si="12"/>
        <v>59.645000000000003</v>
      </c>
      <c r="BR55" s="2">
        <f t="shared" si="13"/>
        <v>57.823</v>
      </c>
      <c r="BS55" s="2">
        <f t="shared" si="14"/>
        <v>58.066000000000003</v>
      </c>
      <c r="BT55" s="2">
        <f t="shared" si="15"/>
        <v>61.031999999999996</v>
      </c>
      <c r="BU55" s="2">
        <f t="shared" si="16"/>
        <v>60.540999999999997</v>
      </c>
      <c r="BV55" s="2">
        <f t="shared" si="17"/>
        <v>57.323</v>
      </c>
      <c r="BW55" s="2">
        <f t="shared" si="18"/>
        <v>56.451999999999998</v>
      </c>
      <c r="BX55" s="2">
        <f t="shared" si="19"/>
        <v>56.713999999999999</v>
      </c>
      <c r="BY55" s="2">
        <f t="shared" si="20"/>
        <v>58.46</v>
      </c>
      <c r="BZ55" s="2">
        <f t="shared" si="21"/>
        <v>64.524000000000001</v>
      </c>
      <c r="CA55" s="2">
        <f t="shared" si="22"/>
        <v>64.564999999999998</v>
      </c>
      <c r="CB55" s="2">
        <f t="shared" si="23"/>
        <v>63.646000000000001</v>
      </c>
      <c r="CC55" s="2">
        <f t="shared" si="24"/>
        <v>64.891999999999996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65.722454878048779</v>
      </c>
      <c r="DL55" s="2">
        <f t="shared" si="61"/>
        <v>68.324157496691257</v>
      </c>
      <c r="DM55" s="2">
        <f t="shared" si="61"/>
        <v>61.377935517970386</v>
      </c>
      <c r="DN55" s="2">
        <f t="shared" si="61"/>
        <v>58.527920238770491</v>
      </c>
      <c r="DO55" s="2">
        <f t="shared" si="61"/>
        <v>60.483732247521814</v>
      </c>
      <c r="DP55" s="2">
        <f t="shared" si="61"/>
        <v>61.38509725158562</v>
      </c>
      <c r="DQ55" s="2">
        <f t="shared" si="61"/>
        <v>62.494370331219173</v>
      </c>
      <c r="DR55" s="2">
        <f t="shared" si="61"/>
        <v>59.436866137266044</v>
      </c>
      <c r="DS55" s="2">
        <f t="shared" si="61"/>
        <v>58.748355184614965</v>
      </c>
      <c r="DT55" s="2">
        <f t="shared" si="61"/>
        <v>59.309121951219517</v>
      </c>
      <c r="DU55" s="2">
        <f t="shared" si="61"/>
        <v>60.021703135888501</v>
      </c>
      <c r="DV55" s="2">
        <f t="shared" si="61"/>
        <v>66.243993657505314</v>
      </c>
      <c r="DW55" s="2">
        <f t="shared" si="61"/>
        <v>66.320089852008437</v>
      </c>
      <c r="DX55" s="2">
        <f t="shared" si="61"/>
        <v>66.799772822299673</v>
      </c>
      <c r="DY55" s="2">
        <f t="shared" si="61"/>
        <v>65.427174131016017</v>
      </c>
      <c r="EA55" s="2">
        <f t="shared" si="62"/>
        <v>44.856129641733418</v>
      </c>
      <c r="EB55" s="2">
        <f t="shared" si="62"/>
        <v>51.7111106190629</v>
      </c>
      <c r="EC55" s="2">
        <f t="shared" si="62"/>
        <v>48.050360437316996</v>
      </c>
      <c r="ED55" s="2">
        <f t="shared" si="62"/>
        <v>46.171595999678686</v>
      </c>
      <c r="EE55" s="2">
        <f t="shared" si="62"/>
        <v>48.237723279666803</v>
      </c>
      <c r="EF55" s="2">
        <f t="shared" si="62"/>
        <v>53.402430216878308</v>
      </c>
      <c r="EG55" s="2">
        <f t="shared" si="62"/>
        <v>51.757039783676262</v>
      </c>
      <c r="EH55" s="2">
        <f t="shared" si="62"/>
        <v>48.206672389973306</v>
      </c>
      <c r="EI55" s="2">
        <f t="shared" si="62"/>
        <v>52.229844930689389</v>
      </c>
      <c r="EJ55" s="2">
        <f t="shared" si="62"/>
        <v>51.752261889663927</v>
      </c>
      <c r="EK55" s="2">
        <f t="shared" si="62"/>
        <v>54.010041273729321</v>
      </c>
      <c r="EL55" s="2">
        <f t="shared" si="62"/>
        <v>58.250572310940484</v>
      </c>
      <c r="EM55" s="2">
        <f t="shared" si="62"/>
        <v>61.281329416066484</v>
      </c>
      <c r="EN55" s="2">
        <f t="shared" si="62"/>
        <v>61.840829621567543</v>
      </c>
      <c r="EO55" s="2">
        <f t="shared" si="62"/>
        <v>67.567267827179563</v>
      </c>
      <c r="EQ55" s="2">
        <f t="shared" si="63"/>
        <v>45.177974897721825</v>
      </c>
      <c r="ER55" s="2">
        <f t="shared" si="63"/>
        <v>52.676105263675218</v>
      </c>
      <c r="ES55" s="2">
        <f t="shared" si="63"/>
        <v>49.808882634131933</v>
      </c>
      <c r="ET55" s="2">
        <f t="shared" si="63"/>
        <v>45.371100451515808</v>
      </c>
      <c r="EU55" s="2">
        <f t="shared" si="63"/>
        <v>47.017251263188577</v>
      </c>
      <c r="EV55" s="2">
        <f t="shared" si="63"/>
        <v>50.391511829837377</v>
      </c>
      <c r="EW55" s="2">
        <f t="shared" si="63"/>
        <v>52.746521947967146</v>
      </c>
      <c r="EX55" s="2">
        <f t="shared" si="63"/>
        <v>50.542955493939267</v>
      </c>
      <c r="EY55" s="2">
        <f t="shared" si="63"/>
        <v>52.368429261553899</v>
      </c>
      <c r="EZ55" s="2">
        <f t="shared" si="63"/>
        <v>52.891584316849588</v>
      </c>
      <c r="FA55" s="2">
        <f t="shared" si="63"/>
        <v>54.63312534691466</v>
      </c>
      <c r="FB55" s="2">
        <f t="shared" si="63"/>
        <v>58.299099115568247</v>
      </c>
      <c r="FC55" s="2">
        <f t="shared" si="63"/>
        <v>59.19104063569884</v>
      </c>
      <c r="FD55" s="2">
        <f t="shared" si="63"/>
        <v>61.61410218852226</v>
      </c>
      <c r="FE55" s="2">
        <f t="shared" si="63"/>
        <v>69.909145212504512</v>
      </c>
      <c r="FG55" s="2">
        <f t="shared" si="64"/>
        <v>0.25271306318318509</v>
      </c>
      <c r="FH55" s="2">
        <f t="shared" si="64"/>
        <v>0.20887697585863893</v>
      </c>
      <c r="FI55" s="2">
        <f t="shared" si="64"/>
        <v>0.20593862042193117</v>
      </c>
      <c r="FJ55" s="2">
        <f t="shared" si="64"/>
        <v>0.22081736734604593</v>
      </c>
      <c r="FK55" s="2">
        <f t="shared" si="64"/>
        <v>0.21526954286255492</v>
      </c>
      <c r="FL55" s="2">
        <f t="shared" si="64"/>
        <v>0.19712947721948942</v>
      </c>
      <c r="FM55" s="2">
        <f t="shared" si="64"/>
        <v>0.19186180680699028</v>
      </c>
      <c r="FN55" s="2">
        <f t="shared" si="64"/>
        <v>0.18462875854756952</v>
      </c>
      <c r="FO55" s="2">
        <f t="shared" si="64"/>
        <v>0.16529309928795666</v>
      </c>
      <c r="FP55" s="2">
        <f t="shared" si="64"/>
        <v>0.17255024964065571</v>
      </c>
      <c r="FQ55" s="2">
        <f t="shared" si="64"/>
        <v>0.16871590549802773</v>
      </c>
      <c r="FR55" s="2">
        <f t="shared" si="64"/>
        <v>0.19180465708136754</v>
      </c>
      <c r="FS55" s="2">
        <f t="shared" si="64"/>
        <v>0.19596867577869292</v>
      </c>
      <c r="FT55" s="2">
        <f t="shared" si="64"/>
        <v>0.17853640570390228</v>
      </c>
      <c r="FU55" s="2">
        <f t="shared" si="64"/>
        <v>0.13910790414884602</v>
      </c>
      <c r="FW55" s="2">
        <f t="shared" si="53"/>
        <v>5.1053276642928121E-6</v>
      </c>
      <c r="FX55" s="2">
        <f t="shared" si="53"/>
        <v>5.0512135827511602E-6</v>
      </c>
      <c r="FY55" s="2">
        <f t="shared" si="53"/>
        <v>6.0049199135026061E-6</v>
      </c>
      <c r="FZ55" s="2">
        <f t="shared" si="53"/>
        <v>6.1510444819884535E-6</v>
      </c>
      <c r="GA55" s="2">
        <f t="shared" si="53"/>
        <v>6.020850331324836E-6</v>
      </c>
      <c r="GB55" s="2">
        <f t="shared" si="53"/>
        <v>6.7705425387234489E-6</v>
      </c>
      <c r="GC55" s="2">
        <f t="shared" si="53"/>
        <v>7.7752503985508363E-6</v>
      </c>
      <c r="GD55" s="2">
        <f t="shared" si="53"/>
        <v>1.0257553906566785E-5</v>
      </c>
      <c r="GE55" s="2">
        <f t="shared" si="53"/>
        <v>7.3722212792543573E-6</v>
      </c>
      <c r="GF55" s="2">
        <f t="shared" si="53"/>
        <v>7.9368368937245629E-6</v>
      </c>
      <c r="GG55" s="2">
        <f t="shared" si="53"/>
        <v>7.0264428490593161E-6</v>
      </c>
      <c r="GH55" s="2">
        <f t="shared" si="53"/>
        <v>6.3234237733581205E-6</v>
      </c>
      <c r="GI55" s="2">
        <f t="shared" si="53"/>
        <v>5.586713837056389E-6</v>
      </c>
      <c r="GJ55" s="2">
        <f t="shared" si="53"/>
        <v>4.7910007652815077E-6</v>
      </c>
      <c r="GK55" s="2">
        <f t="shared" si="53"/>
        <v>4.8633707244106221E-6</v>
      </c>
      <c r="GM55" s="86">
        <f t="shared" si="54"/>
        <v>2.5517486596395852E-4</v>
      </c>
      <c r="GN55" s="86">
        <f t="shared" si="54"/>
        <v>3.5531004754927615E-5</v>
      </c>
      <c r="GO55" s="86">
        <f t="shared" si="54"/>
        <v>2.6479471760530568E-5</v>
      </c>
      <c r="GP55" s="86">
        <f t="shared" si="54"/>
        <v>6.1937486647498612E-5</v>
      </c>
      <c r="GQ55" s="86">
        <f t="shared" si="54"/>
        <v>5.5964769040606812E-5</v>
      </c>
      <c r="GR55" s="86">
        <f t="shared" si="54"/>
        <v>1.5279689760499437E-5</v>
      </c>
      <c r="GS55" s="86">
        <f t="shared" si="54"/>
        <v>9.2887010363630405E-6</v>
      </c>
      <c r="GT55" s="86">
        <f t="shared" si="54"/>
        <v>5.1751011532981675E-6</v>
      </c>
      <c r="GU55" s="86">
        <f t="shared" si="54"/>
        <v>1.6608174925412519E-6</v>
      </c>
      <c r="GV55" s="86">
        <f t="shared" si="54"/>
        <v>2.269662698524828E-6</v>
      </c>
      <c r="GW55" s="86">
        <f t="shared" si="54"/>
        <v>1.9232397818696592E-6</v>
      </c>
      <c r="GX55" s="86">
        <f t="shared" si="54"/>
        <v>1.0800498425603677E-5</v>
      </c>
      <c r="GY55" s="86">
        <f t="shared" si="54"/>
        <v>1.4412978665170322E-5</v>
      </c>
      <c r="GZ55" s="86">
        <f t="shared" si="54"/>
        <v>2.6189699517979552E-6</v>
      </c>
      <c r="HA55" s="86">
        <f t="shared" si="54"/>
        <v>1.0546081366533148E-8</v>
      </c>
      <c r="HC55" s="86">
        <f t="shared" si="58"/>
        <v>6.341701631647787E-15</v>
      </c>
      <c r="HD55" s="86">
        <f t="shared" si="58"/>
        <v>7.7312329010285604E-18</v>
      </c>
      <c r="HE55" s="86">
        <f t="shared" si="58"/>
        <v>3.7832475835331778E-17</v>
      </c>
      <c r="HF55" s="86">
        <f t="shared" si="58"/>
        <v>7.03639304594749E-17</v>
      </c>
      <c r="HG55" s="86">
        <f t="shared" si="58"/>
        <v>3.4087737512835608E-17</v>
      </c>
      <c r="HH55" s="86">
        <f t="shared" si="58"/>
        <v>4.3004988027819881E-18</v>
      </c>
      <c r="HI55" s="86">
        <f t="shared" si="58"/>
        <v>9.6778911324338067E-18</v>
      </c>
      <c r="HJ55" s="86">
        <f t="shared" si="58"/>
        <v>2.7704825569584635E-22</v>
      </c>
      <c r="HK55" s="86">
        <f t="shared" si="58"/>
        <v>1.4220875052875496E-18</v>
      </c>
      <c r="HL55" s="86">
        <f t="shared" si="58"/>
        <v>5.1864340984593146E-19</v>
      </c>
      <c r="HM55" s="86">
        <f t="shared" si="58"/>
        <v>6.1185202813707592E-22</v>
      </c>
      <c r="HN55" s="86">
        <f t="shared" si="58"/>
        <v>4.758059197968835E-22</v>
      </c>
      <c r="HO55" s="86">
        <f t="shared" si="58"/>
        <v>2.7329179866891972E-21</v>
      </c>
      <c r="HP55" s="86">
        <f t="shared" si="58"/>
        <v>6.7154653074941581E-20</v>
      </c>
      <c r="HQ55" s="86">
        <f t="shared" si="58"/>
        <v>5.8476511849983418E-28</v>
      </c>
      <c r="HS55" s="86">
        <f t="shared" si="55"/>
        <v>7.3151997798093719E-74</v>
      </c>
      <c r="HT55" s="86">
        <f t="shared" si="55"/>
        <v>1.2997149066242582E-89</v>
      </c>
      <c r="HU55" s="86">
        <f t="shared" si="55"/>
        <v>1.2460740966794251E-84</v>
      </c>
      <c r="HV55" s="86">
        <f t="shared" si="55"/>
        <v>5.4230540213569864E-83</v>
      </c>
      <c r="HW55" s="86">
        <f t="shared" si="55"/>
        <v>1.1527765109299805E-84</v>
      </c>
      <c r="HX55" s="86">
        <f t="shared" si="55"/>
        <v>1.1027633341522271E-90</v>
      </c>
      <c r="HY55" s="86">
        <f t="shared" si="55"/>
        <v>2.6420434222327942E-89</v>
      </c>
      <c r="HZ55" s="86">
        <f t="shared" si="55"/>
        <v>3.1291325004906757E-112</v>
      </c>
      <c r="IA55" s="86">
        <f t="shared" si="55"/>
        <v>1.4835670384465534E-91</v>
      </c>
      <c r="IB55" s="86">
        <f t="shared" si="55"/>
        <v>1.8263043227768808E-95</v>
      </c>
      <c r="IC55" s="86">
        <f t="shared" si="55"/>
        <v>1.1924866932476648E-112</v>
      </c>
      <c r="ID55" s="86">
        <f t="shared" si="55"/>
        <v>3.6957962210383702E-115</v>
      </c>
      <c r="IE55" s="86">
        <f t="shared" si="55"/>
        <v>1.7405894816545008E-109</v>
      </c>
      <c r="IF55" s="86">
        <f t="shared" si="55"/>
        <v>2.5718575897839082E-62</v>
      </c>
      <c r="IG55" s="86">
        <f t="shared" si="55"/>
        <v>1.9365615109485718E-43</v>
      </c>
      <c r="II55" s="86">
        <f t="shared" si="56"/>
        <v>4.3775373733963447E-186</v>
      </c>
      <c r="IJ55" s="86">
        <f t="shared" si="56"/>
        <v>4.3406811472727237E-227</v>
      </c>
      <c r="IK55" s="86">
        <f t="shared" si="56"/>
        <v>1.0391248040684831E-215</v>
      </c>
      <c r="IL55" s="86">
        <f t="shared" si="56"/>
        <v>9.3449656699577499E-213</v>
      </c>
      <c r="IM55" s="86">
        <f t="shared" si="56"/>
        <v>8.7687561982541999E-217</v>
      </c>
      <c r="IN55" s="86">
        <f t="shared" si="56"/>
        <v>3.6121714918652152E-233</v>
      </c>
      <c r="IO55" s="86">
        <f t="shared" si="56"/>
        <v>2.9328843212940663E-226</v>
      </c>
      <c r="IP55" s="86">
        <f t="shared" si="56"/>
        <v>1.3407654680780399E-286</v>
      </c>
      <c r="IQ55" s="86">
        <f t="shared" si="56"/>
        <v>2.2731658316232183E-232</v>
      </c>
      <c r="IR55" s="86">
        <f t="shared" si="56"/>
        <v>8.8316164703054174E-242</v>
      </c>
      <c r="IS55" s="86">
        <f t="shared" si="56"/>
        <v>4.1951875226120466E-288</v>
      </c>
      <c r="IT55" s="86">
        <f t="shared" si="56"/>
        <v>6.3343534228943207E-294</v>
      </c>
      <c r="IU55" s="86">
        <f t="shared" si="56"/>
        <v>2.2638109604845844E-278</v>
      </c>
      <c r="IV55" s="86">
        <f t="shared" si="56"/>
        <v>6.808784985055266E-228</v>
      </c>
      <c r="IW55" s="86">
        <f t="shared" si="56"/>
        <v>2.25632168979372E-221</v>
      </c>
      <c r="IY55" s="86">
        <f t="shared" si="57"/>
        <v>2.5517486597030024E-4</v>
      </c>
      <c r="IZ55" s="86">
        <f t="shared" si="57"/>
        <v>3.5531004754935346E-5</v>
      </c>
      <c r="JA55" s="86">
        <f t="shared" si="57"/>
        <v>2.64794717605684E-5</v>
      </c>
      <c r="JB55" s="86">
        <f t="shared" si="57"/>
        <v>6.1937486647568976E-5</v>
      </c>
      <c r="JC55" s="86">
        <f t="shared" si="57"/>
        <v>5.5964769040640897E-5</v>
      </c>
      <c r="JD55" s="86">
        <f t="shared" si="57"/>
        <v>1.5279689760503736E-5</v>
      </c>
      <c r="JE55" s="86">
        <f t="shared" si="57"/>
        <v>9.2887010363727187E-6</v>
      </c>
      <c r="JF55" s="86">
        <f t="shared" si="57"/>
        <v>5.1751011532981675E-6</v>
      </c>
      <c r="JG55" s="86">
        <f t="shared" si="57"/>
        <v>1.6608174925426741E-6</v>
      </c>
      <c r="JH55" s="86">
        <f t="shared" si="57"/>
        <v>2.2696626985253468E-6</v>
      </c>
      <c r="JI55" s="86">
        <f t="shared" si="57"/>
        <v>1.9232397818696596E-6</v>
      </c>
      <c r="JJ55" s="86">
        <f t="shared" si="57"/>
        <v>1.0800498425603677E-5</v>
      </c>
      <c r="JK55" s="86">
        <f t="shared" si="57"/>
        <v>1.4412978665170326E-5</v>
      </c>
      <c r="JL55" s="86">
        <f t="shared" si="57"/>
        <v>2.6189699517980225E-6</v>
      </c>
      <c r="JM55" s="86">
        <f t="shared" si="57"/>
        <v>1.0546081366533148E-8</v>
      </c>
    </row>
    <row r="56" spans="2:273" x14ac:dyDescent="0.25">
      <c r="B56" s="2">
        <v>29</v>
      </c>
      <c r="C56" s="37">
        <v>63.820999999999998</v>
      </c>
      <c r="D56" s="37">
        <v>66.286000000000001</v>
      </c>
      <c r="E56" s="37">
        <v>59.274000000000001</v>
      </c>
      <c r="F56" s="37">
        <v>57.338999999999999</v>
      </c>
      <c r="G56" s="37">
        <v>59.246000000000002</v>
      </c>
      <c r="H56" s="37">
        <v>60.113</v>
      </c>
      <c r="I56" s="37">
        <v>59.951000000000001</v>
      </c>
      <c r="J56" s="37">
        <v>59.371000000000002</v>
      </c>
      <c r="K56" s="37">
        <v>56.225999999999999</v>
      </c>
      <c r="L56" s="37">
        <v>57.762</v>
      </c>
      <c r="M56" s="37">
        <v>58.634999999999998</v>
      </c>
      <c r="N56" s="37">
        <v>64.713999999999999</v>
      </c>
      <c r="O56" s="37">
        <v>64.661000000000001</v>
      </c>
      <c r="P56" s="37">
        <v>63.738</v>
      </c>
      <c r="Q56" s="37">
        <v>64.400000000000006</v>
      </c>
      <c r="S56" s="4">
        <f t="shared" si="59"/>
        <v>60.608777664057541</v>
      </c>
      <c r="T56" s="4">
        <f t="shared" si="59"/>
        <v>64.928240208080297</v>
      </c>
      <c r="U56" s="4">
        <f t="shared" si="59"/>
        <v>58.724990709462702</v>
      </c>
      <c r="V56" s="4">
        <f t="shared" si="59"/>
        <v>55.891130865442726</v>
      </c>
      <c r="W56" s="4">
        <f t="shared" si="59"/>
        <v>57.874792244508789</v>
      </c>
      <c r="X56" s="4">
        <f t="shared" si="59"/>
        <v>59.84010819052412</v>
      </c>
      <c r="Y56" s="4">
        <f t="shared" si="59"/>
        <v>60.372575170881056</v>
      </c>
      <c r="Z56" s="4">
        <f t="shared" si="59"/>
        <v>57.374230471971025</v>
      </c>
      <c r="AA56" s="4">
        <f t="shared" si="59"/>
        <v>57.759034748688997</v>
      </c>
      <c r="AB56" s="4">
        <f t="shared" si="59"/>
        <v>58.077373239883379</v>
      </c>
      <c r="AC56" s="4">
        <f t="shared" si="59"/>
        <v>59.135183774109102</v>
      </c>
      <c r="AD56" s="4">
        <f t="shared" si="59"/>
        <v>64.794207586888874</v>
      </c>
      <c r="AE56" s="4">
        <f t="shared" si="59"/>
        <v>65.404162548831351</v>
      </c>
      <c r="AF56" s="4">
        <f t="shared" si="59"/>
        <v>66.002196179882475</v>
      </c>
      <c r="AG56" s="4">
        <f t="shared" si="59"/>
        <v>65.925172223761123</v>
      </c>
      <c r="AI56" s="4">
        <f t="shared" si="60"/>
        <v>3.2122223359424567</v>
      </c>
      <c r="AJ56" s="4">
        <f t="shared" si="60"/>
        <v>1.3577597919197046</v>
      </c>
      <c r="AK56" s="4">
        <f t="shared" si="60"/>
        <v>0.54900929053729897</v>
      </c>
      <c r="AL56" s="4">
        <f t="shared" si="60"/>
        <v>1.4478691345572727</v>
      </c>
      <c r="AM56" s="4">
        <f t="shared" si="60"/>
        <v>1.3712077554912128</v>
      </c>
      <c r="AN56" s="4">
        <f t="shared" si="60"/>
        <v>0.27289180947587965</v>
      </c>
      <c r="AO56" s="4">
        <f t="shared" si="60"/>
        <v>-0.42157517088105578</v>
      </c>
      <c r="AP56" s="4">
        <f t="shared" si="60"/>
        <v>1.9967695280289774</v>
      </c>
      <c r="AQ56" s="4">
        <f t="shared" si="60"/>
        <v>-1.5330347486889977</v>
      </c>
      <c r="AR56" s="4">
        <f t="shared" si="60"/>
        <v>-0.31537323988337818</v>
      </c>
      <c r="AS56" s="4">
        <f t="shared" si="60"/>
        <v>-0.50018377410910375</v>
      </c>
      <c r="AT56" s="4">
        <f t="shared" si="60"/>
        <v>-8.0207586888874971E-2</v>
      </c>
      <c r="AU56" s="4">
        <f t="shared" si="60"/>
        <v>-0.74316254883135002</v>
      </c>
      <c r="AV56" s="4">
        <f t="shared" si="60"/>
        <v>-2.2641961798824752</v>
      </c>
      <c r="AW56" s="4">
        <f t="shared" si="60"/>
        <v>-1.5251722237611176</v>
      </c>
      <c r="AY56" s="2">
        <f t="shared" si="51"/>
        <v>60.267669819339304</v>
      </c>
      <c r="AZ56" s="2">
        <f t="shared" si="51"/>
        <v>64.86274342610875</v>
      </c>
      <c r="BA56" s="2">
        <f t="shared" si="51"/>
        <v>58.672575964578293</v>
      </c>
      <c r="BB56" s="2">
        <f t="shared" si="51"/>
        <v>55.782438993351192</v>
      </c>
      <c r="BC56" s="2">
        <f t="shared" si="51"/>
        <v>57.774849148903058</v>
      </c>
      <c r="BD56" s="2">
        <f t="shared" si="51"/>
        <v>59.80944653061983</v>
      </c>
      <c r="BE56" s="2">
        <f t="shared" si="51"/>
        <v>60.351938549611731</v>
      </c>
      <c r="BF56" s="2">
        <f t="shared" si="51"/>
        <v>57.361715613524453</v>
      </c>
      <c r="BG56" s="2">
        <f t="shared" si="51"/>
        <v>57.754806853343439</v>
      </c>
      <c r="BH56" s="2">
        <f t="shared" si="51"/>
        <v>58.071712869922351</v>
      </c>
      <c r="BI56" s="2">
        <f t="shared" si="51"/>
        <v>59.130427794817244</v>
      </c>
      <c r="BJ56" s="2">
        <f t="shared" si="51"/>
        <v>64.772232634718051</v>
      </c>
      <c r="BK56" s="2">
        <f t="shared" si="51"/>
        <v>65.375993442723129</v>
      </c>
      <c r="BL56" s="2">
        <f t="shared" si="51"/>
        <v>65.996924283777957</v>
      </c>
      <c r="BM56" s="2">
        <f t="shared" si="51"/>
        <v>65.925142650500874</v>
      </c>
      <c r="BO56" s="2">
        <f t="shared" si="10"/>
        <v>63.820999999999998</v>
      </c>
      <c r="BP56" s="2">
        <f t="shared" si="11"/>
        <v>66.286000000000001</v>
      </c>
      <c r="BQ56" s="2">
        <f t="shared" si="12"/>
        <v>59.274000000000001</v>
      </c>
      <c r="BR56" s="2">
        <f t="shared" si="13"/>
        <v>57.338999999999999</v>
      </c>
      <c r="BS56" s="2">
        <f t="shared" si="14"/>
        <v>59.246000000000002</v>
      </c>
      <c r="BT56" s="2">
        <f t="shared" si="15"/>
        <v>60.113</v>
      </c>
      <c r="BU56" s="2">
        <f t="shared" si="16"/>
        <v>59.951000000000001</v>
      </c>
      <c r="BV56" s="2">
        <f t="shared" si="17"/>
        <v>59.371000000000002</v>
      </c>
      <c r="BW56" s="2">
        <f t="shared" si="18"/>
        <v>56.225999999999999</v>
      </c>
      <c r="BX56" s="2">
        <f t="shared" si="19"/>
        <v>57.762</v>
      </c>
      <c r="BY56" s="2">
        <f t="shared" si="20"/>
        <v>58.634999999999998</v>
      </c>
      <c r="BZ56" s="2">
        <f t="shared" si="21"/>
        <v>64.713999999999999</v>
      </c>
      <c r="CA56" s="2">
        <f t="shared" si="22"/>
        <v>64.661000000000001</v>
      </c>
      <c r="CB56" s="2">
        <f t="shared" si="23"/>
        <v>63.738</v>
      </c>
      <c r="CC56" s="2">
        <f t="shared" si="24"/>
        <v>64.400000000000006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65.982037804878061</v>
      </c>
      <c r="DL56" s="2">
        <f t="shared" si="61"/>
        <v>68.68594357561517</v>
      </c>
      <c r="DM56" s="2">
        <f t="shared" si="61"/>
        <v>61.713557535487752</v>
      </c>
      <c r="DN56" s="2">
        <f t="shared" si="61"/>
        <v>58.79707468330497</v>
      </c>
      <c r="DO56" s="2">
        <f t="shared" si="61"/>
        <v>60.67781400750885</v>
      </c>
      <c r="DP56" s="2">
        <f t="shared" si="61"/>
        <v>61.577981576562969</v>
      </c>
      <c r="DQ56" s="2">
        <f t="shared" si="61"/>
        <v>62.621276955602539</v>
      </c>
      <c r="DR56" s="2">
        <f t="shared" si="61"/>
        <v>59.657478162223498</v>
      </c>
      <c r="DS56" s="2">
        <f t="shared" si="61"/>
        <v>58.982796801987952</v>
      </c>
      <c r="DT56" s="2">
        <f t="shared" si="61"/>
        <v>59.54802439024391</v>
      </c>
      <c r="DU56" s="2">
        <f t="shared" si="61"/>
        <v>60.30395818815331</v>
      </c>
      <c r="DV56" s="2">
        <f t="shared" si="61"/>
        <v>66.512883116883145</v>
      </c>
      <c r="DW56" s="2">
        <f t="shared" si="61"/>
        <v>66.518803684687384</v>
      </c>
      <c r="DX56" s="2">
        <f t="shared" si="61"/>
        <v>67.019039198606293</v>
      </c>
      <c r="DY56" s="2">
        <f t="shared" si="61"/>
        <v>65.659600935828848</v>
      </c>
      <c r="EA56" s="2">
        <f t="shared" si="62"/>
        <v>44.856766777120789</v>
      </c>
      <c r="EB56" s="2">
        <f t="shared" si="62"/>
        <v>51.656440307925273</v>
      </c>
      <c r="EC56" s="2">
        <f t="shared" si="62"/>
        <v>47.978773403712353</v>
      </c>
      <c r="ED56" s="2">
        <f t="shared" si="62"/>
        <v>46.08091716603743</v>
      </c>
      <c r="EE56" s="2">
        <f t="shared" si="62"/>
        <v>48.123719506433758</v>
      </c>
      <c r="EF56" s="2">
        <f t="shared" si="62"/>
        <v>53.240424317339034</v>
      </c>
      <c r="EG56" s="2">
        <f t="shared" si="62"/>
        <v>51.634309697271092</v>
      </c>
      <c r="EH56" s="2">
        <f t="shared" si="62"/>
        <v>48.114965185501433</v>
      </c>
      <c r="EI56" s="2">
        <f t="shared" si="62"/>
        <v>52.099260458755523</v>
      </c>
      <c r="EJ56" s="2">
        <f t="shared" si="62"/>
        <v>51.615057804625707</v>
      </c>
      <c r="EK56" s="2">
        <f t="shared" si="62"/>
        <v>53.857037313737486</v>
      </c>
      <c r="EL56" s="2">
        <f t="shared" si="62"/>
        <v>58.083114361867793</v>
      </c>
      <c r="EM56" s="2">
        <f t="shared" si="62"/>
        <v>61.099829513473651</v>
      </c>
      <c r="EN56" s="2">
        <f t="shared" si="62"/>
        <v>61.707878915541102</v>
      </c>
      <c r="EO56" s="2">
        <f t="shared" si="62"/>
        <v>67.423812434207946</v>
      </c>
      <c r="EQ56" s="2">
        <f t="shared" si="63"/>
        <v>45.174878284619801</v>
      </c>
      <c r="ER56" s="2">
        <f t="shared" si="63"/>
        <v>52.610237480469891</v>
      </c>
      <c r="ES56" s="2">
        <f t="shared" si="63"/>
        <v>49.71626585212455</v>
      </c>
      <c r="ET56" s="2">
        <f t="shared" si="63"/>
        <v>45.289889883895945</v>
      </c>
      <c r="EU56" s="2">
        <f t="shared" si="63"/>
        <v>46.917698168688752</v>
      </c>
      <c r="EV56" s="2">
        <f t="shared" si="63"/>
        <v>50.265749269788017</v>
      </c>
      <c r="EW56" s="2">
        <f t="shared" si="63"/>
        <v>52.611716671202323</v>
      </c>
      <c r="EX56" s="2">
        <f t="shared" si="63"/>
        <v>50.422701670017901</v>
      </c>
      <c r="EY56" s="2">
        <f t="shared" si="63"/>
        <v>52.236157286163163</v>
      </c>
      <c r="EZ56" s="2">
        <f t="shared" si="63"/>
        <v>52.740364675886184</v>
      </c>
      <c r="FA56" s="2">
        <f t="shared" si="63"/>
        <v>54.472472446117493</v>
      </c>
      <c r="FB56" s="2">
        <f t="shared" si="63"/>
        <v>58.131013205837711</v>
      </c>
      <c r="FC56" s="2">
        <f t="shared" si="63"/>
        <v>59.035840794455709</v>
      </c>
      <c r="FD56" s="2">
        <f t="shared" si="63"/>
        <v>61.483820912074414</v>
      </c>
      <c r="FE56" s="2">
        <f t="shared" si="63"/>
        <v>69.733860909446008</v>
      </c>
      <c r="FG56" s="2">
        <f t="shared" si="64"/>
        <v>0.2704992404016856</v>
      </c>
      <c r="FH56" s="2">
        <f t="shared" si="64"/>
        <v>0.22450481215190271</v>
      </c>
      <c r="FI56" s="2">
        <f t="shared" si="64"/>
        <v>0.22140814022522953</v>
      </c>
      <c r="FJ56" s="2">
        <f t="shared" si="64"/>
        <v>0.2370708565689563</v>
      </c>
      <c r="FK56" s="2">
        <f t="shared" si="64"/>
        <v>0.23123586464425863</v>
      </c>
      <c r="FL56" s="2">
        <f t="shared" si="64"/>
        <v>0.21211404104606368</v>
      </c>
      <c r="FM56" s="2">
        <f t="shared" si="64"/>
        <v>0.20654896709934353</v>
      </c>
      <c r="FN56" s="2">
        <f t="shared" si="64"/>
        <v>0.19889849886594346</v>
      </c>
      <c r="FO56" s="2">
        <f t="shared" si="64"/>
        <v>0.17839537615774756</v>
      </c>
      <c r="FP56" s="2">
        <f t="shared" si="64"/>
        <v>0.18609952499368371</v>
      </c>
      <c r="FQ56" s="2">
        <f t="shared" si="64"/>
        <v>0.18203033009328559</v>
      </c>
      <c r="FR56" s="2">
        <f t="shared" si="64"/>
        <v>0.20648856034582636</v>
      </c>
      <c r="FS56" s="2">
        <f t="shared" si="64"/>
        <v>0.21088817965688036</v>
      </c>
      <c r="FT56" s="2">
        <f t="shared" si="64"/>
        <v>0.19244641157981496</v>
      </c>
      <c r="FU56" s="2">
        <f t="shared" si="64"/>
        <v>0.15050882300878488</v>
      </c>
      <c r="FW56" s="2">
        <f t="shared" si="53"/>
        <v>5.5978777108133287E-6</v>
      </c>
      <c r="FX56" s="2">
        <f t="shared" si="53"/>
        <v>5.5385428584399259E-6</v>
      </c>
      <c r="FY56" s="2">
        <f t="shared" si="53"/>
        <v>6.5842599401911785E-6</v>
      </c>
      <c r="FZ56" s="2">
        <f t="shared" si="53"/>
        <v>6.7444821555503937E-6</v>
      </c>
      <c r="GA56" s="2">
        <f t="shared" si="53"/>
        <v>6.6017272757226671E-6</v>
      </c>
      <c r="GB56" s="2">
        <f t="shared" si="53"/>
        <v>7.4237474205061405E-6</v>
      </c>
      <c r="GC56" s="2">
        <f t="shared" si="53"/>
        <v>8.5253861363132559E-6</v>
      </c>
      <c r="GD56" s="2">
        <f t="shared" si="53"/>
        <v>1.1247173073770604E-5</v>
      </c>
      <c r="GE56" s="2">
        <f t="shared" si="53"/>
        <v>8.0834741404046323E-6</v>
      </c>
      <c r="GF56" s="2">
        <f t="shared" si="53"/>
        <v>8.7025619364861947E-6</v>
      </c>
      <c r="GG56" s="2">
        <f t="shared" si="53"/>
        <v>7.7043361576815852E-6</v>
      </c>
      <c r="GH56" s="2">
        <f t="shared" si="53"/>
        <v>6.9334920625276719E-6</v>
      </c>
      <c r="GI56" s="2">
        <f t="shared" si="53"/>
        <v>6.1257066086919487E-6</v>
      </c>
      <c r="GJ56" s="2">
        <f t="shared" si="53"/>
        <v>5.2532254486532597E-6</v>
      </c>
      <c r="GK56" s="2">
        <f t="shared" si="53"/>
        <v>5.3325774569827454E-6</v>
      </c>
      <c r="GM56" s="86">
        <f t="shared" si="54"/>
        <v>3.7266592686789396E-4</v>
      </c>
      <c r="GN56" s="86">
        <f t="shared" si="54"/>
        <v>5.7778043206476159E-5</v>
      </c>
      <c r="GO56" s="86">
        <f t="shared" si="54"/>
        <v>4.3950895569934161E-5</v>
      </c>
      <c r="GP56" s="86">
        <f t="shared" si="54"/>
        <v>9.8057127834692674E-5</v>
      </c>
      <c r="GQ56" s="86">
        <f t="shared" si="54"/>
        <v>8.8432191875396495E-5</v>
      </c>
      <c r="GR56" s="86">
        <f t="shared" si="54"/>
        <v>2.6114052577384416E-5</v>
      </c>
      <c r="GS56" s="86">
        <f t="shared" si="54"/>
        <v>1.6378423735506354E-5</v>
      </c>
      <c r="GT56" s="86">
        <f t="shared" si="54"/>
        <v>9.4245499208327579E-6</v>
      </c>
      <c r="GU56" s="86">
        <f t="shared" si="54"/>
        <v>3.1536796563308933E-6</v>
      </c>
      <c r="GV56" s="86">
        <f t="shared" si="54"/>
        <v>4.2879993859897784E-6</v>
      </c>
      <c r="GW56" s="86">
        <f t="shared" si="54"/>
        <v>3.6438475088978707E-6</v>
      </c>
      <c r="GX56" s="86">
        <f t="shared" si="54"/>
        <v>1.879077193117837E-5</v>
      </c>
      <c r="GY56" s="86">
        <f t="shared" si="54"/>
        <v>2.4692710232242609E-5</v>
      </c>
      <c r="GZ56" s="86">
        <f t="shared" si="54"/>
        <v>4.9719874090563052E-6</v>
      </c>
      <c r="HA56" s="86">
        <f t="shared" si="54"/>
        <v>2.7146618404118803E-8</v>
      </c>
      <c r="HC56" s="86">
        <f t="shared" si="58"/>
        <v>1.7182712297448944E-14</v>
      </c>
      <c r="HD56" s="86">
        <f t="shared" si="58"/>
        <v>2.5973544407726763E-17</v>
      </c>
      <c r="HE56" s="86">
        <f t="shared" si="58"/>
        <v>1.2222517904816008E-16</v>
      </c>
      <c r="HF56" s="86">
        <f t="shared" si="58"/>
        <v>2.2378670260783032E-16</v>
      </c>
      <c r="HG56" s="86">
        <f t="shared" si="58"/>
        <v>1.1066241722158898E-16</v>
      </c>
      <c r="HH56" s="86">
        <f t="shared" si="58"/>
        <v>1.5275900902272572E-17</v>
      </c>
      <c r="HI56" s="86">
        <f t="shared" si="58"/>
        <v>3.3775023522018459E-17</v>
      </c>
      <c r="HJ56" s="86">
        <f t="shared" si="58"/>
        <v>1.4101750987072701E-21</v>
      </c>
      <c r="HK56" s="86">
        <f t="shared" si="58"/>
        <v>5.1790140530321612E-18</v>
      </c>
      <c r="HL56" s="86">
        <f t="shared" si="58"/>
        <v>1.9873387863374988E-18</v>
      </c>
      <c r="HM56" s="86">
        <f t="shared" si="58"/>
        <v>2.9318916406079968E-21</v>
      </c>
      <c r="HN56" s="86">
        <f t="shared" si="58"/>
        <v>2.2938608313236837E-21</v>
      </c>
      <c r="HO56" s="86">
        <f t="shared" si="58"/>
        <v>1.2092899651343682E-20</v>
      </c>
      <c r="HP56" s="86">
        <f t="shared" si="58"/>
        <v>2.7227008393495675E-19</v>
      </c>
      <c r="HQ56" s="86">
        <f t="shared" si="58"/>
        <v>4.4294137015430755E-27</v>
      </c>
      <c r="HS56" s="86">
        <f t="shared" si="55"/>
        <v>1.8360502826325784E-72</v>
      </c>
      <c r="HT56" s="86">
        <f t="shared" si="55"/>
        <v>6.6098681062226856E-88</v>
      </c>
      <c r="HU56" s="86">
        <f t="shared" si="55"/>
        <v>5.4149971539416303E-83</v>
      </c>
      <c r="HV56" s="86">
        <f t="shared" si="55"/>
        <v>2.2285087488660847E-81</v>
      </c>
      <c r="HW56" s="86">
        <f t="shared" si="55"/>
        <v>5.0650806840299465E-83</v>
      </c>
      <c r="HX56" s="86">
        <f t="shared" si="55"/>
        <v>6.679550949588972E-89</v>
      </c>
      <c r="HY56" s="86">
        <f t="shared" si="55"/>
        <v>1.5281818635432054E-87</v>
      </c>
      <c r="HZ56" s="86">
        <f t="shared" si="55"/>
        <v>6.0034211535611472E-110</v>
      </c>
      <c r="IA56" s="86">
        <f t="shared" si="55"/>
        <v>9.3762667611844873E-90</v>
      </c>
      <c r="IB56" s="86">
        <f t="shared" si="55"/>
        <v>1.4122822342949646E-93</v>
      </c>
      <c r="IC56" s="86">
        <f t="shared" si="55"/>
        <v>1.9816388558523012E-110</v>
      </c>
      <c r="ID56" s="86">
        <f t="shared" si="55"/>
        <v>6.5476481004599027E-113</v>
      </c>
      <c r="IE56" s="86">
        <f t="shared" si="55"/>
        <v>2.245464860836623E-107</v>
      </c>
      <c r="IF56" s="86">
        <f t="shared" si="55"/>
        <v>3.807608625187576E-61</v>
      </c>
      <c r="IG56" s="86">
        <f t="shared" si="55"/>
        <v>1.2058735031991276E-42</v>
      </c>
      <c r="II56" s="86">
        <f t="shared" si="56"/>
        <v>2.5852902410699657E-183</v>
      </c>
      <c r="IJ56" s="86">
        <f t="shared" si="56"/>
        <v>1.053785876501133E-223</v>
      </c>
      <c r="IK56" s="86">
        <f t="shared" si="56"/>
        <v>1.8917696684247426E-212</v>
      </c>
      <c r="IL56" s="86">
        <f t="shared" si="56"/>
        <v>1.556530000974224E-209</v>
      </c>
      <c r="IM56" s="86">
        <f t="shared" si="56"/>
        <v>1.6604634868728454E-213</v>
      </c>
      <c r="IN56" s="86">
        <f t="shared" si="56"/>
        <v>1.3170208679378769E-229</v>
      </c>
      <c r="IO56" s="86">
        <f t="shared" si="56"/>
        <v>9.1872258916841063E-223</v>
      </c>
      <c r="IP56" s="86">
        <f t="shared" si="56"/>
        <v>4.6783914706718122E-282</v>
      </c>
      <c r="IQ56" s="86">
        <f t="shared" si="56"/>
        <v>8.5432600215804852E-229</v>
      </c>
      <c r="IR56" s="86">
        <f t="shared" si="56"/>
        <v>4.9011907782064668E-238</v>
      </c>
      <c r="IS56" s="86">
        <f t="shared" si="56"/>
        <v>1.1078078148533566E-283</v>
      </c>
      <c r="IT56" s="86">
        <f t="shared" si="56"/>
        <v>1.8783946715983323E-289</v>
      </c>
      <c r="IU56" s="86">
        <f t="shared" si="56"/>
        <v>3.5116330540930042E-274</v>
      </c>
      <c r="IV56" s="86">
        <f t="shared" si="56"/>
        <v>1.6434011129244817E-224</v>
      </c>
      <c r="IW56" s="86">
        <f t="shared" si="56"/>
        <v>4.3902707933718454E-218</v>
      </c>
      <c r="IY56" s="86">
        <f t="shared" si="57"/>
        <v>3.7266592688507666E-4</v>
      </c>
      <c r="IZ56" s="86">
        <f t="shared" si="57"/>
        <v>5.7778043206502132E-5</v>
      </c>
      <c r="JA56" s="86">
        <f t="shared" si="57"/>
        <v>4.3950895570056385E-5</v>
      </c>
      <c r="JB56" s="86">
        <f t="shared" si="57"/>
        <v>9.8057127834916467E-5</v>
      </c>
      <c r="JC56" s="86">
        <f t="shared" si="57"/>
        <v>8.8432191875507151E-5</v>
      </c>
      <c r="JD56" s="86">
        <f t="shared" si="57"/>
        <v>2.6114052577399693E-5</v>
      </c>
      <c r="JE56" s="86">
        <f t="shared" si="57"/>
        <v>1.637842373554013E-5</v>
      </c>
      <c r="JF56" s="86">
        <f t="shared" si="57"/>
        <v>9.4245499208327596E-6</v>
      </c>
      <c r="JG56" s="86">
        <f t="shared" si="57"/>
        <v>3.1536796563360725E-6</v>
      </c>
      <c r="JH56" s="86">
        <f t="shared" si="57"/>
        <v>4.2879993859917655E-6</v>
      </c>
      <c r="JI56" s="86">
        <f t="shared" si="57"/>
        <v>3.6438475088978737E-6</v>
      </c>
      <c r="JJ56" s="86">
        <f t="shared" si="57"/>
        <v>1.8790771931178373E-5</v>
      </c>
      <c r="JK56" s="86">
        <f t="shared" si="57"/>
        <v>2.4692710232242623E-5</v>
      </c>
      <c r="JL56" s="86">
        <f t="shared" si="57"/>
        <v>4.9719874090565771E-6</v>
      </c>
      <c r="JM56" s="86">
        <f t="shared" si="57"/>
        <v>2.7146618404118803E-8</v>
      </c>
    </row>
    <row r="57" spans="2:273" x14ac:dyDescent="0.25">
      <c r="B57" s="2">
        <v>30</v>
      </c>
      <c r="C57" s="37">
        <v>65.745999999999995</v>
      </c>
      <c r="D57" s="37">
        <v>66.713999999999999</v>
      </c>
      <c r="E57" s="37">
        <v>60.371000000000002</v>
      </c>
      <c r="F57" s="37">
        <v>58.758000000000003</v>
      </c>
      <c r="G57" s="37">
        <v>59.933999999999997</v>
      </c>
      <c r="H57" s="37">
        <v>60.323</v>
      </c>
      <c r="I57" s="37">
        <v>60.933999999999997</v>
      </c>
      <c r="J57" s="37">
        <v>58.29</v>
      </c>
      <c r="K57" s="37">
        <v>58.225999999999999</v>
      </c>
      <c r="L57" s="37">
        <v>58.174999999999997</v>
      </c>
      <c r="M57" s="37">
        <v>59.793999999999997</v>
      </c>
      <c r="N57" s="37">
        <v>65.507999999999996</v>
      </c>
      <c r="O57" s="37">
        <v>65.629000000000005</v>
      </c>
      <c r="P57" s="37">
        <v>64.369</v>
      </c>
      <c r="Q57" s="37">
        <v>63.030999999999999</v>
      </c>
      <c r="S57" s="4">
        <f t="shared" si="59"/>
        <v>60.542068420828102</v>
      </c>
      <c r="T57" s="4">
        <f t="shared" si="59"/>
        <v>64.946751579801685</v>
      </c>
      <c r="U57" s="4">
        <f t="shared" si="59"/>
        <v>58.771431864982951</v>
      </c>
      <c r="V57" s="4">
        <f t="shared" si="59"/>
        <v>55.909015838023862</v>
      </c>
      <c r="W57" s="4">
        <f t="shared" si="59"/>
        <v>57.834166140715766</v>
      </c>
      <c r="X57" s="4">
        <f t="shared" si="59"/>
        <v>59.840061520082088</v>
      </c>
      <c r="Y57" s="4">
        <f t="shared" si="59"/>
        <v>60.288004524978241</v>
      </c>
      <c r="Z57" s="4">
        <f t="shared" si="59"/>
        <v>57.363246730678831</v>
      </c>
      <c r="AA57" s="4">
        <f t="shared" si="59"/>
        <v>57.831057213107798</v>
      </c>
      <c r="AB57" s="4">
        <f t="shared" si="59"/>
        <v>58.131585339013505</v>
      </c>
      <c r="AC57" s="4">
        <f t="shared" si="59"/>
        <v>59.244929129859763</v>
      </c>
      <c r="AD57" s="4">
        <f t="shared" si="59"/>
        <v>64.850319226295085</v>
      </c>
      <c r="AE57" s="4">
        <f t="shared" si="59"/>
        <v>65.449642540435931</v>
      </c>
      <c r="AF57" s="4">
        <f t="shared" si="59"/>
        <v>66.074617408871774</v>
      </c>
      <c r="AG57" s="4">
        <f t="shared" si="59"/>
        <v>66.117949361962999</v>
      </c>
      <c r="AI57" s="4">
        <f t="shared" si="60"/>
        <v>5.2039315791718934</v>
      </c>
      <c r="AJ57" s="4">
        <f t="shared" si="60"/>
        <v>1.7672484201983139</v>
      </c>
      <c r="AK57" s="4">
        <f t="shared" si="60"/>
        <v>1.5995681350170514</v>
      </c>
      <c r="AL57" s="4">
        <f t="shared" si="60"/>
        <v>2.8489841619761407</v>
      </c>
      <c r="AM57" s="4">
        <f t="shared" si="60"/>
        <v>2.0998338592842316</v>
      </c>
      <c r="AN57" s="4">
        <f t="shared" si="60"/>
        <v>0.48293847991791239</v>
      </c>
      <c r="AO57" s="4">
        <f t="shared" si="60"/>
        <v>0.64599547502175625</v>
      </c>
      <c r="AP57" s="4">
        <f t="shared" si="60"/>
        <v>0.92675326932116775</v>
      </c>
      <c r="AQ57" s="4">
        <f t="shared" si="60"/>
        <v>0.39494278689220153</v>
      </c>
      <c r="AR57" s="4">
        <f t="shared" si="60"/>
        <v>4.3414660986492493E-2</v>
      </c>
      <c r="AS57" s="4">
        <f t="shared" si="60"/>
        <v>0.54907087014023404</v>
      </c>
      <c r="AT57" s="4">
        <f t="shared" si="60"/>
        <v>0.65768077370491085</v>
      </c>
      <c r="AU57" s="4">
        <f t="shared" si="60"/>
        <v>0.17935745956407345</v>
      </c>
      <c r="AV57" s="4">
        <f t="shared" si="60"/>
        <v>-1.7056174088717739</v>
      </c>
      <c r="AW57" s="4">
        <f t="shared" si="60"/>
        <v>-3.0869493619630006</v>
      </c>
      <c r="AY57" s="2">
        <f t="shared" si="51"/>
        <v>60.060450169176654</v>
      </c>
      <c r="AZ57" s="2">
        <f t="shared" si="51"/>
        <v>64.844204860784828</v>
      </c>
      <c r="BA57" s="2">
        <f t="shared" si="51"/>
        <v>58.687755439055259</v>
      </c>
      <c r="BB57" s="2">
        <f t="shared" si="51"/>
        <v>55.743215147451416</v>
      </c>
      <c r="BC57" s="2">
        <f t="shared" si="51"/>
        <v>57.68191051565011</v>
      </c>
      <c r="BD57" s="2">
        <f t="shared" si="51"/>
        <v>59.789708931213248</v>
      </c>
      <c r="BE57" s="2">
        <f t="shared" si="51"/>
        <v>60.253087684807362</v>
      </c>
      <c r="BF57" s="2">
        <f t="shared" si="51"/>
        <v>57.341401220712243</v>
      </c>
      <c r="BG57" s="2">
        <f t="shared" si="51"/>
        <v>57.823363051394047</v>
      </c>
      <c r="BH57" s="2">
        <f t="shared" si="51"/>
        <v>58.121342241512515</v>
      </c>
      <c r="BI57" s="2">
        <f t="shared" si="51"/>
        <v>59.236295631250009</v>
      </c>
      <c r="BJ57" s="2">
        <f t="shared" si="51"/>
        <v>64.813602946365236</v>
      </c>
      <c r="BK57" s="2">
        <f t="shared" si="51"/>
        <v>65.403272230184541</v>
      </c>
      <c r="BL57" s="2">
        <f t="shared" si="51"/>
        <v>66.065040241481583</v>
      </c>
      <c r="BM57" s="2">
        <f t="shared" si="51"/>
        <v>66.117877223809757</v>
      </c>
      <c r="BO57" s="2">
        <f t="shared" si="10"/>
        <v>65.745999999999995</v>
      </c>
      <c r="BP57" s="2">
        <f t="shared" si="11"/>
        <v>66.713999999999999</v>
      </c>
      <c r="BQ57" s="2">
        <f t="shared" si="12"/>
        <v>60.371000000000002</v>
      </c>
      <c r="BR57" s="2">
        <f t="shared" si="13"/>
        <v>58.758000000000003</v>
      </c>
      <c r="BS57" s="2">
        <f t="shared" si="14"/>
        <v>59.933999999999997</v>
      </c>
      <c r="BT57" s="2">
        <f t="shared" si="15"/>
        <v>60.323</v>
      </c>
      <c r="BU57" s="2">
        <f t="shared" si="16"/>
        <v>60.933999999999997</v>
      </c>
      <c r="BV57" s="2">
        <f t="shared" si="17"/>
        <v>58.29</v>
      </c>
      <c r="BW57" s="2">
        <f t="shared" si="18"/>
        <v>58.225999999999999</v>
      </c>
      <c r="BX57" s="2">
        <f t="shared" si="19"/>
        <v>58.174999999999997</v>
      </c>
      <c r="BY57" s="2">
        <f t="shared" si="20"/>
        <v>59.793999999999997</v>
      </c>
      <c r="BZ57" s="2">
        <f t="shared" si="21"/>
        <v>65.507999999999996</v>
      </c>
      <c r="CA57" s="2">
        <f t="shared" si="22"/>
        <v>65.629000000000005</v>
      </c>
      <c r="CB57" s="2">
        <f t="shared" si="23"/>
        <v>64.369</v>
      </c>
      <c r="CC57" s="2">
        <f t="shared" si="24"/>
        <v>63.030999999999999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66.241620731707329</v>
      </c>
      <c r="DL57" s="2">
        <f t="shared" si="61"/>
        <v>69.047729654539083</v>
      </c>
      <c r="DM57" s="2">
        <f t="shared" si="61"/>
        <v>62.049179553005118</v>
      </c>
      <c r="DN57" s="2">
        <f t="shared" si="61"/>
        <v>59.066229127839449</v>
      </c>
      <c r="DO57" s="2">
        <f t="shared" si="61"/>
        <v>60.871895767495886</v>
      </c>
      <c r="DP57" s="2">
        <f t="shared" si="61"/>
        <v>61.770865901540319</v>
      </c>
      <c r="DQ57" s="2">
        <f t="shared" si="61"/>
        <v>62.748183579985906</v>
      </c>
      <c r="DR57" s="2">
        <f t="shared" si="61"/>
        <v>59.878090187180959</v>
      </c>
      <c r="DS57" s="2">
        <f t="shared" si="61"/>
        <v>59.217238419360932</v>
      </c>
      <c r="DT57" s="2">
        <f t="shared" si="61"/>
        <v>59.786926829268296</v>
      </c>
      <c r="DU57" s="2">
        <f t="shared" si="61"/>
        <v>60.586213240418118</v>
      </c>
      <c r="DV57" s="2">
        <f t="shared" si="61"/>
        <v>66.781772576260977</v>
      </c>
      <c r="DW57" s="2">
        <f t="shared" si="61"/>
        <v>66.717517517366346</v>
      </c>
      <c r="DX57" s="2">
        <f t="shared" si="61"/>
        <v>67.238305574912914</v>
      </c>
      <c r="DY57" s="2">
        <f t="shared" si="61"/>
        <v>65.892027740641694</v>
      </c>
      <c r="EA57" s="2">
        <f t="shared" si="62"/>
        <v>44.857403912508168</v>
      </c>
      <c r="EB57" s="2">
        <f t="shared" si="62"/>
        <v>51.601769996787652</v>
      </c>
      <c r="EC57" s="2">
        <f t="shared" si="62"/>
        <v>47.907186370107709</v>
      </c>
      <c r="ED57" s="2">
        <f t="shared" si="62"/>
        <v>45.990238332396174</v>
      </c>
      <c r="EE57" s="2">
        <f t="shared" si="62"/>
        <v>48.009715733200714</v>
      </c>
      <c r="EF57" s="2">
        <f t="shared" si="62"/>
        <v>53.07841841779976</v>
      </c>
      <c r="EG57" s="2">
        <f t="shared" si="62"/>
        <v>51.511579610865923</v>
      </c>
      <c r="EH57" s="2">
        <f t="shared" si="62"/>
        <v>48.023257981029566</v>
      </c>
      <c r="EI57" s="2">
        <f t="shared" si="62"/>
        <v>51.968675986821665</v>
      </c>
      <c r="EJ57" s="2">
        <f t="shared" si="62"/>
        <v>51.4778537195875</v>
      </c>
      <c r="EK57" s="2">
        <f t="shared" si="62"/>
        <v>53.70403335374565</v>
      </c>
      <c r="EL57" s="2">
        <f t="shared" si="62"/>
        <v>57.915656412795101</v>
      </c>
      <c r="EM57" s="2">
        <f t="shared" si="62"/>
        <v>60.918329610880825</v>
      </c>
      <c r="EN57" s="2">
        <f t="shared" si="62"/>
        <v>61.574928209514653</v>
      </c>
      <c r="EO57" s="2">
        <f t="shared" si="62"/>
        <v>67.280357041236314</v>
      </c>
      <c r="EQ57" s="2">
        <f t="shared" si="63"/>
        <v>45.171781671517778</v>
      </c>
      <c r="ER57" s="2">
        <f t="shared" si="63"/>
        <v>52.544369697264564</v>
      </c>
      <c r="ES57" s="2">
        <f t="shared" si="63"/>
        <v>49.623649070117168</v>
      </c>
      <c r="ET57" s="2">
        <f t="shared" si="63"/>
        <v>45.208679316276076</v>
      </c>
      <c r="EU57" s="2">
        <f t="shared" si="63"/>
        <v>46.818145074188926</v>
      </c>
      <c r="EV57" s="2">
        <f t="shared" si="63"/>
        <v>50.139986709738665</v>
      </c>
      <c r="EW57" s="2">
        <f t="shared" si="63"/>
        <v>52.476911394437508</v>
      </c>
      <c r="EX57" s="2">
        <f t="shared" si="63"/>
        <v>50.302447846096527</v>
      </c>
      <c r="EY57" s="2">
        <f t="shared" si="63"/>
        <v>52.103885310772434</v>
      </c>
      <c r="EZ57" s="2">
        <f t="shared" si="63"/>
        <v>52.58914503492278</v>
      </c>
      <c r="FA57" s="2">
        <f t="shared" si="63"/>
        <v>54.311819545320326</v>
      </c>
      <c r="FB57" s="2">
        <f t="shared" si="63"/>
        <v>57.962927296107182</v>
      </c>
      <c r="FC57" s="2">
        <f t="shared" si="63"/>
        <v>58.880640953212577</v>
      </c>
      <c r="FD57" s="2">
        <f t="shared" si="63"/>
        <v>61.353539635626561</v>
      </c>
      <c r="FE57" s="2">
        <f t="shared" si="63"/>
        <v>69.558576606387504</v>
      </c>
      <c r="FG57" s="2">
        <f t="shared" si="64"/>
        <v>0.28905302188178766</v>
      </c>
      <c r="FH57" s="2">
        <f t="shared" si="64"/>
        <v>0.240945789198201</v>
      </c>
      <c r="FI57" s="2">
        <f t="shared" si="64"/>
        <v>0.23769184884102787</v>
      </c>
      <c r="FJ57" s="2">
        <f t="shared" si="64"/>
        <v>0.25413050931345499</v>
      </c>
      <c r="FK57" s="2">
        <f t="shared" si="64"/>
        <v>0.24801212686983715</v>
      </c>
      <c r="FL57" s="2">
        <f t="shared" si="64"/>
        <v>0.22791429632251517</v>
      </c>
      <c r="FM57" s="2">
        <f t="shared" si="64"/>
        <v>0.22205151359370426</v>
      </c>
      <c r="FN57" s="2">
        <f t="shared" si="64"/>
        <v>0.21398169370373862</v>
      </c>
      <c r="FO57" s="2">
        <f t="shared" si="64"/>
        <v>0.19229696637732441</v>
      </c>
      <c r="FP57" s="2">
        <f t="shared" si="64"/>
        <v>0.20045499298066219</v>
      </c>
      <c r="FQ57" s="2">
        <f t="shared" si="64"/>
        <v>0.19614755291929228</v>
      </c>
      <c r="FR57" s="2">
        <f t="shared" si="64"/>
        <v>0.22198784146082789</v>
      </c>
      <c r="FS57" s="2">
        <f t="shared" si="64"/>
        <v>0.22662338621052561</v>
      </c>
      <c r="FT57" s="2">
        <f t="shared" si="64"/>
        <v>0.20716685160195797</v>
      </c>
      <c r="FU57" s="2">
        <f t="shared" si="64"/>
        <v>0.16266757620348932</v>
      </c>
      <c r="FW57" s="2">
        <f t="shared" si="53"/>
        <v>6.1379475396421144E-6</v>
      </c>
      <c r="FX57" s="2">
        <f t="shared" si="53"/>
        <v>6.0728882376444518E-6</v>
      </c>
      <c r="FY57" s="2">
        <f t="shared" si="53"/>
        <v>7.2194928760659043E-6</v>
      </c>
      <c r="FZ57" s="2">
        <f t="shared" si="53"/>
        <v>7.3951728158323243E-6</v>
      </c>
      <c r="GA57" s="2">
        <f t="shared" si="53"/>
        <v>7.2386454042558044E-6</v>
      </c>
      <c r="GB57" s="2">
        <f t="shared" si="53"/>
        <v>8.1399713501694706E-6</v>
      </c>
      <c r="GC57" s="2">
        <f t="shared" si="53"/>
        <v>9.3478923233977456E-6</v>
      </c>
      <c r="GD57" s="2">
        <f t="shared" si="53"/>
        <v>1.2332266661809684E-5</v>
      </c>
      <c r="GE57" s="2">
        <f t="shared" si="53"/>
        <v>8.8633462317033397E-6</v>
      </c>
      <c r="GF57" s="2">
        <f t="shared" si="53"/>
        <v>9.5421614022726602E-6</v>
      </c>
      <c r="GG57" s="2">
        <f t="shared" si="53"/>
        <v>8.4476303335279481E-6</v>
      </c>
      <c r="GH57" s="2">
        <f t="shared" si="53"/>
        <v>7.6024177842019661E-6</v>
      </c>
      <c r="GI57" s="2">
        <f t="shared" si="53"/>
        <v>6.716699762850705E-6</v>
      </c>
      <c r="GJ57" s="2">
        <f t="shared" si="53"/>
        <v>5.7600442445573044E-6</v>
      </c>
      <c r="GK57" s="2">
        <f t="shared" si="53"/>
        <v>5.8470519026498756E-6</v>
      </c>
      <c r="GM57" s="86">
        <f t="shared" si="54"/>
        <v>5.393107595332014E-4</v>
      </c>
      <c r="GN57" s="86">
        <f t="shared" si="54"/>
        <v>9.2816126062164532E-5</v>
      </c>
      <c r="GO57" s="86">
        <f t="shared" si="54"/>
        <v>7.2016623754377342E-5</v>
      </c>
      <c r="GP57" s="86">
        <f t="shared" si="54"/>
        <v>1.534649747956628E-4</v>
      </c>
      <c r="GQ57" s="86">
        <f t="shared" si="54"/>
        <v>1.3816701581075819E-4</v>
      </c>
      <c r="GR57" s="86">
        <f t="shared" si="54"/>
        <v>4.4023392316652562E-5</v>
      </c>
      <c r="GS57" s="86">
        <f t="shared" si="54"/>
        <v>2.8458235226618478E-5</v>
      </c>
      <c r="GT57" s="86">
        <f t="shared" si="54"/>
        <v>1.6897167211449423E-5</v>
      </c>
      <c r="GU57" s="86">
        <f t="shared" si="54"/>
        <v>5.8912963142399295E-6</v>
      </c>
      <c r="GV57" s="86">
        <f t="shared" si="54"/>
        <v>7.9686923364236077E-6</v>
      </c>
      <c r="GW57" s="86">
        <f t="shared" si="54"/>
        <v>6.7913178772570576E-6</v>
      </c>
      <c r="GX57" s="86">
        <f t="shared" si="54"/>
        <v>3.2231745048894768E-5</v>
      </c>
      <c r="GY57" s="86">
        <f t="shared" si="54"/>
        <v>4.1726363691864453E-5</v>
      </c>
      <c r="GZ57" s="86">
        <f t="shared" si="54"/>
        <v>9.2805700715465506E-6</v>
      </c>
      <c r="HA57" s="86">
        <f t="shared" si="54"/>
        <v>6.8099759182898706E-8</v>
      </c>
      <c r="HC57" s="86">
        <f t="shared" si="58"/>
        <v>4.5824685357189632E-14</v>
      </c>
      <c r="HD57" s="86">
        <f t="shared" si="58"/>
        <v>8.5584582602024999E-17</v>
      </c>
      <c r="HE57" s="86">
        <f t="shared" si="58"/>
        <v>3.8746909329315781E-16</v>
      </c>
      <c r="HF57" s="86">
        <f t="shared" si="58"/>
        <v>6.9852489554349525E-16</v>
      </c>
      <c r="HG57" s="86">
        <f t="shared" si="58"/>
        <v>3.5248231938199053E-16</v>
      </c>
      <c r="HH57" s="86">
        <f t="shared" si="58"/>
        <v>5.3139418131345196E-17</v>
      </c>
      <c r="HI57" s="86">
        <f t="shared" si="58"/>
        <v>1.1545108768683235E-16</v>
      </c>
      <c r="HJ57" s="86">
        <f t="shared" si="58"/>
        <v>6.9816911569330646E-21</v>
      </c>
      <c r="HK57" s="86">
        <f t="shared" si="58"/>
        <v>1.8466612953627509E-17</v>
      </c>
      <c r="HL57" s="86">
        <f t="shared" si="58"/>
        <v>7.4472485978411086E-18</v>
      </c>
      <c r="HM57" s="86">
        <f t="shared" si="58"/>
        <v>1.3687258333831371E-20</v>
      </c>
      <c r="HN57" s="86">
        <f t="shared" si="58"/>
        <v>1.0773151509339853E-20</v>
      </c>
      <c r="HO57" s="86">
        <f t="shared" si="58"/>
        <v>5.2227779904055622E-20</v>
      </c>
      <c r="HP57" s="86">
        <f t="shared" si="58"/>
        <v>1.0787158203593164E-18</v>
      </c>
      <c r="HQ57" s="86">
        <f t="shared" si="58"/>
        <v>3.2434621772917549E-26</v>
      </c>
      <c r="HS57" s="86">
        <f t="shared" si="55"/>
        <v>4.4656708133547176E-71</v>
      </c>
      <c r="HT57" s="86">
        <f t="shared" si="55"/>
        <v>3.2348792934593812E-86</v>
      </c>
      <c r="HU57" s="86">
        <f t="shared" si="55"/>
        <v>2.2665242145194678E-81</v>
      </c>
      <c r="HV57" s="86">
        <f t="shared" si="55"/>
        <v>8.8237709066514417E-80</v>
      </c>
      <c r="HW57" s="86">
        <f t="shared" si="55"/>
        <v>2.1431188309857036E-81</v>
      </c>
      <c r="HX57" s="86">
        <f t="shared" si="55"/>
        <v>3.8817534924557822E-87</v>
      </c>
      <c r="HY57" s="86">
        <f t="shared" si="55"/>
        <v>8.4830412438716631E-86</v>
      </c>
      <c r="HZ57" s="86">
        <f t="shared" si="55"/>
        <v>1.0904059370063176E-107</v>
      </c>
      <c r="IA57" s="86">
        <f t="shared" si="55"/>
        <v>5.6829137045367865E-88</v>
      </c>
      <c r="IB57" s="86">
        <f t="shared" si="55"/>
        <v>1.0449717146943922E-91</v>
      </c>
      <c r="IC57" s="86">
        <f t="shared" si="55"/>
        <v>3.1274076384592726E-108</v>
      </c>
      <c r="ID57" s="86">
        <f t="shared" si="55"/>
        <v>1.1015276437192762E-110</v>
      </c>
      <c r="IE57" s="86">
        <f t="shared" si="55"/>
        <v>2.7611000448346683E-105</v>
      </c>
      <c r="IF57" s="86">
        <f t="shared" si="55"/>
        <v>5.4916804737726892E-60</v>
      </c>
      <c r="IG57" s="86">
        <f t="shared" si="55"/>
        <v>7.3792468512230916E-42</v>
      </c>
      <c r="II57" s="86">
        <f t="shared" si="56"/>
        <v>1.4548298509138968E-180</v>
      </c>
      <c r="IJ57" s="86">
        <f t="shared" si="56"/>
        <v>2.4117642038813526E-220</v>
      </c>
      <c r="IK57" s="86">
        <f t="shared" si="56"/>
        <v>3.2512388636283161E-209</v>
      </c>
      <c r="IL57" s="86">
        <f t="shared" si="56"/>
        <v>2.4488643196257078E-206</v>
      </c>
      <c r="IM57" s="86">
        <f t="shared" si="56"/>
        <v>2.9673157080779012E-210</v>
      </c>
      <c r="IN57" s="86">
        <f t="shared" si="56"/>
        <v>4.5061054347120366E-226</v>
      </c>
      <c r="IO57" s="86">
        <f t="shared" si="56"/>
        <v>2.7017865232317232E-219</v>
      </c>
      <c r="IP57" s="86">
        <f t="shared" si="56"/>
        <v>1.5008165578724927E-277</v>
      </c>
      <c r="IQ57" s="86">
        <f t="shared" si="56"/>
        <v>3.0109126192498924E-225</v>
      </c>
      <c r="IR57" s="86">
        <f t="shared" si="56"/>
        <v>2.5417716348360917E-234</v>
      </c>
      <c r="IS57" s="86">
        <f t="shared" si="56"/>
        <v>2.7025570289480675E-279</v>
      </c>
      <c r="IT57" s="86">
        <f t="shared" si="56"/>
        <v>5.144976824745118E-285</v>
      </c>
      <c r="IU57" s="86">
        <f t="shared" si="56"/>
        <v>5.0605215839454276E-270</v>
      </c>
      <c r="IV57" s="86">
        <f t="shared" si="56"/>
        <v>3.7405488778939218E-221</v>
      </c>
      <c r="IW57" s="86">
        <f t="shared" si="56"/>
        <v>8.0681753034175246E-215</v>
      </c>
      <c r="IY57" s="86">
        <f t="shared" si="57"/>
        <v>5.3931075957902607E-4</v>
      </c>
      <c r="IZ57" s="86">
        <f t="shared" si="57"/>
        <v>9.2816126062250117E-5</v>
      </c>
      <c r="JA57" s="86">
        <f t="shared" si="57"/>
        <v>7.2016623754764809E-5</v>
      </c>
      <c r="JB57" s="86">
        <f t="shared" si="57"/>
        <v>1.5346497479636133E-4</v>
      </c>
      <c r="JC57" s="86">
        <f t="shared" si="57"/>
        <v>1.3816701581111066E-4</v>
      </c>
      <c r="JD57" s="86">
        <f t="shared" si="57"/>
        <v>4.4023392316705701E-5</v>
      </c>
      <c r="JE57" s="86">
        <f t="shared" si="57"/>
        <v>2.8458235226733929E-5</v>
      </c>
      <c r="JF57" s="86">
        <f t="shared" si="57"/>
        <v>1.689716721144943E-5</v>
      </c>
      <c r="JG57" s="86">
        <f t="shared" si="57"/>
        <v>5.8912963142583965E-6</v>
      </c>
      <c r="JH57" s="86">
        <f t="shared" si="57"/>
        <v>7.9686923364310548E-6</v>
      </c>
      <c r="JI57" s="86">
        <f t="shared" si="57"/>
        <v>6.7913178772570712E-6</v>
      </c>
      <c r="JJ57" s="86">
        <f t="shared" si="57"/>
        <v>3.2231745048894782E-5</v>
      </c>
      <c r="JK57" s="86">
        <f t="shared" si="57"/>
        <v>4.1726363691864507E-5</v>
      </c>
      <c r="JL57" s="86">
        <f t="shared" si="57"/>
        <v>9.2805700715476298E-6</v>
      </c>
      <c r="JM57" s="86">
        <f t="shared" si="57"/>
        <v>6.8099759182898706E-8</v>
      </c>
    </row>
    <row r="58" spans="2:273" x14ac:dyDescent="0.25">
      <c r="B58" s="2">
        <v>31</v>
      </c>
      <c r="C58" s="37">
        <v>66.760999999999996</v>
      </c>
      <c r="D58" s="37">
        <v>68.302000000000007</v>
      </c>
      <c r="E58" s="37">
        <v>60.968000000000004</v>
      </c>
      <c r="F58" s="37">
        <v>59.21</v>
      </c>
      <c r="G58" s="37">
        <v>60.459000000000003</v>
      </c>
      <c r="H58" s="37">
        <v>61.081000000000003</v>
      </c>
      <c r="I58" s="37">
        <v>61.311</v>
      </c>
      <c r="J58" s="37">
        <v>57.758000000000003</v>
      </c>
      <c r="K58" s="37">
        <v>57.823</v>
      </c>
      <c r="L58" s="37">
        <v>59.302</v>
      </c>
      <c r="M58" s="37">
        <v>58.619</v>
      </c>
      <c r="N58" s="37">
        <v>66.063000000000002</v>
      </c>
      <c r="O58" s="37">
        <v>65.451999999999998</v>
      </c>
      <c r="P58" s="37">
        <v>65.369</v>
      </c>
      <c r="Q58" s="37">
        <v>65.846000000000004</v>
      </c>
      <c r="S58" s="4">
        <f t="shared" si="59"/>
        <v>60.501190576472304</v>
      </c>
      <c r="T58" s="4">
        <f t="shared" si="59"/>
        <v>64.956141736524756</v>
      </c>
      <c r="U58" s="4">
        <f t="shared" si="59"/>
        <v>58.809744546454269</v>
      </c>
      <c r="V58" s="4">
        <f t="shared" si="59"/>
        <v>55.930976220342451</v>
      </c>
      <c r="W58" s="4">
        <f t="shared" si="59"/>
        <v>57.797358441465704</v>
      </c>
      <c r="X58" s="4">
        <f t="shared" si="59"/>
        <v>59.832926299428401</v>
      </c>
      <c r="Y58" s="4">
        <f t="shared" si="59"/>
        <v>60.195327065530961</v>
      </c>
      <c r="Z58" s="4">
        <f t="shared" si="59"/>
        <v>57.339259087535218</v>
      </c>
      <c r="AA58" s="4">
        <f t="shared" si="59"/>
        <v>57.889367269125962</v>
      </c>
      <c r="AB58" s="4">
        <f t="shared" si="59"/>
        <v>58.171324874191228</v>
      </c>
      <c r="AC58" s="4">
        <f t="shared" si="59"/>
        <v>59.339337355634754</v>
      </c>
      <c r="AD58" s="4">
        <f t="shared" si="59"/>
        <v>64.894319360217267</v>
      </c>
      <c r="AE58" s="4">
        <f t="shared" si="59"/>
        <v>65.488808964432621</v>
      </c>
      <c r="AF58" s="4">
        <f t="shared" si="59"/>
        <v>66.134975840754478</v>
      </c>
      <c r="AG58" s="4">
        <f t="shared" si="59"/>
        <v>66.302431611528888</v>
      </c>
      <c r="AI58" s="4">
        <f t="shared" si="60"/>
        <v>6.2598094235276918</v>
      </c>
      <c r="AJ58" s="4">
        <f t="shared" si="60"/>
        <v>3.3458582634752503</v>
      </c>
      <c r="AK58" s="4">
        <f t="shared" si="60"/>
        <v>2.1582554535457348</v>
      </c>
      <c r="AL58" s="4">
        <f t="shared" si="60"/>
        <v>3.2790237796575497</v>
      </c>
      <c r="AM58" s="4">
        <f t="shared" si="60"/>
        <v>2.6616415585342992</v>
      </c>
      <c r="AN58" s="4">
        <f t="shared" si="60"/>
        <v>1.2480737005716023</v>
      </c>
      <c r="AO58" s="4">
        <f t="shared" si="60"/>
        <v>1.115672934469039</v>
      </c>
      <c r="AP58" s="4">
        <f t="shared" si="60"/>
        <v>0.41874091246478429</v>
      </c>
      <c r="AQ58" s="4">
        <f t="shared" si="60"/>
        <v>-6.6367269125962025E-2</v>
      </c>
      <c r="AR58" s="4">
        <f t="shared" si="60"/>
        <v>1.1306751258087715</v>
      </c>
      <c r="AS58" s="4">
        <f t="shared" si="60"/>
        <v>-0.72033735563475432</v>
      </c>
      <c r="AT58" s="4">
        <f t="shared" si="60"/>
        <v>1.1686806397827354</v>
      </c>
      <c r="AU58" s="4">
        <f t="shared" si="60"/>
        <v>-3.680896443262327E-2</v>
      </c>
      <c r="AV58" s="4">
        <f t="shared" si="60"/>
        <v>-0.76597584075447855</v>
      </c>
      <c r="AW58" s="4">
        <f t="shared" si="60"/>
        <v>-0.45643161152888467</v>
      </c>
      <c r="AY58" s="2">
        <f t="shared" si="51"/>
        <v>59.827720109254642</v>
      </c>
      <c r="AZ58" s="2">
        <f t="shared" si="51"/>
        <v>64.797626208254087</v>
      </c>
      <c r="BA58" s="2">
        <f t="shared" si="51"/>
        <v>58.67795084029521</v>
      </c>
      <c r="BB58" s="2">
        <f t="shared" si="51"/>
        <v>55.681100013426864</v>
      </c>
      <c r="BC58" s="2">
        <f t="shared" si="51"/>
        <v>57.568142758158444</v>
      </c>
      <c r="BD58" s="2">
        <f t="shared" si="51"/>
        <v>59.75141296109306</v>
      </c>
      <c r="BE58" s="2">
        <f t="shared" si="51"/>
        <v>60.137147143217284</v>
      </c>
      <c r="BF58" s="2">
        <f t="shared" si="51"/>
        <v>57.301742052733708</v>
      </c>
      <c r="BG58" s="2">
        <f t="shared" si="51"/>
        <v>57.875600707830429</v>
      </c>
      <c r="BH58" s="2">
        <f t="shared" si="51"/>
        <v>58.153103647810546</v>
      </c>
      <c r="BI58" s="2">
        <f t="shared" si="51"/>
        <v>59.323930069568078</v>
      </c>
      <c r="BJ58" s="2">
        <f t="shared" si="51"/>
        <v>64.833874789887304</v>
      </c>
      <c r="BK58" s="2">
        <f t="shared" si="51"/>
        <v>65.413566115393337</v>
      </c>
      <c r="BL58" s="2">
        <f t="shared" si="51"/>
        <v>66.117881101326049</v>
      </c>
      <c r="BM58" s="2">
        <f t="shared" si="51"/>
        <v>66.302260246955498</v>
      </c>
      <c r="BO58" s="2">
        <f t="shared" si="10"/>
        <v>66.760999999999996</v>
      </c>
      <c r="BP58" s="2">
        <f t="shared" si="11"/>
        <v>68.302000000000007</v>
      </c>
      <c r="BQ58" s="2">
        <f t="shared" si="12"/>
        <v>60.968000000000004</v>
      </c>
      <c r="BR58" s="2">
        <f t="shared" si="13"/>
        <v>59.21</v>
      </c>
      <c r="BS58" s="2">
        <f t="shared" si="14"/>
        <v>60.459000000000003</v>
      </c>
      <c r="BT58" s="2">
        <f t="shared" si="15"/>
        <v>61.081000000000003</v>
      </c>
      <c r="BU58" s="2">
        <f t="shared" si="16"/>
        <v>61.311</v>
      </c>
      <c r="BV58" s="2">
        <f t="shared" si="17"/>
        <v>57.758000000000003</v>
      </c>
      <c r="BW58" s="2">
        <f t="shared" si="18"/>
        <v>57.823</v>
      </c>
      <c r="BX58" s="2">
        <f t="shared" si="19"/>
        <v>59.302</v>
      </c>
      <c r="BY58" s="2">
        <f t="shared" si="20"/>
        <v>58.619</v>
      </c>
      <c r="BZ58" s="2">
        <f t="shared" si="21"/>
        <v>66.063000000000002</v>
      </c>
      <c r="CA58" s="2">
        <f t="shared" si="22"/>
        <v>65.451999999999998</v>
      </c>
      <c r="CB58" s="2">
        <f t="shared" si="23"/>
        <v>65.369</v>
      </c>
      <c r="CC58" s="2">
        <f t="shared" si="24"/>
        <v>65.846000000000004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66.501203658536596</v>
      </c>
      <c r="DL58" s="2">
        <f t="shared" si="61"/>
        <v>69.409515733462996</v>
      </c>
      <c r="DM58" s="2">
        <f t="shared" si="61"/>
        <v>62.384801570522484</v>
      </c>
      <c r="DN58" s="2">
        <f t="shared" si="61"/>
        <v>59.335383572373928</v>
      </c>
      <c r="DO58" s="2">
        <f t="shared" si="61"/>
        <v>61.065977527482914</v>
      </c>
      <c r="DP58" s="2">
        <f t="shared" si="61"/>
        <v>61.963750226517661</v>
      </c>
      <c r="DQ58" s="2">
        <f t="shared" si="61"/>
        <v>62.875090204369279</v>
      </c>
      <c r="DR58" s="2">
        <f t="shared" si="61"/>
        <v>60.09870221213842</v>
      </c>
      <c r="DS58" s="2">
        <f t="shared" si="61"/>
        <v>59.451680036733919</v>
      </c>
      <c r="DT58" s="2">
        <f t="shared" si="61"/>
        <v>60.025829268292689</v>
      </c>
      <c r="DU58" s="2">
        <f t="shared" si="61"/>
        <v>60.868468292682927</v>
      </c>
      <c r="DV58" s="2">
        <f t="shared" si="61"/>
        <v>67.050662035638808</v>
      </c>
      <c r="DW58" s="2">
        <f t="shared" si="61"/>
        <v>66.916231350045294</v>
      </c>
      <c r="DX58" s="2">
        <f t="shared" si="61"/>
        <v>67.457571951219535</v>
      </c>
      <c r="DY58" s="2">
        <f t="shared" si="61"/>
        <v>66.124454545454526</v>
      </c>
      <c r="EA58" s="2">
        <f t="shared" si="62"/>
        <v>44.85804104789554</v>
      </c>
      <c r="EB58" s="2">
        <f t="shared" si="62"/>
        <v>51.547099685650025</v>
      </c>
      <c r="EC58" s="2">
        <f t="shared" si="62"/>
        <v>47.835599336503073</v>
      </c>
      <c r="ED58" s="2">
        <f t="shared" si="62"/>
        <v>45.899559498754918</v>
      </c>
      <c r="EE58" s="2">
        <f t="shared" si="62"/>
        <v>47.89571195996767</v>
      </c>
      <c r="EF58" s="2">
        <f t="shared" si="62"/>
        <v>52.916412518260486</v>
      </c>
      <c r="EG58" s="2">
        <f t="shared" si="62"/>
        <v>51.388849524460745</v>
      </c>
      <c r="EH58" s="2">
        <f t="shared" si="62"/>
        <v>47.9315507765577</v>
      </c>
      <c r="EI58" s="2">
        <f t="shared" si="62"/>
        <v>51.838091514887807</v>
      </c>
      <c r="EJ58" s="2">
        <f t="shared" si="62"/>
        <v>51.34064963454928</v>
      </c>
      <c r="EK58" s="2">
        <f t="shared" si="62"/>
        <v>53.551029393753815</v>
      </c>
      <c r="EL58" s="2">
        <f t="shared" si="62"/>
        <v>57.748198463722403</v>
      </c>
      <c r="EM58" s="2">
        <f t="shared" si="62"/>
        <v>60.736829708287999</v>
      </c>
      <c r="EN58" s="2">
        <f t="shared" si="62"/>
        <v>61.441977503488211</v>
      </c>
      <c r="EO58" s="2">
        <f t="shared" si="62"/>
        <v>67.136901648264697</v>
      </c>
      <c r="EQ58" s="2">
        <f t="shared" si="63"/>
        <v>45.168685058415754</v>
      </c>
      <c r="ER58" s="2">
        <f t="shared" si="63"/>
        <v>52.47850191405923</v>
      </c>
      <c r="ES58" s="2">
        <f t="shared" si="63"/>
        <v>49.531032288109785</v>
      </c>
      <c r="ET58" s="2">
        <f t="shared" si="63"/>
        <v>45.127468748656213</v>
      </c>
      <c r="EU58" s="2">
        <f t="shared" si="63"/>
        <v>46.718591979689101</v>
      </c>
      <c r="EV58" s="2">
        <f t="shared" si="63"/>
        <v>50.014224149689305</v>
      </c>
      <c r="EW58" s="2">
        <f t="shared" si="63"/>
        <v>52.342106117672692</v>
      </c>
      <c r="EX58" s="2">
        <f t="shared" si="63"/>
        <v>50.18219402217516</v>
      </c>
      <c r="EY58" s="2">
        <f t="shared" si="63"/>
        <v>51.971613335381704</v>
      </c>
      <c r="EZ58" s="2">
        <f t="shared" si="63"/>
        <v>52.437925393959375</v>
      </c>
      <c r="FA58" s="2">
        <f t="shared" si="63"/>
        <v>54.151166644523165</v>
      </c>
      <c r="FB58" s="2">
        <f t="shared" si="63"/>
        <v>57.794841386376646</v>
      </c>
      <c r="FC58" s="2">
        <f t="shared" si="63"/>
        <v>58.725441111969438</v>
      </c>
      <c r="FD58" s="2">
        <f t="shared" si="63"/>
        <v>61.223258359178715</v>
      </c>
      <c r="FE58" s="2">
        <f t="shared" si="63"/>
        <v>69.383292303329</v>
      </c>
      <c r="FG58" s="2">
        <f t="shared" si="64"/>
        <v>0.3083415192136873</v>
      </c>
      <c r="FH58" s="2">
        <f t="shared" si="64"/>
        <v>0.25818991758292154</v>
      </c>
      <c r="FI58" s="2">
        <f t="shared" si="64"/>
        <v>0.25478126509408722</v>
      </c>
      <c r="FJ58" s="2">
        <f t="shared" si="64"/>
        <v>0.27198013894184986</v>
      </c>
      <c r="FK58" s="2">
        <f t="shared" si="64"/>
        <v>0.26558503384604021</v>
      </c>
      <c r="FL58" s="2">
        <f t="shared" si="64"/>
        <v>0.24452622792236425</v>
      </c>
      <c r="FM58" s="2">
        <f t="shared" si="64"/>
        <v>0.23836805340356032</v>
      </c>
      <c r="FN58" s="2">
        <f t="shared" si="64"/>
        <v>0.22988047839411105</v>
      </c>
      <c r="FO58" s="2">
        <f t="shared" si="64"/>
        <v>0.20700890545992923</v>
      </c>
      <c r="FP58" s="2">
        <f t="shared" si="64"/>
        <v>0.21562445222683468</v>
      </c>
      <c r="FQ58" s="2">
        <f t="shared" si="64"/>
        <v>0.2110770999663755</v>
      </c>
      <c r="FR58" s="2">
        <f t="shared" si="64"/>
        <v>0.23830113576081419</v>
      </c>
      <c r="FS58" s="2">
        <f t="shared" si="64"/>
        <v>0.24317086159345186</v>
      </c>
      <c r="FT58" s="2">
        <f t="shared" si="64"/>
        <v>0.22270275700205078</v>
      </c>
      <c r="FU58" s="2">
        <f t="shared" si="64"/>
        <v>0.17560551957198123</v>
      </c>
      <c r="FW58" s="2">
        <f t="shared" si="53"/>
        <v>6.7301216608575806E-6</v>
      </c>
      <c r="FX58" s="2">
        <f t="shared" si="53"/>
        <v>6.6587856388003609E-6</v>
      </c>
      <c r="FY58" s="2">
        <f t="shared" si="53"/>
        <v>7.9160110121284329E-6</v>
      </c>
      <c r="FZ58" s="2">
        <f t="shared" si="53"/>
        <v>8.1086399639758124E-6</v>
      </c>
      <c r="GA58" s="2">
        <f t="shared" si="53"/>
        <v>7.9370113123964512E-6</v>
      </c>
      <c r="GB58" s="2">
        <f t="shared" si="53"/>
        <v>8.9252940933920208E-6</v>
      </c>
      <c r="GC58" s="2">
        <f t="shared" si="53"/>
        <v>1.0249750868579725E-5</v>
      </c>
      <c r="GD58" s="2">
        <f t="shared" si="53"/>
        <v>1.3522045415237928E-5</v>
      </c>
      <c r="GE58" s="2">
        <f t="shared" si="53"/>
        <v>9.7184575774864662E-6</v>
      </c>
      <c r="GF58" s="2">
        <f t="shared" si="53"/>
        <v>1.046276228954202E-5</v>
      </c>
      <c r="GG58" s="2">
        <f t="shared" si="53"/>
        <v>9.2626349206312993E-6</v>
      </c>
      <c r="GH58" s="2">
        <f t="shared" si="53"/>
        <v>8.3358792242517053E-6</v>
      </c>
      <c r="GI58" s="2">
        <f t="shared" si="53"/>
        <v>7.3647100675627341E-6</v>
      </c>
      <c r="GJ58" s="2">
        <f t="shared" si="53"/>
        <v>6.3157594131916512E-6</v>
      </c>
      <c r="GK58" s="2">
        <f t="shared" si="53"/>
        <v>6.411161306353553E-6</v>
      </c>
      <c r="GM58" s="86">
        <f t="shared" si="54"/>
        <v>7.7340278754993311E-4</v>
      </c>
      <c r="GN58" s="86">
        <f t="shared" si="54"/>
        <v>1.4729931929444702E-4</v>
      </c>
      <c r="GO58" s="86">
        <f t="shared" si="54"/>
        <v>1.1649743966538107E-4</v>
      </c>
      <c r="GP58" s="86">
        <f t="shared" si="54"/>
        <v>2.3744068139911999E-4</v>
      </c>
      <c r="GQ58" s="86">
        <f t="shared" si="54"/>
        <v>2.1345554753456129E-4</v>
      </c>
      <c r="GR58" s="86">
        <f t="shared" si="54"/>
        <v>7.3207326412481902E-5</v>
      </c>
      <c r="GS58" s="86">
        <f t="shared" si="54"/>
        <v>4.8727654768201344E-5</v>
      </c>
      <c r="GT58" s="86">
        <f t="shared" si="54"/>
        <v>2.9825793895717439E-5</v>
      </c>
      <c r="GU58" s="86">
        <f t="shared" si="54"/>
        <v>1.0827156856941481E-5</v>
      </c>
      <c r="GV58" s="86">
        <f t="shared" si="54"/>
        <v>1.456704926266032E-5</v>
      </c>
      <c r="GW58" s="86">
        <f t="shared" si="54"/>
        <v>1.2451680107203966E-5</v>
      </c>
      <c r="GX58" s="86">
        <f t="shared" si="54"/>
        <v>5.450970913388659E-5</v>
      </c>
      <c r="GY58" s="86">
        <f t="shared" si="54"/>
        <v>6.9549079194503651E-5</v>
      </c>
      <c r="GZ58" s="86">
        <f t="shared" si="54"/>
        <v>1.7032500969512153E-5</v>
      </c>
      <c r="HA58" s="86">
        <f t="shared" si="54"/>
        <v>1.6649337480021761E-7</v>
      </c>
      <c r="HC58" s="86">
        <f t="shared" si="58"/>
        <v>1.2029081393537952E-13</v>
      </c>
      <c r="HD58" s="86">
        <f t="shared" si="58"/>
        <v>2.7659553759478796E-16</v>
      </c>
      <c r="HE58" s="86">
        <f t="shared" si="58"/>
        <v>1.2053063880167722E-15</v>
      </c>
      <c r="HF58" s="86">
        <f t="shared" si="58"/>
        <v>2.1399148855957706E-15</v>
      </c>
      <c r="HG58" s="86">
        <f t="shared" si="58"/>
        <v>1.101573018496714E-15</v>
      </c>
      <c r="HH58" s="86">
        <f t="shared" si="58"/>
        <v>1.8103081888133884E-16</v>
      </c>
      <c r="HI58" s="86">
        <f t="shared" si="58"/>
        <v>3.8653756831798157E-16</v>
      </c>
      <c r="HJ58" s="86">
        <f t="shared" si="58"/>
        <v>3.3621914427895998E-20</v>
      </c>
      <c r="HK58" s="86">
        <f t="shared" si="58"/>
        <v>6.4468936122888066E-17</v>
      </c>
      <c r="HL58" s="86">
        <f t="shared" si="58"/>
        <v>2.7292578898547078E-17</v>
      </c>
      <c r="HM58" s="86">
        <f t="shared" si="58"/>
        <v>6.2252388042600966E-20</v>
      </c>
      <c r="HN58" s="86">
        <f t="shared" si="58"/>
        <v>4.9290235917139593E-20</v>
      </c>
      <c r="HO58" s="86">
        <f t="shared" si="58"/>
        <v>2.2016265772792019E-19</v>
      </c>
      <c r="HP58" s="86">
        <f t="shared" si="58"/>
        <v>4.1763923568686769E-18</v>
      </c>
      <c r="HQ58" s="86">
        <f t="shared" si="58"/>
        <v>2.2960075127662152E-25</v>
      </c>
      <c r="HS58" s="86">
        <f t="shared" si="55"/>
        <v>1.0525274055183072E-69</v>
      </c>
      <c r="HT58" s="86">
        <f t="shared" si="55"/>
        <v>1.5235081514206608E-84</v>
      </c>
      <c r="HU58" s="86">
        <f t="shared" si="55"/>
        <v>9.1375786145425407E-80</v>
      </c>
      <c r="HV58" s="86">
        <f t="shared" si="55"/>
        <v>3.3663901839035326E-78</v>
      </c>
      <c r="HW58" s="86">
        <f t="shared" si="55"/>
        <v>8.7322396418815441E-80</v>
      </c>
      <c r="HX58" s="86">
        <f t="shared" si="55"/>
        <v>2.1643389787768436E-85</v>
      </c>
      <c r="HY58" s="86">
        <f t="shared" si="55"/>
        <v>4.5192928155238969E-84</v>
      </c>
      <c r="HZ58" s="86">
        <f t="shared" si="55"/>
        <v>1.87496490840624E-105</v>
      </c>
      <c r="IA58" s="86">
        <f t="shared" si="55"/>
        <v>3.3031736351287675E-86</v>
      </c>
      <c r="IB58" s="86">
        <f t="shared" si="55"/>
        <v>7.3981509408194631E-90</v>
      </c>
      <c r="IC58" s="86">
        <f t="shared" si="55"/>
        <v>4.6874257452102007E-106</v>
      </c>
      <c r="ID58" s="86">
        <f t="shared" si="55"/>
        <v>1.7597019299256565E-108</v>
      </c>
      <c r="IE58" s="86">
        <f t="shared" si="55"/>
        <v>3.2361216909954583E-103</v>
      </c>
      <c r="IF58" s="86">
        <f t="shared" si="55"/>
        <v>7.7162553527917421E-59</v>
      </c>
      <c r="IG58" s="86">
        <f t="shared" si="55"/>
        <v>4.4377507082027505E-41</v>
      </c>
      <c r="II58" s="86">
        <f t="shared" si="56"/>
        <v>7.8007962630366936E-178</v>
      </c>
      <c r="IJ58" s="86">
        <f t="shared" si="56"/>
        <v>5.2036212888992453E-217</v>
      </c>
      <c r="IK58" s="86">
        <f t="shared" si="56"/>
        <v>5.2748482483651736E-206</v>
      </c>
      <c r="IL58" s="86">
        <f t="shared" si="56"/>
        <v>3.6391486442766485E-203</v>
      </c>
      <c r="IM58" s="86">
        <f t="shared" si="56"/>
        <v>5.0042808104599603E-207</v>
      </c>
      <c r="IN58" s="86">
        <f t="shared" si="56"/>
        <v>1.4467545318797375E-222</v>
      </c>
      <c r="IO58" s="86">
        <f t="shared" si="56"/>
        <v>7.4592518306255734E-216</v>
      </c>
      <c r="IP58" s="86">
        <f t="shared" si="56"/>
        <v>4.426356975075251E-273</v>
      </c>
      <c r="IQ58" s="86">
        <f t="shared" si="56"/>
        <v>9.9507341182308676E-222</v>
      </c>
      <c r="IR58" s="86">
        <f t="shared" si="56"/>
        <v>1.2318147313176606E-230</v>
      </c>
      <c r="IS58" s="86">
        <f t="shared" si="56"/>
        <v>6.0909231947523542E-275</v>
      </c>
      <c r="IT58" s="86">
        <f t="shared" si="56"/>
        <v>1.3016446048617908E-280</v>
      </c>
      <c r="IU58" s="86">
        <f t="shared" si="56"/>
        <v>6.7748395048358802E-266</v>
      </c>
      <c r="IV58" s="86">
        <f t="shared" si="56"/>
        <v>8.0287007205864293E-218</v>
      </c>
      <c r="IW58" s="86">
        <f t="shared" si="56"/>
        <v>1.400404344280932E-211</v>
      </c>
      <c r="IY58" s="86">
        <f t="shared" si="57"/>
        <v>7.7340278767022393E-4</v>
      </c>
      <c r="IZ58" s="86">
        <f t="shared" si="57"/>
        <v>1.4729931929472362E-4</v>
      </c>
      <c r="JA58" s="86">
        <f t="shared" si="57"/>
        <v>1.1649743966658637E-4</v>
      </c>
      <c r="JB58" s="86">
        <f t="shared" si="57"/>
        <v>2.3744068140125991E-4</v>
      </c>
      <c r="JC58" s="86">
        <f t="shared" si="57"/>
        <v>2.1345554753566287E-4</v>
      </c>
      <c r="JD58" s="86">
        <f t="shared" si="57"/>
        <v>7.3207326412662936E-5</v>
      </c>
      <c r="JE58" s="86">
        <f t="shared" si="57"/>
        <v>4.8727654768587883E-5</v>
      </c>
      <c r="JF58" s="86">
        <f t="shared" si="57"/>
        <v>2.9825793895717473E-5</v>
      </c>
      <c r="JG58" s="86">
        <f t="shared" si="57"/>
        <v>1.082715685700595E-5</v>
      </c>
      <c r="JH58" s="86">
        <f t="shared" si="57"/>
        <v>1.4567049262687613E-5</v>
      </c>
      <c r="JI58" s="86">
        <f t="shared" si="57"/>
        <v>1.2451680107204029E-5</v>
      </c>
      <c r="JJ58" s="86">
        <f t="shared" si="57"/>
        <v>5.4509709133886638E-5</v>
      </c>
      <c r="JK58" s="86">
        <f t="shared" si="57"/>
        <v>6.9549079194503868E-5</v>
      </c>
      <c r="JL58" s="86">
        <f t="shared" si="57"/>
        <v>1.7032500969516331E-5</v>
      </c>
      <c r="JM58" s="86">
        <f t="shared" si="57"/>
        <v>1.6649337480021761E-7</v>
      </c>
    </row>
    <row r="59" spans="2:273" x14ac:dyDescent="0.25">
      <c r="B59" s="2">
        <v>32</v>
      </c>
      <c r="C59" s="37">
        <v>67.179000000000002</v>
      </c>
      <c r="D59" s="37">
        <v>69.570999999999998</v>
      </c>
      <c r="E59" s="37">
        <v>62.484000000000002</v>
      </c>
      <c r="F59" s="37">
        <v>58.048000000000002</v>
      </c>
      <c r="G59" s="37">
        <v>60.984000000000002</v>
      </c>
      <c r="H59" s="37">
        <v>60.823</v>
      </c>
      <c r="I59" s="37">
        <v>62.131</v>
      </c>
      <c r="J59" s="37">
        <v>58.951999999999998</v>
      </c>
      <c r="K59" s="37">
        <v>59.531999999999996</v>
      </c>
      <c r="L59" s="37">
        <v>59.332999999999998</v>
      </c>
      <c r="M59" s="37">
        <v>59.444000000000003</v>
      </c>
      <c r="N59" s="37">
        <v>67.206000000000003</v>
      </c>
      <c r="O59" s="37">
        <v>65.629000000000005</v>
      </c>
      <c r="P59" s="37">
        <v>65.537999999999997</v>
      </c>
      <c r="Q59" s="37">
        <v>64.277000000000001</v>
      </c>
      <c r="S59" s="4">
        <f t="shared" si="59"/>
        <v>60.502521466801056</v>
      </c>
      <c r="T59" s="4">
        <f t="shared" si="59"/>
        <v>64.964254240808827</v>
      </c>
      <c r="U59" s="4">
        <f t="shared" si="59"/>
        <v>58.847223749344536</v>
      </c>
      <c r="V59" s="4">
        <f t="shared" si="59"/>
        <v>55.967641545899852</v>
      </c>
      <c r="W59" s="4">
        <f t="shared" si="59"/>
        <v>57.774110262455345</v>
      </c>
      <c r="X59" s="4">
        <f t="shared" si="59"/>
        <v>59.823885793540597</v>
      </c>
      <c r="Y59" s="4">
        <f t="shared" si="59"/>
        <v>60.099077507591595</v>
      </c>
      <c r="Z59" s="4">
        <f t="shared" si="59"/>
        <v>57.305425760110616</v>
      </c>
      <c r="AA59" s="4">
        <f t="shared" si="59"/>
        <v>57.934808555825697</v>
      </c>
      <c r="AB59" s="4">
        <f t="shared" si="59"/>
        <v>58.197928519259584</v>
      </c>
      <c r="AC59" s="4">
        <f t="shared" si="59"/>
        <v>59.419274936157748</v>
      </c>
      <c r="AD59" s="4">
        <f t="shared" si="59"/>
        <v>64.930112555986355</v>
      </c>
      <c r="AE59" s="4">
        <f t="shared" si="59"/>
        <v>65.526371649669585</v>
      </c>
      <c r="AF59" s="4">
        <f t="shared" si="59"/>
        <v>66.184576699410158</v>
      </c>
      <c r="AG59" s="4">
        <f t="shared" si="59"/>
        <v>66.477820425967636</v>
      </c>
      <c r="AI59" s="4">
        <f t="shared" si="60"/>
        <v>6.6764785331989458</v>
      </c>
      <c r="AJ59" s="4">
        <f t="shared" si="60"/>
        <v>4.6067457591911705</v>
      </c>
      <c r="AK59" s="4">
        <f t="shared" si="60"/>
        <v>3.6367762506554655</v>
      </c>
      <c r="AL59" s="4">
        <f t="shared" si="60"/>
        <v>2.0803584541001499</v>
      </c>
      <c r="AM59" s="4">
        <f t="shared" si="60"/>
        <v>3.2098897375446569</v>
      </c>
      <c r="AN59" s="4">
        <f t="shared" si="60"/>
        <v>0.99911420645940296</v>
      </c>
      <c r="AO59" s="4">
        <f t="shared" si="60"/>
        <v>2.0319224924084054</v>
      </c>
      <c r="AP59" s="4">
        <f t="shared" si="60"/>
        <v>1.6465742398893823</v>
      </c>
      <c r="AQ59" s="4">
        <f t="shared" si="60"/>
        <v>1.5971914441742996</v>
      </c>
      <c r="AR59" s="4">
        <f t="shared" si="60"/>
        <v>1.1350714807404145</v>
      </c>
      <c r="AS59" s="4">
        <f t="shared" si="60"/>
        <v>2.4725063842254258E-2</v>
      </c>
      <c r="AT59" s="4">
        <f t="shared" si="60"/>
        <v>2.2758874440136481</v>
      </c>
      <c r="AU59" s="4">
        <f t="shared" si="60"/>
        <v>0.10262835033041995</v>
      </c>
      <c r="AV59" s="4">
        <f t="shared" si="60"/>
        <v>-0.64657669941016138</v>
      </c>
      <c r="AW59" s="4">
        <f t="shared" si="60"/>
        <v>-2.2008204259676347</v>
      </c>
      <c r="AY59" s="2">
        <f t="shared" ref="AY59:BM75" si="65">IF(OR($B59 &lt; C$230, $B59 &gt; C$233), #N/A, ((1-FG59)*DK59) + (FG59 - FW59)*EA59 + (FW59*EQ59))</f>
        <v>59.569828794420609</v>
      </c>
      <c r="AZ59" s="2">
        <f t="shared" si="65"/>
        <v>64.722335178437092</v>
      </c>
      <c r="BA59" s="2">
        <f t="shared" si="65"/>
        <v>58.642424611807556</v>
      </c>
      <c r="BB59" s="2">
        <f t="shared" si="65"/>
        <v>55.595581720291818</v>
      </c>
      <c r="BC59" s="2">
        <f t="shared" si="65"/>
        <v>57.433101337436938</v>
      </c>
      <c r="BD59" s="2">
        <f t="shared" si="65"/>
        <v>59.693804068459251</v>
      </c>
      <c r="BE59" s="2">
        <f t="shared" si="65"/>
        <v>60.003610524134515</v>
      </c>
      <c r="BF59" s="2">
        <f t="shared" si="65"/>
        <v>57.242035154941064</v>
      </c>
      <c r="BG59" s="2">
        <f t="shared" si="65"/>
        <v>57.910591757942967</v>
      </c>
      <c r="BH59" s="2">
        <f t="shared" si="65"/>
        <v>58.166065736020578</v>
      </c>
      <c r="BI59" s="2">
        <f t="shared" si="65"/>
        <v>59.392244196900521</v>
      </c>
      <c r="BJ59" s="2">
        <f t="shared" si="65"/>
        <v>64.832067927372506</v>
      </c>
      <c r="BK59" s="2">
        <f t="shared" si="65"/>
        <v>65.406020912302637</v>
      </c>
      <c r="BL59" s="2">
        <f t="shared" si="65"/>
        <v>66.154595909956811</v>
      </c>
      <c r="BM59" s="2">
        <f t="shared" si="65"/>
        <v>66.477423995269419</v>
      </c>
      <c r="BO59" s="2">
        <f t="shared" si="10"/>
        <v>67.179000000000002</v>
      </c>
      <c r="BP59" s="2">
        <f t="shared" si="11"/>
        <v>69.570999999999998</v>
      </c>
      <c r="BQ59" s="2">
        <f t="shared" si="12"/>
        <v>62.484000000000002</v>
      </c>
      <c r="BR59" s="2">
        <f t="shared" si="13"/>
        <v>58.048000000000002</v>
      </c>
      <c r="BS59" s="2">
        <f t="shared" si="14"/>
        <v>60.984000000000002</v>
      </c>
      <c r="BT59" s="2">
        <f t="shared" si="15"/>
        <v>60.823</v>
      </c>
      <c r="BU59" s="2">
        <f t="shared" si="16"/>
        <v>62.131</v>
      </c>
      <c r="BV59" s="2">
        <f t="shared" si="17"/>
        <v>58.951999999999998</v>
      </c>
      <c r="BW59" s="2">
        <f t="shared" si="18"/>
        <v>59.531999999999996</v>
      </c>
      <c r="BX59" s="2">
        <f t="shared" si="19"/>
        <v>59.332999999999998</v>
      </c>
      <c r="BY59" s="2">
        <f t="shared" si="20"/>
        <v>59.444000000000003</v>
      </c>
      <c r="BZ59" s="2">
        <f t="shared" si="21"/>
        <v>67.206000000000003</v>
      </c>
      <c r="CA59" s="2">
        <f t="shared" si="22"/>
        <v>65.629000000000005</v>
      </c>
      <c r="CB59" s="2">
        <f t="shared" si="23"/>
        <v>65.537999999999997</v>
      </c>
      <c r="CC59" s="2">
        <f t="shared" si="24"/>
        <v>64.277000000000001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66.760786585365864</v>
      </c>
      <c r="DL59" s="2">
        <f t="shared" si="61"/>
        <v>69.771301812386909</v>
      </c>
      <c r="DM59" s="2">
        <f t="shared" si="61"/>
        <v>62.72042358803985</v>
      </c>
      <c r="DN59" s="2">
        <f t="shared" si="61"/>
        <v>59.604538016908407</v>
      </c>
      <c r="DO59" s="2">
        <f t="shared" si="61"/>
        <v>61.26005928746995</v>
      </c>
      <c r="DP59" s="2">
        <f t="shared" si="61"/>
        <v>62.15663455149501</v>
      </c>
      <c r="DQ59" s="2">
        <f t="shared" si="61"/>
        <v>63.001996828752645</v>
      </c>
      <c r="DR59" s="2">
        <f t="shared" si="61"/>
        <v>60.319314237095874</v>
      </c>
      <c r="DS59" s="2">
        <f t="shared" si="61"/>
        <v>59.686121654106906</v>
      </c>
      <c r="DT59" s="2">
        <f t="shared" si="61"/>
        <v>60.264731707317075</v>
      </c>
      <c r="DU59" s="2">
        <f t="shared" si="61"/>
        <v>61.150723344947735</v>
      </c>
      <c r="DV59" s="2">
        <f t="shared" si="61"/>
        <v>67.31955149501664</v>
      </c>
      <c r="DW59" s="2">
        <f t="shared" si="61"/>
        <v>67.114945182724242</v>
      </c>
      <c r="DX59" s="2">
        <f t="shared" si="61"/>
        <v>67.676838327526156</v>
      </c>
      <c r="DY59" s="2">
        <f t="shared" si="61"/>
        <v>66.356881350267358</v>
      </c>
      <c r="EA59" s="2">
        <f t="shared" si="62"/>
        <v>44.858678183282919</v>
      </c>
      <c r="EB59" s="2">
        <f t="shared" si="62"/>
        <v>51.492429374512398</v>
      </c>
      <c r="EC59" s="2">
        <f t="shared" si="62"/>
        <v>47.764012302898429</v>
      </c>
      <c r="ED59" s="2">
        <f t="shared" si="62"/>
        <v>45.808880665113662</v>
      </c>
      <c r="EE59" s="2">
        <f t="shared" si="62"/>
        <v>47.781708186734626</v>
      </c>
      <c r="EF59" s="2">
        <f t="shared" si="62"/>
        <v>52.754406618721212</v>
      </c>
      <c r="EG59" s="2">
        <f t="shared" si="62"/>
        <v>51.266119438055576</v>
      </c>
      <c r="EH59" s="2">
        <f t="shared" si="62"/>
        <v>47.839843572085826</v>
      </c>
      <c r="EI59" s="2">
        <f t="shared" si="62"/>
        <v>51.707507042953949</v>
      </c>
      <c r="EJ59" s="2">
        <f t="shared" si="62"/>
        <v>51.203445549511066</v>
      </c>
      <c r="EK59" s="2">
        <f t="shared" si="62"/>
        <v>53.39802543376198</v>
      </c>
      <c r="EL59" s="2">
        <f t="shared" si="62"/>
        <v>57.580740514649712</v>
      </c>
      <c r="EM59" s="2">
        <f t="shared" si="62"/>
        <v>60.555329805695166</v>
      </c>
      <c r="EN59" s="2">
        <f t="shared" si="62"/>
        <v>61.309026797461769</v>
      </c>
      <c r="EO59" s="2">
        <f t="shared" si="62"/>
        <v>66.993446255293065</v>
      </c>
      <c r="EQ59" s="2">
        <f t="shared" si="63"/>
        <v>45.16558844531373</v>
      </c>
      <c r="ER59" s="2">
        <f t="shared" si="63"/>
        <v>52.412634130853903</v>
      </c>
      <c r="ES59" s="2">
        <f t="shared" si="63"/>
        <v>49.438415506102409</v>
      </c>
      <c r="ET59" s="2">
        <f t="shared" si="63"/>
        <v>45.046258181036343</v>
      </c>
      <c r="EU59" s="2">
        <f t="shared" si="63"/>
        <v>46.619038885189283</v>
      </c>
      <c r="EV59" s="2">
        <f t="shared" si="63"/>
        <v>49.888461589639952</v>
      </c>
      <c r="EW59" s="2">
        <f t="shared" si="63"/>
        <v>52.20730084090787</v>
      </c>
      <c r="EX59" s="2">
        <f t="shared" si="63"/>
        <v>50.061940198253794</v>
      </c>
      <c r="EY59" s="2">
        <f t="shared" si="63"/>
        <v>51.839341359990975</v>
      </c>
      <c r="EZ59" s="2">
        <f t="shared" si="63"/>
        <v>52.286705752995971</v>
      </c>
      <c r="FA59" s="2">
        <f t="shared" si="63"/>
        <v>53.990513743725998</v>
      </c>
      <c r="FB59" s="2">
        <f t="shared" si="63"/>
        <v>57.626755476646117</v>
      </c>
      <c r="FC59" s="2">
        <f t="shared" si="63"/>
        <v>58.570241270726306</v>
      </c>
      <c r="FD59" s="2">
        <f t="shared" si="63"/>
        <v>61.092977082730862</v>
      </c>
      <c r="FE59" s="2">
        <f t="shared" si="63"/>
        <v>69.20800800027051</v>
      </c>
      <c r="FG59" s="2">
        <f t="shared" si="64"/>
        <v>0.32832273148110319</v>
      </c>
      <c r="FH59" s="2">
        <f t="shared" si="64"/>
        <v>0.27621908133102413</v>
      </c>
      <c r="FI59" s="2">
        <f t="shared" si="64"/>
        <v>0.27265989359667286</v>
      </c>
      <c r="FJ59" s="2">
        <f t="shared" si="64"/>
        <v>0.29059503392669556</v>
      </c>
      <c r="FK59" s="2">
        <f t="shared" si="64"/>
        <v>0.28393293831025529</v>
      </c>
      <c r="FL59" s="2">
        <f t="shared" si="64"/>
        <v>0.26193817608041309</v>
      </c>
      <c r="FM59" s="2">
        <f t="shared" si="64"/>
        <v>0.25548979274208056</v>
      </c>
      <c r="FN59" s="2">
        <f t="shared" si="64"/>
        <v>0.24658994847754118</v>
      </c>
      <c r="FO59" s="2">
        <f t="shared" si="64"/>
        <v>0.22253629076372419</v>
      </c>
      <c r="FP59" s="2">
        <f t="shared" si="64"/>
        <v>0.23160932809120774</v>
      </c>
      <c r="FQ59" s="2">
        <f t="shared" si="64"/>
        <v>0.22682235083353203</v>
      </c>
      <c r="FR59" s="2">
        <f t="shared" si="64"/>
        <v>0.25541968041481378</v>
      </c>
      <c r="FS59" s="2">
        <f t="shared" si="64"/>
        <v>0.26051957959960054</v>
      </c>
      <c r="FT59" s="2">
        <f t="shared" si="64"/>
        <v>0.23905244591788502</v>
      </c>
      <c r="FU59" s="2">
        <f t="shared" si="64"/>
        <v>0.1893398086488389</v>
      </c>
      <c r="FW59" s="2">
        <f t="shared" ref="FW59:GK75" si="67">POWER(10,($B59-C$232)/C$229)/(1+POWER(10,($B59-C$232)/C$229))</f>
        <v>7.3794268669856514E-6</v>
      </c>
      <c r="FX59" s="2">
        <f t="shared" si="67"/>
        <v>7.3012085752378637E-6</v>
      </c>
      <c r="FY59" s="2">
        <f t="shared" si="67"/>
        <v>8.6797268463258039E-6</v>
      </c>
      <c r="FZ59" s="2">
        <f t="shared" si="67"/>
        <v>8.8909399654305501E-6</v>
      </c>
      <c r="GA59" s="2">
        <f t="shared" si="67"/>
        <v>8.7027531824640196E-6</v>
      </c>
      <c r="GB59" s="2">
        <f t="shared" si="67"/>
        <v>9.7863819405528772E-6</v>
      </c>
      <c r="GC59" s="2">
        <f t="shared" si="67"/>
        <v>1.1238617229681914E-5</v>
      </c>
      <c r="GD59" s="2">
        <f t="shared" si="67"/>
        <v>1.4826608622531416E-5</v>
      </c>
      <c r="GE59" s="2">
        <f t="shared" si="67"/>
        <v>1.0656066842522956E-5</v>
      </c>
      <c r="GF59" s="2">
        <f t="shared" si="67"/>
        <v>1.1472179141568163E-5</v>
      </c>
      <c r="GG59" s="2">
        <f t="shared" si="67"/>
        <v>1.0156268153235775E-5</v>
      </c>
      <c r="GH59" s="2">
        <f t="shared" si="67"/>
        <v>9.140102464324957E-6</v>
      </c>
      <c r="GI59" s="2">
        <f t="shared" si="67"/>
        <v>8.0752382722678506E-6</v>
      </c>
      <c r="GJ59" s="2">
        <f t="shared" si="67"/>
        <v>6.9250882689653857E-6</v>
      </c>
      <c r="GK59" s="2">
        <f t="shared" si="67"/>
        <v>7.0296942362455892E-6</v>
      </c>
      <c r="GM59" s="86">
        <f t="shared" ref="GM59:HA75" si="68" xml:space="preserve"> _xlfn.NORM.DIST($B59, C$7, ABS(C$11), TRUE) * _xlfn.NORM.DIST(($B59 - C$7)*C$15, 0, ABS(C$11), TRUE) * 2</f>
        <v>1.0990813287072901E-3</v>
      </c>
      <c r="GN59" s="86">
        <f t="shared" si="68"/>
        <v>2.3094410313440449E-4</v>
      </c>
      <c r="GO59" s="86">
        <f t="shared" si="68"/>
        <v>1.8605071610546466E-4</v>
      </c>
      <c r="GP59" s="86">
        <f t="shared" si="68"/>
        <v>3.6318564704027908E-4</v>
      </c>
      <c r="GQ59" s="86">
        <f t="shared" si="68"/>
        <v>3.2608514910521238E-4</v>
      </c>
      <c r="GR59" s="86">
        <f t="shared" si="68"/>
        <v>1.2008825038403568E-4</v>
      </c>
      <c r="GS59" s="86">
        <f t="shared" si="68"/>
        <v>8.2222094690351534E-5</v>
      </c>
      <c r="GT59" s="86">
        <f t="shared" si="68"/>
        <v>5.1833337476755874E-5</v>
      </c>
      <c r="GU59" s="86">
        <f t="shared" si="68"/>
        <v>1.9576802384007043E-5</v>
      </c>
      <c r="GV59" s="86">
        <f t="shared" si="68"/>
        <v>2.6195243278292608E-5</v>
      </c>
      <c r="GW59" s="86">
        <f t="shared" si="68"/>
        <v>2.2459272350110895E-5</v>
      </c>
      <c r="GX59" s="86">
        <f t="shared" si="68"/>
        <v>9.0892500175257071E-5</v>
      </c>
      <c r="GY59" s="86">
        <f t="shared" si="68"/>
        <v>1.1434690138430634E-4</v>
      </c>
      <c r="GZ59" s="86">
        <f t="shared" si="68"/>
        <v>3.0736633500444348E-5</v>
      </c>
      <c r="HA59" s="86">
        <f t="shared" si="68"/>
        <v>3.9672305465757141E-7</v>
      </c>
      <c r="HC59" s="86">
        <f t="shared" si="58"/>
        <v>3.1080938564067304E-13</v>
      </c>
      <c r="HD59" s="86">
        <f t="shared" ref="HD59:HQ77" si="69" xml:space="preserve"> _xlfn.NORM.DIST($B59, D$8, ABS(D$12), TRUE) * _xlfn.NORM.DIST(($B59 - D$8)*D$16, 0, ABS(D$12), TRUE) * 2</f>
        <v>8.7676606825939741E-16</v>
      </c>
      <c r="HE59" s="86">
        <f t="shared" si="69"/>
        <v>3.6791336608823035E-15</v>
      </c>
      <c r="HF59" s="86">
        <f t="shared" si="69"/>
        <v>6.4340117686238577E-15</v>
      </c>
      <c r="HG59" s="86">
        <f t="shared" si="69"/>
        <v>3.3777829114746572E-15</v>
      </c>
      <c r="HH59" s="86">
        <f t="shared" si="69"/>
        <v>6.0397362977855961E-16</v>
      </c>
      <c r="HI59" s="86">
        <f t="shared" si="69"/>
        <v>1.267595718532153E-15</v>
      </c>
      <c r="HJ59" s="86">
        <f t="shared" si="69"/>
        <v>1.5749360129113696E-19</v>
      </c>
      <c r="HK59" s="86">
        <f t="shared" si="69"/>
        <v>2.2036405121106099E-16</v>
      </c>
      <c r="HL59" s="86">
        <f t="shared" si="69"/>
        <v>9.7818759137858434E-17</v>
      </c>
      <c r="HM59" s="86">
        <f t="shared" si="69"/>
        <v>2.7584856616801836E-19</v>
      </c>
      <c r="HN59" s="86">
        <f t="shared" si="69"/>
        <v>2.1969774424709247E-19</v>
      </c>
      <c r="HO59" s="86">
        <f t="shared" si="69"/>
        <v>9.0585903728047064E-19</v>
      </c>
      <c r="HP59" s="86">
        <f t="shared" si="69"/>
        <v>1.5801075801904381E-17</v>
      </c>
      <c r="HQ59" s="86">
        <f t="shared" si="69"/>
        <v>1.5712450263218895E-24</v>
      </c>
      <c r="HS59" s="86">
        <f t="shared" ref="HS59:IG75" si="70" xml:space="preserve"> _xlfn.NORM.DIST($B59, C$9, ABS(C$13), TRUE) * _xlfn.NORM.DIST(($B59 - C$9)*C$17, 0, ABS(C$13), TRUE) * 2</f>
        <v>2.4039505576573415E-68</v>
      </c>
      <c r="HT59" s="86">
        <f t="shared" si="70"/>
        <v>6.9048420416147368E-83</v>
      </c>
      <c r="HU59" s="86">
        <f t="shared" si="70"/>
        <v>3.5482271550473478E-78</v>
      </c>
      <c r="HV59" s="86">
        <f t="shared" si="70"/>
        <v>1.2375020682290126E-76</v>
      </c>
      <c r="HW59" s="86">
        <f t="shared" si="70"/>
        <v>3.4263004865041178E-78</v>
      </c>
      <c r="HX59" s="86">
        <f t="shared" si="70"/>
        <v>1.1578177064056785E-83</v>
      </c>
      <c r="HY59" s="86">
        <f t="shared" si="70"/>
        <v>2.3106421734120273E-82</v>
      </c>
      <c r="HZ59" s="86">
        <f t="shared" si="70"/>
        <v>3.0522117097785186E-103</v>
      </c>
      <c r="IA59" s="86">
        <f t="shared" si="70"/>
        <v>1.8412464294103256E-84</v>
      </c>
      <c r="IB59" s="86">
        <f t="shared" si="70"/>
        <v>5.0116231390845301E-88</v>
      </c>
      <c r="IC59" s="86">
        <f t="shared" si="70"/>
        <v>6.672293970048952E-104</v>
      </c>
      <c r="ID59" s="86">
        <f t="shared" si="70"/>
        <v>2.6694228248035338E-106</v>
      </c>
      <c r="IE59" s="86">
        <f t="shared" si="70"/>
        <v>3.6152242655228813E-101</v>
      </c>
      <c r="IF59" s="86">
        <f t="shared" si="70"/>
        <v>1.0562266388582979E-57</v>
      </c>
      <c r="IG59" s="86">
        <f t="shared" si="70"/>
        <v>2.6227392228647411E-40</v>
      </c>
      <c r="II59" s="86">
        <f t="shared" ref="II59:IW75" si="71" xml:space="preserve"> _xlfn.NORM.DIST($B59, C$10, ABS(C$14), TRUE) * _xlfn.NORM.DIST(($B59 - C$10)*C$18, 0, ABS(C$14), TRUE) * 2</f>
        <v>3.9855649764201786E-175</v>
      </c>
      <c r="IJ59" s="86">
        <f t="shared" si="71"/>
        <v>1.0584376395523409E-213</v>
      </c>
      <c r="IK59" s="86">
        <f t="shared" si="71"/>
        <v>8.0788946265008515E-203</v>
      </c>
      <c r="IL59" s="86">
        <f t="shared" si="71"/>
        <v>5.1081438822480275E-200</v>
      </c>
      <c r="IM59" s="86">
        <f t="shared" si="71"/>
        <v>7.9645911584967645E-204</v>
      </c>
      <c r="IN59" s="86">
        <f t="shared" si="71"/>
        <v>4.3588666689270595E-219</v>
      </c>
      <c r="IO59" s="86">
        <f t="shared" si="71"/>
        <v>1.9333814493498888E-212</v>
      </c>
      <c r="IP59" s="86">
        <f t="shared" si="71"/>
        <v>1.2001996631005727E-268</v>
      </c>
      <c r="IQ59" s="86">
        <f t="shared" si="71"/>
        <v>3.083862220394175E-218</v>
      </c>
      <c r="IR59" s="86">
        <f t="shared" si="71"/>
        <v>5.5786439175840976E-227</v>
      </c>
      <c r="IS59" s="86">
        <f t="shared" si="71"/>
        <v>1.2682054622419678E-270</v>
      </c>
      <c r="IT59" s="86">
        <f t="shared" si="71"/>
        <v>3.041685184564191E-276</v>
      </c>
      <c r="IU59" s="86">
        <f t="shared" si="71"/>
        <v>8.4259857422337067E-262</v>
      </c>
      <c r="IV59" s="86">
        <f t="shared" si="71"/>
        <v>1.6250763462968198E-214</v>
      </c>
      <c r="IW59" s="86">
        <f t="shared" si="71"/>
        <v>2.295757789212997E-208</v>
      </c>
      <c r="IY59" s="86">
        <f t="shared" ref="IY59:JM75" si="72">GM59+HC59+HS59+II59</f>
        <v>1.0990813290180995E-3</v>
      </c>
      <c r="IZ59" s="86">
        <f t="shared" si="72"/>
        <v>2.3094410313528126E-4</v>
      </c>
      <c r="JA59" s="86">
        <f t="shared" si="72"/>
        <v>1.8605071610914379E-4</v>
      </c>
      <c r="JB59" s="86">
        <f t="shared" si="72"/>
        <v>3.6318564704671311E-4</v>
      </c>
      <c r="JC59" s="86">
        <f t="shared" si="72"/>
        <v>3.2608514910859016E-4</v>
      </c>
      <c r="JD59" s="86">
        <f t="shared" si="72"/>
        <v>1.2008825038463965E-4</v>
      </c>
      <c r="JE59" s="86">
        <f t="shared" si="72"/>
        <v>8.2222094691619129E-5</v>
      </c>
      <c r="JF59" s="86">
        <f t="shared" si="72"/>
        <v>5.183333747675603E-5</v>
      </c>
      <c r="JG59" s="86">
        <f t="shared" si="72"/>
        <v>1.9576802384227407E-5</v>
      </c>
      <c r="JH59" s="86">
        <f t="shared" si="72"/>
        <v>2.6195243278390426E-5</v>
      </c>
      <c r="JI59" s="86">
        <f t="shared" si="72"/>
        <v>2.2459272350111169E-5</v>
      </c>
      <c r="JJ59" s="86">
        <f t="shared" si="72"/>
        <v>9.0892500175257288E-5</v>
      </c>
      <c r="JK59" s="86">
        <f t="shared" si="72"/>
        <v>1.1434690138430725E-4</v>
      </c>
      <c r="JL59" s="86">
        <f t="shared" si="72"/>
        <v>3.073663350046015E-5</v>
      </c>
      <c r="JM59" s="86">
        <f t="shared" si="72"/>
        <v>3.9672305465757141E-7</v>
      </c>
    </row>
    <row r="60" spans="2:273" x14ac:dyDescent="0.25">
      <c r="B60" s="2">
        <v>33</v>
      </c>
      <c r="C60" s="37">
        <v>67.805999999999997</v>
      </c>
      <c r="D60" s="37">
        <v>69.667000000000002</v>
      </c>
      <c r="E60" s="37">
        <v>63.145000000000003</v>
      </c>
      <c r="F60" s="37">
        <v>60.194000000000003</v>
      </c>
      <c r="G60" s="37">
        <v>61.557000000000002</v>
      </c>
      <c r="H60" s="37">
        <v>61.128999999999998</v>
      </c>
      <c r="I60" s="37">
        <v>63.097999999999999</v>
      </c>
      <c r="J60" s="37">
        <v>60.402999999999999</v>
      </c>
      <c r="K60" s="37">
        <v>59.177</v>
      </c>
      <c r="L60" s="37">
        <v>59.19</v>
      </c>
      <c r="M60" s="37">
        <v>61.587000000000003</v>
      </c>
      <c r="N60" s="37">
        <v>68.302000000000007</v>
      </c>
      <c r="O60" s="37">
        <v>66.725999999999999</v>
      </c>
      <c r="P60" s="37">
        <v>66.861999999999995</v>
      </c>
      <c r="Q60" s="37">
        <v>65.445999999999998</v>
      </c>
      <c r="S60" s="4">
        <f t="shared" si="59"/>
        <v>60.566643517082156</v>
      </c>
      <c r="T60" s="4">
        <f t="shared" si="59"/>
        <v>64.982366981514488</v>
      </c>
      <c r="U60" s="4">
        <f t="shared" si="59"/>
        <v>58.894578384085321</v>
      </c>
      <c r="V60" s="4">
        <f t="shared" si="59"/>
        <v>56.033641007014552</v>
      </c>
      <c r="W60" s="4">
        <f t="shared" si="59"/>
        <v>57.777835677123178</v>
      </c>
      <c r="X60" s="4">
        <f t="shared" si="59"/>
        <v>59.820861909127537</v>
      </c>
      <c r="Y60" s="4">
        <f t="shared" si="59"/>
        <v>60.006344290248713</v>
      </c>
      <c r="Z60" s="4">
        <f t="shared" si="59"/>
        <v>57.267060830563182</v>
      </c>
      <c r="AA60" s="4">
        <f t="shared" si="59"/>
        <v>57.9693393768394</v>
      </c>
      <c r="AB60" s="4">
        <f t="shared" si="59"/>
        <v>58.21413303017934</v>
      </c>
      <c r="AC60" s="4">
        <f t="shared" si="59"/>
        <v>59.486822798371527</v>
      </c>
      <c r="AD60" s="4">
        <f t="shared" si="59"/>
        <v>64.963995286080959</v>
      </c>
      <c r="AE60" s="4">
        <f t="shared" si="59"/>
        <v>65.569609951904155</v>
      </c>
      <c r="AF60" s="4">
        <f t="shared" si="59"/>
        <v>66.226048909155367</v>
      </c>
      <c r="AG60" s="4">
        <f t="shared" si="59"/>
        <v>66.643366758832713</v>
      </c>
      <c r="AI60" s="4">
        <f t="shared" si="60"/>
        <v>7.2393564829178416</v>
      </c>
      <c r="AJ60" s="4">
        <f t="shared" si="60"/>
        <v>4.6846330184855134</v>
      </c>
      <c r="AK60" s="4">
        <f t="shared" si="60"/>
        <v>4.2504216159146821</v>
      </c>
      <c r="AL60" s="4">
        <f t="shared" si="60"/>
        <v>4.1603589929854508</v>
      </c>
      <c r="AM60" s="4">
        <f t="shared" si="60"/>
        <v>3.7791643228768237</v>
      </c>
      <c r="AN60" s="4">
        <f t="shared" si="60"/>
        <v>1.3081380908724611</v>
      </c>
      <c r="AO60" s="4">
        <f t="shared" si="60"/>
        <v>3.0916557097512865</v>
      </c>
      <c r="AP60" s="4">
        <f t="shared" si="60"/>
        <v>3.1359391694368171</v>
      </c>
      <c r="AQ60" s="4">
        <f t="shared" si="60"/>
        <v>1.2076606231605993</v>
      </c>
      <c r="AR60" s="4">
        <f t="shared" si="60"/>
        <v>0.97586696982065746</v>
      </c>
      <c r="AS60" s="4">
        <f t="shared" si="60"/>
        <v>2.1001772016284761</v>
      </c>
      <c r="AT60" s="4">
        <f t="shared" si="60"/>
        <v>3.3380047139190481</v>
      </c>
      <c r="AU60" s="4">
        <f t="shared" si="60"/>
        <v>1.1563900480958438</v>
      </c>
      <c r="AV60" s="4">
        <f t="shared" si="60"/>
        <v>0.6359510908446282</v>
      </c>
      <c r="AW60" s="4">
        <f t="shared" si="60"/>
        <v>-1.1973667588327146</v>
      </c>
      <c r="AY60" s="2">
        <f t="shared" si="65"/>
        <v>59.287371314050489</v>
      </c>
      <c r="AZ60" s="2">
        <f t="shared" si="65"/>
        <v>64.617850974455436</v>
      </c>
      <c r="BA60" s="2">
        <f t="shared" si="65"/>
        <v>58.580597303848755</v>
      </c>
      <c r="BB60" s="2">
        <f t="shared" si="65"/>
        <v>55.486310122227181</v>
      </c>
      <c r="BC60" s="2">
        <f t="shared" si="65"/>
        <v>57.276489629829996</v>
      </c>
      <c r="BD60" s="2">
        <f t="shared" si="65"/>
        <v>59.616224688641026</v>
      </c>
      <c r="BE60" s="2">
        <f t="shared" si="65"/>
        <v>59.852076547808714</v>
      </c>
      <c r="BF60" s="2">
        <f t="shared" si="65"/>
        <v>57.161682488223676</v>
      </c>
      <c r="BG60" s="2">
        <f t="shared" si="65"/>
        <v>57.927456640982683</v>
      </c>
      <c r="BH60" s="2">
        <f t="shared" si="65"/>
        <v>58.159362162332002</v>
      </c>
      <c r="BI60" s="2">
        <f t="shared" si="65"/>
        <v>59.440201737182583</v>
      </c>
      <c r="BJ60" s="2">
        <f t="shared" si="65"/>
        <v>64.807299179604769</v>
      </c>
      <c r="BK60" s="2">
        <f t="shared" si="65"/>
        <v>65.379856111918684</v>
      </c>
      <c r="BL60" s="2">
        <f t="shared" si="65"/>
        <v>66.174386005016615</v>
      </c>
      <c r="BM60" s="2">
        <f t="shared" si="65"/>
        <v>66.642473651367041</v>
      </c>
      <c r="BO60" s="2">
        <f t="shared" si="10"/>
        <v>67.805999999999997</v>
      </c>
      <c r="BP60" s="2">
        <f t="shared" si="11"/>
        <v>69.667000000000002</v>
      </c>
      <c r="BQ60" s="2">
        <f t="shared" si="12"/>
        <v>63.145000000000003</v>
      </c>
      <c r="BR60" s="2">
        <f t="shared" si="13"/>
        <v>60.194000000000003</v>
      </c>
      <c r="BS60" s="2">
        <f t="shared" si="14"/>
        <v>61.557000000000002</v>
      </c>
      <c r="BT60" s="2">
        <f t="shared" si="15"/>
        <v>61.128999999999998</v>
      </c>
      <c r="BU60" s="2">
        <f t="shared" si="16"/>
        <v>63.097999999999999</v>
      </c>
      <c r="BV60" s="2">
        <f t="shared" si="17"/>
        <v>60.402999999999999</v>
      </c>
      <c r="BW60" s="2">
        <f t="shared" si="18"/>
        <v>59.177</v>
      </c>
      <c r="BX60" s="2">
        <f t="shared" si="19"/>
        <v>59.19</v>
      </c>
      <c r="BY60" s="2">
        <f t="shared" si="20"/>
        <v>61.587000000000003</v>
      </c>
      <c r="BZ60" s="2">
        <f t="shared" si="21"/>
        <v>68.302000000000007</v>
      </c>
      <c r="CA60" s="2">
        <f t="shared" si="22"/>
        <v>66.725999999999999</v>
      </c>
      <c r="CB60" s="2">
        <f t="shared" si="23"/>
        <v>66.861999999999995</v>
      </c>
      <c r="CC60" s="2">
        <f t="shared" si="24"/>
        <v>65.445999999999998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67.020369512195131</v>
      </c>
      <c r="DL60" s="2">
        <f t="shared" si="61"/>
        <v>70.133087891310822</v>
      </c>
      <c r="DM60" s="2">
        <f t="shared" si="61"/>
        <v>63.056045605557216</v>
      </c>
      <c r="DN60" s="2">
        <f t="shared" si="61"/>
        <v>59.873692461442886</v>
      </c>
      <c r="DO60" s="2">
        <f t="shared" si="61"/>
        <v>61.454141047456986</v>
      </c>
      <c r="DP60" s="2">
        <f t="shared" si="61"/>
        <v>62.349518876472359</v>
      </c>
      <c r="DQ60" s="2">
        <f t="shared" si="61"/>
        <v>63.128903453136019</v>
      </c>
      <c r="DR60" s="2">
        <f t="shared" si="61"/>
        <v>60.539926262053335</v>
      </c>
      <c r="DS60" s="2">
        <f t="shared" si="61"/>
        <v>59.920563271479885</v>
      </c>
      <c r="DT60" s="2">
        <f t="shared" si="61"/>
        <v>60.503634146341469</v>
      </c>
      <c r="DU60" s="2">
        <f t="shared" si="61"/>
        <v>61.432978397212544</v>
      </c>
      <c r="DV60" s="2">
        <f t="shared" si="61"/>
        <v>67.588440954394471</v>
      </c>
      <c r="DW60" s="2">
        <f t="shared" si="61"/>
        <v>67.313659015403189</v>
      </c>
      <c r="DX60" s="2">
        <f t="shared" si="61"/>
        <v>67.896104703832776</v>
      </c>
      <c r="DY60" s="2">
        <f t="shared" si="61"/>
        <v>66.58930815508019</v>
      </c>
      <c r="EA60" s="2">
        <f t="shared" si="62"/>
        <v>44.859315318670291</v>
      </c>
      <c r="EB60" s="2">
        <f t="shared" si="62"/>
        <v>51.43775906337477</v>
      </c>
      <c r="EC60" s="2">
        <f t="shared" si="62"/>
        <v>47.692425269293786</v>
      </c>
      <c r="ED60" s="2">
        <f t="shared" si="62"/>
        <v>45.718201831472406</v>
      </c>
      <c r="EE60" s="2">
        <f t="shared" si="62"/>
        <v>47.667704413501575</v>
      </c>
      <c r="EF60" s="2">
        <f t="shared" si="62"/>
        <v>52.592400719181938</v>
      </c>
      <c r="EG60" s="2">
        <f t="shared" si="62"/>
        <v>51.143389351650406</v>
      </c>
      <c r="EH60" s="2">
        <f t="shared" si="62"/>
        <v>47.748136367613959</v>
      </c>
      <c r="EI60" s="2">
        <f t="shared" si="62"/>
        <v>51.576922571020084</v>
      </c>
      <c r="EJ60" s="2">
        <f t="shared" si="62"/>
        <v>51.066241464472853</v>
      </c>
      <c r="EK60" s="2">
        <f t="shared" si="62"/>
        <v>53.245021473770144</v>
      </c>
      <c r="EL60" s="2">
        <f t="shared" si="62"/>
        <v>57.41328256557702</v>
      </c>
      <c r="EM60" s="2">
        <f t="shared" si="62"/>
        <v>60.37382990310234</v>
      </c>
      <c r="EN60" s="2">
        <f t="shared" si="62"/>
        <v>61.17607609143532</v>
      </c>
      <c r="EO60" s="2">
        <f t="shared" si="62"/>
        <v>66.849990862321434</v>
      </c>
      <c r="EQ60" s="2">
        <f t="shared" si="63"/>
        <v>45.162491832211707</v>
      </c>
      <c r="ER60" s="2">
        <f t="shared" si="63"/>
        <v>52.346766347648575</v>
      </c>
      <c r="ES60" s="2">
        <f t="shared" si="63"/>
        <v>49.345798724095026</v>
      </c>
      <c r="ET60" s="2">
        <f t="shared" si="63"/>
        <v>44.965047613416473</v>
      </c>
      <c r="EU60" s="2">
        <f t="shared" si="63"/>
        <v>46.519485790689458</v>
      </c>
      <c r="EV60" s="2">
        <f t="shared" si="63"/>
        <v>49.762699029590593</v>
      </c>
      <c r="EW60" s="2">
        <f t="shared" si="63"/>
        <v>52.072495564143054</v>
      </c>
      <c r="EX60" s="2">
        <f t="shared" si="63"/>
        <v>49.94168637433242</v>
      </c>
      <c r="EY60" s="2">
        <f t="shared" si="63"/>
        <v>51.707069384600238</v>
      </c>
      <c r="EZ60" s="2">
        <f t="shared" si="63"/>
        <v>52.135486112032567</v>
      </c>
      <c r="FA60" s="2">
        <f t="shared" si="63"/>
        <v>53.829860842928831</v>
      </c>
      <c r="FB60" s="2">
        <f t="shared" si="63"/>
        <v>57.458669566915582</v>
      </c>
      <c r="FC60" s="2">
        <f t="shared" si="63"/>
        <v>58.415041429483168</v>
      </c>
      <c r="FD60" s="2">
        <f t="shared" si="63"/>
        <v>60.962695806283008</v>
      </c>
      <c r="FE60" s="2">
        <f t="shared" si="63"/>
        <v>69.032723697212006</v>
      </c>
      <c r="FG60" s="2">
        <f t="shared" si="64"/>
        <v>0.34894552324676642</v>
      </c>
      <c r="FH60" s="2">
        <f t="shared" si="64"/>
        <v>0.29500653584505071</v>
      </c>
      <c r="FI60" s="2">
        <f t="shared" si="64"/>
        <v>0.2913026968327117</v>
      </c>
      <c r="FJ60" s="2">
        <f t="shared" si="64"/>
        <v>0.30994157049151977</v>
      </c>
      <c r="FK60" s="2">
        <f t="shared" si="64"/>
        <v>0.3030253989351705</v>
      </c>
      <c r="FL60" s="2">
        <f t="shared" si="64"/>
        <v>0.28013023717969127</v>
      </c>
      <c r="FM60" s="2">
        <f t="shared" si="64"/>
        <v>0.27339989981660467</v>
      </c>
      <c r="FN60" s="2">
        <f t="shared" si="64"/>
        <v>0.26409747676563106</v>
      </c>
      <c r="FO60" s="2">
        <f t="shared" si="64"/>
        <v>0.23887751434934573</v>
      </c>
      <c r="FP60" s="2">
        <f t="shared" si="64"/>
        <v>0.24840393030596356</v>
      </c>
      <c r="FQ60" s="2">
        <f t="shared" si="64"/>
        <v>0.2433797822217913</v>
      </c>
      <c r="FR60" s="2">
        <f t="shared" si="64"/>
        <v>0.27332667693024132</v>
      </c>
      <c r="FS60" s="2">
        <f t="shared" si="64"/>
        <v>0.27865031378440419</v>
      </c>
      <c r="FT60" s="2">
        <f t="shared" si="64"/>
        <v>0.25620680772102339</v>
      </c>
      <c r="FU60" s="2">
        <f t="shared" si="64"/>
        <v>0.20388261484702763</v>
      </c>
      <c r="FW60" s="2">
        <f t="shared" si="67"/>
        <v>8.0913748989979466E-6</v>
      </c>
      <c r="FX60" s="2">
        <f t="shared" si="67"/>
        <v>8.0056103690305142E-6</v>
      </c>
      <c r="FY60" s="2">
        <f t="shared" si="67"/>
        <v>9.5171232657940941E-6</v>
      </c>
      <c r="FZ60" s="2">
        <f t="shared" si="67"/>
        <v>9.7487134530431791E-6</v>
      </c>
      <c r="GA60" s="2">
        <f t="shared" si="67"/>
        <v>9.5423710989653129E-6</v>
      </c>
      <c r="GB60" s="2">
        <f t="shared" si="67"/>
        <v>1.0730544285461105E-5</v>
      </c>
      <c r="GC60" s="2">
        <f t="shared" si="67"/>
        <v>1.2322885385668473E-5</v>
      </c>
      <c r="GD60" s="2">
        <f t="shared" si="67"/>
        <v>1.6257029822576104E-5</v>
      </c>
      <c r="GE60" s="2">
        <f t="shared" si="67"/>
        <v>1.1684132937269501E-5</v>
      </c>
      <c r="GF60" s="2">
        <f t="shared" si="67"/>
        <v>1.2578980368372114E-5</v>
      </c>
      <c r="GG60" s="2">
        <f t="shared" si="67"/>
        <v>1.1136115672389605E-5</v>
      </c>
      <c r="GH60" s="2">
        <f t="shared" si="67"/>
        <v>1.0021914225116505E-5</v>
      </c>
      <c r="GI60" s="2">
        <f t="shared" si="67"/>
        <v>8.8543157959431558E-6</v>
      </c>
      <c r="GJ60" s="2">
        <f t="shared" si="67"/>
        <v>7.5932032201163762E-6</v>
      </c>
      <c r="GK60" s="2">
        <f t="shared" si="67"/>
        <v>7.7079012280039058E-6</v>
      </c>
      <c r="GM60" s="86">
        <f t="shared" si="68"/>
        <v>1.5478261114605864E-3</v>
      </c>
      <c r="GN60" s="86">
        <f t="shared" si="68"/>
        <v>3.5772950971521198E-4</v>
      </c>
      <c r="GO60" s="86">
        <f t="shared" si="68"/>
        <v>2.9335346877800605E-4</v>
      </c>
      <c r="GP60" s="86">
        <f t="shared" si="68"/>
        <v>5.4921526591428314E-4</v>
      </c>
      <c r="GQ60" s="86">
        <f t="shared" si="68"/>
        <v>4.9259186220420496E-4</v>
      </c>
      <c r="GR60" s="86">
        <f t="shared" si="68"/>
        <v>1.9432801051094399E-4</v>
      </c>
      <c r="GS60" s="86">
        <f t="shared" si="68"/>
        <v>1.367293593178447E-4</v>
      </c>
      <c r="GT60" s="86">
        <f t="shared" si="68"/>
        <v>8.8691210901040008E-5</v>
      </c>
      <c r="GU60" s="86">
        <f t="shared" si="68"/>
        <v>3.4826294482635896E-5</v>
      </c>
      <c r="GV60" s="86">
        <f t="shared" si="68"/>
        <v>4.6339859350437067E-5</v>
      </c>
      <c r="GW60" s="86">
        <f t="shared" si="68"/>
        <v>3.9854006372037109E-5</v>
      </c>
      <c r="GX60" s="86">
        <f t="shared" si="68"/>
        <v>1.4943782988385401E-4</v>
      </c>
      <c r="GY60" s="86">
        <f t="shared" si="68"/>
        <v>1.8544859941957889E-4</v>
      </c>
      <c r="GZ60" s="86">
        <f t="shared" si="68"/>
        <v>5.4541152607741174E-5</v>
      </c>
      <c r="HA60" s="86">
        <f t="shared" si="68"/>
        <v>9.2137397399256815E-7</v>
      </c>
      <c r="HC60" s="86">
        <f t="shared" ref="HC60:HH122" si="73" xml:space="preserve"> _xlfn.NORM.DIST($B60, C$8, ABS(C$12), TRUE) * _xlfn.NORM.DIST(($B60 - C$8)*C$16, 0, ABS(C$12), TRUE) * 2</f>
        <v>7.9047498013902274E-13</v>
      </c>
      <c r="HD60" s="86">
        <f t="shared" si="69"/>
        <v>2.7259320160497176E-15</v>
      </c>
      <c r="HE60" s="86">
        <f t="shared" si="69"/>
        <v>1.1020093356398066E-14</v>
      </c>
      <c r="HF60" s="86">
        <f t="shared" si="69"/>
        <v>1.8986366617286253E-14</v>
      </c>
      <c r="HG60" s="86">
        <f t="shared" si="69"/>
        <v>1.0162406728506282E-14</v>
      </c>
      <c r="HH60" s="86">
        <f t="shared" si="69"/>
        <v>1.9734101344308872E-15</v>
      </c>
      <c r="HI60" s="86">
        <f t="shared" si="69"/>
        <v>4.0716407116819523E-15</v>
      </c>
      <c r="HJ60" s="86">
        <f t="shared" si="69"/>
        <v>7.1760712998191578E-19</v>
      </c>
      <c r="HK60" s="86">
        <f t="shared" si="69"/>
        <v>7.3750005570777818E-16</v>
      </c>
      <c r="HL60" s="86">
        <f t="shared" si="69"/>
        <v>3.4287265356445065E-16</v>
      </c>
      <c r="HM60" s="86">
        <f t="shared" si="69"/>
        <v>1.1908717092466904E-18</v>
      </c>
      <c r="HN60" s="86">
        <f t="shared" si="69"/>
        <v>9.5398428926044637E-19</v>
      </c>
      <c r="HO60" s="86">
        <f t="shared" si="69"/>
        <v>3.6379483797094393E-18</v>
      </c>
      <c r="HP60" s="86">
        <f t="shared" si="69"/>
        <v>5.8420777989361337E-17</v>
      </c>
      <c r="HQ60" s="86">
        <f t="shared" si="69"/>
        <v>1.0395015944922418E-23</v>
      </c>
      <c r="HS60" s="86">
        <f t="shared" si="70"/>
        <v>5.3206406306194057E-67</v>
      </c>
      <c r="HT60" s="86">
        <f t="shared" si="70"/>
        <v>3.0115206823093785E-81</v>
      </c>
      <c r="HU60" s="86">
        <f t="shared" si="70"/>
        <v>1.3270954194695312E-76</v>
      </c>
      <c r="HV60" s="86">
        <f t="shared" si="70"/>
        <v>4.3832839287397482E-75</v>
      </c>
      <c r="HW60" s="86">
        <f t="shared" si="70"/>
        <v>1.2946327426599932E-76</v>
      </c>
      <c r="HX60" s="86">
        <f t="shared" si="70"/>
        <v>5.9425607980675247E-82</v>
      </c>
      <c r="HY60" s="86">
        <f t="shared" si="70"/>
        <v>1.1338071677091761E-80</v>
      </c>
      <c r="HZ60" s="86">
        <f t="shared" si="70"/>
        <v>4.7038536922999822E-101</v>
      </c>
      <c r="IA60" s="86">
        <f t="shared" si="70"/>
        <v>9.8426846107001757E-83</v>
      </c>
      <c r="IB60" s="86">
        <f t="shared" si="70"/>
        <v>3.2484124824134486E-86</v>
      </c>
      <c r="IC60" s="86">
        <f t="shared" si="70"/>
        <v>9.0200256690093125E-102</v>
      </c>
      <c r="ID60" s="86">
        <f t="shared" si="70"/>
        <v>3.8453078645687181E-104</v>
      </c>
      <c r="IE60" s="86">
        <f t="shared" si="70"/>
        <v>3.8495879143713488E-99</v>
      </c>
      <c r="IF60" s="86">
        <f t="shared" si="70"/>
        <v>1.4085026967844157E-56</v>
      </c>
      <c r="IG60" s="86">
        <f t="shared" si="70"/>
        <v>1.5233140822073944E-39</v>
      </c>
      <c r="II60" s="86">
        <f t="shared" si="71"/>
        <v>1.9402847905437585E-172</v>
      </c>
      <c r="IJ60" s="86">
        <f t="shared" si="71"/>
        <v>2.0296166962984906E-210</v>
      </c>
      <c r="IK60" s="86">
        <f t="shared" si="71"/>
        <v>1.1680870709728453E-199</v>
      </c>
      <c r="IL60" s="86">
        <f t="shared" si="71"/>
        <v>6.7725952856555686E-197</v>
      </c>
      <c r="IM60" s="86">
        <f t="shared" si="71"/>
        <v>1.1962711277095872E-200</v>
      </c>
      <c r="IN60" s="86">
        <f t="shared" si="71"/>
        <v>1.2323611000760648E-215</v>
      </c>
      <c r="IO60" s="86">
        <f t="shared" si="71"/>
        <v>4.7045524172743829E-209</v>
      </c>
      <c r="IP60" s="86">
        <f t="shared" si="71"/>
        <v>2.9919152646977738E-264</v>
      </c>
      <c r="IQ60" s="86">
        <f t="shared" si="71"/>
        <v>8.9622721311395237E-215</v>
      </c>
      <c r="IR60" s="86">
        <f t="shared" si="71"/>
        <v>2.3609496371715514E-223</v>
      </c>
      <c r="IS60" s="86">
        <f t="shared" si="71"/>
        <v>2.4394661308153644E-266</v>
      </c>
      <c r="IT60" s="86">
        <f t="shared" si="71"/>
        <v>6.5652212660238017E-272</v>
      </c>
      <c r="IU60" s="86">
        <f t="shared" si="71"/>
        <v>9.7355573461866203E-258</v>
      </c>
      <c r="IV60" s="86">
        <f t="shared" si="71"/>
        <v>3.1018531137456339E-211</v>
      </c>
      <c r="IW60" s="86">
        <f t="shared" si="71"/>
        <v>3.554623223645167E-205</v>
      </c>
      <c r="IY60" s="86">
        <f t="shared" si="72"/>
        <v>1.5478261122510613E-3</v>
      </c>
      <c r="IZ60" s="86">
        <f t="shared" si="72"/>
        <v>3.5772950971793793E-4</v>
      </c>
      <c r="JA60" s="86">
        <f t="shared" si="72"/>
        <v>2.9335346878902615E-4</v>
      </c>
      <c r="JB60" s="86">
        <f t="shared" si="72"/>
        <v>5.4921526593326947E-4</v>
      </c>
      <c r="JC60" s="86">
        <f t="shared" si="72"/>
        <v>4.9259186221436741E-4</v>
      </c>
      <c r="JD60" s="86">
        <f t="shared" si="72"/>
        <v>1.943280105129174E-4</v>
      </c>
      <c r="JE60" s="86">
        <f t="shared" si="72"/>
        <v>1.3672935932191634E-4</v>
      </c>
      <c r="JF60" s="86">
        <f t="shared" si="72"/>
        <v>8.8691210901040726E-5</v>
      </c>
      <c r="JG60" s="86">
        <f t="shared" si="72"/>
        <v>3.4826294483373398E-5</v>
      </c>
      <c r="JH60" s="86">
        <f t="shared" si="72"/>
        <v>4.633985935077994E-5</v>
      </c>
      <c r="JI60" s="86">
        <f t="shared" si="72"/>
        <v>3.9854006372038302E-5</v>
      </c>
      <c r="JJ60" s="86">
        <f t="shared" si="72"/>
        <v>1.4943782988385495E-4</v>
      </c>
      <c r="JK60" s="86">
        <f t="shared" si="72"/>
        <v>1.8544859941958252E-4</v>
      </c>
      <c r="JL60" s="86">
        <f t="shared" si="72"/>
        <v>5.4541152607799592E-5</v>
      </c>
      <c r="JM60" s="86">
        <f t="shared" si="72"/>
        <v>9.2137397399256815E-7</v>
      </c>
    </row>
    <row r="61" spans="2:273" x14ac:dyDescent="0.25">
      <c r="B61" s="2">
        <v>34</v>
      </c>
      <c r="C61" s="37">
        <v>68.403000000000006</v>
      </c>
      <c r="D61" s="37">
        <v>70.840999999999994</v>
      </c>
      <c r="E61" s="37">
        <v>63.951999999999998</v>
      </c>
      <c r="F61" s="37">
        <v>60.194000000000003</v>
      </c>
      <c r="G61" s="37">
        <v>62.066000000000003</v>
      </c>
      <c r="H61" s="37">
        <v>62.015999999999998</v>
      </c>
      <c r="I61" s="37">
        <v>62.82</v>
      </c>
      <c r="J61" s="37">
        <v>60.161000000000001</v>
      </c>
      <c r="K61" s="37">
        <v>59.984000000000002</v>
      </c>
      <c r="L61" s="37">
        <v>59.587000000000003</v>
      </c>
      <c r="M61" s="37">
        <v>61.094999999999999</v>
      </c>
      <c r="N61" s="37">
        <v>68.302000000000007</v>
      </c>
      <c r="O61" s="37">
        <v>67.822999999999993</v>
      </c>
      <c r="P61" s="37">
        <v>67.015000000000001</v>
      </c>
      <c r="Q61" s="37">
        <v>65.908000000000001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60.718963759283248</v>
      </c>
      <c r="T61" s="4">
        <f t="shared" si="74"/>
        <v>65.02617365594341</v>
      </c>
      <c r="U61" s="4">
        <f t="shared" si="74"/>
        <v>58.96699128488823</v>
      </c>
      <c r="V61" s="4">
        <f t="shared" si="74"/>
        <v>56.148609016128304</v>
      </c>
      <c r="W61" s="4">
        <f t="shared" si="74"/>
        <v>57.826559494831187</v>
      </c>
      <c r="X61" s="4">
        <f t="shared" si="74"/>
        <v>59.835480141595255</v>
      </c>
      <c r="Y61" s="4">
        <f t="shared" si="74"/>
        <v>59.927758367480408</v>
      </c>
      <c r="Z61" s="4">
        <f t="shared" si="74"/>
        <v>57.232559319279808</v>
      </c>
      <c r="AA61" s="4">
        <f t="shared" si="74"/>
        <v>57.996599247919534</v>
      </c>
      <c r="AB61" s="4">
        <f t="shared" si="74"/>
        <v>58.224761359539066</v>
      </c>
      <c r="AC61" s="4">
        <f t="shared" si="74"/>
        <v>59.54588753701119</v>
      </c>
      <c r="AD61" s="4">
        <f t="shared" si="74"/>
        <v>65.005557402516601</v>
      </c>
      <c r="AE61" s="4">
        <f t="shared" si="74"/>
        <v>65.6292948183156</v>
      </c>
      <c r="AF61" s="4">
        <f t="shared" si="74"/>
        <v>66.26399471254966</v>
      </c>
      <c r="AG61" s="4">
        <f t="shared" si="74"/>
        <v>66.798456196276149</v>
      </c>
      <c r="AI61" s="4">
        <f t="shared" ref="AI61:AW77" si="75">IF(OR($B61 &lt; C$230, $B61 &gt; C$233), 0, C61-S61)</f>
        <v>7.6840362407167575</v>
      </c>
      <c r="AJ61" s="4">
        <f t="shared" si="75"/>
        <v>5.8148263440565842</v>
      </c>
      <c r="AK61" s="4">
        <f t="shared" si="75"/>
        <v>4.9850087151117677</v>
      </c>
      <c r="AL61" s="4">
        <f t="shared" si="75"/>
        <v>4.0453909838716982</v>
      </c>
      <c r="AM61" s="4">
        <f t="shared" si="75"/>
        <v>4.2394405051688153</v>
      </c>
      <c r="AN61" s="4">
        <f t="shared" si="75"/>
        <v>2.1805198584047432</v>
      </c>
      <c r="AO61" s="4">
        <f t="shared" si="75"/>
        <v>2.8922416325195925</v>
      </c>
      <c r="AP61" s="4">
        <f t="shared" si="75"/>
        <v>2.9284406807201933</v>
      </c>
      <c r="AQ61" s="4">
        <f t="shared" si="75"/>
        <v>1.9874007520804682</v>
      </c>
      <c r="AR61" s="4">
        <f t="shared" si="75"/>
        <v>1.3622386404609372</v>
      </c>
      <c r="AS61" s="4">
        <f t="shared" si="75"/>
        <v>1.5491124629888091</v>
      </c>
      <c r="AT61" s="4">
        <f t="shared" si="75"/>
        <v>3.2964425974834057</v>
      </c>
      <c r="AU61" s="4">
        <f t="shared" si="75"/>
        <v>2.1937051816843933</v>
      </c>
      <c r="AV61" s="4">
        <f t="shared" si="75"/>
        <v>0.75100528745034012</v>
      </c>
      <c r="AW61" s="4">
        <f t="shared" si="75"/>
        <v>-0.89045619627614769</v>
      </c>
      <c r="AY61" s="2">
        <f t="shared" si="65"/>
        <v>58.981195935534267</v>
      </c>
      <c r="AZ61" s="2">
        <f t="shared" si="65"/>
        <v>64.483908931402681</v>
      </c>
      <c r="BA61" s="2">
        <f t="shared" si="65"/>
        <v>58.49207097920597</v>
      </c>
      <c r="BB61" s="2">
        <f t="shared" si="65"/>
        <v>55.353115881471517</v>
      </c>
      <c r="BC61" s="2">
        <f t="shared" si="65"/>
        <v>57.098176365587825</v>
      </c>
      <c r="BD61" s="2">
        <f t="shared" si="65"/>
        <v>59.51813364978689</v>
      </c>
      <c r="BE61" s="2">
        <f t="shared" si="65"/>
        <v>59.682265482802116</v>
      </c>
      <c r="BF61" s="2">
        <f t="shared" si="65"/>
        <v>57.060210663566679</v>
      </c>
      <c r="BG61" s="2">
        <f t="shared" si="65"/>
        <v>57.925382776785305</v>
      </c>
      <c r="BH61" s="2">
        <f t="shared" si="65"/>
        <v>58.132211589541555</v>
      </c>
      <c r="BI61" s="2">
        <f t="shared" si="65"/>
        <v>59.466838089217575</v>
      </c>
      <c r="BJ61" s="2">
        <f t="shared" si="65"/>
        <v>64.758805509205914</v>
      </c>
      <c r="BK61" s="2">
        <f t="shared" si="65"/>
        <v>65.334384012932944</v>
      </c>
      <c r="BL61" s="2">
        <f t="shared" si="65"/>
        <v>66.176522575155943</v>
      </c>
      <c r="BM61" s="2">
        <f t="shared" si="65"/>
        <v>66.796496763487028</v>
      </c>
      <c r="BO61" s="2">
        <f t="shared" si="10"/>
        <v>68.403000000000006</v>
      </c>
      <c r="BP61" s="2">
        <f t="shared" si="11"/>
        <v>70.840999999999994</v>
      </c>
      <c r="BQ61" s="2">
        <f t="shared" si="12"/>
        <v>63.951999999999998</v>
      </c>
      <c r="BR61" s="2">
        <f t="shared" si="13"/>
        <v>60.194000000000003</v>
      </c>
      <c r="BS61" s="2">
        <f t="shared" si="14"/>
        <v>62.066000000000003</v>
      </c>
      <c r="BT61" s="2">
        <f t="shared" si="15"/>
        <v>62.015999999999998</v>
      </c>
      <c r="BU61" s="2">
        <f t="shared" si="16"/>
        <v>62.82</v>
      </c>
      <c r="BV61" s="2">
        <f t="shared" si="17"/>
        <v>60.161000000000001</v>
      </c>
      <c r="BW61" s="2">
        <f t="shared" si="18"/>
        <v>59.984000000000002</v>
      </c>
      <c r="BX61" s="2">
        <f t="shared" si="19"/>
        <v>59.587000000000003</v>
      </c>
      <c r="BY61" s="2">
        <f t="shared" si="20"/>
        <v>61.094999999999999</v>
      </c>
      <c r="BZ61" s="2">
        <f t="shared" si="21"/>
        <v>68.302000000000007</v>
      </c>
      <c r="CA61" s="2">
        <f t="shared" si="22"/>
        <v>67.822999999999993</v>
      </c>
      <c r="CB61" s="2">
        <f t="shared" si="23"/>
        <v>67.015000000000001</v>
      </c>
      <c r="CC61" s="2">
        <f t="shared" si="24"/>
        <v>65.908000000000001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67.279952439024399</v>
      </c>
      <c r="DL61" s="2">
        <f t="shared" si="76"/>
        <v>70.494873970234735</v>
      </c>
      <c r="DM61" s="2">
        <f t="shared" si="76"/>
        <v>63.391667623074582</v>
      </c>
      <c r="DN61" s="2">
        <f t="shared" si="76"/>
        <v>60.142846905977365</v>
      </c>
      <c r="DO61" s="2">
        <f t="shared" si="76"/>
        <v>61.648222807444021</v>
      </c>
      <c r="DP61" s="2">
        <f t="shared" si="76"/>
        <v>62.542403201449709</v>
      </c>
      <c r="DQ61" s="2">
        <f t="shared" si="76"/>
        <v>63.255810077519385</v>
      </c>
      <c r="DR61" s="2">
        <f t="shared" si="76"/>
        <v>60.760538287010796</v>
      </c>
      <c r="DS61" s="2">
        <f t="shared" si="76"/>
        <v>60.155004888852872</v>
      </c>
      <c r="DT61" s="2">
        <f t="shared" si="76"/>
        <v>60.742536585365855</v>
      </c>
      <c r="DU61" s="2">
        <f t="shared" si="76"/>
        <v>61.715233449477353</v>
      </c>
      <c r="DV61" s="2">
        <f t="shared" si="76"/>
        <v>67.857330413772303</v>
      </c>
      <c r="DW61" s="2">
        <f t="shared" si="76"/>
        <v>67.512372848082137</v>
      </c>
      <c r="DX61" s="2">
        <f t="shared" si="76"/>
        <v>68.115371080139397</v>
      </c>
      <c r="DY61" s="2">
        <f t="shared" si="76"/>
        <v>66.821734959893021</v>
      </c>
      <c r="EA61" s="2">
        <f t="shared" ref="EA61:EO77" si="77">CE$228*$B61+CE$229</f>
        <v>44.85995245405767</v>
      </c>
      <c r="EB61" s="2">
        <f t="shared" si="77"/>
        <v>51.38308875223715</v>
      </c>
      <c r="EC61" s="2">
        <f t="shared" si="77"/>
        <v>47.620838235689149</v>
      </c>
      <c r="ED61" s="2">
        <f t="shared" si="77"/>
        <v>45.62752299783115</v>
      </c>
      <c r="EE61" s="2">
        <f t="shared" si="77"/>
        <v>47.553700640268531</v>
      </c>
      <c r="EF61" s="2">
        <f t="shared" si="77"/>
        <v>52.430394819642665</v>
      </c>
      <c r="EG61" s="2">
        <f t="shared" si="77"/>
        <v>51.020659265245236</v>
      </c>
      <c r="EH61" s="2">
        <f t="shared" si="77"/>
        <v>47.656429163142086</v>
      </c>
      <c r="EI61" s="2">
        <f t="shared" si="77"/>
        <v>51.446338099086226</v>
      </c>
      <c r="EJ61" s="2">
        <f t="shared" si="77"/>
        <v>50.929037379434639</v>
      </c>
      <c r="EK61" s="2">
        <f t="shared" si="77"/>
        <v>53.092017513778316</v>
      </c>
      <c r="EL61" s="2">
        <f t="shared" si="77"/>
        <v>57.245824616504322</v>
      </c>
      <c r="EM61" s="2">
        <f t="shared" si="77"/>
        <v>60.192330000509507</v>
      </c>
      <c r="EN61" s="2">
        <f t="shared" si="77"/>
        <v>61.043125385408878</v>
      </c>
      <c r="EO61" s="2">
        <f t="shared" si="77"/>
        <v>66.706535469349816</v>
      </c>
      <c r="EQ61" s="2">
        <f t="shared" ref="EQ61:FE77" si="78">CU$228*$B61+CU$229</f>
        <v>45.159395219109683</v>
      </c>
      <c r="ER61" s="2">
        <f t="shared" si="78"/>
        <v>52.280898564443248</v>
      </c>
      <c r="ES61" s="2">
        <f t="shared" si="78"/>
        <v>49.253181942087643</v>
      </c>
      <c r="ET61" s="2">
        <f t="shared" si="78"/>
        <v>44.883837045796611</v>
      </c>
      <c r="EU61" s="2">
        <f t="shared" si="78"/>
        <v>46.419932696189633</v>
      </c>
      <c r="EV61" s="2">
        <f t="shared" si="78"/>
        <v>49.63693646954124</v>
      </c>
      <c r="EW61" s="2">
        <f t="shared" si="78"/>
        <v>51.937690287378238</v>
      </c>
      <c r="EX61" s="2">
        <f t="shared" si="78"/>
        <v>49.821432550411053</v>
      </c>
      <c r="EY61" s="2">
        <f t="shared" si="78"/>
        <v>51.574797409209509</v>
      </c>
      <c r="EZ61" s="2">
        <f t="shared" si="78"/>
        <v>51.984266471069155</v>
      </c>
      <c r="FA61" s="2">
        <f t="shared" si="78"/>
        <v>53.669207942131663</v>
      </c>
      <c r="FB61" s="2">
        <f t="shared" si="78"/>
        <v>57.290583657185053</v>
      </c>
      <c r="FC61" s="2">
        <f t="shared" si="78"/>
        <v>58.259841588240036</v>
      </c>
      <c r="FD61" s="2">
        <f t="shared" si="78"/>
        <v>60.832414529835162</v>
      </c>
      <c r="FE61" s="2">
        <f t="shared" si="78"/>
        <v>68.857439394153502</v>
      </c>
      <c r="FG61" s="2">
        <f t="shared" ref="FG61:FU77" si="79">POWER(10,($B61-C$231)/C$229)/(1+POWER(10,($B61-C$231)/C$229))</f>
        <v>0.37014982897920023</v>
      </c>
      <c r="FH61" s="2">
        <f t="shared" si="79"/>
        <v>0.31451655882567692</v>
      </c>
      <c r="FI61" s="2">
        <f t="shared" si="79"/>
        <v>0.31067571384659826</v>
      </c>
      <c r="FJ61" s="2">
        <f t="shared" si="79"/>
        <v>0.32997700260611473</v>
      </c>
      <c r="FK61" s="2">
        <f t="shared" si="79"/>
        <v>0.32282290419518583</v>
      </c>
      <c r="FL61" s="2">
        <f t="shared" si="79"/>
        <v>0.29907379129983008</v>
      </c>
      <c r="FM61" s="2">
        <f t="shared" si="79"/>
        <v>0.29207298220096711</v>
      </c>
      <c r="FN61" s="2">
        <f t="shared" si="79"/>
        <v>0.28238212766904786</v>
      </c>
      <c r="FO61" s="2">
        <f t="shared" si="79"/>
        <v>0.25602354661553056</v>
      </c>
      <c r="FP61" s="2">
        <f t="shared" si="79"/>
        <v>0.26599477875926286</v>
      </c>
      <c r="FQ61" s="2">
        <f t="shared" si="79"/>
        <v>0.26073827036296954</v>
      </c>
      <c r="FR61" s="2">
        <f t="shared" si="79"/>
        <v>0.29199676799990598</v>
      </c>
      <c r="FS61" s="2">
        <f t="shared" si="79"/>
        <v>0.29753515366369937</v>
      </c>
      <c r="FT61" s="2">
        <f t="shared" si="79"/>
        <v>0.27414866993333825</v>
      </c>
      <c r="FU61" s="2">
        <f t="shared" si="79"/>
        <v>0.2192403346235639</v>
      </c>
      <c r="FW61" s="2">
        <f t="shared" si="67"/>
        <v>8.8720092277150962E-6</v>
      </c>
      <c r="FX61" s="2">
        <f t="shared" si="67"/>
        <v>8.777970436646417E-6</v>
      </c>
      <c r="FY61" s="2">
        <f t="shared" si="67"/>
        <v>1.0435308569303307E-5</v>
      </c>
      <c r="FZ61" s="2">
        <f t="shared" si="67"/>
        <v>1.0689241688068515E-5</v>
      </c>
      <c r="GA61" s="2">
        <f t="shared" si="67"/>
        <v>1.0462992216969984E-5</v>
      </c>
      <c r="GB61" s="2">
        <f t="shared" si="67"/>
        <v>1.1765795661057492E-5</v>
      </c>
      <c r="GC61" s="2">
        <f t="shared" si="67"/>
        <v>1.3511759074965089E-5</v>
      </c>
      <c r="GD61" s="2">
        <f t="shared" si="67"/>
        <v>1.7825450776195325E-5</v>
      </c>
      <c r="GE61" s="2">
        <f t="shared" si="67"/>
        <v>1.281138256474321E-5</v>
      </c>
      <c r="GF61" s="2">
        <f t="shared" si="67"/>
        <v>1.3792560965017955E-5</v>
      </c>
      <c r="GG61" s="2">
        <f t="shared" si="67"/>
        <v>1.2210494905641259E-5</v>
      </c>
      <c r="GH61" s="2">
        <f t="shared" si="67"/>
        <v>1.0988799806428622E-5</v>
      </c>
      <c r="GI61" s="2">
        <f t="shared" si="67"/>
        <v>9.7085559184993607E-6</v>
      </c>
      <c r="GJ61" s="2">
        <f t="shared" si="67"/>
        <v>8.3257756704571733E-6</v>
      </c>
      <c r="GK61" s="2">
        <f t="shared" si="67"/>
        <v>8.4515393495915973E-6</v>
      </c>
      <c r="GM61" s="86">
        <f t="shared" si="68"/>
        <v>2.1602010801311557E-3</v>
      </c>
      <c r="GN61" s="86">
        <f t="shared" si="68"/>
        <v>5.4746727015556767E-4</v>
      </c>
      <c r="GO61" s="86">
        <f t="shared" si="68"/>
        <v>4.5667842824198335E-4</v>
      </c>
      <c r="GP61" s="86">
        <f t="shared" si="68"/>
        <v>8.2112711837684462E-4</v>
      </c>
      <c r="GQ61" s="86">
        <f t="shared" si="68"/>
        <v>7.35849469062424E-4</v>
      </c>
      <c r="GR61" s="86">
        <f t="shared" si="68"/>
        <v>3.1022309941619364E-4</v>
      </c>
      <c r="GS61" s="86">
        <f t="shared" si="68"/>
        <v>2.2408406847033725E-4</v>
      </c>
      <c r="GT61" s="86">
        <f t="shared" si="68"/>
        <v>1.4942473951872593E-4</v>
      </c>
      <c r="GU61" s="86">
        <f t="shared" si="68"/>
        <v>6.0957392046031143E-5</v>
      </c>
      <c r="GV61" s="86">
        <f t="shared" si="68"/>
        <v>8.0646325962363438E-5</v>
      </c>
      <c r="GW61" s="86">
        <f t="shared" si="68"/>
        <v>6.9578112687120435E-5</v>
      </c>
      <c r="GX61" s="86">
        <f t="shared" si="68"/>
        <v>2.4226267580229775E-4</v>
      </c>
      <c r="GY61" s="86">
        <f t="shared" si="68"/>
        <v>2.96690585154142E-4</v>
      </c>
      <c r="GZ61" s="86">
        <f t="shared" si="68"/>
        <v>9.5169905385733924E-5</v>
      </c>
      <c r="HA61" s="86">
        <f t="shared" si="68"/>
        <v>2.0857529575708087E-6</v>
      </c>
      <c r="HC61" s="86">
        <f t="shared" si="73"/>
        <v>1.9788747069238995E-12</v>
      </c>
      <c r="HD61" s="86">
        <f t="shared" si="69"/>
        <v>8.3127170968718364E-15</v>
      </c>
      <c r="HE61" s="86">
        <f t="shared" si="69"/>
        <v>3.239072389240777E-14</v>
      </c>
      <c r="HF61" s="86">
        <f t="shared" si="69"/>
        <v>5.4989610632892523E-14</v>
      </c>
      <c r="HG61" s="86">
        <f t="shared" si="69"/>
        <v>2.9999353534426304E-14</v>
      </c>
      <c r="HH61" s="86">
        <f t="shared" si="69"/>
        <v>6.3147335432725422E-15</v>
      </c>
      <c r="HI61" s="86">
        <f t="shared" si="69"/>
        <v>1.2810386571438705E-14</v>
      </c>
      <c r="HJ61" s="86">
        <f t="shared" si="69"/>
        <v>3.1805253576231829E-18</v>
      </c>
      <c r="HK61" s="86">
        <f t="shared" si="69"/>
        <v>2.4166775649962021E-15</v>
      </c>
      <c r="HL61" s="86">
        <f t="shared" si="69"/>
        <v>1.1753877463021224E-15</v>
      </c>
      <c r="HM61" s="86">
        <f t="shared" si="69"/>
        <v>5.0089113902262966E-18</v>
      </c>
      <c r="HN61" s="86">
        <f t="shared" si="69"/>
        <v>4.0356393138418013E-18</v>
      </c>
      <c r="HO61" s="86">
        <f t="shared" si="69"/>
        <v>1.4260530285937136E-17</v>
      </c>
      <c r="HP61" s="86">
        <f t="shared" si="69"/>
        <v>2.1108031629674335E-16</v>
      </c>
      <c r="HQ61" s="86">
        <f t="shared" si="69"/>
        <v>6.6484706733783109E-23</v>
      </c>
      <c r="HS61" s="86">
        <f t="shared" si="70"/>
        <v>1.1411677507011991E-65</v>
      </c>
      <c r="HT61" s="86">
        <f t="shared" si="70"/>
        <v>1.2639851990320338E-79</v>
      </c>
      <c r="HU61" s="86">
        <f t="shared" si="70"/>
        <v>4.780840775316988E-75</v>
      </c>
      <c r="HV61" s="86">
        <f t="shared" si="70"/>
        <v>1.4959821931607954E-73</v>
      </c>
      <c r="HW61" s="86">
        <f t="shared" si="70"/>
        <v>4.7107495794727328E-75</v>
      </c>
      <c r="HX61" s="86">
        <f t="shared" si="70"/>
        <v>2.9263523388995633E-80</v>
      </c>
      <c r="HY61" s="86">
        <f t="shared" si="70"/>
        <v>5.3393820278289838E-79</v>
      </c>
      <c r="HZ61" s="86">
        <f t="shared" si="70"/>
        <v>6.8629636432726725E-99</v>
      </c>
      <c r="IA61" s="86">
        <f t="shared" si="70"/>
        <v>5.0458850643343823E-81</v>
      </c>
      <c r="IB61" s="86">
        <f t="shared" si="70"/>
        <v>2.0146633922464748E-84</v>
      </c>
      <c r="IC61" s="86">
        <f t="shared" si="70"/>
        <v>1.1580657079996735E-99</v>
      </c>
      <c r="ID61" s="86">
        <f t="shared" si="70"/>
        <v>5.2599463846022207E-102</v>
      </c>
      <c r="IE61" s="86">
        <f t="shared" si="70"/>
        <v>3.9071741713050255E-97</v>
      </c>
      <c r="IF61" s="86">
        <f t="shared" si="70"/>
        <v>1.8298233363601118E-55</v>
      </c>
      <c r="IG61" s="86">
        <f t="shared" si="70"/>
        <v>8.6949432748366651E-39</v>
      </c>
      <c r="II61" s="86">
        <f t="shared" si="71"/>
        <v>9.0004889279769886E-170</v>
      </c>
      <c r="IJ61" s="86">
        <f t="shared" si="71"/>
        <v>3.6690391479507844E-207</v>
      </c>
      <c r="IK61" s="86">
        <f t="shared" si="71"/>
        <v>1.5943373421956E-196</v>
      </c>
      <c r="IL61" s="86">
        <f t="shared" si="71"/>
        <v>8.4815696522361833E-194</v>
      </c>
      <c r="IM61" s="86">
        <f t="shared" si="71"/>
        <v>1.6956667391790048E-197</v>
      </c>
      <c r="IN61" s="86">
        <f t="shared" si="71"/>
        <v>3.2695537611171831E-212</v>
      </c>
      <c r="IO61" s="86">
        <f t="shared" si="71"/>
        <v>1.0747266579247961E-205</v>
      </c>
      <c r="IP61" s="86">
        <f t="shared" si="71"/>
        <v>6.8570023428490436E-260</v>
      </c>
      <c r="IQ61" s="86">
        <f t="shared" si="71"/>
        <v>2.4424464731033005E-211</v>
      </c>
      <c r="IR61" s="86">
        <f t="shared" si="71"/>
        <v>9.3372739169288528E-220</v>
      </c>
      <c r="IS61" s="86">
        <f t="shared" si="71"/>
        <v>4.335099710583076E-262</v>
      </c>
      <c r="IT61" s="86">
        <f t="shared" si="71"/>
        <v>1.308875003258717E-267</v>
      </c>
      <c r="IU61" s="86">
        <f t="shared" si="71"/>
        <v>1.0450082786773278E-253</v>
      </c>
      <c r="IV61" s="86">
        <f t="shared" si="71"/>
        <v>5.5832625594864926E-208</v>
      </c>
      <c r="IW61" s="86">
        <f t="shared" si="71"/>
        <v>5.1982406088007864E-202</v>
      </c>
      <c r="IY61" s="86">
        <f t="shared" si="72"/>
        <v>2.1602010821100302E-3</v>
      </c>
      <c r="IZ61" s="86">
        <f t="shared" si="72"/>
        <v>5.4746727016388036E-4</v>
      </c>
      <c r="JA61" s="86">
        <f t="shared" si="72"/>
        <v>4.5667842827437405E-4</v>
      </c>
      <c r="JB61" s="86">
        <f t="shared" si="72"/>
        <v>8.2112711843183427E-4</v>
      </c>
      <c r="JC61" s="86">
        <f t="shared" si="72"/>
        <v>7.3584946909242333E-4</v>
      </c>
      <c r="JD61" s="86">
        <f t="shared" si="72"/>
        <v>3.1022309942250835E-4</v>
      </c>
      <c r="JE61" s="86">
        <f t="shared" si="72"/>
        <v>2.2408406848314764E-4</v>
      </c>
      <c r="JF61" s="86">
        <f t="shared" si="72"/>
        <v>1.494247395187291E-4</v>
      </c>
      <c r="JG61" s="86">
        <f t="shared" si="72"/>
        <v>6.0957392048447823E-5</v>
      </c>
      <c r="JH61" s="86">
        <f t="shared" si="72"/>
        <v>8.0646325963538821E-5</v>
      </c>
      <c r="JI61" s="86">
        <f t="shared" si="72"/>
        <v>6.9578112687125449E-5</v>
      </c>
      <c r="JJ61" s="86">
        <f t="shared" si="72"/>
        <v>2.4226267580230179E-4</v>
      </c>
      <c r="JK61" s="86">
        <f t="shared" si="72"/>
        <v>2.9669058515415626E-4</v>
      </c>
      <c r="JL61" s="86">
        <f t="shared" si="72"/>
        <v>9.5169905385945005E-5</v>
      </c>
      <c r="JM61" s="86">
        <f t="shared" si="72"/>
        <v>2.0857529575708087E-6</v>
      </c>
    </row>
    <row r="62" spans="2:273" x14ac:dyDescent="0.25">
      <c r="B62" s="2">
        <v>35</v>
      </c>
      <c r="C62" s="37">
        <v>69.119</v>
      </c>
      <c r="D62" s="37">
        <v>71.048000000000002</v>
      </c>
      <c r="E62" s="37">
        <v>64.129000000000005</v>
      </c>
      <c r="F62" s="37">
        <v>61.418999999999997</v>
      </c>
      <c r="G62" s="37">
        <v>62.851999999999997</v>
      </c>
      <c r="H62" s="37">
        <v>62.435000000000002</v>
      </c>
      <c r="I62" s="37">
        <v>63.753999999999998</v>
      </c>
      <c r="J62" s="37">
        <v>61.031999999999996</v>
      </c>
      <c r="K62" s="37">
        <v>60.274000000000001</v>
      </c>
      <c r="L62" s="37">
        <v>60.872999999999998</v>
      </c>
      <c r="M62" s="37">
        <v>62.365000000000002</v>
      </c>
      <c r="N62" s="37">
        <v>69.206000000000003</v>
      </c>
      <c r="O62" s="37">
        <v>69.338999999999999</v>
      </c>
      <c r="P62" s="37">
        <v>67.831000000000003</v>
      </c>
      <c r="Q62" s="37">
        <v>66.445999999999998</v>
      </c>
      <c r="S62" s="4">
        <f t="shared" si="74"/>
        <v>60.990300166778738</v>
      </c>
      <c r="T62" s="4">
        <f t="shared" si="74"/>
        <v>65.116924765738659</v>
      </c>
      <c r="U62" s="4">
        <f t="shared" si="74"/>
        <v>59.085379169821749</v>
      </c>
      <c r="V62" s="4">
        <f t="shared" si="74"/>
        <v>56.338306018233837</v>
      </c>
      <c r="W62" s="4">
        <f t="shared" si="74"/>
        <v>57.943972120126574</v>
      </c>
      <c r="X62" s="4">
        <f t="shared" si="74"/>
        <v>59.8842609166527</v>
      </c>
      <c r="Y62" s="4">
        <f t="shared" si="74"/>
        <v>59.878754324101656</v>
      </c>
      <c r="Z62" s="4">
        <f t="shared" si="74"/>
        <v>57.214618524312932</v>
      </c>
      <c r="AA62" s="4">
        <f t="shared" si="74"/>
        <v>58.022700317782665</v>
      </c>
      <c r="AB62" s="4">
        <f t="shared" si="74"/>
        <v>58.237668974203785</v>
      </c>
      <c r="AC62" s="4">
        <f t="shared" si="74"/>
        <v>59.603049763210343</v>
      </c>
      <c r="AD62" s="4">
        <f t="shared" si="74"/>
        <v>65.068818620389436</v>
      </c>
      <c r="AE62" s="4">
        <f t="shared" si="74"/>
        <v>65.720831724910639</v>
      </c>
      <c r="AF62" s="4">
        <f t="shared" si="74"/>
        <v>66.305882401787386</v>
      </c>
      <c r="AG62" s="4">
        <f t="shared" si="74"/>
        <v>66.942760941886363</v>
      </c>
      <c r="AI62" s="4">
        <f t="shared" si="75"/>
        <v>8.1286998332212619</v>
      </c>
      <c r="AJ62" s="4">
        <f t="shared" si="75"/>
        <v>5.9310752342613426</v>
      </c>
      <c r="AK62" s="4">
        <f t="shared" si="75"/>
        <v>5.0436208301782557</v>
      </c>
      <c r="AL62" s="4">
        <f t="shared" si="75"/>
        <v>5.0806939817661601</v>
      </c>
      <c r="AM62" s="4">
        <f t="shared" si="75"/>
        <v>4.9080278798734227</v>
      </c>
      <c r="AN62" s="4">
        <f t="shared" si="75"/>
        <v>2.5507390833473025</v>
      </c>
      <c r="AO62" s="4">
        <f t="shared" si="75"/>
        <v>3.8752456758983413</v>
      </c>
      <c r="AP62" s="4">
        <f t="shared" si="75"/>
        <v>3.8173814756870641</v>
      </c>
      <c r="AQ62" s="4">
        <f t="shared" si="75"/>
        <v>2.2512996822173363</v>
      </c>
      <c r="AR62" s="4">
        <f t="shared" si="75"/>
        <v>2.6353310257962121</v>
      </c>
      <c r="AS62" s="4">
        <f t="shared" si="75"/>
        <v>2.7619502367896587</v>
      </c>
      <c r="AT62" s="4">
        <f t="shared" si="75"/>
        <v>4.137181379610567</v>
      </c>
      <c r="AU62" s="4">
        <f t="shared" si="75"/>
        <v>3.61816827508936</v>
      </c>
      <c r="AV62" s="4">
        <f t="shared" si="75"/>
        <v>1.5251175982126171</v>
      </c>
      <c r="AW62" s="4">
        <f t="shared" si="75"/>
        <v>-0.49676094188636455</v>
      </c>
      <c r="AY62" s="2">
        <f t="shared" si="65"/>
        <v>58.652405556170699</v>
      </c>
      <c r="AZ62" s="2">
        <f t="shared" si="65"/>
        <v>64.320482428137836</v>
      </c>
      <c r="BA62" s="2">
        <f t="shared" si="65"/>
        <v>58.376650663030389</v>
      </c>
      <c r="BB62" s="2">
        <f t="shared" si="65"/>
        <v>55.19602694557684</v>
      </c>
      <c r="BC62" s="2">
        <f t="shared" si="65"/>
        <v>56.898210751866749</v>
      </c>
      <c r="BD62" s="2">
        <f t="shared" si="65"/>
        <v>59.399124911460945</v>
      </c>
      <c r="BE62" s="2">
        <f t="shared" si="65"/>
        <v>59.494034509144548</v>
      </c>
      <c r="BF62" s="2">
        <f t="shared" si="65"/>
        <v>56.937290018927591</v>
      </c>
      <c r="BG62" s="2">
        <f t="shared" si="65"/>
        <v>57.903643865049524</v>
      </c>
      <c r="BH62" s="2">
        <f t="shared" si="65"/>
        <v>58.083938179145058</v>
      </c>
      <c r="BI62" s="2">
        <f t="shared" si="65"/>
        <v>59.471282362013554</v>
      </c>
      <c r="BJ62" s="2">
        <f t="shared" si="65"/>
        <v>64.685966840471025</v>
      </c>
      <c r="BK62" s="2">
        <f t="shared" si="65"/>
        <v>65.269028745033879</v>
      </c>
      <c r="BL62" s="2">
        <f t="shared" si="65"/>
        <v>66.160364697790527</v>
      </c>
      <c r="BM62" s="2">
        <f t="shared" si="65"/>
        <v>66.938574479130864</v>
      </c>
      <c r="BO62" s="2">
        <f t="shared" si="10"/>
        <v>69.119</v>
      </c>
      <c r="BP62" s="2">
        <f t="shared" si="11"/>
        <v>71.048000000000002</v>
      </c>
      <c r="BQ62" s="2">
        <f t="shared" si="12"/>
        <v>64.129000000000005</v>
      </c>
      <c r="BR62" s="2">
        <f t="shared" si="13"/>
        <v>61.418999999999997</v>
      </c>
      <c r="BS62" s="2">
        <f t="shared" si="14"/>
        <v>62.851999999999997</v>
      </c>
      <c r="BT62" s="2">
        <f t="shared" si="15"/>
        <v>62.435000000000002</v>
      </c>
      <c r="BU62" s="2">
        <f t="shared" si="16"/>
        <v>63.753999999999998</v>
      </c>
      <c r="BV62" s="2">
        <f t="shared" si="17"/>
        <v>61.031999999999996</v>
      </c>
      <c r="BW62" s="2">
        <f t="shared" si="18"/>
        <v>60.274000000000001</v>
      </c>
      <c r="BX62" s="2">
        <f t="shared" si="19"/>
        <v>60.872999999999998</v>
      </c>
      <c r="BY62" s="2">
        <f t="shared" si="20"/>
        <v>62.365000000000002</v>
      </c>
      <c r="BZ62" s="2">
        <f t="shared" si="21"/>
        <v>69.206000000000003</v>
      </c>
      <c r="CA62" s="2">
        <f t="shared" si="22"/>
        <v>69.338999999999999</v>
      </c>
      <c r="CB62" s="2">
        <f t="shared" si="23"/>
        <v>67.831000000000003</v>
      </c>
      <c r="CC62" s="2">
        <f t="shared" si="24"/>
        <v>66.445999999999998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67.539535365853666</v>
      </c>
      <c r="DL62" s="2">
        <f t="shared" si="76"/>
        <v>70.856660049158648</v>
      </c>
      <c r="DM62" s="2">
        <f t="shared" si="76"/>
        <v>63.727289640591948</v>
      </c>
      <c r="DN62" s="2">
        <f t="shared" si="76"/>
        <v>60.412001350511837</v>
      </c>
      <c r="DO62" s="2">
        <f t="shared" si="76"/>
        <v>61.842304567431057</v>
      </c>
      <c r="DP62" s="2">
        <f t="shared" si="76"/>
        <v>62.735287526427058</v>
      </c>
      <c r="DQ62" s="2">
        <f t="shared" si="76"/>
        <v>63.382716701902751</v>
      </c>
      <c r="DR62" s="2">
        <f t="shared" si="76"/>
        <v>60.98115031196825</v>
      </c>
      <c r="DS62" s="2">
        <f t="shared" si="76"/>
        <v>60.389446506225852</v>
      </c>
      <c r="DT62" s="2">
        <f t="shared" si="76"/>
        <v>60.981439024390248</v>
      </c>
      <c r="DU62" s="2">
        <f t="shared" si="76"/>
        <v>61.997488501742161</v>
      </c>
      <c r="DV62" s="2">
        <f t="shared" si="76"/>
        <v>68.126219873150134</v>
      </c>
      <c r="DW62" s="2">
        <f t="shared" si="76"/>
        <v>67.711086680761085</v>
      </c>
      <c r="DX62" s="2">
        <f t="shared" si="76"/>
        <v>68.334637456446018</v>
      </c>
      <c r="DY62" s="2">
        <f t="shared" si="76"/>
        <v>67.054161764705867</v>
      </c>
      <c r="EA62" s="2">
        <f t="shared" si="77"/>
        <v>44.860589589445041</v>
      </c>
      <c r="EB62" s="2">
        <f t="shared" si="77"/>
        <v>51.328418441099522</v>
      </c>
      <c r="EC62" s="2">
        <f t="shared" si="77"/>
        <v>47.549251202084506</v>
      </c>
      <c r="ED62" s="2">
        <f t="shared" si="77"/>
        <v>45.536844164189894</v>
      </c>
      <c r="EE62" s="2">
        <f t="shared" si="77"/>
        <v>47.439696867035487</v>
      </c>
      <c r="EF62" s="2">
        <f t="shared" si="77"/>
        <v>52.268388920103391</v>
      </c>
      <c r="EG62" s="2">
        <f t="shared" si="77"/>
        <v>50.897929178840059</v>
      </c>
      <c r="EH62" s="2">
        <f t="shared" si="77"/>
        <v>47.564721958670219</v>
      </c>
      <c r="EI62" s="2">
        <f t="shared" si="77"/>
        <v>51.315753627152368</v>
      </c>
      <c r="EJ62" s="2">
        <f t="shared" si="77"/>
        <v>50.791833294396426</v>
      </c>
      <c r="EK62" s="2">
        <f t="shared" si="77"/>
        <v>52.939013553786481</v>
      </c>
      <c r="EL62" s="2">
        <f t="shared" si="77"/>
        <v>57.078366667431631</v>
      </c>
      <c r="EM62" s="2">
        <f t="shared" si="77"/>
        <v>60.010830097916681</v>
      </c>
      <c r="EN62" s="2">
        <f t="shared" si="77"/>
        <v>60.910174679382429</v>
      </c>
      <c r="EO62" s="2">
        <f t="shared" si="77"/>
        <v>66.563080076378185</v>
      </c>
      <c r="EQ62" s="2">
        <f t="shared" si="78"/>
        <v>45.15629860600766</v>
      </c>
      <c r="ER62" s="2">
        <f t="shared" si="78"/>
        <v>52.215030781237921</v>
      </c>
      <c r="ES62" s="2">
        <f t="shared" si="78"/>
        <v>49.16056516008026</v>
      </c>
      <c r="ET62" s="2">
        <f t="shared" si="78"/>
        <v>44.802626478176741</v>
      </c>
      <c r="EU62" s="2">
        <f t="shared" si="78"/>
        <v>46.320379601689808</v>
      </c>
      <c r="EV62" s="2">
        <f t="shared" si="78"/>
        <v>49.51117390949188</v>
      </c>
      <c r="EW62" s="2">
        <f t="shared" si="78"/>
        <v>51.802885010613416</v>
      </c>
      <c r="EX62" s="2">
        <f t="shared" si="78"/>
        <v>49.70117872648968</v>
      </c>
      <c r="EY62" s="2">
        <f t="shared" si="78"/>
        <v>51.44252543381878</v>
      </c>
      <c r="EZ62" s="2">
        <f t="shared" si="78"/>
        <v>51.833046830105751</v>
      </c>
      <c r="FA62" s="2">
        <f t="shared" si="78"/>
        <v>53.508555041334503</v>
      </c>
      <c r="FB62" s="2">
        <f t="shared" si="78"/>
        <v>57.122497747454517</v>
      </c>
      <c r="FC62" s="2">
        <f t="shared" si="78"/>
        <v>58.104641746996904</v>
      </c>
      <c r="FD62" s="2">
        <f t="shared" si="78"/>
        <v>60.702133253387309</v>
      </c>
      <c r="FE62" s="2">
        <f t="shared" si="78"/>
        <v>68.682155091094998</v>
      </c>
      <c r="FG62" s="2">
        <f t="shared" si="79"/>
        <v>0.39186709884778054</v>
      </c>
      <c r="FH62" s="2">
        <f t="shared" si="79"/>
        <v>0.33470428550155629</v>
      </c>
      <c r="FI62" s="2">
        <f t="shared" si="79"/>
        <v>0.33073585742037903</v>
      </c>
      <c r="FJ62" s="2">
        <f t="shared" si="79"/>
        <v>0.35064945762903754</v>
      </c>
      <c r="FK62" s="2">
        <f t="shared" si="79"/>
        <v>0.34327679244767229</v>
      </c>
      <c r="FL62" s="2">
        <f t="shared" si="79"/>
        <v>0.31873118961235858</v>
      </c>
      <c r="FM62" s="2">
        <f t="shared" si="79"/>
        <v>0.31147471214820133</v>
      </c>
      <c r="FN62" s="2">
        <f t="shared" si="79"/>
        <v>0.30141420234903965</v>
      </c>
      <c r="FO62" s="2">
        <f t="shared" si="79"/>
        <v>0.27395730218305997</v>
      </c>
      <c r="FP62" s="2">
        <f t="shared" si="79"/>
        <v>0.28436003006670307</v>
      </c>
      <c r="FQ62" s="2">
        <f t="shared" si="79"/>
        <v>0.27887848446493047</v>
      </c>
      <c r="FR62" s="2">
        <f t="shared" si="79"/>
        <v>0.31139566215745107</v>
      </c>
      <c r="FS62" s="2">
        <f t="shared" si="79"/>
        <v>0.31713717818088916</v>
      </c>
      <c r="FT62" s="2">
        <f t="shared" si="79"/>
        <v>0.2928522809969864</v>
      </c>
      <c r="FU62" s="2">
        <f t="shared" si="79"/>
        <v>0.23541281547185533</v>
      </c>
      <c r="FW62" s="2">
        <f t="shared" si="67"/>
        <v>9.7279563474735202E-6</v>
      </c>
      <c r="FX62" s="2">
        <f t="shared" si="67"/>
        <v>9.624845039056997E-6</v>
      </c>
      <c r="FY62" s="2">
        <f t="shared" si="67"/>
        <v>1.1442076796616024E-5</v>
      </c>
      <c r="FZ62" s="2">
        <f t="shared" si="67"/>
        <v>1.1720508357160593E-5</v>
      </c>
      <c r="GA62" s="2">
        <f t="shared" si="67"/>
        <v>1.1472431251470642E-5</v>
      </c>
      <c r="GB62" s="2">
        <f t="shared" si="67"/>
        <v>1.2900923758235663E-5</v>
      </c>
      <c r="GC62" s="2">
        <f t="shared" si="67"/>
        <v>1.4815329904121007E-5</v>
      </c>
      <c r="GD62" s="2">
        <f t="shared" si="67"/>
        <v>1.9545184499351896E-5</v>
      </c>
      <c r="GE62" s="2">
        <f t="shared" si="67"/>
        <v>1.4047384281854885E-5</v>
      </c>
      <c r="GF62" s="2">
        <f t="shared" si="67"/>
        <v>1.5123222242927211E-5</v>
      </c>
      <c r="GG62" s="2">
        <f t="shared" si="67"/>
        <v>1.3388525655846981E-5</v>
      </c>
      <c r="GH62" s="2">
        <f t="shared" si="67"/>
        <v>1.204896661546305E-5</v>
      </c>
      <c r="GI62" s="2">
        <f t="shared" si="67"/>
        <v>1.0645209909686925E-5</v>
      </c>
      <c r="GJ62" s="2">
        <f t="shared" si="67"/>
        <v>9.1290241556939282E-6</v>
      </c>
      <c r="GK62" s="2">
        <f t="shared" si="67"/>
        <v>9.2669210645253268E-6</v>
      </c>
      <c r="GM62" s="86">
        <f t="shared" si="68"/>
        <v>2.9878443705167847E-3</v>
      </c>
      <c r="GN62" s="86">
        <f t="shared" si="68"/>
        <v>8.2781198523622552E-4</v>
      </c>
      <c r="GO62" s="86">
        <f t="shared" si="68"/>
        <v>7.0194744177509499E-4</v>
      </c>
      <c r="GP62" s="86">
        <f t="shared" si="68"/>
        <v>1.213798034682008E-3</v>
      </c>
      <c r="GQ62" s="86">
        <f t="shared" si="68"/>
        <v>1.0870511585048489E-3</v>
      </c>
      <c r="GR62" s="86">
        <f t="shared" si="68"/>
        <v>4.8857657882738956E-4</v>
      </c>
      <c r="GS62" s="86">
        <f t="shared" si="68"/>
        <v>3.6195367243892115E-4</v>
      </c>
      <c r="GT62" s="86">
        <f t="shared" si="68"/>
        <v>2.4788620568773405E-4</v>
      </c>
      <c r="GU62" s="86">
        <f t="shared" si="68"/>
        <v>1.049821812011232E-4</v>
      </c>
      <c r="GV62" s="86">
        <f t="shared" si="68"/>
        <v>1.3807955913625121E-4</v>
      </c>
      <c r="GW62" s="86">
        <f t="shared" si="68"/>
        <v>1.1951283646140249E-4</v>
      </c>
      <c r="GX62" s="86">
        <f t="shared" si="68"/>
        <v>3.8727735294606772E-4</v>
      </c>
      <c r="GY62" s="86">
        <f t="shared" si="68"/>
        <v>4.6825340928722484E-4</v>
      </c>
      <c r="GZ62" s="86">
        <f t="shared" si="68"/>
        <v>1.6330545990671754E-4</v>
      </c>
      <c r="HA62" s="86">
        <f t="shared" si="68"/>
        <v>4.6024626413748433E-6</v>
      </c>
      <c r="HC62" s="86">
        <f t="shared" si="73"/>
        <v>4.8762800340466069E-12</v>
      </c>
      <c r="HD62" s="86">
        <f t="shared" si="69"/>
        <v>2.4864048201106451E-14</v>
      </c>
      <c r="HE62" s="86">
        <f t="shared" si="69"/>
        <v>9.3423466691671199E-14</v>
      </c>
      <c r="HF62" s="86">
        <f t="shared" si="69"/>
        <v>1.5631566706450082E-13</v>
      </c>
      <c r="HG62" s="86">
        <f t="shared" si="69"/>
        <v>8.6892440711765591E-14</v>
      </c>
      <c r="HH62" s="86">
        <f t="shared" si="69"/>
        <v>1.9789535824326613E-14</v>
      </c>
      <c r="HI62" s="86">
        <f t="shared" si="69"/>
        <v>3.9478789107696972E-14</v>
      </c>
      <c r="HJ62" s="86">
        <f t="shared" si="69"/>
        <v>1.3712115322446339E-17</v>
      </c>
      <c r="HK62" s="86">
        <f t="shared" si="69"/>
        <v>7.7538107886833694E-15</v>
      </c>
      <c r="HL62" s="86">
        <f t="shared" si="69"/>
        <v>3.9406856757079906E-15</v>
      </c>
      <c r="HM62" s="86">
        <f t="shared" si="69"/>
        <v>2.052629998326787E-17</v>
      </c>
      <c r="HN62" s="86">
        <f t="shared" si="69"/>
        <v>1.6631973012002896E-17</v>
      </c>
      <c r="HO62" s="86">
        <f t="shared" si="69"/>
        <v>5.4563541273756438E-17</v>
      </c>
      <c r="HP62" s="86">
        <f t="shared" si="69"/>
        <v>7.4530234070112624E-16</v>
      </c>
      <c r="HQ62" s="86">
        <f t="shared" si="69"/>
        <v>4.1109167159760152E-22</v>
      </c>
      <c r="HS62" s="86">
        <f t="shared" si="70"/>
        <v>2.3718277177879077E-64</v>
      </c>
      <c r="HT62" s="86">
        <f t="shared" si="70"/>
        <v>5.1053214269907953E-78</v>
      </c>
      <c r="HU62" s="86">
        <f t="shared" si="70"/>
        <v>1.6588945587901535E-73</v>
      </c>
      <c r="HV62" s="86">
        <f t="shared" si="70"/>
        <v>4.9195727782795218E-72</v>
      </c>
      <c r="HW62" s="86">
        <f t="shared" si="70"/>
        <v>1.6506565836124797E-73</v>
      </c>
      <c r="HX62" s="86">
        <f t="shared" si="70"/>
        <v>1.3826114709909976E-78</v>
      </c>
      <c r="HY62" s="86">
        <f t="shared" si="70"/>
        <v>2.4131767145815384E-77</v>
      </c>
      <c r="HZ62" s="86">
        <f t="shared" si="70"/>
        <v>9.479588194831566E-97</v>
      </c>
      <c r="IA62" s="86">
        <f t="shared" si="70"/>
        <v>2.4807574197151356E-79</v>
      </c>
      <c r="IB62" s="86">
        <f t="shared" si="70"/>
        <v>1.1955656369131016E-82</v>
      </c>
      <c r="IC62" s="86">
        <f t="shared" si="70"/>
        <v>1.4120578393025178E-97</v>
      </c>
      <c r="ID62" s="86">
        <f t="shared" si="70"/>
        <v>6.8323321417157575E-100</v>
      </c>
      <c r="IE62" s="86">
        <f t="shared" si="70"/>
        <v>3.7799128764218799E-95</v>
      </c>
      <c r="IF62" s="86">
        <f t="shared" si="70"/>
        <v>2.3158608029262028E-54</v>
      </c>
      <c r="IG62" s="86">
        <f t="shared" si="70"/>
        <v>4.877393970647621E-38</v>
      </c>
      <c r="II62" s="86">
        <f t="shared" si="71"/>
        <v>3.9782510064625508E-167</v>
      </c>
      <c r="IJ62" s="86">
        <f t="shared" si="71"/>
        <v>6.252888023861709E-204</v>
      </c>
      <c r="IK62" s="86">
        <f t="shared" si="71"/>
        <v>2.0543166487231698E-193</v>
      </c>
      <c r="IL62" s="86">
        <f t="shared" si="71"/>
        <v>1.003290938401217E-190</v>
      </c>
      <c r="IM62" s="86">
        <f t="shared" si="71"/>
        <v>2.2682794983489183E-194</v>
      </c>
      <c r="IN62" s="86">
        <f t="shared" si="71"/>
        <v>8.1400213263574493E-209</v>
      </c>
      <c r="IO62" s="86">
        <f t="shared" si="71"/>
        <v>2.3049268447048502E-202</v>
      </c>
      <c r="IP62" s="86">
        <f t="shared" si="71"/>
        <v>1.4448043248955068E-255</v>
      </c>
      <c r="IQ62" s="86">
        <f t="shared" si="71"/>
        <v>6.2418914830669115E-208</v>
      </c>
      <c r="IR62" s="86">
        <f t="shared" si="71"/>
        <v>3.4508751200752796E-216</v>
      </c>
      <c r="IS62" s="86">
        <f t="shared" si="71"/>
        <v>7.1170984357336453E-258</v>
      </c>
      <c r="IT62" s="86">
        <f t="shared" si="71"/>
        <v>2.4102446455917662E-263</v>
      </c>
      <c r="IU62" s="86">
        <f t="shared" si="71"/>
        <v>1.0420723838150937E-249</v>
      </c>
      <c r="IV62" s="86">
        <f t="shared" si="71"/>
        <v>9.4770823183951202E-205</v>
      </c>
      <c r="IW62" s="86">
        <f t="shared" si="71"/>
        <v>7.1798420946215993E-199</v>
      </c>
      <c r="IY62" s="86">
        <f t="shared" si="72"/>
        <v>2.9878443753930646E-3</v>
      </c>
      <c r="IZ62" s="86">
        <f t="shared" si="72"/>
        <v>8.2781198526108953E-4</v>
      </c>
      <c r="JA62" s="86">
        <f t="shared" si="72"/>
        <v>7.0194744186851841E-4</v>
      </c>
      <c r="JB62" s="86">
        <f t="shared" si="72"/>
        <v>1.2137980348383237E-3</v>
      </c>
      <c r="JC62" s="86">
        <f t="shared" si="72"/>
        <v>1.0870511585917414E-3</v>
      </c>
      <c r="JD62" s="86">
        <f t="shared" si="72"/>
        <v>4.8857657884717907E-4</v>
      </c>
      <c r="JE62" s="86">
        <f t="shared" si="72"/>
        <v>3.6195367247839993E-4</v>
      </c>
      <c r="JF62" s="86">
        <f t="shared" si="72"/>
        <v>2.4788620568774776E-4</v>
      </c>
      <c r="JG62" s="86">
        <f t="shared" si="72"/>
        <v>1.0498218120887701E-4</v>
      </c>
      <c r="JH62" s="86">
        <f t="shared" si="72"/>
        <v>1.380795591401919E-4</v>
      </c>
      <c r="JI62" s="86">
        <f t="shared" si="72"/>
        <v>1.1951283646142302E-4</v>
      </c>
      <c r="JJ62" s="86">
        <f t="shared" si="72"/>
        <v>3.8727735294608436E-4</v>
      </c>
      <c r="JK62" s="86">
        <f t="shared" si="72"/>
        <v>4.6825340928727943E-4</v>
      </c>
      <c r="JL62" s="86">
        <f t="shared" si="72"/>
        <v>1.6330545990746284E-4</v>
      </c>
      <c r="JM62" s="86">
        <f t="shared" si="72"/>
        <v>4.6024626413748433E-6</v>
      </c>
    </row>
    <row r="63" spans="2:273" x14ac:dyDescent="0.25">
      <c r="B63" s="2">
        <v>36</v>
      </c>
      <c r="C63" s="37">
        <v>70.462999999999994</v>
      </c>
      <c r="D63" s="37">
        <v>72.778000000000006</v>
      </c>
      <c r="E63" s="37">
        <v>65.322999999999993</v>
      </c>
      <c r="F63" s="37">
        <v>62.015999999999998</v>
      </c>
      <c r="G63" s="37">
        <v>63.328000000000003</v>
      </c>
      <c r="H63" s="37">
        <v>63.935000000000002</v>
      </c>
      <c r="I63" s="37">
        <v>65.097999999999999</v>
      </c>
      <c r="J63" s="37">
        <v>62.741999999999997</v>
      </c>
      <c r="K63" s="37">
        <v>61.081000000000003</v>
      </c>
      <c r="L63" s="37">
        <v>61.444000000000003</v>
      </c>
      <c r="M63" s="37">
        <v>62.332999999999998</v>
      </c>
      <c r="N63" s="37">
        <v>70.031999999999996</v>
      </c>
      <c r="O63" s="37">
        <v>68.694000000000003</v>
      </c>
      <c r="P63" s="37">
        <v>67.400000000000006</v>
      </c>
      <c r="Q63" s="37">
        <v>65.891999999999996</v>
      </c>
      <c r="S63" s="4">
        <f t="shared" si="74"/>
        <v>61.417384707401339</v>
      </c>
      <c r="T63" s="4">
        <f t="shared" si="74"/>
        <v>65.282704124808774</v>
      </c>
      <c r="U63" s="4">
        <f t="shared" si="74"/>
        <v>59.277835265100876</v>
      </c>
      <c r="V63" s="4">
        <f t="shared" si="74"/>
        <v>56.635812430459907</v>
      </c>
      <c r="W63" s="4">
        <f t="shared" si="74"/>
        <v>58.160567452709806</v>
      </c>
      <c r="X63" s="4">
        <f t="shared" si="74"/>
        <v>59.990040299500386</v>
      </c>
      <c r="Y63" s="4">
        <f t="shared" si="74"/>
        <v>59.881125549461082</v>
      </c>
      <c r="Z63" s="4">
        <f t="shared" si="74"/>
        <v>57.231799483614409</v>
      </c>
      <c r="AA63" s="4">
        <f t="shared" si="74"/>
        <v>58.057302217806253</v>
      </c>
      <c r="AB63" s="4">
        <f t="shared" si="74"/>
        <v>58.265010735622923</v>
      </c>
      <c r="AC63" s="4">
        <f t="shared" si="74"/>
        <v>59.668708116969391</v>
      </c>
      <c r="AD63" s="4">
        <f t="shared" si="74"/>
        <v>65.173614608031755</v>
      </c>
      <c r="AE63" s="4">
        <f t="shared" si="74"/>
        <v>65.865629465329789</v>
      </c>
      <c r="AF63" s="4">
        <f t="shared" si="74"/>
        <v>66.36323494633109</v>
      </c>
      <c r="AG63" s="4">
        <f t="shared" si="74"/>
        <v>67.07650521064113</v>
      </c>
      <c r="AI63" s="4">
        <f t="shared" si="75"/>
        <v>9.0456152925986544</v>
      </c>
      <c r="AJ63" s="4">
        <f t="shared" si="75"/>
        <v>7.495295875191232</v>
      </c>
      <c r="AK63" s="4">
        <f t="shared" si="75"/>
        <v>6.0451647348991173</v>
      </c>
      <c r="AL63" s="4">
        <f t="shared" si="75"/>
        <v>5.3801875695400909</v>
      </c>
      <c r="AM63" s="4">
        <f t="shared" si="75"/>
        <v>5.167432547290197</v>
      </c>
      <c r="AN63" s="4">
        <f t="shared" si="75"/>
        <v>3.9449597004996164</v>
      </c>
      <c r="AO63" s="4">
        <f t="shared" si="75"/>
        <v>5.2168744505389171</v>
      </c>
      <c r="AP63" s="4">
        <f t="shared" si="75"/>
        <v>5.5102005163855878</v>
      </c>
      <c r="AQ63" s="4">
        <f t="shared" si="75"/>
        <v>3.0236977821937501</v>
      </c>
      <c r="AR63" s="4">
        <f t="shared" si="75"/>
        <v>3.1789892643770798</v>
      </c>
      <c r="AS63" s="4">
        <f t="shared" si="75"/>
        <v>2.6642918830306073</v>
      </c>
      <c r="AT63" s="4">
        <f t="shared" si="75"/>
        <v>4.8583853919682412</v>
      </c>
      <c r="AU63" s="4">
        <f t="shared" si="75"/>
        <v>2.8283705346702135</v>
      </c>
      <c r="AV63" s="4">
        <f t="shared" si="75"/>
        <v>1.0367650536689155</v>
      </c>
      <c r="AW63" s="4">
        <f t="shared" si="75"/>
        <v>-1.1845052106411345</v>
      </c>
      <c r="AY63" s="2">
        <f t="shared" si="65"/>
        <v>58.302352810603416</v>
      </c>
      <c r="AZ63" s="2">
        <f t="shared" si="65"/>
        <v>64.127800993971775</v>
      </c>
      <c r="BA63" s="2">
        <f t="shared" si="65"/>
        <v>58.234362861709286</v>
      </c>
      <c r="BB63" s="2">
        <f t="shared" si="65"/>
        <v>55.015281560770966</v>
      </c>
      <c r="BC63" s="2">
        <f t="shared" si="65"/>
        <v>56.676834493675528</v>
      </c>
      <c r="BD63" s="2">
        <f t="shared" si="65"/>
        <v>59.258944907633328</v>
      </c>
      <c r="BE63" s="2">
        <f t="shared" si="65"/>
        <v>59.287391354139721</v>
      </c>
      <c r="BF63" s="2">
        <f t="shared" si="65"/>
        <v>56.792752300727933</v>
      </c>
      <c r="BG63" s="2">
        <f t="shared" si="65"/>
        <v>57.861619483237675</v>
      </c>
      <c r="BH63" s="2">
        <f t="shared" si="65"/>
        <v>58.013991957759657</v>
      </c>
      <c r="BI63" s="2">
        <f t="shared" si="65"/>
        <v>59.452779812277001</v>
      </c>
      <c r="BJ63" s="2">
        <f t="shared" si="65"/>
        <v>64.588327799396211</v>
      </c>
      <c r="BK63" s="2">
        <f t="shared" si="65"/>
        <v>65.183344516631593</v>
      </c>
      <c r="BL63" s="2">
        <f t="shared" si="65"/>
        <v>66.125377308966264</v>
      </c>
      <c r="BM63" s="2">
        <f t="shared" si="65"/>
        <v>67.067794485670746</v>
      </c>
      <c r="BO63" s="2">
        <f t="shared" si="10"/>
        <v>70.462999999999994</v>
      </c>
      <c r="BP63" s="2">
        <f t="shared" si="11"/>
        <v>72.778000000000006</v>
      </c>
      <c r="BQ63" s="2">
        <f t="shared" si="12"/>
        <v>65.322999999999993</v>
      </c>
      <c r="BR63" s="2">
        <f t="shared" si="13"/>
        <v>62.015999999999998</v>
      </c>
      <c r="BS63" s="2">
        <f t="shared" si="14"/>
        <v>63.328000000000003</v>
      </c>
      <c r="BT63" s="2">
        <f t="shared" si="15"/>
        <v>63.935000000000002</v>
      </c>
      <c r="BU63" s="2">
        <f t="shared" si="16"/>
        <v>65.097999999999999</v>
      </c>
      <c r="BV63" s="2">
        <f t="shared" si="17"/>
        <v>62.741999999999997</v>
      </c>
      <c r="BW63" s="2">
        <f t="shared" si="18"/>
        <v>61.081000000000003</v>
      </c>
      <c r="BX63" s="2">
        <f t="shared" si="19"/>
        <v>61.444000000000003</v>
      </c>
      <c r="BY63" s="2">
        <f t="shared" si="20"/>
        <v>62.332999999999998</v>
      </c>
      <c r="BZ63" s="2">
        <f t="shared" si="21"/>
        <v>70.031999999999996</v>
      </c>
      <c r="CA63" s="2">
        <f t="shared" si="22"/>
        <v>68.694000000000003</v>
      </c>
      <c r="CB63" s="2">
        <f t="shared" si="23"/>
        <v>67.400000000000006</v>
      </c>
      <c r="CC63" s="2">
        <f t="shared" si="24"/>
        <v>65.891999999999996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67.799118292682934</v>
      </c>
      <c r="DL63" s="2">
        <f t="shared" si="76"/>
        <v>71.218446128082547</v>
      </c>
      <c r="DM63" s="2">
        <f t="shared" si="76"/>
        <v>64.062911658109314</v>
      </c>
      <c r="DN63" s="2">
        <f t="shared" si="76"/>
        <v>60.681155795046315</v>
      </c>
      <c r="DO63" s="2">
        <f t="shared" si="76"/>
        <v>62.036386327418093</v>
      </c>
      <c r="DP63" s="2">
        <f t="shared" si="76"/>
        <v>62.928171851404407</v>
      </c>
      <c r="DQ63" s="2">
        <f t="shared" si="76"/>
        <v>63.509623326286118</v>
      </c>
      <c r="DR63" s="2">
        <f t="shared" si="76"/>
        <v>61.201762336925711</v>
      </c>
      <c r="DS63" s="2">
        <f t="shared" si="76"/>
        <v>60.623888123598839</v>
      </c>
      <c r="DT63" s="2">
        <f t="shared" si="76"/>
        <v>61.220341463414641</v>
      </c>
      <c r="DU63" s="2">
        <f t="shared" si="76"/>
        <v>62.27974355400697</v>
      </c>
      <c r="DV63" s="2">
        <f t="shared" si="76"/>
        <v>68.395109332527966</v>
      </c>
      <c r="DW63" s="2">
        <f t="shared" si="76"/>
        <v>67.909800513440032</v>
      </c>
      <c r="DX63" s="2">
        <f t="shared" si="76"/>
        <v>68.553903832752638</v>
      </c>
      <c r="DY63" s="2">
        <f t="shared" si="76"/>
        <v>67.286588569518699</v>
      </c>
      <c r="EA63" s="2">
        <f t="shared" si="77"/>
        <v>44.861226724832413</v>
      </c>
      <c r="EB63" s="2">
        <f t="shared" si="77"/>
        <v>51.273748129961895</v>
      </c>
      <c r="EC63" s="2">
        <f t="shared" si="77"/>
        <v>47.477664168479862</v>
      </c>
      <c r="ED63" s="2">
        <f t="shared" si="77"/>
        <v>45.446165330548638</v>
      </c>
      <c r="EE63" s="2">
        <f t="shared" si="77"/>
        <v>47.325693093802442</v>
      </c>
      <c r="EF63" s="2">
        <f t="shared" si="77"/>
        <v>52.106383020564117</v>
      </c>
      <c r="EG63" s="2">
        <f t="shared" si="77"/>
        <v>50.775199092434889</v>
      </c>
      <c r="EH63" s="2">
        <f t="shared" si="77"/>
        <v>47.473014754198353</v>
      </c>
      <c r="EI63" s="2">
        <f t="shared" si="77"/>
        <v>51.18516915521851</v>
      </c>
      <c r="EJ63" s="2">
        <f t="shared" si="77"/>
        <v>50.654629209358212</v>
      </c>
      <c r="EK63" s="2">
        <f t="shared" si="77"/>
        <v>52.786009593794645</v>
      </c>
      <c r="EL63" s="2">
        <f t="shared" si="77"/>
        <v>56.910908718358939</v>
      </c>
      <c r="EM63" s="2">
        <f t="shared" si="77"/>
        <v>59.829330195323848</v>
      </c>
      <c r="EN63" s="2">
        <f t="shared" si="77"/>
        <v>60.777223973355987</v>
      </c>
      <c r="EO63" s="2">
        <f t="shared" si="77"/>
        <v>66.419624683406568</v>
      </c>
      <c r="EQ63" s="2">
        <f t="shared" si="78"/>
        <v>45.153201992905636</v>
      </c>
      <c r="ER63" s="2">
        <f t="shared" si="78"/>
        <v>52.149162998032594</v>
      </c>
      <c r="ES63" s="2">
        <f t="shared" si="78"/>
        <v>49.067948378072877</v>
      </c>
      <c r="ET63" s="2">
        <f t="shared" si="78"/>
        <v>44.721415910556878</v>
      </c>
      <c r="EU63" s="2">
        <f t="shared" si="78"/>
        <v>46.22082650718999</v>
      </c>
      <c r="EV63" s="2">
        <f t="shared" si="78"/>
        <v>49.385411349442528</v>
      </c>
      <c r="EW63" s="2">
        <f t="shared" si="78"/>
        <v>51.6680797338486</v>
      </c>
      <c r="EX63" s="2">
        <f t="shared" si="78"/>
        <v>49.580924902568313</v>
      </c>
      <c r="EY63" s="2">
        <f t="shared" si="78"/>
        <v>51.310253458428051</v>
      </c>
      <c r="EZ63" s="2">
        <f t="shared" si="78"/>
        <v>51.681827189142346</v>
      </c>
      <c r="FA63" s="2">
        <f t="shared" si="78"/>
        <v>53.347902140537336</v>
      </c>
      <c r="FB63" s="2">
        <f t="shared" si="78"/>
        <v>56.954411837723981</v>
      </c>
      <c r="FC63" s="2">
        <f t="shared" si="78"/>
        <v>57.949441905753766</v>
      </c>
      <c r="FD63" s="2">
        <f t="shared" si="78"/>
        <v>60.571851976939463</v>
      </c>
      <c r="FE63" s="2">
        <f t="shared" si="78"/>
        <v>68.506870788036494</v>
      </c>
      <c r="FG63" s="2">
        <f t="shared" si="79"/>
        <v>0.41402099091526878</v>
      </c>
      <c r="FH63" s="2">
        <f t="shared" si="79"/>
        <v>0.35551575528505153</v>
      </c>
      <c r="FI63" s="2">
        <f t="shared" si="79"/>
        <v>0.35143091785086156</v>
      </c>
      <c r="FJ63" s="2">
        <f t="shared" si="79"/>
        <v>0.37189815993190539</v>
      </c>
      <c r="FK63" s="2">
        <f t="shared" si="79"/>
        <v>0.36432939292723926</v>
      </c>
      <c r="FL63" s="2">
        <f t="shared" si="79"/>
        <v>0.33905563224774582</v>
      </c>
      <c r="FM63" s="2">
        <f t="shared" si="79"/>
        <v>0.33156163161799895</v>
      </c>
      <c r="FN63" s="2">
        <f t="shared" si="79"/>
        <v>0.32115494759371094</v>
      </c>
      <c r="FO63" s="2">
        <f t="shared" si="79"/>
        <v>0.29265312128075455</v>
      </c>
      <c r="FP63" s="2">
        <f t="shared" si="79"/>
        <v>0.3034690385106017</v>
      </c>
      <c r="FQ63" s="2">
        <f t="shared" si="79"/>
        <v>0.29777240464887811</v>
      </c>
      <c r="FR63" s="2">
        <f t="shared" si="79"/>
        <v>0.33147993802657139</v>
      </c>
      <c r="FS63" s="2">
        <f t="shared" si="79"/>
        <v>0.3374103173437879</v>
      </c>
      <c r="FT63" s="2">
        <f t="shared" si="79"/>
        <v>0.31228294233124626</v>
      </c>
      <c r="FU63" s="2">
        <f t="shared" si="79"/>
        <v>0.25239262649070021</v>
      </c>
      <c r="FW63" s="2">
        <f t="shared" si="67"/>
        <v>1.066648201716345E-5</v>
      </c>
      <c r="FX63" s="2">
        <f t="shared" si="67"/>
        <v>1.0553422926804303E-5</v>
      </c>
      <c r="FY63" s="2">
        <f t="shared" si="67"/>
        <v>1.2545973876447645E-5</v>
      </c>
      <c r="FZ63" s="2">
        <f t="shared" si="67"/>
        <v>1.2851267329467978E-5</v>
      </c>
      <c r="GA63" s="2">
        <f t="shared" si="67"/>
        <v>1.2579256800771265E-5</v>
      </c>
      <c r="GB63" s="2">
        <f t="shared" si="67"/>
        <v>1.4145564004623669E-5</v>
      </c>
      <c r="GC63" s="2">
        <f t="shared" si="67"/>
        <v>1.6244662989125323E-5</v>
      </c>
      <c r="GD63" s="2">
        <f t="shared" si="67"/>
        <v>2.1430828231362118E-5</v>
      </c>
      <c r="GE63" s="2">
        <f t="shared" si="67"/>
        <v>1.5402629703233461E-5</v>
      </c>
      <c r="GF63" s="2">
        <f t="shared" si="67"/>
        <v>1.6582259250266201E-5</v>
      </c>
      <c r="GG63" s="2">
        <f t="shared" si="67"/>
        <v>1.4680207497704039E-5</v>
      </c>
      <c r="GH63" s="2">
        <f t="shared" si="67"/>
        <v>1.3211413822138384E-5</v>
      </c>
      <c r="GI63" s="2">
        <f t="shared" si="67"/>
        <v>1.1672228571602579E-5</v>
      </c>
      <c r="GJ63" s="2">
        <f t="shared" si="67"/>
        <v>1.0009767122662597E-5</v>
      </c>
      <c r="GK63" s="2">
        <f t="shared" si="67"/>
        <v>1.0160967808159522E-5</v>
      </c>
      <c r="GM63" s="86">
        <f t="shared" si="68"/>
        <v>4.0956835456254313E-3</v>
      </c>
      <c r="GN63" s="86">
        <f t="shared" si="68"/>
        <v>1.2367759858078239E-3</v>
      </c>
      <c r="GO63" s="86">
        <f t="shared" si="68"/>
        <v>1.0653443622272213E-3</v>
      </c>
      <c r="GP63" s="86">
        <f t="shared" si="68"/>
        <v>1.7740506471976638E-3</v>
      </c>
      <c r="GQ63" s="86">
        <f t="shared" si="68"/>
        <v>1.5881255981771054E-3</v>
      </c>
      <c r="GR63" s="86">
        <f t="shared" si="68"/>
        <v>7.591506798366761E-4</v>
      </c>
      <c r="GS63" s="86">
        <f t="shared" si="68"/>
        <v>5.7624323187840574E-4</v>
      </c>
      <c r="GT63" s="86">
        <f t="shared" si="68"/>
        <v>4.0493826450723662E-4</v>
      </c>
      <c r="GU63" s="86">
        <f t="shared" si="68"/>
        <v>1.7790682023874322E-4</v>
      </c>
      <c r="GV63" s="86">
        <f t="shared" si="68"/>
        <v>2.3259893150560601E-4</v>
      </c>
      <c r="GW63" s="86">
        <f t="shared" si="68"/>
        <v>2.0198347156329366E-4</v>
      </c>
      <c r="GX63" s="86">
        <f t="shared" si="68"/>
        <v>6.1049854877256548E-4</v>
      </c>
      <c r="GY63" s="86">
        <f t="shared" si="68"/>
        <v>7.2907487976352821E-4</v>
      </c>
      <c r="GZ63" s="86">
        <f t="shared" si="68"/>
        <v>2.7557975448091977E-4</v>
      </c>
      <c r="HA63" s="86">
        <f t="shared" si="68"/>
        <v>9.9001554795794185E-6</v>
      </c>
      <c r="HC63" s="86">
        <f t="shared" si="73"/>
        <v>1.18277830261514E-11</v>
      </c>
      <c r="HD63" s="86">
        <f t="shared" si="69"/>
        <v>7.2946743071394822E-14</v>
      </c>
      <c r="HE63" s="86">
        <f t="shared" si="69"/>
        <v>2.6442087115818711E-13</v>
      </c>
      <c r="HF63" s="86">
        <f t="shared" si="69"/>
        <v>4.3612600180036708E-13</v>
      </c>
      <c r="HG63" s="86">
        <f t="shared" si="69"/>
        <v>2.4695133513896035E-13</v>
      </c>
      <c r="HH63" s="86">
        <f t="shared" si="69"/>
        <v>6.073848108195937E-14</v>
      </c>
      <c r="HI63" s="86">
        <f t="shared" si="69"/>
        <v>1.1917335132030125E-13</v>
      </c>
      <c r="HJ63" s="86">
        <f t="shared" si="69"/>
        <v>5.7505449153299002E-17</v>
      </c>
      <c r="HK63" s="86">
        <f t="shared" si="69"/>
        <v>2.4358819867613875E-14</v>
      </c>
      <c r="HL63" s="86">
        <f t="shared" si="69"/>
        <v>1.2921404344805217E-14</v>
      </c>
      <c r="HM63" s="86">
        <f t="shared" si="69"/>
        <v>8.1954353423001191E-17</v>
      </c>
      <c r="HN63" s="86">
        <f t="shared" si="69"/>
        <v>6.6779100704562994E-17</v>
      </c>
      <c r="HO63" s="86">
        <f t="shared" si="69"/>
        <v>2.0378015245814151E-16</v>
      </c>
      <c r="HP63" s="86">
        <f t="shared" si="69"/>
        <v>2.5717363864506692E-15</v>
      </c>
      <c r="HQ63" s="86">
        <f t="shared" si="69"/>
        <v>2.4574300160541042E-21</v>
      </c>
      <c r="HS63" s="86">
        <f t="shared" si="70"/>
        <v>4.777116397498455E-63</v>
      </c>
      <c r="HT63" s="86">
        <f t="shared" si="70"/>
        <v>1.9844040780711803E-76</v>
      </c>
      <c r="HU63" s="86">
        <f t="shared" si="70"/>
        <v>5.5442993098759027E-72</v>
      </c>
      <c r="HV63" s="86">
        <f t="shared" si="70"/>
        <v>1.5588471198924582E-70</v>
      </c>
      <c r="HW63" s="86">
        <f t="shared" si="70"/>
        <v>5.5699043223415568E-72</v>
      </c>
      <c r="HX63" s="86">
        <f t="shared" si="70"/>
        <v>6.2675140208232603E-77</v>
      </c>
      <c r="HY63" s="86">
        <f t="shared" si="70"/>
        <v>1.0467299783944306E-75</v>
      </c>
      <c r="HZ63" s="86">
        <f t="shared" si="70"/>
        <v>1.2396192178364238E-94</v>
      </c>
      <c r="IA63" s="86">
        <f t="shared" si="70"/>
        <v>1.1696487598255819E-77</v>
      </c>
      <c r="IB63" s="86">
        <f t="shared" si="70"/>
        <v>6.7886752846006561E-81</v>
      </c>
      <c r="IC63" s="86">
        <f t="shared" si="70"/>
        <v>1.6351842264249343E-95</v>
      </c>
      <c r="ID63" s="86">
        <f t="shared" si="70"/>
        <v>8.4274290599203742E-98</v>
      </c>
      <c r="IE63" s="86">
        <f t="shared" si="70"/>
        <v>3.4855577848446933E-93</v>
      </c>
      <c r="IF63" s="86">
        <f t="shared" si="70"/>
        <v>2.8554100174626075E-53</v>
      </c>
      <c r="IG63" s="86">
        <f t="shared" si="70"/>
        <v>2.6887694890744528E-37</v>
      </c>
      <c r="II63" s="86">
        <f t="shared" si="71"/>
        <v>1.6754988996476484E-164</v>
      </c>
      <c r="IJ63" s="86">
        <f t="shared" si="71"/>
        <v>1.0046143421606475E-200</v>
      </c>
      <c r="IK63" s="86">
        <f t="shared" si="71"/>
        <v>2.4988326336184534E-190</v>
      </c>
      <c r="IL63" s="86">
        <f t="shared" si="71"/>
        <v>1.1210049913792184E-187</v>
      </c>
      <c r="IM63" s="86">
        <f t="shared" si="71"/>
        <v>2.8635071277038023E-191</v>
      </c>
      <c r="IN63" s="86">
        <f t="shared" si="71"/>
        <v>1.9017333598333607E-205</v>
      </c>
      <c r="IO63" s="86">
        <f t="shared" si="71"/>
        <v>4.6408354172589632E-199</v>
      </c>
      <c r="IP63" s="86">
        <f t="shared" si="71"/>
        <v>2.7988138563995163E-251</v>
      </c>
      <c r="IQ63" s="86">
        <f t="shared" si="71"/>
        <v>1.4958638923914683E-204</v>
      </c>
      <c r="IR63" s="86">
        <f t="shared" si="71"/>
        <v>1.1918308954172622E-212</v>
      </c>
      <c r="IS63" s="86">
        <f t="shared" si="71"/>
        <v>1.0794608778121491E-253</v>
      </c>
      <c r="IT63" s="86">
        <f t="shared" si="71"/>
        <v>4.0995735616124168E-259</v>
      </c>
      <c r="IU63" s="86">
        <f t="shared" si="71"/>
        <v>9.6537429017253782E-246</v>
      </c>
      <c r="IV63" s="86">
        <f t="shared" si="71"/>
        <v>1.5169855930313482E-201</v>
      </c>
      <c r="IW63" s="86">
        <f t="shared" si="71"/>
        <v>9.3663319455304776E-196</v>
      </c>
      <c r="IY63" s="86">
        <f t="shared" si="72"/>
        <v>4.0956835574532139E-3</v>
      </c>
      <c r="IZ63" s="86">
        <f t="shared" si="72"/>
        <v>1.2367759858807705E-3</v>
      </c>
      <c r="JA63" s="86">
        <f t="shared" si="72"/>
        <v>1.0653443624916421E-3</v>
      </c>
      <c r="JB63" s="86">
        <f t="shared" si="72"/>
        <v>1.7740506476337898E-3</v>
      </c>
      <c r="JC63" s="86">
        <f t="shared" si="72"/>
        <v>1.5881255984240567E-3</v>
      </c>
      <c r="JD63" s="86">
        <f t="shared" si="72"/>
        <v>7.5915067989741462E-4</v>
      </c>
      <c r="JE63" s="86">
        <f t="shared" si="72"/>
        <v>5.7624323199757907E-4</v>
      </c>
      <c r="JF63" s="86">
        <f t="shared" si="72"/>
        <v>4.0493826450729414E-4</v>
      </c>
      <c r="JG63" s="86">
        <f t="shared" si="72"/>
        <v>1.7790682026310204E-4</v>
      </c>
      <c r="JH63" s="86">
        <f t="shared" si="72"/>
        <v>2.3259893151852742E-4</v>
      </c>
      <c r="JI63" s="86">
        <f t="shared" si="72"/>
        <v>2.0198347156337562E-4</v>
      </c>
      <c r="JJ63" s="86">
        <f t="shared" si="72"/>
        <v>6.1049854877263227E-4</v>
      </c>
      <c r="JK63" s="86">
        <f t="shared" si="72"/>
        <v>7.2907487976373204E-4</v>
      </c>
      <c r="JL63" s="86">
        <f t="shared" si="72"/>
        <v>2.755797544834915E-4</v>
      </c>
      <c r="JM63" s="86">
        <f t="shared" si="72"/>
        <v>9.9001554795794201E-6</v>
      </c>
    </row>
    <row r="64" spans="2:273" x14ac:dyDescent="0.25">
      <c r="B64" s="2">
        <v>37</v>
      </c>
      <c r="C64" s="37">
        <v>71.045000000000002</v>
      </c>
      <c r="D64" s="37">
        <v>74.078999999999994</v>
      </c>
      <c r="E64" s="37">
        <v>66.581000000000003</v>
      </c>
      <c r="F64" s="37">
        <v>63.323</v>
      </c>
      <c r="G64" s="37">
        <v>63.689</v>
      </c>
      <c r="H64" s="37">
        <v>65.403000000000006</v>
      </c>
      <c r="I64" s="37">
        <v>66.049000000000007</v>
      </c>
      <c r="J64" s="37">
        <v>62.484000000000002</v>
      </c>
      <c r="K64" s="37">
        <v>61.015999999999998</v>
      </c>
      <c r="L64" s="37">
        <v>62.475999999999999</v>
      </c>
      <c r="M64" s="37">
        <v>62.619</v>
      </c>
      <c r="N64" s="37">
        <v>71.475999999999999</v>
      </c>
      <c r="O64" s="37">
        <v>69.418999999999997</v>
      </c>
      <c r="P64" s="37">
        <v>69.492000000000004</v>
      </c>
      <c r="Q64" s="37">
        <v>67.308000000000007</v>
      </c>
      <c r="S64" s="4">
        <f t="shared" si="74"/>
        <v>62.043221327313169</v>
      </c>
      <c r="T64" s="4">
        <f t="shared" si="74"/>
        <v>65.559790532861001</v>
      </c>
      <c r="U64" s="4">
        <f t="shared" si="74"/>
        <v>59.58120748534256</v>
      </c>
      <c r="V64" s="4">
        <f t="shared" si="74"/>
        <v>57.082726977597467</v>
      </c>
      <c r="W64" s="4">
        <f t="shared" si="74"/>
        <v>58.51480606148727</v>
      </c>
      <c r="X64" s="4">
        <f t="shared" si="74"/>
        <v>60.183596488302797</v>
      </c>
      <c r="Y64" s="4">
        <f t="shared" si="74"/>
        <v>59.96486883800786</v>
      </c>
      <c r="Z64" s="4">
        <f t="shared" si="74"/>
        <v>57.310451602540923</v>
      </c>
      <c r="AA64" s="4">
        <f t="shared" si="74"/>
        <v>58.115026952301221</v>
      </c>
      <c r="AB64" s="4">
        <f t="shared" si="74"/>
        <v>58.324881416923439</v>
      </c>
      <c r="AC64" s="4">
        <f t="shared" si="74"/>
        <v>59.758573279443908</v>
      </c>
      <c r="AD64" s="4">
        <f t="shared" si="74"/>
        <v>65.347223802578156</v>
      </c>
      <c r="AE64" s="4">
        <f t="shared" si="74"/>
        <v>66.092674672842591</v>
      </c>
      <c r="AF64" s="4">
        <f t="shared" si="74"/>
        <v>66.45315743136257</v>
      </c>
      <c r="AG64" s="4">
        <f t="shared" si="74"/>
        <v>67.200915781428421</v>
      </c>
      <c r="AI64" s="4">
        <f t="shared" si="75"/>
        <v>9.0017786726868323</v>
      </c>
      <c r="AJ64" s="4">
        <f t="shared" si="75"/>
        <v>8.5192094671389924</v>
      </c>
      <c r="AK64" s="4">
        <f t="shared" si="75"/>
        <v>6.9997925146574431</v>
      </c>
      <c r="AL64" s="4">
        <f t="shared" si="75"/>
        <v>6.2402730224025333</v>
      </c>
      <c r="AM64" s="4">
        <f t="shared" si="75"/>
        <v>5.1741939385127296</v>
      </c>
      <c r="AN64" s="4">
        <f t="shared" si="75"/>
        <v>5.2194035116972088</v>
      </c>
      <c r="AO64" s="4">
        <f t="shared" si="75"/>
        <v>6.084131161992147</v>
      </c>
      <c r="AP64" s="4">
        <f t="shared" si="75"/>
        <v>5.1735483974590792</v>
      </c>
      <c r="AQ64" s="4">
        <f t="shared" si="75"/>
        <v>2.900973047698777</v>
      </c>
      <c r="AR64" s="4">
        <f t="shared" si="75"/>
        <v>4.1511185830765598</v>
      </c>
      <c r="AS64" s="4">
        <f t="shared" si="75"/>
        <v>2.8604267205560916</v>
      </c>
      <c r="AT64" s="4">
        <f t="shared" si="75"/>
        <v>6.1287761974218427</v>
      </c>
      <c r="AU64" s="4">
        <f t="shared" si="75"/>
        <v>3.3263253271574058</v>
      </c>
      <c r="AV64" s="4">
        <f t="shared" si="75"/>
        <v>3.0388425686374347</v>
      </c>
      <c r="AW64" s="4">
        <f t="shared" si="75"/>
        <v>0.10708421857158612</v>
      </c>
      <c r="AY64" s="2">
        <f t="shared" si="65"/>
        <v>57.932628532950467</v>
      </c>
      <c r="AZ64" s="2">
        <f t="shared" si="65"/>
        <v>63.906363573695863</v>
      </c>
      <c r="BA64" s="2">
        <f t="shared" si="65"/>
        <v>58.065470186860118</v>
      </c>
      <c r="BB64" s="2">
        <f t="shared" si="65"/>
        <v>54.811337025914234</v>
      </c>
      <c r="BC64" s="2">
        <f t="shared" si="65"/>
        <v>56.434489976487022</v>
      </c>
      <c r="BD64" s="2">
        <f t="shared" si="65"/>
        <v>59.097507731028614</v>
      </c>
      <c r="BE64" s="2">
        <f t="shared" si="65"/>
        <v>59.062505524379525</v>
      </c>
      <c r="BF64" s="2">
        <f t="shared" si="65"/>
        <v>56.626606168282429</v>
      </c>
      <c r="BG64" s="2">
        <f t="shared" si="65"/>
        <v>57.798814360120694</v>
      </c>
      <c r="BH64" s="2">
        <f t="shared" si="65"/>
        <v>57.921968346156973</v>
      </c>
      <c r="BI64" s="2">
        <f t="shared" si="65"/>
        <v>59.410713975361844</v>
      </c>
      <c r="BJ64" s="2">
        <f t="shared" si="65"/>
        <v>64.465617492388603</v>
      </c>
      <c r="BK64" s="2">
        <f t="shared" si="65"/>
        <v>65.07703236288377</v>
      </c>
      <c r="BL64" s="2">
        <f t="shared" si="65"/>
        <v>66.071148479898213</v>
      </c>
      <c r="BM64" s="2">
        <f t="shared" si="65"/>
        <v>67.183265502189386</v>
      </c>
      <c r="BO64" s="2">
        <f t="shared" si="10"/>
        <v>71.045000000000002</v>
      </c>
      <c r="BP64" s="2">
        <f t="shared" si="11"/>
        <v>74.078999999999994</v>
      </c>
      <c r="BQ64" s="2">
        <f t="shared" si="12"/>
        <v>66.581000000000003</v>
      </c>
      <c r="BR64" s="2">
        <f t="shared" si="13"/>
        <v>63.323</v>
      </c>
      <c r="BS64" s="2">
        <f t="shared" si="14"/>
        <v>63.689</v>
      </c>
      <c r="BT64" s="2">
        <f t="shared" si="15"/>
        <v>65.403000000000006</v>
      </c>
      <c r="BU64" s="2">
        <f t="shared" si="16"/>
        <v>66.049000000000007</v>
      </c>
      <c r="BV64" s="2">
        <f t="shared" si="17"/>
        <v>62.484000000000002</v>
      </c>
      <c r="BW64" s="2">
        <f t="shared" si="18"/>
        <v>61.015999999999998</v>
      </c>
      <c r="BX64" s="2">
        <f t="shared" si="19"/>
        <v>62.475999999999999</v>
      </c>
      <c r="BY64" s="2">
        <f t="shared" si="20"/>
        <v>62.619</v>
      </c>
      <c r="BZ64" s="2">
        <f t="shared" si="21"/>
        <v>71.475999999999999</v>
      </c>
      <c r="CA64" s="2">
        <f t="shared" si="22"/>
        <v>69.418999999999997</v>
      </c>
      <c r="CB64" s="2">
        <f t="shared" si="23"/>
        <v>69.492000000000004</v>
      </c>
      <c r="CC64" s="2">
        <f t="shared" si="24"/>
        <v>67.308000000000007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68.058701219512201</v>
      </c>
      <c r="DL64" s="2">
        <f t="shared" si="76"/>
        <v>71.58023220700646</v>
      </c>
      <c r="DM64" s="2">
        <f t="shared" si="76"/>
        <v>64.39853367562668</v>
      </c>
      <c r="DN64" s="2">
        <f t="shared" si="76"/>
        <v>60.950310239580794</v>
      </c>
      <c r="DO64" s="2">
        <f t="shared" si="76"/>
        <v>62.230468087405129</v>
      </c>
      <c r="DP64" s="2">
        <f t="shared" si="76"/>
        <v>63.121056176381757</v>
      </c>
      <c r="DQ64" s="2">
        <f t="shared" si="76"/>
        <v>63.636529950669491</v>
      </c>
      <c r="DR64" s="2">
        <f t="shared" si="76"/>
        <v>61.422374361883172</v>
      </c>
      <c r="DS64" s="2">
        <f t="shared" si="76"/>
        <v>60.858329740971826</v>
      </c>
      <c r="DT64" s="2">
        <f t="shared" si="76"/>
        <v>61.459243902439027</v>
      </c>
      <c r="DU64" s="2">
        <f t="shared" si="76"/>
        <v>62.561998606271771</v>
      </c>
      <c r="DV64" s="2">
        <f t="shared" si="76"/>
        <v>68.663998791905797</v>
      </c>
      <c r="DW64" s="2">
        <f t="shared" si="76"/>
        <v>68.10851434611898</v>
      </c>
      <c r="DX64" s="2">
        <f t="shared" si="76"/>
        <v>68.773170209059259</v>
      </c>
      <c r="DY64" s="2">
        <f t="shared" si="76"/>
        <v>67.519015374331531</v>
      </c>
      <c r="EA64" s="2">
        <f t="shared" si="77"/>
        <v>44.861863860219792</v>
      </c>
      <c r="EB64" s="2">
        <f t="shared" si="77"/>
        <v>51.219077818824267</v>
      </c>
      <c r="EC64" s="2">
        <f t="shared" si="77"/>
        <v>47.406077134875218</v>
      </c>
      <c r="ED64" s="2">
        <f t="shared" si="77"/>
        <v>45.355486496907382</v>
      </c>
      <c r="EE64" s="2">
        <f t="shared" si="77"/>
        <v>47.211689320569398</v>
      </c>
      <c r="EF64" s="2">
        <f t="shared" si="77"/>
        <v>51.944377121024843</v>
      </c>
      <c r="EG64" s="2">
        <f t="shared" si="77"/>
        <v>50.652469006029719</v>
      </c>
      <c r="EH64" s="2">
        <f t="shared" si="77"/>
        <v>47.381307549726479</v>
      </c>
      <c r="EI64" s="2">
        <f t="shared" si="77"/>
        <v>51.054584683284645</v>
      </c>
      <c r="EJ64" s="2">
        <f t="shared" si="77"/>
        <v>50.517425124319999</v>
      </c>
      <c r="EK64" s="2">
        <f t="shared" si="77"/>
        <v>52.63300563380281</v>
      </c>
      <c r="EL64" s="2">
        <f t="shared" si="77"/>
        <v>56.743450769286248</v>
      </c>
      <c r="EM64" s="2">
        <f t="shared" si="77"/>
        <v>59.647830292731022</v>
      </c>
      <c r="EN64" s="2">
        <f t="shared" si="77"/>
        <v>60.644273267329538</v>
      </c>
      <c r="EO64" s="2">
        <f t="shared" si="77"/>
        <v>66.276169290434936</v>
      </c>
      <c r="EQ64" s="2">
        <f t="shared" si="78"/>
        <v>45.150105379803612</v>
      </c>
      <c r="ER64" s="2">
        <f t="shared" si="78"/>
        <v>52.083295214827267</v>
      </c>
      <c r="ES64" s="2">
        <f t="shared" si="78"/>
        <v>48.975331596065494</v>
      </c>
      <c r="ET64" s="2">
        <f t="shared" si="78"/>
        <v>44.640205342937008</v>
      </c>
      <c r="EU64" s="2">
        <f t="shared" si="78"/>
        <v>46.121273412690165</v>
      </c>
      <c r="EV64" s="2">
        <f t="shared" si="78"/>
        <v>49.259648789393168</v>
      </c>
      <c r="EW64" s="2">
        <f t="shared" si="78"/>
        <v>51.533274457083785</v>
      </c>
      <c r="EX64" s="2">
        <f t="shared" si="78"/>
        <v>49.460671078646939</v>
      </c>
      <c r="EY64" s="2">
        <f t="shared" si="78"/>
        <v>51.177981483037314</v>
      </c>
      <c r="EZ64" s="2">
        <f t="shared" si="78"/>
        <v>51.530607548178942</v>
      </c>
      <c r="FA64" s="2">
        <f t="shared" si="78"/>
        <v>53.187249239740169</v>
      </c>
      <c r="FB64" s="2">
        <f t="shared" si="78"/>
        <v>56.786325927993452</v>
      </c>
      <c r="FC64" s="2">
        <f t="shared" si="78"/>
        <v>57.794242064510634</v>
      </c>
      <c r="FD64" s="2">
        <f t="shared" si="78"/>
        <v>60.44157070049161</v>
      </c>
      <c r="FE64" s="2">
        <f t="shared" si="78"/>
        <v>68.33158648497799</v>
      </c>
      <c r="FG64" s="2">
        <f t="shared" si="79"/>
        <v>0.4365283034434555</v>
      </c>
      <c r="FH64" s="2">
        <f t="shared" si="79"/>
        <v>0.37688819049134153</v>
      </c>
      <c r="FI64" s="2">
        <f t="shared" si="79"/>
        <v>0.37269979539589992</v>
      </c>
      <c r="FJ64" s="2">
        <f t="shared" si="79"/>
        <v>0.39365389669378631</v>
      </c>
      <c r="FK64" s="2">
        <f t="shared" si="79"/>
        <v>0.38591440495536711</v>
      </c>
      <c r="FL64" s="2">
        <f t="shared" si="79"/>
        <v>0.35999126256855091</v>
      </c>
      <c r="FM64" s="2">
        <f t="shared" si="79"/>
        <v>0.35228116493005468</v>
      </c>
      <c r="FN64" s="2">
        <f t="shared" si="79"/>
        <v>0.34155645859743877</v>
      </c>
      <c r="FO64" s="2">
        <f t="shared" si="79"/>
        <v>0.31207640007469539</v>
      </c>
      <c r="FP64" s="2">
        <f t="shared" si="79"/>
        <v>0.32328208406229314</v>
      </c>
      <c r="FQ64" s="2">
        <f t="shared" si="79"/>
        <v>0.31738299755398958</v>
      </c>
      <c r="FR64" s="2">
        <f t="shared" si="79"/>
        <v>0.35219705609512131</v>
      </c>
      <c r="FS64" s="2">
        <f t="shared" si="79"/>
        <v>0.3582994284236396</v>
      </c>
      <c r="FT64" s="2">
        <f t="shared" si="79"/>
        <v>0.33239682133649517</v>
      </c>
      <c r="FU64" s="2">
        <f t="shared" si="79"/>
        <v>0.27016440446490519</v>
      </c>
      <c r="FW64" s="2">
        <f t="shared" si="67"/>
        <v>1.1695552925679076E-5</v>
      </c>
      <c r="FX64" s="2">
        <f t="shared" si="67"/>
        <v>1.1571586352016199E-5</v>
      </c>
      <c r="FY64" s="2">
        <f t="shared" si="67"/>
        <v>1.3756370154018548E-5</v>
      </c>
      <c r="FZ64" s="2">
        <f t="shared" si="67"/>
        <v>1.4091116948456722E-5</v>
      </c>
      <c r="GA64" s="2">
        <f t="shared" si="67"/>
        <v>1.3792864066380638E-5</v>
      </c>
      <c r="GB64" s="2">
        <f t="shared" si="67"/>
        <v>1.551028133573969E-5</v>
      </c>
      <c r="GC64" s="2">
        <f t="shared" si="67"/>
        <v>1.7811890855481187E-5</v>
      </c>
      <c r="GD64" s="2">
        <f t="shared" si="67"/>
        <v>2.3498387295533085E-5</v>
      </c>
      <c r="GE64" s="2">
        <f t="shared" si="67"/>
        <v>1.6888622536066935E-5</v>
      </c>
      <c r="GF64" s="2">
        <f t="shared" si="67"/>
        <v>1.818205662257523E-5</v>
      </c>
      <c r="GG64" s="2">
        <f t="shared" si="67"/>
        <v>1.6096504638289723E-5</v>
      </c>
      <c r="GH64" s="2">
        <f t="shared" si="67"/>
        <v>1.4486008732138966E-5</v>
      </c>
      <c r="GI64" s="2">
        <f t="shared" si="67"/>
        <v>1.279832971676353E-5</v>
      </c>
      <c r="GJ64" s="2">
        <f t="shared" si="67"/>
        <v>1.0975480799182173E-5</v>
      </c>
      <c r="GK64" s="2">
        <f t="shared" si="67"/>
        <v>1.1141268731442012E-5</v>
      </c>
      <c r="GM64" s="86">
        <f t="shared" si="68"/>
        <v>5.564332467376738E-3</v>
      </c>
      <c r="GN64" s="86">
        <f t="shared" si="68"/>
        <v>1.825798498832322E-3</v>
      </c>
      <c r="GO64" s="86">
        <f t="shared" si="68"/>
        <v>1.596556802827785E-3</v>
      </c>
      <c r="GP64" s="86">
        <f t="shared" si="68"/>
        <v>2.5638078662146829E-3</v>
      </c>
      <c r="GQ64" s="86">
        <f t="shared" si="68"/>
        <v>2.2946113235523717E-3</v>
      </c>
      <c r="GR64" s="86">
        <f t="shared" si="68"/>
        <v>1.1638001268647945E-3</v>
      </c>
      <c r="GS64" s="86">
        <f t="shared" si="68"/>
        <v>9.0425073588868159E-4</v>
      </c>
      <c r="GT64" s="86">
        <f t="shared" si="68"/>
        <v>6.5140625722511761E-4</v>
      </c>
      <c r="GU64" s="86">
        <f t="shared" si="68"/>
        <v>2.9667187421192836E-4</v>
      </c>
      <c r="GV64" s="86">
        <f t="shared" si="68"/>
        <v>3.8551343910067849E-4</v>
      </c>
      <c r="GW64" s="86">
        <f t="shared" si="68"/>
        <v>3.3588911372012996E-4</v>
      </c>
      <c r="GX64" s="86">
        <f t="shared" si="68"/>
        <v>9.4905777469667259E-4</v>
      </c>
      <c r="GY64" s="86">
        <f t="shared" si="68"/>
        <v>1.1199420497841456E-3</v>
      </c>
      <c r="GZ64" s="86">
        <f t="shared" si="68"/>
        <v>4.5736269363883452E-4</v>
      </c>
      <c r="HA64" s="86">
        <f t="shared" si="68"/>
        <v>2.0760794220659445E-5</v>
      </c>
      <c r="HC64" s="86">
        <f t="shared" si="73"/>
        <v>2.8240139264404561E-11</v>
      </c>
      <c r="HD64" s="86">
        <f t="shared" si="69"/>
        <v>2.0991805406875756E-13</v>
      </c>
      <c r="HE64" s="86">
        <f t="shared" si="69"/>
        <v>7.3442021644782331E-13</v>
      </c>
      <c r="HF64" s="86">
        <f t="shared" si="69"/>
        <v>1.1943010525507195E-12</v>
      </c>
      <c r="HG64" s="86">
        <f t="shared" si="69"/>
        <v>6.8865986948982394E-13</v>
      </c>
      <c r="HH64" s="86">
        <f t="shared" si="69"/>
        <v>1.8257658455173078E-13</v>
      </c>
      <c r="HI64" s="86">
        <f t="shared" si="69"/>
        <v>3.5238175986607524E-13</v>
      </c>
      <c r="HJ64" s="86">
        <f t="shared" si="69"/>
        <v>2.3459473503700445E-16</v>
      </c>
      <c r="HK64" s="86">
        <f t="shared" si="69"/>
        <v>7.492846038053378E-14</v>
      </c>
      <c r="HL64" s="86">
        <f t="shared" si="69"/>
        <v>4.1438129486663691E-14</v>
      </c>
      <c r="HM64" s="86">
        <f t="shared" si="69"/>
        <v>3.1881061406598823E-16</v>
      </c>
      <c r="HN64" s="86">
        <f t="shared" si="69"/>
        <v>2.6122098268727844E-16</v>
      </c>
      <c r="HO64" s="86">
        <f t="shared" si="69"/>
        <v>7.4287997457868808E-16</v>
      </c>
      <c r="HP64" s="86">
        <f t="shared" si="69"/>
        <v>8.6723091398679873E-15</v>
      </c>
      <c r="HQ64" s="86">
        <f t="shared" si="69"/>
        <v>1.4202170397342195E-20</v>
      </c>
      <c r="HS64" s="86">
        <f t="shared" si="70"/>
        <v>9.3239195130207116E-62</v>
      </c>
      <c r="HT64" s="86">
        <f t="shared" si="70"/>
        <v>7.4227363747556484E-75</v>
      </c>
      <c r="HU64" s="86">
        <f t="shared" si="70"/>
        <v>1.7847976122169877E-70</v>
      </c>
      <c r="HV64" s="86">
        <f t="shared" si="70"/>
        <v>4.7594403399292708E-69</v>
      </c>
      <c r="HW64" s="86">
        <f t="shared" si="70"/>
        <v>1.8099396240346601E-70</v>
      </c>
      <c r="HX64" s="86">
        <f t="shared" si="70"/>
        <v>2.7259204795155648E-75</v>
      </c>
      <c r="HY64" s="86">
        <f t="shared" si="70"/>
        <v>4.3574128724967911E-74</v>
      </c>
      <c r="HZ64" s="86">
        <f t="shared" si="70"/>
        <v>1.5346502008676262E-92</v>
      </c>
      <c r="IA64" s="86">
        <f t="shared" si="70"/>
        <v>5.2887366930710432E-76</v>
      </c>
      <c r="IB64" s="86">
        <f t="shared" si="70"/>
        <v>3.688403665790444E-79</v>
      </c>
      <c r="IC64" s="86">
        <f t="shared" si="70"/>
        <v>1.7983611299129723E-93</v>
      </c>
      <c r="ID64" s="86">
        <f t="shared" si="70"/>
        <v>9.8709916397855468E-96</v>
      </c>
      <c r="IE64" s="86">
        <f t="shared" si="70"/>
        <v>3.063622732885178E-91</v>
      </c>
      <c r="IF64" s="86">
        <f t="shared" si="70"/>
        <v>3.429874235863682E-52</v>
      </c>
      <c r="IG64" s="86">
        <f t="shared" si="70"/>
        <v>1.4566823021396586E-36</v>
      </c>
      <c r="II64" s="86">
        <f t="shared" si="71"/>
        <v>6.7239184696365345E-162</v>
      </c>
      <c r="IJ64" s="86">
        <f t="shared" si="71"/>
        <v>1.5216296183289174E-197</v>
      </c>
      <c r="IK64" s="86">
        <f t="shared" si="71"/>
        <v>2.8693929559143033E-187</v>
      </c>
      <c r="IL64" s="86">
        <f t="shared" si="71"/>
        <v>1.1830924028026643E-184</v>
      </c>
      <c r="IM64" s="86">
        <f t="shared" si="71"/>
        <v>3.4115054147768431E-188</v>
      </c>
      <c r="IN64" s="86">
        <f t="shared" si="71"/>
        <v>4.1692813667809303E-202</v>
      </c>
      <c r="IO64" s="86">
        <f t="shared" si="71"/>
        <v>8.7723424534002472E-196</v>
      </c>
      <c r="IP64" s="86">
        <f t="shared" si="71"/>
        <v>4.9845938656638313E-247</v>
      </c>
      <c r="IQ64" s="86">
        <f t="shared" si="71"/>
        <v>3.3616549687826486E-201</v>
      </c>
      <c r="IR64" s="86">
        <f t="shared" si="71"/>
        <v>3.8465978425297011E-209</v>
      </c>
      <c r="IS64" s="86">
        <f t="shared" si="71"/>
        <v>1.512555698461678E-249</v>
      </c>
      <c r="IT64" s="86">
        <f t="shared" si="71"/>
        <v>6.4406739269106884E-255</v>
      </c>
      <c r="IU64" s="86">
        <f t="shared" si="71"/>
        <v>8.3083294479239891E-242</v>
      </c>
      <c r="IV64" s="86">
        <f t="shared" si="71"/>
        <v>2.2898598137898422E-198</v>
      </c>
      <c r="IW64" s="86">
        <f t="shared" si="71"/>
        <v>1.1540397551538194E-192</v>
      </c>
      <c r="IY64" s="86">
        <f t="shared" si="72"/>
        <v>5.5643324956168774E-3</v>
      </c>
      <c r="IZ64" s="86">
        <f t="shared" si="72"/>
        <v>1.82579849904224E-3</v>
      </c>
      <c r="JA64" s="86">
        <f t="shared" si="72"/>
        <v>1.5965568035622051E-3</v>
      </c>
      <c r="JB64" s="86">
        <f t="shared" si="72"/>
        <v>2.563807867408984E-3</v>
      </c>
      <c r="JC64" s="86">
        <f t="shared" si="72"/>
        <v>2.2946113242410318E-3</v>
      </c>
      <c r="JD64" s="86">
        <f t="shared" si="72"/>
        <v>1.1638001270473711E-3</v>
      </c>
      <c r="JE64" s="86">
        <f t="shared" si="72"/>
        <v>9.0425073624106334E-4</v>
      </c>
      <c r="JF64" s="86">
        <f t="shared" si="72"/>
        <v>6.5140625722535223E-4</v>
      </c>
      <c r="JG64" s="86">
        <f t="shared" si="72"/>
        <v>2.9667187428685681E-4</v>
      </c>
      <c r="JH64" s="86">
        <f t="shared" si="72"/>
        <v>3.8551343914211664E-4</v>
      </c>
      <c r="JI64" s="86">
        <f t="shared" si="72"/>
        <v>3.3588911372044877E-4</v>
      </c>
      <c r="JJ64" s="86">
        <f t="shared" si="72"/>
        <v>9.4905777469693378E-4</v>
      </c>
      <c r="JK64" s="86">
        <f t="shared" si="72"/>
        <v>1.1199420497848885E-3</v>
      </c>
      <c r="JL64" s="86">
        <f t="shared" si="72"/>
        <v>4.5736269364750684E-4</v>
      </c>
      <c r="JM64" s="86">
        <f t="shared" si="72"/>
        <v>2.0760794220659458E-5</v>
      </c>
    </row>
    <row r="65" spans="2:273" x14ac:dyDescent="0.25">
      <c r="B65" s="2">
        <v>38</v>
      </c>
      <c r="C65" s="37">
        <v>73.269000000000005</v>
      </c>
      <c r="D65" s="37">
        <v>74.412999999999997</v>
      </c>
      <c r="E65" s="37">
        <v>66.613</v>
      </c>
      <c r="F65" s="37">
        <v>64.031999999999996</v>
      </c>
      <c r="G65" s="37">
        <v>64.540999999999997</v>
      </c>
      <c r="H65" s="37">
        <v>66.129000000000005</v>
      </c>
      <c r="I65" s="37">
        <v>65.097999999999999</v>
      </c>
      <c r="J65" s="37">
        <v>63.081000000000003</v>
      </c>
      <c r="K65" s="37">
        <v>60.918999999999997</v>
      </c>
      <c r="L65" s="37">
        <v>61.698</v>
      </c>
      <c r="M65" s="37">
        <v>63.094999999999999</v>
      </c>
      <c r="N65" s="37">
        <v>71.745999999999995</v>
      </c>
      <c r="O65" s="37">
        <v>69.822999999999993</v>
      </c>
      <c r="P65" s="37">
        <v>69.646000000000001</v>
      </c>
      <c r="Q65" s="37">
        <v>68.215000000000003</v>
      </c>
      <c r="S65" s="4">
        <f t="shared" si="74"/>
        <v>62.917226664710036</v>
      </c>
      <c r="T65" s="4">
        <f t="shared" si="74"/>
        <v>65.994021327174366</v>
      </c>
      <c r="U65" s="4">
        <f t="shared" si="74"/>
        <v>60.042726215646951</v>
      </c>
      <c r="V65" s="4">
        <f t="shared" si="74"/>
        <v>57.730269986300783</v>
      </c>
      <c r="W65" s="4">
        <f t="shared" si="74"/>
        <v>59.054217965388652</v>
      </c>
      <c r="X65" s="4">
        <f t="shared" si="74"/>
        <v>60.505420765858823</v>
      </c>
      <c r="Y65" s="4">
        <f t="shared" si="74"/>
        <v>60.170272678673406</v>
      </c>
      <c r="Z65" s="4">
        <f t="shared" si="74"/>
        <v>57.48698578708953</v>
      </c>
      <c r="AA65" s="4">
        <f t="shared" si="74"/>
        <v>58.217257260516526</v>
      </c>
      <c r="AB65" s="4">
        <f t="shared" si="74"/>
        <v>58.443361349733571</v>
      </c>
      <c r="AC65" s="4">
        <f t="shared" si="74"/>
        <v>59.895549703994547</v>
      </c>
      <c r="AD65" s="4">
        <f t="shared" si="74"/>
        <v>65.626190513843611</v>
      </c>
      <c r="AE65" s="4">
        <f t="shared" si="74"/>
        <v>66.440255922116648</v>
      </c>
      <c r="AF65" s="4">
        <f t="shared" si="74"/>
        <v>66.600221846142119</v>
      </c>
      <c r="AG65" s="4">
        <f t="shared" si="74"/>
        <v>67.318961915134352</v>
      </c>
      <c r="AI65" s="4">
        <f t="shared" si="75"/>
        <v>10.35177333528997</v>
      </c>
      <c r="AJ65" s="4">
        <f t="shared" si="75"/>
        <v>8.4189786728256308</v>
      </c>
      <c r="AK65" s="4">
        <f t="shared" si="75"/>
        <v>6.5702737843530485</v>
      </c>
      <c r="AL65" s="4">
        <f t="shared" si="75"/>
        <v>6.3017300136992134</v>
      </c>
      <c r="AM65" s="4">
        <f t="shared" si="75"/>
        <v>5.4867820346113447</v>
      </c>
      <c r="AN65" s="4">
        <f t="shared" si="75"/>
        <v>5.6235792341411823</v>
      </c>
      <c r="AO65" s="4">
        <f t="shared" si="75"/>
        <v>4.9277273213265929</v>
      </c>
      <c r="AP65" s="4">
        <f t="shared" si="75"/>
        <v>5.5940142129104728</v>
      </c>
      <c r="AQ65" s="4">
        <f t="shared" si="75"/>
        <v>2.7017427394834712</v>
      </c>
      <c r="AR65" s="4">
        <f t="shared" si="75"/>
        <v>3.2546386502664291</v>
      </c>
      <c r="AS65" s="4">
        <f t="shared" si="75"/>
        <v>3.1994502960054518</v>
      </c>
      <c r="AT65" s="4">
        <f t="shared" si="75"/>
        <v>6.1198094861563845</v>
      </c>
      <c r="AU65" s="4">
        <f t="shared" si="75"/>
        <v>3.3827440778833449</v>
      </c>
      <c r="AV65" s="4">
        <f t="shared" si="75"/>
        <v>3.0457781538578814</v>
      </c>
      <c r="AW65" s="4">
        <f t="shared" si="75"/>
        <v>0.89603808486565129</v>
      </c>
      <c r="AY65" s="2">
        <f t="shared" si="65"/>
        <v>57.54504356775697</v>
      </c>
      <c r="AZ65" s="2">
        <f t="shared" si="65"/>
        <v>63.656946024707644</v>
      </c>
      <c r="BA65" s="2">
        <f t="shared" si="65"/>
        <v>57.870481191720721</v>
      </c>
      <c r="BB65" s="2">
        <f t="shared" si="65"/>
        <v>54.584873510797244</v>
      </c>
      <c r="BC65" s="2">
        <f t="shared" si="65"/>
        <v>56.171823975907543</v>
      </c>
      <c r="BD65" s="2">
        <f t="shared" si="65"/>
        <v>58.914907402304927</v>
      </c>
      <c r="BE65" s="2">
        <f t="shared" si="65"/>
        <v>58.819716482952884</v>
      </c>
      <c r="BF65" s="2">
        <f t="shared" si="65"/>
        <v>56.439049735363788</v>
      </c>
      <c r="BG65" s="2">
        <f t="shared" si="65"/>
        <v>57.71487662214475</v>
      </c>
      <c r="BH65" s="2">
        <f t="shared" si="65"/>
        <v>57.807626074187297</v>
      </c>
      <c r="BI65" s="2">
        <f t="shared" si="65"/>
        <v>59.344627689453901</v>
      </c>
      <c r="BJ65" s="2">
        <f t="shared" si="65"/>
        <v>64.317766420327217</v>
      </c>
      <c r="BK65" s="2">
        <f t="shared" si="65"/>
        <v>64.949954649511298</v>
      </c>
      <c r="BL65" s="2">
        <f t="shared" si="65"/>
        <v>65.997405319087321</v>
      </c>
      <c r="BM65" s="2">
        <f t="shared" si="65"/>
        <v>67.284133070446401</v>
      </c>
      <c r="BO65" s="2">
        <f t="shared" si="10"/>
        <v>73.269000000000005</v>
      </c>
      <c r="BP65" s="2">
        <f t="shared" si="11"/>
        <v>74.412999999999997</v>
      </c>
      <c r="BQ65" s="2">
        <f t="shared" si="12"/>
        <v>66.613</v>
      </c>
      <c r="BR65" s="2">
        <f t="shared" si="13"/>
        <v>64.031999999999996</v>
      </c>
      <c r="BS65" s="2">
        <f t="shared" si="14"/>
        <v>64.540999999999997</v>
      </c>
      <c r="BT65" s="2">
        <f t="shared" si="15"/>
        <v>66.129000000000005</v>
      </c>
      <c r="BU65" s="2">
        <f t="shared" si="16"/>
        <v>65.097999999999999</v>
      </c>
      <c r="BV65" s="2">
        <f t="shared" si="17"/>
        <v>63.081000000000003</v>
      </c>
      <c r="BW65" s="2">
        <f t="shared" si="18"/>
        <v>60.918999999999997</v>
      </c>
      <c r="BX65" s="2">
        <f t="shared" si="19"/>
        <v>61.698</v>
      </c>
      <c r="BY65" s="2">
        <f t="shared" si="20"/>
        <v>63.094999999999999</v>
      </c>
      <c r="BZ65" s="2">
        <f t="shared" si="21"/>
        <v>71.745999999999995</v>
      </c>
      <c r="CA65" s="2">
        <f t="shared" si="22"/>
        <v>69.822999999999993</v>
      </c>
      <c r="CB65" s="2">
        <f t="shared" si="23"/>
        <v>69.646000000000001</v>
      </c>
      <c r="CC65" s="2">
        <f t="shared" si="24"/>
        <v>68.215000000000003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68.318284146341469</v>
      </c>
      <c r="DL65" s="2">
        <f t="shared" si="76"/>
        <v>71.942018285930374</v>
      </c>
      <c r="DM65" s="2">
        <f t="shared" si="76"/>
        <v>64.734155693144046</v>
      </c>
      <c r="DN65" s="2">
        <f t="shared" si="76"/>
        <v>61.219464684115273</v>
      </c>
      <c r="DO65" s="2">
        <f t="shared" si="76"/>
        <v>62.424549847392164</v>
      </c>
      <c r="DP65" s="2">
        <f t="shared" si="76"/>
        <v>63.313940501359099</v>
      </c>
      <c r="DQ65" s="2">
        <f t="shared" si="76"/>
        <v>63.763436575052857</v>
      </c>
      <c r="DR65" s="2">
        <f t="shared" si="76"/>
        <v>61.642986386840633</v>
      </c>
      <c r="DS65" s="2">
        <f t="shared" si="76"/>
        <v>61.092771358344805</v>
      </c>
      <c r="DT65" s="2">
        <f t="shared" si="76"/>
        <v>61.698146341463421</v>
      </c>
      <c r="DU65" s="2">
        <f t="shared" si="76"/>
        <v>62.844253658536587</v>
      </c>
      <c r="DV65" s="2">
        <f t="shared" si="76"/>
        <v>68.932888251283629</v>
      </c>
      <c r="DW65" s="2">
        <f t="shared" si="76"/>
        <v>68.307228178797928</v>
      </c>
      <c r="DX65" s="2">
        <f t="shared" si="76"/>
        <v>68.99243658536588</v>
      </c>
      <c r="DY65" s="2">
        <f t="shared" si="76"/>
        <v>67.751442179144362</v>
      </c>
      <c r="EA65" s="2">
        <f t="shared" si="77"/>
        <v>44.862500995607164</v>
      </c>
      <c r="EB65" s="2">
        <f t="shared" si="77"/>
        <v>51.164407507686647</v>
      </c>
      <c r="EC65" s="2">
        <f t="shared" si="77"/>
        <v>47.334490101270575</v>
      </c>
      <c r="ED65" s="2">
        <f t="shared" si="77"/>
        <v>45.264807663266126</v>
      </c>
      <c r="EE65" s="2">
        <f t="shared" si="77"/>
        <v>47.097685547336354</v>
      </c>
      <c r="EF65" s="2">
        <f t="shared" si="77"/>
        <v>51.782371221485569</v>
      </c>
      <c r="EG65" s="2">
        <f t="shared" si="77"/>
        <v>50.529738919624549</v>
      </c>
      <c r="EH65" s="2">
        <f t="shared" si="77"/>
        <v>47.289600345254613</v>
      </c>
      <c r="EI65" s="2">
        <f t="shared" si="77"/>
        <v>50.924000211350787</v>
      </c>
      <c r="EJ65" s="2">
        <f t="shared" si="77"/>
        <v>50.380221039281786</v>
      </c>
      <c r="EK65" s="2">
        <f t="shared" si="77"/>
        <v>52.480001673810975</v>
      </c>
      <c r="EL65" s="2">
        <f t="shared" si="77"/>
        <v>56.575992820213557</v>
      </c>
      <c r="EM65" s="2">
        <f t="shared" si="77"/>
        <v>59.466330390138197</v>
      </c>
      <c r="EN65" s="2">
        <f t="shared" si="77"/>
        <v>60.511322561303096</v>
      </c>
      <c r="EO65" s="2">
        <f t="shared" si="77"/>
        <v>66.132713897463319</v>
      </c>
      <c r="EQ65" s="2">
        <f t="shared" si="78"/>
        <v>45.147008766701589</v>
      </c>
      <c r="ER65" s="2">
        <f t="shared" si="78"/>
        <v>52.01742743162194</v>
      </c>
      <c r="ES65" s="2">
        <f t="shared" si="78"/>
        <v>48.882714814058112</v>
      </c>
      <c r="ET65" s="2">
        <f t="shared" si="78"/>
        <v>44.558994775317146</v>
      </c>
      <c r="EU65" s="2">
        <f t="shared" si="78"/>
        <v>46.02172031819034</v>
      </c>
      <c r="EV65" s="2">
        <f t="shared" si="78"/>
        <v>49.133886229343815</v>
      </c>
      <c r="EW65" s="2">
        <f t="shared" si="78"/>
        <v>51.398469180318962</v>
      </c>
      <c r="EX65" s="2">
        <f t="shared" si="78"/>
        <v>49.340417254725573</v>
      </c>
      <c r="EY65" s="2">
        <f t="shared" si="78"/>
        <v>51.045709507646585</v>
      </c>
      <c r="EZ65" s="2">
        <f t="shared" si="78"/>
        <v>51.379387907215538</v>
      </c>
      <c r="FA65" s="2">
        <f t="shared" si="78"/>
        <v>53.026596338943001</v>
      </c>
      <c r="FB65" s="2">
        <f t="shared" si="78"/>
        <v>56.618240018262917</v>
      </c>
      <c r="FC65" s="2">
        <f t="shared" si="78"/>
        <v>57.639042223267502</v>
      </c>
      <c r="FD65" s="2">
        <f t="shared" si="78"/>
        <v>60.311289424043764</v>
      </c>
      <c r="FE65" s="2">
        <f t="shared" si="78"/>
        <v>68.156302181919486</v>
      </c>
      <c r="FG65" s="2">
        <f t="shared" si="79"/>
        <v>0.45930012900667816</v>
      </c>
      <c r="FH65" s="2">
        <f t="shared" si="79"/>
        <v>0.39875051914034565</v>
      </c>
      <c r="FI65" s="2">
        <f t="shared" si="79"/>
        <v>0.39447297523570019</v>
      </c>
      <c r="FJ65" s="2">
        <f t="shared" si="79"/>
        <v>0.41583973001917734</v>
      </c>
      <c r="FK65" s="2">
        <f t="shared" si="79"/>
        <v>0.40795752325170492</v>
      </c>
      <c r="FL65" s="2">
        <f t="shared" si="79"/>
        <v>0.38147349683347237</v>
      </c>
      <c r="FM65" s="2">
        <f t="shared" si="79"/>
        <v>0.37357186082069516</v>
      </c>
      <c r="FN65" s="2">
        <f t="shared" si="79"/>
        <v>0.36256180085588896</v>
      </c>
      <c r="FO65" s="2">
        <f t="shared" si="79"/>
        <v>0.33218340163043653</v>
      </c>
      <c r="FP65" s="2">
        <f t="shared" si="79"/>
        <v>0.34375029724841649</v>
      </c>
      <c r="FQ65" s="2">
        <f t="shared" si="79"/>
        <v>0.3376640804690465</v>
      </c>
      <c r="FR65" s="2">
        <f t="shared" si="79"/>
        <v>0.37348559982052937</v>
      </c>
      <c r="FS65" s="2">
        <f t="shared" si="79"/>
        <v>0.37974060633596385</v>
      </c>
      <c r="FT65" s="2">
        <f t="shared" si="79"/>
        <v>0.3531409730502012</v>
      </c>
      <c r="FU65" s="2">
        <f t="shared" si="79"/>
        <v>0.28870430845921147</v>
      </c>
      <c r="FW65" s="2">
        <f t="shared" si="67"/>
        <v>1.282390430479007E-5</v>
      </c>
      <c r="FX65" s="2">
        <f t="shared" si="67"/>
        <v>1.2687977964841908E-5</v>
      </c>
      <c r="FY65" s="2">
        <f t="shared" si="67"/>
        <v>1.508353991323624E-5</v>
      </c>
      <c r="FZ65" s="2">
        <f t="shared" si="67"/>
        <v>1.5450581488444289E-5</v>
      </c>
      <c r="GA65" s="2">
        <f t="shared" si="67"/>
        <v>1.5123554586078144E-5</v>
      </c>
      <c r="GB65" s="2">
        <f t="shared" si="67"/>
        <v>1.7006659851851927E-5</v>
      </c>
      <c r="GC65" s="2">
        <f t="shared" si="67"/>
        <v>1.9530316393067376E-5</v>
      </c>
      <c r="GD65" s="2">
        <f t="shared" si="67"/>
        <v>2.5765410901780285E-5</v>
      </c>
      <c r="GE65" s="2">
        <f t="shared" si="67"/>
        <v>1.8517976200798714E-5</v>
      </c>
      <c r="GF65" s="2">
        <f t="shared" si="67"/>
        <v>1.9936193676181297E-5</v>
      </c>
      <c r="GG65" s="2">
        <f t="shared" si="67"/>
        <v>1.7649438961099023E-5</v>
      </c>
      <c r="GH65" s="2">
        <f t="shared" si="67"/>
        <v>1.5883570525306255E-5</v>
      </c>
      <c r="GI65" s="2">
        <f t="shared" si="67"/>
        <v>1.4033072154009746E-5</v>
      </c>
      <c r="GJ65" s="2">
        <f t="shared" si="67"/>
        <v>1.2034362645369955E-5</v>
      </c>
      <c r="GK65" s="2">
        <f t="shared" si="67"/>
        <v>1.2216145110391776E-5</v>
      </c>
      <c r="GM65" s="86">
        <f t="shared" si="68"/>
        <v>7.4925987903752076E-3</v>
      </c>
      <c r="GN65" s="86">
        <f t="shared" si="68"/>
        <v>2.66339107108878E-3</v>
      </c>
      <c r="GO65" s="86">
        <f t="shared" si="68"/>
        <v>2.362688925183419E-3</v>
      </c>
      <c r="GP65" s="86">
        <f t="shared" si="68"/>
        <v>3.6637197140079523E-3</v>
      </c>
      <c r="GQ65" s="86">
        <f t="shared" si="68"/>
        <v>3.2789850733068011E-3</v>
      </c>
      <c r="GR65" s="86">
        <f t="shared" si="68"/>
        <v>1.7603678763594634E-3</v>
      </c>
      <c r="GS65" s="86">
        <f t="shared" si="68"/>
        <v>1.3986944224925512E-3</v>
      </c>
      <c r="GT65" s="86">
        <f t="shared" si="68"/>
        <v>1.0319608676094797E-3</v>
      </c>
      <c r="GU65" s="86">
        <f t="shared" si="68"/>
        <v>4.8684118833695737E-4</v>
      </c>
      <c r="GV65" s="86">
        <f t="shared" si="68"/>
        <v>6.28704080532453E-4</v>
      </c>
      <c r="GW65" s="86">
        <f t="shared" si="68"/>
        <v>5.4963672637524028E-4</v>
      </c>
      <c r="GX65" s="86">
        <f t="shared" si="68"/>
        <v>1.4550101427189155E-3</v>
      </c>
      <c r="GY65" s="86">
        <f t="shared" si="68"/>
        <v>1.6973473377947491E-3</v>
      </c>
      <c r="GZ65" s="86">
        <f t="shared" si="68"/>
        <v>7.4655861395424067E-4</v>
      </c>
      <c r="HA65" s="86">
        <f t="shared" si="68"/>
        <v>4.2444771718224699E-5</v>
      </c>
      <c r="HC65" s="86">
        <f t="shared" si="73"/>
        <v>6.6371818345016854E-11</v>
      </c>
      <c r="HD65" s="86">
        <f t="shared" si="69"/>
        <v>5.9252723722601896E-13</v>
      </c>
      <c r="HE65" s="86">
        <f t="shared" si="69"/>
        <v>2.0017397099318875E-12</v>
      </c>
      <c r="HF65" s="86">
        <f t="shared" si="69"/>
        <v>3.2100589835996879E-12</v>
      </c>
      <c r="HG65" s="86">
        <f t="shared" si="69"/>
        <v>1.8843742647212696E-12</v>
      </c>
      <c r="HH65" s="86">
        <f t="shared" si="69"/>
        <v>5.3750736683498378E-13</v>
      </c>
      <c r="HI65" s="86">
        <f t="shared" si="69"/>
        <v>1.0206388615902656E-12</v>
      </c>
      <c r="HJ65" s="86">
        <f t="shared" si="69"/>
        <v>9.3097567183238187E-16</v>
      </c>
      <c r="HK65" s="86">
        <f t="shared" si="69"/>
        <v>2.2567950366516968E-13</v>
      </c>
      <c r="HL65" s="86">
        <f t="shared" si="69"/>
        <v>1.299716318736744E-13</v>
      </c>
      <c r="HM65" s="86">
        <f t="shared" si="69"/>
        <v>1.2083661347533966E-15</v>
      </c>
      <c r="HN65" s="86">
        <f t="shared" si="69"/>
        <v>9.9552430882784604E-16</v>
      </c>
      <c r="HO65" s="86">
        <f t="shared" si="69"/>
        <v>2.6434925606291263E-15</v>
      </c>
      <c r="HP65" s="86">
        <f t="shared" si="69"/>
        <v>2.8580036680272431E-14</v>
      </c>
      <c r="HQ65" s="86">
        <f t="shared" si="69"/>
        <v>7.9353335462531172E-20</v>
      </c>
      <c r="HS65" s="86">
        <f t="shared" si="70"/>
        <v>1.7635274527723284E-60</v>
      </c>
      <c r="HT65" s="86">
        <f t="shared" si="70"/>
        <v>2.6719349686447162E-73</v>
      </c>
      <c r="HU65" s="86">
        <f t="shared" si="70"/>
        <v>5.5340972045778933E-69</v>
      </c>
      <c r="HV65" s="86">
        <f t="shared" si="70"/>
        <v>1.4001854766366452E-67</v>
      </c>
      <c r="HW65" s="86">
        <f t="shared" si="70"/>
        <v>5.6637864552497527E-69</v>
      </c>
      <c r="HX65" s="86">
        <f t="shared" si="70"/>
        <v>1.1375091232450445E-73</v>
      </c>
      <c r="HY65" s="86">
        <f t="shared" si="70"/>
        <v>1.7408943588937118E-72</v>
      </c>
      <c r="HZ65" s="86">
        <f t="shared" si="70"/>
        <v>1.7986805076321246E-90</v>
      </c>
      <c r="IA65" s="86">
        <f t="shared" si="70"/>
        <v>2.293373934593247E-74</v>
      </c>
      <c r="IB65" s="86">
        <f t="shared" si="70"/>
        <v>1.9174974778319961E-77</v>
      </c>
      <c r="IC65" s="86">
        <f t="shared" si="70"/>
        <v>1.8783835350217711E-91</v>
      </c>
      <c r="ID65" s="86">
        <f t="shared" si="70"/>
        <v>1.097910917240075E-93</v>
      </c>
      <c r="IE65" s="86">
        <f t="shared" si="70"/>
        <v>2.5666806258196844E-89</v>
      </c>
      <c r="IF65" s="86">
        <f t="shared" si="70"/>
        <v>4.0136785476104582E-51</v>
      </c>
      <c r="IG65" s="86">
        <f t="shared" si="70"/>
        <v>7.7557279967455882E-36</v>
      </c>
      <c r="II65" s="86">
        <f t="shared" si="71"/>
        <v>2.5711505529628003E-159</v>
      </c>
      <c r="IJ65" s="86">
        <f t="shared" si="71"/>
        <v>2.1727504051529041E-194</v>
      </c>
      <c r="IK65" s="86">
        <f t="shared" si="71"/>
        <v>3.1104729839811275E-184</v>
      </c>
      <c r="IL65" s="86">
        <f t="shared" si="71"/>
        <v>1.1793989091278622E-181</v>
      </c>
      <c r="IM65" s="86">
        <f t="shared" si="71"/>
        <v>3.835662870656672E-185</v>
      </c>
      <c r="IN65" s="86">
        <f t="shared" si="71"/>
        <v>8.577500849177063E-199</v>
      </c>
      <c r="IO65" s="86">
        <f t="shared" si="71"/>
        <v>1.556739277083373E-192</v>
      </c>
      <c r="IP65" s="86">
        <f t="shared" si="71"/>
        <v>8.1616293979232557E-243</v>
      </c>
      <c r="IQ65" s="86">
        <f t="shared" si="71"/>
        <v>7.0843479719007492E-198</v>
      </c>
      <c r="IR65" s="86">
        <f t="shared" si="71"/>
        <v>1.1601554526800298E-205</v>
      </c>
      <c r="IS65" s="86">
        <f t="shared" si="71"/>
        <v>1.9580188702279511E-245</v>
      </c>
      <c r="IT65" s="86">
        <f t="shared" si="71"/>
        <v>9.3462951842554486E-251</v>
      </c>
      <c r="IU65" s="86">
        <f t="shared" si="71"/>
        <v>6.6428170626625402E-238</v>
      </c>
      <c r="IV65" s="86">
        <f t="shared" si="71"/>
        <v>3.2595482558262793E-195</v>
      </c>
      <c r="IW65" s="86">
        <f t="shared" si="71"/>
        <v>1.3429783548062942E-189</v>
      </c>
      <c r="IY65" s="86">
        <f t="shared" si="72"/>
        <v>7.4925988567470262E-3</v>
      </c>
      <c r="IZ65" s="86">
        <f t="shared" si="72"/>
        <v>2.6633910716813074E-3</v>
      </c>
      <c r="JA65" s="86">
        <f t="shared" si="72"/>
        <v>2.3626889271851589E-3</v>
      </c>
      <c r="JB65" s="86">
        <f t="shared" si="72"/>
        <v>3.6637197172180113E-3</v>
      </c>
      <c r="JC65" s="86">
        <f t="shared" si="72"/>
        <v>3.2789850751911752E-3</v>
      </c>
      <c r="JD65" s="86">
        <f t="shared" si="72"/>
        <v>1.7603678768969707E-3</v>
      </c>
      <c r="JE65" s="86">
        <f t="shared" si="72"/>
        <v>1.39869442351319E-3</v>
      </c>
      <c r="JF65" s="86">
        <f t="shared" si="72"/>
        <v>1.0319608676104106E-3</v>
      </c>
      <c r="JG65" s="86">
        <f t="shared" si="72"/>
        <v>4.8684118856263687E-4</v>
      </c>
      <c r="JH65" s="86">
        <f t="shared" si="72"/>
        <v>6.2870408066242466E-4</v>
      </c>
      <c r="JI65" s="86">
        <f t="shared" si="72"/>
        <v>5.4963672637644862E-4</v>
      </c>
      <c r="JJ65" s="86">
        <f t="shared" si="72"/>
        <v>1.455010142719911E-3</v>
      </c>
      <c r="JK65" s="86">
        <f t="shared" si="72"/>
        <v>1.6973473377973926E-3</v>
      </c>
      <c r="JL65" s="86">
        <f t="shared" si="72"/>
        <v>7.4655861398282067E-4</v>
      </c>
      <c r="JM65" s="86">
        <f t="shared" si="72"/>
        <v>4.244477171822478E-5</v>
      </c>
    </row>
    <row r="66" spans="2:273" x14ac:dyDescent="0.25">
      <c r="B66" s="2">
        <v>39</v>
      </c>
      <c r="C66" s="37">
        <v>74.045000000000002</v>
      </c>
      <c r="D66" s="37">
        <v>75.048000000000002</v>
      </c>
      <c r="E66" s="37">
        <v>67.194000000000003</v>
      </c>
      <c r="F66" s="37">
        <v>64.644999999999996</v>
      </c>
      <c r="G66" s="37">
        <v>65.869</v>
      </c>
      <c r="H66" s="37">
        <v>66.387</v>
      </c>
      <c r="I66" s="37">
        <v>66.885000000000005</v>
      </c>
      <c r="J66" s="37">
        <v>63.968000000000004</v>
      </c>
      <c r="K66" s="37">
        <v>62.677</v>
      </c>
      <c r="L66" s="37">
        <v>63.253999999999998</v>
      </c>
      <c r="M66" s="37">
        <v>64.316999999999993</v>
      </c>
      <c r="N66" s="37">
        <v>71.412999999999997</v>
      </c>
      <c r="O66" s="37">
        <v>71.581000000000003</v>
      </c>
      <c r="P66" s="37">
        <v>69.784999999999997</v>
      </c>
      <c r="Q66" s="37">
        <v>67.831000000000003</v>
      </c>
      <c r="S66" s="4">
        <f t="shared" si="74"/>
        <v>64.095073634473621</v>
      </c>
      <c r="T66" s="4">
        <f t="shared" si="74"/>
        <v>66.642036390284119</v>
      </c>
      <c r="U66" s="4">
        <f t="shared" si="74"/>
        <v>60.721549061984305</v>
      </c>
      <c r="V66" s="4">
        <f t="shared" si="74"/>
        <v>58.640159537320585</v>
      </c>
      <c r="W66" s="4">
        <f t="shared" si="74"/>
        <v>59.83632895886538</v>
      </c>
      <c r="X66" s="4">
        <f t="shared" si="74"/>
        <v>61.007522613874684</v>
      </c>
      <c r="Y66" s="4">
        <f t="shared" si="74"/>
        <v>60.550146211775889</v>
      </c>
      <c r="Z66" s="4">
        <f t="shared" si="74"/>
        <v>57.810423370732188</v>
      </c>
      <c r="AA66" s="4">
        <f t="shared" si="74"/>
        <v>58.39433242749908</v>
      </c>
      <c r="AB66" s="4">
        <f t="shared" si="74"/>
        <v>58.656957522677793</v>
      </c>
      <c r="AC66" s="4">
        <f t="shared" si="74"/>
        <v>60.112008661081951</v>
      </c>
      <c r="AD66" s="4">
        <f t="shared" si="74"/>
        <v>66.05825134155522</v>
      </c>
      <c r="AE66" s="4">
        <f t="shared" si="74"/>
        <v>66.957734097793193</v>
      </c>
      <c r="AF66" s="4">
        <f t="shared" si="74"/>
        <v>66.838684086843685</v>
      </c>
      <c r="AG66" s="4">
        <f t="shared" si="74"/>
        <v>67.436525666970098</v>
      </c>
      <c r="AI66" s="4">
        <f t="shared" si="75"/>
        <v>9.9499263655263803</v>
      </c>
      <c r="AJ66" s="4">
        <f t="shared" si="75"/>
        <v>8.405963609715883</v>
      </c>
      <c r="AK66" s="4">
        <f t="shared" si="75"/>
        <v>6.4724509380156974</v>
      </c>
      <c r="AL66" s="4">
        <f t="shared" si="75"/>
        <v>6.004840462679411</v>
      </c>
      <c r="AM66" s="4">
        <f t="shared" si="75"/>
        <v>6.0326710411346198</v>
      </c>
      <c r="AN66" s="4">
        <f t="shared" si="75"/>
        <v>5.3794773861253162</v>
      </c>
      <c r="AO66" s="4">
        <f t="shared" si="75"/>
        <v>6.334853788224116</v>
      </c>
      <c r="AP66" s="4">
        <f t="shared" si="75"/>
        <v>6.1575766292678153</v>
      </c>
      <c r="AQ66" s="4">
        <f t="shared" si="75"/>
        <v>4.2826675725009196</v>
      </c>
      <c r="AR66" s="4">
        <f t="shared" si="75"/>
        <v>4.5970424773222049</v>
      </c>
      <c r="AS66" s="4">
        <f t="shared" si="75"/>
        <v>4.2049913389180418</v>
      </c>
      <c r="AT66" s="4">
        <f t="shared" si="75"/>
        <v>5.3547486584447768</v>
      </c>
      <c r="AU66" s="4">
        <f t="shared" si="75"/>
        <v>4.6232659022068106</v>
      </c>
      <c r="AV66" s="4">
        <f t="shared" si="75"/>
        <v>2.9463159131563117</v>
      </c>
      <c r="AW66" s="4">
        <f t="shared" si="75"/>
        <v>0.39447433302990476</v>
      </c>
      <c r="AY66" s="2">
        <f t="shared" si="65"/>
        <v>57.14160424329021</v>
      </c>
      <c r="AZ66" s="2">
        <f t="shared" si="65"/>
        <v>63.380602100468323</v>
      </c>
      <c r="BA66" s="2">
        <f t="shared" si="65"/>
        <v>57.650154661889104</v>
      </c>
      <c r="BB66" s="2">
        <f t="shared" si="65"/>
        <v>54.33679243655444</v>
      </c>
      <c r="BC66" s="2">
        <f t="shared" si="65"/>
        <v>55.889686412201129</v>
      </c>
      <c r="BD66" s="2">
        <f t="shared" si="65"/>
        <v>58.711426521006281</v>
      </c>
      <c r="BE66" s="2">
        <f t="shared" si="65"/>
        <v>58.559538189347933</v>
      </c>
      <c r="BF66" s="2">
        <f t="shared" si="65"/>
        <v>56.230479405923205</v>
      </c>
      <c r="BG66" s="2">
        <f t="shared" si="65"/>
        <v>57.609614258672643</v>
      </c>
      <c r="BH66" s="2">
        <f t="shared" si="65"/>
        <v>57.67090267621834</v>
      </c>
      <c r="BI66" s="2">
        <f t="shared" si="65"/>
        <v>59.254242154311605</v>
      </c>
      <c r="BJ66" s="2">
        <f t="shared" si="65"/>
        <v>64.144919654688977</v>
      </c>
      <c r="BK66" s="2">
        <f t="shared" si="65"/>
        <v>64.802146610083028</v>
      </c>
      <c r="BL66" s="2">
        <f t="shared" si="65"/>
        <v>65.904027795848052</v>
      </c>
      <c r="BM66" s="2">
        <f t="shared" si="65"/>
        <v>67.369596292531071</v>
      </c>
      <c r="BO66" s="2">
        <f t="shared" si="10"/>
        <v>74.045000000000002</v>
      </c>
      <c r="BP66" s="2">
        <f t="shared" si="11"/>
        <v>75.048000000000002</v>
      </c>
      <c r="BQ66" s="2">
        <f t="shared" si="12"/>
        <v>67.194000000000003</v>
      </c>
      <c r="BR66" s="2">
        <f t="shared" si="13"/>
        <v>64.644999999999996</v>
      </c>
      <c r="BS66" s="2">
        <f t="shared" si="14"/>
        <v>65.869</v>
      </c>
      <c r="BT66" s="2">
        <f t="shared" si="15"/>
        <v>66.387</v>
      </c>
      <c r="BU66" s="2">
        <f t="shared" si="16"/>
        <v>66.885000000000005</v>
      </c>
      <c r="BV66" s="2">
        <f t="shared" si="17"/>
        <v>63.968000000000004</v>
      </c>
      <c r="BW66" s="2">
        <f t="shared" si="18"/>
        <v>62.677</v>
      </c>
      <c r="BX66" s="2">
        <f t="shared" si="19"/>
        <v>63.253999999999998</v>
      </c>
      <c r="BY66" s="2">
        <f t="shared" si="20"/>
        <v>64.316999999999993</v>
      </c>
      <c r="BZ66" s="2">
        <f t="shared" si="21"/>
        <v>71.412999999999997</v>
      </c>
      <c r="CA66" s="2">
        <f t="shared" si="22"/>
        <v>71.581000000000003</v>
      </c>
      <c r="CB66" s="2">
        <f t="shared" si="23"/>
        <v>69.784999999999997</v>
      </c>
      <c r="CC66" s="2">
        <f t="shared" si="24"/>
        <v>67.831000000000003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68.577867073170736</v>
      </c>
      <c r="DL66" s="2">
        <f t="shared" si="76"/>
        <v>72.303804364854287</v>
      </c>
      <c r="DM66" s="2">
        <f t="shared" si="76"/>
        <v>65.069777710661413</v>
      </c>
      <c r="DN66" s="2">
        <f t="shared" si="76"/>
        <v>61.488619128649752</v>
      </c>
      <c r="DO66" s="2">
        <f t="shared" si="76"/>
        <v>62.6186316073792</v>
      </c>
      <c r="DP66" s="2">
        <f t="shared" si="76"/>
        <v>63.506824826336448</v>
      </c>
      <c r="DQ66" s="2">
        <f t="shared" si="76"/>
        <v>63.890343199436224</v>
      </c>
      <c r="DR66" s="2">
        <f t="shared" si="76"/>
        <v>61.863598411798087</v>
      </c>
      <c r="DS66" s="2">
        <f t="shared" si="76"/>
        <v>61.327212975717792</v>
      </c>
      <c r="DT66" s="2">
        <f t="shared" si="76"/>
        <v>61.937048780487814</v>
      </c>
      <c r="DU66" s="2">
        <f t="shared" si="76"/>
        <v>63.126508710801389</v>
      </c>
      <c r="DV66" s="2">
        <f t="shared" si="76"/>
        <v>69.20177771066146</v>
      </c>
      <c r="DW66" s="2">
        <f t="shared" si="76"/>
        <v>68.505942011476876</v>
      </c>
      <c r="DX66" s="2">
        <f t="shared" si="76"/>
        <v>69.211702961672501</v>
      </c>
      <c r="DY66" s="2">
        <f t="shared" si="76"/>
        <v>67.983868983957194</v>
      </c>
      <c r="EA66" s="2">
        <f t="shared" si="77"/>
        <v>44.863138130994543</v>
      </c>
      <c r="EB66" s="2">
        <f t="shared" si="77"/>
        <v>51.10973719654902</v>
      </c>
      <c r="EC66" s="2">
        <f t="shared" si="77"/>
        <v>47.262903067665938</v>
      </c>
      <c r="ED66" s="2">
        <f t="shared" si="77"/>
        <v>45.17412882962487</v>
      </c>
      <c r="EE66" s="2">
        <f t="shared" si="77"/>
        <v>46.983681774103303</v>
      </c>
      <c r="EF66" s="2">
        <f t="shared" si="77"/>
        <v>51.620365321946295</v>
      </c>
      <c r="EG66" s="2">
        <f t="shared" si="77"/>
        <v>50.407008833219372</v>
      </c>
      <c r="EH66" s="2">
        <f t="shared" si="77"/>
        <v>47.197893140782739</v>
      </c>
      <c r="EI66" s="2">
        <f t="shared" si="77"/>
        <v>50.793415739416929</v>
      </c>
      <c r="EJ66" s="2">
        <f t="shared" si="77"/>
        <v>50.243016954243572</v>
      </c>
      <c r="EK66" s="2">
        <f t="shared" si="77"/>
        <v>52.326997713819139</v>
      </c>
      <c r="EL66" s="2">
        <f t="shared" si="77"/>
        <v>56.408534871140859</v>
      </c>
      <c r="EM66" s="2">
        <f t="shared" si="77"/>
        <v>59.284830487545364</v>
      </c>
      <c r="EN66" s="2">
        <f t="shared" si="77"/>
        <v>60.378371855276647</v>
      </c>
      <c r="EO66" s="2">
        <f t="shared" si="77"/>
        <v>65.989258504491687</v>
      </c>
      <c r="EQ66" s="2">
        <f t="shared" si="78"/>
        <v>45.143912153599565</v>
      </c>
      <c r="ER66" s="2">
        <f t="shared" si="78"/>
        <v>51.951559648416605</v>
      </c>
      <c r="ES66" s="2">
        <f t="shared" si="78"/>
        <v>48.790098032050736</v>
      </c>
      <c r="ET66" s="2">
        <f t="shared" si="78"/>
        <v>44.477784207697276</v>
      </c>
      <c r="EU66" s="2">
        <f t="shared" si="78"/>
        <v>45.922167223690522</v>
      </c>
      <c r="EV66" s="2">
        <f t="shared" si="78"/>
        <v>49.008123669294456</v>
      </c>
      <c r="EW66" s="2">
        <f t="shared" si="78"/>
        <v>51.263663903554146</v>
      </c>
      <c r="EX66" s="2">
        <f t="shared" si="78"/>
        <v>49.220163430804199</v>
      </c>
      <c r="EY66" s="2">
        <f t="shared" si="78"/>
        <v>50.913437532255855</v>
      </c>
      <c r="EZ66" s="2">
        <f t="shared" si="78"/>
        <v>51.228168266252133</v>
      </c>
      <c r="FA66" s="2">
        <f t="shared" si="78"/>
        <v>52.865943438145841</v>
      </c>
      <c r="FB66" s="2">
        <f t="shared" si="78"/>
        <v>56.450154108532388</v>
      </c>
      <c r="FC66" s="2">
        <f t="shared" si="78"/>
        <v>57.483842382024363</v>
      </c>
      <c r="FD66" s="2">
        <f t="shared" si="78"/>
        <v>60.181008147595911</v>
      </c>
      <c r="FE66" s="2">
        <f t="shared" si="78"/>
        <v>67.981017878860982</v>
      </c>
      <c r="FG66" s="2">
        <f t="shared" si="79"/>
        <v>0.482243200239025</v>
      </c>
      <c r="FH66" s="2">
        <f t="shared" si="79"/>
        <v>0.4210241434558909</v>
      </c>
      <c r="FI66" s="2">
        <f t="shared" si="79"/>
        <v>0.41667324869861055</v>
      </c>
      <c r="FJ66" s="2">
        <f t="shared" si="79"/>
        <v>0.43837194813306218</v>
      </c>
      <c r="FK66" s="2">
        <f t="shared" si="79"/>
        <v>0.43037730624249171</v>
      </c>
      <c r="FL66" s="2">
        <f t="shared" si="79"/>
        <v>0.40342959920413063</v>
      </c>
      <c r="FM66" s="2">
        <f t="shared" si="79"/>
        <v>0.39536387737346235</v>
      </c>
      <c r="FN66" s="2">
        <f t="shared" si="79"/>
        <v>0.38410536917383953</v>
      </c>
      <c r="FO66" s="2">
        <f t="shared" si="79"/>
        <v>0.35292127526613071</v>
      </c>
      <c r="FP66" s="2">
        <f t="shared" si="79"/>
        <v>0.36481580541529002</v>
      </c>
      <c r="FQ66" s="2">
        <f t="shared" si="79"/>
        <v>0.35856040031377251</v>
      </c>
      <c r="FR66" s="2">
        <f t="shared" si="79"/>
        <v>0.39527575957442135</v>
      </c>
      <c r="FS66" s="2">
        <f t="shared" si="79"/>
        <v>0.40166173894451801</v>
      </c>
      <c r="FT66" s="2">
        <f t="shared" si="79"/>
        <v>0.37445359193388056</v>
      </c>
      <c r="FU66" s="2">
        <f t="shared" si="79"/>
        <v>0.30797961647719352</v>
      </c>
      <c r="FW66" s="2">
        <f t="shared" si="67"/>
        <v>1.4061114062836888E-5</v>
      </c>
      <c r="FX66" s="2">
        <f t="shared" si="67"/>
        <v>1.3912074161640338E-5</v>
      </c>
      <c r="FY66" s="2">
        <f t="shared" si="67"/>
        <v>1.6538748567790894E-5</v>
      </c>
      <c r="FZ66" s="2">
        <f t="shared" si="67"/>
        <v>1.6941200466509958E-5</v>
      </c>
      <c r="GA66" s="2">
        <f t="shared" si="67"/>
        <v>1.6582623656221441E-5</v>
      </c>
      <c r="GB66" s="2">
        <f t="shared" si="67"/>
        <v>1.8647401120648208E-5</v>
      </c>
      <c r="GC66" s="2">
        <f t="shared" si="67"/>
        <v>2.1414525738462536E-5</v>
      </c>
      <c r="GD66" s="2">
        <f t="shared" si="67"/>
        <v>2.8251141041775235E-5</v>
      </c>
      <c r="GE66" s="2">
        <f t="shared" si="67"/>
        <v>2.0304520865204223E-5</v>
      </c>
      <c r="GF66" s="2">
        <f t="shared" si="67"/>
        <v>2.1859559635168473E-5</v>
      </c>
      <c r="GG66" s="2">
        <f t="shared" si="67"/>
        <v>1.9352192042362766E-5</v>
      </c>
      <c r="GH66" s="2">
        <f t="shared" si="67"/>
        <v>1.7415962069363074E-5</v>
      </c>
      <c r="GI66" s="2">
        <f t="shared" si="67"/>
        <v>1.5386936809625311E-5</v>
      </c>
      <c r="GJ66" s="2">
        <f t="shared" si="67"/>
        <v>1.3195400924560427E-5</v>
      </c>
      <c r="GK66" s="2">
        <f t="shared" si="67"/>
        <v>1.3394720967559575E-5</v>
      </c>
      <c r="GM66" s="86">
        <f t="shared" si="68"/>
        <v>9.9999997991770083E-3</v>
      </c>
      <c r="GN66" s="86">
        <f t="shared" si="68"/>
        <v>3.8393383526376841E-3</v>
      </c>
      <c r="GO66" s="86">
        <f t="shared" si="68"/>
        <v>3.4528421636273511E-3</v>
      </c>
      <c r="GP66" s="86">
        <f t="shared" si="68"/>
        <v>5.1771998300736847E-3</v>
      </c>
      <c r="GQ66" s="86">
        <f t="shared" si="68"/>
        <v>4.6343996415182751E-3</v>
      </c>
      <c r="GR66" s="86">
        <f t="shared" si="68"/>
        <v>2.6273870255050986E-3</v>
      </c>
      <c r="GS66" s="86">
        <f t="shared" si="68"/>
        <v>2.1327013971367752E-3</v>
      </c>
      <c r="GT66" s="86">
        <f t="shared" si="68"/>
        <v>1.6100742458115122E-3</v>
      </c>
      <c r="GU66" s="86">
        <f t="shared" si="68"/>
        <v>7.8622589065858908E-4</v>
      </c>
      <c r="GV66" s="86">
        <f t="shared" si="68"/>
        <v>1.0089069063245462E-3</v>
      </c>
      <c r="GW66" s="86">
        <f t="shared" si="68"/>
        <v>8.8507030541714856E-4</v>
      </c>
      <c r="GX66" s="86">
        <f t="shared" si="68"/>
        <v>2.2000171790718414E-3</v>
      </c>
      <c r="GY66" s="86">
        <f t="shared" si="68"/>
        <v>2.5381576524841883E-3</v>
      </c>
      <c r="GZ66" s="86">
        <f t="shared" si="68"/>
        <v>1.1986200571564227E-3</v>
      </c>
      <c r="HA66" s="86">
        <f t="shared" si="68"/>
        <v>8.4608359520686646E-5</v>
      </c>
      <c r="HC66" s="86">
        <f t="shared" si="73"/>
        <v>1.5355319228809575E-10</v>
      </c>
      <c r="HD66" s="86">
        <f t="shared" si="69"/>
        <v>1.6405389999113146E-12</v>
      </c>
      <c r="HE66" s="86">
        <f t="shared" si="69"/>
        <v>5.3541419966633275E-12</v>
      </c>
      <c r="HF66" s="86">
        <f t="shared" si="69"/>
        <v>8.4686626290619014E-12</v>
      </c>
      <c r="HG66" s="86">
        <f t="shared" si="69"/>
        <v>5.0594554804798726E-12</v>
      </c>
      <c r="HH66" s="86">
        <f t="shared" si="69"/>
        <v>1.5498426224165234E-12</v>
      </c>
      <c r="HI66" s="86">
        <f t="shared" si="69"/>
        <v>2.8957493123877866E-12</v>
      </c>
      <c r="HJ66" s="86">
        <f t="shared" si="69"/>
        <v>3.5939799460798087E-15</v>
      </c>
      <c r="HK66" s="86">
        <f t="shared" si="69"/>
        <v>6.6557603024823289E-13</v>
      </c>
      <c r="HL66" s="86">
        <f t="shared" si="69"/>
        <v>3.9871336961207361E-13</v>
      </c>
      <c r="HM66" s="86">
        <f t="shared" si="69"/>
        <v>4.4624699357521885E-15</v>
      </c>
      <c r="HN66" s="86">
        <f t="shared" si="69"/>
        <v>3.6963911849620959E-15</v>
      </c>
      <c r="HO66" s="86">
        <f t="shared" si="69"/>
        <v>9.1821783620147988E-15</v>
      </c>
      <c r="HP66" s="86">
        <f t="shared" si="69"/>
        <v>9.204839653756989E-14</v>
      </c>
      <c r="HQ66" s="86">
        <f t="shared" si="69"/>
        <v>4.2866568086674403E-19</v>
      </c>
      <c r="HS66" s="86">
        <f t="shared" si="70"/>
        <v>3.2323470841237156E-59</v>
      </c>
      <c r="HT66" s="86">
        <f t="shared" si="70"/>
        <v>9.2558584037378416E-72</v>
      </c>
      <c r="HU66" s="86">
        <f t="shared" si="70"/>
        <v>1.6528034014432331E-67</v>
      </c>
      <c r="HV66" s="86">
        <f t="shared" si="70"/>
        <v>3.9691151309532786E-66</v>
      </c>
      <c r="HW66" s="86">
        <f t="shared" si="70"/>
        <v>1.7067786514413123E-67</v>
      </c>
      <c r="HX66" s="86">
        <f t="shared" si="70"/>
        <v>4.5542996091850861E-72</v>
      </c>
      <c r="HY66" s="86">
        <f t="shared" si="70"/>
        <v>6.6752411857522614E-71</v>
      </c>
      <c r="HZ66" s="86">
        <f t="shared" si="70"/>
        <v>1.9958297097307199E-88</v>
      </c>
      <c r="IA66" s="86">
        <f t="shared" si="70"/>
        <v>9.5372993089751786E-73</v>
      </c>
      <c r="IB66" s="86">
        <f t="shared" si="70"/>
        <v>9.5383947970333967E-76</v>
      </c>
      <c r="IC66" s="86">
        <f t="shared" si="70"/>
        <v>1.8633307732737667E-89</v>
      </c>
      <c r="ID66" s="86">
        <f t="shared" si="70"/>
        <v>1.1596186644493997E-91</v>
      </c>
      <c r="IE66" s="86">
        <f t="shared" si="70"/>
        <v>2.0496656425766173E-87</v>
      </c>
      <c r="IF66" s="86">
        <f t="shared" si="70"/>
        <v>4.5757539915112594E-50</v>
      </c>
      <c r="IG66" s="86">
        <f t="shared" si="70"/>
        <v>4.0581462159095262E-35</v>
      </c>
      <c r="II66" s="86">
        <f t="shared" si="71"/>
        <v>9.3682789584052562E-157</v>
      </c>
      <c r="IJ66" s="86">
        <f t="shared" si="71"/>
        <v>2.9248425680018439E-191</v>
      </c>
      <c r="IK66" s="86">
        <f t="shared" si="71"/>
        <v>3.1830749840316735E-181</v>
      </c>
      <c r="IL66" s="86">
        <f t="shared" si="71"/>
        <v>1.1105399876478678E-178</v>
      </c>
      <c r="IM66" s="86">
        <f t="shared" si="71"/>
        <v>4.0698822351678799E-182</v>
      </c>
      <c r="IN66" s="86">
        <f t="shared" si="71"/>
        <v>1.6559560996864616E-195</v>
      </c>
      <c r="IO66" s="86">
        <f t="shared" si="71"/>
        <v>2.5935677813624094E-189</v>
      </c>
      <c r="IP66" s="86">
        <f t="shared" si="71"/>
        <v>1.2286151114441937E-238</v>
      </c>
      <c r="IQ66" s="86">
        <f t="shared" si="71"/>
        <v>1.4000154724169548E-194</v>
      </c>
      <c r="IR66" s="86">
        <f t="shared" si="71"/>
        <v>3.2698916842915365E-202</v>
      </c>
      <c r="IS66" s="86">
        <f t="shared" si="71"/>
        <v>2.3416603561643942E-241</v>
      </c>
      <c r="IT66" s="86">
        <f t="shared" si="71"/>
        <v>1.2527479975286668E-246</v>
      </c>
      <c r="IU66" s="86">
        <f t="shared" si="71"/>
        <v>4.9341455212690448E-234</v>
      </c>
      <c r="IV66" s="86">
        <f t="shared" si="71"/>
        <v>4.375497800162171E-192</v>
      </c>
      <c r="IW66" s="86">
        <f t="shared" si="71"/>
        <v>1.4760964351812287E-186</v>
      </c>
      <c r="IY66" s="86">
        <f t="shared" si="72"/>
        <v>9.999999952730201E-3</v>
      </c>
      <c r="IZ66" s="86">
        <f t="shared" si="72"/>
        <v>3.8393383542782229E-3</v>
      </c>
      <c r="JA66" s="86">
        <f t="shared" si="72"/>
        <v>3.4528421689814931E-3</v>
      </c>
      <c r="JB66" s="86">
        <f t="shared" si="72"/>
        <v>5.1771998385423471E-3</v>
      </c>
      <c r="JC66" s="86">
        <f t="shared" si="72"/>
        <v>4.6343996465777306E-3</v>
      </c>
      <c r="JD66" s="86">
        <f t="shared" si="72"/>
        <v>2.6273870270549413E-3</v>
      </c>
      <c r="JE66" s="86">
        <f t="shared" si="72"/>
        <v>2.1327014000325243E-3</v>
      </c>
      <c r="JF66" s="86">
        <f t="shared" si="72"/>
        <v>1.6100742458151061E-3</v>
      </c>
      <c r="JG66" s="86">
        <f t="shared" si="72"/>
        <v>7.8622589132416507E-4</v>
      </c>
      <c r="JH66" s="86">
        <f t="shared" si="72"/>
        <v>1.0089069067232596E-3</v>
      </c>
      <c r="JI66" s="86">
        <f t="shared" si="72"/>
        <v>8.8507030542161102E-4</v>
      </c>
      <c r="JJ66" s="86">
        <f t="shared" si="72"/>
        <v>2.2000171790755377E-3</v>
      </c>
      <c r="JK66" s="86">
        <f t="shared" si="72"/>
        <v>2.5381576524933706E-3</v>
      </c>
      <c r="JL66" s="86">
        <f t="shared" si="72"/>
        <v>1.198620057248471E-3</v>
      </c>
      <c r="JM66" s="86">
        <f t="shared" si="72"/>
        <v>8.4608359520687079E-5</v>
      </c>
    </row>
    <row r="67" spans="2:273" x14ac:dyDescent="0.25">
      <c r="B67" s="2">
        <v>40</v>
      </c>
      <c r="C67" s="37">
        <v>76.358000000000004</v>
      </c>
      <c r="D67" s="37">
        <v>76.332999999999998</v>
      </c>
      <c r="E67" s="37">
        <v>69.225999999999999</v>
      </c>
      <c r="F67" s="37">
        <v>64.694000000000003</v>
      </c>
      <c r="G67" s="37">
        <v>66.049000000000007</v>
      </c>
      <c r="H67" s="37">
        <v>66.644999999999996</v>
      </c>
      <c r="I67" s="37">
        <v>67.262</v>
      </c>
      <c r="J67" s="37">
        <v>64.161000000000001</v>
      </c>
      <c r="K67" s="37">
        <v>62.548000000000002</v>
      </c>
      <c r="L67" s="37">
        <v>63.905000000000001</v>
      </c>
      <c r="M67" s="37">
        <v>64.856999999999999</v>
      </c>
      <c r="N67" s="37">
        <v>71.570999999999998</v>
      </c>
      <c r="O67" s="37">
        <v>71.435000000000002</v>
      </c>
      <c r="P67" s="37">
        <v>71.385000000000005</v>
      </c>
      <c r="Q67" s="37">
        <v>67.984999999999999</v>
      </c>
      <c r="S67" s="4">
        <f t="shared" si="74"/>
        <v>65.638154810529031</v>
      </c>
      <c r="T67" s="4">
        <f t="shared" si="74"/>
        <v>67.572240707298306</v>
      </c>
      <c r="U67" s="4">
        <f t="shared" si="74"/>
        <v>61.690038462823608</v>
      </c>
      <c r="V67" s="4">
        <f t="shared" si="74"/>
        <v>59.885097100210849</v>
      </c>
      <c r="W67" s="4">
        <f t="shared" si="74"/>
        <v>60.929264286113764</v>
      </c>
      <c r="X67" s="4">
        <f t="shared" si="74"/>
        <v>61.755100386981205</v>
      </c>
      <c r="Y67" s="4">
        <f t="shared" si="74"/>
        <v>61.172013182585545</v>
      </c>
      <c r="Z67" s="4">
        <f t="shared" si="74"/>
        <v>58.345068294849476</v>
      </c>
      <c r="AA67" s="4">
        <f t="shared" si="74"/>
        <v>58.688104926120495</v>
      </c>
      <c r="AB67" s="4">
        <f t="shared" si="74"/>
        <v>59.015365189681212</v>
      </c>
      <c r="AC67" s="4">
        <f t="shared" si="74"/>
        <v>60.452399898286274</v>
      </c>
      <c r="AD67" s="4">
        <f t="shared" si="74"/>
        <v>66.704211362547241</v>
      </c>
      <c r="AE67" s="4">
        <f t="shared" si="74"/>
        <v>67.707199090197236</v>
      </c>
      <c r="AF67" s="4">
        <f t="shared" si="74"/>
        <v>67.214941431777774</v>
      </c>
      <c r="AG67" s="4">
        <f t="shared" si="74"/>
        <v>67.564177065832524</v>
      </c>
      <c r="AI67" s="4">
        <f t="shared" si="75"/>
        <v>10.719845189470973</v>
      </c>
      <c r="AJ67" s="4">
        <f t="shared" si="75"/>
        <v>8.7607592927016924</v>
      </c>
      <c r="AK67" s="4">
        <f t="shared" si="75"/>
        <v>7.5359615371763908</v>
      </c>
      <c r="AL67" s="4">
        <f t="shared" si="75"/>
        <v>4.8089028997891532</v>
      </c>
      <c r="AM67" s="4">
        <f t="shared" si="75"/>
        <v>5.1197357138862429</v>
      </c>
      <c r="AN67" s="4">
        <f t="shared" si="75"/>
        <v>4.8898996130187911</v>
      </c>
      <c r="AO67" s="4">
        <f t="shared" si="75"/>
        <v>6.0899868174144558</v>
      </c>
      <c r="AP67" s="4">
        <f t="shared" si="75"/>
        <v>5.8159317051505255</v>
      </c>
      <c r="AQ67" s="4">
        <f t="shared" si="75"/>
        <v>3.8598950738795068</v>
      </c>
      <c r="AR67" s="4">
        <f t="shared" si="75"/>
        <v>4.889634810318789</v>
      </c>
      <c r="AS67" s="4">
        <f t="shared" si="75"/>
        <v>4.4046001017137257</v>
      </c>
      <c r="AT67" s="4">
        <f t="shared" si="75"/>
        <v>4.8667886374527569</v>
      </c>
      <c r="AU67" s="4">
        <f t="shared" si="75"/>
        <v>3.7278009098027667</v>
      </c>
      <c r="AV67" s="4">
        <f t="shared" si="75"/>
        <v>4.1700585682222311</v>
      </c>
      <c r="AW67" s="4">
        <f t="shared" si="75"/>
        <v>0.42082293416747518</v>
      </c>
      <c r="AY67" s="2">
        <f t="shared" si="65"/>
        <v>56.724482141796202</v>
      </c>
      <c r="AZ67" s="2">
        <f t="shared" si="65"/>
        <v>63.078657420245705</v>
      </c>
      <c r="BA67" s="2">
        <f t="shared" si="65"/>
        <v>57.405497798484312</v>
      </c>
      <c r="BB67" s="2">
        <f t="shared" si="65"/>
        <v>54.068209137624009</v>
      </c>
      <c r="BC67" s="2">
        <f t="shared" si="65"/>
        <v>55.589123864974454</v>
      </c>
      <c r="BD67" s="2">
        <f t="shared" si="65"/>
        <v>58.487540698162071</v>
      </c>
      <c r="BE67" s="2">
        <f t="shared" si="65"/>
        <v>58.282659532203702</v>
      </c>
      <c r="BF67" s="2">
        <f t="shared" si="65"/>
        <v>56.001494354751202</v>
      </c>
      <c r="BG67" s="2">
        <f t="shared" si="65"/>
        <v>57.483009038693432</v>
      </c>
      <c r="BH67" s="2">
        <f t="shared" si="65"/>
        <v>57.511926777696409</v>
      </c>
      <c r="BI67" s="2">
        <f t="shared" si="65"/>
        <v>59.139473150625328</v>
      </c>
      <c r="BJ67" s="2">
        <f t="shared" si="65"/>
        <v>63.947445489658826</v>
      </c>
      <c r="BK67" s="2">
        <f t="shared" si="65"/>
        <v>64.633824263572137</v>
      </c>
      <c r="BL67" s="2">
        <f t="shared" si="65"/>
        <v>65.791059797629075</v>
      </c>
      <c r="BM67" s="2">
        <f t="shared" si="65"/>
        <v>67.438925065008618</v>
      </c>
      <c r="BO67" s="2" t="str">
        <f t="shared" si="10"/>
        <v/>
      </c>
      <c r="BP67" s="2">
        <f t="shared" si="11"/>
        <v>76.332999999999998</v>
      </c>
      <c r="BQ67" s="2">
        <f t="shared" si="12"/>
        <v>69.225999999999999</v>
      </c>
      <c r="BR67" s="2">
        <f t="shared" si="13"/>
        <v>64.694000000000003</v>
      </c>
      <c r="BS67" s="2">
        <f t="shared" si="14"/>
        <v>66.049000000000007</v>
      </c>
      <c r="BT67" s="2">
        <f t="shared" si="15"/>
        <v>66.644999999999996</v>
      </c>
      <c r="BU67" s="2">
        <f t="shared" si="16"/>
        <v>67.262</v>
      </c>
      <c r="BV67" s="2">
        <f t="shared" si="17"/>
        <v>64.161000000000001</v>
      </c>
      <c r="BW67" s="2">
        <f t="shared" si="18"/>
        <v>62.548000000000002</v>
      </c>
      <c r="BX67" s="2">
        <f t="shared" si="19"/>
        <v>63.905000000000001</v>
      </c>
      <c r="BY67" s="2">
        <f t="shared" si="20"/>
        <v>64.856999999999999</v>
      </c>
      <c r="BZ67" s="2">
        <f t="shared" si="21"/>
        <v>71.570999999999998</v>
      </c>
      <c r="CA67" s="2">
        <f t="shared" si="22"/>
        <v>71.435000000000002</v>
      </c>
      <c r="CB67" s="2">
        <f t="shared" si="23"/>
        <v>71.385000000000005</v>
      </c>
      <c r="CC67" s="2">
        <f t="shared" si="24"/>
        <v>67.984999999999999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68.837450000000004</v>
      </c>
      <c r="DL67" s="2">
        <f t="shared" si="76"/>
        <v>72.6655904437782</v>
      </c>
      <c r="DM67" s="2">
        <f t="shared" si="76"/>
        <v>65.405399728178779</v>
      </c>
      <c r="DN67" s="2">
        <f t="shared" si="76"/>
        <v>61.757773573184231</v>
      </c>
      <c r="DO67" s="2">
        <f t="shared" si="76"/>
        <v>62.812713367366236</v>
      </c>
      <c r="DP67" s="2">
        <f t="shared" si="76"/>
        <v>63.699709151313797</v>
      </c>
      <c r="DQ67" s="2">
        <f t="shared" si="76"/>
        <v>64.017249823819597</v>
      </c>
      <c r="DR67" s="2">
        <f t="shared" si="76"/>
        <v>62.084210436755548</v>
      </c>
      <c r="DS67" s="2">
        <f t="shared" si="76"/>
        <v>61.561654593090779</v>
      </c>
      <c r="DT67" s="2">
        <f t="shared" si="76"/>
        <v>62.1759512195122</v>
      </c>
      <c r="DU67" s="2">
        <f t="shared" si="76"/>
        <v>63.408763763066204</v>
      </c>
      <c r="DV67" s="2">
        <f t="shared" si="76"/>
        <v>69.470667170039292</v>
      </c>
      <c r="DW67" s="2">
        <f t="shared" si="76"/>
        <v>68.704655844155823</v>
      </c>
      <c r="DX67" s="2">
        <f t="shared" si="76"/>
        <v>69.430969337979121</v>
      </c>
      <c r="DY67" s="2">
        <f t="shared" si="76"/>
        <v>68.216295788770026</v>
      </c>
      <c r="EA67" s="2">
        <f t="shared" si="77"/>
        <v>44.863775266381914</v>
      </c>
      <c r="EB67" s="2">
        <f t="shared" si="77"/>
        <v>51.055066885411392</v>
      </c>
      <c r="EC67" s="2">
        <f t="shared" si="77"/>
        <v>47.191316034061295</v>
      </c>
      <c r="ED67" s="2">
        <f t="shared" si="77"/>
        <v>45.083449995983614</v>
      </c>
      <c r="EE67" s="2">
        <f t="shared" si="77"/>
        <v>46.869678000870259</v>
      </c>
      <c r="EF67" s="2">
        <f t="shared" si="77"/>
        <v>51.458359422407021</v>
      </c>
      <c r="EG67" s="2">
        <f t="shared" si="77"/>
        <v>50.284278746814202</v>
      </c>
      <c r="EH67" s="2">
        <f t="shared" si="77"/>
        <v>47.106185936310872</v>
      </c>
      <c r="EI67" s="2">
        <f t="shared" si="77"/>
        <v>50.662831267483071</v>
      </c>
      <c r="EJ67" s="2">
        <f t="shared" si="77"/>
        <v>50.105812869205359</v>
      </c>
      <c r="EK67" s="2">
        <f t="shared" si="77"/>
        <v>52.173993753827304</v>
      </c>
      <c r="EL67" s="2">
        <f t="shared" si="77"/>
        <v>56.241076922068167</v>
      </c>
      <c r="EM67" s="2">
        <f t="shared" si="77"/>
        <v>59.103330584952538</v>
      </c>
      <c r="EN67" s="2">
        <f t="shared" si="77"/>
        <v>60.245421149250205</v>
      </c>
      <c r="EO67" s="2">
        <f t="shared" si="77"/>
        <v>65.84580311152007</v>
      </c>
      <c r="EQ67" s="2">
        <f t="shared" si="78"/>
        <v>45.140815540497542</v>
      </c>
      <c r="ER67" s="2">
        <f t="shared" si="78"/>
        <v>51.885691865211278</v>
      </c>
      <c r="ES67" s="2">
        <f t="shared" si="78"/>
        <v>48.697481250043353</v>
      </c>
      <c r="ET67" s="2">
        <f t="shared" si="78"/>
        <v>44.396573640077406</v>
      </c>
      <c r="EU67" s="2">
        <f t="shared" si="78"/>
        <v>45.822614129190697</v>
      </c>
      <c r="EV67" s="2">
        <f t="shared" si="78"/>
        <v>48.882361109245103</v>
      </c>
      <c r="EW67" s="2">
        <f t="shared" si="78"/>
        <v>51.128858626789331</v>
      </c>
      <c r="EX67" s="2">
        <f t="shared" si="78"/>
        <v>49.099909606882832</v>
      </c>
      <c r="EY67" s="2">
        <f t="shared" si="78"/>
        <v>50.781165556865126</v>
      </c>
      <c r="EZ67" s="2">
        <f t="shared" si="78"/>
        <v>51.076948625288722</v>
      </c>
      <c r="FA67" s="2">
        <f t="shared" si="78"/>
        <v>52.705290537348674</v>
      </c>
      <c r="FB67" s="2">
        <f t="shared" si="78"/>
        <v>56.282068198801852</v>
      </c>
      <c r="FC67" s="2">
        <f t="shared" si="78"/>
        <v>57.328642540781232</v>
      </c>
      <c r="FD67" s="2">
        <f t="shared" si="78"/>
        <v>60.050726871148065</v>
      </c>
      <c r="FE67" s="2">
        <f t="shared" si="78"/>
        <v>67.805733575802492</v>
      </c>
      <c r="FG67" s="2">
        <f t="shared" si="79"/>
        <v>0.50526138625453632</v>
      </c>
      <c r="FH67" s="2">
        <f t="shared" si="79"/>
        <v>0.4436239440573273</v>
      </c>
      <c r="FI67" s="2">
        <f t="shared" si="79"/>
        <v>0.43921667306287437</v>
      </c>
      <c r="FJ67" s="2">
        <f t="shared" si="79"/>
        <v>0.4611612363643785</v>
      </c>
      <c r="FK67" s="2">
        <f t="shared" si="79"/>
        <v>0.45308627235306964</v>
      </c>
      <c r="FL67" s="2">
        <f t="shared" si="79"/>
        <v>0.42577950132979075</v>
      </c>
      <c r="FM67" s="2">
        <f t="shared" si="79"/>
        <v>0.41757971313185221</v>
      </c>
      <c r="FN67" s="2">
        <f t="shared" si="79"/>
        <v>0.4061134925206859</v>
      </c>
      <c r="FO67" s="2">
        <f t="shared" si="79"/>
        <v>0.37422830585209216</v>
      </c>
      <c r="FP67" s="2">
        <f t="shared" si="79"/>
        <v>0.38641211750030446</v>
      </c>
      <c r="FQ67" s="2">
        <f t="shared" si="79"/>
        <v>0.38000794699239698</v>
      </c>
      <c r="FR67" s="2">
        <f t="shared" si="79"/>
        <v>0.4174900627783798</v>
      </c>
      <c r="FS67" s="2">
        <f t="shared" si="79"/>
        <v>0.42398330742747864</v>
      </c>
      <c r="FT67" s="2">
        <f t="shared" si="79"/>
        <v>0.39626450687959575</v>
      </c>
      <c r="FU67" s="2">
        <f t="shared" si="79"/>
        <v>0.3279484964125654</v>
      </c>
      <c r="FW67" s="2">
        <f t="shared" si="67"/>
        <v>1.541768406789276E-5</v>
      </c>
      <c r="FX67" s="2">
        <f t="shared" si="67"/>
        <v>1.525426550691014E-5</v>
      </c>
      <c r="FY67" s="2">
        <f t="shared" si="67"/>
        <v>1.81343482603918E-5</v>
      </c>
      <c r="FZ67" s="2">
        <f t="shared" si="67"/>
        <v>1.8575626566966043E-5</v>
      </c>
      <c r="GA67" s="2">
        <f t="shared" si="67"/>
        <v>1.8182456184481225E-5</v>
      </c>
      <c r="GB67" s="2">
        <f t="shared" si="67"/>
        <v>2.0446431959013037E-5</v>
      </c>
      <c r="GC67" s="2">
        <f t="shared" si="67"/>
        <v>2.3480512041415865E-5</v>
      </c>
      <c r="GD67" s="2">
        <f t="shared" si="67"/>
        <v>3.0976675737852524E-5</v>
      </c>
      <c r="GE67" s="2">
        <f t="shared" si="67"/>
        <v>2.226342079904628E-5</v>
      </c>
      <c r="GF67" s="2">
        <f t="shared" si="67"/>
        <v>2.3968479968427553E-5</v>
      </c>
      <c r="GG67" s="2">
        <f t="shared" si="67"/>
        <v>2.1219217004377979E-5</v>
      </c>
      <c r="GH67" s="2">
        <f t="shared" si="67"/>
        <v>1.9096190587336608E-5</v>
      </c>
      <c r="GI67" s="2">
        <f t="shared" si="67"/>
        <v>1.6871415671504637E-5</v>
      </c>
      <c r="GJ67" s="2">
        <f t="shared" si="67"/>
        <v>1.4468450983819248E-5</v>
      </c>
      <c r="GK67" s="2">
        <f t="shared" si="67"/>
        <v>1.4687000504362047E-5</v>
      </c>
      <c r="GM67" s="86">
        <f t="shared" si="68"/>
        <v>1.3229150631329683E-2</v>
      </c>
      <c r="GN67" s="86">
        <f t="shared" si="68"/>
        <v>5.4693736246810218E-3</v>
      </c>
      <c r="GO67" s="86">
        <f t="shared" si="68"/>
        <v>4.9832947258728116E-3</v>
      </c>
      <c r="GP67" s="86">
        <f t="shared" si="68"/>
        <v>7.2347485378477395E-3</v>
      </c>
      <c r="GQ67" s="86">
        <f t="shared" si="68"/>
        <v>6.4787344768420527E-3</v>
      </c>
      <c r="GR67" s="86">
        <f t="shared" si="68"/>
        <v>3.8695703895626908E-3</v>
      </c>
      <c r="GS67" s="86">
        <f t="shared" si="68"/>
        <v>3.2057856871516993E-3</v>
      </c>
      <c r="GT67" s="86">
        <f t="shared" si="68"/>
        <v>2.4741436550005848E-3</v>
      </c>
      <c r="GU67" s="86">
        <f t="shared" si="68"/>
        <v>1.24962604502791E-3</v>
      </c>
      <c r="GV67" s="86">
        <f t="shared" si="68"/>
        <v>1.5932314721195094E-3</v>
      </c>
      <c r="GW67" s="86">
        <f t="shared" si="68"/>
        <v>1.4025754534150888E-3</v>
      </c>
      <c r="GX67" s="86">
        <f t="shared" si="68"/>
        <v>3.2809205780216198E-3</v>
      </c>
      <c r="GY67" s="86">
        <f t="shared" si="68"/>
        <v>3.7450846997831E-3</v>
      </c>
      <c r="GZ67" s="86">
        <f t="shared" si="68"/>
        <v>1.8929550368822947E-3</v>
      </c>
      <c r="HA67" s="86">
        <f t="shared" si="68"/>
        <v>1.6445400649938406E-4</v>
      </c>
      <c r="HC67" s="86">
        <f t="shared" si="73"/>
        <v>3.4970137372358547E-10</v>
      </c>
      <c r="HD67" s="86">
        <f t="shared" si="69"/>
        <v>4.4554323230422903E-12</v>
      </c>
      <c r="HE67" s="86">
        <f t="shared" si="69"/>
        <v>1.4053902868182172E-11</v>
      </c>
      <c r="HF67" s="86">
        <f t="shared" si="69"/>
        <v>2.1929302150737184E-11</v>
      </c>
      <c r="HG67" s="86">
        <f t="shared" si="69"/>
        <v>1.3329692505488991E-11</v>
      </c>
      <c r="HH67" s="86">
        <f t="shared" si="69"/>
        <v>4.3768389861408146E-12</v>
      </c>
      <c r="HI67" s="86">
        <f t="shared" si="69"/>
        <v>8.0479651914676406E-12</v>
      </c>
      <c r="HJ67" s="86">
        <f t="shared" si="69"/>
        <v>1.3496992915818824E-14</v>
      </c>
      <c r="HK67" s="86">
        <f t="shared" si="69"/>
        <v>1.9220703231282731E-12</v>
      </c>
      <c r="HL67" s="86">
        <f t="shared" si="69"/>
        <v>1.1963078117605334E-12</v>
      </c>
      <c r="HM67" s="86">
        <f t="shared" si="69"/>
        <v>1.6057182120724827E-14</v>
      </c>
      <c r="HN67" s="86">
        <f t="shared" si="69"/>
        <v>1.3371880593471739E-14</v>
      </c>
      <c r="HO67" s="86">
        <f t="shared" si="69"/>
        <v>3.1133458464349427E-14</v>
      </c>
      <c r="HP67" s="86">
        <f t="shared" si="69"/>
        <v>2.8973508217384233E-13</v>
      </c>
      <c r="HQ67" s="86">
        <f t="shared" si="69"/>
        <v>2.2388335868838495E-18</v>
      </c>
      <c r="HS67" s="86">
        <f t="shared" si="70"/>
        <v>5.7412555617940649E-58</v>
      </c>
      <c r="HT67" s="86">
        <f t="shared" si="70"/>
        <v>3.0855854272218008E-70</v>
      </c>
      <c r="HU67" s="86">
        <f t="shared" si="70"/>
        <v>4.7545932221134607E-66</v>
      </c>
      <c r="HV67" s="86">
        <f t="shared" si="70"/>
        <v>1.0841301831000599E-64</v>
      </c>
      <c r="HW67" s="86">
        <f t="shared" si="70"/>
        <v>4.9530902144253271E-66</v>
      </c>
      <c r="HX67" s="86">
        <f t="shared" si="70"/>
        <v>1.7495022856256194E-70</v>
      </c>
      <c r="HY67" s="86">
        <f t="shared" si="70"/>
        <v>2.4564818809523551E-69</v>
      </c>
      <c r="HZ67" s="86">
        <f t="shared" si="70"/>
        <v>2.0966170367482235E-86</v>
      </c>
      <c r="IA67" s="86">
        <f t="shared" si="70"/>
        <v>3.8036870048756111E-71</v>
      </c>
      <c r="IB67" s="86">
        <f t="shared" si="70"/>
        <v>4.540055394969436E-74</v>
      </c>
      <c r="IC67" s="86">
        <f t="shared" si="70"/>
        <v>1.7554770968687542E-87</v>
      </c>
      <c r="ID67" s="86">
        <f t="shared" si="70"/>
        <v>1.1630710196082136E-89</v>
      </c>
      <c r="IE67" s="86">
        <f t="shared" si="70"/>
        <v>1.5601629963878523E-85</v>
      </c>
      <c r="IF67" s="86">
        <f t="shared" si="70"/>
        <v>5.0820564251580839E-49</v>
      </c>
      <c r="IG67" s="86">
        <f t="shared" si="70"/>
        <v>2.0868016877328423E-34</v>
      </c>
      <c r="II67" s="86">
        <f t="shared" si="71"/>
        <v>3.2525189244537497E-154</v>
      </c>
      <c r="IJ67" s="86">
        <f t="shared" si="71"/>
        <v>3.7118241387512086E-188</v>
      </c>
      <c r="IK67" s="86">
        <f t="shared" si="71"/>
        <v>3.0750475123083811E-178</v>
      </c>
      <c r="IL67" s="86">
        <f t="shared" si="71"/>
        <v>9.877330858976805E-176</v>
      </c>
      <c r="IM67" s="86">
        <f t="shared" si="71"/>
        <v>4.0754052736673383E-179</v>
      </c>
      <c r="IN67" s="86">
        <f t="shared" si="71"/>
        <v>3.0000318493148764E-192</v>
      </c>
      <c r="IO67" s="86">
        <f t="shared" si="71"/>
        <v>4.0565914198219141E-186</v>
      </c>
      <c r="IP67" s="86">
        <f t="shared" si="71"/>
        <v>1.7003851431317731E-234</v>
      </c>
      <c r="IQ67" s="86">
        <f t="shared" si="71"/>
        <v>2.5944930530800768E-191</v>
      </c>
      <c r="IR67" s="86">
        <f t="shared" si="71"/>
        <v>8.6124926222052975E-199</v>
      </c>
      <c r="IS67" s="86">
        <f t="shared" si="71"/>
        <v>2.5872177752622288E-237</v>
      </c>
      <c r="IT67" s="86">
        <f t="shared" si="71"/>
        <v>1.5509738965927684E-242</v>
      </c>
      <c r="IU67" s="86">
        <f t="shared" si="71"/>
        <v>3.4048123399798404E-230</v>
      </c>
      <c r="IV67" s="86">
        <f t="shared" si="71"/>
        <v>5.5388490121078444E-189</v>
      </c>
      <c r="IW67" s="86">
        <f t="shared" si="71"/>
        <v>1.5323514829074263E-183</v>
      </c>
      <c r="IY67" s="86">
        <f t="shared" si="72"/>
        <v>1.3229150981031057E-2</v>
      </c>
      <c r="IZ67" s="86">
        <f t="shared" si="72"/>
        <v>5.4693736291364543E-3</v>
      </c>
      <c r="JA67" s="86">
        <f t="shared" si="72"/>
        <v>4.9832947399267146E-3</v>
      </c>
      <c r="JB67" s="86">
        <f t="shared" si="72"/>
        <v>7.2347485597770416E-3</v>
      </c>
      <c r="JC67" s="86">
        <f t="shared" si="72"/>
        <v>6.4787344901717451E-3</v>
      </c>
      <c r="JD67" s="86">
        <f t="shared" si="72"/>
        <v>3.86957039393953E-3</v>
      </c>
      <c r="JE67" s="86">
        <f t="shared" si="72"/>
        <v>3.2057856951996644E-3</v>
      </c>
      <c r="JF67" s="86">
        <f t="shared" si="72"/>
        <v>2.4741436550140819E-3</v>
      </c>
      <c r="JG67" s="86">
        <f t="shared" si="72"/>
        <v>1.2496260469499804E-3</v>
      </c>
      <c r="JH67" s="86">
        <f t="shared" si="72"/>
        <v>1.5932314733158172E-3</v>
      </c>
      <c r="JI67" s="86">
        <f t="shared" si="72"/>
        <v>1.402575453431146E-3</v>
      </c>
      <c r="JJ67" s="86">
        <f t="shared" si="72"/>
        <v>3.2809205780349915E-3</v>
      </c>
      <c r="JK67" s="86">
        <f t="shared" si="72"/>
        <v>3.7450846998142336E-3</v>
      </c>
      <c r="JL67" s="86">
        <f t="shared" si="72"/>
        <v>1.8929550371720298E-3</v>
      </c>
      <c r="JM67" s="86">
        <f t="shared" si="72"/>
        <v>1.6445400649938631E-4</v>
      </c>
    </row>
    <row r="68" spans="2:273" x14ac:dyDescent="0.25">
      <c r="B68" s="2">
        <v>41</v>
      </c>
      <c r="C68" s="37">
        <v>77.835999999999999</v>
      </c>
      <c r="D68" s="37">
        <v>76.507999999999996</v>
      </c>
      <c r="E68" s="37">
        <v>69.144999999999996</v>
      </c>
      <c r="F68" s="37">
        <v>66.757999999999996</v>
      </c>
      <c r="G68" s="37">
        <v>66.902000000000001</v>
      </c>
      <c r="H68" s="37">
        <v>66.838999999999999</v>
      </c>
      <c r="I68" s="37">
        <v>65.950999999999993</v>
      </c>
      <c r="J68" s="37">
        <v>64.694000000000003</v>
      </c>
      <c r="K68" s="37">
        <v>63.113</v>
      </c>
      <c r="L68" s="37">
        <v>64.174999999999997</v>
      </c>
      <c r="M68" s="37">
        <v>65.73</v>
      </c>
      <c r="N68" s="37">
        <v>72.475999999999999</v>
      </c>
      <c r="O68" s="37">
        <v>72.757999999999996</v>
      </c>
      <c r="P68" s="37">
        <v>71.814999999999998</v>
      </c>
      <c r="Q68" s="37">
        <v>68.677000000000007</v>
      </c>
      <c r="S68" s="4">
        <f t="shared" si="74"/>
        <v>67.612585523546414</v>
      </c>
      <c r="T68" s="4">
        <f t="shared" si="74"/>
        <v>68.865285203194119</v>
      </c>
      <c r="U68" s="4">
        <f t="shared" si="74"/>
        <v>63.034537017200229</v>
      </c>
      <c r="V68" s="4">
        <f t="shared" si="74"/>
        <v>61.548673926583895</v>
      </c>
      <c r="W68" s="4">
        <f t="shared" si="74"/>
        <v>62.411857457958604</v>
      </c>
      <c r="X68" s="4">
        <f t="shared" si="74"/>
        <v>62.827845742910263</v>
      </c>
      <c r="Y68" s="4">
        <f t="shared" si="74"/>
        <v>62.120011315239374</v>
      </c>
      <c r="Z68" s="4">
        <f t="shared" si="74"/>
        <v>59.173050521810644</v>
      </c>
      <c r="AA68" s="4">
        <f t="shared" si="74"/>
        <v>59.154746090324018</v>
      </c>
      <c r="AB68" s="4">
        <f t="shared" si="74"/>
        <v>59.584383541858301</v>
      </c>
      <c r="AC68" s="4">
        <f t="shared" si="74"/>
        <v>60.976067895211244</v>
      </c>
      <c r="AD68" s="4">
        <f t="shared" si="74"/>
        <v>67.63954755277156</v>
      </c>
      <c r="AE68" s="4">
        <f t="shared" si="74"/>
        <v>68.7647909153835</v>
      </c>
      <c r="AF68" s="4">
        <f t="shared" si="74"/>
        <v>67.790048350931059</v>
      </c>
      <c r="AG68" s="4">
        <f t="shared" si="74"/>
        <v>67.719744091433398</v>
      </c>
      <c r="AI68" s="4">
        <f t="shared" si="75"/>
        <v>10.223414476453584</v>
      </c>
      <c r="AJ68" s="4">
        <f t="shared" si="75"/>
        <v>7.6427147968058762</v>
      </c>
      <c r="AK68" s="4">
        <f t="shared" si="75"/>
        <v>6.110462982799767</v>
      </c>
      <c r="AL68" s="4">
        <f t="shared" si="75"/>
        <v>5.2093260734161007</v>
      </c>
      <c r="AM68" s="4">
        <f t="shared" si="75"/>
        <v>4.4901425420413972</v>
      </c>
      <c r="AN68" s="4">
        <f t="shared" si="75"/>
        <v>4.0111542570897356</v>
      </c>
      <c r="AO68" s="4">
        <f t="shared" si="75"/>
        <v>3.8309886847606194</v>
      </c>
      <c r="AP68" s="4">
        <f t="shared" si="75"/>
        <v>5.5209494781893582</v>
      </c>
      <c r="AQ68" s="4">
        <f t="shared" si="75"/>
        <v>3.9582539096759817</v>
      </c>
      <c r="AR68" s="4">
        <f t="shared" si="75"/>
        <v>4.5906164581416959</v>
      </c>
      <c r="AS68" s="4">
        <f t="shared" si="75"/>
        <v>4.7539321047887597</v>
      </c>
      <c r="AT68" s="4">
        <f t="shared" si="75"/>
        <v>4.8364524472284387</v>
      </c>
      <c r="AU68" s="4">
        <f t="shared" si="75"/>
        <v>3.9932090846164954</v>
      </c>
      <c r="AV68" s="4">
        <f t="shared" si="75"/>
        <v>4.0249516490689388</v>
      </c>
      <c r="AW68" s="4">
        <f t="shared" si="75"/>
        <v>0.95725590856660858</v>
      </c>
      <c r="AY68" s="2">
        <f t="shared" si="65"/>
        <v>56.295979099452396</v>
      </c>
      <c r="AZ68" s="2">
        <f t="shared" si="65"/>
        <v>62.752696224312892</v>
      </c>
      <c r="BA68" s="2">
        <f t="shared" si="65"/>
        <v>57.137757981232703</v>
      </c>
      <c r="BB68" s="2">
        <f t="shared" si="65"/>
        <v>53.780439781485249</v>
      </c>
      <c r="BC68" s="2">
        <f t="shared" si="65"/>
        <v>55.271367795361591</v>
      </c>
      <c r="BD68" s="2">
        <f t="shared" si="65"/>
        <v>58.243918321009971</v>
      </c>
      <c r="BE68" s="2">
        <f t="shared" si="65"/>
        <v>57.989940338955577</v>
      </c>
      <c r="BF68" s="2">
        <f t="shared" si="65"/>
        <v>55.75289614843571</v>
      </c>
      <c r="BG68" s="2">
        <f t="shared" si="65"/>
        <v>57.335227142914611</v>
      </c>
      <c r="BH68" s="2">
        <f t="shared" si="65"/>
        <v>57.331026449673573</v>
      </c>
      <c r="BI68" s="2">
        <f t="shared" si="65"/>
        <v>59.000443581969456</v>
      </c>
      <c r="BJ68" s="2">
        <f t="shared" si="65"/>
        <v>63.725938929248322</v>
      </c>
      <c r="BK68" s="2">
        <f t="shared" si="65"/>
        <v>64.445388175605288</v>
      </c>
      <c r="BL68" s="2">
        <f t="shared" si="65"/>
        <v>65.658716794184102</v>
      </c>
      <c r="BM68" s="2">
        <f t="shared" si="65"/>
        <v>67.491477271973991</v>
      </c>
      <c r="BO68" s="2" t="str">
        <f t="shared" si="10"/>
        <v/>
      </c>
      <c r="BP68" s="2">
        <f t="shared" si="11"/>
        <v>76.507999999999996</v>
      </c>
      <c r="BQ68" s="2">
        <f t="shared" si="12"/>
        <v>69.144999999999996</v>
      </c>
      <c r="BR68" s="2">
        <f t="shared" si="13"/>
        <v>66.757999999999996</v>
      </c>
      <c r="BS68" s="2">
        <f t="shared" si="14"/>
        <v>66.902000000000001</v>
      </c>
      <c r="BT68" s="2">
        <f t="shared" si="15"/>
        <v>66.838999999999999</v>
      </c>
      <c r="BU68" s="2">
        <f t="shared" si="16"/>
        <v>65.950999999999993</v>
      </c>
      <c r="BV68" s="2">
        <f t="shared" si="17"/>
        <v>64.694000000000003</v>
      </c>
      <c r="BW68" s="2">
        <f t="shared" si="18"/>
        <v>63.113</v>
      </c>
      <c r="BX68" s="2">
        <f t="shared" si="19"/>
        <v>64.174999999999997</v>
      </c>
      <c r="BY68" s="2">
        <f t="shared" si="20"/>
        <v>65.73</v>
      </c>
      <c r="BZ68" s="2">
        <f t="shared" si="21"/>
        <v>72.475999999999999</v>
      </c>
      <c r="CA68" s="2">
        <f t="shared" si="22"/>
        <v>72.757999999999996</v>
      </c>
      <c r="CB68" s="2">
        <f t="shared" si="23"/>
        <v>71.814999999999998</v>
      </c>
      <c r="CC68" s="2">
        <f t="shared" si="24"/>
        <v>68.677000000000007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69.097032926829272</v>
      </c>
      <c r="DL68" s="2">
        <f t="shared" si="76"/>
        <v>73.027376522702113</v>
      </c>
      <c r="DM68" s="2">
        <f t="shared" si="76"/>
        <v>65.741021745696145</v>
      </c>
      <c r="DN68" s="2">
        <f t="shared" si="76"/>
        <v>62.02692801771871</v>
      </c>
      <c r="DO68" s="2">
        <f t="shared" si="76"/>
        <v>63.006795127353271</v>
      </c>
      <c r="DP68" s="2">
        <f t="shared" si="76"/>
        <v>63.892593476291147</v>
      </c>
      <c r="DQ68" s="2">
        <f t="shared" si="76"/>
        <v>64.144156448202963</v>
      </c>
      <c r="DR68" s="2">
        <f t="shared" si="76"/>
        <v>62.304822461713009</v>
      </c>
      <c r="DS68" s="2">
        <f t="shared" si="76"/>
        <v>61.796096210463759</v>
      </c>
      <c r="DT68" s="2">
        <f t="shared" si="76"/>
        <v>62.414853658536586</v>
      </c>
      <c r="DU68" s="2">
        <f t="shared" si="76"/>
        <v>63.691018815331006</v>
      </c>
      <c r="DV68" s="2">
        <f t="shared" si="76"/>
        <v>69.739556629417123</v>
      </c>
      <c r="DW68" s="2">
        <f t="shared" si="76"/>
        <v>68.903369676834785</v>
      </c>
      <c r="DX68" s="2">
        <f t="shared" si="76"/>
        <v>69.650235714285742</v>
      </c>
      <c r="DY68" s="2">
        <f t="shared" si="76"/>
        <v>68.448722593582858</v>
      </c>
      <c r="EA68" s="2">
        <f t="shared" si="77"/>
        <v>44.864412401769293</v>
      </c>
      <c r="EB68" s="2">
        <f t="shared" si="77"/>
        <v>51.000396574273765</v>
      </c>
      <c r="EC68" s="2">
        <f t="shared" si="77"/>
        <v>47.119729000456651</v>
      </c>
      <c r="ED68" s="2">
        <f t="shared" si="77"/>
        <v>44.992771162342358</v>
      </c>
      <c r="EE68" s="2">
        <f t="shared" si="77"/>
        <v>46.755674227637215</v>
      </c>
      <c r="EF68" s="2">
        <f t="shared" si="77"/>
        <v>51.296353522867747</v>
      </c>
      <c r="EG68" s="2">
        <f t="shared" si="77"/>
        <v>50.161548660409032</v>
      </c>
      <c r="EH68" s="2">
        <f t="shared" si="77"/>
        <v>47.014478731839006</v>
      </c>
      <c r="EI68" s="2">
        <f t="shared" si="77"/>
        <v>50.532246795549213</v>
      </c>
      <c r="EJ68" s="2">
        <f t="shared" si="77"/>
        <v>49.968608784167145</v>
      </c>
      <c r="EK68" s="2">
        <f t="shared" si="77"/>
        <v>52.020989793835469</v>
      </c>
      <c r="EL68" s="2">
        <f t="shared" si="77"/>
        <v>56.073618972995476</v>
      </c>
      <c r="EM68" s="2">
        <f t="shared" si="77"/>
        <v>58.921830682359705</v>
      </c>
      <c r="EN68" s="2">
        <f t="shared" si="77"/>
        <v>60.112470443223756</v>
      </c>
      <c r="EO68" s="2">
        <f t="shared" si="77"/>
        <v>65.702347718548438</v>
      </c>
      <c r="EQ68" s="2">
        <f t="shared" si="78"/>
        <v>45.137718927395518</v>
      </c>
      <c r="ER68" s="2">
        <f t="shared" si="78"/>
        <v>51.819824082005951</v>
      </c>
      <c r="ES68" s="2">
        <f t="shared" si="78"/>
        <v>48.60486446803597</v>
      </c>
      <c r="ET68" s="2">
        <f t="shared" si="78"/>
        <v>44.315363072457544</v>
      </c>
      <c r="EU68" s="2">
        <f t="shared" si="78"/>
        <v>45.723061034690872</v>
      </c>
      <c r="EV68" s="2">
        <f t="shared" si="78"/>
        <v>48.756598549195743</v>
      </c>
      <c r="EW68" s="2">
        <f t="shared" si="78"/>
        <v>50.994053350024508</v>
      </c>
      <c r="EX68" s="2">
        <f t="shared" si="78"/>
        <v>48.979655782961458</v>
      </c>
      <c r="EY68" s="2">
        <f t="shared" si="78"/>
        <v>50.648893581474397</v>
      </c>
      <c r="EZ68" s="2">
        <f t="shared" si="78"/>
        <v>50.925728984325318</v>
      </c>
      <c r="FA68" s="2">
        <f t="shared" si="78"/>
        <v>52.544637636551506</v>
      </c>
      <c r="FB68" s="2">
        <f t="shared" si="78"/>
        <v>56.113982289071316</v>
      </c>
      <c r="FC68" s="2">
        <f t="shared" si="78"/>
        <v>57.1734426995381</v>
      </c>
      <c r="FD68" s="2">
        <f t="shared" si="78"/>
        <v>59.920445594700212</v>
      </c>
      <c r="FE68" s="2">
        <f t="shared" si="78"/>
        <v>67.630449272743988</v>
      </c>
      <c r="FG68" s="2">
        <f t="shared" si="79"/>
        <v>0.52825728997905597</v>
      </c>
      <c r="FH68" s="2">
        <f t="shared" si="79"/>
        <v>0.46645949776794904</v>
      </c>
      <c r="FI68" s="2">
        <f t="shared" si="79"/>
        <v>0.46201375019584784</v>
      </c>
      <c r="FJ68" s="2">
        <f t="shared" si="79"/>
        <v>0.48411403681325033</v>
      </c>
      <c r="FK68" s="2">
        <f t="shared" si="79"/>
        <v>0.47599219727039421</v>
      </c>
      <c r="FL68" s="2">
        <f t="shared" si="79"/>
        <v>0.44843685396147293</v>
      </c>
      <c r="FM68" s="2">
        <f t="shared" si="79"/>
        <v>0.44013517622429804</v>
      </c>
      <c r="FN68" s="2">
        <f t="shared" si="79"/>
        <v>0.42850528258600079</v>
      </c>
      <c r="FO68" s="2">
        <f t="shared" si="79"/>
        <v>0.39603440624326214</v>
      </c>
      <c r="FP68" s="2">
        <f t="shared" si="79"/>
        <v>0.40846475496149848</v>
      </c>
      <c r="FQ68" s="2">
        <f t="shared" si="79"/>
        <v>0.40193451173956601</v>
      </c>
      <c r="FR68" s="2">
        <f t="shared" si="79"/>
        <v>0.44004434210857152</v>
      </c>
      <c r="FS68" s="2">
        <f t="shared" si="79"/>
        <v>0.44661942011914307</v>
      </c>
      <c r="FT68" s="2">
        <f t="shared" si="79"/>
        <v>0.41849592229624821</v>
      </c>
      <c r="FU68" s="2">
        <f t="shared" si="79"/>
        <v>0.34855998005504246</v>
      </c>
      <c r="FW68" s="2">
        <f t="shared" si="67"/>
        <v>1.690512926959006E-5</v>
      </c>
      <c r="FX68" s="2">
        <f t="shared" si="67"/>
        <v>1.6725944910865701E-5</v>
      </c>
      <c r="FY68" s="2">
        <f t="shared" si="67"/>
        <v>1.9883882680557853E-5</v>
      </c>
      <c r="FZ68" s="2">
        <f t="shared" si="67"/>
        <v>2.036773300848736E-5</v>
      </c>
      <c r="GA68" s="2">
        <f t="shared" si="67"/>
        <v>1.993663178556217E-5</v>
      </c>
      <c r="GB68" s="2">
        <f t="shared" si="67"/>
        <v>2.2419022607437169E-5</v>
      </c>
      <c r="GC68" s="2">
        <f t="shared" si="67"/>
        <v>2.5745811164224957E-5</v>
      </c>
      <c r="GD68" s="2">
        <f t="shared" si="67"/>
        <v>3.3965148028201517E-5</v>
      </c>
      <c r="GE68" s="2">
        <f t="shared" si="67"/>
        <v>2.4411303043830566E-5</v>
      </c>
      <c r="GF68" s="2">
        <f t="shared" si="67"/>
        <v>2.6280854907288129E-5</v>
      </c>
      <c r="GG68" s="2">
        <f t="shared" si="67"/>
        <v>2.3266361153827846E-5</v>
      </c>
      <c r="GH68" s="2">
        <f t="shared" si="67"/>
        <v>2.093851803199515E-5</v>
      </c>
      <c r="GI68" s="2">
        <f t="shared" si="67"/>
        <v>1.8499109310433711E-5</v>
      </c>
      <c r="GJ68" s="2">
        <f t="shared" si="67"/>
        <v>1.5864318890879292E-5</v>
      </c>
      <c r="GK68" s="2">
        <f t="shared" si="67"/>
        <v>1.6103953000873052E-5</v>
      </c>
      <c r="GM68" s="86">
        <f t="shared" si="68"/>
        <v>1.7347855015360555E-2</v>
      </c>
      <c r="GN68" s="86">
        <f t="shared" si="68"/>
        <v>7.7001717392165634E-3</v>
      </c>
      <c r="GO68" s="86">
        <f t="shared" si="68"/>
        <v>7.1031228289417814E-3</v>
      </c>
      <c r="GP68" s="86">
        <f t="shared" si="68"/>
        <v>9.9983670809933329E-3</v>
      </c>
      <c r="GQ68" s="86">
        <f t="shared" si="68"/>
        <v>8.9587984618799323E-3</v>
      </c>
      <c r="GR68" s="86">
        <f t="shared" si="68"/>
        <v>5.6239793345147894E-3</v>
      </c>
      <c r="GS68" s="86">
        <f t="shared" si="68"/>
        <v>4.7507476491900642E-3</v>
      </c>
      <c r="GT68" s="86">
        <f t="shared" si="68"/>
        <v>3.7447874654079759E-3</v>
      </c>
      <c r="GU68" s="86">
        <f t="shared" si="68"/>
        <v>1.954838792344048E-3</v>
      </c>
      <c r="GV68" s="86">
        <f t="shared" si="68"/>
        <v>2.4760334142064438E-3</v>
      </c>
      <c r="GW68" s="86">
        <f t="shared" si="68"/>
        <v>2.1874959959360799E-3</v>
      </c>
      <c r="GX68" s="86">
        <f t="shared" si="68"/>
        <v>4.82613645239035E-3</v>
      </c>
      <c r="GY68" s="86">
        <f t="shared" si="68"/>
        <v>5.452856068877081E-3</v>
      </c>
      <c r="GZ68" s="86">
        <f t="shared" si="68"/>
        <v>2.9408238233489979E-3</v>
      </c>
      <c r="HA68" s="86">
        <f t="shared" si="68"/>
        <v>3.1171239567329243E-4</v>
      </c>
      <c r="HC68" s="86">
        <f t="shared" si="73"/>
        <v>7.839792163512737E-10</v>
      </c>
      <c r="HD68" s="86">
        <f t="shared" si="69"/>
        <v>1.1869264756783736E-11</v>
      </c>
      <c r="HE68" s="86">
        <f t="shared" si="69"/>
        <v>3.6202167268624499E-11</v>
      </c>
      <c r="HF68" s="86">
        <f t="shared" si="69"/>
        <v>5.5737666982813084E-11</v>
      </c>
      <c r="HG68" s="86">
        <f t="shared" si="69"/>
        <v>3.4460536067055767E-11</v>
      </c>
      <c r="HH68" s="86">
        <f t="shared" si="69"/>
        <v>1.2106249308677211E-11</v>
      </c>
      <c r="HI68" s="86">
        <f t="shared" si="69"/>
        <v>2.1910581613437906E-11</v>
      </c>
      <c r="HJ68" s="86">
        <f t="shared" si="69"/>
        <v>4.9309392206163253E-14</v>
      </c>
      <c r="HK68" s="86">
        <f t="shared" si="69"/>
        <v>5.4351687941831979E-12</v>
      </c>
      <c r="HL68" s="86">
        <f t="shared" si="69"/>
        <v>3.5107624873425151E-12</v>
      </c>
      <c r="HM68" s="86">
        <f t="shared" si="69"/>
        <v>5.6297263010876964E-14</v>
      </c>
      <c r="HN68" s="86">
        <f t="shared" si="69"/>
        <v>4.7130514209672759E-14</v>
      </c>
      <c r="HO68" s="86">
        <f t="shared" si="69"/>
        <v>1.0304553104550148E-13</v>
      </c>
      <c r="HP68" s="86">
        <f t="shared" si="69"/>
        <v>8.9129954104195506E-13</v>
      </c>
      <c r="HQ68" s="86">
        <f t="shared" si="69"/>
        <v>1.1305281194241485E-17</v>
      </c>
      <c r="HS68" s="86">
        <f t="shared" si="70"/>
        <v>9.8821172770885748E-57</v>
      </c>
      <c r="HT68" s="86">
        <f t="shared" si="70"/>
        <v>9.8989611561500521E-69</v>
      </c>
      <c r="HU68" s="86">
        <f t="shared" si="70"/>
        <v>1.3174206733581435E-64</v>
      </c>
      <c r="HV68" s="86">
        <f t="shared" si="70"/>
        <v>2.853316775667817E-63</v>
      </c>
      <c r="HW68" s="86">
        <f t="shared" si="70"/>
        <v>1.3842201706698617E-64</v>
      </c>
      <c r="HX68" s="86">
        <f t="shared" si="70"/>
        <v>6.4481463064546318E-69</v>
      </c>
      <c r="HY68" s="86">
        <f t="shared" si="70"/>
        <v>8.6758790732678348E-68</v>
      </c>
      <c r="HZ68" s="86">
        <f t="shared" si="70"/>
        <v>2.0851740058451666E-84</v>
      </c>
      <c r="IA68" s="86">
        <f t="shared" si="70"/>
        <v>1.4548365437645409E-69</v>
      </c>
      <c r="IB68" s="86">
        <f t="shared" si="70"/>
        <v>2.0677291276382504E-72</v>
      </c>
      <c r="IC68" s="86">
        <f t="shared" si="70"/>
        <v>1.5707286203789977E-85</v>
      </c>
      <c r="ID68" s="86">
        <f t="shared" si="70"/>
        <v>1.107749152227105E-87</v>
      </c>
      <c r="IE68" s="86">
        <f t="shared" si="70"/>
        <v>1.1319672135659025E-83</v>
      </c>
      <c r="IF68" s="86">
        <f t="shared" si="70"/>
        <v>5.4988783716360884E-48</v>
      </c>
      <c r="IG68" s="86">
        <f t="shared" si="70"/>
        <v>1.0545909422255459E-33</v>
      </c>
      <c r="II68" s="86">
        <f t="shared" si="71"/>
        <v>1.0759895307942442E-151</v>
      </c>
      <c r="IJ68" s="86">
        <f t="shared" si="71"/>
        <v>4.4408388639208826E-185</v>
      </c>
      <c r="IK68" s="86">
        <f t="shared" si="71"/>
        <v>2.8044120468546538E-175</v>
      </c>
      <c r="IL68" s="86">
        <f t="shared" si="71"/>
        <v>8.2980764962869299E-173</v>
      </c>
      <c r="IM68" s="86">
        <f t="shared" si="71"/>
        <v>3.8513041484359153E-176</v>
      </c>
      <c r="IN68" s="86">
        <f t="shared" si="71"/>
        <v>5.1002613771447928E-189</v>
      </c>
      <c r="IO68" s="86">
        <f t="shared" si="71"/>
        <v>5.9567232634541152E-183</v>
      </c>
      <c r="IP68" s="86">
        <f t="shared" si="71"/>
        <v>2.1635742780056269E-230</v>
      </c>
      <c r="IQ68" s="86">
        <f t="shared" si="71"/>
        <v>4.5087842364769759E-188</v>
      </c>
      <c r="IR68" s="86">
        <f t="shared" si="71"/>
        <v>2.119840684114971E-195</v>
      </c>
      <c r="IS68" s="86">
        <f t="shared" si="71"/>
        <v>2.640855591243473E-233</v>
      </c>
      <c r="IT68" s="86">
        <f t="shared" si="71"/>
        <v>1.7736271332419382E-238</v>
      </c>
      <c r="IU68" s="86">
        <f t="shared" si="71"/>
        <v>2.1827121759363997E-226</v>
      </c>
      <c r="IV68" s="86">
        <f t="shared" si="71"/>
        <v>6.6120185428773096E-186</v>
      </c>
      <c r="IW68" s="86">
        <f t="shared" si="71"/>
        <v>1.5024515542331534E-180</v>
      </c>
      <c r="IY68" s="86">
        <f t="shared" si="72"/>
        <v>1.734785579933977E-2</v>
      </c>
      <c r="IZ68" s="86">
        <f t="shared" si="72"/>
        <v>7.7001717510858285E-3</v>
      </c>
      <c r="JA68" s="86">
        <f t="shared" si="72"/>
        <v>7.1031228651439486E-3</v>
      </c>
      <c r="JB68" s="86">
        <f t="shared" si="72"/>
        <v>9.9983671367309991E-3</v>
      </c>
      <c r="JC68" s="86">
        <f t="shared" si="72"/>
        <v>8.9587984963404692E-3</v>
      </c>
      <c r="JD68" s="86">
        <f t="shared" si="72"/>
        <v>5.6239793466210386E-3</v>
      </c>
      <c r="JE68" s="86">
        <f t="shared" si="72"/>
        <v>4.750747671100646E-3</v>
      </c>
      <c r="JF68" s="86">
        <f t="shared" si="72"/>
        <v>3.7447874654572854E-3</v>
      </c>
      <c r="JG68" s="86">
        <f t="shared" si="72"/>
        <v>1.9548387977792168E-3</v>
      </c>
      <c r="JH68" s="86">
        <f t="shared" si="72"/>
        <v>2.4760334177172062E-3</v>
      </c>
      <c r="JI68" s="86">
        <f t="shared" si="72"/>
        <v>2.1874959959923774E-3</v>
      </c>
      <c r="JJ68" s="86">
        <f t="shared" si="72"/>
        <v>4.8261364524374807E-3</v>
      </c>
      <c r="JK68" s="86">
        <f t="shared" si="72"/>
        <v>5.4528560689801261E-3</v>
      </c>
      <c r="JL68" s="86">
        <f t="shared" si="72"/>
        <v>2.9408238242402975E-3</v>
      </c>
      <c r="JM68" s="86">
        <f t="shared" si="72"/>
        <v>3.1171239567330376E-4</v>
      </c>
    </row>
    <row r="69" spans="2:273" x14ac:dyDescent="0.25">
      <c r="B69" s="2">
        <v>42</v>
      </c>
      <c r="C69" s="37">
        <v>79.626999999999995</v>
      </c>
      <c r="D69" s="37">
        <v>76.778000000000006</v>
      </c>
      <c r="E69" s="37">
        <v>71.113</v>
      </c>
      <c r="F69" s="37">
        <v>67.887</v>
      </c>
      <c r="G69" s="37">
        <v>67.573999999999998</v>
      </c>
      <c r="H69" s="37">
        <v>68.194000000000003</v>
      </c>
      <c r="I69" s="37">
        <v>67.262</v>
      </c>
      <c r="J69" s="37">
        <v>65.629000000000005</v>
      </c>
      <c r="K69" s="37">
        <v>64.144999999999996</v>
      </c>
      <c r="L69" s="37">
        <v>64.936999999999998</v>
      </c>
      <c r="M69" s="37">
        <v>65.713999999999999</v>
      </c>
      <c r="N69" s="37">
        <v>73.412999999999997</v>
      </c>
      <c r="O69" s="37">
        <v>74.274000000000001</v>
      </c>
      <c r="P69" s="37">
        <v>73.584999999999994</v>
      </c>
      <c r="Q69" s="37">
        <v>68.8</v>
      </c>
      <c r="S69" s="4">
        <f t="shared" si="74"/>
        <v>70.08767743551239</v>
      </c>
      <c r="T69" s="4">
        <f t="shared" si="74"/>
        <v>70.613835410752998</v>
      </c>
      <c r="U69" s="4">
        <f t="shared" si="74"/>
        <v>64.855362284801473</v>
      </c>
      <c r="V69" s="4">
        <f t="shared" si="74"/>
        <v>63.72449556791809</v>
      </c>
      <c r="W69" s="4">
        <f t="shared" si="74"/>
        <v>64.373074953020975</v>
      </c>
      <c r="X69" s="4">
        <f t="shared" si="74"/>
        <v>64.320589343414298</v>
      </c>
      <c r="Y69" s="4">
        <f t="shared" si="74"/>
        <v>63.496150669342697</v>
      </c>
      <c r="Z69" s="4">
        <f t="shared" si="74"/>
        <v>60.396376718213531</v>
      </c>
      <c r="AA69" s="4">
        <f t="shared" si="74"/>
        <v>59.867588903261336</v>
      </c>
      <c r="AB69" s="4">
        <f t="shared" si="74"/>
        <v>60.448703391774238</v>
      </c>
      <c r="AC69" s="4">
        <f t="shared" si="74"/>
        <v>61.760033064852252</v>
      </c>
      <c r="AD69" s="4">
        <f t="shared" si="74"/>
        <v>68.955446403591722</v>
      </c>
      <c r="AE69" s="4">
        <f t="shared" si="74"/>
        <v>70.221403097076148</v>
      </c>
      <c r="AF69" s="4">
        <f t="shared" si="74"/>
        <v>68.641998139594193</v>
      </c>
      <c r="AG69" s="4">
        <f t="shared" si="74"/>
        <v>67.931842260138708</v>
      </c>
      <c r="AI69" s="4">
        <f t="shared" si="75"/>
        <v>9.5393225644876054</v>
      </c>
      <c r="AJ69" s="4">
        <f t="shared" si="75"/>
        <v>6.1641645892470081</v>
      </c>
      <c r="AK69" s="4">
        <f t="shared" si="75"/>
        <v>6.257637715198527</v>
      </c>
      <c r="AL69" s="4">
        <f t="shared" si="75"/>
        <v>4.16250443208191</v>
      </c>
      <c r="AM69" s="4">
        <f t="shared" si="75"/>
        <v>3.2009250469790231</v>
      </c>
      <c r="AN69" s="4">
        <f t="shared" si="75"/>
        <v>3.8734106565857047</v>
      </c>
      <c r="AO69" s="4">
        <f t="shared" si="75"/>
        <v>3.7658493306573035</v>
      </c>
      <c r="AP69" s="4">
        <f t="shared" si="75"/>
        <v>5.2326232817864735</v>
      </c>
      <c r="AQ69" s="4">
        <f t="shared" si="75"/>
        <v>4.2774110967386605</v>
      </c>
      <c r="AR69" s="4">
        <f t="shared" si="75"/>
        <v>4.4882966082257596</v>
      </c>
      <c r="AS69" s="4">
        <f t="shared" si="75"/>
        <v>3.9539669351477471</v>
      </c>
      <c r="AT69" s="4">
        <f t="shared" si="75"/>
        <v>4.4575535964082746</v>
      </c>
      <c r="AU69" s="4">
        <f t="shared" si="75"/>
        <v>4.0525969029238524</v>
      </c>
      <c r="AV69" s="4">
        <f t="shared" si="75"/>
        <v>4.9430018604058006</v>
      </c>
      <c r="AW69" s="4">
        <f t="shared" si="75"/>
        <v>0.86815773986128875</v>
      </c>
      <c r="AY69" s="2">
        <f t="shared" si="65"/>
        <v>55.858488619831689</v>
      </c>
      <c r="AZ69" s="2">
        <f t="shared" si="65"/>
        <v>62.40454104836769</v>
      </c>
      <c r="BA69" s="2">
        <f t="shared" si="65"/>
        <v>56.848408087624684</v>
      </c>
      <c r="BB69" s="2">
        <f t="shared" si="65"/>
        <v>53.474982797322866</v>
      </c>
      <c r="BC69" s="2">
        <f t="shared" si="65"/>
        <v>54.937817674650987</v>
      </c>
      <c r="BD69" s="2">
        <f t="shared" si="65"/>
        <v>57.981415392072599</v>
      </c>
      <c r="BE69" s="2">
        <f t="shared" si="65"/>
        <v>57.682402834333644</v>
      </c>
      <c r="BF69" s="2">
        <f t="shared" si="65"/>
        <v>55.485683192416786</v>
      </c>
      <c r="BG69" s="2">
        <f t="shared" si="65"/>
        <v>57.166625855393711</v>
      </c>
      <c r="BH69" s="2">
        <f t="shared" si="65"/>
        <v>57.128733026422651</v>
      </c>
      <c r="BI69" s="2">
        <f t="shared" si="65"/>
        <v>58.837491592901479</v>
      </c>
      <c r="BJ69" s="2">
        <f t="shared" si="65"/>
        <v>63.481219566824201</v>
      </c>
      <c r="BK69" s="2">
        <f t="shared" si="65"/>
        <v>64.23742268709168</v>
      </c>
      <c r="BL69" s="2">
        <f t="shared" si="65"/>
        <v>65.507389587497116</v>
      </c>
      <c r="BM69" s="2">
        <f t="shared" si="65"/>
        <v>67.526715330834477</v>
      </c>
      <c r="BO69" s="2" t="str">
        <f t="shared" si="10"/>
        <v/>
      </c>
      <c r="BP69" s="2" t="str">
        <f t="shared" si="11"/>
        <v/>
      </c>
      <c r="BQ69" s="2">
        <f t="shared" si="12"/>
        <v>71.113</v>
      </c>
      <c r="BR69" s="2" t="str">
        <f t="shared" si="13"/>
        <v/>
      </c>
      <c r="BS69" s="2" t="str">
        <f t="shared" si="14"/>
        <v/>
      </c>
      <c r="BT69" s="2">
        <f t="shared" si="15"/>
        <v>68.194000000000003</v>
      </c>
      <c r="BU69" s="2">
        <f t="shared" si="16"/>
        <v>67.262</v>
      </c>
      <c r="BV69" s="2">
        <f t="shared" si="17"/>
        <v>65.629000000000005</v>
      </c>
      <c r="BW69" s="2">
        <f t="shared" si="18"/>
        <v>64.144999999999996</v>
      </c>
      <c r="BX69" s="2">
        <f t="shared" si="19"/>
        <v>64.936999999999998</v>
      </c>
      <c r="BY69" s="2">
        <f t="shared" si="20"/>
        <v>65.713999999999999</v>
      </c>
      <c r="BZ69" s="2">
        <f t="shared" si="21"/>
        <v>73.412999999999997</v>
      </c>
      <c r="CA69" s="2">
        <f t="shared" si="22"/>
        <v>74.274000000000001</v>
      </c>
      <c r="CB69" s="2">
        <f t="shared" si="23"/>
        <v>73.584999999999994</v>
      </c>
      <c r="CC69" s="2">
        <f t="shared" si="24"/>
        <v>68.8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69.356615853658539</v>
      </c>
      <c r="DL69" s="2">
        <f t="shared" si="76"/>
        <v>73.389162601626026</v>
      </c>
      <c r="DM69" s="2">
        <f t="shared" si="76"/>
        <v>66.076643763213511</v>
      </c>
      <c r="DN69" s="2">
        <f t="shared" si="76"/>
        <v>62.296082462253189</v>
      </c>
      <c r="DO69" s="2">
        <f t="shared" si="76"/>
        <v>63.2008768873403</v>
      </c>
      <c r="DP69" s="2">
        <f t="shared" si="76"/>
        <v>64.085477801268496</v>
      </c>
      <c r="DQ69" s="2">
        <f t="shared" si="76"/>
        <v>64.27106307258633</v>
      </c>
      <c r="DR69" s="2">
        <f t="shared" si="76"/>
        <v>62.525434486670463</v>
      </c>
      <c r="DS69" s="2">
        <f t="shared" si="76"/>
        <v>62.030537827836746</v>
      </c>
      <c r="DT69" s="2">
        <f t="shared" si="76"/>
        <v>62.653756097560979</v>
      </c>
      <c r="DU69" s="2">
        <f t="shared" si="76"/>
        <v>63.973273867595815</v>
      </c>
      <c r="DV69" s="2">
        <f t="shared" si="76"/>
        <v>70.008446088794955</v>
      </c>
      <c r="DW69" s="2">
        <f t="shared" si="76"/>
        <v>69.102083509513733</v>
      </c>
      <c r="DX69" s="2">
        <f t="shared" si="76"/>
        <v>69.869502090592363</v>
      </c>
      <c r="DY69" s="2">
        <f t="shared" si="76"/>
        <v>68.681149398395704</v>
      </c>
      <c r="EA69" s="2">
        <f t="shared" si="77"/>
        <v>44.865049537156665</v>
      </c>
      <c r="EB69" s="2">
        <f t="shared" si="77"/>
        <v>50.945726263136144</v>
      </c>
      <c r="EC69" s="2">
        <f t="shared" si="77"/>
        <v>47.048141966852015</v>
      </c>
      <c r="ED69" s="2">
        <f t="shared" si="77"/>
        <v>44.902092328701102</v>
      </c>
      <c r="EE69" s="2">
        <f t="shared" si="77"/>
        <v>46.641670454404171</v>
      </c>
      <c r="EF69" s="2">
        <f t="shared" si="77"/>
        <v>51.134347623328473</v>
      </c>
      <c r="EG69" s="2">
        <f t="shared" si="77"/>
        <v>50.038818574003855</v>
      </c>
      <c r="EH69" s="2">
        <f t="shared" si="77"/>
        <v>46.922771527367132</v>
      </c>
      <c r="EI69" s="2">
        <f t="shared" si="77"/>
        <v>50.401662323615348</v>
      </c>
      <c r="EJ69" s="2">
        <f t="shared" si="77"/>
        <v>49.831404699128932</v>
      </c>
      <c r="EK69" s="2">
        <f t="shared" si="77"/>
        <v>51.867985833843633</v>
      </c>
      <c r="EL69" s="2">
        <f t="shared" si="77"/>
        <v>55.906161023922785</v>
      </c>
      <c r="EM69" s="2">
        <f t="shared" si="77"/>
        <v>58.740330779766879</v>
      </c>
      <c r="EN69" s="2">
        <f t="shared" si="77"/>
        <v>59.979519737197315</v>
      </c>
      <c r="EO69" s="2">
        <f t="shared" si="77"/>
        <v>65.558892325576807</v>
      </c>
      <c r="EQ69" s="2">
        <f t="shared" si="78"/>
        <v>45.134622314293495</v>
      </c>
      <c r="ER69" s="2">
        <f t="shared" si="78"/>
        <v>51.753956298800624</v>
      </c>
      <c r="ES69" s="2">
        <f t="shared" si="78"/>
        <v>48.512247686028587</v>
      </c>
      <c r="ET69" s="2">
        <f t="shared" si="78"/>
        <v>44.234152504837674</v>
      </c>
      <c r="EU69" s="2">
        <f t="shared" si="78"/>
        <v>45.623507940191047</v>
      </c>
      <c r="EV69" s="2">
        <f t="shared" si="78"/>
        <v>48.630835989146391</v>
      </c>
      <c r="EW69" s="2">
        <f t="shared" si="78"/>
        <v>50.859248073259693</v>
      </c>
      <c r="EX69" s="2">
        <f t="shared" si="78"/>
        <v>48.859401959040092</v>
      </c>
      <c r="EY69" s="2">
        <f t="shared" si="78"/>
        <v>50.51662160608366</v>
      </c>
      <c r="EZ69" s="2">
        <f t="shared" si="78"/>
        <v>50.774509343361913</v>
      </c>
      <c r="FA69" s="2">
        <f t="shared" si="78"/>
        <v>52.383984735754339</v>
      </c>
      <c r="FB69" s="2">
        <f t="shared" si="78"/>
        <v>55.945896379340788</v>
      </c>
      <c r="FC69" s="2">
        <f t="shared" si="78"/>
        <v>57.018242858294961</v>
      </c>
      <c r="FD69" s="2">
        <f t="shared" si="78"/>
        <v>59.790164318252366</v>
      </c>
      <c r="FE69" s="2">
        <f t="shared" si="78"/>
        <v>67.455164969685484</v>
      </c>
      <c r="FG69" s="2">
        <f t="shared" si="79"/>
        <v>0.55113389058965312</v>
      </c>
      <c r="FH69" s="2">
        <f t="shared" si="79"/>
        <v>0.48943647533328111</v>
      </c>
      <c r="FI69" s="2">
        <f t="shared" si="79"/>
        <v>0.48497079250254066</v>
      </c>
      <c r="FJ69" s="2">
        <f t="shared" si="79"/>
        <v>0.50713405493971886</v>
      </c>
      <c r="FK69" s="2">
        <f t="shared" si="79"/>
        <v>0.4989995739880933</v>
      </c>
      <c r="FL69" s="2">
        <f t="shared" si="79"/>
        <v>0.47131028599183927</v>
      </c>
      <c r="FM69" s="2">
        <f t="shared" si="79"/>
        <v>0.46294057127439814</v>
      </c>
      <c r="FN69" s="2">
        <f t="shared" si="79"/>
        <v>0.45119371202567321</v>
      </c>
      <c r="FO69" s="2">
        <f t="shared" si="79"/>
        <v>0.41826185581945113</v>
      </c>
      <c r="FP69" s="2">
        <f t="shared" si="79"/>
        <v>0.43089212549665296</v>
      </c>
      <c r="FQ69" s="2">
        <f t="shared" si="79"/>
        <v>0.42426049045861824</v>
      </c>
      <c r="FR69" s="2">
        <f t="shared" si="79"/>
        <v>0.46284892159051988</v>
      </c>
      <c r="FS69" s="2">
        <f t="shared" si="79"/>
        <v>0.46947905617466834</v>
      </c>
      <c r="FT69" s="2">
        <f t="shared" si="79"/>
        <v>0.44106339661850913</v>
      </c>
      <c r="FU69" s="2">
        <f t="shared" si="79"/>
        <v>0.36975416318104859</v>
      </c>
      <c r="FW69" s="2">
        <f t="shared" si="67"/>
        <v>1.8536075415186327E-5</v>
      </c>
      <c r="FX69" s="2">
        <f t="shared" si="67"/>
        <v>1.8339604310238679E-5</v>
      </c>
      <c r="FY69" s="2">
        <f t="shared" si="67"/>
        <v>2.1802201989403863E-5</v>
      </c>
      <c r="FZ69" s="2">
        <f t="shared" si="67"/>
        <v>2.2332731263914218E-5</v>
      </c>
      <c r="GA69" s="2">
        <f t="shared" si="67"/>
        <v>2.1860040010704227E-5</v>
      </c>
      <c r="GB69" s="2">
        <f t="shared" si="67"/>
        <v>2.4581916298517294E-5</v>
      </c>
      <c r="GC69" s="2">
        <f t="shared" si="67"/>
        <v>2.8229650463697804E-5</v>
      </c>
      <c r="GD69" s="2">
        <f t="shared" si="67"/>
        <v>3.7241922203784784E-5</v>
      </c>
      <c r="GE69" s="2">
        <f t="shared" si="67"/>
        <v>2.6766398487893552E-5</v>
      </c>
      <c r="GF69" s="2">
        <f t="shared" si="67"/>
        <v>2.881631131723736E-5</v>
      </c>
      <c r="GG69" s="2">
        <f t="shared" si="67"/>
        <v>2.5511000444310215E-5</v>
      </c>
      <c r="GH69" s="2">
        <f t="shared" si="67"/>
        <v>2.2958582102762015E-5</v>
      </c>
      <c r="GI69" s="2">
        <f t="shared" si="67"/>
        <v>2.0283833805170594E-5</v>
      </c>
      <c r="GJ69" s="2">
        <f t="shared" si="67"/>
        <v>1.7394853136630063E-5</v>
      </c>
      <c r="GK69" s="2">
        <f t="shared" si="67"/>
        <v>1.7657605902896836E-5</v>
      </c>
      <c r="GM69" s="86">
        <f t="shared" si="68"/>
        <v>2.2550697399871651E-2</v>
      </c>
      <c r="GN69" s="86">
        <f t="shared" si="68"/>
        <v>1.0714410531183761E-2</v>
      </c>
      <c r="GO69" s="86">
        <f t="shared" si="68"/>
        <v>9.9999985901998399E-3</v>
      </c>
      <c r="GP69" s="86">
        <f t="shared" si="68"/>
        <v>1.3665787010865368E-2</v>
      </c>
      <c r="GQ69" s="86">
        <f t="shared" si="68"/>
        <v>1.2254451628457711E-2</v>
      </c>
      <c r="GR69" s="86">
        <f t="shared" si="68"/>
        <v>8.0666452140800721E-3</v>
      </c>
      <c r="GS69" s="86">
        <f t="shared" si="68"/>
        <v>6.9412920210982646E-3</v>
      </c>
      <c r="GT69" s="86">
        <f t="shared" si="68"/>
        <v>5.5831815388456022E-3</v>
      </c>
      <c r="GU69" s="86">
        <f t="shared" si="68"/>
        <v>3.0100066471552326E-3</v>
      </c>
      <c r="GV69" s="86">
        <f t="shared" si="68"/>
        <v>3.7871543506232323E-3</v>
      </c>
      <c r="GW69" s="86">
        <f t="shared" si="68"/>
        <v>3.3579102610315644E-3</v>
      </c>
      <c r="GX69" s="86">
        <f t="shared" si="68"/>
        <v>7.0026792667754762E-3</v>
      </c>
      <c r="GY69" s="86">
        <f t="shared" si="68"/>
        <v>7.8348692452664039E-3</v>
      </c>
      <c r="GZ69" s="86">
        <f t="shared" si="68"/>
        <v>4.4946808354328896E-3</v>
      </c>
      <c r="HA69" s="86">
        <f t="shared" si="68"/>
        <v>5.7621137635386645E-4</v>
      </c>
      <c r="HC69" s="86">
        <f t="shared" si="73"/>
        <v>1.7301594642178473E-9</v>
      </c>
      <c r="HD69" s="86">
        <f t="shared" si="69"/>
        <v>3.1016613915989091E-11</v>
      </c>
      <c r="HE69" s="86">
        <f t="shared" si="69"/>
        <v>9.1518490075418546E-11</v>
      </c>
      <c r="HF69" s="86">
        <f t="shared" si="69"/>
        <v>1.3905701762769214E-10</v>
      </c>
      <c r="HG69" s="86">
        <f t="shared" si="69"/>
        <v>8.7420965257639478E-11</v>
      </c>
      <c r="HH69" s="86">
        <f t="shared" si="69"/>
        <v>3.2797547167425103E-11</v>
      </c>
      <c r="HI69" s="86">
        <f t="shared" si="69"/>
        <v>5.8434751091410652E-11</v>
      </c>
      <c r="HJ69" s="86">
        <f t="shared" si="69"/>
        <v>1.7525126980580809E-13</v>
      </c>
      <c r="HK69" s="86">
        <f t="shared" si="69"/>
        <v>1.5049962593480066E-11</v>
      </c>
      <c r="HL69" s="86">
        <f t="shared" si="69"/>
        <v>1.0077276047589607E-11</v>
      </c>
      <c r="HM69" s="86">
        <f t="shared" si="69"/>
        <v>1.9232519406157636E-13</v>
      </c>
      <c r="HN69" s="86">
        <f t="shared" si="69"/>
        <v>1.6185047967940983E-13</v>
      </c>
      <c r="HO69" s="86">
        <f t="shared" si="69"/>
        <v>3.3293357688378825E-13</v>
      </c>
      <c r="HP69" s="86">
        <f t="shared" si="69"/>
        <v>2.6797279931070147E-12</v>
      </c>
      <c r="HQ69" s="86">
        <f t="shared" si="69"/>
        <v>5.5195627864125301E-17</v>
      </c>
      <c r="HS69" s="86">
        <f t="shared" si="70"/>
        <v>1.6483464794984932E-55</v>
      </c>
      <c r="HT69" s="86">
        <f t="shared" si="70"/>
        <v>3.0561452658268195E-67</v>
      </c>
      <c r="HU69" s="86">
        <f t="shared" si="70"/>
        <v>3.516055679567951E-63</v>
      </c>
      <c r="HV69" s="86">
        <f t="shared" si="70"/>
        <v>7.2360340689418404E-62</v>
      </c>
      <c r="HW69" s="86">
        <f t="shared" si="70"/>
        <v>3.7253342248115805E-63</v>
      </c>
      <c r="HX69" s="86">
        <f t="shared" si="70"/>
        <v>2.2802580171539949E-67</v>
      </c>
      <c r="HY69" s="86">
        <f t="shared" si="70"/>
        <v>2.9408172883706612E-66</v>
      </c>
      <c r="HZ69" s="86">
        <f t="shared" si="70"/>
        <v>1.9633354146540812E-82</v>
      </c>
      <c r="IA69" s="86">
        <f t="shared" si="70"/>
        <v>5.3364812606987947E-68</v>
      </c>
      <c r="IB69" s="86">
        <f t="shared" si="70"/>
        <v>9.0110228233956268E-71</v>
      </c>
      <c r="IC69" s="86">
        <f t="shared" si="70"/>
        <v>1.334778547630377E-83</v>
      </c>
      <c r="ID69" s="86">
        <f t="shared" si="70"/>
        <v>1.0018945710069892E-85</v>
      </c>
      <c r="IE69" s="86">
        <f t="shared" si="70"/>
        <v>7.828451132377818E-82</v>
      </c>
      <c r="IF69" s="86">
        <f t="shared" si="70"/>
        <v>5.7965244994097229E-47</v>
      </c>
      <c r="IG69" s="86">
        <f t="shared" si="70"/>
        <v>5.2376599232318568E-33</v>
      </c>
      <c r="II69" s="86">
        <f t="shared" si="71"/>
        <v>3.39175873115914E-149</v>
      </c>
      <c r="IJ69" s="86">
        <f t="shared" si="71"/>
        <v>5.0088250354799087E-182</v>
      </c>
      <c r="IK69" s="86">
        <f t="shared" si="71"/>
        <v>2.4144452999553648E-172</v>
      </c>
      <c r="IL69" s="86">
        <f t="shared" si="71"/>
        <v>6.5848854216024749E-170</v>
      </c>
      <c r="IM69" s="86">
        <f t="shared" si="71"/>
        <v>3.4347363532067984E-173</v>
      </c>
      <c r="IN69" s="86">
        <f t="shared" si="71"/>
        <v>8.1367141984252343E-186</v>
      </c>
      <c r="IO69" s="86">
        <f t="shared" si="71"/>
        <v>8.2117672521601966E-180</v>
      </c>
      <c r="IP69" s="86">
        <f t="shared" si="71"/>
        <v>2.5309874056457047E-226</v>
      </c>
      <c r="IQ69" s="86">
        <f t="shared" si="71"/>
        <v>7.3477472618274305E-185</v>
      </c>
      <c r="IR69" s="86">
        <f t="shared" si="71"/>
        <v>4.8759249280244714E-192</v>
      </c>
      <c r="IS69" s="86">
        <f t="shared" si="71"/>
        <v>2.4903446238428978E-229</v>
      </c>
      <c r="IT69" s="86">
        <f t="shared" si="71"/>
        <v>1.8734312219816775E-234</v>
      </c>
      <c r="IU69" s="86">
        <f t="shared" si="71"/>
        <v>1.2999370987874302E-222</v>
      </c>
      <c r="IV69" s="86">
        <f t="shared" si="71"/>
        <v>7.443403605684465E-183</v>
      </c>
      <c r="IW69" s="86">
        <f t="shared" si="71"/>
        <v>1.3913662863616915E-177</v>
      </c>
      <c r="IY69" s="86">
        <f t="shared" si="72"/>
        <v>2.2550699130031115E-2</v>
      </c>
      <c r="IZ69" s="86">
        <f t="shared" si="72"/>
        <v>1.0714410562200375E-2</v>
      </c>
      <c r="JA69" s="86">
        <f t="shared" si="72"/>
        <v>9.9999986817183306E-3</v>
      </c>
      <c r="JB69" s="86">
        <f t="shared" si="72"/>
        <v>1.3665787149922386E-2</v>
      </c>
      <c r="JC69" s="86">
        <f t="shared" si="72"/>
        <v>1.2254451715878675E-2</v>
      </c>
      <c r="JD69" s="86">
        <f t="shared" si="72"/>
        <v>8.0666452468776198E-3</v>
      </c>
      <c r="JE69" s="86">
        <f t="shared" si="72"/>
        <v>6.9412920795330155E-3</v>
      </c>
      <c r="JF69" s="86">
        <f t="shared" si="72"/>
        <v>5.5831815390208536E-3</v>
      </c>
      <c r="JG69" s="86">
        <f t="shared" si="72"/>
        <v>3.0100066622051952E-3</v>
      </c>
      <c r="JH69" s="86">
        <f t="shared" si="72"/>
        <v>3.7871543607005086E-3</v>
      </c>
      <c r="JI69" s="86">
        <f t="shared" si="72"/>
        <v>3.3579102612238897E-3</v>
      </c>
      <c r="JJ69" s="86">
        <f t="shared" si="72"/>
        <v>7.0026792669373268E-3</v>
      </c>
      <c r="JK69" s="86">
        <f t="shared" si="72"/>
        <v>7.8348692455993373E-3</v>
      </c>
      <c r="JL69" s="86">
        <f t="shared" si="72"/>
        <v>4.4946808381126175E-3</v>
      </c>
      <c r="JM69" s="86">
        <f t="shared" si="72"/>
        <v>5.7621137635392164E-4</v>
      </c>
    </row>
    <row r="70" spans="2:273" x14ac:dyDescent="0.25">
      <c r="B70" s="2">
        <v>43</v>
      </c>
      <c r="C70" s="37">
        <v>81.881</v>
      </c>
      <c r="D70" s="37">
        <v>78.856999999999999</v>
      </c>
      <c r="E70" s="37">
        <v>73.596999999999994</v>
      </c>
      <c r="F70" s="37">
        <v>69.564999999999998</v>
      </c>
      <c r="G70" s="37">
        <v>68.983999999999995</v>
      </c>
      <c r="H70" s="37">
        <v>69.822999999999993</v>
      </c>
      <c r="I70" s="37">
        <v>69.869</v>
      </c>
      <c r="J70" s="37">
        <v>66.144999999999996</v>
      </c>
      <c r="K70" s="37">
        <v>63.79</v>
      </c>
      <c r="L70" s="37">
        <v>65.905000000000001</v>
      </c>
      <c r="M70" s="37">
        <v>67.888999999999996</v>
      </c>
      <c r="N70" s="37">
        <v>74.412999999999997</v>
      </c>
      <c r="O70" s="37">
        <v>74.5</v>
      </c>
      <c r="P70" s="37">
        <v>75.108000000000004</v>
      </c>
      <c r="Q70" s="37">
        <v>68.415000000000006</v>
      </c>
      <c r="S70" s="4">
        <f t="shared" si="74"/>
        <v>73.133833350982499</v>
      </c>
      <c r="T70" s="4">
        <f t="shared" si="74"/>
        <v>72.921382850162331</v>
      </c>
      <c r="U70" s="4">
        <f t="shared" si="74"/>
        <v>67.265717112136485</v>
      </c>
      <c r="V70" s="4">
        <f t="shared" si="74"/>
        <v>66.514325428557214</v>
      </c>
      <c r="W70" s="4">
        <f t="shared" si="74"/>
        <v>66.91056490420695</v>
      </c>
      <c r="X70" s="4">
        <f t="shared" si="74"/>
        <v>66.342947561903586</v>
      </c>
      <c r="Y70" s="4">
        <f t="shared" si="74"/>
        <v>65.42050763173323</v>
      </c>
      <c r="Z70" s="4">
        <f t="shared" si="74"/>
        <v>62.138013261569775</v>
      </c>
      <c r="AA70" s="4">
        <f t="shared" si="74"/>
        <v>60.919675599550104</v>
      </c>
      <c r="AB70" s="4">
        <f t="shared" si="74"/>
        <v>61.714153534554995</v>
      </c>
      <c r="AC70" s="4">
        <f t="shared" si="74"/>
        <v>62.901374550056474</v>
      </c>
      <c r="AD70" s="4">
        <f t="shared" si="74"/>
        <v>70.758921151602095</v>
      </c>
      <c r="AE70" s="4">
        <f t="shared" si="74"/>
        <v>72.182437589292007</v>
      </c>
      <c r="AF70" s="4">
        <f t="shared" si="74"/>
        <v>69.867357806794445</v>
      </c>
      <c r="AG70" s="4">
        <f t="shared" si="74"/>
        <v>68.244433599071527</v>
      </c>
      <c r="AI70" s="4">
        <f t="shared" si="75"/>
        <v>8.7471666490175011</v>
      </c>
      <c r="AJ70" s="4">
        <f t="shared" si="75"/>
        <v>5.9356171498376682</v>
      </c>
      <c r="AK70" s="4">
        <f t="shared" si="75"/>
        <v>6.3312828878635088</v>
      </c>
      <c r="AL70" s="4">
        <f t="shared" si="75"/>
        <v>3.0506745714427836</v>
      </c>
      <c r="AM70" s="4">
        <f t="shared" si="75"/>
        <v>2.0734350957930445</v>
      </c>
      <c r="AN70" s="4">
        <f t="shared" si="75"/>
        <v>3.4800524380964077</v>
      </c>
      <c r="AO70" s="4">
        <f t="shared" si="75"/>
        <v>4.4484923682667699</v>
      </c>
      <c r="AP70" s="4">
        <f t="shared" si="75"/>
        <v>4.0069867384302214</v>
      </c>
      <c r="AQ70" s="4">
        <f t="shared" si="75"/>
        <v>2.8703244004498956</v>
      </c>
      <c r="AR70" s="4">
        <f t="shared" si="75"/>
        <v>4.1908464654450057</v>
      </c>
      <c r="AS70" s="4">
        <f t="shared" si="75"/>
        <v>4.987625449943522</v>
      </c>
      <c r="AT70" s="4">
        <f t="shared" si="75"/>
        <v>3.6540788483979014</v>
      </c>
      <c r="AU70" s="4">
        <f t="shared" si="75"/>
        <v>2.3175624107079926</v>
      </c>
      <c r="AV70" s="4">
        <f t="shared" si="75"/>
        <v>5.2406421932055594</v>
      </c>
      <c r="AW70" s="4">
        <f t="shared" si="75"/>
        <v>0.17056640092847886</v>
      </c>
      <c r="AY70" s="2">
        <f t="shared" si="65"/>
        <v>55.414455068068229</v>
      </c>
      <c r="AZ70" s="2">
        <f t="shared" si="65"/>
        <v>62.036225797746852</v>
      </c>
      <c r="BA70" s="2">
        <f t="shared" si="65"/>
        <v>56.539125652947696</v>
      </c>
      <c r="BB70" s="2">
        <f t="shared" si="65"/>
        <v>53.153495337718134</v>
      </c>
      <c r="BC70" s="2">
        <f t="shared" si="65"/>
        <v>54.590019471382625</v>
      </c>
      <c r="BD70" s="2">
        <f t="shared" si="65"/>
        <v>57.701065406603021</v>
      </c>
      <c r="BE70" s="2">
        <f t="shared" si="65"/>
        <v>57.361218630369066</v>
      </c>
      <c r="BF70" s="2">
        <f t="shared" si="65"/>
        <v>55.201039916361147</v>
      </c>
      <c r="BG70" s="2">
        <f t="shared" si="65"/>
        <v>56.977755788198024</v>
      </c>
      <c r="BH70" s="2">
        <f t="shared" si="65"/>
        <v>56.905779948728053</v>
      </c>
      <c r="BI70" s="2">
        <f t="shared" si="65"/>
        <v>58.651173663925796</v>
      </c>
      <c r="BJ70" s="2">
        <f t="shared" si="65"/>
        <v>63.214323655898383</v>
      </c>
      <c r="BK70" s="2">
        <f t="shared" si="65"/>
        <v>64.010690429434987</v>
      </c>
      <c r="BL70" s="2">
        <f t="shared" si="65"/>
        <v>65.337643774310223</v>
      </c>
      <c r="BM70" s="2">
        <f t="shared" si="65"/>
        <v>67.544221443155664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>
        <f t="shared" si="16"/>
        <v>69.869</v>
      </c>
      <c r="BV70" s="2">
        <f t="shared" si="17"/>
        <v>66.144999999999996</v>
      </c>
      <c r="BW70" s="2">
        <f t="shared" si="18"/>
        <v>63.79</v>
      </c>
      <c r="BX70" s="2">
        <f t="shared" si="19"/>
        <v>65.905000000000001</v>
      </c>
      <c r="BY70" s="2">
        <f t="shared" si="20"/>
        <v>67.888999999999996</v>
      </c>
      <c r="BZ70" s="2" t="str">
        <f t="shared" si="21"/>
        <v/>
      </c>
      <c r="CA70" s="2" t="str">
        <f t="shared" si="22"/>
        <v/>
      </c>
      <c r="CB70" s="2">
        <f t="shared" si="23"/>
        <v>75.108000000000004</v>
      </c>
      <c r="CC70" s="2">
        <f t="shared" si="24"/>
        <v>68.415000000000006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69.616198780487807</v>
      </c>
      <c r="DL70" s="2">
        <f t="shared" si="76"/>
        <v>73.750948680549939</v>
      </c>
      <c r="DM70" s="2">
        <f t="shared" si="76"/>
        <v>66.412265780730877</v>
      </c>
      <c r="DN70" s="2">
        <f t="shared" si="76"/>
        <v>62.565236906787668</v>
      </c>
      <c r="DO70" s="2">
        <f t="shared" si="76"/>
        <v>63.394958647327343</v>
      </c>
      <c r="DP70" s="2">
        <f t="shared" si="76"/>
        <v>64.278362126245838</v>
      </c>
      <c r="DQ70" s="2">
        <f t="shared" si="76"/>
        <v>64.397969696969696</v>
      </c>
      <c r="DR70" s="2">
        <f t="shared" si="76"/>
        <v>62.746046511627924</v>
      </c>
      <c r="DS70" s="2">
        <f t="shared" si="76"/>
        <v>62.264979445209732</v>
      </c>
      <c r="DT70" s="2">
        <f t="shared" si="76"/>
        <v>62.892658536585373</v>
      </c>
      <c r="DU70" s="2">
        <f t="shared" si="76"/>
        <v>64.255528919860623</v>
      </c>
      <c r="DV70" s="2">
        <f t="shared" si="76"/>
        <v>70.277335548172786</v>
      </c>
      <c r="DW70" s="2">
        <f t="shared" si="76"/>
        <v>69.300797342192681</v>
      </c>
      <c r="DX70" s="2">
        <f t="shared" si="76"/>
        <v>70.088768466898983</v>
      </c>
      <c r="DY70" s="2">
        <f t="shared" si="76"/>
        <v>68.913576203208535</v>
      </c>
      <c r="EA70" s="2">
        <f t="shared" si="77"/>
        <v>44.865686672544037</v>
      </c>
      <c r="EB70" s="2">
        <f t="shared" si="77"/>
        <v>50.891055951998517</v>
      </c>
      <c r="EC70" s="2">
        <f t="shared" si="77"/>
        <v>46.976554933247371</v>
      </c>
      <c r="ED70" s="2">
        <f t="shared" si="77"/>
        <v>44.811413495059838</v>
      </c>
      <c r="EE70" s="2">
        <f t="shared" si="77"/>
        <v>46.527666681171127</v>
      </c>
      <c r="EF70" s="2">
        <f t="shared" si="77"/>
        <v>50.972341723789199</v>
      </c>
      <c r="EG70" s="2">
        <f t="shared" si="77"/>
        <v>49.916088487598685</v>
      </c>
      <c r="EH70" s="2">
        <f t="shared" si="77"/>
        <v>46.831064322895266</v>
      </c>
      <c r="EI70" s="2">
        <f t="shared" si="77"/>
        <v>50.27107785168149</v>
      </c>
      <c r="EJ70" s="2">
        <f t="shared" si="77"/>
        <v>49.694200614090718</v>
      </c>
      <c r="EK70" s="2">
        <f t="shared" si="77"/>
        <v>51.714981873851798</v>
      </c>
      <c r="EL70" s="2">
        <f t="shared" si="77"/>
        <v>55.738703074850093</v>
      </c>
      <c r="EM70" s="2">
        <f t="shared" si="77"/>
        <v>58.558830877174046</v>
      </c>
      <c r="EN70" s="2">
        <f t="shared" si="77"/>
        <v>59.846569031170873</v>
      </c>
      <c r="EO70" s="2">
        <f t="shared" si="77"/>
        <v>65.415436932605189</v>
      </c>
      <c r="EQ70" s="2">
        <f t="shared" si="78"/>
        <v>45.131525701191471</v>
      </c>
      <c r="ER70" s="2">
        <f t="shared" si="78"/>
        <v>51.688088515595297</v>
      </c>
      <c r="ES70" s="2">
        <f t="shared" si="78"/>
        <v>48.419630904021204</v>
      </c>
      <c r="ET70" s="2">
        <f t="shared" si="78"/>
        <v>44.152941937217811</v>
      </c>
      <c r="EU70" s="2">
        <f t="shared" si="78"/>
        <v>45.523954845691229</v>
      </c>
      <c r="EV70" s="2">
        <f t="shared" si="78"/>
        <v>48.505073429097031</v>
      </c>
      <c r="EW70" s="2">
        <f t="shared" si="78"/>
        <v>50.724442796494877</v>
      </c>
      <c r="EX70" s="2">
        <f t="shared" si="78"/>
        <v>48.739148135118725</v>
      </c>
      <c r="EY70" s="2">
        <f t="shared" si="78"/>
        <v>50.384349630692931</v>
      </c>
      <c r="EZ70" s="2">
        <f t="shared" si="78"/>
        <v>50.623289702398509</v>
      </c>
      <c r="FA70" s="2">
        <f t="shared" si="78"/>
        <v>52.223331834957179</v>
      </c>
      <c r="FB70" s="2">
        <f t="shared" si="78"/>
        <v>55.777810469610252</v>
      </c>
      <c r="FC70" s="2">
        <f t="shared" si="78"/>
        <v>56.86304301705183</v>
      </c>
      <c r="FD70" s="2">
        <f t="shared" si="78"/>
        <v>59.659883041804513</v>
      </c>
      <c r="FE70" s="2">
        <f t="shared" si="78"/>
        <v>67.27988066662698</v>
      </c>
      <c r="FG70" s="2">
        <f t="shared" si="79"/>
        <v>0.57379617251924431</v>
      </c>
      <c r="FH70" s="2">
        <f t="shared" si="79"/>
        <v>0.51245817508374436</v>
      </c>
      <c r="FI70" s="2">
        <f t="shared" si="79"/>
        <v>0.50799143405873115</v>
      </c>
      <c r="FJ70" s="2">
        <f t="shared" si="79"/>
        <v>0.53012386270901335</v>
      </c>
      <c r="FK70" s="2">
        <f t="shared" si="79"/>
        <v>0.52201118802211099</v>
      </c>
      <c r="FL70" s="2">
        <f t="shared" si="79"/>
        <v>0.49430483489889127</v>
      </c>
      <c r="FM70" s="2">
        <f t="shared" si="79"/>
        <v>0.48590207210984637</v>
      </c>
      <c r="FN70" s="2">
        <f t="shared" si="79"/>
        <v>0.47408689636149465</v>
      </c>
      <c r="FO70" s="2">
        <f t="shared" si="79"/>
        <v>0.44082627660074308</v>
      </c>
      <c r="FP70" s="2">
        <f t="shared" si="79"/>
        <v>0.45360662426293485</v>
      </c>
      <c r="FQ70" s="2">
        <f t="shared" si="79"/>
        <v>0.44689992031716019</v>
      </c>
      <c r="FR70" s="2">
        <f t="shared" si="79"/>
        <v>0.48580998864271746</v>
      </c>
      <c r="FS70" s="2">
        <f t="shared" si="79"/>
        <v>0.49246748390170658</v>
      </c>
      <c r="FT70" s="2">
        <f t="shared" si="79"/>
        <v>0.46387703751842646</v>
      </c>
      <c r="FU70" s="2">
        <f t="shared" si="79"/>
        <v>0.39146264682185689</v>
      </c>
      <c r="FW70" s="2">
        <f t="shared" si="67"/>
        <v>2.0324366188202293E-5</v>
      </c>
      <c r="FX70" s="2">
        <f t="shared" si="67"/>
        <v>2.0108940671874875E-5</v>
      </c>
      <c r="FY70" s="2">
        <f t="shared" si="67"/>
        <v>2.3905588825387997E-5</v>
      </c>
      <c r="FZ70" s="2">
        <f t="shared" si="67"/>
        <v>2.4487300130340717E-5</v>
      </c>
      <c r="GA70" s="2">
        <f t="shared" si="67"/>
        <v>2.3969006687506733E-5</v>
      </c>
      <c r="GB70" s="2">
        <f t="shared" si="67"/>
        <v>2.6953471317377858E-5</v>
      </c>
      <c r="GC70" s="2">
        <f t="shared" si="67"/>
        <v>3.0953111915971438E-5</v>
      </c>
      <c r="GD70" s="2">
        <f t="shared" si="67"/>
        <v>4.0834808958075212E-5</v>
      </c>
      <c r="GE70" s="2">
        <f t="shared" si="67"/>
        <v>2.93486965419489E-5</v>
      </c>
      <c r="GF70" s="2">
        <f t="shared" si="67"/>
        <v>3.1596369210113736E-5</v>
      </c>
      <c r="GG70" s="2">
        <f t="shared" si="67"/>
        <v>2.7972186902291843E-5</v>
      </c>
      <c r="GH70" s="2">
        <f t="shared" si="67"/>
        <v>2.5173528930609982E-5</v>
      </c>
      <c r="GI70" s="2">
        <f t="shared" si="67"/>
        <v>2.224073797760065E-5</v>
      </c>
      <c r="GJ70" s="2">
        <f t="shared" si="67"/>
        <v>1.9073045180584563E-5</v>
      </c>
      <c r="GK70" s="2">
        <f t="shared" si="67"/>
        <v>1.9361146885469821E-5</v>
      </c>
      <c r="GM70" s="86">
        <f t="shared" si="68"/>
        <v>2.9059910270441976E-2</v>
      </c>
      <c r="GN70" s="86">
        <f t="shared" si="68"/>
        <v>1.4735550239760871E-2</v>
      </c>
      <c r="GO70" s="86">
        <f t="shared" si="68"/>
        <v>1.3905776539336234E-2</v>
      </c>
      <c r="GP70" s="86">
        <f t="shared" si="68"/>
        <v>1.8474155638304901E-2</v>
      </c>
      <c r="GQ70" s="86">
        <f t="shared" si="68"/>
        <v>1.6582335661213927E-2</v>
      </c>
      <c r="GR70" s="86">
        <f t="shared" si="68"/>
        <v>1.141927355001539E-2</v>
      </c>
      <c r="GS70" s="86">
        <f t="shared" si="68"/>
        <v>9.9999902502868783E-3</v>
      </c>
      <c r="GT70" s="86">
        <f t="shared" si="68"/>
        <v>8.2001168889590647E-3</v>
      </c>
      <c r="GU70" s="86">
        <f t="shared" si="68"/>
        <v>4.5622520269207332E-3</v>
      </c>
      <c r="GV70" s="86">
        <f t="shared" si="68"/>
        <v>5.7013775248487457E-3</v>
      </c>
      <c r="GW70" s="86">
        <f t="shared" si="68"/>
        <v>5.0736697700402124E-3</v>
      </c>
      <c r="GX70" s="86">
        <f t="shared" si="68"/>
        <v>1.0023472826389513E-2</v>
      </c>
      <c r="GY70" s="86">
        <f t="shared" si="68"/>
        <v>1.1109967375667681E-2</v>
      </c>
      <c r="GZ70" s="86">
        <f t="shared" si="68"/>
        <v>6.7587072879437158E-3</v>
      </c>
      <c r="HA70" s="86">
        <f t="shared" si="68"/>
        <v>1.0388939623049796E-3</v>
      </c>
      <c r="HC70" s="86">
        <f t="shared" si="73"/>
        <v>3.7587897969687246E-9</v>
      </c>
      <c r="HD70" s="86">
        <f t="shared" si="69"/>
        <v>7.9507446158854186E-11</v>
      </c>
      <c r="HE70" s="86">
        <f t="shared" si="69"/>
        <v>2.2705245588948836E-10</v>
      </c>
      <c r="HF70" s="86">
        <f t="shared" si="69"/>
        <v>3.4053650899239616E-10</v>
      </c>
      <c r="HG70" s="86">
        <f t="shared" si="69"/>
        <v>2.176242565144992E-10</v>
      </c>
      <c r="HH70" s="86">
        <f t="shared" si="69"/>
        <v>8.7028769159584158E-11</v>
      </c>
      <c r="HI70" s="86">
        <f t="shared" si="69"/>
        <v>1.526669901373025E-10</v>
      </c>
      <c r="HJ70" s="86">
        <f t="shared" si="69"/>
        <v>6.0595404785902047E-13</v>
      </c>
      <c r="HK70" s="86">
        <f t="shared" si="69"/>
        <v>4.0807806566094002E-11</v>
      </c>
      <c r="HL70" s="86">
        <f t="shared" si="69"/>
        <v>2.8292757483937399E-11</v>
      </c>
      <c r="HM70" s="86">
        <f t="shared" si="69"/>
        <v>6.4021150317001572E-13</v>
      </c>
      <c r="HN70" s="86">
        <f t="shared" si="69"/>
        <v>5.4154598556190346E-13</v>
      </c>
      <c r="HO70" s="86">
        <f t="shared" si="69"/>
        <v>1.050073096037703E-12</v>
      </c>
      <c r="HP70" s="86">
        <f t="shared" si="69"/>
        <v>7.8742509264735997E-12</v>
      </c>
      <c r="HQ70" s="86">
        <f t="shared" si="69"/>
        <v>2.6055504010614843E-16</v>
      </c>
      <c r="HS70" s="86">
        <f t="shared" si="70"/>
        <v>2.6644253917101302E-54</v>
      </c>
      <c r="HT70" s="86">
        <f t="shared" si="70"/>
        <v>9.0801262852554821E-66</v>
      </c>
      <c r="HU70" s="86">
        <f t="shared" si="70"/>
        <v>9.0387513889939468E-62</v>
      </c>
      <c r="HV70" s="86">
        <f t="shared" si="70"/>
        <v>1.7682129296928339E-60</v>
      </c>
      <c r="HW70" s="86">
        <f t="shared" si="70"/>
        <v>9.6551210136958287E-62</v>
      </c>
      <c r="HX70" s="86">
        <f t="shared" si="70"/>
        <v>7.7368320866731769E-66</v>
      </c>
      <c r="HY70" s="86">
        <f t="shared" si="70"/>
        <v>9.5670616976779972E-65</v>
      </c>
      <c r="HZ70" s="86">
        <f t="shared" si="70"/>
        <v>1.7501577629506724E-80</v>
      </c>
      <c r="IA70" s="86">
        <f t="shared" si="70"/>
        <v>1.8772774767156573E-66</v>
      </c>
      <c r="IB70" s="86">
        <f t="shared" si="70"/>
        <v>3.7575420066079416E-69</v>
      </c>
      <c r="IC70" s="86">
        <f t="shared" si="70"/>
        <v>1.0772603840644408E-81</v>
      </c>
      <c r="ID70" s="86">
        <f t="shared" si="70"/>
        <v>8.6049691801333895E-84</v>
      </c>
      <c r="IE70" s="86">
        <f t="shared" si="70"/>
        <v>5.160564412445399E-80</v>
      </c>
      <c r="IF70" s="86">
        <f t="shared" si="70"/>
        <v>5.952800397494271E-46</v>
      </c>
      <c r="IG70" s="86">
        <f t="shared" si="70"/>
        <v>2.5564777914966151E-32</v>
      </c>
      <c r="II70" s="86">
        <f t="shared" si="71"/>
        <v>1.0187580630722482E-146</v>
      </c>
      <c r="IJ70" s="86">
        <f t="shared" si="71"/>
        <v>5.3259911487959606E-179</v>
      </c>
      <c r="IK70" s="86">
        <f t="shared" si="71"/>
        <v>1.9623614530094671E-169</v>
      </c>
      <c r="IL70" s="86">
        <f t="shared" si="71"/>
        <v>4.935742611971428E-167</v>
      </c>
      <c r="IM70" s="86">
        <f t="shared" si="71"/>
        <v>2.8908669563283962E-170</v>
      </c>
      <c r="IN70" s="86">
        <f t="shared" si="71"/>
        <v>1.218137472259349E-182</v>
      </c>
      <c r="IO70" s="86">
        <f t="shared" si="71"/>
        <v>1.0627949064291353E-176</v>
      </c>
      <c r="IP70" s="86">
        <f t="shared" si="71"/>
        <v>2.7220898067741272E-222</v>
      </c>
      <c r="IQ70" s="86">
        <f t="shared" si="71"/>
        <v>1.1228903454499061E-181</v>
      </c>
      <c r="IR70" s="86">
        <f t="shared" si="71"/>
        <v>1.0480712399552074E-188</v>
      </c>
      <c r="IS70" s="86">
        <f t="shared" si="71"/>
        <v>2.1695913349244802E-225</v>
      </c>
      <c r="IT70" s="86">
        <f t="shared" si="71"/>
        <v>1.8278111459838984E-230</v>
      </c>
      <c r="IU70" s="86">
        <f t="shared" si="71"/>
        <v>7.1923581709793995E-219</v>
      </c>
      <c r="IV70" s="86">
        <f t="shared" si="71"/>
        <v>7.9019184892656102E-180</v>
      </c>
      <c r="IW70" s="86">
        <f t="shared" si="71"/>
        <v>1.2169756612546145E-174</v>
      </c>
      <c r="IY70" s="86">
        <f t="shared" si="72"/>
        <v>2.9059914029231772E-2</v>
      </c>
      <c r="IZ70" s="86">
        <f t="shared" si="72"/>
        <v>1.4735550319268317E-2</v>
      </c>
      <c r="JA70" s="86">
        <f t="shared" si="72"/>
        <v>1.390577676638869E-2</v>
      </c>
      <c r="JB70" s="86">
        <f t="shared" si="72"/>
        <v>1.847415597884141E-2</v>
      </c>
      <c r="JC70" s="86">
        <f t="shared" si="72"/>
        <v>1.6582335878838183E-2</v>
      </c>
      <c r="JD70" s="86">
        <f t="shared" si="72"/>
        <v>1.1419273637044159E-2</v>
      </c>
      <c r="JE70" s="86">
        <f t="shared" si="72"/>
        <v>9.9999904029538685E-3</v>
      </c>
      <c r="JF70" s="86">
        <f t="shared" si="72"/>
        <v>8.2001168895650192E-3</v>
      </c>
      <c r="JG70" s="86">
        <f t="shared" si="72"/>
        <v>4.5622520677285399E-3</v>
      </c>
      <c r="JH70" s="86">
        <f t="shared" si="72"/>
        <v>5.7013775531415036E-3</v>
      </c>
      <c r="JI70" s="86">
        <f t="shared" si="72"/>
        <v>5.0736697706804243E-3</v>
      </c>
      <c r="JJ70" s="86">
        <f t="shared" si="72"/>
        <v>1.0023472826931059E-2</v>
      </c>
      <c r="JK70" s="86">
        <f t="shared" si="72"/>
        <v>1.1109967376717754E-2</v>
      </c>
      <c r="JL70" s="86">
        <f t="shared" si="72"/>
        <v>6.7587072958179666E-3</v>
      </c>
      <c r="JM70" s="86">
        <f t="shared" si="72"/>
        <v>1.0388939623052402E-3</v>
      </c>
    </row>
    <row r="71" spans="2:273" x14ac:dyDescent="0.25">
      <c r="B71" s="2">
        <v>44</v>
      </c>
      <c r="C71" s="37">
        <v>85.418000000000006</v>
      </c>
      <c r="D71" s="37">
        <v>81.602999999999994</v>
      </c>
      <c r="E71" s="37">
        <v>74.581000000000003</v>
      </c>
      <c r="F71" s="37">
        <v>72.451999999999998</v>
      </c>
      <c r="G71" s="37">
        <v>70.802999999999997</v>
      </c>
      <c r="H71" s="37">
        <v>69.774000000000001</v>
      </c>
      <c r="I71" s="37">
        <v>70.754000000000005</v>
      </c>
      <c r="J71" s="37">
        <v>67.242000000000004</v>
      </c>
      <c r="K71" s="37">
        <v>65.822999999999993</v>
      </c>
      <c r="L71" s="37">
        <v>67.650999999999996</v>
      </c>
      <c r="M71" s="37">
        <v>67.968000000000004</v>
      </c>
      <c r="N71" s="37">
        <v>75.587000000000003</v>
      </c>
      <c r="O71" s="37">
        <v>76.694000000000003</v>
      </c>
      <c r="P71" s="37">
        <v>76.245999999999995</v>
      </c>
      <c r="Q71" s="37">
        <v>69.507999999999996</v>
      </c>
      <c r="S71" s="4">
        <f t="shared" si="74"/>
        <v>76.819843874229448</v>
      </c>
      <c r="T71" s="4">
        <f t="shared" si="74"/>
        <v>75.899862741079929</v>
      </c>
      <c r="U71" s="4">
        <f t="shared" si="74"/>
        <v>70.389213833944694</v>
      </c>
      <c r="V71" s="4">
        <f t="shared" si="74"/>
        <v>70.025075053475334</v>
      </c>
      <c r="W71" s="4">
        <f t="shared" si="74"/>
        <v>70.128155129883098</v>
      </c>
      <c r="X71" s="4">
        <f t="shared" si="74"/>
        <v>69.017607818182825</v>
      </c>
      <c r="Y71" s="4">
        <f t="shared" si="74"/>
        <v>68.029881365416173</v>
      </c>
      <c r="Z71" s="4">
        <f t="shared" si="74"/>
        <v>64.541436536020726</v>
      </c>
      <c r="AA71" s="4">
        <f t="shared" si="74"/>
        <v>62.425548573710245</v>
      </c>
      <c r="AB71" s="4">
        <f t="shared" si="74"/>
        <v>63.508861737723038</v>
      </c>
      <c r="AC71" s="4">
        <f t="shared" si="74"/>
        <v>64.518722887917505</v>
      </c>
      <c r="AD71" s="4">
        <f t="shared" si="74"/>
        <v>73.171615155052237</v>
      </c>
      <c r="AE71" s="4">
        <f t="shared" si="74"/>
        <v>74.766256083913206</v>
      </c>
      <c r="AF71" s="4">
        <f t="shared" si="74"/>
        <v>71.581731830864115</v>
      </c>
      <c r="AG71" s="4">
        <f t="shared" si="74"/>
        <v>68.722289055360889</v>
      </c>
      <c r="AI71" s="4">
        <f t="shared" si="75"/>
        <v>8.5981561257705579</v>
      </c>
      <c r="AJ71" s="4">
        <f t="shared" si="75"/>
        <v>5.7031372589200657</v>
      </c>
      <c r="AK71" s="4">
        <f t="shared" si="75"/>
        <v>4.1917861660553086</v>
      </c>
      <c r="AL71" s="4">
        <f t="shared" si="75"/>
        <v>2.4269249465246645</v>
      </c>
      <c r="AM71" s="4">
        <f t="shared" si="75"/>
        <v>0.67484487011689964</v>
      </c>
      <c r="AN71" s="4">
        <f t="shared" si="75"/>
        <v>0.75639218181717638</v>
      </c>
      <c r="AO71" s="4">
        <f t="shared" si="75"/>
        <v>2.7241186345838315</v>
      </c>
      <c r="AP71" s="4">
        <f t="shared" si="75"/>
        <v>2.7005634639792788</v>
      </c>
      <c r="AQ71" s="4">
        <f t="shared" si="75"/>
        <v>3.3974514262897486</v>
      </c>
      <c r="AR71" s="4">
        <f t="shared" si="75"/>
        <v>4.1421382622769585</v>
      </c>
      <c r="AS71" s="4">
        <f t="shared" si="75"/>
        <v>3.4492771120824983</v>
      </c>
      <c r="AT71" s="4">
        <f t="shared" si="75"/>
        <v>2.4153848449477664</v>
      </c>
      <c r="AU71" s="4">
        <f t="shared" si="75"/>
        <v>1.9277439160867971</v>
      </c>
      <c r="AV71" s="4">
        <f t="shared" si="75"/>
        <v>4.6642681691358803</v>
      </c>
      <c r="AW71" s="4">
        <f t="shared" si="75"/>
        <v>0.7857109446391064</v>
      </c>
      <c r="AY71" s="2">
        <f t="shared" si="65"/>
        <v>54.966332113733834</v>
      </c>
      <c r="AZ71" s="2">
        <f t="shared" si="65"/>
        <v>61.649963034986847</v>
      </c>
      <c r="BA71" s="2">
        <f t="shared" si="65"/>
        <v>56.211766462100869</v>
      </c>
      <c r="BB71" s="2">
        <f t="shared" si="65"/>
        <v>52.81776554734256</v>
      </c>
      <c r="BC71" s="2">
        <f t="shared" si="65"/>
        <v>54.229640184078768</v>
      </c>
      <c r="BD71" s="2">
        <f t="shared" si="65"/>
        <v>57.404064469278211</v>
      </c>
      <c r="BE71" s="2">
        <f t="shared" si="65"/>
        <v>57.027691549549488</v>
      </c>
      <c r="BF71" s="2">
        <f t="shared" si="65"/>
        <v>54.900320858140489</v>
      </c>
      <c r="BG71" s="2">
        <f t="shared" si="65"/>
        <v>56.769358286565698</v>
      </c>
      <c r="BH71" s="2">
        <f t="shared" si="65"/>
        <v>56.663096404237002</v>
      </c>
      <c r="BI71" s="2">
        <f t="shared" si="65"/>
        <v>58.442262281449736</v>
      </c>
      <c r="BJ71" s="2">
        <f t="shared" si="65"/>
        <v>62.926490440303567</v>
      </c>
      <c r="BK71" s="2">
        <f t="shared" si="65"/>
        <v>63.766122163801548</v>
      </c>
      <c r="BL71" s="2">
        <f t="shared" si="65"/>
        <v>65.150214730731705</v>
      </c>
      <c r="BM71" s="2">
        <f t="shared" si="65"/>
        <v>67.543710895743757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>
        <f t="shared" si="18"/>
        <v>65.822999999999993</v>
      </c>
      <c r="BX71" s="2">
        <f t="shared" si="19"/>
        <v>67.650999999999996</v>
      </c>
      <c r="BY71" s="2">
        <f t="shared" si="20"/>
        <v>67.968000000000004</v>
      </c>
      <c r="BZ71" s="2" t="str">
        <f t="shared" si="21"/>
        <v/>
      </c>
      <c r="CA71" s="2" t="str">
        <f t="shared" si="22"/>
        <v/>
      </c>
      <c r="CB71" s="2">
        <f t="shared" si="23"/>
        <v>76.245999999999995</v>
      </c>
      <c r="CC71" s="2">
        <f t="shared" si="24"/>
        <v>69.507999999999996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69.875781707317074</v>
      </c>
      <c r="DL71" s="2">
        <f t="shared" si="76"/>
        <v>74.112734759473852</v>
      </c>
      <c r="DM71" s="2">
        <f t="shared" si="76"/>
        <v>66.747887798248243</v>
      </c>
      <c r="DN71" s="2">
        <f t="shared" si="76"/>
        <v>62.834391351322147</v>
      </c>
      <c r="DO71" s="2">
        <f t="shared" si="76"/>
        <v>63.589040407314371</v>
      </c>
      <c r="DP71" s="2">
        <f t="shared" si="76"/>
        <v>64.471246451223195</v>
      </c>
      <c r="DQ71" s="2">
        <f t="shared" si="76"/>
        <v>64.524876321353062</v>
      </c>
      <c r="DR71" s="2">
        <f t="shared" si="76"/>
        <v>62.966658536585385</v>
      </c>
      <c r="DS71" s="2">
        <f t="shared" si="76"/>
        <v>62.499421062582712</v>
      </c>
      <c r="DT71" s="2">
        <f t="shared" si="76"/>
        <v>63.131560975609759</v>
      </c>
      <c r="DU71" s="2">
        <f t="shared" si="76"/>
        <v>64.537783972125439</v>
      </c>
      <c r="DV71" s="2">
        <f t="shared" si="76"/>
        <v>70.546225007550618</v>
      </c>
      <c r="DW71" s="2">
        <f t="shared" si="76"/>
        <v>69.499511174871628</v>
      </c>
      <c r="DX71" s="2">
        <f t="shared" si="76"/>
        <v>70.308034843205604</v>
      </c>
      <c r="DY71" s="2">
        <f t="shared" si="76"/>
        <v>69.146003008021367</v>
      </c>
      <c r="EA71" s="2">
        <f t="shared" si="77"/>
        <v>44.866323807931416</v>
      </c>
      <c r="EB71" s="2">
        <f t="shared" si="77"/>
        <v>50.83638564086089</v>
      </c>
      <c r="EC71" s="2">
        <f t="shared" si="77"/>
        <v>46.904967899642728</v>
      </c>
      <c r="ED71" s="2">
        <f t="shared" si="77"/>
        <v>44.720734661418582</v>
      </c>
      <c r="EE71" s="2">
        <f t="shared" si="77"/>
        <v>46.413662907938075</v>
      </c>
      <c r="EF71" s="2">
        <f t="shared" si="77"/>
        <v>50.810335824249925</v>
      </c>
      <c r="EG71" s="2">
        <f t="shared" si="77"/>
        <v>49.793358401193515</v>
      </c>
      <c r="EH71" s="2">
        <f t="shared" si="77"/>
        <v>46.739357118423399</v>
      </c>
      <c r="EI71" s="2">
        <f t="shared" si="77"/>
        <v>50.140493379747632</v>
      </c>
      <c r="EJ71" s="2">
        <f t="shared" si="77"/>
        <v>49.556996529052505</v>
      </c>
      <c r="EK71" s="2">
        <f t="shared" si="77"/>
        <v>51.561977913859963</v>
      </c>
      <c r="EL71" s="2">
        <f t="shared" si="77"/>
        <v>55.571245125777395</v>
      </c>
      <c r="EM71" s="2">
        <f t="shared" si="77"/>
        <v>58.37733097458122</v>
      </c>
      <c r="EN71" s="2">
        <f t="shared" si="77"/>
        <v>59.713618325144424</v>
      </c>
      <c r="EO71" s="2">
        <f t="shared" si="77"/>
        <v>65.271981539633558</v>
      </c>
      <c r="EQ71" s="2">
        <f t="shared" si="78"/>
        <v>45.128429088089447</v>
      </c>
      <c r="ER71" s="2">
        <f t="shared" si="78"/>
        <v>51.62222073238997</v>
      </c>
      <c r="ES71" s="2">
        <f t="shared" si="78"/>
        <v>48.327014122013821</v>
      </c>
      <c r="ET71" s="2">
        <f t="shared" si="78"/>
        <v>44.071731369597941</v>
      </c>
      <c r="EU71" s="2">
        <f t="shared" si="78"/>
        <v>45.424401751191404</v>
      </c>
      <c r="EV71" s="2">
        <f t="shared" si="78"/>
        <v>48.379310869047679</v>
      </c>
      <c r="EW71" s="2">
        <f t="shared" si="78"/>
        <v>50.589637519730054</v>
      </c>
      <c r="EX71" s="2">
        <f t="shared" si="78"/>
        <v>48.618894311197351</v>
      </c>
      <c r="EY71" s="2">
        <f t="shared" si="78"/>
        <v>50.252077655302202</v>
      </c>
      <c r="EZ71" s="2">
        <f t="shared" si="78"/>
        <v>50.472070061435105</v>
      </c>
      <c r="FA71" s="2">
        <f t="shared" si="78"/>
        <v>52.062678934160012</v>
      </c>
      <c r="FB71" s="2">
        <f t="shared" si="78"/>
        <v>55.609724559879723</v>
      </c>
      <c r="FC71" s="2">
        <f t="shared" si="78"/>
        <v>56.707843175808691</v>
      </c>
      <c r="FD71" s="2">
        <f t="shared" si="78"/>
        <v>59.529601765356666</v>
      </c>
      <c r="FE71" s="2">
        <f t="shared" si="78"/>
        <v>67.104596363568476</v>
      </c>
      <c r="FG71" s="2">
        <f t="shared" si="79"/>
        <v>0.59615268330198412</v>
      </c>
      <c r="FH71" s="2">
        <f t="shared" si="79"/>
        <v>0.53542714056377594</v>
      </c>
      <c r="FI71" s="2">
        <f t="shared" si="79"/>
        <v>0.53097823629354857</v>
      </c>
      <c r="FJ71" s="2">
        <f t="shared" si="79"/>
        <v>0.55298654213764653</v>
      </c>
      <c r="FK71" s="2">
        <f t="shared" si="79"/>
        <v>0.54492975332712279</v>
      </c>
      <c r="FL71" s="2">
        <f t="shared" si="79"/>
        <v>0.51732350271913918</v>
      </c>
      <c r="FM71" s="2">
        <f t="shared" si="79"/>
        <v>0.50892323775464665</v>
      </c>
      <c r="FN71" s="2">
        <f t="shared" si="79"/>
        <v>0.49708954221934182</v>
      </c>
      <c r="FO71" s="2">
        <f t="shared" si="79"/>
        <v>0.46363782634395717</v>
      </c>
      <c r="FP71" s="2">
        <f t="shared" si="79"/>
        <v>0.47651593531548087</v>
      </c>
      <c r="FQ71" s="2">
        <f t="shared" si="79"/>
        <v>0.46976172580037084</v>
      </c>
      <c r="FR71" s="2">
        <f t="shared" si="79"/>
        <v>0.50883110959213029</v>
      </c>
      <c r="FS71" s="2">
        <f t="shared" si="79"/>
        <v>0.51548780859258314</v>
      </c>
      <c r="FT71" s="2">
        <f t="shared" si="79"/>
        <v>0.48684288137217641</v>
      </c>
      <c r="FU71" s="2">
        <f t="shared" si="79"/>
        <v>0.41360922493546709</v>
      </c>
      <c r="FW71" s="2">
        <f t="shared" si="67"/>
        <v>2.2285180677714629E-5</v>
      </c>
      <c r="FX71" s="2">
        <f t="shared" si="67"/>
        <v>2.2048972217602847E-5</v>
      </c>
      <c r="FY71" s="2">
        <f t="shared" si="67"/>
        <v>2.6211896458720591E-5</v>
      </c>
      <c r="FZ71" s="2">
        <f t="shared" si="67"/>
        <v>2.6849727243106003E-5</v>
      </c>
      <c r="GA71" s="2">
        <f t="shared" si="67"/>
        <v>2.6281432440602835E-5</v>
      </c>
      <c r="GB71" s="2">
        <f t="shared" si="67"/>
        <v>2.955381675747167E-5</v>
      </c>
      <c r="GC71" s="2">
        <f t="shared" si="67"/>
        <v>3.3939310965664468E-5</v>
      </c>
      <c r="GD71" s="2">
        <f t="shared" si="67"/>
        <v>4.4774301270288314E-5</v>
      </c>
      <c r="GE71" s="2">
        <f t="shared" si="67"/>
        <v>3.2180114725175676E-5</v>
      </c>
      <c r="GF71" s="2">
        <f t="shared" si="67"/>
        <v>3.4644624306868147E-5</v>
      </c>
      <c r="GG71" s="2">
        <f t="shared" si="67"/>
        <v>3.0670810265301214E-5</v>
      </c>
      <c r="GH71" s="2">
        <f t="shared" si="67"/>
        <v>2.7602158555123157E-5</v>
      </c>
      <c r="GI71" s="2">
        <f t="shared" si="67"/>
        <v>2.4386431931477157E-5</v>
      </c>
      <c r="GJ71" s="2">
        <f t="shared" si="67"/>
        <v>2.0913139691606472E-5</v>
      </c>
      <c r="GK71" s="2">
        <f t="shared" si="67"/>
        <v>2.1229035757921702E-5</v>
      </c>
      <c r="GM71" s="86">
        <f t="shared" si="68"/>
        <v>3.7125275481410834E-2</v>
      </c>
      <c r="GN71" s="86">
        <f t="shared" si="68"/>
        <v>2.0031877271737671E-2</v>
      </c>
      <c r="GO71" s="86">
        <f t="shared" si="68"/>
        <v>1.9101352345136578E-2</v>
      </c>
      <c r="GP71" s="86">
        <f t="shared" si="68"/>
        <v>2.4702741307808015E-2</v>
      </c>
      <c r="GQ71" s="86">
        <f t="shared" si="68"/>
        <v>2.2198828785283901E-2</v>
      </c>
      <c r="GR71" s="86">
        <f t="shared" si="68"/>
        <v>1.5955501520838095E-2</v>
      </c>
      <c r="GS71" s="86">
        <f t="shared" si="68"/>
        <v>1.4206012118826251E-2</v>
      </c>
      <c r="GT71" s="86">
        <f t="shared" si="68"/>
        <v>1.1865226590717697E-2</v>
      </c>
      <c r="GU71" s="86">
        <f t="shared" si="68"/>
        <v>6.8073568959638861E-3</v>
      </c>
      <c r="GV71" s="86">
        <f t="shared" si="68"/>
        <v>8.4487196066621618E-3</v>
      </c>
      <c r="GW71" s="86">
        <f t="shared" si="68"/>
        <v>7.5463965170834381E-3</v>
      </c>
      <c r="GX71" s="86">
        <f t="shared" si="68"/>
        <v>1.4154429704206667E-2</v>
      </c>
      <c r="GY71" s="86">
        <f t="shared" si="68"/>
        <v>1.5548814668612045E-2</v>
      </c>
      <c r="GZ71" s="86">
        <f t="shared" si="68"/>
        <v>9.9999999475920576E-3</v>
      </c>
      <c r="HA71" s="86">
        <f t="shared" si="68"/>
        <v>1.8271322688945505E-3</v>
      </c>
      <c r="HC71" s="86">
        <f t="shared" si="73"/>
        <v>8.0388984556344945E-9</v>
      </c>
      <c r="HD71" s="86">
        <f t="shared" si="69"/>
        <v>1.9992664483009906E-10</v>
      </c>
      <c r="HE71" s="86">
        <f t="shared" si="69"/>
        <v>5.5283233107885122E-10</v>
      </c>
      <c r="HF71" s="86">
        <f t="shared" si="69"/>
        <v>8.1859286258998675E-10</v>
      </c>
      <c r="HG71" s="86">
        <f t="shared" si="69"/>
        <v>5.3162325004590725E-10</v>
      </c>
      <c r="HH71" s="86">
        <f t="shared" si="69"/>
        <v>2.2619419963997715E-10</v>
      </c>
      <c r="HI71" s="86">
        <f t="shared" si="69"/>
        <v>3.907359199717093E-10</v>
      </c>
      <c r="HJ71" s="86">
        <f t="shared" si="69"/>
        <v>2.038326739782451E-12</v>
      </c>
      <c r="HK71" s="86">
        <f t="shared" si="69"/>
        <v>1.0835370082396143E-10</v>
      </c>
      <c r="HL71" s="86">
        <f t="shared" si="69"/>
        <v>7.7697216209761251E-11</v>
      </c>
      <c r="HM71" s="86">
        <f t="shared" si="69"/>
        <v>2.0766201132403963E-12</v>
      </c>
      <c r="HN71" s="86">
        <f t="shared" si="69"/>
        <v>1.7655258669699092E-12</v>
      </c>
      <c r="HO71" s="86">
        <f t="shared" si="69"/>
        <v>3.233122990849747E-12</v>
      </c>
      <c r="HP71" s="86">
        <f t="shared" si="69"/>
        <v>2.2614489312629336E-11</v>
      </c>
      <c r="HQ71" s="86">
        <f t="shared" si="69"/>
        <v>1.189252259899089E-15</v>
      </c>
      <c r="HS71" s="86">
        <f t="shared" si="70"/>
        <v>4.1736535953860422E-53</v>
      </c>
      <c r="HT71" s="86">
        <f t="shared" si="70"/>
        <v>2.596238224634348E-64</v>
      </c>
      <c r="HU71" s="86">
        <f t="shared" si="70"/>
        <v>2.2381226143049212E-60</v>
      </c>
      <c r="HV71" s="86">
        <f t="shared" si="70"/>
        <v>4.1634485076041953E-59</v>
      </c>
      <c r="HW71" s="86">
        <f t="shared" si="70"/>
        <v>2.4098162650741458E-60</v>
      </c>
      <c r="HX71" s="86">
        <f t="shared" si="70"/>
        <v>2.5186846864317216E-64</v>
      </c>
      <c r="HY71" s="86">
        <f t="shared" si="70"/>
        <v>2.9870774585796435E-63</v>
      </c>
      <c r="HZ71" s="86">
        <f t="shared" si="70"/>
        <v>1.4770389402371016E-78</v>
      </c>
      <c r="IA71" s="86">
        <f t="shared" si="70"/>
        <v>6.3333869932403949E-65</v>
      </c>
      <c r="IB71" s="86">
        <f t="shared" si="70"/>
        <v>1.4992854207191619E-67</v>
      </c>
      <c r="IC71" s="86">
        <f t="shared" si="70"/>
        <v>8.2572789318023746E-80</v>
      </c>
      <c r="ID71" s="86">
        <f t="shared" si="70"/>
        <v>7.0181824251081398E-82</v>
      </c>
      <c r="IE71" s="86">
        <f t="shared" si="70"/>
        <v>3.2426435005908543E-78</v>
      </c>
      <c r="IF71" s="86">
        <f t="shared" si="70"/>
        <v>5.9557469612591196E-45</v>
      </c>
      <c r="IG71" s="86">
        <f t="shared" si="70"/>
        <v>1.2263073174956413E-31</v>
      </c>
      <c r="II71" s="86">
        <f t="shared" si="71"/>
        <v>2.9157272114143605E-144</v>
      </c>
      <c r="IJ71" s="86">
        <f t="shared" si="71"/>
        <v>5.3389920457316684E-176</v>
      </c>
      <c r="IK71" s="86">
        <f t="shared" si="71"/>
        <v>1.505661246225762E-166</v>
      </c>
      <c r="IL71" s="86">
        <f t="shared" si="71"/>
        <v>3.4945465495963011E-164</v>
      </c>
      <c r="IM71" s="86">
        <f t="shared" si="71"/>
        <v>2.2962145281047166E-167</v>
      </c>
      <c r="IN71" s="86">
        <f t="shared" si="71"/>
        <v>1.7113337866469682E-179</v>
      </c>
      <c r="IO71" s="86">
        <f t="shared" si="71"/>
        <v>1.2913575680810222E-173</v>
      </c>
      <c r="IP71" s="86">
        <f t="shared" si="71"/>
        <v>2.6915958274325207E-218</v>
      </c>
      <c r="IQ71" s="86">
        <f t="shared" si="71"/>
        <v>1.6091978683905632E-178</v>
      </c>
      <c r="IR71" s="86">
        <f t="shared" si="71"/>
        <v>2.1052573705454921E-185</v>
      </c>
      <c r="IS71" s="86">
        <f t="shared" si="71"/>
        <v>1.7462269606006984E-221</v>
      </c>
      <c r="IT71" s="86">
        <f t="shared" si="71"/>
        <v>1.6471895734581972E-226</v>
      </c>
      <c r="IU71" s="86">
        <f t="shared" si="71"/>
        <v>3.6969528756825404E-215</v>
      </c>
      <c r="IV71" s="86">
        <f t="shared" si="71"/>
        <v>7.9107472422158272E-177</v>
      </c>
      <c r="IW71" s="86">
        <f t="shared" si="71"/>
        <v>1.0053614864914902E-171</v>
      </c>
      <c r="IY71" s="86">
        <f t="shared" si="72"/>
        <v>3.7125283520309291E-2</v>
      </c>
      <c r="IZ71" s="86">
        <f t="shared" si="72"/>
        <v>2.0031877471664315E-2</v>
      </c>
      <c r="JA71" s="86">
        <f t="shared" si="72"/>
        <v>1.910135289796891E-2</v>
      </c>
      <c r="JB71" s="86">
        <f t="shared" si="72"/>
        <v>2.4702742126400879E-2</v>
      </c>
      <c r="JC71" s="86">
        <f t="shared" si="72"/>
        <v>2.219882931690715E-2</v>
      </c>
      <c r="JD71" s="86">
        <f t="shared" si="72"/>
        <v>1.5955501747032294E-2</v>
      </c>
      <c r="JE71" s="86">
        <f t="shared" si="72"/>
        <v>1.4206012509562171E-2</v>
      </c>
      <c r="JF71" s="86">
        <f t="shared" si="72"/>
        <v>1.1865226592756023E-2</v>
      </c>
      <c r="JG71" s="86">
        <f t="shared" si="72"/>
        <v>6.8073570043175871E-3</v>
      </c>
      <c r="JH71" s="86">
        <f t="shared" si="72"/>
        <v>8.4487196843593786E-3</v>
      </c>
      <c r="JI71" s="86">
        <f t="shared" si="72"/>
        <v>7.5463965191600582E-3</v>
      </c>
      <c r="JJ71" s="86">
        <f t="shared" si="72"/>
        <v>1.4154429705972192E-2</v>
      </c>
      <c r="JK71" s="86">
        <f t="shared" si="72"/>
        <v>1.5548814671845169E-2</v>
      </c>
      <c r="JL71" s="86">
        <f t="shared" si="72"/>
        <v>9.9999999702065478E-3</v>
      </c>
      <c r="JM71" s="86">
        <f t="shared" si="72"/>
        <v>1.8271322688957396E-3</v>
      </c>
    </row>
    <row r="72" spans="2:273" x14ac:dyDescent="0.25">
      <c r="B72" s="2">
        <v>45</v>
      </c>
      <c r="C72" s="37">
        <v>87.656999999999996</v>
      </c>
      <c r="D72" s="37">
        <v>82.316999999999993</v>
      </c>
      <c r="E72" s="37">
        <v>76.790000000000006</v>
      </c>
      <c r="F72" s="37">
        <v>74.274000000000001</v>
      </c>
      <c r="G72" s="37">
        <v>73.819999999999993</v>
      </c>
      <c r="H72" s="37">
        <v>71.805999999999997</v>
      </c>
      <c r="I72" s="37">
        <v>72.278999999999996</v>
      </c>
      <c r="J72" s="37">
        <v>69.274000000000001</v>
      </c>
      <c r="K72" s="37">
        <v>67.564999999999998</v>
      </c>
      <c r="L72" s="37">
        <v>69.587000000000003</v>
      </c>
      <c r="M72" s="37">
        <v>69.635000000000005</v>
      </c>
      <c r="N72" s="37">
        <v>77.19</v>
      </c>
      <c r="O72" s="37">
        <v>78.418999999999997</v>
      </c>
      <c r="P72" s="37">
        <v>78.445999999999998</v>
      </c>
      <c r="Q72" s="37">
        <v>70.430999999999997</v>
      </c>
      <c r="S72" s="4">
        <f t="shared" si="74"/>
        <v>81.209606058751376</v>
      </c>
      <c r="T72" s="4">
        <f t="shared" si="74"/>
        <v>79.665881228227775</v>
      </c>
      <c r="U72" s="4">
        <f t="shared" si="74"/>
        <v>74.355751360768821</v>
      </c>
      <c r="V72" s="4">
        <f t="shared" si="74"/>
        <v>74.364523486795278</v>
      </c>
      <c r="W72" s="4">
        <f t="shared" si="74"/>
        <v>74.13216774089183</v>
      </c>
      <c r="X72" s="4">
        <f t="shared" si="74"/>
        <v>72.476907508926772</v>
      </c>
      <c r="Y72" s="4">
        <f t="shared" si="74"/>
        <v>71.474436651794448</v>
      </c>
      <c r="Z72" s="4">
        <f t="shared" si="74"/>
        <v>67.76804167672536</v>
      </c>
      <c r="AA72" s="4">
        <f t="shared" si="74"/>
        <v>64.521704346129894</v>
      </c>
      <c r="AB72" s="4">
        <f t="shared" si="74"/>
        <v>65.982680692054188</v>
      </c>
      <c r="AC72" s="4">
        <f t="shared" si="74"/>
        <v>66.752259126685033</v>
      </c>
      <c r="AD72" s="4">
        <f t="shared" si="74"/>
        <v>76.326897423072722</v>
      </c>
      <c r="AE72" s="4">
        <f t="shared" si="74"/>
        <v>78.100985831476464</v>
      </c>
      <c r="AF72" s="4">
        <f t="shared" si="74"/>
        <v>73.918452225250988</v>
      </c>
      <c r="AG72" s="4">
        <f t="shared" si="74"/>
        <v>69.456910309480733</v>
      </c>
      <c r="AI72" s="4">
        <f t="shared" si="75"/>
        <v>6.4473939412486203</v>
      </c>
      <c r="AJ72" s="4">
        <f t="shared" si="75"/>
        <v>2.651118771772218</v>
      </c>
      <c r="AK72" s="4">
        <f t="shared" si="75"/>
        <v>2.4342486392311855</v>
      </c>
      <c r="AL72" s="4">
        <f t="shared" si="75"/>
        <v>-9.0523486795277108E-2</v>
      </c>
      <c r="AM72" s="4">
        <f t="shared" si="75"/>
        <v>-0.3121677408918373</v>
      </c>
      <c r="AN72" s="4">
        <f t="shared" si="75"/>
        <v>-0.6709075089267742</v>
      </c>
      <c r="AO72" s="4">
        <f t="shared" si="75"/>
        <v>0.80456334820554787</v>
      </c>
      <c r="AP72" s="4">
        <f t="shared" si="75"/>
        <v>1.5059583232746405</v>
      </c>
      <c r="AQ72" s="4">
        <f t="shared" si="75"/>
        <v>3.0432956538701035</v>
      </c>
      <c r="AR72" s="4">
        <f t="shared" si="75"/>
        <v>3.6043193079458149</v>
      </c>
      <c r="AS72" s="4">
        <f t="shared" si="75"/>
        <v>2.8827408733149724</v>
      </c>
      <c r="AT72" s="4">
        <f t="shared" si="75"/>
        <v>0.86310257692727532</v>
      </c>
      <c r="AU72" s="4">
        <f t="shared" si="75"/>
        <v>0.3180141685235327</v>
      </c>
      <c r="AV72" s="4">
        <f t="shared" si="75"/>
        <v>4.52754777474901</v>
      </c>
      <c r="AW72" s="4">
        <f t="shared" si="75"/>
        <v>0.9740896905192642</v>
      </c>
      <c r="AY72" s="2">
        <f t="shared" si="65"/>
        <v>54.516541901393417</v>
      </c>
      <c r="AZ72" s="2">
        <f t="shared" si="65"/>
        <v>61.248106587234986</v>
      </c>
      <c r="BA72" s="2">
        <f t="shared" si="65"/>
        <v>55.868333443951563</v>
      </c>
      <c r="BB72" s="2">
        <f t="shared" si="65"/>
        <v>52.469681619619394</v>
      </c>
      <c r="BC72" s="2">
        <f t="shared" si="65"/>
        <v>53.858439305276491</v>
      </c>
      <c r="BD72" s="2">
        <f t="shared" si="65"/>
        <v>57.091752085526515</v>
      </c>
      <c r="BE72" s="2">
        <f t="shared" si="65"/>
        <v>56.683236793645925</v>
      </c>
      <c r="BF72" s="2">
        <f t="shared" si="65"/>
        <v>54.585030058758782</v>
      </c>
      <c r="BG72" s="2">
        <f t="shared" si="65"/>
        <v>56.542357871507214</v>
      </c>
      <c r="BH72" s="2">
        <f t="shared" si="65"/>
        <v>56.401795773802192</v>
      </c>
      <c r="BI72" s="2">
        <f t="shared" si="65"/>
        <v>58.211738017835486</v>
      </c>
      <c r="BJ72" s="2">
        <f t="shared" si="65"/>
        <v>62.619143089901314</v>
      </c>
      <c r="BK72" s="2">
        <f t="shared" si="65"/>
        <v>63.504802207399024</v>
      </c>
      <c r="BL72" s="2">
        <f t="shared" si="65"/>
        <v>64.945998134321741</v>
      </c>
      <c r="BM72" s="2">
        <f t="shared" si="65"/>
        <v>67.525042789416133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>
        <f t="shared" si="18"/>
        <v>67.564999999999998</v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>
        <f t="shared" si="24"/>
        <v>70.430999999999997</v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70.135364634146356</v>
      </c>
      <c r="DL72" s="2">
        <f t="shared" si="76"/>
        <v>74.474520838397765</v>
      </c>
      <c r="DM72" s="2">
        <f t="shared" si="76"/>
        <v>67.083509815765609</v>
      </c>
      <c r="DN72" s="2">
        <f t="shared" si="76"/>
        <v>63.103545795856625</v>
      </c>
      <c r="DO72" s="2">
        <f t="shared" si="76"/>
        <v>63.783122167301407</v>
      </c>
      <c r="DP72" s="2">
        <f t="shared" si="76"/>
        <v>64.664130776200537</v>
      </c>
      <c r="DQ72" s="2">
        <f t="shared" si="76"/>
        <v>64.651782945736443</v>
      </c>
      <c r="DR72" s="2">
        <f t="shared" si="76"/>
        <v>63.187270561542846</v>
      </c>
      <c r="DS72" s="2">
        <f t="shared" si="76"/>
        <v>62.733862679955699</v>
      </c>
      <c r="DT72" s="2">
        <f t="shared" si="76"/>
        <v>63.370463414634152</v>
      </c>
      <c r="DU72" s="2">
        <f t="shared" si="76"/>
        <v>64.82003902439024</v>
      </c>
      <c r="DV72" s="2">
        <f t="shared" si="76"/>
        <v>70.815114466928449</v>
      </c>
      <c r="DW72" s="2">
        <f t="shared" si="76"/>
        <v>69.698225007550576</v>
      </c>
      <c r="DX72" s="2">
        <f t="shared" si="76"/>
        <v>70.527301219512225</v>
      </c>
      <c r="DY72" s="2">
        <f t="shared" si="76"/>
        <v>69.378429812834199</v>
      </c>
      <c r="EA72" s="2">
        <f t="shared" si="77"/>
        <v>44.866960943318787</v>
      </c>
      <c r="EB72" s="2">
        <f t="shared" si="77"/>
        <v>50.781715329723262</v>
      </c>
      <c r="EC72" s="2">
        <f t="shared" si="77"/>
        <v>46.833380866038084</v>
      </c>
      <c r="ED72" s="2">
        <f t="shared" si="77"/>
        <v>44.630055827777326</v>
      </c>
      <c r="EE72" s="2">
        <f t="shared" si="77"/>
        <v>46.299659134705031</v>
      </c>
      <c r="EF72" s="2">
        <f t="shared" si="77"/>
        <v>50.648329924710652</v>
      </c>
      <c r="EG72" s="2">
        <f t="shared" si="77"/>
        <v>49.670628314788345</v>
      </c>
      <c r="EH72" s="2">
        <f t="shared" si="77"/>
        <v>46.647649913951525</v>
      </c>
      <c r="EI72" s="2">
        <f t="shared" si="77"/>
        <v>50.009908907813774</v>
      </c>
      <c r="EJ72" s="2">
        <f t="shared" si="77"/>
        <v>49.419792444014291</v>
      </c>
      <c r="EK72" s="2">
        <f t="shared" si="77"/>
        <v>51.408973953868127</v>
      </c>
      <c r="EL72" s="2">
        <f t="shared" si="77"/>
        <v>55.403787176704704</v>
      </c>
      <c r="EM72" s="2">
        <f t="shared" si="77"/>
        <v>58.195831071988394</v>
      </c>
      <c r="EN72" s="2">
        <f t="shared" si="77"/>
        <v>59.580667619117982</v>
      </c>
      <c r="EO72" s="2">
        <f t="shared" si="77"/>
        <v>65.12852614666194</v>
      </c>
      <c r="EQ72" s="2">
        <f t="shared" si="78"/>
        <v>45.125332474987424</v>
      </c>
      <c r="ER72" s="2">
        <f t="shared" si="78"/>
        <v>51.556352949184642</v>
      </c>
      <c r="ES72" s="2">
        <f t="shared" si="78"/>
        <v>48.234397340006439</v>
      </c>
      <c r="ET72" s="2">
        <f t="shared" si="78"/>
        <v>43.990520801978079</v>
      </c>
      <c r="EU72" s="2">
        <f t="shared" si="78"/>
        <v>45.324848656691579</v>
      </c>
      <c r="EV72" s="2">
        <f t="shared" si="78"/>
        <v>48.253548308998319</v>
      </c>
      <c r="EW72" s="2">
        <f t="shared" si="78"/>
        <v>50.454832242965239</v>
      </c>
      <c r="EX72" s="2">
        <f t="shared" si="78"/>
        <v>48.498640487275985</v>
      </c>
      <c r="EY72" s="2">
        <f t="shared" si="78"/>
        <v>50.119805679911472</v>
      </c>
      <c r="EZ72" s="2">
        <f t="shared" si="78"/>
        <v>50.3208504204717</v>
      </c>
      <c r="FA72" s="2">
        <f t="shared" si="78"/>
        <v>51.902026033362844</v>
      </c>
      <c r="FB72" s="2">
        <f t="shared" si="78"/>
        <v>55.441638650149187</v>
      </c>
      <c r="FC72" s="2">
        <f t="shared" si="78"/>
        <v>56.552643334565559</v>
      </c>
      <c r="FD72" s="2">
        <f t="shared" si="78"/>
        <v>59.399320488908813</v>
      </c>
      <c r="FE72" s="2">
        <f t="shared" si="78"/>
        <v>66.929312060509972</v>
      </c>
      <c r="FG72" s="2">
        <f t="shared" si="79"/>
        <v>0.61811696683367667</v>
      </c>
      <c r="FH72" s="2">
        <f t="shared" si="79"/>
        <v>0.55824680509396951</v>
      </c>
      <c r="FI72" s="2">
        <f t="shared" si="79"/>
        <v>0.55383433191221731</v>
      </c>
      <c r="FJ72" s="2">
        <f t="shared" si="79"/>
        <v>0.5756273106304991</v>
      </c>
      <c r="FK72" s="2">
        <f t="shared" si="79"/>
        <v>0.56765955076873287</v>
      </c>
      <c r="FL72" s="2">
        <f t="shared" si="79"/>
        <v>0.54026888423682551</v>
      </c>
      <c r="FM72" s="2">
        <f t="shared" si="79"/>
        <v>0.53190662078038542</v>
      </c>
      <c r="FN72" s="2">
        <f t="shared" si="79"/>
        <v>0.52010451498831411</v>
      </c>
      <c r="FO72" s="2">
        <f t="shared" si="79"/>
        <v>0.48660257629018094</v>
      </c>
      <c r="FP72" s="2">
        <f t="shared" si="79"/>
        <v>0.49952449483976308</v>
      </c>
      <c r="FQ72" s="2">
        <f t="shared" si="79"/>
        <v>0.49275113893158401</v>
      </c>
      <c r="FR72" s="2">
        <f t="shared" si="79"/>
        <v>0.53181483776574723</v>
      </c>
      <c r="FS72" s="2">
        <f t="shared" si="79"/>
        <v>0.53844259703157471</v>
      </c>
      <c r="FT72" s="2">
        <f t="shared" si="79"/>
        <v>0.50986441407546423</v>
      </c>
      <c r="FU72" s="2">
        <f t="shared" si="79"/>
        <v>0.43611081241521177</v>
      </c>
      <c r="FW72" s="2">
        <f t="shared" si="67"/>
        <v>2.4435162173795222E-5</v>
      </c>
      <c r="FX72" s="2">
        <f t="shared" si="67"/>
        <v>2.4176165855338866E-5</v>
      </c>
      <c r="FY72" s="2">
        <f t="shared" si="67"/>
        <v>2.8740700264868786E-5</v>
      </c>
      <c r="FZ72" s="2">
        <f t="shared" si="67"/>
        <v>2.9440064232524887E-5</v>
      </c>
      <c r="GA72" s="2">
        <f t="shared" si="67"/>
        <v>2.8816944566713196E-5</v>
      </c>
      <c r="GB72" s="2">
        <f t="shared" si="67"/>
        <v>3.2405023290970531E-5</v>
      </c>
      <c r="GC72" s="2">
        <f t="shared" si="67"/>
        <v>3.7213592613656529E-5</v>
      </c>
      <c r="GD72" s="2">
        <f t="shared" si="67"/>
        <v>4.9093833017635352E-5</v>
      </c>
      <c r="GE72" s="2">
        <f t="shared" si="67"/>
        <v>3.5284684597907297E-5</v>
      </c>
      <c r="GF72" s="2">
        <f t="shared" si="67"/>
        <v>3.7986948196545551E-5</v>
      </c>
      <c r="GG72" s="2">
        <f t="shared" si="67"/>
        <v>3.3629775201275133E-5</v>
      </c>
      <c r="GH72" s="2">
        <f t="shared" si="67"/>
        <v>3.0265084426064063E-5</v>
      </c>
      <c r="GI72" s="2">
        <f t="shared" si="67"/>
        <v>2.6739127983871648E-5</v>
      </c>
      <c r="GJ72" s="2">
        <f t="shared" si="67"/>
        <v>2.2930755418229414E-5</v>
      </c>
      <c r="GK72" s="2">
        <f t="shared" si="67"/>
        <v>2.3277127158911443E-5</v>
      </c>
      <c r="GM72" s="86">
        <f t="shared" si="68"/>
        <v>4.7022817624781436E-2</v>
      </c>
      <c r="GN72" s="86">
        <f t="shared" si="68"/>
        <v>2.6919265290476509E-2</v>
      </c>
      <c r="GO72" s="86">
        <f t="shared" si="68"/>
        <v>2.5920157521500058E-2</v>
      </c>
      <c r="GP72" s="86">
        <f t="shared" si="68"/>
        <v>3.2674161535398524E-2</v>
      </c>
      <c r="GQ72" s="86">
        <f t="shared" si="68"/>
        <v>2.940177797257738E-2</v>
      </c>
      <c r="GR72" s="86">
        <f t="shared" si="68"/>
        <v>2.2006018051309705E-2</v>
      </c>
      <c r="GS72" s="86">
        <f t="shared" si="68"/>
        <v>1.9901838504034871E-2</v>
      </c>
      <c r="GT72" s="86">
        <f t="shared" si="68"/>
        <v>1.691556604409852E-2</v>
      </c>
      <c r="GU72" s="86">
        <f t="shared" si="68"/>
        <v>9.9999996584478508E-3</v>
      </c>
      <c r="GV72" s="86">
        <f t="shared" si="68"/>
        <v>1.2324893616475454E-2</v>
      </c>
      <c r="GW72" s="86">
        <f t="shared" si="68"/>
        <v>1.1049869308266813E-2</v>
      </c>
      <c r="GX72" s="86">
        <f t="shared" si="68"/>
        <v>1.9720594529882608E-2</v>
      </c>
      <c r="GY72" s="86">
        <f t="shared" si="68"/>
        <v>2.1479185143636875E-2</v>
      </c>
      <c r="GZ72" s="86">
        <f t="shared" si="68"/>
        <v>1.4559542842232541E-2</v>
      </c>
      <c r="HA72" s="86">
        <f t="shared" si="68"/>
        <v>3.134949892579772E-3</v>
      </c>
      <c r="HC72" s="86">
        <f t="shared" si="73"/>
        <v>1.6925373534041552E-8</v>
      </c>
      <c r="HD72" s="86">
        <f t="shared" si="69"/>
        <v>4.9316242765185432E-10</v>
      </c>
      <c r="HE72" s="86">
        <f t="shared" si="69"/>
        <v>1.3210453137651774E-9</v>
      </c>
      <c r="HF72" s="86">
        <f t="shared" si="69"/>
        <v>1.9315812754859889E-9</v>
      </c>
      <c r="HG72" s="86">
        <f t="shared" si="69"/>
        <v>1.2744206901217552E-9</v>
      </c>
      <c r="HH72" s="86">
        <f t="shared" si="69"/>
        <v>5.7584432901889349E-10</v>
      </c>
      <c r="HI72" s="86">
        <f t="shared" si="69"/>
        <v>9.7970162392664748E-10</v>
      </c>
      <c r="HJ72" s="86">
        <f t="shared" si="69"/>
        <v>6.6707190043049471E-12</v>
      </c>
      <c r="HK72" s="86">
        <f t="shared" si="69"/>
        <v>2.8173743392871513E-10</v>
      </c>
      <c r="HL72" s="86">
        <f t="shared" si="69"/>
        <v>2.087093010888255E-10</v>
      </c>
      <c r="HM72" s="86">
        <f t="shared" si="69"/>
        <v>6.5636483188361349E-12</v>
      </c>
      <c r="HN72" s="86">
        <f t="shared" si="69"/>
        <v>5.6083945618618083E-12</v>
      </c>
      <c r="HO72" s="86">
        <f t="shared" si="69"/>
        <v>9.7179211184990108E-12</v>
      </c>
      <c r="HP72" s="86">
        <f t="shared" si="69"/>
        <v>6.3479172104164163E-11</v>
      </c>
      <c r="HQ72" s="86">
        <f t="shared" si="69"/>
        <v>5.2485208788426955E-15</v>
      </c>
      <c r="HS72" s="86">
        <f t="shared" si="70"/>
        <v>6.3356076887295864E-52</v>
      </c>
      <c r="HT72" s="86">
        <f t="shared" si="70"/>
        <v>7.143864733912914E-63</v>
      </c>
      <c r="HU72" s="86">
        <f t="shared" si="70"/>
        <v>5.3380593814236879E-59</v>
      </c>
      <c r="HV72" s="86">
        <f t="shared" si="70"/>
        <v>9.4462163475356805E-58</v>
      </c>
      <c r="HW72" s="86">
        <f t="shared" si="70"/>
        <v>5.7922225289403587E-59</v>
      </c>
      <c r="HX72" s="86">
        <f t="shared" si="70"/>
        <v>7.8671478001845773E-63</v>
      </c>
      <c r="HY72" s="86">
        <f t="shared" si="70"/>
        <v>8.9510342878442792E-62</v>
      </c>
      <c r="HZ72" s="86">
        <f t="shared" si="70"/>
        <v>1.1801585167145016E-76</v>
      </c>
      <c r="IA72" s="86">
        <f t="shared" si="70"/>
        <v>2.0491751852655404E-63</v>
      </c>
      <c r="IB72" s="86">
        <f t="shared" si="70"/>
        <v>5.7242285903331672E-66</v>
      </c>
      <c r="IC72" s="86">
        <f t="shared" si="70"/>
        <v>6.0111761062941563E-78</v>
      </c>
      <c r="ID72" s="86">
        <f t="shared" si="70"/>
        <v>5.435624026771156E-80</v>
      </c>
      <c r="IE72" s="86">
        <f t="shared" si="70"/>
        <v>1.9421518158123204E-76</v>
      </c>
      <c r="IF72" s="86">
        <f t="shared" si="70"/>
        <v>5.8051528242176059E-44</v>
      </c>
      <c r="IG72" s="86">
        <f t="shared" si="70"/>
        <v>5.7810978249806538E-31</v>
      </c>
      <c r="II72" s="86">
        <f t="shared" si="71"/>
        <v>7.9515717100900273E-142</v>
      </c>
      <c r="IJ72" s="86">
        <f t="shared" si="71"/>
        <v>5.0456009240915326E-173</v>
      </c>
      <c r="IK72" s="86">
        <f t="shared" si="71"/>
        <v>1.0905930771870603E-163</v>
      </c>
      <c r="IL72" s="86">
        <f t="shared" si="71"/>
        <v>2.3370271915131663E-161</v>
      </c>
      <c r="IM72" s="86">
        <f t="shared" si="71"/>
        <v>1.7212622143724423E-164</v>
      </c>
      <c r="IN72" s="86">
        <f t="shared" si="71"/>
        <v>2.2561340926226823E-176</v>
      </c>
      <c r="IO72" s="86">
        <f t="shared" si="71"/>
        <v>1.4730869434571106E-170</v>
      </c>
      <c r="IP72" s="86">
        <f t="shared" si="71"/>
        <v>2.4468809183693525E-214</v>
      </c>
      <c r="IQ72" s="86">
        <f t="shared" si="71"/>
        <v>2.1625746527384498E-175</v>
      </c>
      <c r="IR72" s="86">
        <f t="shared" si="71"/>
        <v>3.9518531540465189E-182</v>
      </c>
      <c r="IS72" s="86">
        <f t="shared" si="71"/>
        <v>1.2984591614465894E-217</v>
      </c>
      <c r="IT72" s="86">
        <f t="shared" si="71"/>
        <v>1.3711188956811935E-222</v>
      </c>
      <c r="IU72" s="86">
        <f t="shared" si="71"/>
        <v>1.7653902146291558E-211</v>
      </c>
      <c r="IV72" s="86">
        <f t="shared" si="71"/>
        <v>7.4683899419259301E-174</v>
      </c>
      <c r="IW72" s="86">
        <f t="shared" si="71"/>
        <v>7.8444601340004829E-169</v>
      </c>
      <c r="IY72" s="86">
        <f t="shared" si="72"/>
        <v>4.702283455015497E-2</v>
      </c>
      <c r="IZ72" s="86">
        <f t="shared" si="72"/>
        <v>2.6919265783638936E-2</v>
      </c>
      <c r="JA72" s="86">
        <f t="shared" si="72"/>
        <v>2.5920158842545372E-2</v>
      </c>
      <c r="JB72" s="86">
        <f t="shared" si="72"/>
        <v>3.2674163466979801E-2</v>
      </c>
      <c r="JC72" s="86">
        <f t="shared" si="72"/>
        <v>2.9401779246998071E-2</v>
      </c>
      <c r="JD72" s="86">
        <f t="shared" si="72"/>
        <v>2.2006018627154036E-2</v>
      </c>
      <c r="JE72" s="86">
        <f t="shared" si="72"/>
        <v>1.9901839483736496E-2</v>
      </c>
      <c r="JF72" s="86">
        <f t="shared" si="72"/>
        <v>1.6915566050769239E-2</v>
      </c>
      <c r="JG72" s="86">
        <f t="shared" si="72"/>
        <v>9.9999999401852845E-3</v>
      </c>
      <c r="JH72" s="86">
        <f t="shared" si="72"/>
        <v>1.2324893825184756E-2</v>
      </c>
      <c r="JI72" s="86">
        <f t="shared" si="72"/>
        <v>1.1049869314830462E-2</v>
      </c>
      <c r="JJ72" s="86">
        <f t="shared" si="72"/>
        <v>1.9720594535491003E-2</v>
      </c>
      <c r="JK72" s="86">
        <f t="shared" si="72"/>
        <v>2.1479185153354795E-2</v>
      </c>
      <c r="JL72" s="86">
        <f t="shared" si="72"/>
        <v>1.4559542905711712E-2</v>
      </c>
      <c r="JM72" s="86">
        <f t="shared" si="72"/>
        <v>3.1349498925850204E-3</v>
      </c>
    </row>
    <row r="73" spans="2:273" x14ac:dyDescent="0.25">
      <c r="B73" s="2">
        <v>46</v>
      </c>
      <c r="C73" s="37">
        <v>92.06</v>
      </c>
      <c r="D73" s="37">
        <v>84.54</v>
      </c>
      <c r="E73" s="37">
        <v>79.355000000000004</v>
      </c>
      <c r="F73" s="37">
        <v>77.951999999999998</v>
      </c>
      <c r="G73" s="37">
        <v>76.343999999999994</v>
      </c>
      <c r="H73" s="37">
        <v>74.451999999999998</v>
      </c>
      <c r="I73" s="37">
        <v>74.23</v>
      </c>
      <c r="J73" s="37">
        <v>71.5</v>
      </c>
      <c r="K73" s="37">
        <v>68.531999999999996</v>
      </c>
      <c r="L73" s="37">
        <v>70.856999999999999</v>
      </c>
      <c r="M73" s="37">
        <v>71.381</v>
      </c>
      <c r="N73" s="37">
        <v>79.429000000000002</v>
      </c>
      <c r="O73" s="37">
        <v>81.435000000000002</v>
      </c>
      <c r="P73" s="37">
        <v>80.522999999999996</v>
      </c>
      <c r="Q73" s="37">
        <v>71.322999999999993</v>
      </c>
      <c r="S73" s="4">
        <f t="shared" si="74"/>
        <v>86.358332181955774</v>
      </c>
      <c r="T73" s="4">
        <f t="shared" si="74"/>
        <v>84.335431234331367</v>
      </c>
      <c r="U73" s="4">
        <f t="shared" si="74"/>
        <v>79.295571477771446</v>
      </c>
      <c r="V73" s="4">
        <f t="shared" si="74"/>
        <v>79.635732840891578</v>
      </c>
      <c r="W73" s="4">
        <f t="shared" si="74"/>
        <v>79.026487020137594</v>
      </c>
      <c r="X73" s="4">
        <f t="shared" si="74"/>
        <v>76.857431059184137</v>
      </c>
      <c r="Y73" s="4">
        <f t="shared" si="74"/>
        <v>75.911920993281456</v>
      </c>
      <c r="Z73" s="4">
        <f t="shared" si="74"/>
        <v>71.991831386511635</v>
      </c>
      <c r="AA73" s="4">
        <f t="shared" si="74"/>
        <v>67.365048900290887</v>
      </c>
      <c r="AB73" s="4">
        <f t="shared" si="74"/>
        <v>69.304180153400054</v>
      </c>
      <c r="AC73" s="4">
        <f t="shared" si="74"/>
        <v>69.761550542420409</v>
      </c>
      <c r="AD73" s="4">
        <f t="shared" si="74"/>
        <v>80.364909728019597</v>
      </c>
      <c r="AE73" s="4">
        <f t="shared" si="74"/>
        <v>82.31940185557248</v>
      </c>
      <c r="AF73" s="4">
        <f t="shared" si="74"/>
        <v>77.024878600938038</v>
      </c>
      <c r="AG73" s="4">
        <f t="shared" si="74"/>
        <v>70.572029762238145</v>
      </c>
      <c r="AI73" s="4">
        <f t="shared" si="75"/>
        <v>5.7016678180442284</v>
      </c>
      <c r="AJ73" s="4">
        <f t="shared" si="75"/>
        <v>0.20456876566863968</v>
      </c>
      <c r="AK73" s="4">
        <f t="shared" si="75"/>
        <v>5.9428522228557767E-2</v>
      </c>
      <c r="AL73" s="4">
        <f t="shared" si="75"/>
        <v>-1.6837328408915795</v>
      </c>
      <c r="AM73" s="4">
        <f t="shared" si="75"/>
        <v>-2.6824870201376001</v>
      </c>
      <c r="AN73" s="4">
        <f t="shared" si="75"/>
        <v>-2.4054310591841386</v>
      </c>
      <c r="AO73" s="4">
        <f t="shared" si="75"/>
        <v>-1.6819209932814516</v>
      </c>
      <c r="AP73" s="4">
        <f t="shared" si="75"/>
        <v>-0.49183138651163461</v>
      </c>
      <c r="AQ73" s="4">
        <f t="shared" si="75"/>
        <v>1.1669510997091095</v>
      </c>
      <c r="AR73" s="4">
        <f t="shared" si="75"/>
        <v>1.5528198465999452</v>
      </c>
      <c r="AS73" s="4">
        <f t="shared" si="75"/>
        <v>1.6194494575795915</v>
      </c>
      <c r="AT73" s="4">
        <f t="shared" si="75"/>
        <v>-0.93590972801959538</v>
      </c>
      <c r="AU73" s="4">
        <f t="shared" si="75"/>
        <v>-0.8844018555724773</v>
      </c>
      <c r="AV73" s="4">
        <f t="shared" si="75"/>
        <v>3.498121399061958</v>
      </c>
      <c r="AW73" s="4">
        <f t="shared" si="75"/>
        <v>0.75097023776184813</v>
      </c>
      <c r="AY73" s="2">
        <f t="shared" si="65"/>
        <v>54.067436349923916</v>
      </c>
      <c r="AZ73" s="2">
        <f t="shared" si="65"/>
        <v>60.83311080952906</v>
      </c>
      <c r="BA73" s="2">
        <f t="shared" si="65"/>
        <v>55.510941970429364</v>
      </c>
      <c r="BB73" s="2">
        <f t="shared" si="65"/>
        <v>52.111198770162595</v>
      </c>
      <c r="BC73" s="2">
        <f t="shared" si="65"/>
        <v>53.478238248608996</v>
      </c>
      <c r="BD73" s="2">
        <f t="shared" si="65"/>
        <v>56.765588276915729</v>
      </c>
      <c r="BE73" s="2">
        <f t="shared" si="65"/>
        <v>56.32935715691422</v>
      </c>
      <c r="BF73" s="2">
        <f t="shared" si="65"/>
        <v>54.256796417406036</v>
      </c>
      <c r="BG73" s="2">
        <f t="shared" si="65"/>
        <v>56.297849808329474</v>
      </c>
      <c r="BH73" s="2">
        <f t="shared" si="65"/>
        <v>56.123159142669124</v>
      </c>
      <c r="BI73" s="2">
        <f t="shared" si="65"/>
        <v>57.960776117808059</v>
      </c>
      <c r="BJ73" s="2">
        <f t="shared" si="65"/>
        <v>62.293864853739301</v>
      </c>
      <c r="BK73" s="2">
        <f t="shared" si="65"/>
        <v>63.227949925363838</v>
      </c>
      <c r="BL73" s="2">
        <f t="shared" si="65"/>
        <v>64.726036253788365</v>
      </c>
      <c r="BM73" s="2">
        <f t="shared" si="65"/>
        <v>67.488227646736377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>
        <f t="shared" si="24"/>
        <v>71.322999999999993</v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70.394947560975623</v>
      </c>
      <c r="DL73" s="2">
        <f t="shared" si="76"/>
        <v>74.836306917321679</v>
      </c>
      <c r="DM73" s="2">
        <f t="shared" si="76"/>
        <v>67.419131833282975</v>
      </c>
      <c r="DN73" s="2">
        <f t="shared" si="76"/>
        <v>63.372700240391104</v>
      </c>
      <c r="DO73" s="2">
        <f t="shared" si="76"/>
        <v>63.977203927288443</v>
      </c>
      <c r="DP73" s="2">
        <f t="shared" si="76"/>
        <v>64.857015101177893</v>
      </c>
      <c r="DQ73" s="2">
        <f t="shared" si="76"/>
        <v>64.778689570119809</v>
      </c>
      <c r="DR73" s="2">
        <f t="shared" si="76"/>
        <v>63.4078825865003</v>
      </c>
      <c r="DS73" s="2">
        <f t="shared" si="76"/>
        <v>62.968304297328686</v>
      </c>
      <c r="DT73" s="2">
        <f t="shared" si="76"/>
        <v>63.609365853658545</v>
      </c>
      <c r="DU73" s="2">
        <f t="shared" si="76"/>
        <v>65.102294076655056</v>
      </c>
      <c r="DV73" s="2">
        <f t="shared" si="76"/>
        <v>71.084003926306281</v>
      </c>
      <c r="DW73" s="2">
        <f t="shared" si="76"/>
        <v>69.896938840229524</v>
      </c>
      <c r="DX73" s="2">
        <f t="shared" si="76"/>
        <v>70.746567595818846</v>
      </c>
      <c r="DY73" s="2">
        <f t="shared" si="76"/>
        <v>69.61085661764703</v>
      </c>
      <c r="EA73" s="2">
        <f t="shared" si="77"/>
        <v>44.867598078706166</v>
      </c>
      <c r="EB73" s="2">
        <f t="shared" si="77"/>
        <v>50.727045018585642</v>
      </c>
      <c r="EC73" s="2">
        <f t="shared" si="77"/>
        <v>46.76179383243344</v>
      </c>
      <c r="ED73" s="2">
        <f t="shared" si="77"/>
        <v>44.53937699413607</v>
      </c>
      <c r="EE73" s="2">
        <f t="shared" si="77"/>
        <v>46.185655361471987</v>
      </c>
      <c r="EF73" s="2">
        <f t="shared" si="77"/>
        <v>50.486324025171378</v>
      </c>
      <c r="EG73" s="2">
        <f t="shared" si="77"/>
        <v>49.547898228383168</v>
      </c>
      <c r="EH73" s="2">
        <f t="shared" si="77"/>
        <v>46.555942709479659</v>
      </c>
      <c r="EI73" s="2">
        <f t="shared" si="77"/>
        <v>49.879324435879909</v>
      </c>
      <c r="EJ73" s="2">
        <f t="shared" si="77"/>
        <v>49.282588358976078</v>
      </c>
      <c r="EK73" s="2">
        <f t="shared" si="77"/>
        <v>51.255969993876292</v>
      </c>
      <c r="EL73" s="2">
        <f t="shared" si="77"/>
        <v>55.236329227632012</v>
      </c>
      <c r="EM73" s="2">
        <f t="shared" si="77"/>
        <v>58.014331169395561</v>
      </c>
      <c r="EN73" s="2">
        <f t="shared" si="77"/>
        <v>59.447716913091533</v>
      </c>
      <c r="EO73" s="2">
        <f t="shared" si="77"/>
        <v>64.985070753690309</v>
      </c>
      <c r="EQ73" s="2">
        <f t="shared" si="78"/>
        <v>45.1222358618854</v>
      </c>
      <c r="ER73" s="2">
        <f t="shared" si="78"/>
        <v>51.490485165979315</v>
      </c>
      <c r="ES73" s="2">
        <f t="shared" si="78"/>
        <v>48.141780557999056</v>
      </c>
      <c r="ET73" s="2">
        <f t="shared" si="78"/>
        <v>43.909310234358209</v>
      </c>
      <c r="EU73" s="2">
        <f t="shared" si="78"/>
        <v>45.225295562191761</v>
      </c>
      <c r="EV73" s="2">
        <f t="shared" si="78"/>
        <v>48.127785748948966</v>
      </c>
      <c r="EW73" s="2">
        <f t="shared" si="78"/>
        <v>50.320026966200423</v>
      </c>
      <c r="EX73" s="2">
        <f t="shared" si="78"/>
        <v>48.378386663354611</v>
      </c>
      <c r="EY73" s="2">
        <f t="shared" si="78"/>
        <v>49.987533704520736</v>
      </c>
      <c r="EZ73" s="2">
        <f t="shared" si="78"/>
        <v>50.169630779508296</v>
      </c>
      <c r="FA73" s="2">
        <f t="shared" si="78"/>
        <v>51.741373132565677</v>
      </c>
      <c r="FB73" s="2">
        <f t="shared" si="78"/>
        <v>55.273552740418658</v>
      </c>
      <c r="FC73" s="2">
        <f t="shared" si="78"/>
        <v>56.397443493322427</v>
      </c>
      <c r="FD73" s="2">
        <f t="shared" si="78"/>
        <v>59.269039212460967</v>
      </c>
      <c r="FE73" s="2">
        <f t="shared" si="78"/>
        <v>66.754027757451468</v>
      </c>
      <c r="FG73" s="2">
        <f t="shared" si="79"/>
        <v>0.63960882600797431</v>
      </c>
      <c r="FH73" s="2">
        <f t="shared" si="79"/>
        <v>0.58082310459444664</v>
      </c>
      <c r="FI73" s="2">
        <f t="shared" si="79"/>
        <v>0.57646504842616242</v>
      </c>
      <c r="FJ73" s="2">
        <f t="shared" si="79"/>
        <v>0.59795507060740316</v>
      </c>
      <c r="FK73" s="2">
        <f t="shared" si="79"/>
        <v>0.59010801085082742</v>
      </c>
      <c r="FL73" s="2">
        <f t="shared" si="79"/>
        <v>0.56304480971434667</v>
      </c>
      <c r="FM73" s="2">
        <f t="shared" si="79"/>
        <v>0.55475541154563424</v>
      </c>
      <c r="FN73" s="2">
        <f t="shared" si="79"/>
        <v>0.54303447188562493</v>
      </c>
      <c r="FO73" s="2">
        <f t="shared" si="79"/>
        <v>0.50962403075642249</v>
      </c>
      <c r="FP73" s="2">
        <f t="shared" si="79"/>
        <v>0.5225350683780573</v>
      </c>
      <c r="FQ73" s="2">
        <f t="shared" si="79"/>
        <v>0.51577124838349686</v>
      </c>
      <c r="FR73" s="2">
        <f t="shared" si="79"/>
        <v>0.55466435770297429</v>
      </c>
      <c r="FS73" s="2">
        <f t="shared" si="79"/>
        <v>0.56123552122621145</v>
      </c>
      <c r="FT73" s="2">
        <f t="shared" si="79"/>
        <v>0.53284418199609707</v>
      </c>
      <c r="FU73" s="2">
        <f t="shared" si="79"/>
        <v>0.45887859535283448</v>
      </c>
      <c r="FW73" s="2">
        <f t="shared" si="67"/>
        <v>2.6792559380392237E-5</v>
      </c>
      <c r="FX73" s="2">
        <f t="shared" si="67"/>
        <v>2.6508576896183945E-5</v>
      </c>
      <c r="FY73" s="2">
        <f t="shared" si="67"/>
        <v>3.1513463800178264E-5</v>
      </c>
      <c r="FZ73" s="2">
        <f t="shared" si="67"/>
        <v>3.2280296837507187E-5</v>
      </c>
      <c r="GA73" s="2">
        <f t="shared" si="67"/>
        <v>3.1597063550495984E-5</v>
      </c>
      <c r="GB73" s="2">
        <f t="shared" si="67"/>
        <v>3.5531290399809765E-5</v>
      </c>
      <c r="GC73" s="2">
        <f t="shared" si="67"/>
        <v>4.0803746403327019E-5</v>
      </c>
      <c r="GD73" s="2">
        <f t="shared" si="67"/>
        <v>5.383006250367747E-5</v>
      </c>
      <c r="GE73" s="2">
        <f t="shared" si="67"/>
        <v>3.868875561502745E-5</v>
      </c>
      <c r="GF73" s="2">
        <f t="shared" si="67"/>
        <v>4.1651707785679219E-5</v>
      </c>
      <c r="GG73" s="2">
        <f t="shared" si="67"/>
        <v>3.6874195609590496E-5</v>
      </c>
      <c r="GH73" s="2">
        <f t="shared" si="67"/>
        <v>3.318490828030964E-5</v>
      </c>
      <c r="GI73" s="2">
        <f t="shared" si="67"/>
        <v>2.9318795183245543E-5</v>
      </c>
      <c r="GJ73" s="2">
        <f t="shared" si="67"/>
        <v>2.5143017712832167E-5</v>
      </c>
      <c r="GK73" s="2">
        <f t="shared" si="67"/>
        <v>2.5522805081135961E-5</v>
      </c>
      <c r="GM73" s="86">
        <f t="shared" si="68"/>
        <v>5.9052064589165315E-2</v>
      </c>
      <c r="GN73" s="86">
        <f t="shared" si="68"/>
        <v>3.5762037460021566E-2</v>
      </c>
      <c r="GO73" s="86">
        <f t="shared" si="68"/>
        <v>3.4749560543254003E-2</v>
      </c>
      <c r="GP73" s="86">
        <f t="shared" si="68"/>
        <v>4.2753604758299743E-2</v>
      </c>
      <c r="GQ73" s="86">
        <f t="shared" si="68"/>
        <v>3.8530520860757408E-2</v>
      </c>
      <c r="GR73" s="86">
        <f t="shared" si="68"/>
        <v>2.9961713567362935E-2</v>
      </c>
      <c r="GS73" s="86">
        <f t="shared" si="68"/>
        <v>2.7497966701886312E-2</v>
      </c>
      <c r="GT73" s="86">
        <f t="shared" si="68"/>
        <v>2.3762462707209418E-2</v>
      </c>
      <c r="GU73" s="86">
        <f t="shared" si="68"/>
        <v>1.4463766129626712E-2</v>
      </c>
      <c r="GV73" s="86">
        <f t="shared" si="68"/>
        <v>1.7700954226060831E-2</v>
      </c>
      <c r="GW73" s="86">
        <f t="shared" si="68"/>
        <v>1.5929919492000302E-2</v>
      </c>
      <c r="GX73" s="86">
        <f t="shared" si="68"/>
        <v>2.7110472269315497E-2</v>
      </c>
      <c r="GY73" s="86">
        <f t="shared" si="68"/>
        <v>2.9289331665250645E-2</v>
      </c>
      <c r="GZ73" s="86">
        <f t="shared" si="68"/>
        <v>2.0861721108009081E-2</v>
      </c>
      <c r="HA73" s="86">
        <f t="shared" si="68"/>
        <v>5.24820600449976E-3</v>
      </c>
      <c r="HC73" s="86">
        <f t="shared" si="73"/>
        <v>3.5081664068892076E-8</v>
      </c>
      <c r="HD73" s="86">
        <f t="shared" si="69"/>
        <v>1.1933644445716476E-9</v>
      </c>
      <c r="HE73" s="86">
        <f t="shared" si="69"/>
        <v>3.0981799707878174E-9</v>
      </c>
      <c r="HF73" s="86">
        <f t="shared" si="69"/>
        <v>4.4741079092006329E-9</v>
      </c>
      <c r="HG73" s="86">
        <f t="shared" si="69"/>
        <v>2.9980680181463239E-9</v>
      </c>
      <c r="HH73" s="86">
        <f t="shared" si="69"/>
        <v>1.4359590839781931E-9</v>
      </c>
      <c r="HI73" s="86">
        <f t="shared" si="69"/>
        <v>2.4064960310973814E-9</v>
      </c>
      <c r="HJ73" s="86">
        <f t="shared" si="69"/>
        <v>2.1239581417281225E-11</v>
      </c>
      <c r="HK73" s="86">
        <f t="shared" si="69"/>
        <v>7.1738743589073837E-10</v>
      </c>
      <c r="HL73" s="86">
        <f t="shared" si="69"/>
        <v>5.4839426931759357E-10</v>
      </c>
      <c r="HM73" s="86">
        <f t="shared" si="69"/>
        <v>2.021608764114839E-11</v>
      </c>
      <c r="HN73" s="86">
        <f t="shared" si="69"/>
        <v>1.7359516269610878E-11</v>
      </c>
      <c r="HO73" s="86">
        <f t="shared" si="69"/>
        <v>2.851550822524618E-11</v>
      </c>
      <c r="HP73" s="86">
        <f t="shared" si="69"/>
        <v>1.7416106703403998E-10</v>
      </c>
      <c r="HQ73" s="86">
        <f t="shared" si="69"/>
        <v>2.239739963100152E-14</v>
      </c>
      <c r="HS73" s="86">
        <f t="shared" si="70"/>
        <v>9.3200984099113201E-51</v>
      </c>
      <c r="HT73" s="86">
        <f t="shared" si="70"/>
        <v>1.891730463559519E-61</v>
      </c>
      <c r="HU73" s="86">
        <f t="shared" si="70"/>
        <v>1.2263330105348247E-57</v>
      </c>
      <c r="HV73" s="86">
        <f t="shared" si="70"/>
        <v>2.0651426634363657E-56</v>
      </c>
      <c r="HW73" s="86">
        <f t="shared" si="70"/>
        <v>1.3407353416988346E-57</v>
      </c>
      <c r="HX73" s="86">
        <f t="shared" si="70"/>
        <v>2.3577359889593313E-61</v>
      </c>
      <c r="HY73" s="86">
        <f t="shared" si="70"/>
        <v>2.5743066812567027E-60</v>
      </c>
      <c r="HZ73" s="86">
        <f t="shared" si="70"/>
        <v>8.9273808614757069E-75</v>
      </c>
      <c r="IA73" s="86">
        <f t="shared" si="70"/>
        <v>6.3585653373902466E-62</v>
      </c>
      <c r="IB73" s="86">
        <f t="shared" si="70"/>
        <v>2.0912372546760687E-64</v>
      </c>
      <c r="IC73" s="86">
        <f t="shared" si="70"/>
        <v>4.1561351674597894E-76</v>
      </c>
      <c r="ID73" s="86">
        <f t="shared" si="70"/>
        <v>3.9978364642583674E-78</v>
      </c>
      <c r="IE73" s="86">
        <f t="shared" si="70"/>
        <v>1.1087930309334907E-74</v>
      </c>
      <c r="IF73" s="86">
        <f t="shared" si="70"/>
        <v>5.5125793016873067E-43</v>
      </c>
      <c r="IG73" s="86">
        <f t="shared" si="70"/>
        <v>2.6784046639030408E-30</v>
      </c>
      <c r="II73" s="86">
        <f t="shared" si="71"/>
        <v>2.0662833592854642E-139</v>
      </c>
      <c r="IJ73" s="86">
        <f t="shared" si="71"/>
        <v>4.4953329221345045E-170</v>
      </c>
      <c r="IK73" s="86">
        <f t="shared" si="71"/>
        <v>7.4573748459043404E-161</v>
      </c>
      <c r="IL73" s="86">
        <f t="shared" si="71"/>
        <v>1.4762907246730096E-158</v>
      </c>
      <c r="IM73" s="86">
        <f t="shared" si="71"/>
        <v>1.21767785010081E-161</v>
      </c>
      <c r="IN73" s="86">
        <f t="shared" si="71"/>
        <v>2.7911774728184062E-173</v>
      </c>
      <c r="IO73" s="86">
        <f t="shared" si="71"/>
        <v>1.577595614686072E-167</v>
      </c>
      <c r="IP73" s="86">
        <f t="shared" si="71"/>
        <v>2.0450884208989028E-210</v>
      </c>
      <c r="IQ73" s="86">
        <f t="shared" si="71"/>
        <v>2.7253541132322345E-172</v>
      </c>
      <c r="IR73" s="86">
        <f t="shared" si="71"/>
        <v>6.9323141508981811E-179</v>
      </c>
      <c r="IS73" s="86">
        <f t="shared" si="71"/>
        <v>8.919928242068555E-214</v>
      </c>
      <c r="IT73" s="86">
        <f t="shared" si="71"/>
        <v>1.0542084747048593E-218</v>
      </c>
      <c r="IU73" s="86">
        <f t="shared" si="71"/>
        <v>7.8318123686334433E-208</v>
      </c>
      <c r="IV73" s="86">
        <f t="shared" si="71"/>
        <v>6.6490793756944993E-171</v>
      </c>
      <c r="IW73" s="86">
        <f t="shared" si="71"/>
        <v>5.7810254891428876E-166</v>
      </c>
      <c r="IY73" s="86">
        <f t="shared" si="72"/>
        <v>5.9052099670829382E-2</v>
      </c>
      <c r="IZ73" s="86">
        <f t="shared" si="72"/>
        <v>3.5762038653386008E-2</v>
      </c>
      <c r="JA73" s="86">
        <f t="shared" si="72"/>
        <v>3.4749563641433973E-2</v>
      </c>
      <c r="JB73" s="86">
        <f t="shared" si="72"/>
        <v>4.2753609232407654E-2</v>
      </c>
      <c r="JC73" s="86">
        <f t="shared" si="72"/>
        <v>3.8530523858825425E-2</v>
      </c>
      <c r="JD73" s="86">
        <f t="shared" si="72"/>
        <v>2.996171500332202E-2</v>
      </c>
      <c r="JE73" s="86">
        <f t="shared" si="72"/>
        <v>2.7497969108382342E-2</v>
      </c>
      <c r="JF73" s="86">
        <f t="shared" si="72"/>
        <v>2.3762462728449001E-2</v>
      </c>
      <c r="JG73" s="86">
        <f t="shared" si="72"/>
        <v>1.4463766847014147E-2</v>
      </c>
      <c r="JH73" s="86">
        <f t="shared" si="72"/>
        <v>1.7700954774455102E-2</v>
      </c>
      <c r="JI73" s="86">
        <f t="shared" si="72"/>
        <v>1.5929919512216392E-2</v>
      </c>
      <c r="JJ73" s="86">
        <f t="shared" si="72"/>
        <v>2.7110472286675014E-2</v>
      </c>
      <c r="JK73" s="86">
        <f t="shared" si="72"/>
        <v>2.9289331693766154E-2</v>
      </c>
      <c r="JL73" s="86">
        <f t="shared" si="72"/>
        <v>2.0861721282170148E-2</v>
      </c>
      <c r="JM73" s="86">
        <f t="shared" si="72"/>
        <v>5.248206004522157E-3</v>
      </c>
    </row>
    <row r="74" spans="2:273" x14ac:dyDescent="0.25">
      <c r="B74" s="2">
        <v>47</v>
      </c>
      <c r="C74" s="37">
        <v>95.566999999999993</v>
      </c>
      <c r="D74" s="37">
        <v>88.302000000000007</v>
      </c>
      <c r="E74" s="37">
        <v>82.483999999999995</v>
      </c>
      <c r="F74" s="37">
        <v>80.903000000000006</v>
      </c>
      <c r="G74" s="37">
        <v>80.671999999999997</v>
      </c>
      <c r="H74" s="37">
        <v>77.370999999999995</v>
      </c>
      <c r="I74" s="37">
        <v>78.361000000000004</v>
      </c>
      <c r="J74" s="37">
        <v>75.144999999999996</v>
      </c>
      <c r="K74" s="37">
        <v>71.305999999999997</v>
      </c>
      <c r="L74" s="37">
        <v>73</v>
      </c>
      <c r="M74" s="37">
        <v>72.475999999999999</v>
      </c>
      <c r="N74" s="37">
        <v>82.713999999999999</v>
      </c>
      <c r="O74" s="37">
        <v>85.677000000000007</v>
      </c>
      <c r="P74" s="37">
        <v>83.507999999999996</v>
      </c>
      <c r="Q74" s="37">
        <v>73.754000000000005</v>
      </c>
      <c r="S74" s="4">
        <f t="shared" si="74"/>
        <v>92.308370764759474</v>
      </c>
      <c r="T74" s="4">
        <f t="shared" si="74"/>
        <v>90.017090519160078</v>
      </c>
      <c r="U74" s="4">
        <f t="shared" si="74"/>
        <v>85.331458690163842</v>
      </c>
      <c r="V74" s="4">
        <f t="shared" si="74"/>
        <v>85.930241138724156</v>
      </c>
      <c r="W74" s="4">
        <f t="shared" si="74"/>
        <v>84.906414574925364</v>
      </c>
      <c r="X74" s="4">
        <f t="shared" si="74"/>
        <v>82.29248035485962</v>
      </c>
      <c r="Y74" s="4">
        <f t="shared" si="74"/>
        <v>81.499190587388796</v>
      </c>
      <c r="Z74" s="4">
        <f t="shared" si="74"/>
        <v>77.390937046970848</v>
      </c>
      <c r="AA74" s="4">
        <f t="shared" si="74"/>
        <v>71.128680679322642</v>
      </c>
      <c r="AB74" s="4">
        <f t="shared" si="74"/>
        <v>73.654548529516319</v>
      </c>
      <c r="AC74" s="4">
        <f t="shared" si="74"/>
        <v>73.720564801261162</v>
      </c>
      <c r="AD74" s="4">
        <f t="shared" si="74"/>
        <v>85.425344599255666</v>
      </c>
      <c r="AE74" s="4">
        <f t="shared" si="74"/>
        <v>87.55173091490785</v>
      </c>
      <c r="AF74" s="4">
        <f t="shared" si="74"/>
        <v>81.055774186507279</v>
      </c>
      <c r="AG74" s="4">
        <f t="shared" si="74"/>
        <v>72.227297265323912</v>
      </c>
      <c r="AI74" s="4">
        <f t="shared" si="75"/>
        <v>3.2586292352405195</v>
      </c>
      <c r="AJ74" s="4">
        <f t="shared" si="75"/>
        <v>-1.7150905191600714</v>
      </c>
      <c r="AK74" s="4">
        <f t="shared" si="75"/>
        <v>-2.8474586901638475</v>
      </c>
      <c r="AL74" s="4">
        <f t="shared" si="75"/>
        <v>-5.0272411387241505</v>
      </c>
      <c r="AM74" s="4">
        <f t="shared" si="75"/>
        <v>-4.234414574925367</v>
      </c>
      <c r="AN74" s="4">
        <f t="shared" si="75"/>
        <v>-4.9214803548596251</v>
      </c>
      <c r="AO74" s="4">
        <f t="shared" si="75"/>
        <v>-3.1381905873887916</v>
      </c>
      <c r="AP74" s="4">
        <f t="shared" si="75"/>
        <v>-2.2459370469708517</v>
      </c>
      <c r="AQ74" s="4">
        <f t="shared" si="75"/>
        <v>0.17731932067735556</v>
      </c>
      <c r="AR74" s="4">
        <f t="shared" si="75"/>
        <v>-0.65454852951631892</v>
      </c>
      <c r="AS74" s="4">
        <f t="shared" si="75"/>
        <v>-1.2445648012611628</v>
      </c>
      <c r="AT74" s="4">
        <f t="shared" si="75"/>
        <v>-2.7113445992556677</v>
      </c>
      <c r="AU74" s="4">
        <f t="shared" si="75"/>
        <v>-1.8747309149078433</v>
      </c>
      <c r="AV74" s="4">
        <f t="shared" si="75"/>
        <v>2.4522258134927171</v>
      </c>
      <c r="AW74" s="4">
        <f t="shared" si="75"/>
        <v>1.5267027346760926</v>
      </c>
      <c r="AY74" s="2">
        <f t="shared" si="65"/>
        <v>53.621261823980525</v>
      </c>
      <c r="AZ74" s="2">
        <f t="shared" si="65"/>
        <v>60.407487988107263</v>
      </c>
      <c r="BA74" s="2">
        <f t="shared" si="65"/>
        <v>55.141782827415945</v>
      </c>
      <c r="BB74" s="2">
        <f t="shared" si="65"/>
        <v>51.744305333645777</v>
      </c>
      <c r="BC74" s="2">
        <f t="shared" si="65"/>
        <v>53.090888853230055</v>
      </c>
      <c r="BD74" s="2">
        <f t="shared" si="65"/>
        <v>56.427127846810201</v>
      </c>
      <c r="BE74" s="2">
        <f t="shared" si="65"/>
        <v>55.967617128917752</v>
      </c>
      <c r="BF74" s="2">
        <f t="shared" si="65"/>
        <v>53.91734585868236</v>
      </c>
      <c r="BG74" s="2">
        <f t="shared" si="65"/>
        <v>56.037083126663077</v>
      </c>
      <c r="BH74" s="2">
        <f t="shared" si="65"/>
        <v>55.828614379034065</v>
      </c>
      <c r="BI74" s="2">
        <f t="shared" si="65"/>
        <v>57.690727954038465</v>
      </c>
      <c r="BJ74" s="2">
        <f t="shared" si="65"/>
        <v>61.952371275394214</v>
      </c>
      <c r="BK74" s="2">
        <f t="shared" si="65"/>
        <v>62.936897955953555</v>
      </c>
      <c r="BL74" s="2">
        <f t="shared" si="65"/>
        <v>64.491500443842128</v>
      </c>
      <c r="BM74" s="2">
        <f t="shared" si="65"/>
        <v>67.433431463784345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>
        <f t="shared" si="24"/>
        <v>73.754000000000005</v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70.654530487804891</v>
      </c>
      <c r="DL74" s="2">
        <f t="shared" si="76"/>
        <v>75.198092996245592</v>
      </c>
      <c r="DM74" s="2">
        <f t="shared" si="76"/>
        <v>67.754753850800341</v>
      </c>
      <c r="DN74" s="2">
        <f t="shared" si="76"/>
        <v>63.641854684925583</v>
      </c>
      <c r="DO74" s="2">
        <f t="shared" si="76"/>
        <v>64.171285687275486</v>
      </c>
      <c r="DP74" s="2">
        <f t="shared" si="76"/>
        <v>65.049899426155235</v>
      </c>
      <c r="DQ74" s="2">
        <f t="shared" si="76"/>
        <v>64.905596194503175</v>
      </c>
      <c r="DR74" s="2">
        <f t="shared" si="76"/>
        <v>63.628494611457761</v>
      </c>
      <c r="DS74" s="2">
        <f t="shared" si="76"/>
        <v>63.202745914701666</v>
      </c>
      <c r="DT74" s="2">
        <f t="shared" si="76"/>
        <v>63.848268292682931</v>
      </c>
      <c r="DU74" s="2">
        <f t="shared" si="76"/>
        <v>65.384549128919858</v>
      </c>
      <c r="DV74" s="2">
        <f t="shared" si="76"/>
        <v>71.352893385684112</v>
      </c>
      <c r="DW74" s="2">
        <f t="shared" si="76"/>
        <v>70.095652672908471</v>
      </c>
      <c r="DX74" s="2">
        <f t="shared" si="76"/>
        <v>70.965833972125466</v>
      </c>
      <c r="DY74" s="2">
        <f t="shared" si="76"/>
        <v>69.843283422459876</v>
      </c>
      <c r="EA74" s="2">
        <f t="shared" si="77"/>
        <v>44.868235214093538</v>
      </c>
      <c r="EB74" s="2">
        <f t="shared" si="77"/>
        <v>50.672374707448014</v>
      </c>
      <c r="EC74" s="2">
        <f t="shared" si="77"/>
        <v>46.690206798828804</v>
      </c>
      <c r="ED74" s="2">
        <f t="shared" si="77"/>
        <v>44.448698160494814</v>
      </c>
      <c r="EE74" s="2">
        <f t="shared" si="77"/>
        <v>46.071651588238943</v>
      </c>
      <c r="EF74" s="2">
        <f t="shared" si="77"/>
        <v>50.324318125632104</v>
      </c>
      <c r="EG74" s="2">
        <f t="shared" si="77"/>
        <v>49.425168141977998</v>
      </c>
      <c r="EH74" s="2">
        <f t="shared" si="77"/>
        <v>46.464235505007792</v>
      </c>
      <c r="EI74" s="2">
        <f t="shared" si="77"/>
        <v>49.748739963946051</v>
      </c>
      <c r="EJ74" s="2">
        <f t="shared" si="77"/>
        <v>49.145384273937864</v>
      </c>
      <c r="EK74" s="2">
        <f t="shared" si="77"/>
        <v>51.102966033884456</v>
      </c>
      <c r="EL74" s="2">
        <f t="shared" si="77"/>
        <v>55.068871278559321</v>
      </c>
      <c r="EM74" s="2">
        <f t="shared" si="77"/>
        <v>57.832831266802735</v>
      </c>
      <c r="EN74" s="2">
        <f t="shared" si="77"/>
        <v>59.314766207065091</v>
      </c>
      <c r="EO74" s="2">
        <f t="shared" si="77"/>
        <v>64.841615360718691</v>
      </c>
      <c r="EQ74" s="2">
        <f t="shared" si="78"/>
        <v>45.119139248783377</v>
      </c>
      <c r="ER74" s="2">
        <f t="shared" si="78"/>
        <v>51.424617382773988</v>
      </c>
      <c r="ES74" s="2">
        <f t="shared" si="78"/>
        <v>48.04916377599168</v>
      </c>
      <c r="ET74" s="2">
        <f t="shared" si="78"/>
        <v>43.828099666738339</v>
      </c>
      <c r="EU74" s="2">
        <f t="shared" si="78"/>
        <v>45.125742467691936</v>
      </c>
      <c r="EV74" s="2">
        <f t="shared" si="78"/>
        <v>48.002023188899607</v>
      </c>
      <c r="EW74" s="2">
        <f t="shared" si="78"/>
        <v>50.1852216894356</v>
      </c>
      <c r="EX74" s="2">
        <f t="shared" si="78"/>
        <v>48.258132839433244</v>
      </c>
      <c r="EY74" s="2">
        <f t="shared" si="78"/>
        <v>49.855261729130007</v>
      </c>
      <c r="EZ74" s="2">
        <f t="shared" si="78"/>
        <v>50.018411138544892</v>
      </c>
      <c r="FA74" s="2">
        <f t="shared" si="78"/>
        <v>51.580720231768517</v>
      </c>
      <c r="FB74" s="2">
        <f t="shared" si="78"/>
        <v>55.105466830688123</v>
      </c>
      <c r="FC74" s="2">
        <f t="shared" si="78"/>
        <v>56.242243652079296</v>
      </c>
      <c r="FD74" s="2">
        <f t="shared" si="78"/>
        <v>59.138757936013114</v>
      </c>
      <c r="FE74" s="2">
        <f t="shared" si="78"/>
        <v>66.578743454392963</v>
      </c>
      <c r="FG74" s="2">
        <f t="shared" si="79"/>
        <v>0.66055537850343893</v>
      </c>
      <c r="FH74" s="2">
        <f t="shared" si="79"/>
        <v>0.60306600192751203</v>
      </c>
      <c r="FI74" s="2">
        <f t="shared" si="79"/>
        <v>0.59877945389877096</v>
      </c>
      <c r="FJ74" s="2">
        <f t="shared" si="79"/>
        <v>0.61988383048628204</v>
      </c>
      <c r="FK74" s="2">
        <f t="shared" si="79"/>
        <v>0.61218718577570574</v>
      </c>
      <c r="FL74" s="2">
        <f t="shared" si="79"/>
        <v>0.58555794360376712</v>
      </c>
      <c r="FM74" s="2">
        <f t="shared" si="79"/>
        <v>0.57737505967137615</v>
      </c>
      <c r="FN74" s="2">
        <f t="shared" si="79"/>
        <v>0.56578350245582776</v>
      </c>
      <c r="FO74" s="2">
        <f t="shared" si="79"/>
        <v>0.53260473743281178</v>
      </c>
      <c r="FP74" s="2">
        <f t="shared" si="79"/>
        <v>0.54545038745911445</v>
      </c>
      <c r="FQ74" s="2">
        <f t="shared" si="79"/>
        <v>0.53872462457794523</v>
      </c>
      <c r="FR74" s="2">
        <f t="shared" si="79"/>
        <v>0.57728510683842038</v>
      </c>
      <c r="FS74" s="2">
        <f t="shared" si="79"/>
        <v>0.58377296274148105</v>
      </c>
      <c r="FT74" s="2">
        <f t="shared" si="79"/>
        <v>0.55568543643518087</v>
      </c>
      <c r="FU74" s="2">
        <f t="shared" si="79"/>
        <v>0.48181937359368987</v>
      </c>
      <c r="FW74" s="2">
        <f t="shared" si="67"/>
        <v>2.9377381241943536E-5</v>
      </c>
      <c r="FX74" s="2">
        <f t="shared" si="67"/>
        <v>2.9066002241159206E-5</v>
      </c>
      <c r="FY74" s="2">
        <f t="shared" si="67"/>
        <v>3.4553720886018176E-5</v>
      </c>
      <c r="FZ74" s="2">
        <f t="shared" si="67"/>
        <v>3.5394531416581218E-5</v>
      </c>
      <c r="GA74" s="2">
        <f t="shared" si="67"/>
        <v>3.4645385631316347E-5</v>
      </c>
      <c r="GB74" s="2">
        <f t="shared" si="67"/>
        <v>3.8959151652453613E-5</v>
      </c>
      <c r="GC74" s="2">
        <f t="shared" si="67"/>
        <v>4.4740242124552282E-5</v>
      </c>
      <c r="GD74" s="2">
        <f t="shared" si="67"/>
        <v>5.9023183299693966E-5</v>
      </c>
      <c r="GE74" s="2">
        <f t="shared" si="67"/>
        <v>4.2421218625443344E-5</v>
      </c>
      <c r="GF74" s="2">
        <f t="shared" si="67"/>
        <v>4.5670005895044715E-5</v>
      </c>
      <c r="GG74" s="2">
        <f t="shared" si="67"/>
        <v>4.0431607648531332E-5</v>
      </c>
      <c r="GH74" s="2">
        <f t="shared" si="67"/>
        <v>3.638641187490369E-5</v>
      </c>
      <c r="GI74" s="2">
        <f t="shared" si="67"/>
        <v>3.2147328722895823E-5</v>
      </c>
      <c r="GJ74" s="2">
        <f t="shared" si="67"/>
        <v>2.7568703832496477E-5</v>
      </c>
      <c r="GK74" s="2">
        <f t="shared" si="67"/>
        <v>2.7985130365455566E-5</v>
      </c>
      <c r="GM74" s="86">
        <f t="shared" si="68"/>
        <v>7.3531688537423312E-2</v>
      </c>
      <c r="GN74" s="86">
        <f t="shared" si="68"/>
        <v>4.6971284750996919E-2</v>
      </c>
      <c r="GO74" s="86">
        <f t="shared" si="68"/>
        <v>4.6029398585078395E-2</v>
      </c>
      <c r="GP74" s="86">
        <f t="shared" si="68"/>
        <v>5.5345524855928155E-2</v>
      </c>
      <c r="GQ74" s="86">
        <f t="shared" si="68"/>
        <v>4.9963702564088545E-2</v>
      </c>
      <c r="GR74" s="86">
        <f t="shared" si="68"/>
        <v>4.0273929050416338E-2</v>
      </c>
      <c r="GS74" s="86">
        <f t="shared" si="68"/>
        <v>3.7474465569652372E-2</v>
      </c>
      <c r="GT74" s="86">
        <f t="shared" si="68"/>
        <v>3.2895318342702408E-2</v>
      </c>
      <c r="GU74" s="86">
        <f t="shared" si="68"/>
        <v>2.0599832604590342E-2</v>
      </c>
      <c r="GV74" s="86">
        <f t="shared" si="68"/>
        <v>2.503080980075352E-2</v>
      </c>
      <c r="GW74" s="86">
        <f t="shared" si="68"/>
        <v>2.2612631562520896E-2</v>
      </c>
      <c r="GX74" s="86">
        <f t="shared" si="68"/>
        <v>3.6777528331134429E-2</v>
      </c>
      <c r="GY74" s="86">
        <f t="shared" si="68"/>
        <v>3.9428498685005961E-2</v>
      </c>
      <c r="GZ74" s="86">
        <f t="shared" si="68"/>
        <v>2.9420787312018196E-2</v>
      </c>
      <c r="HA74" s="86">
        <f t="shared" si="68"/>
        <v>8.5738243957482908E-3</v>
      </c>
      <c r="HC74" s="86">
        <f t="shared" si="73"/>
        <v>7.1586264070373318E-8</v>
      </c>
      <c r="HD74" s="86">
        <f t="shared" si="69"/>
        <v>2.832877700366991E-9</v>
      </c>
      <c r="HE74" s="86">
        <f t="shared" si="69"/>
        <v>7.1312926419869559E-9</v>
      </c>
      <c r="HF74" s="86">
        <f t="shared" si="69"/>
        <v>1.01731743211569E-8</v>
      </c>
      <c r="HG74" s="86">
        <f t="shared" si="69"/>
        <v>6.9214655365223624E-9</v>
      </c>
      <c r="HH74" s="86">
        <f t="shared" si="69"/>
        <v>3.5075285934551945E-9</v>
      </c>
      <c r="HI74" s="86">
        <f t="shared" si="69"/>
        <v>5.7911706458233312E-9</v>
      </c>
      <c r="HJ74" s="86">
        <f t="shared" si="69"/>
        <v>6.5796695789228422E-11</v>
      </c>
      <c r="HK74" s="86">
        <f t="shared" si="69"/>
        <v>1.7888749113550062E-9</v>
      </c>
      <c r="HL74" s="86">
        <f t="shared" si="69"/>
        <v>1.40950915204558E-9</v>
      </c>
      <c r="HM74" s="86">
        <f t="shared" si="69"/>
        <v>6.0676698298400673E-11</v>
      </c>
      <c r="HN74" s="86">
        <f t="shared" si="69"/>
        <v>5.2357714246601849E-11</v>
      </c>
      <c r="HO74" s="86">
        <f t="shared" si="69"/>
        <v>8.1687220835355085E-11</v>
      </c>
      <c r="HP74" s="86">
        <f t="shared" si="69"/>
        <v>4.6704119855141985E-10</v>
      </c>
      <c r="HQ74" s="86">
        <f t="shared" si="69"/>
        <v>9.2419984243602042E-14</v>
      </c>
      <c r="HS74" s="86">
        <f t="shared" si="70"/>
        <v>1.3286616905625732E-49</v>
      </c>
      <c r="HT74" s="86">
        <f t="shared" si="70"/>
        <v>4.8208543445929187E-60</v>
      </c>
      <c r="HU74" s="86">
        <f t="shared" si="70"/>
        <v>2.7136909201993595E-56</v>
      </c>
      <c r="HV74" s="86">
        <f t="shared" si="70"/>
        <v>4.3504200030036189E-55</v>
      </c>
      <c r="HW74" s="86">
        <f t="shared" si="70"/>
        <v>2.9886761189818474E-56</v>
      </c>
      <c r="HX74" s="86">
        <f t="shared" si="70"/>
        <v>6.7796757509850583E-60</v>
      </c>
      <c r="HY74" s="86">
        <f t="shared" si="70"/>
        <v>7.1057386316406221E-59</v>
      </c>
      <c r="HZ74" s="86">
        <f t="shared" si="70"/>
        <v>6.3935906611964966E-73</v>
      </c>
      <c r="IA74" s="86">
        <f t="shared" si="70"/>
        <v>1.8922465050385623E-60</v>
      </c>
      <c r="IB74" s="86">
        <f t="shared" si="70"/>
        <v>7.3104632764769441E-63</v>
      </c>
      <c r="IC74" s="86">
        <f t="shared" si="70"/>
        <v>2.7291608412575437E-74</v>
      </c>
      <c r="ID74" s="86">
        <f t="shared" si="70"/>
        <v>2.7922415467095414E-76</v>
      </c>
      <c r="IE74" s="86">
        <f t="shared" si="70"/>
        <v>6.0339618883299734E-73</v>
      </c>
      <c r="IF74" s="86">
        <f t="shared" si="70"/>
        <v>5.0998937810258436E-42</v>
      </c>
      <c r="IG74" s="86">
        <f t="shared" si="70"/>
        <v>1.2195459081121278E-29</v>
      </c>
      <c r="II74" s="86">
        <f t="shared" si="71"/>
        <v>5.1163252850627957E-137</v>
      </c>
      <c r="IJ74" s="86">
        <f t="shared" si="71"/>
        <v>3.7757803998434787E-167</v>
      </c>
      <c r="IK74" s="86">
        <f t="shared" si="71"/>
        <v>4.8139056602721693E-158</v>
      </c>
      <c r="IL74" s="86">
        <f t="shared" si="71"/>
        <v>8.8087807945328249E-156</v>
      </c>
      <c r="IM74" s="86">
        <f t="shared" si="71"/>
        <v>8.1295997817640106E-159</v>
      </c>
      <c r="IN74" s="86">
        <f t="shared" si="71"/>
        <v>3.2404324113842899E-170</v>
      </c>
      <c r="IO74" s="86">
        <f t="shared" si="71"/>
        <v>1.5861676243857181E-164</v>
      </c>
      <c r="IP74" s="86">
        <f t="shared" si="71"/>
        <v>1.5714780137008755E-206</v>
      </c>
      <c r="IQ74" s="86">
        <f t="shared" si="71"/>
        <v>3.2208134466573506E-169</v>
      </c>
      <c r="IR74" s="86">
        <f t="shared" si="71"/>
        <v>1.1364181218878487E-175</v>
      </c>
      <c r="IS74" s="86">
        <f t="shared" si="71"/>
        <v>5.6610958501189775E-210</v>
      </c>
      <c r="IT74" s="86">
        <f t="shared" si="71"/>
        <v>7.4868365072585626E-215</v>
      </c>
      <c r="IU74" s="86">
        <f t="shared" si="71"/>
        <v>3.2278190049172725E-204</v>
      </c>
      <c r="IV74" s="86">
        <f t="shared" si="71"/>
        <v>5.5824091038241083E-168</v>
      </c>
      <c r="IW74" s="86">
        <f t="shared" si="71"/>
        <v>4.0239101401890901E-163</v>
      </c>
      <c r="IY74" s="86">
        <f t="shared" si="72"/>
        <v>7.3531760123687381E-2</v>
      </c>
      <c r="IZ74" s="86">
        <f t="shared" si="72"/>
        <v>4.6971287583874623E-2</v>
      </c>
      <c r="JA74" s="86">
        <f t="shared" si="72"/>
        <v>4.6029405716371034E-2</v>
      </c>
      <c r="JB74" s="86">
        <f t="shared" si="72"/>
        <v>5.5345535029102479E-2</v>
      </c>
      <c r="JC74" s="86">
        <f t="shared" si="72"/>
        <v>4.9963709485554085E-2</v>
      </c>
      <c r="JD74" s="86">
        <f t="shared" si="72"/>
        <v>4.0273932557944932E-2</v>
      </c>
      <c r="JE74" s="86">
        <f t="shared" si="72"/>
        <v>3.747447136082302E-2</v>
      </c>
      <c r="JF74" s="86">
        <f t="shared" si="72"/>
        <v>3.2895318408499102E-2</v>
      </c>
      <c r="JG74" s="86">
        <f t="shared" si="72"/>
        <v>2.0599834393465254E-2</v>
      </c>
      <c r="JH74" s="86">
        <f t="shared" si="72"/>
        <v>2.5030811210262672E-2</v>
      </c>
      <c r="JI74" s="86">
        <f t="shared" si="72"/>
        <v>2.2612631623197595E-2</v>
      </c>
      <c r="JJ74" s="86">
        <f t="shared" si="72"/>
        <v>3.6777528383492145E-2</v>
      </c>
      <c r="JK74" s="86">
        <f t="shared" si="72"/>
        <v>3.942849876669318E-2</v>
      </c>
      <c r="JL74" s="86">
        <f t="shared" si="72"/>
        <v>2.9420787779059394E-2</v>
      </c>
      <c r="JM74" s="86">
        <f t="shared" si="72"/>
        <v>8.5738243958407099E-3</v>
      </c>
    </row>
    <row r="75" spans="2:273" x14ac:dyDescent="0.25">
      <c r="B75" s="2">
        <v>48</v>
      </c>
      <c r="C75" s="37">
        <v>99.581999999999994</v>
      </c>
      <c r="D75" s="37">
        <v>91.316999999999993</v>
      </c>
      <c r="E75" s="37">
        <v>85.757999999999996</v>
      </c>
      <c r="F75" s="37">
        <v>87.531999999999996</v>
      </c>
      <c r="G75" s="37">
        <v>85.41</v>
      </c>
      <c r="H75" s="37">
        <v>81.5</v>
      </c>
      <c r="I75" s="37">
        <v>83.361000000000004</v>
      </c>
      <c r="J75" s="37">
        <v>79.838999999999999</v>
      </c>
      <c r="K75" s="37">
        <v>74.596999999999994</v>
      </c>
      <c r="L75" s="37">
        <v>75.951999999999998</v>
      </c>
      <c r="M75" s="37">
        <v>75.492000000000004</v>
      </c>
      <c r="N75" s="37">
        <v>87.206000000000003</v>
      </c>
      <c r="O75" s="37">
        <v>88.951999999999998</v>
      </c>
      <c r="P75" s="37">
        <v>86.876999999999995</v>
      </c>
      <c r="Q75" s="37">
        <v>75.507999999999996</v>
      </c>
      <c r="S75" s="4">
        <f t="shared" si="74"/>
        <v>99.084818272064723</v>
      </c>
      <c r="T75" s="4">
        <f t="shared" si="74"/>
        <v>96.803845825145288</v>
      </c>
      <c r="U75" s="4">
        <f t="shared" si="74"/>
        <v>92.569234321523098</v>
      </c>
      <c r="V75" s="4">
        <f t="shared" si="74"/>
        <v>93.320251239564683</v>
      </c>
      <c r="W75" s="4">
        <f t="shared" si="74"/>
        <v>91.851467530048851</v>
      </c>
      <c r="X75" s="4">
        <f t="shared" si="74"/>
        <v>88.902467924266034</v>
      </c>
      <c r="Y75" s="4">
        <f t="shared" si="74"/>
        <v>88.381016835052051</v>
      </c>
      <c r="Z75" s="4">
        <f t="shared" si="74"/>
        <v>84.135772497839554</v>
      </c>
      <c r="AA75" s="4">
        <f t="shared" si="74"/>
        <v>75.994417675316086</v>
      </c>
      <c r="AB75" s="4">
        <f t="shared" si="74"/>
        <v>79.217911899929746</v>
      </c>
      <c r="AC75" s="4">
        <f t="shared" si="74"/>
        <v>78.809326177987501</v>
      </c>
      <c r="AD75" s="4">
        <f t="shared" si="74"/>
        <v>91.637925679994254</v>
      </c>
      <c r="AE75" s="4">
        <f t="shared" si="74"/>
        <v>93.916408553258549</v>
      </c>
      <c r="AF75" s="4">
        <f t="shared" si="74"/>
        <v>86.163427762529693</v>
      </c>
      <c r="AG75" s="4">
        <f t="shared" si="74"/>
        <v>74.618282195311238</v>
      </c>
      <c r="AI75" s="4">
        <f t="shared" si="75"/>
        <v>0.4971817279352706</v>
      </c>
      <c r="AJ75" s="4">
        <f t="shared" si="75"/>
        <v>-5.486845825145295</v>
      </c>
      <c r="AK75" s="4">
        <f t="shared" si="75"/>
        <v>-6.8112343215231022</v>
      </c>
      <c r="AL75" s="4">
        <f t="shared" si="75"/>
        <v>-5.788251239564687</v>
      </c>
      <c r="AM75" s="4">
        <f t="shared" si="75"/>
        <v>-6.441467530048854</v>
      </c>
      <c r="AN75" s="4">
        <f t="shared" si="75"/>
        <v>-7.4024679242660341</v>
      </c>
      <c r="AO75" s="4">
        <f t="shared" si="75"/>
        <v>-5.0200168350520471</v>
      </c>
      <c r="AP75" s="4">
        <f t="shared" si="75"/>
        <v>-4.2967724978395552</v>
      </c>
      <c r="AQ75" s="4">
        <f t="shared" si="75"/>
        <v>-1.3974176753160918</v>
      </c>
      <c r="AR75" s="4">
        <f t="shared" si="75"/>
        <v>-3.2659118999297476</v>
      </c>
      <c r="AS75" s="4">
        <f t="shared" si="75"/>
        <v>-3.3173261779874963</v>
      </c>
      <c r="AT75" s="4">
        <f t="shared" si="75"/>
        <v>-4.4319256799942508</v>
      </c>
      <c r="AU75" s="4">
        <f t="shared" si="75"/>
        <v>-4.9644085532585507</v>
      </c>
      <c r="AV75" s="4">
        <f t="shared" si="75"/>
        <v>0.71357223747030218</v>
      </c>
      <c r="AW75" s="4">
        <f t="shared" si="75"/>
        <v>0.8897178046887575</v>
      </c>
      <c r="AY75" s="2">
        <f t="shared" si="65"/>
        <v>53.180128199189262</v>
      </c>
      <c r="AZ75" s="2">
        <f t="shared" si="65"/>
        <v>59.9737654242563</v>
      </c>
      <c r="BA75" s="2">
        <f t="shared" si="65"/>
        <v>54.76308421072428</v>
      </c>
      <c r="BB75" s="2">
        <f t="shared" si="65"/>
        <v>51.370989194297245</v>
      </c>
      <c r="BC75" s="2">
        <f t="shared" si="65"/>
        <v>52.698242093711372</v>
      </c>
      <c r="BD75" s="2">
        <f t="shared" si="65"/>
        <v>56.077992748460481</v>
      </c>
      <c r="BE75" s="2">
        <f t="shared" si="65"/>
        <v>55.599615827562346</v>
      </c>
      <c r="BF75" s="2">
        <f t="shared" si="65"/>
        <v>53.568471316791758</v>
      </c>
      <c r="BG75" s="2">
        <f t="shared" si="65"/>
        <v>55.761439642226819</v>
      </c>
      <c r="BH75" s="2">
        <f t="shared" si="65"/>
        <v>55.519711501001382</v>
      </c>
      <c r="BI75" s="2">
        <f t="shared" si="65"/>
        <v>57.403097966407302</v>
      </c>
      <c r="BJ75" s="2">
        <f t="shared" si="65"/>
        <v>61.59647949705019</v>
      </c>
      <c r="BK75" s="2">
        <f t="shared" si="65"/>
        <v>62.633067984788561</v>
      </c>
      <c r="BL75" s="2">
        <f t="shared" si="65"/>
        <v>64.243670466773153</v>
      </c>
      <c r="BM75" s="2">
        <f t="shared" si="65"/>
        <v>67.360975919287526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70.914113414634159</v>
      </c>
      <c r="DL75" s="2">
        <f t="shared" si="76"/>
        <v>75.559879075169505</v>
      </c>
      <c r="DM75" s="2">
        <f t="shared" si="76"/>
        <v>68.090375868317722</v>
      </c>
      <c r="DN75" s="2">
        <f t="shared" si="76"/>
        <v>63.911009129460062</v>
      </c>
      <c r="DO75" s="2">
        <f t="shared" si="76"/>
        <v>64.365367447262514</v>
      </c>
      <c r="DP75" s="2">
        <f t="shared" si="76"/>
        <v>65.242783751132578</v>
      </c>
      <c r="DQ75" s="2">
        <f t="shared" si="76"/>
        <v>65.032502818886542</v>
      </c>
      <c r="DR75" s="2">
        <f t="shared" si="76"/>
        <v>63.849106636415215</v>
      </c>
      <c r="DS75" s="2">
        <f t="shared" si="76"/>
        <v>63.437187532074653</v>
      </c>
      <c r="DT75" s="2">
        <f t="shared" si="76"/>
        <v>64.087170731707317</v>
      </c>
      <c r="DU75" s="2">
        <f t="shared" si="76"/>
        <v>65.666804181184659</v>
      </c>
      <c r="DV75" s="2">
        <f t="shared" si="76"/>
        <v>71.621782845061944</v>
      </c>
      <c r="DW75" s="2">
        <f t="shared" si="76"/>
        <v>70.294366505587419</v>
      </c>
      <c r="DX75" s="2">
        <f t="shared" si="76"/>
        <v>71.185100348432073</v>
      </c>
      <c r="DY75" s="2">
        <f t="shared" si="76"/>
        <v>70.075710227272708</v>
      </c>
      <c r="EA75" s="2">
        <f t="shared" si="77"/>
        <v>44.868872349480917</v>
      </c>
      <c r="EB75" s="2">
        <f t="shared" si="77"/>
        <v>50.617704396310387</v>
      </c>
      <c r="EC75" s="2">
        <f t="shared" si="77"/>
        <v>46.61861976522416</v>
      </c>
      <c r="ED75" s="2">
        <f t="shared" si="77"/>
        <v>44.358019326853558</v>
      </c>
      <c r="EE75" s="2">
        <f t="shared" si="77"/>
        <v>45.957647815005899</v>
      </c>
      <c r="EF75" s="2">
        <f t="shared" si="77"/>
        <v>50.16231222609283</v>
      </c>
      <c r="EG75" s="2">
        <f t="shared" si="77"/>
        <v>49.302438055572829</v>
      </c>
      <c r="EH75" s="2">
        <f t="shared" si="77"/>
        <v>46.372528300535919</v>
      </c>
      <c r="EI75" s="2">
        <f t="shared" si="77"/>
        <v>49.618155492012193</v>
      </c>
      <c r="EJ75" s="2">
        <f t="shared" si="77"/>
        <v>49.008180188899644</v>
      </c>
      <c r="EK75" s="2">
        <f t="shared" si="77"/>
        <v>50.949962073892621</v>
      </c>
      <c r="EL75" s="2">
        <f t="shared" si="77"/>
        <v>54.90141332948663</v>
      </c>
      <c r="EM75" s="2">
        <f t="shared" si="77"/>
        <v>57.651331364209909</v>
      </c>
      <c r="EN75" s="2">
        <f t="shared" si="77"/>
        <v>59.181815501038642</v>
      </c>
      <c r="EO75" s="2">
        <f t="shared" si="77"/>
        <v>64.69815996774706</v>
      </c>
      <c r="EQ75" s="2">
        <f t="shared" si="78"/>
        <v>45.116042635681353</v>
      </c>
      <c r="ER75" s="2">
        <f t="shared" si="78"/>
        <v>51.358749599568654</v>
      </c>
      <c r="ES75" s="2">
        <f t="shared" si="78"/>
        <v>47.956546993984297</v>
      </c>
      <c r="ET75" s="2">
        <f t="shared" si="78"/>
        <v>43.746889099118476</v>
      </c>
      <c r="EU75" s="2">
        <f t="shared" si="78"/>
        <v>45.026189373192111</v>
      </c>
      <c r="EV75" s="2">
        <f t="shared" si="78"/>
        <v>47.876260628850254</v>
      </c>
      <c r="EW75" s="2">
        <f t="shared" si="78"/>
        <v>50.050416412670785</v>
      </c>
      <c r="EX75" s="2">
        <f t="shared" si="78"/>
        <v>48.137879015511871</v>
      </c>
      <c r="EY75" s="2">
        <f t="shared" si="78"/>
        <v>49.722989753739277</v>
      </c>
      <c r="EZ75" s="2">
        <f t="shared" si="78"/>
        <v>49.867191497581487</v>
      </c>
      <c r="FA75" s="2">
        <f t="shared" si="78"/>
        <v>51.420067330971349</v>
      </c>
      <c r="FB75" s="2">
        <f t="shared" si="78"/>
        <v>54.937380920957594</v>
      </c>
      <c r="FC75" s="2">
        <f t="shared" si="78"/>
        <v>56.087043810836157</v>
      </c>
      <c r="FD75" s="2">
        <f t="shared" si="78"/>
        <v>59.008476659565261</v>
      </c>
      <c r="FE75" s="2">
        <f t="shared" si="78"/>
        <v>66.403459151334459</v>
      </c>
      <c r="FG75" s="2">
        <f t="shared" si="79"/>
        <v>0.68089188089389308</v>
      </c>
      <c r="FH75" s="2">
        <f t="shared" si="79"/>
        <v>0.62489087133787513</v>
      </c>
      <c r="FI75" s="2">
        <f t="shared" si="79"/>
        <v>0.62069177220630167</v>
      </c>
      <c r="FJ75" s="2">
        <f t="shared" si="79"/>
        <v>0.64133395170166196</v>
      </c>
      <c r="FK75" s="2">
        <f t="shared" si="79"/>
        <v>0.63381506251677588</v>
      </c>
      <c r="FL75" s="2">
        <f t="shared" si="79"/>
        <v>0.60771928335192837</v>
      </c>
      <c r="FM75" s="2">
        <f t="shared" si="79"/>
        <v>0.59967481548553536</v>
      </c>
      <c r="FN75" s="2">
        <f t="shared" si="79"/>
        <v>0.58825871808025665</v>
      </c>
      <c r="FO75" s="2">
        <f t="shared" si="79"/>
        <v>0.55544793179652296</v>
      </c>
      <c r="FP75" s="2">
        <f t="shared" si="79"/>
        <v>0.56817478744261973</v>
      </c>
      <c r="FQ75" s="2">
        <f t="shared" si="79"/>
        <v>0.56151496328717099</v>
      </c>
      <c r="FR75" s="2">
        <f t="shared" si="79"/>
        <v>0.59958631737556023</v>
      </c>
      <c r="FS75" s="2">
        <f t="shared" si="79"/>
        <v>0.60596552140925508</v>
      </c>
      <c r="FT75" s="2">
        <f t="shared" si="79"/>
        <v>0.57829375293131169</v>
      </c>
      <c r="FU75" s="2">
        <f t="shared" si="79"/>
        <v>0.50483705480685048</v>
      </c>
      <c r="FW75" s="2">
        <f t="shared" si="67"/>
        <v>3.2211566695082374E-5</v>
      </c>
      <c r="FX75" s="2">
        <f t="shared" si="67"/>
        <v>3.1870148335079752E-5</v>
      </c>
      <c r="FY75" s="2">
        <f t="shared" si="67"/>
        <v>3.788727524305951E-5</v>
      </c>
      <c r="FZ75" s="2">
        <f t="shared" si="67"/>
        <v>3.8809199435310884E-5</v>
      </c>
      <c r="GA75" s="2">
        <f t="shared" si="67"/>
        <v>3.7987782966622696E-5</v>
      </c>
      <c r="GB75" s="2">
        <f t="shared" si="67"/>
        <v>4.2717699763762517E-5</v>
      </c>
      <c r="GC75" s="2">
        <f t="shared" si="67"/>
        <v>4.905648822947444E-5</v>
      </c>
      <c r="GD75" s="2">
        <f t="shared" si="67"/>
        <v>6.4717265025830624E-5</v>
      </c>
      <c r="GE75" s="2">
        <f t="shared" si="67"/>
        <v>4.6513750908739858E-5</v>
      </c>
      <c r="GF75" s="2">
        <f t="shared" si="67"/>
        <v>5.0075945039032013E-5</v>
      </c>
      <c r="GG75" s="2">
        <f t="shared" si="67"/>
        <v>4.4332203291965322E-5</v>
      </c>
      <c r="GH75" s="2">
        <f t="shared" si="67"/>
        <v>3.9896767199300337E-5</v>
      </c>
      <c r="GI75" s="2">
        <f t="shared" si="67"/>
        <v>3.524873568437495E-5</v>
      </c>
      <c r="GJ75" s="2">
        <f t="shared" si="67"/>
        <v>3.0228402247397503E-5</v>
      </c>
      <c r="GK75" s="2">
        <f t="shared" si="67"/>
        <v>3.0685002413824066E-5</v>
      </c>
      <c r="GM75" s="86">
        <f t="shared" si="68"/>
        <v>9.0793401291451428E-2</v>
      </c>
      <c r="GN75" s="86">
        <f t="shared" si="68"/>
        <v>6.100002249420601E-2</v>
      </c>
      <c r="GO75" s="86">
        <f t="shared" si="68"/>
        <v>6.0246886045014561E-2</v>
      </c>
      <c r="GP75" s="86">
        <f t="shared" si="68"/>
        <v>7.0887347720230087E-2</v>
      </c>
      <c r="GQ75" s="86">
        <f t="shared" si="68"/>
        <v>6.4114429267008791E-2</v>
      </c>
      <c r="GR75" s="86">
        <f t="shared" si="68"/>
        <v>5.3450849771658517E-2</v>
      </c>
      <c r="GS75" s="86">
        <f t="shared" si="68"/>
        <v>5.0378168659700261E-2</v>
      </c>
      <c r="GT75" s="86">
        <f t="shared" si="68"/>
        <v>4.4880897514995757E-2</v>
      </c>
      <c r="GU75" s="86">
        <f t="shared" si="68"/>
        <v>2.8892917330446726E-2</v>
      </c>
      <c r="GV75" s="86">
        <f t="shared" si="68"/>
        <v>3.4855006617257038E-2</v>
      </c>
      <c r="GW75" s="86">
        <f t="shared" si="68"/>
        <v>3.1609350214423654E-2</v>
      </c>
      <c r="GX75" s="86">
        <f t="shared" si="68"/>
        <v>4.9237785825578868E-2</v>
      </c>
      <c r="GY75" s="86">
        <f t="shared" si="68"/>
        <v>5.2403610663702416E-2</v>
      </c>
      <c r="GZ75" s="86">
        <f t="shared" si="68"/>
        <v>4.0842426005512529E-2</v>
      </c>
      <c r="HA75" s="86">
        <f t="shared" si="68"/>
        <v>1.3670747177258948E-2</v>
      </c>
      <c r="HC75" s="86">
        <f t="shared" si="73"/>
        <v>1.4381182917356116E-7</v>
      </c>
      <c r="HD75" s="86">
        <f t="shared" si="69"/>
        <v>6.5972425718223992E-9</v>
      </c>
      <c r="HE75" s="86">
        <f t="shared" si="69"/>
        <v>1.6110576845036737E-8</v>
      </c>
      <c r="HF75" s="86">
        <f t="shared" si="69"/>
        <v>2.2707624334900052E-8</v>
      </c>
      <c r="HG75" s="86">
        <f t="shared" si="69"/>
        <v>1.5681627309987871E-8</v>
      </c>
      <c r="HH75" s="86">
        <f t="shared" si="69"/>
        <v>8.3925116149408829E-9</v>
      </c>
      <c r="HI75" s="86">
        <f t="shared" si="69"/>
        <v>1.3653597373971559E-8</v>
      </c>
      <c r="HJ75" s="86">
        <f t="shared" si="69"/>
        <v>1.9831615464854047E-10</v>
      </c>
      <c r="HK75" s="86">
        <f t="shared" si="69"/>
        <v>4.3684995441540932E-9</v>
      </c>
      <c r="HL75" s="86">
        <f t="shared" si="69"/>
        <v>3.54385942112826E-9</v>
      </c>
      <c r="HM75" s="86">
        <f t="shared" si="69"/>
        <v>1.7747200719448025E-10</v>
      </c>
      <c r="HN75" s="86">
        <f t="shared" si="69"/>
        <v>1.5387843433533802E-10</v>
      </c>
      <c r="HO75" s="86">
        <f t="shared" si="69"/>
        <v>2.2845547903899731E-10</v>
      </c>
      <c r="HP75" s="86">
        <f t="shared" si="69"/>
        <v>1.2242020460607945E-9</v>
      </c>
      <c r="HQ75" s="86">
        <f t="shared" si="69"/>
        <v>3.6876725938303263E-13</v>
      </c>
      <c r="HS75" s="86">
        <f t="shared" si="70"/>
        <v>1.8355719796104142E-48</v>
      </c>
      <c r="HT75" s="86">
        <f t="shared" si="70"/>
        <v>1.1823032794728281E-58</v>
      </c>
      <c r="HU75" s="86">
        <f t="shared" si="70"/>
        <v>5.7841665903969687E-55</v>
      </c>
      <c r="HV75" s="86">
        <f t="shared" si="70"/>
        <v>8.8308560064908611E-54</v>
      </c>
      <c r="HW75" s="86">
        <f t="shared" si="70"/>
        <v>6.4158491435321784E-55</v>
      </c>
      <c r="HX75" s="86">
        <f t="shared" si="70"/>
        <v>1.8705104966467843E-58</v>
      </c>
      <c r="HY75" s="86">
        <f t="shared" si="70"/>
        <v>1.8824422783837899E-57</v>
      </c>
      <c r="HZ75" s="86">
        <f t="shared" si="70"/>
        <v>4.3351530358906701E-71</v>
      </c>
      <c r="IA75" s="86">
        <f t="shared" si="70"/>
        <v>5.4005302183525891E-59</v>
      </c>
      <c r="IB75" s="86">
        <f t="shared" si="70"/>
        <v>2.4453631894109439E-61</v>
      </c>
      <c r="IC75" s="86">
        <f t="shared" si="70"/>
        <v>1.7020779741903379E-72</v>
      </c>
      <c r="ID75" s="86">
        <f t="shared" si="70"/>
        <v>1.8519737641990573E-74</v>
      </c>
      <c r="IE75" s="86">
        <f t="shared" si="70"/>
        <v>3.1299750269587497E-71</v>
      </c>
      <c r="IF75" s="86">
        <f t="shared" si="70"/>
        <v>4.5965698016250784E-41</v>
      </c>
      <c r="IG75" s="86">
        <f t="shared" si="70"/>
        <v>5.4572952706063304E-29</v>
      </c>
      <c r="II75" s="86">
        <f t="shared" si="71"/>
        <v>1.2071420220130643E-134</v>
      </c>
      <c r="IJ75" s="86">
        <f t="shared" si="71"/>
        <v>2.9898408859155943E-164</v>
      </c>
      <c r="IK75" s="86">
        <f t="shared" si="71"/>
        <v>2.9335814359935175E-155</v>
      </c>
      <c r="IL75" s="86">
        <f t="shared" si="71"/>
        <v>4.9647354537530924E-153</v>
      </c>
      <c r="IM75" s="86">
        <f t="shared" si="71"/>
        <v>5.1222164018814479E-156</v>
      </c>
      <c r="IN75" s="86">
        <f t="shared" si="71"/>
        <v>3.5303038520257507E-167</v>
      </c>
      <c r="IO75" s="86">
        <f t="shared" si="71"/>
        <v>1.4972323724290218E-161</v>
      </c>
      <c r="IP75" s="86">
        <f t="shared" si="71"/>
        <v>1.110202518777809E-202</v>
      </c>
      <c r="IQ75" s="86">
        <f t="shared" si="71"/>
        <v>3.5694364008805146E-166</v>
      </c>
      <c r="IR75" s="86">
        <f t="shared" si="71"/>
        <v>1.7409295816778525E-172</v>
      </c>
      <c r="IS75" s="86">
        <f t="shared" si="71"/>
        <v>3.3192990095893124E-206</v>
      </c>
      <c r="IT75" s="86">
        <f t="shared" si="71"/>
        <v>4.9112413197046544E-211</v>
      </c>
      <c r="IU75" s="86">
        <f t="shared" si="71"/>
        <v>1.2358962442121086E-200</v>
      </c>
      <c r="IV75" s="86">
        <f t="shared" si="71"/>
        <v>4.419854612840365E-165</v>
      </c>
      <c r="IW75" s="86">
        <f t="shared" si="71"/>
        <v>2.6454149337393804E-160</v>
      </c>
      <c r="IY75" s="86">
        <f t="shared" si="72"/>
        <v>9.0793545103280596E-2</v>
      </c>
      <c r="IZ75" s="86">
        <f t="shared" si="72"/>
        <v>6.1000029091448582E-2</v>
      </c>
      <c r="JA75" s="86">
        <f t="shared" si="72"/>
        <v>6.0246902155591406E-2</v>
      </c>
      <c r="JB75" s="86">
        <f t="shared" si="72"/>
        <v>7.0887370427854424E-2</v>
      </c>
      <c r="JC75" s="86">
        <f t="shared" si="72"/>
        <v>6.4114444948636107E-2</v>
      </c>
      <c r="JD75" s="86">
        <f t="shared" si="72"/>
        <v>5.3450858164170133E-2</v>
      </c>
      <c r="JE75" s="86">
        <f t="shared" si="72"/>
        <v>5.0378182313297631E-2</v>
      </c>
      <c r="JF75" s="86">
        <f t="shared" si="72"/>
        <v>4.4880897713311912E-2</v>
      </c>
      <c r="JG75" s="86">
        <f t="shared" si="72"/>
        <v>2.8892921698946271E-2</v>
      </c>
      <c r="JH75" s="86">
        <f t="shared" si="72"/>
        <v>3.4855010161116459E-2</v>
      </c>
      <c r="JI75" s="86">
        <f t="shared" si="72"/>
        <v>3.1609350391895663E-2</v>
      </c>
      <c r="JJ75" s="86">
        <f t="shared" si="72"/>
        <v>4.9237785979457306E-2</v>
      </c>
      <c r="JK75" s="86">
        <f t="shared" si="72"/>
        <v>5.2403610892157892E-2</v>
      </c>
      <c r="JL75" s="86">
        <f t="shared" si="72"/>
        <v>4.0842427229714574E-2</v>
      </c>
      <c r="JM75" s="86">
        <f t="shared" si="72"/>
        <v>1.3670747177627715E-2</v>
      </c>
    </row>
    <row r="76" spans="2:273" x14ac:dyDescent="0.25">
      <c r="B76" s="2">
        <v>49</v>
      </c>
      <c r="C76" s="37">
        <v>105.657</v>
      </c>
      <c r="D76" s="37">
        <v>97.381</v>
      </c>
      <c r="E76" s="37">
        <v>91.257999999999996</v>
      </c>
      <c r="F76" s="37">
        <v>94.418999999999997</v>
      </c>
      <c r="G76" s="37">
        <v>91.869</v>
      </c>
      <c r="H76" s="37">
        <v>88.870999999999995</v>
      </c>
      <c r="I76" s="37">
        <v>90.114999999999995</v>
      </c>
      <c r="J76" s="37">
        <v>86.742000000000004</v>
      </c>
      <c r="K76" s="37">
        <v>78.257999999999996</v>
      </c>
      <c r="L76" s="37">
        <v>78.793999999999997</v>
      </c>
      <c r="M76" s="37">
        <v>77.856999999999999</v>
      </c>
      <c r="N76" s="37">
        <v>92.206000000000003</v>
      </c>
      <c r="O76" s="37">
        <v>92.370999999999995</v>
      </c>
      <c r="P76" s="37">
        <v>90.507999999999996</v>
      </c>
      <c r="Q76" s="37">
        <v>77.846000000000004</v>
      </c>
      <c r="S76" s="4">
        <f t="shared" si="74"/>
        <v>106.69115382206267</v>
      </c>
      <c r="T76" s="4">
        <f t="shared" si="74"/>
        <v>104.76386447942588</v>
      </c>
      <c r="U76" s="4">
        <f t="shared" si="74"/>
        <v>101.08691989967346</v>
      </c>
      <c r="V76" s="4">
        <f t="shared" si="74"/>
        <v>101.85018623894695</v>
      </c>
      <c r="W76" s="4">
        <f t="shared" si="74"/>
        <v>99.917414198980495</v>
      </c>
      <c r="X76" s="4">
        <f t="shared" si="74"/>
        <v>96.783532392820433</v>
      </c>
      <c r="Y76" s="4">
        <f t="shared" si="74"/>
        <v>96.676466700122944</v>
      </c>
      <c r="Z76" s="4">
        <f t="shared" si="74"/>
        <v>92.373988106239395</v>
      </c>
      <c r="AA76" s="4">
        <f t="shared" si="74"/>
        <v>82.141703913369298</v>
      </c>
      <c r="AB76" s="4">
        <f t="shared" si="74"/>
        <v>86.167886245159153</v>
      </c>
      <c r="AC76" s="4">
        <f t="shared" si="74"/>
        <v>85.201932850750552</v>
      </c>
      <c r="AD76" s="4">
        <f t="shared" si="74"/>
        <v>99.110822187856868</v>
      </c>
      <c r="AE76" s="4">
        <f t="shared" si="74"/>
        <v>101.50906263875848</v>
      </c>
      <c r="AF76" s="4">
        <f t="shared" si="74"/>
        <v>92.484528657679249</v>
      </c>
      <c r="AG76" s="4">
        <f t="shared" si="74"/>
        <v>77.970631557742465</v>
      </c>
      <c r="AI76" s="4">
        <f t="shared" si="75"/>
        <v>-1.0341538220626774</v>
      </c>
      <c r="AJ76" s="4">
        <f t="shared" si="75"/>
        <v>-7.3828644794258764</v>
      </c>
      <c r="AK76" s="4">
        <f t="shared" si="75"/>
        <v>-9.8289198996734655</v>
      </c>
      <c r="AL76" s="4">
        <f t="shared" si="75"/>
        <v>-7.4311862389469496</v>
      </c>
      <c r="AM76" s="4">
        <f t="shared" si="75"/>
        <v>-8.0484141989804954</v>
      </c>
      <c r="AN76" s="4">
        <f t="shared" si="75"/>
        <v>-7.9125323928204381</v>
      </c>
      <c r="AO76" s="4">
        <f t="shared" si="75"/>
        <v>-6.5614667001229492</v>
      </c>
      <c r="AP76" s="4">
        <f t="shared" si="75"/>
        <v>-5.6319881062393904</v>
      </c>
      <c r="AQ76" s="4">
        <f t="shared" si="75"/>
        <v>-3.8837039133693025</v>
      </c>
      <c r="AR76" s="4">
        <f t="shared" si="75"/>
        <v>-7.3738862451591558</v>
      </c>
      <c r="AS76" s="4">
        <f t="shared" si="75"/>
        <v>-7.3449328507505527</v>
      </c>
      <c r="AT76" s="4">
        <f t="shared" si="75"/>
        <v>-6.9048221878568654</v>
      </c>
      <c r="AU76" s="4">
        <f t="shared" si="75"/>
        <v>-9.138062638758484</v>
      </c>
      <c r="AV76" s="4">
        <f t="shared" si="75"/>
        <v>-1.9765286576792533</v>
      </c>
      <c r="AW76" s="4">
        <f t="shared" si="75"/>
        <v>-0.12463155774246104</v>
      </c>
      <c r="AY76" s="2">
        <f t="shared" ref="AY76:BM92" si="80">IF(OR($B76 &lt; C$230, $B76 &gt; C$233), #N/A, ((1-FG76)*DK76) + (FG76 - FW76)*EA76 + (FW76*EQ76))</f>
        <v>52.745983077067365</v>
      </c>
      <c r="AZ76" s="2">
        <f t="shared" si="80"/>
        <v>59.53444370189802</v>
      </c>
      <c r="BA76" s="2">
        <f t="shared" si="80"/>
        <v>54.37707410338129</v>
      </c>
      <c r="BB76" s="2">
        <f t="shared" si="80"/>
        <v>50.99320569202284</v>
      </c>
      <c r="BC76" s="2">
        <f t="shared" si="80"/>
        <v>52.302118069858906</v>
      </c>
      <c r="BD76" s="2">
        <f t="shared" si="80"/>
        <v>55.719843573984953</v>
      </c>
      <c r="BE76" s="2">
        <f t="shared" si="80"/>
        <v>55.226959740218845</v>
      </c>
      <c r="BF76" s="2">
        <f t="shared" si="80"/>
        <v>53.212001632467626</v>
      </c>
      <c r="BG76" s="2">
        <f t="shared" si="80"/>
        <v>55.472409725230399</v>
      </c>
      <c r="BH76" s="2">
        <f t="shared" si="80"/>
        <v>55.198095229192475</v>
      </c>
      <c r="BI76" s="2">
        <f t="shared" si="80"/>
        <v>57.099516916691123</v>
      </c>
      <c r="BJ76" s="2">
        <f t="shared" si="80"/>
        <v>61.228075796275959</v>
      </c>
      <c r="BK76" s="2">
        <f t="shared" si="80"/>
        <v>62.317944980205205</v>
      </c>
      <c r="BL76" s="2">
        <f t="shared" si="80"/>
        <v>63.98391140870914</v>
      </c>
      <c r="BM76" s="2">
        <f t="shared" si="80"/>
        <v>67.271334627947923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71.173696341463426</v>
      </c>
      <c r="DL76" s="2">
        <f t="shared" si="76"/>
        <v>75.921665154093404</v>
      </c>
      <c r="DM76" s="2">
        <f t="shared" si="76"/>
        <v>68.425997885835073</v>
      </c>
      <c r="DN76" s="2">
        <f t="shared" si="76"/>
        <v>64.180163573994534</v>
      </c>
      <c r="DO76" s="2">
        <f t="shared" si="76"/>
        <v>64.559449207249543</v>
      </c>
      <c r="DP76" s="2">
        <f t="shared" si="76"/>
        <v>65.435668076109934</v>
      </c>
      <c r="DQ76" s="2">
        <f t="shared" si="76"/>
        <v>65.159409443269908</v>
      </c>
      <c r="DR76" s="2">
        <f t="shared" si="76"/>
        <v>64.069718661372676</v>
      </c>
      <c r="DS76" s="2">
        <f t="shared" si="76"/>
        <v>63.671629149447639</v>
      </c>
      <c r="DT76" s="2">
        <f t="shared" si="76"/>
        <v>64.326073170731718</v>
      </c>
      <c r="DU76" s="2">
        <f t="shared" si="76"/>
        <v>65.949059233449475</v>
      </c>
      <c r="DV76" s="2">
        <f t="shared" si="76"/>
        <v>71.890672304439775</v>
      </c>
      <c r="DW76" s="2">
        <f t="shared" si="76"/>
        <v>70.493080338266367</v>
      </c>
      <c r="DX76" s="2">
        <f t="shared" si="76"/>
        <v>71.404366724738694</v>
      </c>
      <c r="DY76" s="2">
        <f t="shared" si="76"/>
        <v>70.30813703208554</v>
      </c>
      <c r="EA76" s="2">
        <f t="shared" si="77"/>
        <v>44.869509484868288</v>
      </c>
      <c r="EB76" s="2">
        <f t="shared" si="77"/>
        <v>50.56303408517276</v>
      </c>
      <c r="EC76" s="2">
        <f t="shared" si="77"/>
        <v>46.547032731619517</v>
      </c>
      <c r="ED76" s="2">
        <f t="shared" si="77"/>
        <v>44.267340493212302</v>
      </c>
      <c r="EE76" s="2">
        <f t="shared" si="77"/>
        <v>45.843644041772855</v>
      </c>
      <c r="EF76" s="2">
        <f t="shared" si="77"/>
        <v>50.000306326553556</v>
      </c>
      <c r="EG76" s="2">
        <f t="shared" si="77"/>
        <v>49.179707969167652</v>
      </c>
      <c r="EH76" s="2">
        <f t="shared" si="77"/>
        <v>46.280821096064052</v>
      </c>
      <c r="EI76" s="2">
        <f t="shared" si="77"/>
        <v>49.487571020078335</v>
      </c>
      <c r="EJ76" s="2">
        <f t="shared" si="77"/>
        <v>48.870976103861437</v>
      </c>
      <c r="EK76" s="2">
        <f t="shared" si="77"/>
        <v>50.796958113900786</v>
      </c>
      <c r="EL76" s="2">
        <f t="shared" si="77"/>
        <v>54.733955380413931</v>
      </c>
      <c r="EM76" s="2">
        <f t="shared" si="77"/>
        <v>57.469831461617076</v>
      </c>
      <c r="EN76" s="2">
        <f t="shared" si="77"/>
        <v>59.0488647950122</v>
      </c>
      <c r="EO76" s="2">
        <f t="shared" si="77"/>
        <v>64.554704574775428</v>
      </c>
      <c r="EQ76" s="2">
        <f t="shared" si="78"/>
        <v>45.11294602257933</v>
      </c>
      <c r="ER76" s="2">
        <f t="shared" si="78"/>
        <v>51.292881816363327</v>
      </c>
      <c r="ES76" s="2">
        <f t="shared" si="78"/>
        <v>47.863930211976914</v>
      </c>
      <c r="ET76" s="2">
        <f t="shared" si="78"/>
        <v>43.665678531498607</v>
      </c>
      <c r="EU76" s="2">
        <f t="shared" si="78"/>
        <v>44.926636278692285</v>
      </c>
      <c r="EV76" s="2">
        <f t="shared" si="78"/>
        <v>47.750498068800894</v>
      </c>
      <c r="EW76" s="2">
        <f t="shared" si="78"/>
        <v>49.915611135905969</v>
      </c>
      <c r="EX76" s="2">
        <f t="shared" si="78"/>
        <v>48.017625191590504</v>
      </c>
      <c r="EY76" s="2">
        <f t="shared" si="78"/>
        <v>49.590717778348548</v>
      </c>
      <c r="EZ76" s="2">
        <f t="shared" si="78"/>
        <v>49.715971856618076</v>
      </c>
      <c r="FA76" s="2">
        <f t="shared" si="78"/>
        <v>51.259414430174182</v>
      </c>
      <c r="FB76" s="2">
        <f t="shared" si="78"/>
        <v>54.769295011227058</v>
      </c>
      <c r="FC76" s="2">
        <f t="shared" si="78"/>
        <v>55.931843969593025</v>
      </c>
      <c r="FD76" s="2">
        <f t="shared" si="78"/>
        <v>58.878195383117415</v>
      </c>
      <c r="FE76" s="2">
        <f t="shared" si="78"/>
        <v>66.228174848275955</v>
      </c>
      <c r="FG76" s="2">
        <f t="shared" si="79"/>
        <v>0.70056230830615485</v>
      </c>
      <c r="FH76" s="2">
        <f t="shared" si="79"/>
        <v>0.64621969979576899</v>
      </c>
      <c r="FI76" s="2">
        <f t="shared" si="79"/>
        <v>0.64212262282680543</v>
      </c>
      <c r="FJ76" s="2">
        <f t="shared" si="79"/>
        <v>0.66223318641380502</v>
      </c>
      <c r="FK76" s="2">
        <f t="shared" si="79"/>
        <v>0.6549166778152723</v>
      </c>
      <c r="FL76" s="2">
        <f t="shared" si="79"/>
        <v>0.62944550839634106</v>
      </c>
      <c r="FM76" s="2">
        <f t="shared" si="79"/>
        <v>0.62156913899352106</v>
      </c>
      <c r="FN76" s="2">
        <f t="shared" si="79"/>
        <v>0.61037173516515131</v>
      </c>
      <c r="FO76" s="2">
        <f t="shared" si="79"/>
        <v>0.5780591569796667</v>
      </c>
      <c r="FP76" s="2">
        <f t="shared" si="79"/>
        <v>0.590615788316045</v>
      </c>
      <c r="FQ76" s="2">
        <f t="shared" si="79"/>
        <v>0.58404868912338481</v>
      </c>
      <c r="FR76" s="2">
        <f t="shared" si="79"/>
        <v>0.62148242588250835</v>
      </c>
      <c r="FS76" s="2">
        <f t="shared" si="79"/>
        <v>0.62772937792194217</v>
      </c>
      <c r="FT76" s="2">
        <f t="shared" si="79"/>
        <v>0.60057856827266265</v>
      </c>
      <c r="FU76" s="2">
        <f t="shared" si="79"/>
        <v>0.52783425044810595</v>
      </c>
      <c r="FW76" s="2">
        <f t="shared" ref="FW76:GK92" si="82">POWER(10,($B76-C$232)/C$229)/(1+POWER(10,($B76-C$232)/C$229))</f>
        <v>3.5319170782893597E-5</v>
      </c>
      <c r="FX76" s="2">
        <f t="shared" si="82"/>
        <v>3.4944815309839725E-5</v>
      </c>
      <c r="FY76" s="2">
        <f t="shared" si="82"/>
        <v>4.1542419365452049E-5</v>
      </c>
      <c r="FZ76" s="2">
        <f t="shared" si="82"/>
        <v>4.2553281660825269E-5</v>
      </c>
      <c r="GA76" s="2">
        <f t="shared" si="82"/>
        <v>4.1652623086158536E-5</v>
      </c>
      <c r="GB76" s="2">
        <f t="shared" si="82"/>
        <v>4.6838833342225834E-5</v>
      </c>
      <c r="GC76" s="2">
        <f t="shared" si="82"/>
        <v>5.3789115145465973E-5</v>
      </c>
      <c r="GD76" s="2">
        <f t="shared" si="82"/>
        <v>7.096062695052673E-5</v>
      </c>
      <c r="GE76" s="2">
        <f t="shared" si="82"/>
        <v>5.1001084821698414E-5</v>
      </c>
      <c r="GF76" s="2">
        <f t="shared" si="82"/>
        <v>5.4906916618244318E-5</v>
      </c>
      <c r="GG76" s="2">
        <f t="shared" si="82"/>
        <v>4.860908639114094E-5</v>
      </c>
      <c r="GH76" s="2">
        <f t="shared" si="82"/>
        <v>4.3745766945821401E-5</v>
      </c>
      <c r="GI76" s="2">
        <f t="shared" si="82"/>
        <v>3.8649338683394388E-5</v>
      </c>
      <c r="GJ76" s="2">
        <f t="shared" si="82"/>
        <v>3.3144687305956851E-5</v>
      </c>
      <c r="GK76" s="2">
        <f t="shared" si="82"/>
        <v>3.3645336490571701E-5</v>
      </c>
      <c r="GM76" s="86">
        <f t="shared" ref="GM76:HA92" si="83" xml:space="preserve"> _xlfn.NORM.DIST($B76, C$7, ABS(C$11), TRUE) * _xlfn.NORM.DIST(($B76 - C$7)*C$15, 0, ABS(C$11), TRUE) * 2</f>
        <v>0.11117406153939001</v>
      </c>
      <c r="GN76" s="86">
        <f t="shared" si="83"/>
        <v>7.8334664435729354E-2</v>
      </c>
      <c r="GO76" s="86">
        <f t="shared" si="83"/>
        <v>7.792725453830196E-2</v>
      </c>
      <c r="GP76" s="86">
        <f t="shared" si="83"/>
        <v>8.9839848845142928E-2</v>
      </c>
      <c r="GQ76" s="86">
        <f t="shared" si="83"/>
        <v>8.1422389543809787E-2</v>
      </c>
      <c r="GR76" s="86">
        <f t="shared" si="83"/>
        <v>7.0049165319761145E-2</v>
      </c>
      <c r="GS76" s="86">
        <f t="shared" si="83"/>
        <v>6.6814348714719821E-2</v>
      </c>
      <c r="GT76" s="86">
        <f t="shared" si="83"/>
        <v>6.0356623042660991E-2</v>
      </c>
      <c r="GU76" s="86">
        <f t="shared" si="83"/>
        <v>3.9912866984362014E-2</v>
      </c>
      <c r="GV76" s="86">
        <f t="shared" si="83"/>
        <v>4.7799023551490634E-2</v>
      </c>
      <c r="GW76" s="86">
        <f t="shared" si="83"/>
        <v>4.3516791874263661E-2</v>
      </c>
      <c r="GX76" s="86">
        <f t="shared" si="83"/>
        <v>6.5062489865568729E-2</v>
      </c>
      <c r="GY76" s="86">
        <f t="shared" si="83"/>
        <v>6.8771236804362576E-2</v>
      </c>
      <c r="GZ76" s="86">
        <f t="shared" si="83"/>
        <v>5.5818458914436098E-2</v>
      </c>
      <c r="HA76" s="86">
        <f t="shared" si="83"/>
        <v>2.1278547134706827E-2</v>
      </c>
      <c r="HC76" s="86">
        <f t="shared" si="73"/>
        <v>2.8443510059083638E-7</v>
      </c>
      <c r="HD76" s="86">
        <f t="shared" si="69"/>
        <v>1.5072515991148003E-8</v>
      </c>
      <c r="HE76" s="86">
        <f t="shared" si="69"/>
        <v>3.5722692430120362E-8</v>
      </c>
      <c r="HF76" s="86">
        <f t="shared" si="69"/>
        <v>4.9757808370112455E-8</v>
      </c>
      <c r="HG76" s="86">
        <f t="shared" si="69"/>
        <v>3.486822062270078E-8</v>
      </c>
      <c r="HH76" s="86">
        <f t="shared" si="69"/>
        <v>1.9670900647037608E-8</v>
      </c>
      <c r="HI76" s="86">
        <f t="shared" si="69"/>
        <v>3.1538249045733503E-8</v>
      </c>
      <c r="HJ76" s="86">
        <f t="shared" si="69"/>
        <v>5.8159381844402965E-10</v>
      </c>
      <c r="HK76" s="86">
        <f t="shared" si="69"/>
        <v>1.0447693487444623E-8</v>
      </c>
      <c r="HL76" s="86">
        <f t="shared" si="69"/>
        <v>8.7162362559051052E-9</v>
      </c>
      <c r="HM76" s="86">
        <f t="shared" si="69"/>
        <v>5.0586147423438955E-10</v>
      </c>
      <c r="HN76" s="86">
        <f t="shared" si="69"/>
        <v>4.4069643725994266E-10</v>
      </c>
      <c r="HO76" s="86">
        <f t="shared" si="69"/>
        <v>6.2378261878244192E-10</v>
      </c>
      <c r="HP76" s="86">
        <f t="shared" si="69"/>
        <v>3.1365694821245057E-9</v>
      </c>
      <c r="HQ76" s="86">
        <f t="shared" si="69"/>
        <v>1.4228799678667854E-12</v>
      </c>
      <c r="HS76" s="86">
        <f t="shared" ref="HS76:IG92" si="84" xml:space="preserve"> _xlfn.NORM.DIST($B76, C$9, ABS(C$13), TRUE) * _xlfn.NORM.DIST(($B76 - C$9)*C$17, 0, ABS(C$13), TRUE) * 2</f>
        <v>2.4574968144145154E-47</v>
      </c>
      <c r="HT76" s="86">
        <f t="shared" si="84"/>
        <v>2.7904572556758822E-57</v>
      </c>
      <c r="HU76" s="86">
        <f t="shared" si="84"/>
        <v>1.1875481036422499E-53</v>
      </c>
      <c r="HV76" s="86">
        <f t="shared" si="84"/>
        <v>1.7272949120961676E-52</v>
      </c>
      <c r="HW76" s="86">
        <f t="shared" si="84"/>
        <v>1.3263877487936686E-53</v>
      </c>
      <c r="HX76" s="86">
        <f t="shared" si="84"/>
        <v>4.9516563633515902E-57</v>
      </c>
      <c r="HY76" s="86">
        <f t="shared" si="84"/>
        <v>4.7862929234047267E-56</v>
      </c>
      <c r="HZ76" s="86">
        <f t="shared" si="84"/>
        <v>2.7829457644749743E-69</v>
      </c>
      <c r="IA76" s="86">
        <f t="shared" si="84"/>
        <v>1.4782124482244019E-57</v>
      </c>
      <c r="IB76" s="86">
        <f t="shared" si="84"/>
        <v>7.8270913652557094E-60</v>
      </c>
      <c r="IC76" s="86">
        <f t="shared" si="84"/>
        <v>1.008189757365981E-70</v>
      </c>
      <c r="ID76" s="86">
        <f t="shared" si="84"/>
        <v>1.1664661960899269E-72</v>
      </c>
      <c r="IE76" s="86">
        <f t="shared" si="84"/>
        <v>1.5476292949329986E-69</v>
      </c>
      <c r="IF76" s="86">
        <f t="shared" si="84"/>
        <v>4.0362164086351943E-40</v>
      </c>
      <c r="IG76" s="86">
        <f t="shared" si="84"/>
        <v>2.400022883435062E-28</v>
      </c>
      <c r="II76" s="86">
        <f t="shared" ref="II76:IW92" si="85" xml:space="preserve"> _xlfn.NORM.DIST($B76, C$10, ABS(C$14), TRUE) * _xlfn.NORM.DIST(($B76 - C$10)*C$18, 0, ABS(C$14), TRUE) * 2</f>
        <v>2.7138830755822027E-132</v>
      </c>
      <c r="IJ76" s="86">
        <f t="shared" si="85"/>
        <v>2.2319604842645504E-161</v>
      </c>
      <c r="IK76" s="86">
        <f t="shared" si="85"/>
        <v>1.687673062783723E-152</v>
      </c>
      <c r="IL76" s="86">
        <f t="shared" si="85"/>
        <v>2.6430991028901257E-150</v>
      </c>
      <c r="IM76" s="86">
        <f t="shared" si="85"/>
        <v>3.0457853989117358E-153</v>
      </c>
      <c r="IN76" s="86">
        <f t="shared" si="85"/>
        <v>3.6092374588585438E-164</v>
      </c>
      <c r="IO76" s="86">
        <f t="shared" si="85"/>
        <v>1.3268344746572913E-158</v>
      </c>
      <c r="IP76" s="86">
        <f t="shared" si="85"/>
        <v>7.2109838535873823E-199</v>
      </c>
      <c r="IQ76" s="86">
        <f t="shared" si="85"/>
        <v>3.7095893488474327E-163</v>
      </c>
      <c r="IR76" s="86">
        <f t="shared" si="85"/>
        <v>2.4923445315955511E-169</v>
      </c>
      <c r="IS76" s="86">
        <f t="shared" si="85"/>
        <v>1.7980411287193893E-202</v>
      </c>
      <c r="IT76" s="86">
        <f t="shared" si="85"/>
        <v>2.9758149008117314E-207</v>
      </c>
      <c r="IU76" s="86">
        <f t="shared" si="85"/>
        <v>4.3962400862131219E-197</v>
      </c>
      <c r="IV76" s="86">
        <f t="shared" si="85"/>
        <v>3.3000542020296217E-162</v>
      </c>
      <c r="IW76" s="86">
        <f t="shared" si="85"/>
        <v>1.6426387094300131E-157</v>
      </c>
      <c r="IY76" s="86">
        <f t="shared" ref="IY76:JM92" si="86">GM76+HC76+HS76+II76</f>
        <v>0.11117434597449061</v>
      </c>
      <c r="IZ76" s="86">
        <f t="shared" si="86"/>
        <v>7.8334679508245339E-2</v>
      </c>
      <c r="JA76" s="86">
        <f t="shared" si="86"/>
        <v>7.7927290260994389E-2</v>
      </c>
      <c r="JB76" s="86">
        <f t="shared" si="86"/>
        <v>8.9839898602951301E-2</v>
      </c>
      <c r="JC76" s="86">
        <f t="shared" si="86"/>
        <v>8.1422424412030403E-2</v>
      </c>
      <c r="JD76" s="86">
        <f t="shared" si="86"/>
        <v>7.0049184990661789E-2</v>
      </c>
      <c r="JE76" s="86">
        <f t="shared" si="86"/>
        <v>6.6814380252968861E-2</v>
      </c>
      <c r="JF76" s="86">
        <f t="shared" si="86"/>
        <v>6.0356623624254813E-2</v>
      </c>
      <c r="JG76" s="86">
        <f t="shared" si="86"/>
        <v>3.9912877432055502E-2</v>
      </c>
      <c r="JH76" s="86">
        <f t="shared" si="86"/>
        <v>4.7799032267726888E-2</v>
      </c>
      <c r="JI76" s="86">
        <f t="shared" si="86"/>
        <v>4.3516792380125131E-2</v>
      </c>
      <c r="JJ76" s="86">
        <f t="shared" si="86"/>
        <v>6.5062490306265167E-2</v>
      </c>
      <c r="JK76" s="86">
        <f t="shared" si="86"/>
        <v>6.8771237428145199E-2</v>
      </c>
      <c r="JL76" s="86">
        <f t="shared" si="86"/>
        <v>5.5818462051005581E-2</v>
      </c>
      <c r="JM76" s="86">
        <f t="shared" si="86"/>
        <v>2.1278547136129707E-2</v>
      </c>
    </row>
    <row r="77" spans="2:273" x14ac:dyDescent="0.25">
      <c r="B77" s="2">
        <v>50</v>
      </c>
      <c r="C77" s="37">
        <v>111.104</v>
      </c>
      <c r="D77" s="37">
        <v>105.238</v>
      </c>
      <c r="E77" s="37">
        <v>100.40300000000001</v>
      </c>
      <c r="F77" s="37">
        <v>103.548</v>
      </c>
      <c r="G77" s="37">
        <v>101.623</v>
      </c>
      <c r="H77" s="37">
        <v>97.596999999999994</v>
      </c>
      <c r="I77" s="37">
        <v>101.033</v>
      </c>
      <c r="J77" s="37">
        <v>97.081000000000003</v>
      </c>
      <c r="K77" s="37">
        <v>84.774000000000001</v>
      </c>
      <c r="L77" s="37">
        <v>85.54</v>
      </c>
      <c r="M77" s="37">
        <v>83.570999999999998</v>
      </c>
      <c r="N77" s="37">
        <v>100.063</v>
      </c>
      <c r="O77" s="37">
        <v>100.371</v>
      </c>
      <c r="P77" s="37">
        <v>95.308000000000007</v>
      </c>
      <c r="Q77" s="37">
        <v>79.522999999999996</v>
      </c>
      <c r="S77" s="4">
        <f t="shared" si="74"/>
        <v>115.10517517177387</v>
      </c>
      <c r="T77" s="4">
        <f t="shared" si="74"/>
        <v>113.93072443830145</v>
      </c>
      <c r="U77" s="4">
        <f t="shared" si="74"/>
        <v>110.923187888284</v>
      </c>
      <c r="V77" s="4">
        <f t="shared" si="74"/>
        <v>111.5281326296091</v>
      </c>
      <c r="W77" s="4">
        <f t="shared" si="74"/>
        <v>109.12798540085456</v>
      </c>
      <c r="X77" s="4">
        <f t="shared" si="74"/>
        <v>105.99496325730236</v>
      </c>
      <c r="Y77" s="4">
        <f t="shared" si="74"/>
        <v>106.46353306690001</v>
      </c>
      <c r="Z77" s="4">
        <f t="shared" si="74"/>
        <v>102.21285518934714</v>
      </c>
      <c r="AA77" s="4">
        <f t="shared" si="74"/>
        <v>89.732890251319517</v>
      </c>
      <c r="AB77" s="4">
        <f t="shared" si="74"/>
        <v>94.650629647990584</v>
      </c>
      <c r="AC77" s="4">
        <f t="shared" si="74"/>
        <v>93.05105003766262</v>
      </c>
      <c r="AD77" s="4">
        <f t="shared" si="74"/>
        <v>107.91754052100676</v>
      </c>
      <c r="AE77" s="4">
        <f t="shared" si="74"/>
        <v>110.39027735240953</v>
      </c>
      <c r="AF77" s="4">
        <f t="shared" si="74"/>
        <v>100.12426136342738</v>
      </c>
      <c r="AG77" s="4">
        <f t="shared" si="74"/>
        <v>82.526328853608788</v>
      </c>
      <c r="AI77" s="4">
        <f t="shared" si="75"/>
        <v>-4.0011751717738662</v>
      </c>
      <c r="AJ77" s="4">
        <f t="shared" si="75"/>
        <v>-8.6927244383014539</v>
      </c>
      <c r="AK77" s="4">
        <f t="shared" si="75"/>
        <v>-10.520187888283999</v>
      </c>
      <c r="AL77" s="4">
        <f t="shared" si="75"/>
        <v>-7.980132629609102</v>
      </c>
      <c r="AM77" s="4">
        <f t="shared" si="75"/>
        <v>-7.5049854008545509</v>
      </c>
      <c r="AN77" s="4">
        <f t="shared" si="75"/>
        <v>-8.397963257302365</v>
      </c>
      <c r="AO77" s="4">
        <f t="shared" si="75"/>
        <v>-5.4305330669000114</v>
      </c>
      <c r="AP77" s="4">
        <f t="shared" si="75"/>
        <v>-5.1318551893471351</v>
      </c>
      <c r="AQ77" s="4">
        <f t="shared" si="75"/>
        <v>-4.9588902513195166</v>
      </c>
      <c r="AR77" s="4">
        <f t="shared" si="75"/>
        <v>-9.110629647990578</v>
      </c>
      <c r="AS77" s="4">
        <f t="shared" si="75"/>
        <v>-9.4800500376626218</v>
      </c>
      <c r="AT77" s="4">
        <f t="shared" si="75"/>
        <v>-7.8545405210067543</v>
      </c>
      <c r="AU77" s="4">
        <f t="shared" si="75"/>
        <v>-10.019277352409532</v>
      </c>
      <c r="AV77" s="4">
        <f t="shared" si="75"/>
        <v>-4.8162613634273725</v>
      </c>
      <c r="AW77" s="4">
        <f t="shared" si="75"/>
        <v>-3.0033288536087923</v>
      </c>
      <c r="AY77" s="2">
        <f t="shared" si="80"/>
        <v>52.320591618782323</v>
      </c>
      <c r="AZ77" s="2">
        <f t="shared" si="80"/>
        <v>59.091957517807288</v>
      </c>
      <c r="BA77" s="2">
        <f t="shared" si="80"/>
        <v>53.985944313032313</v>
      </c>
      <c r="BB77" s="2">
        <f t="shared" si="80"/>
        <v>50.612848015059001</v>
      </c>
      <c r="BC77" s="2">
        <f t="shared" si="80"/>
        <v>51.904278236884664</v>
      </c>
      <c r="BD77" s="2">
        <f t="shared" si="80"/>
        <v>55.354351186135027</v>
      </c>
      <c r="BE77" s="2">
        <f t="shared" si="80"/>
        <v>54.851236228584511</v>
      </c>
      <c r="BF77" s="2">
        <f t="shared" si="80"/>
        <v>52.849770481627104</v>
      </c>
      <c r="BG77" s="2">
        <f t="shared" si="80"/>
        <v>55.171565709896335</v>
      </c>
      <c r="BH77" s="2">
        <f t="shared" si="80"/>
        <v>54.865475742842847</v>
      </c>
      <c r="BI77" s="2">
        <f t="shared" si="80"/>
        <v>56.781712456528204</v>
      </c>
      <c r="BJ77" s="2">
        <f t="shared" si="80"/>
        <v>60.849082545184615</v>
      </c>
      <c r="BK77" s="2">
        <f t="shared" si="80"/>
        <v>61.993050840629643</v>
      </c>
      <c r="BL77" s="2">
        <f t="shared" si="80"/>
        <v>63.71364905651054</v>
      </c>
      <c r="BM77" s="2">
        <f t="shared" si="80"/>
        <v>67.16512551139823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71.433279268292694</v>
      </c>
      <c r="DL77" s="2">
        <f t="shared" si="76"/>
        <v>76.283451233017331</v>
      </c>
      <c r="DM77" s="2">
        <f t="shared" si="76"/>
        <v>68.761619903352454</v>
      </c>
      <c r="DN77" s="2">
        <f t="shared" si="76"/>
        <v>64.449318018529013</v>
      </c>
      <c r="DO77" s="2">
        <f t="shared" si="76"/>
        <v>64.753530967236586</v>
      </c>
      <c r="DP77" s="2">
        <f t="shared" si="76"/>
        <v>65.628552401087276</v>
      </c>
      <c r="DQ77" s="2">
        <f t="shared" si="76"/>
        <v>65.286316067653274</v>
      </c>
      <c r="DR77" s="2">
        <f t="shared" si="76"/>
        <v>64.290330686330137</v>
      </c>
      <c r="DS77" s="2">
        <f t="shared" si="76"/>
        <v>63.906070766820619</v>
      </c>
      <c r="DT77" s="2">
        <f t="shared" si="76"/>
        <v>64.564975609756104</v>
      </c>
      <c r="DU77" s="2">
        <f t="shared" si="76"/>
        <v>66.231314285714291</v>
      </c>
      <c r="DV77" s="2">
        <f t="shared" si="76"/>
        <v>72.159561763817607</v>
      </c>
      <c r="DW77" s="2">
        <f t="shared" si="76"/>
        <v>70.691794170945315</v>
      </c>
      <c r="DX77" s="2">
        <f t="shared" si="76"/>
        <v>71.623633101045314</v>
      </c>
      <c r="DY77" s="2">
        <f t="shared" si="76"/>
        <v>70.540563836898372</v>
      </c>
      <c r="EA77" s="2">
        <f t="shared" si="77"/>
        <v>44.87014662025566</v>
      </c>
      <c r="EB77" s="2">
        <f t="shared" si="77"/>
        <v>50.508363774035139</v>
      </c>
      <c r="EC77" s="2">
        <f t="shared" si="77"/>
        <v>46.47544569801488</v>
      </c>
      <c r="ED77" s="2">
        <f t="shared" si="77"/>
        <v>44.176661659571046</v>
      </c>
      <c r="EE77" s="2">
        <f t="shared" si="77"/>
        <v>45.729640268539811</v>
      </c>
      <c r="EF77" s="2">
        <f t="shared" si="77"/>
        <v>49.838300427014282</v>
      </c>
      <c r="EG77" s="2">
        <f t="shared" si="77"/>
        <v>49.056977882762482</v>
      </c>
      <c r="EH77" s="2">
        <f t="shared" si="77"/>
        <v>46.189113891592186</v>
      </c>
      <c r="EI77" s="2">
        <f t="shared" si="77"/>
        <v>49.356986548144477</v>
      </c>
      <c r="EJ77" s="2">
        <f t="shared" si="77"/>
        <v>48.733772018823217</v>
      </c>
      <c r="EK77" s="2">
        <f t="shared" si="77"/>
        <v>50.64395415390895</v>
      </c>
      <c r="EL77" s="2">
        <f t="shared" si="77"/>
        <v>54.56649743134124</v>
      </c>
      <c r="EM77" s="2">
        <f t="shared" si="77"/>
        <v>57.288331559024243</v>
      </c>
      <c r="EN77" s="2">
        <f t="shared" si="77"/>
        <v>58.915914088985751</v>
      </c>
      <c r="EO77" s="2">
        <f t="shared" si="77"/>
        <v>64.411249181803811</v>
      </c>
      <c r="EQ77" s="2">
        <f t="shared" si="78"/>
        <v>45.109849409477306</v>
      </c>
      <c r="ER77" s="2">
        <f t="shared" si="78"/>
        <v>51.227014033158</v>
      </c>
      <c r="ES77" s="2">
        <f t="shared" si="78"/>
        <v>47.771313429969531</v>
      </c>
      <c r="ET77" s="2">
        <f t="shared" si="78"/>
        <v>43.584467963878744</v>
      </c>
      <c r="EU77" s="2">
        <f t="shared" si="78"/>
        <v>44.827083184192468</v>
      </c>
      <c r="EV77" s="2">
        <f t="shared" si="78"/>
        <v>47.624735508751542</v>
      </c>
      <c r="EW77" s="2">
        <f t="shared" si="78"/>
        <v>49.780805859141147</v>
      </c>
      <c r="EX77" s="2">
        <f t="shared" si="78"/>
        <v>47.89737136766913</v>
      </c>
      <c r="EY77" s="2">
        <f t="shared" si="78"/>
        <v>49.458445802957812</v>
      </c>
      <c r="EZ77" s="2">
        <f t="shared" si="78"/>
        <v>49.564752215654671</v>
      </c>
      <c r="FA77" s="2">
        <f t="shared" si="78"/>
        <v>51.098761529377015</v>
      </c>
      <c r="FB77" s="2">
        <f t="shared" si="78"/>
        <v>54.601209101496522</v>
      </c>
      <c r="FC77" s="2">
        <f t="shared" si="78"/>
        <v>55.776644128349886</v>
      </c>
      <c r="FD77" s="2">
        <f t="shared" si="78"/>
        <v>58.747914106669569</v>
      </c>
      <c r="FE77" s="2">
        <f t="shared" si="78"/>
        <v>66.052890545217466</v>
      </c>
      <c r="FG77" s="2">
        <f t="shared" si="79"/>
        <v>0.7195196886459585</v>
      </c>
      <c r="FH77" s="2">
        <f t="shared" si="79"/>
        <v>0.66698207245436414</v>
      </c>
      <c r="FI77" s="2">
        <f t="shared" si="79"/>
        <v>0.6630000502186969</v>
      </c>
      <c r="FJ77" s="2">
        <f t="shared" si="79"/>
        <v>0.68251748204938778</v>
      </c>
      <c r="FK77" s="2">
        <f t="shared" si="79"/>
        <v>0.6754250070696094</v>
      </c>
      <c r="FL77" s="2">
        <f t="shared" si="79"/>
        <v>0.65066013820431423</v>
      </c>
      <c r="FM77" s="2">
        <f t="shared" si="79"/>
        <v>0.64297893175440657</v>
      </c>
      <c r="FN77" s="2">
        <f t="shared" si="79"/>
        <v>0.63204000303078756</v>
      </c>
      <c r="FO77" s="2">
        <f t="shared" si="79"/>
        <v>0.60034780192184001</v>
      </c>
      <c r="FP77" s="2">
        <f t="shared" si="79"/>
        <v>0.61268556363788751</v>
      </c>
      <c r="FQ77" s="2">
        <f t="shared" si="79"/>
        <v>0.60623646274007104</v>
      </c>
      <c r="FR77" s="2">
        <f t="shared" si="79"/>
        <v>0.64289430595310026</v>
      </c>
      <c r="FS77" s="2">
        <f t="shared" si="79"/>
        <v>0.64898746837928334</v>
      </c>
      <c r="FT77" s="2">
        <f t="shared" si="79"/>
        <v>0.62245458303891421</v>
      </c>
      <c r="FU77" s="2">
        <f t="shared" si="79"/>
        <v>0.55071391789451596</v>
      </c>
      <c r="FW77" s="2">
        <f t="shared" si="82"/>
        <v>3.8726568707359906E-5</v>
      </c>
      <c r="FX77" s="2">
        <f t="shared" si="82"/>
        <v>3.8316098876105691E-5</v>
      </c>
      <c r="FY77" s="2">
        <f t="shared" si="82"/>
        <v>4.5550174486993738E-5</v>
      </c>
      <c r="FZ77" s="2">
        <f t="shared" si="82"/>
        <v>4.6658553960427842E-5</v>
      </c>
      <c r="GA77" s="2">
        <f t="shared" si="82"/>
        <v>4.567100949399728E-5</v>
      </c>
      <c r="GB77" s="2">
        <f t="shared" si="82"/>
        <v>5.1357527411661392E-5</v>
      </c>
      <c r="GC77" s="2">
        <f t="shared" si="82"/>
        <v>5.8978285880392211E-5</v>
      </c>
      <c r="GD77" s="2">
        <f t="shared" si="82"/>
        <v>7.7806247562405614E-5</v>
      </c>
      <c r="GE77" s="2">
        <f t="shared" si="82"/>
        <v>5.5921302326283517E-5</v>
      </c>
      <c r="GF77" s="2">
        <f t="shared" si="82"/>
        <v>6.0203917969921715E-5</v>
      </c>
      <c r="GG77" s="2">
        <f t="shared" si="82"/>
        <v>5.3298553407195981E-5</v>
      </c>
      <c r="GH77" s="2">
        <f t="shared" si="82"/>
        <v>4.7966077188217143E-5</v>
      </c>
      <c r="GI77" s="2">
        <f t="shared" si="82"/>
        <v>4.2377999141829084E-5</v>
      </c>
      <c r="GJ77" s="2">
        <f t="shared" si="82"/>
        <v>3.6342310735717714E-5</v>
      </c>
      <c r="GK77" s="2">
        <f t="shared" si="82"/>
        <v>3.6891258113262442E-5</v>
      </c>
      <c r="GM77" s="86">
        <f t="shared" si="83"/>
        <v>0.13500605519878955</v>
      </c>
      <c r="GN77" s="86">
        <f t="shared" si="83"/>
        <v>9.9482468864508233E-2</v>
      </c>
      <c r="GO77" s="86">
        <f t="shared" si="83"/>
        <v>9.9619686260573978E-2</v>
      </c>
      <c r="GP77" s="86">
        <f t="shared" si="83"/>
        <v>0.11267404296223199</v>
      </c>
      <c r="GQ77" s="86">
        <f t="shared" si="83"/>
        <v>0.10234272021511738</v>
      </c>
      <c r="GR77" s="86">
        <f t="shared" si="83"/>
        <v>9.0660315718151765E-2</v>
      </c>
      <c r="GS77" s="86">
        <f t="shared" si="83"/>
        <v>8.7431927377035312E-2</v>
      </c>
      <c r="GT77" s="86">
        <f t="shared" si="83"/>
        <v>8.0016564104573515E-2</v>
      </c>
      <c r="GU77" s="86">
        <f t="shared" si="83"/>
        <v>5.431015141100045E-2</v>
      </c>
      <c r="GV77" s="86">
        <f t="shared" si="83"/>
        <v>6.4564329215836075E-2</v>
      </c>
      <c r="GW77" s="86">
        <f t="shared" si="83"/>
        <v>5.9010512610611826E-2</v>
      </c>
      <c r="GX77" s="86">
        <f t="shared" si="83"/>
        <v>8.4864987838769321E-2</v>
      </c>
      <c r="GY77" s="86">
        <f t="shared" si="83"/>
        <v>8.9124123998065477E-2</v>
      </c>
      <c r="GZ77" s="86">
        <f t="shared" si="83"/>
        <v>7.5112868552535225E-2</v>
      </c>
      <c r="HA77" s="86">
        <f t="shared" si="83"/>
        <v>3.2337793460804502E-2</v>
      </c>
      <c r="HC77" s="86">
        <f t="shared" si="73"/>
        <v>5.5386534757327188E-7</v>
      </c>
      <c r="HD77" s="86">
        <f t="shared" si="69"/>
        <v>3.3783687127012759E-8</v>
      </c>
      <c r="HE77" s="86">
        <f t="shared" si="69"/>
        <v>7.7745837587227737E-8</v>
      </c>
      <c r="HF77" s="86">
        <f t="shared" si="69"/>
        <v>1.0703722158988906E-7</v>
      </c>
      <c r="HG77" s="86">
        <f t="shared" ref="HG77:HQ100" si="87" xml:space="preserve"> _xlfn.NORM.DIST($B77, G$8, ABS(G$12), TRUE) * _xlfn.NORM.DIST(($B77 - G$8)*G$16, 0, ABS(G$12), TRUE) * 2</f>
        <v>7.6089319389178003E-8</v>
      </c>
      <c r="HH77" s="86">
        <f t="shared" si="87"/>
        <v>4.5165698584115812E-8</v>
      </c>
      <c r="HI77" s="86">
        <f t="shared" si="87"/>
        <v>7.1375427868522626E-8</v>
      </c>
      <c r="HJ77" s="86">
        <f t="shared" si="87"/>
        <v>1.6595936796435841E-9</v>
      </c>
      <c r="HK77" s="86">
        <f t="shared" si="87"/>
        <v>2.4471166338145407E-8</v>
      </c>
      <c r="HL77" s="86">
        <f t="shared" si="87"/>
        <v>2.0971834740490613E-8</v>
      </c>
      <c r="HM77" s="86">
        <f t="shared" si="87"/>
        <v>1.4052015651992417E-9</v>
      </c>
      <c r="HN77" s="86">
        <f t="shared" si="87"/>
        <v>1.2299215598900149E-9</v>
      </c>
      <c r="HO77" s="86">
        <f t="shared" si="87"/>
        <v>1.6628750175684814E-9</v>
      </c>
      <c r="HP77" s="86">
        <f t="shared" si="87"/>
        <v>7.8554559021831344E-9</v>
      </c>
      <c r="HQ77" s="86">
        <f t="shared" si="87"/>
        <v>5.3091582200372501E-12</v>
      </c>
      <c r="HS77" s="86">
        <f t="shared" si="84"/>
        <v>3.1884568465070327E-46</v>
      </c>
      <c r="HT77" s="86">
        <f t="shared" si="84"/>
        <v>6.3381858209421912E-56</v>
      </c>
      <c r="HU77" s="86">
        <f t="shared" si="84"/>
        <v>2.3485145264799437E-52</v>
      </c>
      <c r="HV77" s="86">
        <f t="shared" si="84"/>
        <v>3.2555465034535213E-51</v>
      </c>
      <c r="HW77" s="86">
        <f t="shared" si="84"/>
        <v>2.6407638039620238E-52</v>
      </c>
      <c r="HX77" s="86">
        <f t="shared" si="84"/>
        <v>1.2577133658845956E-55</v>
      </c>
      <c r="HY77" s="86">
        <f t="shared" si="84"/>
        <v>1.1680025256910197E-54</v>
      </c>
      <c r="HZ77" s="86">
        <f t="shared" si="84"/>
        <v>1.6914053227868033E-67</v>
      </c>
      <c r="IA77" s="86">
        <f t="shared" si="84"/>
        <v>3.8804383561976284E-56</v>
      </c>
      <c r="IB77" s="86">
        <f t="shared" si="84"/>
        <v>2.3972743956542769E-58</v>
      </c>
      <c r="IC77" s="86">
        <f t="shared" si="84"/>
        <v>5.671779484653245E-69</v>
      </c>
      <c r="ID77" s="86">
        <f t="shared" si="84"/>
        <v>6.9769662816417128E-71</v>
      </c>
      <c r="IE77" s="86">
        <f t="shared" si="84"/>
        <v>7.2942786838487293E-68</v>
      </c>
      <c r="IF77" s="86">
        <f t="shared" si="84"/>
        <v>3.4529026993953157E-39</v>
      </c>
      <c r="IG77" s="86">
        <f t="shared" si="84"/>
        <v>1.0373212674485382E-27</v>
      </c>
      <c r="II77" s="86">
        <f t="shared" si="85"/>
        <v>5.8137593412311659E-130</v>
      </c>
      <c r="IJ77" s="86">
        <f t="shared" si="85"/>
        <v>1.5708062189087222E-158</v>
      </c>
      <c r="IK77" s="86">
        <f t="shared" si="85"/>
        <v>9.1657651579535434E-150</v>
      </c>
      <c r="IL77" s="86">
        <f t="shared" si="85"/>
        <v>1.3291330398764726E-147</v>
      </c>
      <c r="IM77" s="86">
        <f t="shared" si="85"/>
        <v>1.7092041603088748E-150</v>
      </c>
      <c r="IN77" s="86">
        <f t="shared" si="85"/>
        <v>3.462691023370473E-161</v>
      </c>
      <c r="IO77" s="86">
        <f t="shared" si="85"/>
        <v>1.1039067518224846E-155</v>
      </c>
      <c r="IP77" s="86">
        <f t="shared" si="85"/>
        <v>4.3061188377327848E-195</v>
      </c>
      <c r="IQ77" s="86">
        <f t="shared" si="85"/>
        <v>3.6153039532404136E-160</v>
      </c>
      <c r="IR77" s="86">
        <f t="shared" si="85"/>
        <v>3.3344135796875549E-166</v>
      </c>
      <c r="IS77" s="86">
        <f t="shared" si="85"/>
        <v>8.9983093304016841E-199</v>
      </c>
      <c r="IT77" s="86">
        <f t="shared" si="85"/>
        <v>1.6654934259863305E-203</v>
      </c>
      <c r="IU77" s="86">
        <f t="shared" si="85"/>
        <v>1.4528071640895507E-193</v>
      </c>
      <c r="IV77" s="86">
        <f t="shared" si="85"/>
        <v>2.3236008598270235E-159</v>
      </c>
      <c r="IW77" s="86">
        <f t="shared" si="85"/>
        <v>9.6337114209950236E-155</v>
      </c>
      <c r="IY77" s="86">
        <f t="shared" si="86"/>
        <v>0.13500660906413714</v>
      </c>
      <c r="IZ77" s="86">
        <f t="shared" si="86"/>
        <v>9.9482502648195359E-2</v>
      </c>
      <c r="JA77" s="86">
        <f t="shared" si="86"/>
        <v>9.9619764006411565E-2</v>
      </c>
      <c r="JB77" s="86">
        <f t="shared" si="86"/>
        <v>0.11267414999945358</v>
      </c>
      <c r="JC77" s="86">
        <f t="shared" si="86"/>
        <v>0.10234279630443677</v>
      </c>
      <c r="JD77" s="86">
        <f t="shared" si="86"/>
        <v>9.0660360883850349E-2</v>
      </c>
      <c r="JE77" s="86">
        <f t="shared" si="86"/>
        <v>8.7431998752463186E-2</v>
      </c>
      <c r="JF77" s="86">
        <f t="shared" si="86"/>
        <v>8.00165657641672E-2</v>
      </c>
      <c r="JG77" s="86">
        <f t="shared" si="86"/>
        <v>5.4310175882166786E-2</v>
      </c>
      <c r="JH77" s="86">
        <f t="shared" si="86"/>
        <v>6.4564350187670816E-2</v>
      </c>
      <c r="JI77" s="86">
        <f t="shared" si="86"/>
        <v>5.9010514015813392E-2</v>
      </c>
      <c r="JJ77" s="86">
        <f t="shared" si="86"/>
        <v>8.4864989068690874E-2</v>
      </c>
      <c r="JK77" s="86">
        <f t="shared" si="86"/>
        <v>8.9124125660940495E-2</v>
      </c>
      <c r="JL77" s="86">
        <f t="shared" si="86"/>
        <v>7.5112876407991122E-2</v>
      </c>
      <c r="JM77" s="86">
        <f t="shared" si="86"/>
        <v>3.2337793466113658E-2</v>
      </c>
    </row>
    <row r="78" spans="2:273" x14ac:dyDescent="0.25">
      <c r="B78" s="2">
        <v>51</v>
      </c>
      <c r="C78" s="37">
        <v>118.806</v>
      </c>
      <c r="D78" s="37">
        <v>116.381</v>
      </c>
      <c r="E78" s="37">
        <v>112.968</v>
      </c>
      <c r="F78" s="37">
        <v>116.968</v>
      </c>
      <c r="G78" s="37">
        <v>112.68899999999999</v>
      </c>
      <c r="H78" s="37">
        <v>109.82299999999999</v>
      </c>
      <c r="I78" s="37">
        <v>115.197</v>
      </c>
      <c r="J78" s="37">
        <v>110.5</v>
      </c>
      <c r="K78" s="37">
        <v>92.805999999999997</v>
      </c>
      <c r="L78" s="37">
        <v>95.381</v>
      </c>
      <c r="M78" s="37">
        <v>92.412999999999997</v>
      </c>
      <c r="N78" s="37">
        <v>111.238</v>
      </c>
      <c r="O78" s="37">
        <v>110.952</v>
      </c>
      <c r="P78" s="37">
        <v>103.96899999999999</v>
      </c>
      <c r="Q78" s="37">
        <v>84.507999999999996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124.27554635322416</v>
      </c>
      <c r="T78" s="4">
        <f t="shared" si="88"/>
        <v>124.29379406731222</v>
      </c>
      <c r="U78" s="4">
        <f t="shared" si="88"/>
        <v>122.06595159276608</v>
      </c>
      <c r="V78" s="4">
        <f t="shared" si="88"/>
        <v>122.31782450780491</v>
      </c>
      <c r="W78" s="4">
        <f t="shared" si="88"/>
        <v>119.46683263568087</v>
      </c>
      <c r="X78" s="4">
        <f t="shared" si="88"/>
        <v>116.54631654184462</v>
      </c>
      <c r="Y78" s="4">
        <f t="shared" si="88"/>
        <v>117.76308576142351</v>
      </c>
      <c r="Z78" s="4">
        <f t="shared" si="88"/>
        <v>113.7001972601109</v>
      </c>
      <c r="AA78" s="4">
        <f t="shared" si="88"/>
        <v>98.895373933901723</v>
      </c>
      <c r="AB78" s="4">
        <f t="shared" si="88"/>
        <v>104.76522751945063</v>
      </c>
      <c r="AC78" s="4">
        <f t="shared" si="88"/>
        <v>102.46951166552851</v>
      </c>
      <c r="AD78" s="4">
        <f t="shared" si="88"/>
        <v>118.083167531821</v>
      </c>
      <c r="AE78" s="4">
        <f t="shared" si="88"/>
        <v>120.57298153892029</v>
      </c>
      <c r="AF78" s="4">
        <f t="shared" si="88"/>
        <v>109.13862850503367</v>
      </c>
      <c r="AG78" s="4">
        <f t="shared" si="88"/>
        <v>88.520684476487617</v>
      </c>
      <c r="AI78" s="4">
        <f t="shared" ref="AI78:AW94" si="89">IF(OR($B78 &lt; C$230, $B78 &gt; C$233), 0, C78-S78)</f>
        <v>-5.4695463532241604</v>
      </c>
      <c r="AJ78" s="4">
        <f t="shared" si="89"/>
        <v>-7.9127940673122197</v>
      </c>
      <c r="AK78" s="4">
        <f t="shared" si="89"/>
        <v>-9.0979515927660799</v>
      </c>
      <c r="AL78" s="4">
        <f t="shared" si="89"/>
        <v>-5.3498245078049109</v>
      </c>
      <c r="AM78" s="4">
        <f t="shared" si="89"/>
        <v>-6.7778326356808805</v>
      </c>
      <c r="AN78" s="4">
        <f t="shared" si="89"/>
        <v>-6.7233165418446248</v>
      </c>
      <c r="AO78" s="4">
        <f t="shared" si="89"/>
        <v>-2.5660857614235084</v>
      </c>
      <c r="AP78" s="4">
        <f t="shared" si="89"/>
        <v>-3.2001972601108974</v>
      </c>
      <c r="AQ78" s="4">
        <f t="shared" si="89"/>
        <v>-6.0893739339017259</v>
      </c>
      <c r="AR78" s="4">
        <f t="shared" si="89"/>
        <v>-9.3842275194506328</v>
      </c>
      <c r="AS78" s="4">
        <f t="shared" si="89"/>
        <v>-10.056511665528518</v>
      </c>
      <c r="AT78" s="4">
        <f t="shared" si="89"/>
        <v>-6.845167531821005</v>
      </c>
      <c r="AU78" s="4">
        <f t="shared" si="89"/>
        <v>-9.6209815389202902</v>
      </c>
      <c r="AV78" s="4">
        <f t="shared" si="89"/>
        <v>-5.1696285050336712</v>
      </c>
      <c r="AW78" s="4">
        <f t="shared" si="89"/>
        <v>-4.0126844764876211</v>
      </c>
      <c r="AY78" s="2">
        <f t="shared" si="80"/>
        <v>51.905522180736469</v>
      </c>
      <c r="AZ78" s="2">
        <f t="shared" si="80"/>
        <v>58.648640256079446</v>
      </c>
      <c r="BA78" s="2">
        <f t="shared" si="80"/>
        <v>53.591817300584033</v>
      </c>
      <c r="BB78" s="2">
        <f t="shared" si="80"/>
        <v>50.231720909831566</v>
      </c>
      <c r="BC78" s="2">
        <f t="shared" si="80"/>
        <v>51.506400674125821</v>
      </c>
      <c r="BD78" s="2">
        <f t="shared" si="80"/>
        <v>54.983169457882973</v>
      </c>
      <c r="BE78" s="2">
        <f t="shared" si="80"/>
        <v>54.473988675179072</v>
      </c>
      <c r="BF78" s="2">
        <f t="shared" si="80"/>
        <v>52.483586410633578</v>
      </c>
      <c r="BG78" s="2">
        <f t="shared" si="80"/>
        <v>54.86053393310435</v>
      </c>
      <c r="BH78" s="2">
        <f t="shared" si="80"/>
        <v>54.523598714029177</v>
      </c>
      <c r="BI78" s="2">
        <f t="shared" si="80"/>
        <v>56.451478109597815</v>
      </c>
      <c r="BJ78" s="2">
        <f t="shared" si="80"/>
        <v>60.461425755116998</v>
      </c>
      <c r="BK78" s="2">
        <f t="shared" si="80"/>
        <v>61.659918385910878</v>
      </c>
      <c r="BL78" s="2">
        <f t="shared" si="80"/>
        <v>63.434344644692608</v>
      </c>
      <c r="BM78" s="2">
        <f t="shared" si="80"/>
        <v>67.043099546010325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71.692862195121961</v>
      </c>
      <c r="DL78" s="2">
        <f t="shared" si="90"/>
        <v>76.64523731194123</v>
      </c>
      <c r="DM78" s="2">
        <f t="shared" si="90"/>
        <v>69.097241920869806</v>
      </c>
      <c r="DN78" s="2">
        <f t="shared" si="90"/>
        <v>64.718472463063492</v>
      </c>
      <c r="DO78" s="2">
        <f t="shared" si="90"/>
        <v>64.947612727223614</v>
      </c>
      <c r="DP78" s="2">
        <f t="shared" si="90"/>
        <v>65.821436726064633</v>
      </c>
      <c r="DQ78" s="2">
        <f t="shared" si="90"/>
        <v>65.413222692036655</v>
      </c>
      <c r="DR78" s="2">
        <f t="shared" si="90"/>
        <v>64.510942711287598</v>
      </c>
      <c r="DS78" s="2">
        <f t="shared" si="90"/>
        <v>64.140512384193599</v>
      </c>
      <c r="DT78" s="2">
        <f t="shared" si="90"/>
        <v>64.80387804878049</v>
      </c>
      <c r="DU78" s="2">
        <f t="shared" si="90"/>
        <v>66.513569337979092</v>
      </c>
      <c r="DV78" s="2">
        <f t="shared" si="90"/>
        <v>72.428451223195438</v>
      </c>
      <c r="DW78" s="2">
        <f t="shared" si="90"/>
        <v>70.890508003624262</v>
      </c>
      <c r="DX78" s="2">
        <f t="shared" si="90"/>
        <v>71.842899477351935</v>
      </c>
      <c r="DY78" s="2">
        <f t="shared" si="90"/>
        <v>70.772990641711203</v>
      </c>
      <c r="EA78" s="2">
        <f t="shared" ref="EA78:EO95" si="91">CE$228*$B78+CE$229</f>
        <v>44.870783755643039</v>
      </c>
      <c r="EB78" s="2">
        <f t="shared" si="91"/>
        <v>50.453693462897512</v>
      </c>
      <c r="EC78" s="2">
        <f t="shared" si="91"/>
        <v>46.403858664410237</v>
      </c>
      <c r="ED78" s="2">
        <f t="shared" si="91"/>
        <v>44.08598282592979</v>
      </c>
      <c r="EE78" s="2">
        <f t="shared" si="91"/>
        <v>45.615636495306759</v>
      </c>
      <c r="EF78" s="2">
        <f t="shared" si="91"/>
        <v>49.676294527475008</v>
      </c>
      <c r="EG78" s="2">
        <f t="shared" si="91"/>
        <v>48.934247796357312</v>
      </c>
      <c r="EH78" s="2">
        <f t="shared" si="91"/>
        <v>46.097406687120312</v>
      </c>
      <c r="EI78" s="2">
        <f t="shared" si="91"/>
        <v>49.226402076210611</v>
      </c>
      <c r="EJ78" s="2">
        <f t="shared" si="91"/>
        <v>48.596567933785003</v>
      </c>
      <c r="EK78" s="2">
        <f t="shared" si="91"/>
        <v>50.490950193917115</v>
      </c>
      <c r="EL78" s="2">
        <f t="shared" si="91"/>
        <v>54.399039482268549</v>
      </c>
      <c r="EM78" s="2">
        <f t="shared" si="91"/>
        <v>57.106831656431417</v>
      </c>
      <c r="EN78" s="2">
        <f t="shared" si="91"/>
        <v>58.782963382959309</v>
      </c>
      <c r="EO78" s="2">
        <f t="shared" si="91"/>
        <v>64.267793788832179</v>
      </c>
      <c r="EQ78" s="2">
        <f t="shared" ref="EQ78:FE94" si="92">CU$228*$B78+CU$229</f>
        <v>45.106752796375282</v>
      </c>
      <c r="ER78" s="2">
        <f t="shared" si="92"/>
        <v>51.161146249952672</v>
      </c>
      <c r="ES78" s="2">
        <f t="shared" si="92"/>
        <v>47.678696647962148</v>
      </c>
      <c r="ET78" s="2">
        <f t="shared" si="92"/>
        <v>43.503257396258874</v>
      </c>
      <c r="EU78" s="2">
        <f t="shared" si="92"/>
        <v>44.727530089692642</v>
      </c>
      <c r="EV78" s="2">
        <f t="shared" si="92"/>
        <v>47.498972948702182</v>
      </c>
      <c r="EW78" s="2">
        <f t="shared" si="92"/>
        <v>49.646000582376331</v>
      </c>
      <c r="EX78" s="2">
        <f t="shared" si="92"/>
        <v>47.777117543747764</v>
      </c>
      <c r="EY78" s="2">
        <f t="shared" si="92"/>
        <v>49.326173827567082</v>
      </c>
      <c r="EZ78" s="2">
        <f t="shared" si="92"/>
        <v>49.413532574691267</v>
      </c>
      <c r="FA78" s="2">
        <f t="shared" si="92"/>
        <v>50.938108628579855</v>
      </c>
      <c r="FB78" s="2">
        <f t="shared" si="92"/>
        <v>54.433123191765993</v>
      </c>
      <c r="FC78" s="2">
        <f t="shared" si="92"/>
        <v>55.621444287106755</v>
      </c>
      <c r="FD78" s="2">
        <f t="shared" si="92"/>
        <v>58.617632830221716</v>
      </c>
      <c r="FE78" s="2">
        <f t="shared" si="92"/>
        <v>65.877606242158961</v>
      </c>
      <c r="FG78" s="2">
        <f t="shared" ref="FG78:FU94" si="93">POWER(10,($B78-C$231)/C$229)/(1+POWER(10,($B78-C$231)/C$229))</f>
        <v>0.73772620115593368</v>
      </c>
      <c r="FH78" s="2">
        <f t="shared" si="93"/>
        <v>0.68711592113567155</v>
      </c>
      <c r="FI78" s="2">
        <f t="shared" si="93"/>
        <v>0.68326031937464826</v>
      </c>
      <c r="FJ78" s="2">
        <f t="shared" si="93"/>
        <v>0.70213154087859819</v>
      </c>
      <c r="FK78" s="2">
        <f t="shared" si="93"/>
        <v>0.69528161105235331</v>
      </c>
      <c r="FL78" s="2">
        <f t="shared" si="93"/>
        <v>0.67129446896495271</v>
      </c>
      <c r="FM78" s="2">
        <f t="shared" si="93"/>
        <v>0.66383255716840428</v>
      </c>
      <c r="FN78" s="2">
        <f t="shared" si="93"/>
        <v>0.6531879365657729</v>
      </c>
      <c r="FO78" s="2">
        <f t="shared" si="93"/>
        <v>0.62222850556110376</v>
      </c>
      <c r="FP78" s="2">
        <f t="shared" si="93"/>
        <v>0.63430224949097402</v>
      </c>
      <c r="FQ78" s="2">
        <f t="shared" si="93"/>
        <v>0.62799454134367527</v>
      </c>
      <c r="FR78" s="2">
        <f t="shared" si="93"/>
        <v>0.6637502893949262</v>
      </c>
      <c r="FS78" s="2">
        <f t="shared" si="93"/>
        <v>0.66967043948662686</v>
      </c>
      <c r="FT78" s="2">
        <f t="shared" si="93"/>
        <v>0.64384298542698648</v>
      </c>
      <c r="FU78" s="2">
        <f t="shared" si="93"/>
        <v>0.57338099022673239</v>
      </c>
      <c r="FW78" s="2">
        <f t="shared" si="82"/>
        <v>4.2462679547046957E-5</v>
      </c>
      <c r="FX78" s="2">
        <f t="shared" si="82"/>
        <v>4.2012611672234785E-5</v>
      </c>
      <c r="FY78" s="2">
        <f t="shared" si="82"/>
        <v>4.9944553669237141E-5</v>
      </c>
      <c r="FZ78" s="2">
        <f t="shared" si="82"/>
        <v>5.1159856783389593E-5</v>
      </c>
      <c r="GA78" s="2">
        <f t="shared" si="82"/>
        <v>5.007704545370375E-5</v>
      </c>
      <c r="GB78" s="2">
        <f t="shared" si="82"/>
        <v>5.6312129994775712E-5</v>
      </c>
      <c r="GC78" s="2">
        <f t="shared" si="82"/>
        <v>6.466803654494979E-5</v>
      </c>
      <c r="GD78" s="2">
        <f t="shared" si="82"/>
        <v>8.5312213570687054E-5</v>
      </c>
      <c r="GE78" s="2">
        <f t="shared" si="82"/>
        <v>6.1316157888601452E-5</v>
      </c>
      <c r="GF78" s="2">
        <f t="shared" si="82"/>
        <v>6.6011899955175895E-5</v>
      </c>
      <c r="GG78" s="2">
        <f t="shared" si="82"/>
        <v>5.8440401187754421E-5</v>
      </c>
      <c r="GH78" s="2">
        <f t="shared" si="82"/>
        <v>5.2593514405414724E-5</v>
      </c>
      <c r="GI78" s="2">
        <f t="shared" si="82"/>
        <v>4.6466362075010143E-5</v>
      </c>
      <c r="GJ78" s="2">
        <f t="shared" si="82"/>
        <v>3.984841160105691E-5</v>
      </c>
      <c r="GK78" s="2">
        <f t="shared" si="82"/>
        <v>4.0450316178634924E-5</v>
      </c>
      <c r="GM78" s="86">
        <f t="shared" si="83"/>
        <v>0.16260612998510887</v>
      </c>
      <c r="GN78" s="86">
        <f t="shared" si="83"/>
        <v>0.12495486460420432</v>
      </c>
      <c r="GO78" s="86">
        <f t="shared" si="83"/>
        <v>0.12587840984962448</v>
      </c>
      <c r="GP78" s="86">
        <f t="shared" si="83"/>
        <v>0.13985466694489063</v>
      </c>
      <c r="GQ78" s="86">
        <f t="shared" si="83"/>
        <v>0.12733159472503663</v>
      </c>
      <c r="GR78" s="86">
        <f t="shared" si="83"/>
        <v>0.11589097370686369</v>
      </c>
      <c r="GS78" s="86">
        <f t="shared" si="83"/>
        <v>0.11290164077149904</v>
      </c>
      <c r="GT78" s="86">
        <f t="shared" si="83"/>
        <v>0.10458913041075545</v>
      </c>
      <c r="GU78" s="86">
        <f t="shared" si="83"/>
        <v>7.2803647625032927E-2</v>
      </c>
      <c r="GV78" s="86">
        <f t="shared" si="83"/>
        <v>8.5910710480603003E-2</v>
      </c>
      <c r="GW78" s="86">
        <f t="shared" si="83"/>
        <v>7.8830160203247235E-2</v>
      </c>
      <c r="GX78" s="86">
        <f t="shared" si="83"/>
        <v>0.10928130525457577</v>
      </c>
      <c r="GY78" s="86">
        <f t="shared" si="83"/>
        <v>0.11407191534806385</v>
      </c>
      <c r="GZ78" s="86">
        <f t="shared" si="83"/>
        <v>9.9537754766429454E-2</v>
      </c>
      <c r="HA78" s="86">
        <f t="shared" si="83"/>
        <v>4.799475263366771E-2</v>
      </c>
      <c r="HC78" s="86">
        <f t="shared" si="73"/>
        <v>1.061859150847397E-6</v>
      </c>
      <c r="HD78" s="86">
        <f t="shared" si="73"/>
        <v>7.4291005372653963E-8</v>
      </c>
      <c r="HE78" s="86">
        <f t="shared" si="73"/>
        <v>1.6608109196376391E-7</v>
      </c>
      <c r="HF78" s="86">
        <f t="shared" si="73"/>
        <v>2.2604909977375192E-7</v>
      </c>
      <c r="HG78" s="86">
        <f t="shared" si="87"/>
        <v>1.6296080059750431E-7</v>
      </c>
      <c r="HH78" s="86">
        <f t="shared" si="87"/>
        <v>1.0159135178007795E-7</v>
      </c>
      <c r="HI78" s="86">
        <f t="shared" si="87"/>
        <v>1.5826765001723124E-7</v>
      </c>
      <c r="HJ78" s="86">
        <f t="shared" si="87"/>
        <v>4.6080541656629086E-9</v>
      </c>
      <c r="HK78" s="86">
        <f t="shared" si="87"/>
        <v>5.6136588407409225E-8</v>
      </c>
      <c r="HL78" s="86">
        <f t="shared" si="87"/>
        <v>4.9364020368503091E-8</v>
      </c>
      <c r="HM78" s="86">
        <f t="shared" si="87"/>
        <v>3.804198353347332E-9</v>
      </c>
      <c r="HN78" s="86">
        <f t="shared" si="87"/>
        <v>3.3450572485988834E-9</v>
      </c>
      <c r="HO78" s="86">
        <f t="shared" si="87"/>
        <v>4.3280443105515796E-9</v>
      </c>
      <c r="HP78" s="86">
        <f t="shared" si="87"/>
        <v>1.923153861256652E-8</v>
      </c>
      <c r="HQ78" s="86">
        <f t="shared" si="87"/>
        <v>1.9157439624097038E-11</v>
      </c>
      <c r="HS78" s="86">
        <f t="shared" si="84"/>
        <v>4.0089968197066239E-45</v>
      </c>
      <c r="HT78" s="86">
        <f t="shared" si="84"/>
        <v>1.3854767626980092E-54</v>
      </c>
      <c r="HU78" s="86">
        <f t="shared" si="84"/>
        <v>4.4737178400106995E-51</v>
      </c>
      <c r="HV78" s="86">
        <f t="shared" si="84"/>
        <v>5.9125760327289414E-50</v>
      </c>
      <c r="HW78" s="86">
        <f t="shared" si="84"/>
        <v>5.0632923758065024E-51</v>
      </c>
      <c r="HX78" s="86">
        <f t="shared" si="84"/>
        <v>3.065176296371794E-54</v>
      </c>
      <c r="HY78" s="86">
        <f t="shared" si="84"/>
        <v>2.7356277032605417E-53</v>
      </c>
      <c r="HZ78" s="86">
        <f t="shared" si="84"/>
        <v>9.7327439425358713E-66</v>
      </c>
      <c r="IA78" s="86">
        <f t="shared" si="84"/>
        <v>9.7694469489796835E-55</v>
      </c>
      <c r="IB78" s="86">
        <f t="shared" si="84"/>
        <v>7.0258231878974452E-57</v>
      </c>
      <c r="IC78" s="86">
        <f t="shared" si="84"/>
        <v>3.0304868595475065E-67</v>
      </c>
      <c r="ID78" s="86">
        <f t="shared" si="84"/>
        <v>3.962962371633248E-69</v>
      </c>
      <c r="IE78" s="86">
        <f t="shared" si="84"/>
        <v>3.2770928173019091E-66</v>
      </c>
      <c r="IF78" s="86">
        <f t="shared" si="84"/>
        <v>2.877829492712069E-38</v>
      </c>
      <c r="IG78" s="86">
        <f t="shared" si="84"/>
        <v>4.4062844922946419E-27</v>
      </c>
      <c r="II78" s="86">
        <f t="shared" si="85"/>
        <v>1.1867431877913696E-127</v>
      </c>
      <c r="IJ78" s="86">
        <f t="shared" si="85"/>
        <v>1.0422143168022839E-155</v>
      </c>
      <c r="IK78" s="86">
        <f t="shared" si="85"/>
        <v>4.6993742039511648E-147</v>
      </c>
      <c r="IL78" s="86">
        <f t="shared" si="85"/>
        <v>6.3133780371064614E-145</v>
      </c>
      <c r="IM78" s="86">
        <f t="shared" si="85"/>
        <v>9.0519574574539451E-148</v>
      </c>
      <c r="IN78" s="86">
        <f t="shared" si="85"/>
        <v>3.1175083486997333E-158</v>
      </c>
      <c r="IO78" s="86">
        <f t="shared" si="85"/>
        <v>8.6225723838647611E-153</v>
      </c>
      <c r="IP78" s="86">
        <f t="shared" si="85"/>
        <v>2.3641631924216803E-191</v>
      </c>
      <c r="IQ78" s="86">
        <f t="shared" si="85"/>
        <v>3.3041312472244583E-157</v>
      </c>
      <c r="IR78" s="86">
        <f t="shared" si="85"/>
        <v>4.1688482718878184E-163</v>
      </c>
      <c r="IS78" s="86">
        <f t="shared" si="85"/>
        <v>4.1603604650273085E-195</v>
      </c>
      <c r="IT78" s="86">
        <f t="shared" si="85"/>
        <v>8.6099964479196001E-200</v>
      </c>
      <c r="IU78" s="86">
        <f t="shared" si="85"/>
        <v>4.4602825576387677E-190</v>
      </c>
      <c r="IV78" s="86">
        <f t="shared" si="85"/>
        <v>1.5428722466588912E-156</v>
      </c>
      <c r="IW78" s="86">
        <f t="shared" si="85"/>
        <v>5.3364096357737019E-152</v>
      </c>
      <c r="IY78" s="86">
        <f t="shared" si="86"/>
        <v>0.16260719184425973</v>
      </c>
      <c r="IZ78" s="86">
        <f t="shared" si="86"/>
        <v>0.1249549388952097</v>
      </c>
      <c r="JA78" s="86">
        <f t="shared" si="86"/>
        <v>0.12587857593071644</v>
      </c>
      <c r="JB78" s="86">
        <f t="shared" si="86"/>
        <v>0.1398548929939904</v>
      </c>
      <c r="JC78" s="86">
        <f t="shared" si="86"/>
        <v>0.12733175768583724</v>
      </c>
      <c r="JD78" s="86">
        <f t="shared" si="86"/>
        <v>0.11589107529821546</v>
      </c>
      <c r="JE78" s="86">
        <f t="shared" si="86"/>
        <v>0.11290179903914906</v>
      </c>
      <c r="JF78" s="86">
        <f t="shared" si="86"/>
        <v>0.10458913501880961</v>
      </c>
      <c r="JG78" s="86">
        <f t="shared" si="86"/>
        <v>7.2803703761621333E-2</v>
      </c>
      <c r="JH78" s="86">
        <f t="shared" si="86"/>
        <v>8.5910759844623374E-2</v>
      </c>
      <c r="JI78" s="86">
        <f t="shared" si="86"/>
        <v>7.8830164007445594E-2</v>
      </c>
      <c r="JJ78" s="86">
        <f t="shared" si="86"/>
        <v>0.10928130859963302</v>
      </c>
      <c r="JK78" s="86">
        <f t="shared" si="86"/>
        <v>0.11407191967610816</v>
      </c>
      <c r="JL78" s="86">
        <f t="shared" si="86"/>
        <v>9.9537773997968065E-2</v>
      </c>
      <c r="JM78" s="86">
        <f t="shared" si="86"/>
        <v>4.799475265282515E-2</v>
      </c>
    </row>
    <row r="79" spans="2:273" x14ac:dyDescent="0.25">
      <c r="B79" s="2">
        <v>52</v>
      </c>
      <c r="C79" s="37">
        <v>127.55200000000001</v>
      </c>
      <c r="D79" s="37">
        <v>129.69800000000001</v>
      </c>
      <c r="E79" s="37">
        <v>130.048</v>
      </c>
      <c r="F79" s="37">
        <v>131.80600000000001</v>
      </c>
      <c r="G79" s="37">
        <v>128.55699999999999</v>
      </c>
      <c r="H79" s="37">
        <v>125.387</v>
      </c>
      <c r="I79" s="37">
        <v>132.328</v>
      </c>
      <c r="J79" s="37">
        <v>127.29</v>
      </c>
      <c r="K79" s="37">
        <v>105.548</v>
      </c>
      <c r="L79" s="37">
        <v>109.63500000000001</v>
      </c>
      <c r="M79" s="37">
        <v>106.69799999999999</v>
      </c>
      <c r="N79" s="37">
        <v>125.095</v>
      </c>
      <c r="O79" s="37">
        <v>124.113</v>
      </c>
      <c r="P79" s="37">
        <v>115.062</v>
      </c>
      <c r="Q79" s="37">
        <v>91.831000000000003</v>
      </c>
      <c r="S79" s="4">
        <f t="shared" si="88"/>
        <v>134.11927940213747</v>
      </c>
      <c r="T79" s="4">
        <f t="shared" si="88"/>
        <v>135.78959350613738</v>
      </c>
      <c r="U79" s="4">
        <f t="shared" si="88"/>
        <v>134.44213206245786</v>
      </c>
      <c r="V79" s="4">
        <f t="shared" si="88"/>
        <v>134.13191366519524</v>
      </c>
      <c r="W79" s="4">
        <f t="shared" si="88"/>
        <v>130.87040643440807</v>
      </c>
      <c r="X79" s="4">
        <f t="shared" si="88"/>
        <v>128.38536288076418</v>
      </c>
      <c r="Y79" s="4">
        <f t="shared" si="88"/>
        <v>130.52350780584439</v>
      </c>
      <c r="Z79" s="4">
        <f t="shared" si="88"/>
        <v>126.80530017255545</v>
      </c>
      <c r="AA79" s="4">
        <f t="shared" si="88"/>
        <v>109.70165983072314</v>
      </c>
      <c r="AB79" s="4">
        <f t="shared" si="88"/>
        <v>116.54286391113858</v>
      </c>
      <c r="AC79" s="4">
        <f t="shared" si="88"/>
        <v>113.51025510434965</v>
      </c>
      <c r="AD79" s="4">
        <f t="shared" si="88"/>
        <v>129.57114803142323</v>
      </c>
      <c r="AE79" s="4">
        <f t="shared" si="88"/>
        <v>132.01056556420718</v>
      </c>
      <c r="AF79" s="4">
        <f t="shared" si="88"/>
        <v>119.51656626889444</v>
      </c>
      <c r="AG79" s="4">
        <f t="shared" si="88"/>
        <v>96.150064668618398</v>
      </c>
      <c r="AI79" s="4">
        <f t="shared" si="89"/>
        <v>-6.5672794021374585</v>
      </c>
      <c r="AJ79" s="4">
        <f t="shared" si="89"/>
        <v>-6.0915935061373716</v>
      </c>
      <c r="AK79" s="4">
        <f t="shared" si="89"/>
        <v>-4.3941320624578566</v>
      </c>
      <c r="AL79" s="4">
        <f t="shared" si="89"/>
        <v>-2.3259136651952304</v>
      </c>
      <c r="AM79" s="4">
        <f t="shared" si="89"/>
        <v>-2.3134064344080798</v>
      </c>
      <c r="AN79" s="4">
        <f t="shared" si="89"/>
        <v>-2.9983628807641765</v>
      </c>
      <c r="AO79" s="4">
        <f t="shared" si="89"/>
        <v>1.804492194155614</v>
      </c>
      <c r="AP79" s="4">
        <f t="shared" si="89"/>
        <v>0.4846998274445582</v>
      </c>
      <c r="AQ79" s="4">
        <f t="shared" si="89"/>
        <v>-4.1536598307231429</v>
      </c>
      <c r="AR79" s="4">
        <f t="shared" si="89"/>
        <v>-6.9078639111385769</v>
      </c>
      <c r="AS79" s="4">
        <f t="shared" si="89"/>
        <v>-6.81225510434966</v>
      </c>
      <c r="AT79" s="4">
        <f t="shared" si="89"/>
        <v>-4.4761480314232358</v>
      </c>
      <c r="AU79" s="4">
        <f t="shared" si="89"/>
        <v>-7.8975655642071843</v>
      </c>
      <c r="AV79" s="4">
        <f t="shared" si="89"/>
        <v>-4.454566268894439</v>
      </c>
      <c r="AW79" s="4">
        <f t="shared" si="89"/>
        <v>-4.3190646686183953</v>
      </c>
      <c r="AY79" s="2">
        <f t="shared" si="80"/>
        <v>51.502137669138058</v>
      </c>
      <c r="AZ79" s="2">
        <f t="shared" si="80"/>
        <v>58.206693237662158</v>
      </c>
      <c r="BA79" s="2">
        <f t="shared" si="80"/>
        <v>53.196716728711309</v>
      </c>
      <c r="BB79" s="2">
        <f t="shared" si="80"/>
        <v>49.85151832622514</v>
      </c>
      <c r="BC79" s="2">
        <f t="shared" si="80"/>
        <v>51.110058995375852</v>
      </c>
      <c r="BD79" s="2">
        <f t="shared" si="80"/>
        <v>54.607909975507908</v>
      </c>
      <c r="BE79" s="2">
        <f t="shared" si="80"/>
        <v>54.096694024805743</v>
      </c>
      <c r="BF79" s="2">
        <f t="shared" si="80"/>
        <v>52.115204947971328</v>
      </c>
      <c r="BG79" s="2">
        <f t="shared" si="80"/>
        <v>54.540966421962523</v>
      </c>
      <c r="BH79" s="2">
        <f t="shared" si="80"/>
        <v>54.174215685561521</v>
      </c>
      <c r="BI79" s="2">
        <f t="shared" si="80"/>
        <v>56.110641803068177</v>
      </c>
      <c r="BJ79" s="2">
        <f t="shared" si="80"/>
        <v>60.067004277085225</v>
      </c>
      <c r="BK79" s="2">
        <f t="shared" si="80"/>
        <v>61.320066552573586</v>
      </c>
      <c r="BL79" s="2">
        <f t="shared" si="80"/>
        <v>63.147469869598318</v>
      </c>
      <c r="BM79" s="2">
        <f t="shared" si="80"/>
        <v>66.906126317586626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71.952445121951229</v>
      </c>
      <c r="DL79" s="2">
        <f t="shared" si="90"/>
        <v>77.007023390865143</v>
      </c>
      <c r="DM79" s="2">
        <f t="shared" si="90"/>
        <v>69.432863938387186</v>
      </c>
      <c r="DN79" s="2">
        <f t="shared" si="90"/>
        <v>64.987626907597971</v>
      </c>
      <c r="DO79" s="2">
        <f t="shared" si="90"/>
        <v>65.141694487210657</v>
      </c>
      <c r="DP79" s="2">
        <f t="shared" si="90"/>
        <v>66.014321051041975</v>
      </c>
      <c r="DQ79" s="2">
        <f t="shared" si="90"/>
        <v>65.540129316420021</v>
      </c>
      <c r="DR79" s="2">
        <f t="shared" si="90"/>
        <v>64.731554736245059</v>
      </c>
      <c r="DS79" s="2">
        <f t="shared" si="90"/>
        <v>64.374954001566593</v>
      </c>
      <c r="DT79" s="2">
        <f t="shared" si="90"/>
        <v>65.042780487804876</v>
      </c>
      <c r="DU79" s="2">
        <f t="shared" si="90"/>
        <v>66.795824390243894</v>
      </c>
      <c r="DV79" s="2">
        <f t="shared" si="90"/>
        <v>72.69734068257327</v>
      </c>
      <c r="DW79" s="2">
        <f t="shared" si="90"/>
        <v>71.08922183630321</v>
      </c>
      <c r="DX79" s="2">
        <f t="shared" si="90"/>
        <v>72.062165853658556</v>
      </c>
      <c r="DY79" s="2">
        <f t="shared" si="90"/>
        <v>71.005417446524035</v>
      </c>
      <c r="EA79" s="2">
        <f t="shared" si="91"/>
        <v>44.871420891030411</v>
      </c>
      <c r="EB79" s="2">
        <f t="shared" si="91"/>
        <v>50.399023151759884</v>
      </c>
      <c r="EC79" s="2">
        <f t="shared" si="91"/>
        <v>46.332271630805593</v>
      </c>
      <c r="ED79" s="2">
        <f t="shared" si="91"/>
        <v>43.995303992288534</v>
      </c>
      <c r="EE79" s="2">
        <f t="shared" si="91"/>
        <v>45.501632722073715</v>
      </c>
      <c r="EF79" s="2">
        <f t="shared" si="91"/>
        <v>49.514288627935734</v>
      </c>
      <c r="EG79" s="2">
        <f t="shared" si="91"/>
        <v>48.811517709952142</v>
      </c>
      <c r="EH79" s="2">
        <f t="shared" si="91"/>
        <v>46.005699482648446</v>
      </c>
      <c r="EI79" s="2">
        <f t="shared" si="91"/>
        <v>49.095817604276753</v>
      </c>
      <c r="EJ79" s="2">
        <f t="shared" si="91"/>
        <v>48.45936384874679</v>
      </c>
      <c r="EK79" s="2">
        <f t="shared" si="91"/>
        <v>50.33794623392528</v>
      </c>
      <c r="EL79" s="2">
        <f t="shared" si="91"/>
        <v>54.23158153319585</v>
      </c>
      <c r="EM79" s="2">
        <f t="shared" si="91"/>
        <v>56.925331753838591</v>
      </c>
      <c r="EN79" s="2">
        <f t="shared" si="91"/>
        <v>58.65001267693286</v>
      </c>
      <c r="EO79" s="2">
        <f t="shared" si="91"/>
        <v>64.124338395860562</v>
      </c>
      <c r="EQ79" s="2">
        <f t="shared" si="92"/>
        <v>45.103656183273259</v>
      </c>
      <c r="ER79" s="2">
        <f t="shared" si="92"/>
        <v>51.095278466747345</v>
      </c>
      <c r="ES79" s="2">
        <f t="shared" si="92"/>
        <v>47.586079865954765</v>
      </c>
      <c r="ET79" s="2">
        <f t="shared" si="92"/>
        <v>43.422046828639012</v>
      </c>
      <c r="EU79" s="2">
        <f t="shared" si="92"/>
        <v>44.627976995192817</v>
      </c>
      <c r="EV79" s="2">
        <f t="shared" si="92"/>
        <v>47.373210388652829</v>
      </c>
      <c r="EW79" s="2">
        <f t="shared" si="92"/>
        <v>49.511195305611515</v>
      </c>
      <c r="EX79" s="2">
        <f t="shared" si="92"/>
        <v>47.65686371982639</v>
      </c>
      <c r="EY79" s="2">
        <f t="shared" si="92"/>
        <v>49.193901852176353</v>
      </c>
      <c r="EZ79" s="2">
        <f t="shared" si="92"/>
        <v>49.262312933727863</v>
      </c>
      <c r="FA79" s="2">
        <f t="shared" si="92"/>
        <v>50.777455727782687</v>
      </c>
      <c r="FB79" s="2">
        <f t="shared" si="92"/>
        <v>54.265037282035458</v>
      </c>
      <c r="FC79" s="2">
        <f t="shared" si="92"/>
        <v>55.466244445863623</v>
      </c>
      <c r="FD79" s="2">
        <f t="shared" si="92"/>
        <v>58.487351553773863</v>
      </c>
      <c r="FE79" s="2">
        <f t="shared" si="92"/>
        <v>65.702321939100457</v>
      </c>
      <c r="FG79" s="2">
        <f t="shared" si="93"/>
        <v>0.75515305813859568</v>
      </c>
      <c r="FH79" s="2">
        <f t="shared" si="93"/>
        <v>0.70656802682521747</v>
      </c>
      <c r="FI79" s="2">
        <f t="shared" si="93"/>
        <v>0.70284846620403629</v>
      </c>
      <c r="FJ79" s="2">
        <f t="shared" si="93"/>
        <v>0.72102913457232354</v>
      </c>
      <c r="FK79" s="2">
        <f t="shared" si="93"/>
        <v>0.71443703634099531</v>
      </c>
      <c r="FL79" s="2">
        <f t="shared" si="93"/>
        <v>0.69128827040089325</v>
      </c>
      <c r="FM79" s="2">
        <f t="shared" si="93"/>
        <v>0.68406662624553838</v>
      </c>
      <c r="FN79" s="2">
        <f t="shared" si="93"/>
        <v>0.67374782465040373</v>
      </c>
      <c r="FO79" s="2">
        <f t="shared" si="93"/>
        <v>0.6436223827213744</v>
      </c>
      <c r="FP79" s="2">
        <f t="shared" si="93"/>
        <v>0.65539105459237279</v>
      </c>
      <c r="FQ79" s="2">
        <f t="shared" si="93"/>
        <v>0.64924595070470414</v>
      </c>
      <c r="FR79" s="2">
        <f t="shared" si="93"/>
        <v>0.68398695296630818</v>
      </c>
      <c r="FS79" s="2">
        <f t="shared" si="93"/>
        <v>0.68971736490692037</v>
      </c>
      <c r="FT79" s="2">
        <f t="shared" si="93"/>
        <v>0.66467246231714738</v>
      </c>
      <c r="FU79" s="2">
        <f t="shared" si="93"/>
        <v>0.59574393588736285</v>
      </c>
      <c r="FW79" s="2">
        <f t="shared" si="82"/>
        <v>4.6559211532972249E-5</v>
      </c>
      <c r="FX79" s="2">
        <f t="shared" si="82"/>
        <v>4.6065725943383633E-5</v>
      </c>
      <c r="FY79" s="2">
        <f t="shared" si="82"/>
        <v>5.4762850236317598E-5</v>
      </c>
      <c r="FZ79" s="2">
        <f t="shared" si="82"/>
        <v>5.6095390604565664E-5</v>
      </c>
      <c r="GA79" s="2">
        <f t="shared" si="82"/>
        <v>5.4908123187280008E-5</v>
      </c>
      <c r="GB79" s="2">
        <f t="shared" si="82"/>
        <v>6.1744687265390171E-5</v>
      </c>
      <c r="GC79" s="2">
        <f t="shared" si="82"/>
        <v>7.0906649668404484E-5</v>
      </c>
      <c r="GD79" s="2">
        <f t="shared" si="82"/>
        <v>9.3542212120678668E-5</v>
      </c>
      <c r="GE79" s="2">
        <f t="shared" si="82"/>
        <v>6.7231432477001118E-5</v>
      </c>
      <c r="GF79" s="2">
        <f t="shared" si="82"/>
        <v>7.2380148018733373E-5</v>
      </c>
      <c r="GG79" s="2">
        <f t="shared" si="82"/>
        <v>6.4078264388593652E-5</v>
      </c>
      <c r="GH79" s="2">
        <f t="shared" si="82"/>
        <v>5.7667349192603186E-5</v>
      </c>
      <c r="GI79" s="2">
        <f t="shared" si="82"/>
        <v>5.0949124464887252E-5</v>
      </c>
      <c r="GJ79" s="2">
        <f t="shared" si="82"/>
        <v>4.3692746494608716E-5</v>
      </c>
      <c r="GK79" s="2">
        <f t="shared" si="82"/>
        <v>4.4352716627232827E-5</v>
      </c>
      <c r="GM79" s="86">
        <f t="shared" si="83"/>
        <v>0.19426299206960934</v>
      </c>
      <c r="GN79" s="86">
        <f t="shared" si="83"/>
        <v>0.15524687510808008</v>
      </c>
      <c r="GO79" s="86">
        <f t="shared" si="83"/>
        <v>0.15723921401290133</v>
      </c>
      <c r="GP79" s="86">
        <f t="shared" si="83"/>
        <v>0.17182062012924676</v>
      </c>
      <c r="GQ79" s="86">
        <f t="shared" si="83"/>
        <v>0.15682875572633437</v>
      </c>
      <c r="GR79" s="86">
        <f t="shared" si="83"/>
        <v>0.14633786667508719</v>
      </c>
      <c r="GS79" s="86">
        <f t="shared" si="83"/>
        <v>0.14388698457104848</v>
      </c>
      <c r="GT79" s="86">
        <f t="shared" si="83"/>
        <v>0.13480572522568959</v>
      </c>
      <c r="GU79" s="86">
        <f t="shared" si="83"/>
        <v>9.6159453702628156E-2</v>
      </c>
      <c r="GV79" s="86">
        <f t="shared" si="83"/>
        <v>0.11262891985457384</v>
      </c>
      <c r="GW79" s="86">
        <f t="shared" si="83"/>
        <v>0.10375538450412539</v>
      </c>
      <c r="GX79" s="86">
        <f t="shared" si="83"/>
        <v>0.13894437807103852</v>
      </c>
      <c r="GY79" s="86">
        <f t="shared" si="83"/>
        <v>0.14421612643277079</v>
      </c>
      <c r="GZ79" s="86">
        <f t="shared" si="83"/>
        <v>0.1299186061677072</v>
      </c>
      <c r="HA79" s="86">
        <f t="shared" si="83"/>
        <v>6.9582372682611374E-2</v>
      </c>
      <c r="HC79" s="86">
        <f t="shared" si="73"/>
        <v>2.0043852879509359E-6</v>
      </c>
      <c r="HD79" s="86">
        <f t="shared" si="73"/>
        <v>1.6028166913101153E-7</v>
      </c>
      <c r="HE79" s="86">
        <f t="shared" si="73"/>
        <v>3.4824443766584434E-7</v>
      </c>
      <c r="HF79" s="86">
        <f t="shared" si="73"/>
        <v>4.686796525856823E-7</v>
      </c>
      <c r="HG79" s="86">
        <f t="shared" si="87"/>
        <v>3.4254613867991152E-7</v>
      </c>
      <c r="HH79" s="86">
        <f t="shared" si="87"/>
        <v>2.2386198459039379E-7</v>
      </c>
      <c r="HI79" s="86">
        <f t="shared" si="87"/>
        <v>3.4385890021163006E-7</v>
      </c>
      <c r="HJ79" s="86">
        <f t="shared" si="87"/>
        <v>1.2450353327135411E-8</v>
      </c>
      <c r="HK79" s="86">
        <f t="shared" si="87"/>
        <v>1.2612645012722071E-7</v>
      </c>
      <c r="HL79" s="86">
        <f t="shared" si="87"/>
        <v>1.1367469945636187E-7</v>
      </c>
      <c r="HM79" s="86">
        <f t="shared" si="87"/>
        <v>1.0037331686943827E-8</v>
      </c>
      <c r="HN79" s="86">
        <f t="shared" si="87"/>
        <v>8.8660663650791405E-9</v>
      </c>
      <c r="HO79" s="86">
        <f t="shared" si="87"/>
        <v>1.0998700787435473E-8</v>
      </c>
      <c r="HP79" s="86">
        <f t="shared" si="87"/>
        <v>4.6025136038272384E-8</v>
      </c>
      <c r="HQ79" s="86">
        <f t="shared" si="87"/>
        <v>6.6852474833385424E-11</v>
      </c>
      <c r="HS79" s="86">
        <f t="shared" si="84"/>
        <v>4.8849494893847977E-44</v>
      </c>
      <c r="HT79" s="86">
        <f t="shared" si="84"/>
        <v>2.9146059059441298E-53</v>
      </c>
      <c r="HU79" s="86">
        <f t="shared" si="84"/>
        <v>8.2087865920981515E-50</v>
      </c>
      <c r="HV79" s="86">
        <f t="shared" si="84"/>
        <v>1.034729356274966E-48</v>
      </c>
      <c r="HW79" s="86">
        <f t="shared" si="84"/>
        <v>9.3493754437106041E-50</v>
      </c>
      <c r="HX79" s="86">
        <f t="shared" si="84"/>
        <v>7.1675987600643618E-53</v>
      </c>
      <c r="HY79" s="86">
        <f t="shared" si="84"/>
        <v>6.1495137783034569E-52</v>
      </c>
      <c r="HZ79" s="86">
        <f t="shared" si="84"/>
        <v>5.3023653854976811E-64</v>
      </c>
      <c r="IA79" s="86">
        <f t="shared" si="84"/>
        <v>2.3588823018112291E-53</v>
      </c>
      <c r="IB79" s="86">
        <f t="shared" si="84"/>
        <v>1.9703378336448964E-55</v>
      </c>
      <c r="IC79" s="86">
        <f t="shared" si="84"/>
        <v>1.5378831458747402E-65</v>
      </c>
      <c r="ID79" s="86">
        <f t="shared" si="84"/>
        <v>2.1376367933464528E-67</v>
      </c>
      <c r="IE79" s="86">
        <f t="shared" si="84"/>
        <v>1.4034204922523256E-64</v>
      </c>
      <c r="IF79" s="86">
        <f t="shared" si="84"/>
        <v>2.3367818103135712E-37</v>
      </c>
      <c r="IG79" s="86">
        <f t="shared" si="84"/>
        <v>1.8394778816777678E-26</v>
      </c>
      <c r="II79" s="86">
        <f t="shared" si="85"/>
        <v>2.3082926411282624E-125</v>
      </c>
      <c r="IJ79" s="86">
        <f t="shared" si="85"/>
        <v>6.5191415795618498E-153</v>
      </c>
      <c r="IK79" s="86">
        <f t="shared" si="85"/>
        <v>2.2745888405910799E-144</v>
      </c>
      <c r="IL79" s="86">
        <f t="shared" si="85"/>
        <v>2.8326580596473513E-142</v>
      </c>
      <c r="IM79" s="86">
        <f t="shared" si="85"/>
        <v>4.524240328108318E-145</v>
      </c>
      <c r="IN79" s="86">
        <f t="shared" si="85"/>
        <v>2.6338910781669067E-155</v>
      </c>
      <c r="IO79" s="86">
        <f t="shared" si="85"/>
        <v>6.3231117548591E-150</v>
      </c>
      <c r="IP79" s="86">
        <f t="shared" si="85"/>
        <v>1.1933549718506394E-187</v>
      </c>
      <c r="IQ79" s="86">
        <f t="shared" si="85"/>
        <v>2.8318091413315037E-154</v>
      </c>
      <c r="IR79" s="86">
        <f t="shared" si="85"/>
        <v>4.8707819118190852E-160</v>
      </c>
      <c r="IS79" s="86">
        <f t="shared" si="85"/>
        <v>1.777094247300201E-191</v>
      </c>
      <c r="IT79" s="86">
        <f t="shared" si="85"/>
        <v>4.1113718053213118E-196</v>
      </c>
      <c r="IU79" s="86">
        <f t="shared" si="85"/>
        <v>1.2721703360397889E-186</v>
      </c>
      <c r="IV79" s="86">
        <f t="shared" si="85"/>
        <v>9.6611098872076922E-154</v>
      </c>
      <c r="IW79" s="86">
        <f t="shared" si="85"/>
        <v>2.7919604983213359E-149</v>
      </c>
      <c r="IY79" s="86">
        <f t="shared" si="86"/>
        <v>0.19426499645489728</v>
      </c>
      <c r="IZ79" s="86">
        <f t="shared" si="86"/>
        <v>0.15524703538974921</v>
      </c>
      <c r="JA79" s="86">
        <f t="shared" si="86"/>
        <v>0.15723956225733901</v>
      </c>
      <c r="JB79" s="86">
        <f t="shared" si="86"/>
        <v>0.17182108880889935</v>
      </c>
      <c r="JC79" s="86">
        <f t="shared" si="86"/>
        <v>0.15682909827247304</v>
      </c>
      <c r="JD79" s="86">
        <f t="shared" si="86"/>
        <v>0.14633809053707178</v>
      </c>
      <c r="JE79" s="86">
        <f t="shared" si="86"/>
        <v>0.1438873284299487</v>
      </c>
      <c r="JF79" s="86">
        <f t="shared" si="86"/>
        <v>0.13480573767604292</v>
      </c>
      <c r="JG79" s="86">
        <f t="shared" si="86"/>
        <v>9.6159579829078287E-2</v>
      </c>
      <c r="JH79" s="86">
        <f t="shared" si="86"/>
        <v>0.1126290335292733</v>
      </c>
      <c r="JI79" s="86">
        <f t="shared" si="86"/>
        <v>0.10375539454145707</v>
      </c>
      <c r="JJ79" s="86">
        <f t="shared" si="86"/>
        <v>0.13894438693710487</v>
      </c>
      <c r="JK79" s="86">
        <f t="shared" si="86"/>
        <v>0.14421613743147157</v>
      </c>
      <c r="JL79" s="86">
        <f t="shared" si="86"/>
        <v>0.12991865219284324</v>
      </c>
      <c r="JM79" s="86">
        <f t="shared" si="86"/>
        <v>6.9582372749463842E-2</v>
      </c>
    </row>
    <row r="80" spans="2:273" x14ac:dyDescent="0.25">
      <c r="B80" s="2">
        <v>53</v>
      </c>
      <c r="C80" s="37">
        <v>140.40299999999999</v>
      </c>
      <c r="D80" s="37">
        <v>146.857</v>
      </c>
      <c r="E80" s="37">
        <v>149.62899999999999</v>
      </c>
      <c r="F80" s="37">
        <v>149.35499999999999</v>
      </c>
      <c r="G80" s="37">
        <v>144.98400000000001</v>
      </c>
      <c r="H80" s="37">
        <v>144.35499999999999</v>
      </c>
      <c r="I80" s="37">
        <v>150.21299999999999</v>
      </c>
      <c r="J80" s="37">
        <v>146.35499999999999</v>
      </c>
      <c r="K80" s="37">
        <v>120.258</v>
      </c>
      <c r="L80" s="37">
        <v>128.571</v>
      </c>
      <c r="M80" s="37">
        <v>123.31699999999999</v>
      </c>
      <c r="N80" s="37">
        <v>141.93700000000001</v>
      </c>
      <c r="O80" s="37">
        <v>141.85499999999999</v>
      </c>
      <c r="P80" s="37">
        <v>130.215</v>
      </c>
      <c r="Q80" s="37">
        <v>102.523</v>
      </c>
      <c r="S80" s="4">
        <f t="shared" si="88"/>
        <v>144.52045375014083</v>
      </c>
      <c r="T80" s="4">
        <f t="shared" si="88"/>
        <v>148.29500537871783</v>
      </c>
      <c r="U80" s="4">
        <f t="shared" si="88"/>
        <v>147.90970218886804</v>
      </c>
      <c r="V80" s="4">
        <f t="shared" si="88"/>
        <v>146.82728669671488</v>
      </c>
      <c r="W80" s="4">
        <f t="shared" si="88"/>
        <v>143.22246287789463</v>
      </c>
      <c r="X80" s="4">
        <f t="shared" si="88"/>
        <v>141.38817335994091</v>
      </c>
      <c r="Y80" s="4">
        <f t="shared" si="88"/>
        <v>144.60724289784534</v>
      </c>
      <c r="Z80" s="4">
        <f t="shared" si="88"/>
        <v>141.40082406731386</v>
      </c>
      <c r="AA80" s="4">
        <f t="shared" si="88"/>
        <v>122.14899161178694</v>
      </c>
      <c r="AB80" s="4">
        <f t="shared" si="88"/>
        <v>129.92679718408252</v>
      </c>
      <c r="AC80" s="4">
        <f t="shared" si="88"/>
        <v>126.14639935873225</v>
      </c>
      <c r="AD80" s="4">
        <f t="shared" si="88"/>
        <v>142.27200731250846</v>
      </c>
      <c r="AE80" s="4">
        <f t="shared" si="88"/>
        <v>144.58701328773998</v>
      </c>
      <c r="AF80" s="4">
        <f t="shared" si="88"/>
        <v>131.16388587991881</v>
      </c>
      <c r="AG80" s="4">
        <f t="shared" si="88"/>
        <v>105.53237744887727</v>
      </c>
      <c r="AI80" s="4">
        <f t="shared" si="89"/>
        <v>-4.1174537501408395</v>
      </c>
      <c r="AJ80" s="4">
        <f t="shared" si="89"/>
        <v>-1.4380053787178326</v>
      </c>
      <c r="AK80" s="4">
        <f t="shared" si="89"/>
        <v>1.7192978111319519</v>
      </c>
      <c r="AL80" s="4">
        <f t="shared" si="89"/>
        <v>2.5277133032851111</v>
      </c>
      <c r="AM80" s="4">
        <f t="shared" si="89"/>
        <v>1.7615371221053806</v>
      </c>
      <c r="AN80" s="4">
        <f t="shared" si="89"/>
        <v>2.9668266400590824</v>
      </c>
      <c r="AO80" s="4">
        <f t="shared" si="89"/>
        <v>5.6057571021546551</v>
      </c>
      <c r="AP80" s="4">
        <f t="shared" si="89"/>
        <v>4.9541759326861268</v>
      </c>
      <c r="AQ80" s="4">
        <f t="shared" si="89"/>
        <v>-1.8909916117869443</v>
      </c>
      <c r="AR80" s="4">
        <f t="shared" si="89"/>
        <v>-1.3557971840825189</v>
      </c>
      <c r="AS80" s="4">
        <f t="shared" si="89"/>
        <v>-2.8293993587322603</v>
      </c>
      <c r="AT80" s="4">
        <f t="shared" si="89"/>
        <v>-0.33500731250845206</v>
      </c>
      <c r="AU80" s="4">
        <f t="shared" si="89"/>
        <v>-2.7320132877399885</v>
      </c>
      <c r="AV80" s="4">
        <f t="shared" si="89"/>
        <v>-0.94888587991880513</v>
      </c>
      <c r="AW80" s="4">
        <f t="shared" si="89"/>
        <v>-3.0093774488772738</v>
      </c>
      <c r="AY80" s="2">
        <f t="shared" si="80"/>
        <v>51.11159230056861</v>
      </c>
      <c r="AZ80" s="2">
        <f t="shared" si="80"/>
        <v>57.768160293797351</v>
      </c>
      <c r="BA80" s="2">
        <f t="shared" si="80"/>
        <v>52.802542420527793</v>
      </c>
      <c r="BB80" s="2">
        <f t="shared" si="80"/>
        <v>49.473805389713988</v>
      </c>
      <c r="BC80" s="2">
        <f t="shared" si="80"/>
        <v>50.716705292617839</v>
      </c>
      <c r="BD80" s="2">
        <f t="shared" si="80"/>
        <v>54.230119410771842</v>
      </c>
      <c r="BE80" s="2">
        <f t="shared" si="80"/>
        <v>53.720743315172619</v>
      </c>
      <c r="BF80" s="2">
        <f t="shared" si="80"/>
        <v>51.746303607523039</v>
      </c>
      <c r="BG80" s="2">
        <f t="shared" si="80"/>
        <v>54.214513220289064</v>
      </c>
      <c r="BH80" s="2">
        <f t="shared" si="80"/>
        <v>53.819055786927613</v>
      </c>
      <c r="BI80" s="2">
        <f t="shared" si="80"/>
        <v>55.761035049053518</v>
      </c>
      <c r="BJ80" s="2">
        <f t="shared" si="80"/>
        <v>59.667661580277937</v>
      </c>
      <c r="BK80" s="2">
        <f t="shared" si="80"/>
        <v>60.974977537060148</v>
      </c>
      <c r="BL80" s="2">
        <f t="shared" si="80"/>
        <v>62.854483004259151</v>
      </c>
      <c r="BM80" s="2">
        <f t="shared" si="80"/>
        <v>66.755176955940058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72.212028048780496</v>
      </c>
      <c r="DL80" s="2">
        <f t="shared" si="90"/>
        <v>77.368809469789056</v>
      </c>
      <c r="DM80" s="2">
        <f t="shared" si="90"/>
        <v>69.768485955904538</v>
      </c>
      <c r="DN80" s="2">
        <f t="shared" si="90"/>
        <v>65.25678135213245</v>
      </c>
      <c r="DO80" s="2">
        <f t="shared" si="90"/>
        <v>65.335776247197686</v>
      </c>
      <c r="DP80" s="2">
        <f t="shared" si="90"/>
        <v>66.207205376019331</v>
      </c>
      <c r="DQ80" s="2">
        <f t="shared" si="90"/>
        <v>65.667035940803387</v>
      </c>
      <c r="DR80" s="2">
        <f t="shared" si="90"/>
        <v>64.952166761202506</v>
      </c>
      <c r="DS80" s="2">
        <f t="shared" si="90"/>
        <v>64.609395618939573</v>
      </c>
      <c r="DT80" s="2">
        <f t="shared" si="90"/>
        <v>65.281682926829276</v>
      </c>
      <c r="DU80" s="2">
        <f t="shared" si="90"/>
        <v>67.078079442508709</v>
      </c>
      <c r="DV80" s="2">
        <f t="shared" si="90"/>
        <v>72.966230141951101</v>
      </c>
      <c r="DW80" s="2">
        <f t="shared" si="90"/>
        <v>71.287935668982158</v>
      </c>
      <c r="DX80" s="2">
        <f t="shared" si="90"/>
        <v>72.281432229965176</v>
      </c>
      <c r="DY80" s="2">
        <f t="shared" si="90"/>
        <v>71.237844251336881</v>
      </c>
      <c r="EA80" s="2">
        <f t="shared" si="91"/>
        <v>44.87205802641779</v>
      </c>
      <c r="EB80" s="2">
        <f t="shared" si="91"/>
        <v>50.344352840622257</v>
      </c>
      <c r="EC80" s="2">
        <f t="shared" si="91"/>
        <v>46.260684597200949</v>
      </c>
      <c r="ED80" s="2">
        <f t="shared" si="91"/>
        <v>43.904625158647278</v>
      </c>
      <c r="EE80" s="2">
        <f t="shared" si="91"/>
        <v>45.387628948840671</v>
      </c>
      <c r="EF80" s="2">
        <f t="shared" si="91"/>
        <v>49.35228272839646</v>
      </c>
      <c r="EG80" s="2">
        <f t="shared" si="91"/>
        <v>48.688787623546965</v>
      </c>
      <c r="EH80" s="2">
        <f t="shared" si="91"/>
        <v>45.913992278176572</v>
      </c>
      <c r="EI80" s="2">
        <f t="shared" si="91"/>
        <v>48.965233132342895</v>
      </c>
      <c r="EJ80" s="2">
        <f t="shared" si="91"/>
        <v>48.322159763708576</v>
      </c>
      <c r="EK80" s="2">
        <f t="shared" si="91"/>
        <v>50.184942273933444</v>
      </c>
      <c r="EL80" s="2">
        <f t="shared" si="91"/>
        <v>54.064123584123166</v>
      </c>
      <c r="EM80" s="2">
        <f t="shared" si="91"/>
        <v>56.743831851245758</v>
      </c>
      <c r="EN80" s="2">
        <f t="shared" si="91"/>
        <v>58.517061970906418</v>
      </c>
      <c r="EO80" s="2">
        <f t="shared" si="91"/>
        <v>63.98088300288893</v>
      </c>
      <c r="EQ80" s="2">
        <f t="shared" si="92"/>
        <v>45.100559570171235</v>
      </c>
      <c r="ER80" s="2">
        <f t="shared" si="92"/>
        <v>51.029410683542018</v>
      </c>
      <c r="ES80" s="2">
        <f t="shared" si="92"/>
        <v>47.49346308394739</v>
      </c>
      <c r="ET80" s="2">
        <f t="shared" si="92"/>
        <v>43.340836261019142</v>
      </c>
      <c r="EU80" s="2">
        <f t="shared" si="92"/>
        <v>44.528423900692992</v>
      </c>
      <c r="EV80" s="2">
        <f t="shared" si="92"/>
        <v>47.24744782860347</v>
      </c>
      <c r="EW80" s="2">
        <f t="shared" si="92"/>
        <v>49.376390028846693</v>
      </c>
      <c r="EX80" s="2">
        <f t="shared" si="92"/>
        <v>47.536609895905023</v>
      </c>
      <c r="EY80" s="2">
        <f t="shared" si="92"/>
        <v>49.061629876785624</v>
      </c>
      <c r="EZ80" s="2">
        <f t="shared" si="92"/>
        <v>49.111093292764458</v>
      </c>
      <c r="FA80" s="2">
        <f t="shared" si="92"/>
        <v>50.61680282698552</v>
      </c>
      <c r="FB80" s="2">
        <f t="shared" si="92"/>
        <v>54.096951372304929</v>
      </c>
      <c r="FC80" s="2">
        <f t="shared" si="92"/>
        <v>55.311044604620484</v>
      </c>
      <c r="FD80" s="2">
        <f t="shared" si="92"/>
        <v>58.357070277326017</v>
      </c>
      <c r="FE80" s="2">
        <f t="shared" si="92"/>
        <v>65.527037636041953</v>
      </c>
      <c r="FG80" s="2">
        <f t="shared" si="93"/>
        <v>0.77178019566844169</v>
      </c>
      <c r="FH80" s="2">
        <f t="shared" si="93"/>
        <v>0.72529427870157293</v>
      </c>
      <c r="FI80" s="2">
        <f t="shared" si="93"/>
        <v>0.72171860310770863</v>
      </c>
      <c r="FJ80" s="2">
        <f t="shared" si="93"/>
        <v>0.73917318431043832</v>
      </c>
      <c r="FK80" s="2">
        <f t="shared" si="93"/>
        <v>0.73285097644817287</v>
      </c>
      <c r="FL80" s="2">
        <f t="shared" si="93"/>
        <v>0.71059023619296324</v>
      </c>
      <c r="FM80" s="2">
        <f t="shared" si="93"/>
        <v>0.70362653799547314</v>
      </c>
      <c r="FN80" s="2">
        <f t="shared" si="93"/>
        <v>0.69366049727963563</v>
      </c>
      <c r="FO80" s="2">
        <f t="shared" si="93"/>
        <v>0.66445803753740573</v>
      </c>
      <c r="FP80" s="2">
        <f t="shared" si="93"/>
        <v>0.67588514379477194</v>
      </c>
      <c r="FQ80" s="2">
        <f t="shared" si="93"/>
        <v>0.66992143750679045</v>
      </c>
      <c r="FR80" s="2">
        <f t="shared" si="93"/>
        <v>0.70354965975407946</v>
      </c>
      <c r="FS80" s="2">
        <f t="shared" si="93"/>
        <v>0.70907621531460141</v>
      </c>
      <c r="FT80" s="2">
        <f t="shared" si="93"/>
        <v>0.68487997513937127</v>
      </c>
      <c r="FU80" s="2">
        <f t="shared" si="93"/>
        <v>0.61771619468081806</v>
      </c>
      <c r="FW80" s="2">
        <f t="shared" si="82"/>
        <v>5.1050930957357238E-5</v>
      </c>
      <c r="FX80" s="2">
        <f t="shared" si="82"/>
        <v>5.0509839603620834E-5</v>
      </c>
      <c r="FY80" s="2">
        <f t="shared" si="82"/>
        <v>6.0045953994722302E-5</v>
      </c>
      <c r="FZ80" s="2">
        <f t="shared" si="82"/>
        <v>6.1507039827043104E-5</v>
      </c>
      <c r="GA80" s="2">
        <f t="shared" si="82"/>
        <v>6.0205240932545077E-5</v>
      </c>
      <c r="GB80" s="2">
        <f t="shared" si="82"/>
        <v>6.7701300016449355E-5</v>
      </c>
      <c r="GC80" s="2">
        <f t="shared" si="82"/>
        <v>7.7747063459533092E-5</v>
      </c>
      <c r="GD80" s="2">
        <f t="shared" si="82"/>
        <v>1.0256607037270546E-4</v>
      </c>
      <c r="GE80" s="2">
        <f t="shared" si="82"/>
        <v>7.3717321648877874E-5</v>
      </c>
      <c r="GF80" s="2">
        <f t="shared" si="82"/>
        <v>7.9362699938002025E-5</v>
      </c>
      <c r="GG80" s="2">
        <f t="shared" si="82"/>
        <v>7.0259985390645931E-5</v>
      </c>
      <c r="GH80" s="2">
        <f t="shared" si="82"/>
        <v>6.3230639226435553E-5</v>
      </c>
      <c r="GI80" s="2">
        <f t="shared" si="82"/>
        <v>5.5864329488360985E-5</v>
      </c>
      <c r="GJ80" s="2">
        <f t="shared" si="82"/>
        <v>4.7907941909937945E-5</v>
      </c>
      <c r="GK80" s="2">
        <f t="shared" si="82"/>
        <v>4.8631578623544358E-5</v>
      </c>
      <c r="GM80" s="86">
        <f t="shared" si="83"/>
        <v>0.23022408088811028</v>
      </c>
      <c r="GN80" s="86">
        <f t="shared" si="83"/>
        <v>0.19081311808442245</v>
      </c>
      <c r="GO80" s="86">
        <f t="shared" si="83"/>
        <v>0.19419198510022412</v>
      </c>
      <c r="GP80" s="86">
        <f t="shared" si="83"/>
        <v>0.20896299625170506</v>
      </c>
      <c r="GQ80" s="86">
        <f t="shared" si="83"/>
        <v>0.19123744404245116</v>
      </c>
      <c r="GR80" s="86">
        <f t="shared" si="83"/>
        <v>0.1825575567689994</v>
      </c>
      <c r="GS80" s="86">
        <f t="shared" si="83"/>
        <v>0.18100756178376809</v>
      </c>
      <c r="GT80" s="86">
        <f t="shared" si="83"/>
        <v>0.17135865592201058</v>
      </c>
      <c r="GU80" s="86">
        <f t="shared" si="83"/>
        <v>0.12516008814236748</v>
      </c>
      <c r="GV80" s="86">
        <f t="shared" si="83"/>
        <v>0.14550347704713362</v>
      </c>
      <c r="GW80" s="86">
        <f t="shared" si="83"/>
        <v>0.13457201161715576</v>
      </c>
      <c r="GX80" s="86">
        <f t="shared" si="83"/>
        <v>0.17445250069550688</v>
      </c>
      <c r="GY80" s="86">
        <f t="shared" si="83"/>
        <v>0.18012000379572726</v>
      </c>
      <c r="GZ80" s="86">
        <f t="shared" si="83"/>
        <v>0.16704933447164655</v>
      </c>
      <c r="HA80" s="86">
        <f t="shared" si="83"/>
        <v>9.8570321958217855E-2</v>
      </c>
      <c r="HC80" s="86">
        <f t="shared" si="73"/>
        <v>3.725268198167387E-6</v>
      </c>
      <c r="HD80" s="86">
        <f t="shared" si="73"/>
        <v>3.3928224096661275E-7</v>
      </c>
      <c r="HE80" s="86">
        <f t="shared" si="73"/>
        <v>7.1677147989463074E-7</v>
      </c>
      <c r="HF80" s="86">
        <f t="shared" si="73"/>
        <v>9.5403979937637586E-7</v>
      </c>
      <c r="HG80" s="86">
        <f t="shared" si="87"/>
        <v>7.0671309147641707E-7</v>
      </c>
      <c r="HH80" s="86">
        <f t="shared" si="87"/>
        <v>4.8327292821308834E-7</v>
      </c>
      <c r="HI80" s="86">
        <f t="shared" si="87"/>
        <v>7.3202569353769161E-7</v>
      </c>
      <c r="HJ80" s="86">
        <f t="shared" si="87"/>
        <v>3.2734794952065836E-8</v>
      </c>
      <c r="HK80" s="86">
        <f t="shared" si="87"/>
        <v>2.775540949887878E-7</v>
      </c>
      <c r="HL80" s="86">
        <f t="shared" si="87"/>
        <v>2.5610007254642929E-7</v>
      </c>
      <c r="HM80" s="86">
        <f t="shared" si="87"/>
        <v>2.5811783087390547E-8</v>
      </c>
      <c r="HN80" s="86">
        <f t="shared" si="87"/>
        <v>2.2902011250886145E-8</v>
      </c>
      <c r="HO80" s="86">
        <f t="shared" si="87"/>
        <v>2.7291118617189231E-8</v>
      </c>
      <c r="HP80" s="86">
        <f t="shared" si="87"/>
        <v>1.0767816557549368E-7</v>
      </c>
      <c r="HQ80" s="86">
        <f t="shared" si="87"/>
        <v>2.2562155590814117E-10</v>
      </c>
      <c r="HS80" s="86">
        <f t="shared" si="84"/>
        <v>5.7683992204358021E-43</v>
      </c>
      <c r="HT80" s="86">
        <f t="shared" si="84"/>
        <v>5.900766671340795E-52</v>
      </c>
      <c r="HU80" s="86">
        <f t="shared" si="84"/>
        <v>1.4508622585665791E-48</v>
      </c>
      <c r="HV80" s="86">
        <f t="shared" si="84"/>
        <v>1.7449212777071693E-47</v>
      </c>
      <c r="HW80" s="86">
        <f t="shared" si="84"/>
        <v>1.6625708579324325E-48</v>
      </c>
      <c r="HX80" s="86">
        <f t="shared" si="84"/>
        <v>1.6081933838646461E-51</v>
      </c>
      <c r="HY80" s="86">
        <f t="shared" si="84"/>
        <v>1.3267744010679598E-50</v>
      </c>
      <c r="HZ80" s="86">
        <f t="shared" si="84"/>
        <v>2.7349723164294352E-62</v>
      </c>
      <c r="IA80" s="86">
        <f t="shared" si="84"/>
        <v>5.4625017131677878E-52</v>
      </c>
      <c r="IB80" s="86">
        <f t="shared" si="84"/>
        <v>5.2874971677163159E-54</v>
      </c>
      <c r="IC80" s="86">
        <f t="shared" si="84"/>
        <v>7.4123182815766478E-64</v>
      </c>
      <c r="ID80" s="86">
        <f t="shared" si="84"/>
        <v>1.0949905712143696E-65</v>
      </c>
      <c r="IE80" s="86">
        <f t="shared" si="84"/>
        <v>5.7290331104534441E-63</v>
      </c>
      <c r="IF80" s="86">
        <f t="shared" si="84"/>
        <v>1.8486098996467601E-36</v>
      </c>
      <c r="IG80" s="86">
        <f t="shared" si="84"/>
        <v>7.5471133438520274E-26</v>
      </c>
      <c r="II80" s="86">
        <f t="shared" si="85"/>
        <v>4.2781900151968746E-123</v>
      </c>
      <c r="IJ80" s="86">
        <f t="shared" si="85"/>
        <v>3.844354315479053E-150</v>
      </c>
      <c r="IK80" s="86">
        <f t="shared" si="85"/>
        <v>1.0393409719731365E-141</v>
      </c>
      <c r="IL80" s="86">
        <f t="shared" si="85"/>
        <v>1.2005112289455145E-139</v>
      </c>
      <c r="IM80" s="86">
        <f t="shared" si="85"/>
        <v>2.1340477121422192E-142</v>
      </c>
      <c r="IN80" s="86">
        <f t="shared" si="85"/>
        <v>2.0882621735900933E-152</v>
      </c>
      <c r="IO80" s="86">
        <f t="shared" si="85"/>
        <v>4.3532656497305701E-147</v>
      </c>
      <c r="IP80" s="86">
        <f t="shared" si="85"/>
        <v>5.538133533366331E-184</v>
      </c>
      <c r="IQ80" s="86">
        <f t="shared" si="85"/>
        <v>2.2759652442396589E-151</v>
      </c>
      <c r="IR80" s="86">
        <f t="shared" si="85"/>
        <v>5.3182409833918971E-157</v>
      </c>
      <c r="IS80" s="86">
        <f t="shared" si="85"/>
        <v>7.0129404773786861E-188</v>
      </c>
      <c r="IT80" s="86">
        <f t="shared" si="85"/>
        <v>1.8134056977920295E-192</v>
      </c>
      <c r="IU80" s="86">
        <f t="shared" si="85"/>
        <v>3.3709889906946306E-183</v>
      </c>
      <c r="IV80" s="86">
        <f t="shared" si="85"/>
        <v>5.7049697239398408E-151</v>
      </c>
      <c r="IW80" s="86">
        <f t="shared" si="85"/>
        <v>1.3796680763126177E-146</v>
      </c>
      <c r="IY80" s="86">
        <f t="shared" si="86"/>
        <v>0.23022780615630845</v>
      </c>
      <c r="IZ80" s="86">
        <f t="shared" si="86"/>
        <v>0.19081345736666341</v>
      </c>
      <c r="JA80" s="86">
        <f t="shared" si="86"/>
        <v>0.19419270187170401</v>
      </c>
      <c r="JB80" s="86">
        <f t="shared" si="86"/>
        <v>0.20896395029150444</v>
      </c>
      <c r="JC80" s="86">
        <f t="shared" si="86"/>
        <v>0.19123815075554262</v>
      </c>
      <c r="JD80" s="86">
        <f t="shared" si="86"/>
        <v>0.18255804004192761</v>
      </c>
      <c r="JE80" s="86">
        <f t="shared" si="86"/>
        <v>0.18100829380946162</v>
      </c>
      <c r="JF80" s="86">
        <f t="shared" si="86"/>
        <v>0.17135868865680554</v>
      </c>
      <c r="JG80" s="86">
        <f t="shared" si="86"/>
        <v>0.12516036569646247</v>
      </c>
      <c r="JH80" s="86">
        <f t="shared" si="86"/>
        <v>0.14550373314720616</v>
      </c>
      <c r="JI80" s="86">
        <f t="shared" si="86"/>
        <v>0.13457203742893886</v>
      </c>
      <c r="JJ80" s="86">
        <f t="shared" si="86"/>
        <v>0.17445252359751814</v>
      </c>
      <c r="JK80" s="86">
        <f t="shared" si="86"/>
        <v>0.18012003108684588</v>
      </c>
      <c r="JL80" s="86">
        <f t="shared" si="86"/>
        <v>0.16704944214981213</v>
      </c>
      <c r="JM80" s="86">
        <f t="shared" si="86"/>
        <v>9.8570322183839404E-2</v>
      </c>
    </row>
    <row r="81" spans="2:273" x14ac:dyDescent="0.25">
      <c r="B81" s="2">
        <v>54</v>
      </c>
      <c r="C81" s="37">
        <v>154.01499999999999</v>
      </c>
      <c r="D81" s="37">
        <v>166.79400000000001</v>
      </c>
      <c r="E81" s="37">
        <v>168.79</v>
      </c>
      <c r="F81" s="37">
        <v>166.726</v>
      </c>
      <c r="G81" s="37">
        <v>162.90199999999999</v>
      </c>
      <c r="H81" s="37">
        <v>162.661</v>
      </c>
      <c r="I81" s="37">
        <v>168.08199999999999</v>
      </c>
      <c r="J81" s="37">
        <v>166.14500000000001</v>
      </c>
      <c r="K81" s="37">
        <v>139.25800000000001</v>
      </c>
      <c r="L81" s="37">
        <v>149.93700000000001</v>
      </c>
      <c r="M81" s="37">
        <v>143.54</v>
      </c>
      <c r="N81" s="37">
        <v>160.238</v>
      </c>
      <c r="O81" s="37">
        <v>161.226</v>
      </c>
      <c r="P81" s="37">
        <v>146.892</v>
      </c>
      <c r="Q81" s="37">
        <v>118.185</v>
      </c>
      <c r="S81" s="4">
        <f t="shared" si="88"/>
        <v>155.33037820183958</v>
      </c>
      <c r="T81" s="4">
        <f t="shared" si="88"/>
        <v>161.62289681368529</v>
      </c>
      <c r="U81" s="4">
        <f t="shared" si="88"/>
        <v>162.25276742926528</v>
      </c>
      <c r="V81" s="4">
        <f t="shared" si="88"/>
        <v>160.20300192879853</v>
      </c>
      <c r="W81" s="4">
        <f t="shared" si="88"/>
        <v>156.35074683047441</v>
      </c>
      <c r="X81" s="4">
        <f t="shared" si="88"/>
        <v>155.3525444675214</v>
      </c>
      <c r="Y81" s="4">
        <f t="shared" si="88"/>
        <v>159.7788815332062</v>
      </c>
      <c r="Z81" s="4">
        <f t="shared" si="88"/>
        <v>157.24421262570712</v>
      </c>
      <c r="AA81" s="4">
        <f t="shared" si="88"/>
        <v>136.14061120035285</v>
      </c>
      <c r="AB81" s="4">
        <f t="shared" si="88"/>
        <v>144.75541492290412</v>
      </c>
      <c r="AC81" s="4">
        <f t="shared" si="88"/>
        <v>140.25373502044135</v>
      </c>
      <c r="AD81" s="4">
        <f t="shared" si="88"/>
        <v>155.99547445801892</v>
      </c>
      <c r="AE81" s="4">
        <f t="shared" si="88"/>
        <v>158.11035841744908</v>
      </c>
      <c r="AF81" s="4">
        <f t="shared" si="88"/>
        <v>143.89128994518262</v>
      </c>
      <c r="AG81" s="4">
        <f t="shared" si="88"/>
        <v>116.66467392394925</v>
      </c>
      <c r="AI81" s="4">
        <f t="shared" si="89"/>
        <v>-1.315378201839593</v>
      </c>
      <c r="AJ81" s="4">
        <f t="shared" si="89"/>
        <v>5.1711031863147241</v>
      </c>
      <c r="AK81" s="4">
        <f t="shared" si="89"/>
        <v>6.5372325707347159</v>
      </c>
      <c r="AL81" s="4">
        <f t="shared" si="89"/>
        <v>6.5229980712014708</v>
      </c>
      <c r="AM81" s="4">
        <f t="shared" si="89"/>
        <v>6.5512531695255802</v>
      </c>
      <c r="AN81" s="4">
        <f t="shared" si="89"/>
        <v>7.3084555324786038</v>
      </c>
      <c r="AO81" s="4">
        <f t="shared" si="89"/>
        <v>8.3031184667937907</v>
      </c>
      <c r="AP81" s="4">
        <f t="shared" si="89"/>
        <v>8.9007873742928894</v>
      </c>
      <c r="AQ81" s="4">
        <f t="shared" si="89"/>
        <v>3.1173887996471592</v>
      </c>
      <c r="AR81" s="4">
        <f t="shared" si="89"/>
        <v>5.1815850770958889</v>
      </c>
      <c r="AS81" s="4">
        <f t="shared" si="89"/>
        <v>3.2862649795586378</v>
      </c>
      <c r="AT81" s="4">
        <f t="shared" si="89"/>
        <v>4.242525541981081</v>
      </c>
      <c r="AU81" s="4">
        <f t="shared" si="89"/>
        <v>3.1156415825509214</v>
      </c>
      <c r="AV81" s="4">
        <f t="shared" si="89"/>
        <v>3.0007100548173753</v>
      </c>
      <c r="AW81" s="4">
        <f t="shared" si="89"/>
        <v>1.5203260760507504</v>
      </c>
      <c r="AY81" s="2">
        <f t="shared" si="80"/>
        <v>50.734833271423923</v>
      </c>
      <c r="AZ81" s="2">
        <f t="shared" si="80"/>
        <v>57.33490802180313</v>
      </c>
      <c r="BA81" s="2">
        <f t="shared" si="80"/>
        <v>52.411050164682251</v>
      </c>
      <c r="BB81" s="2">
        <f t="shared" si="80"/>
        <v>49.10000486787515</v>
      </c>
      <c r="BC81" s="2">
        <f t="shared" si="80"/>
        <v>50.327657293804144</v>
      </c>
      <c r="BD81" s="2">
        <f t="shared" si="80"/>
        <v>53.851260091194781</v>
      </c>
      <c r="BE81" s="2">
        <f t="shared" si="80"/>
        <v>53.347425611361182</v>
      </c>
      <c r="BF81" s="2">
        <f t="shared" si="80"/>
        <v>51.378460409353501</v>
      </c>
      <c r="BG81" s="2">
        <f t="shared" si="80"/>
        <v>53.882796258138264</v>
      </c>
      <c r="BH81" s="2">
        <f t="shared" si="80"/>
        <v>53.459799658603146</v>
      </c>
      <c r="BI81" s="2">
        <f t="shared" si="80"/>
        <v>55.404463780634636</v>
      </c>
      <c r="BJ81" s="2">
        <f t="shared" si="80"/>
        <v>59.26516084309857</v>
      </c>
      <c r="BK81" s="2">
        <f t="shared" si="80"/>
        <v>60.626076483295435</v>
      </c>
      <c r="BL81" s="2">
        <f t="shared" si="80"/>
        <v>62.55680684020944</v>
      </c>
      <c r="BM81" s="2">
        <f t="shared" si="80"/>
        <v>66.59130512736283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72.471610975609764</v>
      </c>
      <c r="DL81" s="2">
        <f t="shared" si="90"/>
        <v>77.730595548712969</v>
      </c>
      <c r="DM81" s="2">
        <f t="shared" si="90"/>
        <v>70.104107973421918</v>
      </c>
      <c r="DN81" s="2">
        <f t="shared" si="90"/>
        <v>65.525935796666928</v>
      </c>
      <c r="DO81" s="2">
        <f t="shared" si="90"/>
        <v>65.529858007184728</v>
      </c>
      <c r="DP81" s="2">
        <f t="shared" si="90"/>
        <v>66.400089700996674</v>
      </c>
      <c r="DQ81" s="2">
        <f t="shared" si="90"/>
        <v>65.793942565186754</v>
      </c>
      <c r="DR81" s="2">
        <f t="shared" si="90"/>
        <v>65.172778786159967</v>
      </c>
      <c r="DS81" s="2">
        <f t="shared" si="90"/>
        <v>64.843837236312552</v>
      </c>
      <c r="DT81" s="2">
        <f t="shared" si="90"/>
        <v>65.520585365853663</v>
      </c>
      <c r="DU81" s="2">
        <f t="shared" si="90"/>
        <v>67.360334494773525</v>
      </c>
      <c r="DV81" s="2">
        <f t="shared" si="90"/>
        <v>73.235119601328933</v>
      </c>
      <c r="DW81" s="2">
        <f t="shared" si="90"/>
        <v>71.48664950166112</v>
      </c>
      <c r="DX81" s="2">
        <f t="shared" si="90"/>
        <v>72.500698606271797</v>
      </c>
      <c r="DY81" s="2">
        <f t="shared" si="90"/>
        <v>71.470271056149713</v>
      </c>
      <c r="EA81" s="2">
        <f t="shared" si="91"/>
        <v>44.872695161805161</v>
      </c>
      <c r="EB81" s="2">
        <f t="shared" si="91"/>
        <v>50.289682529484637</v>
      </c>
      <c r="EC81" s="2">
        <f t="shared" si="91"/>
        <v>46.189097563596306</v>
      </c>
      <c r="ED81" s="2">
        <f t="shared" si="91"/>
        <v>43.813946325006022</v>
      </c>
      <c r="EE81" s="2">
        <f t="shared" si="91"/>
        <v>45.273625175607627</v>
      </c>
      <c r="EF81" s="2">
        <f t="shared" si="91"/>
        <v>49.190276828857186</v>
      </c>
      <c r="EG81" s="2">
        <f t="shared" si="91"/>
        <v>48.566057537141795</v>
      </c>
      <c r="EH81" s="2">
        <f t="shared" si="91"/>
        <v>45.822285073704705</v>
      </c>
      <c r="EI81" s="2">
        <f t="shared" si="91"/>
        <v>48.83464866040903</v>
      </c>
      <c r="EJ81" s="2">
        <f t="shared" si="91"/>
        <v>48.184955678670363</v>
      </c>
      <c r="EK81" s="2">
        <f t="shared" si="91"/>
        <v>50.031938313941609</v>
      </c>
      <c r="EL81" s="2">
        <f t="shared" si="91"/>
        <v>53.896665635050468</v>
      </c>
      <c r="EM81" s="2">
        <f t="shared" si="91"/>
        <v>56.562331948652933</v>
      </c>
      <c r="EN81" s="2">
        <f t="shared" si="91"/>
        <v>58.384111264879976</v>
      </c>
      <c r="EO81" s="2">
        <f t="shared" si="91"/>
        <v>63.837427609917306</v>
      </c>
      <c r="EQ81" s="2">
        <f t="shared" si="92"/>
        <v>45.097462957069212</v>
      </c>
      <c r="ER81" s="2">
        <f t="shared" si="92"/>
        <v>50.963542900336691</v>
      </c>
      <c r="ES81" s="2">
        <f t="shared" si="92"/>
        <v>47.400846301940007</v>
      </c>
      <c r="ET81" s="2">
        <f t="shared" si="92"/>
        <v>43.259625693399272</v>
      </c>
      <c r="EU81" s="2">
        <f t="shared" si="92"/>
        <v>44.428870806193174</v>
      </c>
      <c r="EV81" s="2">
        <f t="shared" si="92"/>
        <v>47.121685268554117</v>
      </c>
      <c r="EW81" s="2">
        <f t="shared" si="92"/>
        <v>49.241584752081877</v>
      </c>
      <c r="EX81" s="2">
        <f t="shared" si="92"/>
        <v>47.416356071983657</v>
      </c>
      <c r="EY81" s="2">
        <f t="shared" si="92"/>
        <v>48.929357901394894</v>
      </c>
      <c r="EZ81" s="2">
        <f t="shared" si="92"/>
        <v>48.959873651801047</v>
      </c>
      <c r="FA81" s="2">
        <f t="shared" si="92"/>
        <v>50.456149926188353</v>
      </c>
      <c r="FB81" s="2">
        <f t="shared" si="92"/>
        <v>53.928865462574393</v>
      </c>
      <c r="FC81" s="2">
        <f t="shared" si="92"/>
        <v>55.155844763377353</v>
      </c>
      <c r="FD81" s="2">
        <f t="shared" si="92"/>
        <v>58.226789000878163</v>
      </c>
      <c r="FE81" s="2">
        <f t="shared" si="92"/>
        <v>65.351753332983449</v>
      </c>
      <c r="FG81" s="2">
        <f t="shared" si="93"/>
        <v>0.78759580385059302</v>
      </c>
      <c r="FH81" s="2">
        <f t="shared" si="93"/>
        <v>0.74325970250346063</v>
      </c>
      <c r="FI81" s="2">
        <f t="shared" si="93"/>
        <v>0.73983399068183053</v>
      </c>
      <c r="FJ81" s="2">
        <f t="shared" si="93"/>
        <v>0.75653562592430501</v>
      </c>
      <c r="FK81" s="2">
        <f t="shared" si="93"/>
        <v>0.75049221021077106</v>
      </c>
      <c r="FL81" s="2">
        <f t="shared" si="93"/>
        <v>0.72915819284495031</v>
      </c>
      <c r="FM81" s="2">
        <f t="shared" si="93"/>
        <v>0.72246677525703262</v>
      </c>
      <c r="FN81" s="2">
        <f t="shared" si="93"/>
        <v>0.71287574630227679</v>
      </c>
      <c r="FO81" s="2">
        <f t="shared" si="93"/>
        <v>0.6846723418520132</v>
      </c>
      <c r="FP81" s="2">
        <f t="shared" si="93"/>
        <v>0.69572627919033625</v>
      </c>
      <c r="FQ81" s="2">
        <f t="shared" si="93"/>
        <v>0.68996018268480608</v>
      </c>
      <c r="FR81" s="2">
        <f t="shared" si="93"/>
        <v>0.72239285596582525</v>
      </c>
      <c r="FS81" s="2">
        <f t="shared" si="93"/>
        <v>0.7277040861173496</v>
      </c>
      <c r="FT81" s="2">
        <f t="shared" si="93"/>
        <v>0.70441129017088988</v>
      </c>
      <c r="FU81" s="2">
        <f t="shared" si="93"/>
        <v>0.63921744391494628</v>
      </c>
      <c r="FW81" s="2">
        <f t="shared" si="82"/>
        <v>5.5975956989075521E-5</v>
      </c>
      <c r="FX81" s="2">
        <f t="shared" si="82"/>
        <v>5.5382667930879665E-5</v>
      </c>
      <c r="FY81" s="2">
        <f t="shared" si="82"/>
        <v>6.5838697910001399E-5</v>
      </c>
      <c r="FZ81" s="2">
        <f t="shared" si="82"/>
        <v>6.7440727880432283E-5</v>
      </c>
      <c r="GA81" s="2">
        <f t="shared" si="82"/>
        <v>6.6013350537995474E-5</v>
      </c>
      <c r="GB81" s="2">
        <f t="shared" si="82"/>
        <v>7.4232514454122101E-5</v>
      </c>
      <c r="GC81" s="2">
        <f t="shared" si="82"/>
        <v>8.5247320466216124E-5</v>
      </c>
      <c r="GD81" s="2">
        <f t="shared" si="82"/>
        <v>1.1246034698882732E-4</v>
      </c>
      <c r="GE81" s="2">
        <f t="shared" si="82"/>
        <v>8.0828861001977037E-5</v>
      </c>
      <c r="GF81" s="2">
        <f t="shared" si="82"/>
        <v>8.7018803786095624E-5</v>
      </c>
      <c r="GG81" s="2">
        <f t="shared" si="82"/>
        <v>7.7038019835600166E-5</v>
      </c>
      <c r="GH81" s="2">
        <f t="shared" si="82"/>
        <v>6.9330594297149566E-5</v>
      </c>
      <c r="GI81" s="2">
        <f t="shared" si="82"/>
        <v>6.125368908776709E-5</v>
      </c>
      <c r="GJ81" s="2">
        <f t="shared" si="82"/>
        <v>5.2529770929967506E-5</v>
      </c>
      <c r="GK81" s="2">
        <f t="shared" si="82"/>
        <v>5.3323215418239247E-5</v>
      </c>
      <c r="GM81" s="86">
        <f t="shared" si="83"/>
        <v>0.27068188862665921</v>
      </c>
      <c r="GN81" s="86">
        <f t="shared" si="83"/>
        <v>0.23204050453551825</v>
      </c>
      <c r="GO81" s="86">
        <f t="shared" si="83"/>
        <v>0.23714955953184394</v>
      </c>
      <c r="GP81" s="86">
        <f t="shared" si="83"/>
        <v>0.25160129182367741</v>
      </c>
      <c r="GQ81" s="86">
        <f t="shared" si="83"/>
        <v>0.23090210579547138</v>
      </c>
      <c r="GR81" s="86">
        <f t="shared" si="83"/>
        <v>0.22503202288449875</v>
      </c>
      <c r="GS81" s="86">
        <f t="shared" si="83"/>
        <v>0.22479111565918794</v>
      </c>
      <c r="GT81" s="86">
        <f t="shared" si="83"/>
        <v>0.21484089813341173</v>
      </c>
      <c r="GU81" s="86">
        <f t="shared" si="83"/>
        <v>0.16056410410897912</v>
      </c>
      <c r="GV81" s="86">
        <f t="shared" si="83"/>
        <v>0.18526613772928516</v>
      </c>
      <c r="GW81" s="86">
        <f t="shared" si="83"/>
        <v>0.17202903405553563</v>
      </c>
      <c r="GX81" s="86">
        <f t="shared" si="83"/>
        <v>0.21633309591578015</v>
      </c>
      <c r="GY81" s="86">
        <f t="shared" si="83"/>
        <v>0.22227440347789013</v>
      </c>
      <c r="GZ81" s="86">
        <f t="shared" si="83"/>
        <v>0.21163863340015121</v>
      </c>
      <c r="HA81" s="86">
        <f t="shared" si="83"/>
        <v>0.13647948478800051</v>
      </c>
      <c r="HC81" s="86">
        <f t="shared" si="73"/>
        <v>6.8172161972277281E-6</v>
      </c>
      <c r="HD81" s="86">
        <f t="shared" si="73"/>
        <v>7.0466063503107005E-7</v>
      </c>
      <c r="HE81" s="86">
        <f t="shared" si="73"/>
        <v>1.4481785995676194E-6</v>
      </c>
      <c r="HF81" s="86">
        <f t="shared" si="73"/>
        <v>1.9067179442516232E-6</v>
      </c>
      <c r="HG81" s="86">
        <f t="shared" si="87"/>
        <v>1.4310926909056742E-6</v>
      </c>
      <c r="HH81" s="86">
        <f t="shared" si="87"/>
        <v>1.0221317791509894E-6</v>
      </c>
      <c r="HI81" s="86">
        <f t="shared" si="87"/>
        <v>1.5270191889337178E-6</v>
      </c>
      <c r="HJ81" s="86">
        <f t="shared" si="87"/>
        <v>8.3756425984699285E-8</v>
      </c>
      <c r="HK81" s="86">
        <f t="shared" si="87"/>
        <v>5.9825146948053374E-7</v>
      </c>
      <c r="HL81" s="86">
        <f t="shared" si="87"/>
        <v>5.6449815421442664E-7</v>
      </c>
      <c r="HM81" s="86">
        <f t="shared" si="87"/>
        <v>6.4695991858321851E-8</v>
      </c>
      <c r="HN81" s="86">
        <f t="shared" si="87"/>
        <v>5.7656256485917946E-8</v>
      </c>
      <c r="HO81" s="86">
        <f t="shared" si="87"/>
        <v>6.6121864722584244E-8</v>
      </c>
      <c r="HP81" s="86">
        <f t="shared" si="87"/>
        <v>2.462780792943858E-7</v>
      </c>
      <c r="HQ81" s="86">
        <f t="shared" si="87"/>
        <v>7.364491003103624E-10</v>
      </c>
      <c r="HS81" s="86">
        <f t="shared" si="84"/>
        <v>6.6012037727234716E-42</v>
      </c>
      <c r="HT81" s="86">
        <f t="shared" si="84"/>
        <v>1.1497060209622035E-50</v>
      </c>
      <c r="HU81" s="86">
        <f t="shared" si="84"/>
        <v>2.4700862554357111E-47</v>
      </c>
      <c r="HV81" s="86">
        <f t="shared" si="84"/>
        <v>2.8354751970131553E-46</v>
      </c>
      <c r="HW81" s="86">
        <f t="shared" si="84"/>
        <v>2.8472630404283543E-47</v>
      </c>
      <c r="HX81" s="86">
        <f t="shared" si="84"/>
        <v>3.4621924354743894E-50</v>
      </c>
      <c r="HY81" s="86">
        <f t="shared" si="84"/>
        <v>2.7474381761869142E-49</v>
      </c>
      <c r="HZ81" s="86">
        <f t="shared" si="84"/>
        <v>1.3356338502918245E-60</v>
      </c>
      <c r="IA81" s="86">
        <f t="shared" si="84"/>
        <v>1.2131874676622551E-50</v>
      </c>
      <c r="IB81" s="86">
        <f t="shared" si="84"/>
        <v>1.3577743719905943E-52</v>
      </c>
      <c r="IC81" s="86">
        <f t="shared" si="84"/>
        <v>3.3931774580554979E-62</v>
      </c>
      <c r="ID81" s="86">
        <f t="shared" si="84"/>
        <v>5.3266144815258729E-64</v>
      </c>
      <c r="IE81" s="86">
        <f t="shared" si="84"/>
        <v>2.2293134253355804E-61</v>
      </c>
      <c r="IF81" s="86">
        <f t="shared" si="84"/>
        <v>1.4247808623863941E-35</v>
      </c>
      <c r="IG81" s="86">
        <f t="shared" si="84"/>
        <v>3.0432173775914732E-25</v>
      </c>
      <c r="II81" s="86">
        <f t="shared" si="85"/>
        <v>7.5555317457474827E-121</v>
      </c>
      <c r="IJ81" s="86">
        <f t="shared" si="85"/>
        <v>2.1372567543999935E-147</v>
      </c>
      <c r="IK81" s="86">
        <f t="shared" si="85"/>
        <v>4.4833864571666384E-139</v>
      </c>
      <c r="IL81" s="86">
        <f t="shared" si="85"/>
        <v>4.8059443544112583E-137</v>
      </c>
      <c r="IM81" s="86">
        <f t="shared" si="85"/>
        <v>9.4998904076220494E-140</v>
      </c>
      <c r="IN81" s="86">
        <f t="shared" si="85"/>
        <v>1.5537101412158006E-149</v>
      </c>
      <c r="IO81" s="86">
        <f t="shared" si="85"/>
        <v>2.8137827424563057E-144</v>
      </c>
      <c r="IP81" s="86">
        <f t="shared" si="85"/>
        <v>2.3629777433521208E-180</v>
      </c>
      <c r="IQ81" s="86">
        <f t="shared" si="85"/>
        <v>1.7153904685316964E-148</v>
      </c>
      <c r="IR81" s="86">
        <f t="shared" si="85"/>
        <v>5.4265630632073244E-154</v>
      </c>
      <c r="IS81" s="86">
        <f t="shared" si="85"/>
        <v>2.5568237433190666E-184</v>
      </c>
      <c r="IT81" s="86">
        <f t="shared" si="85"/>
        <v>7.3880252444936812E-189</v>
      </c>
      <c r="IU81" s="86">
        <f t="shared" si="85"/>
        <v>8.2984939787309451E-180</v>
      </c>
      <c r="IV81" s="86">
        <f t="shared" si="85"/>
        <v>3.1769443100720255E-148</v>
      </c>
      <c r="IW81" s="86">
        <f t="shared" si="85"/>
        <v>6.4394069056563068E-144</v>
      </c>
      <c r="IY81" s="86">
        <f t="shared" si="86"/>
        <v>0.27068870584285643</v>
      </c>
      <c r="IZ81" s="86">
        <f t="shared" si="86"/>
        <v>0.23204120919615329</v>
      </c>
      <c r="JA81" s="86">
        <f t="shared" si="86"/>
        <v>0.23715100771044351</v>
      </c>
      <c r="JB81" s="86">
        <f t="shared" si="86"/>
        <v>0.25160319854162166</v>
      </c>
      <c r="JC81" s="86">
        <f t="shared" si="86"/>
        <v>0.23090353688816229</v>
      </c>
      <c r="JD81" s="86">
        <f t="shared" si="86"/>
        <v>0.22503304501627791</v>
      </c>
      <c r="JE81" s="86">
        <f t="shared" si="86"/>
        <v>0.22479264267837687</v>
      </c>
      <c r="JF81" s="86">
        <f t="shared" si="86"/>
        <v>0.21484098188983772</v>
      </c>
      <c r="JG81" s="86">
        <f t="shared" si="86"/>
        <v>0.16056470236044859</v>
      </c>
      <c r="JH81" s="86">
        <f t="shared" si="86"/>
        <v>0.18526670222743938</v>
      </c>
      <c r="JI81" s="86">
        <f t="shared" si="86"/>
        <v>0.1720290987515275</v>
      </c>
      <c r="JJ81" s="86">
        <f t="shared" si="86"/>
        <v>0.21633315357203664</v>
      </c>
      <c r="JK81" s="86">
        <f t="shared" si="86"/>
        <v>0.22227446959975486</v>
      </c>
      <c r="JL81" s="86">
        <f t="shared" si="86"/>
        <v>0.2116388796782305</v>
      </c>
      <c r="JM81" s="86">
        <f t="shared" si="86"/>
        <v>0.13647948552444961</v>
      </c>
    </row>
    <row r="82" spans="2:273" x14ac:dyDescent="0.25">
      <c r="B82" s="2">
        <v>55</v>
      </c>
      <c r="C82" s="37">
        <v>167.94</v>
      </c>
      <c r="D82" s="37">
        <v>184.73</v>
      </c>
      <c r="E82" s="37">
        <v>188.01599999999999</v>
      </c>
      <c r="F82" s="37">
        <v>182.67699999999999</v>
      </c>
      <c r="G82" s="37">
        <v>179.01599999999999</v>
      </c>
      <c r="H82" s="37">
        <v>180.565</v>
      </c>
      <c r="I82" s="37">
        <v>186.328</v>
      </c>
      <c r="J82" s="37">
        <v>183.19399999999999</v>
      </c>
      <c r="K82" s="37">
        <v>159.774</v>
      </c>
      <c r="L82" s="37">
        <v>169.58699999999999</v>
      </c>
      <c r="M82" s="37">
        <v>164.03200000000001</v>
      </c>
      <c r="N82" s="37">
        <v>178.87299999999999</v>
      </c>
      <c r="O82" s="37">
        <v>179.53200000000001</v>
      </c>
      <c r="P82" s="37">
        <v>163.24600000000001</v>
      </c>
      <c r="Q82" s="37">
        <v>131.785</v>
      </c>
      <c r="S82" s="4">
        <f t="shared" si="88"/>
        <v>166.3689633719446</v>
      </c>
      <c r="T82" s="4">
        <f t="shared" si="88"/>
        <v>175.51915121031826</v>
      </c>
      <c r="U82" s="4">
        <f t="shared" si="88"/>
        <v>177.17853409031432</v>
      </c>
      <c r="V82" s="4">
        <f t="shared" si="88"/>
        <v>174.0003871232488</v>
      </c>
      <c r="W82" s="4">
        <f t="shared" si="88"/>
        <v>170.02551519311356</v>
      </c>
      <c r="X82" s="4">
        <f t="shared" si="88"/>
        <v>169.9948128525686</v>
      </c>
      <c r="Y82" s="4">
        <f t="shared" si="88"/>
        <v>175.68883163293549</v>
      </c>
      <c r="Z82" s="4">
        <f t="shared" si="88"/>
        <v>173.95000468169189</v>
      </c>
      <c r="AA82" s="4">
        <f t="shared" si="88"/>
        <v>151.47035464830256</v>
      </c>
      <c r="AB82" s="4">
        <f t="shared" si="88"/>
        <v>160.74965576282295</v>
      </c>
      <c r="AC82" s="4">
        <f t="shared" si="88"/>
        <v>155.59792934602291</v>
      </c>
      <c r="AD82" s="4">
        <f t="shared" si="88"/>
        <v>170.4668914422428</v>
      </c>
      <c r="AE82" s="4">
        <f t="shared" si="88"/>
        <v>172.31029071502005</v>
      </c>
      <c r="AF82" s="4">
        <f t="shared" si="88"/>
        <v>157.40802598484817</v>
      </c>
      <c r="AG82" s="4">
        <f t="shared" si="88"/>
        <v>129.38402667902005</v>
      </c>
      <c r="AI82" s="4">
        <f t="shared" si="89"/>
        <v>1.5710366280553956</v>
      </c>
      <c r="AJ82" s="4">
        <f t="shared" si="89"/>
        <v>9.2108487896817337</v>
      </c>
      <c r="AK82" s="4">
        <f t="shared" si="89"/>
        <v>10.837465909685676</v>
      </c>
      <c r="AL82" s="4">
        <f t="shared" si="89"/>
        <v>8.676612876751193</v>
      </c>
      <c r="AM82" s="4">
        <f t="shared" si="89"/>
        <v>8.9904848068864283</v>
      </c>
      <c r="AN82" s="4">
        <f t="shared" si="89"/>
        <v>10.570187147431398</v>
      </c>
      <c r="AO82" s="4">
        <f t="shared" si="89"/>
        <v>10.639168367064514</v>
      </c>
      <c r="AP82" s="4">
        <f t="shared" si="89"/>
        <v>9.2439953183080945</v>
      </c>
      <c r="AQ82" s="4">
        <f t="shared" si="89"/>
        <v>8.3036453516974404</v>
      </c>
      <c r="AR82" s="4">
        <f t="shared" si="89"/>
        <v>8.8373442371770352</v>
      </c>
      <c r="AS82" s="4">
        <f t="shared" si="89"/>
        <v>8.434070653977102</v>
      </c>
      <c r="AT82" s="4">
        <f t="shared" si="89"/>
        <v>8.406108557757193</v>
      </c>
      <c r="AU82" s="4">
        <f t="shared" si="89"/>
        <v>7.2217092849799656</v>
      </c>
      <c r="AV82" s="4">
        <f t="shared" si="89"/>
        <v>5.8379740151518433</v>
      </c>
      <c r="AW82" s="4">
        <f t="shared" si="89"/>
        <v>2.4009733209799435</v>
      </c>
      <c r="AY82" s="2">
        <f t="shared" si="80"/>
        <v>50.37260670612411</v>
      </c>
      <c r="AZ82" s="2">
        <f t="shared" si="80"/>
        <v>56.908611803515889</v>
      </c>
      <c r="BA82" s="2">
        <f t="shared" si="80"/>
        <v>52.023836552520521</v>
      </c>
      <c r="BB82" s="2">
        <f t="shared" si="80"/>
        <v>48.731388092382538</v>
      </c>
      <c r="BC82" s="2">
        <f t="shared" si="80"/>
        <v>49.944089718567113</v>
      </c>
      <c r="BD82" s="2">
        <f t="shared" si="80"/>
        <v>53.472694109319114</v>
      </c>
      <c r="BE82" s="2">
        <f t="shared" si="80"/>
        <v>52.977915573452336</v>
      </c>
      <c r="BF82" s="2">
        <f t="shared" si="80"/>
        <v>51.013136336411733</v>
      </c>
      <c r="BG82" s="2">
        <f t="shared" si="80"/>
        <v>53.547385536746525</v>
      </c>
      <c r="BH82" s="2">
        <f t="shared" si="80"/>
        <v>53.098056291059436</v>
      </c>
      <c r="BI82" s="2">
        <f t="shared" si="80"/>
        <v>55.042681700439189</v>
      </c>
      <c r="BJ82" s="2">
        <f t="shared" si="80"/>
        <v>58.861163880497564</v>
      </c>
      <c r="BK82" s="2">
        <f t="shared" si="80"/>
        <v>60.274714144827044</v>
      </c>
      <c r="BL82" s="2">
        <f t="shared" si="80"/>
        <v>62.255809043247439</v>
      </c>
      <c r="BM82" s="2">
        <f t="shared" si="80"/>
        <v>66.415626823610069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72.731193902439031</v>
      </c>
      <c r="DL82" s="2">
        <f t="shared" si="90"/>
        <v>78.092381627636883</v>
      </c>
      <c r="DM82" s="2">
        <f t="shared" si="90"/>
        <v>70.43972999093927</v>
      </c>
      <c r="DN82" s="2">
        <f t="shared" si="90"/>
        <v>65.795090241201407</v>
      </c>
      <c r="DO82" s="2">
        <f t="shared" si="90"/>
        <v>65.723939767171757</v>
      </c>
      <c r="DP82" s="2">
        <f t="shared" si="90"/>
        <v>66.592974025974016</v>
      </c>
      <c r="DQ82" s="2">
        <f t="shared" si="90"/>
        <v>65.92084918957012</v>
      </c>
      <c r="DR82" s="2">
        <f t="shared" si="90"/>
        <v>65.393390811117428</v>
      </c>
      <c r="DS82" s="2">
        <f t="shared" si="90"/>
        <v>65.078278853685546</v>
      </c>
      <c r="DT82" s="2">
        <f t="shared" si="90"/>
        <v>65.759487804878049</v>
      </c>
      <c r="DU82" s="2">
        <f t="shared" si="90"/>
        <v>67.642589547038327</v>
      </c>
      <c r="DV82" s="2">
        <f t="shared" si="90"/>
        <v>73.504009060706764</v>
      </c>
      <c r="DW82" s="2">
        <f t="shared" si="90"/>
        <v>71.685363334340067</v>
      </c>
      <c r="DX82" s="2">
        <f t="shared" si="90"/>
        <v>72.719964982578418</v>
      </c>
      <c r="DY82" s="2">
        <f t="shared" si="90"/>
        <v>71.702697860962544</v>
      </c>
      <c r="EA82" s="2">
        <f t="shared" si="91"/>
        <v>44.87333229719254</v>
      </c>
      <c r="EB82" s="2">
        <f t="shared" si="91"/>
        <v>50.235012218347009</v>
      </c>
      <c r="EC82" s="2">
        <f t="shared" si="91"/>
        <v>46.117510529991669</v>
      </c>
      <c r="ED82" s="2">
        <f t="shared" si="91"/>
        <v>43.723267491364766</v>
      </c>
      <c r="EE82" s="2">
        <f t="shared" si="91"/>
        <v>45.159621402374583</v>
      </c>
      <c r="EF82" s="2">
        <f t="shared" si="91"/>
        <v>49.028270929317912</v>
      </c>
      <c r="EG82" s="2">
        <f t="shared" si="91"/>
        <v>48.443327450736625</v>
      </c>
      <c r="EH82" s="2">
        <f t="shared" si="91"/>
        <v>45.730577869232839</v>
      </c>
      <c r="EI82" s="2">
        <f t="shared" si="91"/>
        <v>48.704064188475172</v>
      </c>
      <c r="EJ82" s="2">
        <f t="shared" si="91"/>
        <v>48.04775159363215</v>
      </c>
      <c r="EK82" s="2">
        <f t="shared" si="91"/>
        <v>49.878934353949774</v>
      </c>
      <c r="EL82" s="2">
        <f t="shared" si="91"/>
        <v>53.729207685977777</v>
      </c>
      <c r="EM82" s="2">
        <f t="shared" si="91"/>
        <v>56.3808320460601</v>
      </c>
      <c r="EN82" s="2">
        <f t="shared" si="91"/>
        <v>58.251160558853528</v>
      </c>
      <c r="EO82" s="2">
        <f t="shared" si="91"/>
        <v>63.693972216945681</v>
      </c>
      <c r="EQ82" s="2">
        <f t="shared" si="92"/>
        <v>45.094366343967188</v>
      </c>
      <c r="ER82" s="2">
        <f t="shared" si="92"/>
        <v>50.897675117131364</v>
      </c>
      <c r="ES82" s="2">
        <f t="shared" si="92"/>
        <v>47.308229519932624</v>
      </c>
      <c r="ET82" s="2">
        <f t="shared" si="92"/>
        <v>43.178415125779409</v>
      </c>
      <c r="EU82" s="2">
        <f t="shared" si="92"/>
        <v>44.329317711693349</v>
      </c>
      <c r="EV82" s="2">
        <f t="shared" si="92"/>
        <v>46.995922708504757</v>
      </c>
      <c r="EW82" s="2">
        <f t="shared" si="92"/>
        <v>49.106779475317062</v>
      </c>
      <c r="EX82" s="2">
        <f t="shared" si="92"/>
        <v>47.296102248062283</v>
      </c>
      <c r="EY82" s="2">
        <f t="shared" si="92"/>
        <v>48.797085926004158</v>
      </c>
      <c r="EZ82" s="2">
        <f t="shared" si="92"/>
        <v>48.808654010837643</v>
      </c>
      <c r="FA82" s="2">
        <f t="shared" si="92"/>
        <v>50.295497025391185</v>
      </c>
      <c r="FB82" s="2">
        <f t="shared" si="92"/>
        <v>53.760779552843857</v>
      </c>
      <c r="FC82" s="2">
        <f t="shared" si="92"/>
        <v>55.000644922134221</v>
      </c>
      <c r="FD82" s="2">
        <f t="shared" si="92"/>
        <v>58.096507724430317</v>
      </c>
      <c r="FE82" s="2">
        <f t="shared" si="92"/>
        <v>65.176469029924945</v>
      </c>
      <c r="FG82" s="2">
        <f t="shared" si="93"/>
        <v>0.80259572968474124</v>
      </c>
      <c r="FH82" s="2">
        <f t="shared" si="93"/>
        <v>0.76043827948932097</v>
      </c>
      <c r="FI82" s="2">
        <f t="shared" si="93"/>
        <v>0.75716689532694192</v>
      </c>
      <c r="FJ82" s="2">
        <f t="shared" si="93"/>
        <v>0.77309708636785368</v>
      </c>
      <c r="FK82" s="2">
        <f t="shared" si="93"/>
        <v>0.76733834158065195</v>
      </c>
      <c r="FL82" s="2">
        <f t="shared" si="93"/>
        <v>0.74695908174550407</v>
      </c>
      <c r="FM82" s="2">
        <f t="shared" si="93"/>
        <v>0.74055096729893999</v>
      </c>
      <c r="FN82" s="2">
        <f t="shared" si="93"/>
        <v>0.73135250589138256</v>
      </c>
      <c r="FO82" s="2">
        <f t="shared" si="93"/>
        <v>0.70421096809114692</v>
      </c>
      <c r="FP82" s="2">
        <f t="shared" si="93"/>
        <v>0.7148652149686604</v>
      </c>
      <c r="FQ82" s="2">
        <f t="shared" si="93"/>
        <v>0.70931026844637612</v>
      </c>
      <c r="FR82" s="2">
        <f t="shared" si="93"/>
        <v>0.74048013442920768</v>
      </c>
      <c r="FS82" s="2">
        <f t="shared" si="93"/>
        <v>0.7455671968751767</v>
      </c>
      <c r="FT82" s="2">
        <f t="shared" si="93"/>
        <v>0.7232212645408842</v>
      </c>
      <c r="FU82" s="2">
        <f t="shared" si="93"/>
        <v>0.66017465826154365</v>
      </c>
      <c r="FW82" s="2">
        <f t="shared" si="82"/>
        <v>6.1376084887718033E-5</v>
      </c>
      <c r="FX82" s="2">
        <f t="shared" si="82"/>
        <v>6.0725563360409367E-5</v>
      </c>
      <c r="FY82" s="2">
        <f t="shared" si="82"/>
        <v>7.2190238168467395E-5</v>
      </c>
      <c r="FZ82" s="2">
        <f t="shared" si="82"/>
        <v>7.3946806513603203E-5</v>
      </c>
      <c r="GA82" s="2">
        <f t="shared" si="82"/>
        <v>7.2381738530907298E-5</v>
      </c>
      <c r="GB82" s="2">
        <f t="shared" si="82"/>
        <v>8.1393750616511721E-5</v>
      </c>
      <c r="GC82" s="2">
        <f t="shared" si="82"/>
        <v>9.3471059417388287E-5</v>
      </c>
      <c r="GD82" s="2">
        <f t="shared" si="82"/>
        <v>1.2330898050503226E-4</v>
      </c>
      <c r="GE82" s="2">
        <f t="shared" si="82"/>
        <v>8.8626392579409032E-5</v>
      </c>
      <c r="GF82" s="2">
        <f t="shared" si="82"/>
        <v>9.5413419970446822E-5</v>
      </c>
      <c r="GG82" s="2">
        <f t="shared" si="82"/>
        <v>8.4469881202302988E-5</v>
      </c>
      <c r="GH82" s="2">
        <f t="shared" si="82"/>
        <v>7.6018976489850517E-5</v>
      </c>
      <c r="GI82" s="2">
        <f t="shared" si="82"/>
        <v>6.7162937608923016E-5</v>
      </c>
      <c r="GJ82" s="2">
        <f t="shared" si="82"/>
        <v>5.7597456570489021E-5</v>
      </c>
      <c r="GK82" s="2">
        <f t="shared" si="82"/>
        <v>5.8467442266972862E-5</v>
      </c>
      <c r="GM82" s="86">
        <f t="shared" si="83"/>
        <v>0.31575919395886182</v>
      </c>
      <c r="GN82" s="86">
        <f t="shared" si="83"/>
        <v>0.27921427661080961</v>
      </c>
      <c r="GO82" s="86">
        <f t="shared" si="83"/>
        <v>0.2864091264628611</v>
      </c>
      <c r="GP82" s="86">
        <f t="shared" si="83"/>
        <v>0.29995628480964798</v>
      </c>
      <c r="GQ82" s="86">
        <f t="shared" si="83"/>
        <v>0.27608249199609391</v>
      </c>
      <c r="GR82" s="86">
        <f t="shared" si="83"/>
        <v>0.27412880012256641</v>
      </c>
      <c r="GS82" s="86">
        <f t="shared" si="83"/>
        <v>0.27559641401628704</v>
      </c>
      <c r="GT82" s="86">
        <f t="shared" si="83"/>
        <v>0.26564156560170471</v>
      </c>
      <c r="GU82" s="86">
        <f t="shared" si="83"/>
        <v>0.20305570262547215</v>
      </c>
      <c r="GV82" s="86">
        <f t="shared" si="83"/>
        <v>0.23253900907076197</v>
      </c>
      <c r="GW82" s="86">
        <f t="shared" si="83"/>
        <v>0.21678762518537847</v>
      </c>
      <c r="GX82" s="86">
        <f t="shared" si="83"/>
        <v>0.26500233562652564</v>
      </c>
      <c r="GY82" s="86">
        <f t="shared" si="83"/>
        <v>0.27106042481773701</v>
      </c>
      <c r="GZ82" s="86">
        <f t="shared" si="83"/>
        <v>0.26424859528847783</v>
      </c>
      <c r="HA82" s="86">
        <f t="shared" si="83"/>
        <v>0.18475972160477599</v>
      </c>
      <c r="HC82" s="86">
        <f t="shared" si="73"/>
        <v>1.2284051492710689E-5</v>
      </c>
      <c r="HD82" s="86">
        <f t="shared" si="73"/>
        <v>1.4359961309883263E-6</v>
      </c>
      <c r="HE82" s="86">
        <f t="shared" si="73"/>
        <v>2.8722457777582327E-6</v>
      </c>
      <c r="HF82" s="86">
        <f t="shared" si="73"/>
        <v>3.7415307853161634E-6</v>
      </c>
      <c r="HG82" s="86">
        <f t="shared" si="87"/>
        <v>2.8445019431968649E-6</v>
      </c>
      <c r="HH82" s="86">
        <f t="shared" si="87"/>
        <v>2.1180606439227439E-6</v>
      </c>
      <c r="HI82" s="86">
        <f t="shared" si="87"/>
        <v>3.1214038470684047E-6</v>
      </c>
      <c r="HJ82" s="86">
        <f t="shared" si="87"/>
        <v>2.0855721049704338E-7</v>
      </c>
      <c r="HK82" s="86">
        <f t="shared" si="87"/>
        <v>1.2630742167235977E-6</v>
      </c>
      <c r="HL82" s="86">
        <f t="shared" si="87"/>
        <v>1.2174122318288251E-6</v>
      </c>
      <c r="HM82" s="86">
        <f t="shared" si="87"/>
        <v>1.5805655842274491E-7</v>
      </c>
      <c r="HN82" s="86">
        <f t="shared" si="87"/>
        <v>1.4147036736123524E-7</v>
      </c>
      <c r="HO82" s="86">
        <f t="shared" si="87"/>
        <v>1.5643256453442111E-7</v>
      </c>
      <c r="HP82" s="86">
        <f t="shared" si="87"/>
        <v>5.50686510420294E-7</v>
      </c>
      <c r="HQ82" s="86">
        <f t="shared" si="87"/>
        <v>2.3249901862299735E-9</v>
      </c>
      <c r="HS82" s="86">
        <f t="shared" si="84"/>
        <v>7.3209149867580384E-41</v>
      </c>
      <c r="HT82" s="86">
        <f t="shared" si="84"/>
        <v>2.1558411330804584E-49</v>
      </c>
      <c r="HU82" s="86">
        <f t="shared" si="84"/>
        <v>4.0507805886896251E-46</v>
      </c>
      <c r="HV82" s="86">
        <f t="shared" si="84"/>
        <v>4.4399573547844743E-45</v>
      </c>
      <c r="HW82" s="86">
        <f t="shared" si="84"/>
        <v>4.6959865976328675E-46</v>
      </c>
      <c r="HX82" s="86">
        <f t="shared" si="84"/>
        <v>7.1517866412281822E-49</v>
      </c>
      <c r="HY82" s="86">
        <f t="shared" si="84"/>
        <v>5.4605377803669354E-48</v>
      </c>
      <c r="HZ82" s="86">
        <f t="shared" si="84"/>
        <v>6.1755474724179286E-59</v>
      </c>
      <c r="IA82" s="86">
        <f t="shared" si="84"/>
        <v>2.5841477023867237E-49</v>
      </c>
      <c r="IB82" s="86">
        <f t="shared" si="84"/>
        <v>3.3363775800556127E-51</v>
      </c>
      <c r="IC82" s="86">
        <f t="shared" si="84"/>
        <v>1.4753088944744306E-60</v>
      </c>
      <c r="ID82" s="86">
        <f t="shared" si="84"/>
        <v>2.4606994727417761E-62</v>
      </c>
      <c r="IE82" s="86">
        <f t="shared" si="84"/>
        <v>8.2691166095361019E-60</v>
      </c>
      <c r="IF82" s="86">
        <f t="shared" si="84"/>
        <v>1.0698633323770253E-34</v>
      </c>
      <c r="IG82" s="86">
        <f t="shared" si="84"/>
        <v>1.2060143306576942E-24</v>
      </c>
      <c r="II82" s="86">
        <f t="shared" si="85"/>
        <v>1.2714710014514449E-118</v>
      </c>
      <c r="IJ82" s="86">
        <f t="shared" si="85"/>
        <v>1.1201881732616436E-144</v>
      </c>
      <c r="IK82" s="86">
        <f t="shared" si="85"/>
        <v>1.8257782231586504E-136</v>
      </c>
      <c r="IL82" s="86">
        <f t="shared" si="85"/>
        <v>1.8173242754544566E-134</v>
      </c>
      <c r="IM82" s="86">
        <f t="shared" si="85"/>
        <v>3.9910743081966028E-137</v>
      </c>
      <c r="IN82" s="86">
        <f t="shared" si="85"/>
        <v>1.0848095801278075E-146</v>
      </c>
      <c r="IO82" s="86">
        <f t="shared" si="85"/>
        <v>1.7074886728823074E-141</v>
      </c>
      <c r="IP82" s="86">
        <f t="shared" si="85"/>
        <v>9.2695605872960559E-177</v>
      </c>
      <c r="IQ82" s="86">
        <f t="shared" si="85"/>
        <v>1.2124305349320176E-145</v>
      </c>
      <c r="IR82" s="86">
        <f t="shared" si="85"/>
        <v>5.1745193475707976E-151</v>
      </c>
      <c r="IS82" s="86">
        <f t="shared" si="85"/>
        <v>8.6121810409797609E-181</v>
      </c>
      <c r="IT82" s="86">
        <f t="shared" si="85"/>
        <v>2.7802745799016273E-185</v>
      </c>
      <c r="IU82" s="86">
        <f t="shared" si="85"/>
        <v>1.8978934824263884E-176</v>
      </c>
      <c r="IV82" s="86">
        <f t="shared" si="85"/>
        <v>1.6683857938088631E-145</v>
      </c>
      <c r="IW82" s="86">
        <f t="shared" si="85"/>
        <v>2.8387276000288851E-141</v>
      </c>
      <c r="IY82" s="86">
        <f t="shared" si="86"/>
        <v>0.31577147801035454</v>
      </c>
      <c r="IZ82" s="86">
        <f t="shared" si="86"/>
        <v>0.27921571260694061</v>
      </c>
      <c r="JA82" s="86">
        <f t="shared" si="86"/>
        <v>0.28641199870863887</v>
      </c>
      <c r="JB82" s="86">
        <f t="shared" si="86"/>
        <v>0.29996002634043328</v>
      </c>
      <c r="JC82" s="86">
        <f t="shared" si="86"/>
        <v>0.27608533649803713</v>
      </c>
      <c r="JD82" s="86">
        <f t="shared" si="86"/>
        <v>0.27413091818321034</v>
      </c>
      <c r="JE82" s="86">
        <f t="shared" si="86"/>
        <v>0.2755995354201341</v>
      </c>
      <c r="JF82" s="86">
        <f t="shared" si="86"/>
        <v>0.26564177415891521</v>
      </c>
      <c r="JG82" s="86">
        <f t="shared" si="86"/>
        <v>0.20305696569968887</v>
      </c>
      <c r="JH82" s="86">
        <f t="shared" si="86"/>
        <v>0.2325402264829938</v>
      </c>
      <c r="JI82" s="86">
        <f t="shared" si="86"/>
        <v>0.2167877832419369</v>
      </c>
      <c r="JJ82" s="86">
        <f t="shared" si="86"/>
        <v>0.26500247709689301</v>
      </c>
      <c r="JK82" s="86">
        <f t="shared" si="86"/>
        <v>0.27106058125030152</v>
      </c>
      <c r="JL82" s="86">
        <f t="shared" si="86"/>
        <v>0.26424914597498828</v>
      </c>
      <c r="JM82" s="86">
        <f t="shared" si="86"/>
        <v>0.18475972392976617</v>
      </c>
    </row>
    <row r="83" spans="2:273" x14ac:dyDescent="0.25">
      <c r="B83" s="2">
        <v>56</v>
      </c>
      <c r="C83" s="37">
        <v>182.26900000000001</v>
      </c>
      <c r="D83" s="37">
        <v>201.03200000000001</v>
      </c>
      <c r="E83" s="37">
        <v>203.565</v>
      </c>
      <c r="F83" s="37">
        <v>196.85499999999999</v>
      </c>
      <c r="G83" s="37">
        <v>193.803</v>
      </c>
      <c r="H83" s="37">
        <v>195.387</v>
      </c>
      <c r="I83" s="37">
        <v>200.04900000000001</v>
      </c>
      <c r="J83" s="37">
        <v>199.37100000000001</v>
      </c>
      <c r="K83" s="37">
        <v>179.387</v>
      </c>
      <c r="L83" s="37">
        <v>188.93700000000001</v>
      </c>
      <c r="M83" s="37">
        <v>183.50800000000001</v>
      </c>
      <c r="N83" s="37">
        <v>195.667</v>
      </c>
      <c r="O83" s="37">
        <v>195.82300000000001</v>
      </c>
      <c r="P83" s="37">
        <v>179.215</v>
      </c>
      <c r="Q83" s="37">
        <v>148.41499999999999</v>
      </c>
      <c r="S83" s="4">
        <f t="shared" si="88"/>
        <v>177.42520805443311</v>
      </c>
      <c r="T83" s="4">
        <f t="shared" si="88"/>
        <v>189.65456313809935</v>
      </c>
      <c r="U83" s="4">
        <f t="shared" si="88"/>
        <v>192.30780526540028</v>
      </c>
      <c r="V83" s="4">
        <f t="shared" si="88"/>
        <v>187.90042799834956</v>
      </c>
      <c r="W83" s="4">
        <f t="shared" si="88"/>
        <v>183.95613214141568</v>
      </c>
      <c r="X83" s="4">
        <f t="shared" si="88"/>
        <v>184.94478145255761</v>
      </c>
      <c r="Y83" s="4">
        <f t="shared" si="88"/>
        <v>191.83354615716107</v>
      </c>
      <c r="Z83" s="4">
        <f t="shared" si="88"/>
        <v>190.93168721341593</v>
      </c>
      <c r="AA83" s="4">
        <f t="shared" si="88"/>
        <v>167.80913973580459</v>
      </c>
      <c r="AB83" s="4">
        <f t="shared" si="88"/>
        <v>177.50039608246692</v>
      </c>
      <c r="AC83" s="4">
        <f t="shared" si="88"/>
        <v>171.8270548051299</v>
      </c>
      <c r="AD83" s="4">
        <f t="shared" si="88"/>
        <v>185.32544794725294</v>
      </c>
      <c r="AE83" s="4">
        <f t="shared" si="88"/>
        <v>186.83789182916604</v>
      </c>
      <c r="AF83" s="4">
        <f t="shared" si="88"/>
        <v>171.31774285706473</v>
      </c>
      <c r="AG83" s="4">
        <f t="shared" si="88"/>
        <v>143.33569344992236</v>
      </c>
      <c r="AI83" s="4">
        <f t="shared" si="89"/>
        <v>4.8437919455668919</v>
      </c>
      <c r="AJ83" s="4">
        <f t="shared" si="89"/>
        <v>11.377436861900662</v>
      </c>
      <c r="AK83" s="4">
        <f t="shared" si="89"/>
        <v>11.257194734599722</v>
      </c>
      <c r="AL83" s="4">
        <f t="shared" si="89"/>
        <v>8.9545720016504333</v>
      </c>
      <c r="AM83" s="4">
        <f t="shared" si="89"/>
        <v>9.8468678585843179</v>
      </c>
      <c r="AN83" s="4">
        <f t="shared" si="89"/>
        <v>10.442218547442394</v>
      </c>
      <c r="AO83" s="4">
        <f t="shared" si="89"/>
        <v>8.2154538428389401</v>
      </c>
      <c r="AP83" s="4">
        <f t="shared" si="89"/>
        <v>8.4393127865840825</v>
      </c>
      <c r="AQ83" s="4">
        <f t="shared" si="89"/>
        <v>11.577860264195408</v>
      </c>
      <c r="AR83" s="4">
        <f t="shared" si="89"/>
        <v>11.436603917533091</v>
      </c>
      <c r="AS83" s="4">
        <f t="shared" si="89"/>
        <v>11.680945194870105</v>
      </c>
      <c r="AT83" s="4">
        <f t="shared" si="89"/>
        <v>10.341552052747062</v>
      </c>
      <c r="AU83" s="4">
        <f t="shared" si="89"/>
        <v>8.9851081708339677</v>
      </c>
      <c r="AV83" s="4">
        <f t="shared" si="89"/>
        <v>7.897257142935274</v>
      </c>
      <c r="AW83" s="4">
        <f t="shared" si="89"/>
        <v>5.0793065500776322</v>
      </c>
      <c r="AY83" s="2">
        <f t="shared" si="80"/>
        <v>50.025467172489755</v>
      </c>
      <c r="AZ83" s="2">
        <f t="shared" si="80"/>
        <v>56.490747417935168</v>
      </c>
      <c r="BA83" s="2">
        <f t="shared" si="80"/>
        <v>51.642328802136483</v>
      </c>
      <c r="BB83" s="2">
        <f t="shared" si="80"/>
        <v>48.369070119862521</v>
      </c>
      <c r="BC83" s="2">
        <f t="shared" si="80"/>
        <v>49.567029644513759</v>
      </c>
      <c r="BD83" s="2">
        <f t="shared" si="80"/>
        <v>53.095671126313547</v>
      </c>
      <c r="BE83" s="2">
        <f t="shared" si="80"/>
        <v>52.613264708706041</v>
      </c>
      <c r="BF83" s="2">
        <f t="shared" si="80"/>
        <v>50.651661936105278</v>
      </c>
      <c r="BG83" s="2">
        <f t="shared" si="80"/>
        <v>53.209778236846283</v>
      </c>
      <c r="BH83" s="2">
        <f t="shared" si="80"/>
        <v>52.735343296120412</v>
      </c>
      <c r="BI83" s="2">
        <f t="shared" si="80"/>
        <v>54.677366817655262</v>
      </c>
      <c r="BJ83" s="2">
        <f t="shared" si="80"/>
        <v>58.457214214734542</v>
      </c>
      <c r="BK83" s="2">
        <f t="shared" si="80"/>
        <v>59.922152780785687</v>
      </c>
      <c r="BL83" s="2">
        <f t="shared" si="80"/>
        <v>61.952785351640983</v>
      </c>
      <c r="BM83" s="2">
        <f t="shared" si="80"/>
        <v>66.229299700162343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72.990776829268299</v>
      </c>
      <c r="DL83" s="2">
        <f t="shared" si="90"/>
        <v>78.454167706560796</v>
      </c>
      <c r="DM83" s="2">
        <f t="shared" si="90"/>
        <v>70.77535200845665</v>
      </c>
      <c r="DN83" s="2">
        <f t="shared" si="90"/>
        <v>66.064244685735886</v>
      </c>
      <c r="DO83" s="2">
        <f t="shared" si="90"/>
        <v>65.9180215271588</v>
      </c>
      <c r="DP83" s="2">
        <f t="shared" si="90"/>
        <v>66.785858350951372</v>
      </c>
      <c r="DQ83" s="2">
        <f t="shared" si="90"/>
        <v>66.047755813953486</v>
      </c>
      <c r="DR83" s="2">
        <f t="shared" si="90"/>
        <v>65.614002836074889</v>
      </c>
      <c r="DS83" s="2">
        <f t="shared" si="90"/>
        <v>65.312720471058526</v>
      </c>
      <c r="DT83" s="2">
        <f t="shared" si="90"/>
        <v>65.998390243902449</v>
      </c>
      <c r="DU83" s="2">
        <f t="shared" si="90"/>
        <v>67.924844599303128</v>
      </c>
      <c r="DV83" s="2">
        <f t="shared" si="90"/>
        <v>73.772898520084595</v>
      </c>
      <c r="DW83" s="2">
        <f t="shared" si="90"/>
        <v>71.884077167019015</v>
      </c>
      <c r="DX83" s="2">
        <f t="shared" si="90"/>
        <v>72.939231358885039</v>
      </c>
      <c r="DY83" s="2">
        <f t="shared" si="90"/>
        <v>71.935124665775376</v>
      </c>
      <c r="EA83" s="2">
        <f t="shared" si="91"/>
        <v>44.873969432579912</v>
      </c>
      <c r="EB83" s="2">
        <f t="shared" si="91"/>
        <v>50.180341907209382</v>
      </c>
      <c r="EC83" s="2">
        <f t="shared" si="91"/>
        <v>46.045923496387026</v>
      </c>
      <c r="ED83" s="2">
        <f t="shared" si="91"/>
        <v>43.63258865772351</v>
      </c>
      <c r="EE83" s="2">
        <f t="shared" si="91"/>
        <v>45.045617629141532</v>
      </c>
      <c r="EF83" s="2">
        <f t="shared" si="91"/>
        <v>48.866265029778639</v>
      </c>
      <c r="EG83" s="2">
        <f t="shared" si="91"/>
        <v>48.320597364331455</v>
      </c>
      <c r="EH83" s="2">
        <f t="shared" si="91"/>
        <v>45.638870664760965</v>
      </c>
      <c r="EI83" s="2">
        <f t="shared" si="91"/>
        <v>48.573479716541314</v>
      </c>
      <c r="EJ83" s="2">
        <f t="shared" si="91"/>
        <v>47.910547508593936</v>
      </c>
      <c r="EK83" s="2">
        <f t="shared" si="91"/>
        <v>49.725930393957938</v>
      </c>
      <c r="EL83" s="2">
        <f t="shared" si="91"/>
        <v>53.561749736905085</v>
      </c>
      <c r="EM83" s="2">
        <f t="shared" si="91"/>
        <v>56.199332143467274</v>
      </c>
      <c r="EN83" s="2">
        <f t="shared" si="91"/>
        <v>58.118209852827086</v>
      </c>
      <c r="EO83" s="2">
        <f t="shared" si="91"/>
        <v>63.550516823974057</v>
      </c>
      <c r="EQ83" s="2">
        <f t="shared" si="92"/>
        <v>45.091269730865164</v>
      </c>
      <c r="ER83" s="2">
        <f t="shared" si="92"/>
        <v>50.831807333926037</v>
      </c>
      <c r="ES83" s="2">
        <f t="shared" si="92"/>
        <v>47.215612737925241</v>
      </c>
      <c r="ET83" s="2">
        <f t="shared" si="92"/>
        <v>43.09720455815954</v>
      </c>
      <c r="EU83" s="2">
        <f t="shared" si="92"/>
        <v>44.229764617193524</v>
      </c>
      <c r="EV83" s="2">
        <f t="shared" si="92"/>
        <v>46.870160148455405</v>
      </c>
      <c r="EW83" s="2">
        <f t="shared" si="92"/>
        <v>48.971974198552239</v>
      </c>
      <c r="EX83" s="2">
        <f t="shared" si="92"/>
        <v>47.175848424140916</v>
      </c>
      <c r="EY83" s="2">
        <f t="shared" si="92"/>
        <v>48.664813950613429</v>
      </c>
      <c r="EZ83" s="2">
        <f t="shared" si="92"/>
        <v>48.657434369874238</v>
      </c>
      <c r="FA83" s="2">
        <f t="shared" si="92"/>
        <v>50.134844124594025</v>
      </c>
      <c r="FB83" s="2">
        <f t="shared" si="92"/>
        <v>53.592693643113329</v>
      </c>
      <c r="FC83" s="2">
        <f t="shared" si="92"/>
        <v>54.845445080891082</v>
      </c>
      <c r="FD83" s="2">
        <f t="shared" si="92"/>
        <v>57.966226447982464</v>
      </c>
      <c r="FE83" s="2">
        <f t="shared" si="92"/>
        <v>65.001184726866441</v>
      </c>
      <c r="FG83" s="2">
        <f t="shared" si="93"/>
        <v>0.81678278605600441</v>
      </c>
      <c r="FH83" s="2">
        <f t="shared" si="93"/>
        <v>0.77681258353852423</v>
      </c>
      <c r="FI83" s="2">
        <f t="shared" si="93"/>
        <v>0.77369825926688407</v>
      </c>
      <c r="FJ83" s="2">
        <f t="shared" si="93"/>
        <v>0.78884640235989489</v>
      </c>
      <c r="FK83" s="2">
        <f t="shared" si="93"/>
        <v>0.78337537031264926</v>
      </c>
      <c r="FL83" s="2">
        <f t="shared" si="93"/>
        <v>0.76396873720015324</v>
      </c>
      <c r="FM83" s="2">
        <f t="shared" si="93"/>
        <v>0.75785173928302629</v>
      </c>
      <c r="FN83" s="2">
        <f t="shared" si="93"/>
        <v>0.7490588085819132</v>
      </c>
      <c r="FO83" s="2">
        <f t="shared" si="93"/>
        <v>0.72302867777612079</v>
      </c>
      <c r="FP83" s="2">
        <f t="shared" si="93"/>
        <v>0.73326185325189175</v>
      </c>
      <c r="FQ83" s="2">
        <f t="shared" si="93"/>
        <v>0.72792890307630098</v>
      </c>
      <c r="FR83" s="2">
        <f t="shared" si="93"/>
        <v>0.75778408485862547</v>
      </c>
      <c r="FS83" s="2">
        <f t="shared" si="93"/>
        <v>0.76264068462850876</v>
      </c>
      <c r="FT83" s="2">
        <f t="shared" si="93"/>
        <v>0.74127389966965807</v>
      </c>
      <c r="FU83" s="2">
        <f t="shared" si="93"/>
        <v>0.68052293828930688</v>
      </c>
      <c r="FW83" s="2">
        <f t="shared" si="82"/>
        <v>6.7297140347098217E-5</v>
      </c>
      <c r="FX83" s="2">
        <f t="shared" si="82"/>
        <v>6.6583866078782567E-5</v>
      </c>
      <c r="FY83" s="2">
        <f t="shared" si="82"/>
        <v>7.9154470832319376E-5</v>
      </c>
      <c r="FZ83" s="2">
        <f t="shared" si="82"/>
        <v>8.1080482567786881E-5</v>
      </c>
      <c r="GA83" s="2">
        <f t="shared" si="82"/>
        <v>7.9364443875564893E-5</v>
      </c>
      <c r="GB83" s="2">
        <f t="shared" si="82"/>
        <v>8.9245772031062577E-5</v>
      </c>
      <c r="GC83" s="2">
        <f t="shared" si="82"/>
        <v>1.0248805439257643E-4</v>
      </c>
      <c r="GD83" s="2">
        <f t="shared" si="82"/>
        <v>1.3520400004071953E-4</v>
      </c>
      <c r="GE83" s="2">
        <f t="shared" si="82"/>
        <v>9.7176076160701178E-5</v>
      </c>
      <c r="GF83" s="2">
        <f t="shared" si="82"/>
        <v>1.0461777157754264E-4</v>
      </c>
      <c r="GG83" s="2">
        <f t="shared" si="82"/>
        <v>9.2618628173456502E-5</v>
      </c>
      <c r="GH83" s="2">
        <f t="shared" si="82"/>
        <v>8.3352538892241836E-5</v>
      </c>
      <c r="GI83" s="2">
        <f t="shared" si="82"/>
        <v>7.3642219493269586E-5</v>
      </c>
      <c r="GJ83" s="2">
        <f t="shared" si="82"/>
        <v>6.3154004342439818E-5</v>
      </c>
      <c r="GK83" s="2">
        <f t="shared" si="82"/>
        <v>6.4107914007936016E-5</v>
      </c>
      <c r="GM83" s="86">
        <f t="shared" si="83"/>
        <v>0.36548700048495686</v>
      </c>
      <c r="GN83" s="86">
        <f t="shared" si="83"/>
        <v>0.33245872767609302</v>
      </c>
      <c r="GO83" s="86">
        <f t="shared" si="83"/>
        <v>0.34208320871595921</v>
      </c>
      <c r="GP83" s="86">
        <f t="shared" si="83"/>
        <v>0.35410628827712787</v>
      </c>
      <c r="GQ83" s="86">
        <f t="shared" si="83"/>
        <v>0.32691388932622806</v>
      </c>
      <c r="GR83" s="86">
        <f t="shared" si="83"/>
        <v>0.33004070307983446</v>
      </c>
      <c r="GS83" s="86">
        <f t="shared" si="83"/>
        <v>0.3334488822430558</v>
      </c>
      <c r="GT83" s="86">
        <f t="shared" si="83"/>
        <v>0.32372805492480644</v>
      </c>
      <c r="GU83" s="86">
        <f t="shared" si="83"/>
        <v>0.25317711259939157</v>
      </c>
      <c r="GV83" s="86">
        <f t="shared" si="83"/>
        <v>0.28775306097962922</v>
      </c>
      <c r="GW83" s="86">
        <f t="shared" si="83"/>
        <v>0.26936053065814219</v>
      </c>
      <c r="GX83" s="86">
        <f t="shared" si="83"/>
        <v>0.32071323548541686</v>
      </c>
      <c r="GY83" s="86">
        <f t="shared" si="83"/>
        <v>0.32670283403278</v>
      </c>
      <c r="GZ83" s="86">
        <f t="shared" si="83"/>
        <v>0.32521273775083903</v>
      </c>
      <c r="HA83" s="86">
        <f t="shared" si="83"/>
        <v>0.24462370827285715</v>
      </c>
      <c r="HC83" s="86">
        <f t="shared" si="73"/>
        <v>2.1795852485630756E-5</v>
      </c>
      <c r="HD83" s="86">
        <f t="shared" si="73"/>
        <v>2.8714056009578288E-6</v>
      </c>
      <c r="HE83" s="86">
        <f t="shared" si="73"/>
        <v>5.5923356802301215E-6</v>
      </c>
      <c r="HF83" s="86">
        <f t="shared" si="73"/>
        <v>7.2089059549364236E-6</v>
      </c>
      <c r="HG83" s="86">
        <f t="shared" si="87"/>
        <v>5.5497413560951549E-6</v>
      </c>
      <c r="HH83" s="86">
        <f t="shared" si="87"/>
        <v>4.3003400367986844E-6</v>
      </c>
      <c r="HI83" s="86">
        <f t="shared" si="87"/>
        <v>6.2525763662639483E-6</v>
      </c>
      <c r="HJ83" s="86">
        <f t="shared" si="87"/>
        <v>5.0541746582421409E-7</v>
      </c>
      <c r="HK83" s="86">
        <f t="shared" si="87"/>
        <v>2.6121507603382387E-6</v>
      </c>
      <c r="HL83" s="86">
        <f t="shared" si="87"/>
        <v>2.5689260476472245E-6</v>
      </c>
      <c r="HM83" s="86">
        <f t="shared" si="87"/>
        <v>3.7639236066885764E-7</v>
      </c>
      <c r="HN83" s="86">
        <f t="shared" si="87"/>
        <v>3.3833583938144916E-7</v>
      </c>
      <c r="HO83" s="86">
        <f t="shared" si="87"/>
        <v>3.6139581452905276E-7</v>
      </c>
      <c r="HP83" s="86">
        <f t="shared" si="87"/>
        <v>1.2038706144625831E-6</v>
      </c>
      <c r="HQ83" s="86">
        <f t="shared" si="87"/>
        <v>7.0996068969863191E-9</v>
      </c>
      <c r="HS83" s="86">
        <f t="shared" si="84"/>
        <v>7.868353244292974E-40</v>
      </c>
      <c r="HT83" s="86">
        <f t="shared" si="84"/>
        <v>3.8904530578340446E-48</v>
      </c>
      <c r="HU83" s="86">
        <f t="shared" si="84"/>
        <v>6.3989396173026387E-45</v>
      </c>
      <c r="HV83" s="86">
        <f t="shared" si="84"/>
        <v>6.6994128422372478E-44</v>
      </c>
      <c r="HW83" s="86">
        <f t="shared" si="84"/>
        <v>7.4589892982958889E-45</v>
      </c>
      <c r="HX83" s="86">
        <f t="shared" si="84"/>
        <v>1.4175241356638872E-47</v>
      </c>
      <c r="HY83" s="86">
        <f t="shared" si="84"/>
        <v>1.0416497995339139E-46</v>
      </c>
      <c r="HZ83" s="86">
        <f t="shared" si="84"/>
        <v>2.7034574735000896E-57</v>
      </c>
      <c r="IA83" s="86">
        <f t="shared" si="84"/>
        <v>5.2791256235155452E-48</v>
      </c>
      <c r="IB83" s="86">
        <f t="shared" si="84"/>
        <v>7.8450391436123842E-50</v>
      </c>
      <c r="IC83" s="86">
        <f t="shared" si="84"/>
        <v>6.0923576275205912E-59</v>
      </c>
      <c r="ID83" s="86">
        <f t="shared" si="84"/>
        <v>1.0795292014162493E-60</v>
      </c>
      <c r="IE83" s="86">
        <f t="shared" si="84"/>
        <v>2.9237973425085103E-58</v>
      </c>
      <c r="IF83" s="86">
        <f t="shared" si="84"/>
        <v>7.8268637642922397E-34</v>
      </c>
      <c r="IG83" s="86">
        <f t="shared" si="84"/>
        <v>4.6972210607873321E-24</v>
      </c>
      <c r="II83" s="86">
        <f t="shared" si="85"/>
        <v>2.0388489990444305E-116</v>
      </c>
      <c r="IJ83" s="86">
        <f t="shared" si="85"/>
        <v>5.5351192322387583E-142</v>
      </c>
      <c r="IK83" s="86">
        <f t="shared" si="85"/>
        <v>7.019147137164936E-134</v>
      </c>
      <c r="IL83" s="86">
        <f t="shared" si="85"/>
        <v>6.4912458576184487E-132</v>
      </c>
      <c r="IM83" s="86">
        <f t="shared" si="85"/>
        <v>1.5824082495030284E-134</v>
      </c>
      <c r="IN83" s="86">
        <f t="shared" si="85"/>
        <v>7.107818725820861E-144</v>
      </c>
      <c r="IO83" s="86">
        <f t="shared" si="85"/>
        <v>9.7278709607852346E-139</v>
      </c>
      <c r="IP83" s="86">
        <f t="shared" si="85"/>
        <v>3.3432039822066717E-173</v>
      </c>
      <c r="IQ83" s="86">
        <f t="shared" si="85"/>
        <v>8.0361503424391081E-143</v>
      </c>
      <c r="IR83" s="86">
        <f t="shared" si="85"/>
        <v>4.6110976897600813E-148</v>
      </c>
      <c r="IS83" s="86">
        <f t="shared" si="85"/>
        <v>2.680019983795773E-177</v>
      </c>
      <c r="IT83" s="86">
        <f t="shared" si="85"/>
        <v>9.6643734552061779E-182</v>
      </c>
      <c r="IU83" s="86">
        <f t="shared" si="85"/>
        <v>4.0325125804061954E-173</v>
      </c>
      <c r="IV83" s="86">
        <f t="shared" si="85"/>
        <v>8.2625612956656801E-143</v>
      </c>
      <c r="IW83" s="86">
        <f t="shared" si="85"/>
        <v>1.1819766001533415E-138</v>
      </c>
      <c r="IY83" s="86">
        <f t="shared" si="86"/>
        <v>0.36550879633744249</v>
      </c>
      <c r="IZ83" s="86">
        <f t="shared" si="86"/>
        <v>0.33246159908169398</v>
      </c>
      <c r="JA83" s="86">
        <f t="shared" si="86"/>
        <v>0.34208880105163941</v>
      </c>
      <c r="JB83" s="86">
        <f t="shared" si="86"/>
        <v>0.35411349718308283</v>
      </c>
      <c r="JC83" s="86">
        <f t="shared" si="86"/>
        <v>0.32691943906758414</v>
      </c>
      <c r="JD83" s="86">
        <f t="shared" si="86"/>
        <v>0.33004500341987125</v>
      </c>
      <c r="JE83" s="86">
        <f t="shared" si="86"/>
        <v>0.33345513481942207</v>
      </c>
      <c r="JF83" s="86">
        <f t="shared" si="86"/>
        <v>0.32372856034227226</v>
      </c>
      <c r="JG83" s="86">
        <f t="shared" si="86"/>
        <v>0.25317972475015194</v>
      </c>
      <c r="JH83" s="86">
        <f t="shared" si="86"/>
        <v>0.28775562990567688</v>
      </c>
      <c r="JI83" s="86">
        <f t="shared" si="86"/>
        <v>0.26936090705050286</v>
      </c>
      <c r="JJ83" s="86">
        <f t="shared" si="86"/>
        <v>0.32071357382125626</v>
      </c>
      <c r="JK83" s="86">
        <f t="shared" si="86"/>
        <v>0.32670319542859455</v>
      </c>
      <c r="JL83" s="86">
        <f t="shared" si="86"/>
        <v>0.32521394162145351</v>
      </c>
      <c r="JM83" s="86">
        <f t="shared" si="86"/>
        <v>0.24462371537246405</v>
      </c>
    </row>
    <row r="84" spans="2:273" x14ac:dyDescent="0.25">
      <c r="B84" s="2">
        <v>57</v>
      </c>
      <c r="C84" s="37">
        <v>193.89599999999999</v>
      </c>
      <c r="D84" s="37">
        <v>213.03200000000001</v>
      </c>
      <c r="E84" s="37">
        <v>216.14500000000001</v>
      </c>
      <c r="F84" s="37">
        <v>209.37100000000001</v>
      </c>
      <c r="G84" s="37">
        <v>206.328</v>
      </c>
      <c r="H84" s="37">
        <v>208.32300000000001</v>
      </c>
      <c r="I84" s="37">
        <v>211.91800000000001</v>
      </c>
      <c r="J84" s="37">
        <v>210.82300000000001</v>
      </c>
      <c r="K84" s="37">
        <v>195.80600000000001</v>
      </c>
      <c r="L84" s="37">
        <v>204.25399999999999</v>
      </c>
      <c r="M84" s="37">
        <v>200.58699999999999</v>
      </c>
      <c r="N84" s="37">
        <v>209.333</v>
      </c>
      <c r="O84" s="37">
        <v>208.952</v>
      </c>
      <c r="P84" s="37">
        <v>192.30799999999999</v>
      </c>
      <c r="Q84" s="37">
        <v>163.16900000000001</v>
      </c>
      <c r="S84" s="4">
        <f t="shared" si="88"/>
        <v>188.24818170034246</v>
      </c>
      <c r="T84" s="4">
        <f t="shared" si="88"/>
        <v>203.59064079194405</v>
      </c>
      <c r="U84" s="4">
        <f t="shared" si="88"/>
        <v>207.13100135816396</v>
      </c>
      <c r="V84" s="4">
        <f t="shared" si="88"/>
        <v>201.49914358344435</v>
      </c>
      <c r="W84" s="4">
        <f t="shared" si="88"/>
        <v>197.7717937166839</v>
      </c>
      <c r="X84" s="4">
        <f t="shared" si="88"/>
        <v>199.7156429409537</v>
      </c>
      <c r="Y84" s="4">
        <f t="shared" si="88"/>
        <v>207.4552511585911</v>
      </c>
      <c r="Z84" s="4">
        <f t="shared" si="88"/>
        <v>207.28209787757623</v>
      </c>
      <c r="AA84" s="4">
        <f t="shared" si="88"/>
        <v>184.68054905787378</v>
      </c>
      <c r="AB84" s="4">
        <f t="shared" si="88"/>
        <v>194.43221927565668</v>
      </c>
      <c r="AC84" s="4">
        <f t="shared" si="88"/>
        <v>188.46108624350154</v>
      </c>
      <c r="AD84" s="4">
        <f t="shared" si="88"/>
        <v>200.1078203672497</v>
      </c>
      <c r="AE84" s="4">
        <f t="shared" si="88"/>
        <v>201.25295939408716</v>
      </c>
      <c r="AF84" s="4">
        <f t="shared" si="88"/>
        <v>185.09091348385553</v>
      </c>
      <c r="AG84" s="4">
        <f t="shared" si="88"/>
        <v>157.93262461075966</v>
      </c>
      <c r="AI84" s="4">
        <f t="shared" si="89"/>
        <v>5.6478182996575299</v>
      </c>
      <c r="AJ84" s="4">
        <f t="shared" si="89"/>
        <v>9.4413592080559567</v>
      </c>
      <c r="AK84" s="4">
        <f t="shared" si="89"/>
        <v>9.0139986418360536</v>
      </c>
      <c r="AL84" s="4">
        <f t="shared" si="89"/>
        <v>7.8718564165556586</v>
      </c>
      <c r="AM84" s="4">
        <f t="shared" si="89"/>
        <v>8.5562062833161008</v>
      </c>
      <c r="AN84" s="4">
        <f t="shared" si="89"/>
        <v>8.6073570590463078</v>
      </c>
      <c r="AO84" s="4">
        <f t="shared" si="89"/>
        <v>4.46274884140891</v>
      </c>
      <c r="AP84" s="4">
        <f t="shared" si="89"/>
        <v>3.5409021224237733</v>
      </c>
      <c r="AQ84" s="4">
        <f t="shared" si="89"/>
        <v>11.125450942126236</v>
      </c>
      <c r="AR84" s="4">
        <f t="shared" si="89"/>
        <v>9.8217807243433128</v>
      </c>
      <c r="AS84" s="4">
        <f t="shared" si="89"/>
        <v>12.125913756498448</v>
      </c>
      <c r="AT84" s="4">
        <f t="shared" si="89"/>
        <v>9.2251796327502973</v>
      </c>
      <c r="AU84" s="4">
        <f t="shared" si="89"/>
        <v>7.6990406059128418</v>
      </c>
      <c r="AV84" s="4">
        <f t="shared" si="89"/>
        <v>7.2170865161444624</v>
      </c>
      <c r="AW84" s="4">
        <f t="shared" si="89"/>
        <v>5.2363753892403508</v>
      </c>
      <c r="AY84" s="2">
        <f t="shared" si="80"/>
        <v>49.693790019070697</v>
      </c>
      <c r="AZ84" s="2">
        <f t="shared" si="80"/>
        <v>56.082587872380778</v>
      </c>
      <c r="BA84" s="2">
        <f t="shared" si="80"/>
        <v>51.267779325590141</v>
      </c>
      <c r="BB84" s="2">
        <f t="shared" si="80"/>
        <v>48.014008773185267</v>
      </c>
      <c r="BC84" s="2">
        <f t="shared" si="80"/>
        <v>49.197355558498074</v>
      </c>
      <c r="BD84" s="2">
        <f t="shared" si="80"/>
        <v>52.721319854320342</v>
      </c>
      <c r="BE84" s="2">
        <f t="shared" si="80"/>
        <v>52.254396200228598</v>
      </c>
      <c r="BF84" s="2">
        <f t="shared" si="80"/>
        <v>50.295228078688886</v>
      </c>
      <c r="BG84" s="2">
        <f t="shared" si="80"/>
        <v>52.871381175876451</v>
      </c>
      <c r="BH84" s="2">
        <f t="shared" si="80"/>
        <v>52.373070930575373</v>
      </c>
      <c r="BI84" s="2">
        <f t="shared" si="80"/>
        <v>54.310101647932107</v>
      </c>
      <c r="BJ84" s="2">
        <f t="shared" si="80"/>
        <v>58.054724389431293</v>
      </c>
      <c r="BK84" s="2">
        <f t="shared" si="80"/>
        <v>59.569555381002978</v>
      </c>
      <c r="BL84" s="2">
        <f t="shared" si="80"/>
        <v>61.648945880547309</v>
      </c>
      <c r="BM84" s="2">
        <f t="shared" si="80"/>
        <v>66.033502686300082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73.250359756097566</v>
      </c>
      <c r="DL84" s="2">
        <f t="shared" si="90"/>
        <v>78.815953785484709</v>
      </c>
      <c r="DM84" s="2">
        <f t="shared" si="90"/>
        <v>71.110974025974002</v>
      </c>
      <c r="DN84" s="2">
        <f t="shared" si="90"/>
        <v>66.333399130270365</v>
      </c>
      <c r="DO84" s="2">
        <f t="shared" si="90"/>
        <v>66.112103287145828</v>
      </c>
      <c r="DP84" s="2">
        <f t="shared" si="90"/>
        <v>66.978742675928714</v>
      </c>
      <c r="DQ84" s="2">
        <f t="shared" si="90"/>
        <v>66.174662438336867</v>
      </c>
      <c r="DR84" s="2">
        <f t="shared" si="90"/>
        <v>65.83461486103235</v>
      </c>
      <c r="DS84" s="2">
        <f t="shared" si="90"/>
        <v>65.547162088431506</v>
      </c>
      <c r="DT84" s="2">
        <f t="shared" si="90"/>
        <v>66.237292682926835</v>
      </c>
      <c r="DU84" s="2">
        <f t="shared" si="90"/>
        <v>68.207099651567944</v>
      </c>
      <c r="DV84" s="2">
        <f t="shared" si="90"/>
        <v>74.041787979462427</v>
      </c>
      <c r="DW84" s="2">
        <f t="shared" si="90"/>
        <v>72.082790999697963</v>
      </c>
      <c r="DX84" s="2">
        <f t="shared" si="90"/>
        <v>73.158497735191659</v>
      </c>
      <c r="DY84" s="2">
        <f t="shared" si="90"/>
        <v>72.167551470588208</v>
      </c>
      <c r="EA84" s="2">
        <f>CE$228*$B84+CE$229</f>
        <v>44.874606567967284</v>
      </c>
      <c r="EB84" s="2">
        <f t="shared" si="91"/>
        <v>50.125671596071754</v>
      </c>
      <c r="EC84" s="2">
        <f t="shared" si="91"/>
        <v>45.974336462782382</v>
      </c>
      <c r="ED84" s="2">
        <f t="shared" si="91"/>
        <v>43.541909824082254</v>
      </c>
      <c r="EE84" s="2">
        <f t="shared" si="91"/>
        <v>44.931613855908488</v>
      </c>
      <c r="EF84" s="2">
        <f t="shared" si="91"/>
        <v>48.704259130239365</v>
      </c>
      <c r="EG84" s="2">
        <f t="shared" si="91"/>
        <v>48.197867277926278</v>
      </c>
      <c r="EH84" s="2">
        <f t="shared" si="91"/>
        <v>45.547163460289099</v>
      </c>
      <c r="EI84" s="2">
        <f t="shared" si="91"/>
        <v>48.442895244607456</v>
      </c>
      <c r="EJ84" s="2">
        <f t="shared" si="91"/>
        <v>47.773343423555723</v>
      </c>
      <c r="EK84" s="2">
        <f t="shared" si="91"/>
        <v>49.572926433966103</v>
      </c>
      <c r="EL84" s="2">
        <f t="shared" si="91"/>
        <v>53.394291787832387</v>
      </c>
      <c r="EM84" s="2">
        <f t="shared" si="91"/>
        <v>56.017832240874441</v>
      </c>
      <c r="EN84" s="2">
        <f t="shared" si="91"/>
        <v>57.985259146800637</v>
      </c>
      <c r="EO84" s="2">
        <f t="shared" si="91"/>
        <v>63.407061431002433</v>
      </c>
      <c r="EQ84" s="2">
        <f t="shared" si="92"/>
        <v>45.088173117763141</v>
      </c>
      <c r="ER84" s="2">
        <f t="shared" si="92"/>
        <v>50.765939550720702</v>
      </c>
      <c r="ES84" s="2">
        <f t="shared" si="92"/>
        <v>47.122995955917858</v>
      </c>
      <c r="ET84" s="2">
        <f t="shared" si="92"/>
        <v>43.015993990539677</v>
      </c>
      <c r="EU84" s="2">
        <f t="shared" si="92"/>
        <v>44.130211522693699</v>
      </c>
      <c r="EV84" s="2">
        <f t="shared" si="92"/>
        <v>46.744397588406045</v>
      </c>
      <c r="EW84" s="2">
        <f t="shared" si="92"/>
        <v>48.837168921787423</v>
      </c>
      <c r="EX84" s="2">
        <f t="shared" si="92"/>
        <v>47.055594600219543</v>
      </c>
      <c r="EY84" s="2">
        <f t="shared" si="92"/>
        <v>48.532541975222699</v>
      </c>
      <c r="EZ84" s="2">
        <f t="shared" si="92"/>
        <v>48.506214728910834</v>
      </c>
      <c r="FA84" s="2">
        <f t="shared" si="92"/>
        <v>49.974191223796858</v>
      </c>
      <c r="FB84" s="2">
        <f t="shared" si="92"/>
        <v>53.424607733382793</v>
      </c>
      <c r="FC84" s="2">
        <f t="shared" si="92"/>
        <v>54.69024523964795</v>
      </c>
      <c r="FD84" s="2">
        <f t="shared" si="92"/>
        <v>57.835945171534618</v>
      </c>
      <c r="FE84" s="2">
        <f t="shared" si="92"/>
        <v>64.825900423807951</v>
      </c>
      <c r="FG84" s="2">
        <f t="shared" si="93"/>
        <v>0.83016599911157363</v>
      </c>
      <c r="FH84" s="2">
        <f t="shared" si="93"/>
        <v>0.79237326796736884</v>
      </c>
      <c r="FI84" s="2">
        <f t="shared" si="93"/>
        <v>0.78941721394589692</v>
      </c>
      <c r="FJ84" s="2">
        <f t="shared" si="93"/>
        <v>0.8037800143666548</v>
      </c>
      <c r="FK84" s="2">
        <f t="shared" si="93"/>
        <v>0.7985971261408582</v>
      </c>
      <c r="FL84" s="2">
        <f t="shared" si="93"/>
        <v>0.78017148902285383</v>
      </c>
      <c r="FM84" s="2">
        <f t="shared" si="93"/>
        <v>0.77435037531953743</v>
      </c>
      <c r="FN84" s="2">
        <f t="shared" si="93"/>
        <v>0.76597154047235161</v>
      </c>
      <c r="FO84" s="2">
        <f t="shared" si="93"/>
        <v>0.74108937729952751</v>
      </c>
      <c r="FP84" s="2">
        <f t="shared" si="93"/>
        <v>0.75088517766284002</v>
      </c>
      <c r="FQ84" s="2">
        <f t="shared" si="93"/>
        <v>0.7457824176664819</v>
      </c>
      <c r="FR84" s="2">
        <f t="shared" si="93"/>
        <v>0.77428595759675878</v>
      </c>
      <c r="FS84" s="2">
        <f t="shared" si="93"/>
        <v>0.7789082193441359</v>
      </c>
      <c r="FT84" s="2">
        <f t="shared" si="93"/>
        <v>0.75854218254829775</v>
      </c>
      <c r="FU84" s="2">
        <f t="shared" si="93"/>
        <v>0.70020609467084016</v>
      </c>
      <c r="FW84" s="2">
        <f t="shared" si="82"/>
        <v>7.3789367960656771E-5</v>
      </c>
      <c r="FX84" s="2">
        <f t="shared" si="82"/>
        <v>7.3007288379418992E-5</v>
      </c>
      <c r="FY84" s="2">
        <f t="shared" si="82"/>
        <v>8.6790488603652669E-5</v>
      </c>
      <c r="FZ84" s="2">
        <f t="shared" si="82"/>
        <v>8.8902285830330647E-5</v>
      </c>
      <c r="GA84" s="2">
        <f t="shared" si="82"/>
        <v>8.702071594632652E-5</v>
      </c>
      <c r="GB84" s="2">
        <f t="shared" si="82"/>
        <v>9.7855200570220023E-5</v>
      </c>
      <c r="GC84" s="2">
        <f t="shared" si="82"/>
        <v>1.1237480585995539E-4</v>
      </c>
      <c r="GD84" s="2">
        <f t="shared" si="82"/>
        <v>1.4824630431590989E-4</v>
      </c>
      <c r="GE84" s="2">
        <f t="shared" si="82"/>
        <v>1.0655044974679806E-4</v>
      </c>
      <c r="GF84" s="2">
        <f t="shared" si="82"/>
        <v>1.1470994765806187E-4</v>
      </c>
      <c r="GG84" s="2">
        <f t="shared" si="82"/>
        <v>1.0155339890039775E-4</v>
      </c>
      <c r="GH84" s="2">
        <f t="shared" si="82"/>
        <v>9.1393506529121256E-5</v>
      </c>
      <c r="GI84" s="2">
        <f t="shared" si="82"/>
        <v>8.0746514296595222E-5</v>
      </c>
      <c r="GJ84" s="2">
        <f t="shared" si="82"/>
        <v>6.9246566842364585E-5</v>
      </c>
      <c r="GK84" s="2">
        <f t="shared" si="82"/>
        <v>7.0292495149723805E-5</v>
      </c>
      <c r="GM84" s="86">
        <f t="shared" si="83"/>
        <v>0.41974649200897041</v>
      </c>
      <c r="GN84" s="86">
        <f t="shared" si="83"/>
        <v>0.39158657281317566</v>
      </c>
      <c r="GO84" s="86">
        <f t="shared" si="83"/>
        <v>0.40391468432686428</v>
      </c>
      <c r="GP84" s="86">
        <f t="shared" si="83"/>
        <v>0.41386811314889099</v>
      </c>
      <c r="GQ84" s="86">
        <f t="shared" si="83"/>
        <v>0.38331217956830671</v>
      </c>
      <c r="GR84" s="86">
        <f t="shared" si="83"/>
        <v>0.39263484568079599</v>
      </c>
      <c r="GS84" s="86">
        <f t="shared" si="83"/>
        <v>0.39765360492838908</v>
      </c>
      <c r="GT84" s="86">
        <f t="shared" si="83"/>
        <v>0.38818461429071238</v>
      </c>
      <c r="GU84" s="86">
        <f t="shared" si="83"/>
        <v>0.31120624428580657</v>
      </c>
      <c r="GV84" s="86">
        <f t="shared" si="83"/>
        <v>0.350972917909252</v>
      </c>
      <c r="GW84" s="86">
        <f t="shared" si="83"/>
        <v>0.33001772222023312</v>
      </c>
      <c r="GX84" s="86">
        <f t="shared" si="83"/>
        <v>0.38344350683452744</v>
      </c>
      <c r="GY84" s="86">
        <f t="shared" si="83"/>
        <v>0.38917102079656585</v>
      </c>
      <c r="GZ84" s="86">
        <f t="shared" si="83"/>
        <v>0.3944426948578284</v>
      </c>
      <c r="HA84" s="86">
        <f t="shared" si="83"/>
        <v>0.31675843631230649</v>
      </c>
      <c r="HC84" s="86">
        <f t="shared" si="73"/>
        <v>3.8081779582742697E-5</v>
      </c>
      <c r="HD84" s="86">
        <f t="shared" si="73"/>
        <v>5.6340204607316923E-6</v>
      </c>
      <c r="HE84" s="86">
        <f t="shared" si="73"/>
        <v>1.0689369831091547E-5</v>
      </c>
      <c r="HF84" s="86">
        <f t="shared" si="73"/>
        <v>1.363834982616149E-5</v>
      </c>
      <c r="HG84" s="86">
        <f t="shared" si="87"/>
        <v>1.0628757060221377E-5</v>
      </c>
      <c r="HH84" s="86">
        <f t="shared" si="87"/>
        <v>8.5549426415747466E-6</v>
      </c>
      <c r="HI84" s="86">
        <f t="shared" si="87"/>
        <v>1.2274084359155925E-5</v>
      </c>
      <c r="HJ84" s="86">
        <f t="shared" si="87"/>
        <v>1.1921041507668515E-6</v>
      </c>
      <c r="HK84" s="86">
        <f t="shared" si="87"/>
        <v>5.2918594865696668E-6</v>
      </c>
      <c r="HL84" s="86">
        <f t="shared" si="87"/>
        <v>5.3042266929903956E-6</v>
      </c>
      <c r="HM84" s="86">
        <f t="shared" si="87"/>
        <v>8.7373735638451673E-7</v>
      </c>
      <c r="HN84" s="86">
        <f t="shared" si="87"/>
        <v>7.8870137215913268E-7</v>
      </c>
      <c r="HO84" s="86">
        <f t="shared" si="87"/>
        <v>8.1532295526696191E-7</v>
      </c>
      <c r="HP84" s="86">
        <f t="shared" si="87"/>
        <v>2.5731743232847821E-6</v>
      </c>
      <c r="HQ84" s="86">
        <f t="shared" si="87"/>
        <v>2.0970187369446432E-8</v>
      </c>
      <c r="HS84" s="86">
        <f t="shared" si="84"/>
        <v>8.1955958508543867E-39</v>
      </c>
      <c r="HT84" s="86">
        <f t="shared" si="84"/>
        <v>6.756768657617343E-47</v>
      </c>
      <c r="HU84" s="86">
        <f t="shared" si="84"/>
        <v>9.7369311948268755E-44</v>
      </c>
      <c r="HV84" s="86">
        <f t="shared" si="84"/>
        <v>9.7409615373802043E-43</v>
      </c>
      <c r="HW84" s="86">
        <f t="shared" si="84"/>
        <v>1.141009144195805E-43</v>
      </c>
      <c r="HX84" s="86">
        <f t="shared" si="84"/>
        <v>2.6958838699769232E-46</v>
      </c>
      <c r="HY84" s="86">
        <f t="shared" si="84"/>
        <v>1.9071689246128464E-45</v>
      </c>
      <c r="HZ84" s="86">
        <f t="shared" si="84"/>
        <v>1.1205267339284367E-55</v>
      </c>
      <c r="IA84" s="86">
        <f t="shared" si="84"/>
        <v>1.0343419822184108E-46</v>
      </c>
      <c r="IB84" s="86">
        <f t="shared" si="84"/>
        <v>1.7651827169520523E-48</v>
      </c>
      <c r="IC84" s="86">
        <f t="shared" si="84"/>
        <v>2.3895499537371177E-57</v>
      </c>
      <c r="ID84" s="86">
        <f t="shared" si="84"/>
        <v>4.4976006195552277E-59</v>
      </c>
      <c r="IE84" s="86">
        <f t="shared" si="84"/>
        <v>9.8545691851410257E-57</v>
      </c>
      <c r="IF84" s="86">
        <f t="shared" si="84"/>
        <v>5.5786403845753281E-33</v>
      </c>
      <c r="IG84" s="86">
        <f t="shared" si="84"/>
        <v>1.7980438393200607E-23</v>
      </c>
      <c r="II84" s="86">
        <f t="shared" si="85"/>
        <v>3.1153122353336034E-114</v>
      </c>
      <c r="IJ84" s="86">
        <f t="shared" si="85"/>
        <v>2.578489865646321E-139</v>
      </c>
      <c r="IK84" s="86">
        <f t="shared" si="85"/>
        <v>2.5475101622999213E-131</v>
      </c>
      <c r="IL84" s="86">
        <f t="shared" si="85"/>
        <v>2.1901124523274405E-129</v>
      </c>
      <c r="IM84" s="86">
        <f t="shared" si="85"/>
        <v>5.9211429821063143E-132</v>
      </c>
      <c r="IN84" s="86">
        <f t="shared" si="85"/>
        <v>4.3703810546723187E-141</v>
      </c>
      <c r="IO84" s="86">
        <f t="shared" si="85"/>
        <v>5.2032095614434683E-136</v>
      </c>
      <c r="IP84" s="86">
        <f t="shared" si="85"/>
        <v>1.1085920157465997E-169</v>
      </c>
      <c r="IQ84" s="86">
        <f t="shared" si="85"/>
        <v>4.9950217997719644E-140</v>
      </c>
      <c r="IR84" s="86">
        <f t="shared" si="85"/>
        <v>3.8399770787575332E-145</v>
      </c>
      <c r="IS84" s="86">
        <f t="shared" si="85"/>
        <v>7.7050641396695985E-174</v>
      </c>
      <c r="IT84" s="86">
        <f t="shared" si="85"/>
        <v>3.103038836609484E-178</v>
      </c>
      <c r="IU84" s="86">
        <f t="shared" si="85"/>
        <v>7.9599756212078347E-170</v>
      </c>
      <c r="IV84" s="86">
        <f t="shared" si="85"/>
        <v>3.8589127740579137E-140</v>
      </c>
      <c r="IW84" s="86">
        <f t="shared" si="85"/>
        <v>4.6483848195546795E-136</v>
      </c>
      <c r="IY84" s="86">
        <f t="shared" si="86"/>
        <v>0.41978457378855316</v>
      </c>
      <c r="IZ84" s="86">
        <f t="shared" si="86"/>
        <v>0.39159220683363638</v>
      </c>
      <c r="JA84" s="86">
        <f t="shared" si="86"/>
        <v>0.4039253736966954</v>
      </c>
      <c r="JB84" s="86">
        <f t="shared" si="86"/>
        <v>0.41388175149871714</v>
      </c>
      <c r="JC84" s="86">
        <f t="shared" si="86"/>
        <v>0.38332280832536691</v>
      </c>
      <c r="JD84" s="86">
        <f t="shared" si="86"/>
        <v>0.39264340062343756</v>
      </c>
      <c r="JE84" s="86">
        <f t="shared" si="86"/>
        <v>0.39766587901274825</v>
      </c>
      <c r="JF84" s="86">
        <f t="shared" si="86"/>
        <v>0.38818580639486316</v>
      </c>
      <c r="JG84" s="86">
        <f t="shared" si="86"/>
        <v>0.31121153614529312</v>
      </c>
      <c r="JH84" s="86">
        <f t="shared" si="86"/>
        <v>0.35097822213594498</v>
      </c>
      <c r="JI84" s="86">
        <f t="shared" si="86"/>
        <v>0.33001859595758953</v>
      </c>
      <c r="JJ84" s="86">
        <f t="shared" si="86"/>
        <v>0.38344429553589959</v>
      </c>
      <c r="JK84" s="86">
        <f t="shared" si="86"/>
        <v>0.38917183611952111</v>
      </c>
      <c r="JL84" s="86">
        <f t="shared" si="86"/>
        <v>0.39444526803215169</v>
      </c>
      <c r="JM84" s="86">
        <f t="shared" si="86"/>
        <v>0.31675845728249385</v>
      </c>
    </row>
    <row r="85" spans="2:273" x14ac:dyDescent="0.25">
      <c r="B85" s="2">
        <v>58</v>
      </c>
      <c r="C85" s="37">
        <v>203.10400000000001</v>
      </c>
      <c r="D85" s="37">
        <v>222.048</v>
      </c>
      <c r="E85" s="37">
        <v>223.935</v>
      </c>
      <c r="F85" s="37">
        <v>217.887</v>
      </c>
      <c r="G85" s="37">
        <v>214.869</v>
      </c>
      <c r="H85" s="37">
        <v>217.58099999999999</v>
      </c>
      <c r="I85" s="37">
        <v>219.68899999999999</v>
      </c>
      <c r="J85" s="37">
        <v>218.67699999999999</v>
      </c>
      <c r="K85" s="37">
        <v>208.67699999999999</v>
      </c>
      <c r="L85" s="37">
        <v>215.49199999999999</v>
      </c>
      <c r="M85" s="37">
        <v>213.12700000000001</v>
      </c>
      <c r="N85" s="37">
        <v>219.476</v>
      </c>
      <c r="O85" s="37">
        <v>218.48400000000001</v>
      </c>
      <c r="P85" s="37">
        <v>201.738</v>
      </c>
      <c r="Q85" s="37">
        <v>175.477</v>
      </c>
      <c r="S85" s="4">
        <f t="shared" si="88"/>
        <v>198.50337638367654</v>
      </c>
      <c r="T85" s="4">
        <f t="shared" si="88"/>
        <v>216.67514296513099</v>
      </c>
      <c r="U85" s="4">
        <f t="shared" si="88"/>
        <v>220.86960690346862</v>
      </c>
      <c r="V85" s="4">
        <f t="shared" si="88"/>
        <v>214.2102149146634</v>
      </c>
      <c r="W85" s="4">
        <f t="shared" si="88"/>
        <v>210.95175539111165</v>
      </c>
      <c r="X85" s="4">
        <f t="shared" si="88"/>
        <v>213.58721657285341</v>
      </c>
      <c r="Y85" s="4">
        <f t="shared" si="88"/>
        <v>221.34702688905904</v>
      </c>
      <c r="Z85" s="4">
        <f t="shared" si="88"/>
        <v>221.58484061210396</v>
      </c>
      <c r="AA85" s="4">
        <f t="shared" si="88"/>
        <v>201.38624041218847</v>
      </c>
      <c r="AB85" s="4">
        <f t="shared" si="88"/>
        <v>210.67951731639184</v>
      </c>
      <c r="AC85" s="4">
        <f t="shared" si="88"/>
        <v>204.83881034650389</v>
      </c>
      <c r="AD85" s="4">
        <f t="shared" si="88"/>
        <v>214.16099998859411</v>
      </c>
      <c r="AE85" s="4">
        <f t="shared" si="88"/>
        <v>214.94606634110869</v>
      </c>
      <c r="AF85" s="4">
        <f t="shared" si="88"/>
        <v>197.9260403306169</v>
      </c>
      <c r="AG85" s="4">
        <f t="shared" si="88"/>
        <v>172.22135245651231</v>
      </c>
      <c r="AI85" s="4">
        <f t="shared" si="89"/>
        <v>4.6006236163234746</v>
      </c>
      <c r="AJ85" s="4">
        <f t="shared" si="89"/>
        <v>5.3728570348690141</v>
      </c>
      <c r="AK85" s="4">
        <f t="shared" si="89"/>
        <v>3.0653930965313805</v>
      </c>
      <c r="AL85" s="4">
        <f t="shared" si="89"/>
        <v>3.6767850853366042</v>
      </c>
      <c r="AM85" s="4">
        <f t="shared" si="89"/>
        <v>3.9172446088883532</v>
      </c>
      <c r="AN85" s="4">
        <f t="shared" si="89"/>
        <v>3.9937834271465817</v>
      </c>
      <c r="AO85" s="4">
        <f t="shared" si="89"/>
        <v>-1.6580268890590446</v>
      </c>
      <c r="AP85" s="4">
        <f t="shared" si="89"/>
        <v>-2.9078406121039677</v>
      </c>
      <c r="AQ85" s="4">
        <f t="shared" si="89"/>
        <v>7.2907595878115217</v>
      </c>
      <c r="AR85" s="4">
        <f t="shared" si="89"/>
        <v>4.8124826836081525</v>
      </c>
      <c r="AS85" s="4">
        <f t="shared" si="89"/>
        <v>8.2881896534961186</v>
      </c>
      <c r="AT85" s="4">
        <f t="shared" si="89"/>
        <v>5.3150000114058855</v>
      </c>
      <c r="AU85" s="4">
        <f t="shared" si="89"/>
        <v>3.5379336588913191</v>
      </c>
      <c r="AV85" s="4">
        <f t="shared" si="89"/>
        <v>3.8119596693830999</v>
      </c>
      <c r="AW85" s="4">
        <f t="shared" si="89"/>
        <v>3.2556475434876972</v>
      </c>
      <c r="AY85" s="2">
        <f t="shared" si="80"/>
        <v>49.377785797037944</v>
      </c>
      <c r="AZ85" s="2">
        <f t="shared" si="80"/>
        <v>55.685204917825367</v>
      </c>
      <c r="BA85" s="2">
        <f t="shared" si="80"/>
        <v>50.901264637298155</v>
      </c>
      <c r="BB85" s="2">
        <f t="shared" si="80"/>
        <v>47.667007102117353</v>
      </c>
      <c r="BC85" s="2">
        <f t="shared" si="80"/>
        <v>48.835799665657717</v>
      </c>
      <c r="BD85" s="2">
        <f t="shared" si="80"/>
        <v>52.35064305467332</v>
      </c>
      <c r="BE85" s="2">
        <f t="shared" si="80"/>
        <v>51.902103070999438</v>
      </c>
      <c r="BF85" s="2">
        <f t="shared" si="80"/>
        <v>49.944880711294147</v>
      </c>
      <c r="BG85" s="2">
        <f t="shared" si="80"/>
        <v>52.533496853692689</v>
      </c>
      <c r="BH85" s="2">
        <f t="shared" si="80"/>
        <v>52.012529999591486</v>
      </c>
      <c r="BI85" s="2">
        <f t="shared" si="80"/>
        <v>53.942357345833898</v>
      </c>
      <c r="BJ85" s="2">
        <f t="shared" si="80"/>
        <v>57.654967441181626</v>
      </c>
      <c r="BK85" s="2">
        <f t="shared" si="80"/>
        <v>59.217978168524525</v>
      </c>
      <c r="BL85" s="2">
        <f t="shared" si="80"/>
        <v>61.345404637272289</v>
      </c>
      <c r="BM85" s="2">
        <f t="shared" si="80"/>
        <v>65.829416520717359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73.509942682926834</v>
      </c>
      <c r="DL85" s="2">
        <f t="shared" si="90"/>
        <v>79.177739864408622</v>
      </c>
      <c r="DM85" s="2">
        <f t="shared" si="90"/>
        <v>71.446596043491382</v>
      </c>
      <c r="DN85" s="2">
        <f t="shared" si="90"/>
        <v>66.602553574804844</v>
      </c>
      <c r="DO85" s="2">
        <f t="shared" si="90"/>
        <v>66.306185047132871</v>
      </c>
      <c r="DP85" s="2">
        <f t="shared" si="90"/>
        <v>67.171627000906071</v>
      </c>
      <c r="DQ85" s="2">
        <f t="shared" si="90"/>
        <v>66.301569062720233</v>
      </c>
      <c r="DR85" s="2">
        <f t="shared" si="90"/>
        <v>66.055226885989811</v>
      </c>
      <c r="DS85" s="2">
        <f t="shared" si="90"/>
        <v>65.7816037058045</v>
      </c>
      <c r="DT85" s="2">
        <f t="shared" si="90"/>
        <v>66.476195121951221</v>
      </c>
      <c r="DU85" s="2">
        <f t="shared" si="90"/>
        <v>68.489354703832745</v>
      </c>
      <c r="DV85" s="2">
        <f t="shared" si="90"/>
        <v>74.310677438840258</v>
      </c>
      <c r="DW85" s="2">
        <f t="shared" si="90"/>
        <v>72.28150483237691</v>
      </c>
      <c r="DX85" s="2">
        <f t="shared" si="90"/>
        <v>73.37776411149828</v>
      </c>
      <c r="DY85" s="2">
        <f t="shared" si="90"/>
        <v>72.399978275401054</v>
      </c>
      <c r="EA85" s="2">
        <f t="shared" ref="EA85:EL116" si="94">CE$228*$B85+CE$229</f>
        <v>44.875243703354663</v>
      </c>
      <c r="EB85" s="2">
        <f t="shared" si="91"/>
        <v>50.071001284934134</v>
      </c>
      <c r="EC85" s="2">
        <f t="shared" si="91"/>
        <v>45.902749429177746</v>
      </c>
      <c r="ED85" s="2">
        <f t="shared" si="91"/>
        <v>43.451230990440997</v>
      </c>
      <c r="EE85" s="2">
        <f t="shared" si="91"/>
        <v>44.817610082675444</v>
      </c>
      <c r="EF85" s="2">
        <f t="shared" si="91"/>
        <v>48.542253230700091</v>
      </c>
      <c r="EG85" s="2">
        <f t="shared" si="91"/>
        <v>48.075137191521108</v>
      </c>
      <c r="EH85" s="2">
        <f t="shared" si="91"/>
        <v>45.455456255817225</v>
      </c>
      <c r="EI85" s="2">
        <f t="shared" si="91"/>
        <v>48.312310772673598</v>
      </c>
      <c r="EJ85" s="2">
        <f t="shared" si="91"/>
        <v>47.636139338517509</v>
      </c>
      <c r="EK85" s="2">
        <f t="shared" si="91"/>
        <v>49.419922473974268</v>
      </c>
      <c r="EL85" s="2">
        <f t="shared" si="91"/>
        <v>53.226833838759696</v>
      </c>
      <c r="EM85" s="2">
        <f t="shared" si="91"/>
        <v>55.836332338281615</v>
      </c>
      <c r="EN85" s="2">
        <f t="shared" si="91"/>
        <v>57.852308440774195</v>
      </c>
      <c r="EO85" s="2">
        <f t="shared" si="91"/>
        <v>63.263606038030808</v>
      </c>
      <c r="EQ85" s="2">
        <f t="shared" si="92"/>
        <v>45.085076504661117</v>
      </c>
      <c r="ER85" s="2">
        <f t="shared" si="92"/>
        <v>50.700071767515375</v>
      </c>
      <c r="ES85" s="2">
        <f t="shared" si="92"/>
        <v>47.030379173910475</v>
      </c>
      <c r="ET85" s="2">
        <f t="shared" si="92"/>
        <v>42.934783422919807</v>
      </c>
      <c r="EU85" s="2">
        <f t="shared" si="92"/>
        <v>44.030658428193881</v>
      </c>
      <c r="EV85" s="2">
        <f t="shared" si="92"/>
        <v>46.618635028356692</v>
      </c>
      <c r="EW85" s="2">
        <f t="shared" si="92"/>
        <v>48.702363645022608</v>
      </c>
      <c r="EX85" s="2">
        <f t="shared" si="92"/>
        <v>46.935340776298176</v>
      </c>
      <c r="EY85" s="2">
        <f t="shared" si="92"/>
        <v>48.40026999983197</v>
      </c>
      <c r="EZ85" s="2">
        <f t="shared" si="92"/>
        <v>48.35499508794743</v>
      </c>
      <c r="FA85" s="2">
        <f t="shared" si="92"/>
        <v>49.81353832299969</v>
      </c>
      <c r="FB85" s="2">
        <f t="shared" si="92"/>
        <v>53.256521823652264</v>
      </c>
      <c r="FC85" s="2">
        <f t="shared" si="92"/>
        <v>54.535045398404819</v>
      </c>
      <c r="FD85" s="2">
        <f t="shared" si="92"/>
        <v>57.705663895086765</v>
      </c>
      <c r="FE85" s="2">
        <f t="shared" si="92"/>
        <v>64.650616120749447</v>
      </c>
      <c r="FG85" s="2">
        <f t="shared" si="93"/>
        <v>0.84275982367500846</v>
      </c>
      <c r="FH85" s="2">
        <f t="shared" si="93"/>
        <v>0.80711843546955431</v>
      </c>
      <c r="FI85" s="2">
        <f t="shared" si="93"/>
        <v>0.80432047001886653</v>
      </c>
      <c r="FJ85" s="2">
        <f t="shared" si="93"/>
        <v>0.81790126940306251</v>
      </c>
      <c r="FK85" s="2">
        <f t="shared" si="93"/>
        <v>0.81300460002456165</v>
      </c>
      <c r="FL85" s="2">
        <f t="shared" si="93"/>
        <v>0.79555962182503059</v>
      </c>
      <c r="FM85" s="2">
        <f t="shared" si="93"/>
        <v>0.79003632621589925</v>
      </c>
      <c r="FN85" s="2">
        <f t="shared" si="93"/>
        <v>0.78207602472867221</v>
      </c>
      <c r="FO85" s="2">
        <f t="shared" si="93"/>
        <v>0.75836596129079081</v>
      </c>
      <c r="FP85" s="2">
        <f t="shared" si="93"/>
        <v>0.76771298891617867</v>
      </c>
      <c r="FQ85" s="2">
        <f t="shared" si="93"/>
        <v>0.7628460570705875</v>
      </c>
      <c r="FR85" s="2">
        <f t="shared" si="93"/>
        <v>0.78997517191936606</v>
      </c>
      <c r="FS85" s="2">
        <f t="shared" si="93"/>
        <v>0.79436147341530194</v>
      </c>
      <c r="FT85" s="2">
        <f t="shared" si="93"/>
        <v>0.77500774181189402</v>
      </c>
      <c r="FU85" s="2">
        <f t="shared" si="93"/>
        <v>0.71917698687441556</v>
      </c>
      <c r="FW85" s="2">
        <f t="shared" si="82"/>
        <v>8.0907857087743663E-5</v>
      </c>
      <c r="FX85" s="2">
        <f t="shared" si="82"/>
        <v>8.0050336024104179E-5</v>
      </c>
      <c r="FY85" s="2">
        <f t="shared" si="82"/>
        <v>9.5163081548943959E-5</v>
      </c>
      <c r="FZ85" s="2">
        <f t="shared" si="82"/>
        <v>9.7478581913565922E-5</v>
      </c>
      <c r="GA85" s="2">
        <f t="shared" si="82"/>
        <v>9.5415516577243215E-5</v>
      </c>
      <c r="GB85" s="2">
        <f t="shared" si="82"/>
        <v>1.0729508084306158E-4</v>
      </c>
      <c r="GC85" s="2">
        <f t="shared" si="82"/>
        <v>1.2321518855686742E-4</v>
      </c>
      <c r="GD85" s="2">
        <f t="shared" si="82"/>
        <v>1.6254651551380855E-4</v>
      </c>
      <c r="GE85" s="2">
        <f t="shared" si="82"/>
        <v>1.1682904395797008E-4</v>
      </c>
      <c r="GF85" s="2">
        <f t="shared" si="82"/>
        <v>1.2577556452850782E-4</v>
      </c>
      <c r="GG85" s="2">
        <f t="shared" si="82"/>
        <v>1.1134999666590906E-4</v>
      </c>
      <c r="GH85" s="2">
        <f t="shared" si="82"/>
        <v>1.0021010357760224E-4</v>
      </c>
      <c r="GI85" s="2">
        <f t="shared" si="82"/>
        <v>8.8536102619924203E-5</v>
      </c>
      <c r="GJ85" s="2">
        <f t="shared" si="82"/>
        <v>7.5926843449594257E-5</v>
      </c>
      <c r="GK85" s="2">
        <f t="shared" si="82"/>
        <v>7.7073665594224036E-5</v>
      </c>
      <c r="GM85" s="86">
        <f t="shared" si="83"/>
        <v>0.47808023745760547</v>
      </c>
      <c r="GN85" s="86">
        <f t="shared" si="83"/>
        <v>0.45569127804553539</v>
      </c>
      <c r="GO85" s="86">
        <f t="shared" si="83"/>
        <v>0.47075572128573107</v>
      </c>
      <c r="GP85" s="86">
        <f t="shared" si="83"/>
        <v>0.47842380194147716</v>
      </c>
      <c r="GQ85" s="86">
        <f t="shared" si="83"/>
        <v>0.44470532326640899</v>
      </c>
      <c r="GR85" s="86">
        <f t="shared" si="83"/>
        <v>0.4609918519864496</v>
      </c>
      <c r="GS85" s="86">
        <f t="shared" si="83"/>
        <v>0.46598315119672917</v>
      </c>
      <c r="GT85" s="86">
        <f t="shared" si="83"/>
        <v>0.45636689394911262</v>
      </c>
      <c r="GU85" s="86">
        <f t="shared" si="83"/>
        <v>0.37685438997312481</v>
      </c>
      <c r="GV85" s="86">
        <f t="shared" si="83"/>
        <v>0.42141132260942943</v>
      </c>
      <c r="GW85" s="86">
        <f t="shared" si="83"/>
        <v>0.39853833785721365</v>
      </c>
      <c r="GX85" s="86">
        <f t="shared" si="83"/>
        <v>0.4525323834148624</v>
      </c>
      <c r="GY85" s="86">
        <f t="shared" si="83"/>
        <v>0.45784786233540675</v>
      </c>
      <c r="GZ85" s="86">
        <f t="shared" si="83"/>
        <v>0.47076307537733691</v>
      </c>
      <c r="HA85" s="86">
        <f t="shared" si="83"/>
        <v>0.40052245952448989</v>
      </c>
      <c r="HC85" s="86">
        <f t="shared" si="73"/>
        <v>6.552184805119452E-5</v>
      </c>
      <c r="HD85" s="86">
        <f t="shared" si="73"/>
        <v>1.0847771377859906E-5</v>
      </c>
      <c r="HE85" s="86">
        <f t="shared" si="73"/>
        <v>2.0059235140889818E-5</v>
      </c>
      <c r="HF85" s="86">
        <f t="shared" si="73"/>
        <v>2.5336293051215834E-5</v>
      </c>
      <c r="HG85" s="86">
        <f t="shared" si="87"/>
        <v>1.9982587531391292E-5</v>
      </c>
      <c r="HH85" s="86">
        <f t="shared" si="87"/>
        <v>1.6676294704181449E-5</v>
      </c>
      <c r="HI85" s="86">
        <f t="shared" si="87"/>
        <v>2.3613428585680501E-5</v>
      </c>
      <c r="HJ85" s="86">
        <f t="shared" si="87"/>
        <v>2.7367790433328176E-6</v>
      </c>
      <c r="HK85" s="86">
        <f t="shared" si="87"/>
        <v>1.0502113439415656E-5</v>
      </c>
      <c r="HL85" s="86">
        <f t="shared" si="87"/>
        <v>1.0716874831799593E-5</v>
      </c>
      <c r="HM85" s="86">
        <f t="shared" si="87"/>
        <v>1.9772108841088882E-6</v>
      </c>
      <c r="HN85" s="86">
        <f t="shared" si="87"/>
        <v>1.7921704052207015E-6</v>
      </c>
      <c r="HO85" s="86">
        <f t="shared" si="87"/>
        <v>1.7963245257474651E-6</v>
      </c>
      <c r="HP85" s="86">
        <f t="shared" si="87"/>
        <v>5.377634266918146E-6</v>
      </c>
      <c r="HQ85" s="86">
        <f t="shared" si="87"/>
        <v>5.9916555090926228E-8</v>
      </c>
      <c r="HS85" s="86">
        <f t="shared" si="84"/>
        <v>8.2728934957338377E-38</v>
      </c>
      <c r="HT85" s="86">
        <f t="shared" si="84"/>
        <v>1.1293678212006312E-45</v>
      </c>
      <c r="HU85" s="86">
        <f t="shared" si="84"/>
        <v>1.4271945527336914E-42</v>
      </c>
      <c r="HV85" s="86">
        <f t="shared" si="84"/>
        <v>1.3648228842000592E-41</v>
      </c>
      <c r="HW85" s="86">
        <f t="shared" si="84"/>
        <v>1.6809565449792374E-42</v>
      </c>
      <c r="HX85" s="86">
        <f t="shared" si="84"/>
        <v>4.9195914318236775E-45</v>
      </c>
      <c r="HY85" s="86">
        <f t="shared" si="84"/>
        <v>3.3515065367051269E-44</v>
      </c>
      <c r="HZ85" s="86">
        <f t="shared" si="84"/>
        <v>4.3973009482583887E-54</v>
      </c>
      <c r="IA85" s="86">
        <f t="shared" si="84"/>
        <v>1.9436861462539449E-45</v>
      </c>
      <c r="IB85" s="86">
        <f t="shared" si="84"/>
        <v>3.8006794509180671E-47</v>
      </c>
      <c r="IC85" s="86">
        <f t="shared" si="84"/>
        <v>8.9017928963626465E-56</v>
      </c>
      <c r="ID85" s="86">
        <f t="shared" si="84"/>
        <v>1.779509511606064E-57</v>
      </c>
      <c r="IE85" s="86">
        <f t="shared" si="84"/>
        <v>3.1661565630345988E-55</v>
      </c>
      <c r="IF85" s="86">
        <f t="shared" si="84"/>
        <v>3.8739323386573371E-32</v>
      </c>
      <c r="IG85" s="86">
        <f t="shared" si="84"/>
        <v>6.7644434529392717E-23</v>
      </c>
      <c r="II85" s="86">
        <f t="shared" si="85"/>
        <v>4.5358300546027501E-112</v>
      </c>
      <c r="IJ85" s="86">
        <f t="shared" si="85"/>
        <v>1.1324188451818126E-136</v>
      </c>
      <c r="IK85" s="86">
        <f t="shared" si="85"/>
        <v>8.7285792813458665E-129</v>
      </c>
      <c r="IL85" s="86">
        <f t="shared" si="85"/>
        <v>6.9798855820617633E-127</v>
      </c>
      <c r="IM85" s="86">
        <f t="shared" si="85"/>
        <v>2.0909885106775105E-129</v>
      </c>
      <c r="IN85" s="86">
        <f t="shared" si="85"/>
        <v>2.5217569771011927E-138</v>
      </c>
      <c r="IO85" s="86">
        <f t="shared" si="85"/>
        <v>2.6128787280676331E-133</v>
      </c>
      <c r="IP85" s="86">
        <f t="shared" si="85"/>
        <v>3.3797666841761984E-166</v>
      </c>
      <c r="IQ85" s="86">
        <f t="shared" si="85"/>
        <v>2.9115598900415522E-137</v>
      </c>
      <c r="IR85" s="86">
        <f t="shared" si="85"/>
        <v>2.9884350460319611E-142</v>
      </c>
      <c r="IS85" s="86">
        <f t="shared" si="85"/>
        <v>2.0465797650435854E-170</v>
      </c>
      <c r="IT85" s="86">
        <f t="shared" si="85"/>
        <v>9.2029916965713632E-175</v>
      </c>
      <c r="IU85" s="86">
        <f t="shared" si="85"/>
        <v>1.4597572520150457E-166</v>
      </c>
      <c r="IV85" s="86">
        <f t="shared" si="85"/>
        <v>1.6996051318613676E-137</v>
      </c>
      <c r="IW85" s="86">
        <f t="shared" si="85"/>
        <v>1.7266489827564186E-133</v>
      </c>
      <c r="IY85" s="86">
        <f t="shared" si="86"/>
        <v>0.47814575930565667</v>
      </c>
      <c r="IZ85" s="86">
        <f t="shared" si="86"/>
        <v>0.45570212581691327</v>
      </c>
      <c r="JA85" s="86">
        <f t="shared" si="86"/>
        <v>0.47077578052087193</v>
      </c>
      <c r="JB85" s="86">
        <f t="shared" si="86"/>
        <v>0.47844913823452839</v>
      </c>
      <c r="JC85" s="86">
        <f t="shared" si="86"/>
        <v>0.44472530585394038</v>
      </c>
      <c r="JD85" s="86">
        <f t="shared" si="86"/>
        <v>0.4610085282811538</v>
      </c>
      <c r="JE85" s="86">
        <f t="shared" si="86"/>
        <v>0.46600676462531487</v>
      </c>
      <c r="JF85" s="86">
        <f t="shared" si="86"/>
        <v>0.45636963072815595</v>
      </c>
      <c r="JG85" s="86">
        <f t="shared" si="86"/>
        <v>0.37686489208656421</v>
      </c>
      <c r="JH85" s="86">
        <f t="shared" si="86"/>
        <v>0.42142203948426121</v>
      </c>
      <c r="JI85" s="86">
        <f t="shared" si="86"/>
        <v>0.39854031506809778</v>
      </c>
      <c r="JJ85" s="86">
        <f t="shared" si="86"/>
        <v>0.45253417558526765</v>
      </c>
      <c r="JK85" s="86">
        <f t="shared" si="86"/>
        <v>0.45784965865993249</v>
      </c>
      <c r="JL85" s="86">
        <f t="shared" si="86"/>
        <v>0.47076845301160386</v>
      </c>
      <c r="JM85" s="86">
        <f t="shared" si="86"/>
        <v>0.400522519441045</v>
      </c>
    </row>
    <row r="86" spans="2:273" x14ac:dyDescent="0.25">
      <c r="B86" s="2">
        <v>59</v>
      </c>
      <c r="C86" s="37">
        <v>209.239</v>
      </c>
      <c r="D86" s="37">
        <v>227.12700000000001</v>
      </c>
      <c r="E86" s="37">
        <v>229.274</v>
      </c>
      <c r="F86" s="37">
        <v>222.96799999999999</v>
      </c>
      <c r="G86" s="37">
        <v>221.934</v>
      </c>
      <c r="H86" s="37">
        <v>221.51599999999999</v>
      </c>
      <c r="I86" s="37">
        <v>223.721</v>
      </c>
      <c r="J86" s="37">
        <v>222.29</v>
      </c>
      <c r="K86" s="37">
        <v>217.435</v>
      </c>
      <c r="L86" s="37">
        <v>222.667</v>
      </c>
      <c r="M86" s="37">
        <v>221.07900000000001</v>
      </c>
      <c r="N86" s="37">
        <v>223.714</v>
      </c>
      <c r="O86" s="37">
        <v>225.161</v>
      </c>
      <c r="P86" s="37">
        <v>207</v>
      </c>
      <c r="Q86" s="37">
        <v>183.13800000000001</v>
      </c>
      <c r="S86" s="4">
        <f t="shared" si="88"/>
        <v>207.64531372772373</v>
      </c>
      <c r="T86" s="4">
        <f t="shared" si="88"/>
        <v>227.81925713934109</v>
      </c>
      <c r="U86" s="4">
        <f t="shared" si="88"/>
        <v>232.18168177892076</v>
      </c>
      <c r="V86" s="4">
        <f t="shared" si="88"/>
        <v>225.01705339416336</v>
      </c>
      <c r="W86" s="4">
        <f t="shared" si="88"/>
        <v>222.652088152647</v>
      </c>
      <c r="X86" s="4">
        <f t="shared" si="88"/>
        <v>225.31225515748883</v>
      </c>
      <c r="Y86" s="4">
        <f t="shared" si="88"/>
        <v>231.60974219326948</v>
      </c>
      <c r="Z86" s="4">
        <f t="shared" si="88"/>
        <v>231.74543897117977</v>
      </c>
      <c r="AA86" s="4">
        <f t="shared" si="88"/>
        <v>216.81214784877952</v>
      </c>
      <c r="AB86" s="4">
        <f t="shared" si="88"/>
        <v>224.78376224604276</v>
      </c>
      <c r="AC86" s="4">
        <f t="shared" si="88"/>
        <v>219.9182691397541</v>
      </c>
      <c r="AD86" s="4">
        <f t="shared" si="88"/>
        <v>226.3709225522868</v>
      </c>
      <c r="AE86" s="4">
        <f t="shared" si="88"/>
        <v>226.88011202531425</v>
      </c>
      <c r="AF86" s="4">
        <f t="shared" si="88"/>
        <v>208.34520286529062</v>
      </c>
      <c r="AG86" s="4">
        <f t="shared" si="88"/>
        <v>184.47394708110258</v>
      </c>
      <c r="AI86" s="4">
        <f t="shared" si="89"/>
        <v>1.5936862722762726</v>
      </c>
      <c r="AJ86" s="4">
        <f t="shared" si="89"/>
        <v>-0.69225713934108057</v>
      </c>
      <c r="AK86" s="4">
        <f t="shared" si="89"/>
        <v>-2.907681778920761</v>
      </c>
      <c r="AL86" s="4">
        <f t="shared" si="89"/>
        <v>-2.0490533941633657</v>
      </c>
      <c r="AM86" s="4">
        <f t="shared" si="89"/>
        <v>-0.71808815264699888</v>
      </c>
      <c r="AN86" s="4">
        <f t="shared" si="89"/>
        <v>-3.7962551574888437</v>
      </c>
      <c r="AO86" s="4">
        <f t="shared" si="89"/>
        <v>-7.8887421932694792</v>
      </c>
      <c r="AP86" s="4">
        <f t="shared" si="89"/>
        <v>-9.4554389711797739</v>
      </c>
      <c r="AQ86" s="4">
        <f t="shared" si="89"/>
        <v>0.62285215122048498</v>
      </c>
      <c r="AR86" s="4">
        <f t="shared" si="89"/>
        <v>-2.1167622460427538</v>
      </c>
      <c r="AS86" s="4">
        <f t="shared" si="89"/>
        <v>1.1607308602459057</v>
      </c>
      <c r="AT86" s="4">
        <f t="shared" si="89"/>
        <v>-2.656922552286801</v>
      </c>
      <c r="AU86" s="4">
        <f t="shared" si="89"/>
        <v>-1.7191120253142458</v>
      </c>
      <c r="AV86" s="4">
        <f t="shared" si="89"/>
        <v>-1.3452028652906165</v>
      </c>
      <c r="AW86" s="4">
        <f t="shared" si="89"/>
        <v>-1.3359470811025744</v>
      </c>
      <c r="AY86" s="2">
        <f t="shared" si="80"/>
        <v>49.077516070361234</v>
      </c>
      <c r="AZ86" s="2">
        <f t="shared" si="80"/>
        <v>55.299474606136187</v>
      </c>
      <c r="BA86" s="2">
        <f t="shared" si="80"/>
        <v>50.543688087167723</v>
      </c>
      <c r="BB86" s="2">
        <f t="shared" si="80"/>
        <v>47.328718738494793</v>
      </c>
      <c r="BC86" s="2">
        <f t="shared" si="80"/>
        <v>48.482952964309021</v>
      </c>
      <c r="BD86" s="2">
        <f t="shared" si="80"/>
        <v>51.984515771294078</v>
      </c>
      <c r="BE86" s="2">
        <f t="shared" si="80"/>
        <v>51.557049340100612</v>
      </c>
      <c r="BF86" s="2">
        <f t="shared" si="80"/>
        <v>49.601519305050758</v>
      </c>
      <c r="BG86" s="2">
        <f t="shared" si="80"/>
        <v>52.197313149846146</v>
      </c>
      <c r="BH86" s="2">
        <f t="shared" si="80"/>
        <v>51.654883592520221</v>
      </c>
      <c r="BI86" s="2">
        <f t="shared" si="80"/>
        <v>53.575481845434744</v>
      </c>
      <c r="BJ86" s="2">
        <f t="shared" si="80"/>
        <v>57.259072287784946</v>
      </c>
      <c r="BK86" s="2">
        <f t="shared" si="80"/>
        <v>58.868366204310469</v>
      </c>
      <c r="BL86" s="2">
        <f t="shared" si="80"/>
        <v>61.043172208106256</v>
      </c>
      <c r="BM86" s="2">
        <f t="shared" si="80"/>
        <v>65.6182057675435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73.769525609756101</v>
      </c>
      <c r="DL86" s="2">
        <f t="shared" si="90"/>
        <v>79.539525943332535</v>
      </c>
      <c r="DM86" s="2">
        <f t="shared" si="90"/>
        <v>71.782218061008749</v>
      </c>
      <c r="DN86" s="2">
        <f t="shared" si="90"/>
        <v>66.871708019339323</v>
      </c>
      <c r="DO86" s="2">
        <f t="shared" si="90"/>
        <v>66.5002668071199</v>
      </c>
      <c r="DP86" s="2">
        <f t="shared" si="90"/>
        <v>67.364511325883413</v>
      </c>
      <c r="DQ86" s="2">
        <f t="shared" si="90"/>
        <v>66.4284756871036</v>
      </c>
      <c r="DR86" s="2">
        <f t="shared" si="90"/>
        <v>66.275838910947272</v>
      </c>
      <c r="DS86" s="2">
        <f t="shared" si="90"/>
        <v>66.01604532317748</v>
      </c>
      <c r="DT86" s="2">
        <f t="shared" si="90"/>
        <v>66.715097560975607</v>
      </c>
      <c r="DU86" s="2">
        <f t="shared" si="90"/>
        <v>68.771609756097561</v>
      </c>
      <c r="DV86" s="2">
        <f t="shared" si="90"/>
        <v>74.57956689821809</v>
      </c>
      <c r="DW86" s="2">
        <f t="shared" si="90"/>
        <v>72.480218665055858</v>
      </c>
      <c r="DX86" s="2">
        <f t="shared" si="90"/>
        <v>73.597030487804901</v>
      </c>
      <c r="DY86" s="2">
        <f t="shared" si="90"/>
        <v>72.632405080213886</v>
      </c>
      <c r="EA86" s="2">
        <f t="shared" si="94"/>
        <v>44.875880838742034</v>
      </c>
      <c r="EB86" s="2">
        <f t="shared" si="91"/>
        <v>50.016330973796506</v>
      </c>
      <c r="EC86" s="2">
        <f t="shared" si="91"/>
        <v>45.831162395573102</v>
      </c>
      <c r="ED86" s="2">
        <f t="shared" si="91"/>
        <v>43.360552156799741</v>
      </c>
      <c r="EE86" s="2">
        <f t="shared" si="91"/>
        <v>44.703606309442399</v>
      </c>
      <c r="EF86" s="2">
        <f t="shared" si="91"/>
        <v>48.380247331160817</v>
      </c>
      <c r="EG86" s="2">
        <f t="shared" si="91"/>
        <v>47.952407105115938</v>
      </c>
      <c r="EH86" s="2">
        <f t="shared" si="91"/>
        <v>45.363749051345359</v>
      </c>
      <c r="EI86" s="2">
        <f t="shared" si="91"/>
        <v>48.181726300739733</v>
      </c>
      <c r="EJ86" s="2">
        <f t="shared" si="91"/>
        <v>47.498935253479296</v>
      </c>
      <c r="EK86" s="2">
        <f t="shared" si="91"/>
        <v>49.266918513982432</v>
      </c>
      <c r="EL86" s="2">
        <f t="shared" si="91"/>
        <v>53.059375889687004</v>
      </c>
      <c r="EM86" s="2">
        <f t="shared" si="91"/>
        <v>55.654832435688789</v>
      </c>
      <c r="EN86" s="2">
        <f t="shared" si="91"/>
        <v>57.719357734747746</v>
      </c>
      <c r="EO86" s="2">
        <f t="shared" si="91"/>
        <v>63.120150645059184</v>
      </c>
      <c r="EQ86" s="2">
        <f t="shared" si="92"/>
        <v>45.081979891559094</v>
      </c>
      <c r="ER86" s="2">
        <f t="shared" si="92"/>
        <v>50.634203984310048</v>
      </c>
      <c r="ES86" s="2">
        <f t="shared" si="92"/>
        <v>46.937762391903092</v>
      </c>
      <c r="ET86" s="2">
        <f t="shared" si="92"/>
        <v>42.853572855299944</v>
      </c>
      <c r="EU86" s="2">
        <f t="shared" si="92"/>
        <v>43.931105333694056</v>
      </c>
      <c r="EV86" s="2">
        <f t="shared" si="92"/>
        <v>46.492872468307333</v>
      </c>
      <c r="EW86" s="2">
        <f t="shared" si="92"/>
        <v>48.567558368257785</v>
      </c>
      <c r="EX86" s="2">
        <f t="shared" si="92"/>
        <v>46.815086952376802</v>
      </c>
      <c r="EY86" s="2">
        <f t="shared" si="92"/>
        <v>48.267998024441233</v>
      </c>
      <c r="EZ86" s="2">
        <f t="shared" si="92"/>
        <v>48.203775446984025</v>
      </c>
      <c r="FA86" s="2">
        <f t="shared" si="92"/>
        <v>49.65288542220253</v>
      </c>
      <c r="FB86" s="2">
        <f t="shared" si="92"/>
        <v>53.088435913921728</v>
      </c>
      <c r="FC86" s="2">
        <f t="shared" si="92"/>
        <v>54.37984555716168</v>
      </c>
      <c r="FD86" s="2">
        <f t="shared" si="92"/>
        <v>57.575382618638919</v>
      </c>
      <c r="FE86" s="2">
        <f t="shared" si="92"/>
        <v>64.475331817690943</v>
      </c>
      <c r="FG86" s="2">
        <f t="shared" si="93"/>
        <v>0.85458335280126485</v>
      </c>
      <c r="FH86" s="2">
        <f t="shared" si="93"/>
        <v>0.8210529244763185</v>
      </c>
      <c r="FI86" s="2">
        <f t="shared" si="93"/>
        <v>0.81841161738976209</v>
      </c>
      <c r="FJ86" s="2">
        <f t="shared" si="93"/>
        <v>0.83121966474444964</v>
      </c>
      <c r="FK86" s="2">
        <f t="shared" si="93"/>
        <v>0.82660520521591763</v>
      </c>
      <c r="FL86" s="2">
        <f t="shared" si="93"/>
        <v>0.81013272454004137</v>
      </c>
      <c r="FM86" s="2">
        <f t="shared" si="93"/>
        <v>0.80490659518072438</v>
      </c>
      <c r="FN86" s="2">
        <f t="shared" si="93"/>
        <v>0.79736546580808998</v>
      </c>
      <c r="FO86" s="2">
        <f t="shared" si="93"/>
        <v>0.77483997046772535</v>
      </c>
      <c r="FP86" s="2">
        <f t="shared" si="93"/>
        <v>0.78373147202381466</v>
      </c>
      <c r="FQ86" s="2">
        <f t="shared" si="93"/>
        <v>0.77910359335203638</v>
      </c>
      <c r="FR86" s="2">
        <f t="shared" si="93"/>
        <v>0.80484870216063653</v>
      </c>
      <c r="FS86" s="2">
        <f t="shared" si="93"/>
        <v>0.80899947871557421</v>
      </c>
      <c r="FT86" s="2">
        <f t="shared" si="93"/>
        <v>0.79066034983838707</v>
      </c>
      <c r="FU86" s="2">
        <f t="shared" si="93"/>
        <v>0.73739762591991176</v>
      </c>
      <c r="FW86" s="2">
        <f t="shared" si="82"/>
        <v>8.8713008713463588E-5</v>
      </c>
      <c r="FX86" s="2">
        <f t="shared" si="82"/>
        <v>8.7772770165429206E-5</v>
      </c>
      <c r="FY86" s="2">
        <f t="shared" si="82"/>
        <v>1.0434328600355377E-4</v>
      </c>
      <c r="FZ86" s="2">
        <f t="shared" si="82"/>
        <v>1.0688213447997656E-4</v>
      </c>
      <c r="GA86" s="2">
        <f t="shared" si="82"/>
        <v>1.0462007041885698E-4</v>
      </c>
      <c r="GB86" s="2">
        <f t="shared" si="82"/>
        <v>1.1764549887447301E-4</v>
      </c>
      <c r="GC86" s="2">
        <f t="shared" si="82"/>
        <v>1.3510116166052684E-4</v>
      </c>
      <c r="GD86" s="2">
        <f t="shared" si="82"/>
        <v>1.7822591514645578E-4</v>
      </c>
      <c r="GE86" s="2">
        <f t="shared" si="82"/>
        <v>1.2809905551337475E-4</v>
      </c>
      <c r="GF86" s="2">
        <f t="shared" si="82"/>
        <v>1.3790849064879564E-4</v>
      </c>
      <c r="GG86" s="2">
        <f t="shared" si="82"/>
        <v>1.2209153187416099E-4</v>
      </c>
      <c r="GH86" s="2">
        <f t="shared" si="82"/>
        <v>1.0987713130409348E-4</v>
      </c>
      <c r="GI86" s="2">
        <f t="shared" si="82"/>
        <v>9.7077076880929797E-5</v>
      </c>
      <c r="GJ86" s="2">
        <f t="shared" si="82"/>
        <v>8.3251518503366131E-5</v>
      </c>
      <c r="GK86" s="2">
        <f t="shared" si="82"/>
        <v>8.4508965418296438E-5</v>
      </c>
      <c r="GM86" s="86">
        <f t="shared" si="83"/>
        <v>0.53915142019854101</v>
      </c>
      <c r="GN86" s="86">
        <f t="shared" si="83"/>
        <v>0.52221679048986547</v>
      </c>
      <c r="GO86" s="86">
        <f t="shared" si="83"/>
        <v>0.53936517437062825</v>
      </c>
      <c r="GP86" s="86">
        <f t="shared" si="83"/>
        <v>0.54533632880907035</v>
      </c>
      <c r="GQ86" s="86">
        <f t="shared" si="83"/>
        <v>0.50935870861564081</v>
      </c>
      <c r="GR86" s="86">
        <f t="shared" si="83"/>
        <v>0.53220334372407729</v>
      </c>
      <c r="GS86" s="86">
        <f t="shared" si="83"/>
        <v>0.53336399672494439</v>
      </c>
      <c r="GT86" s="86">
        <f t="shared" si="83"/>
        <v>0.5227339105373906</v>
      </c>
      <c r="GU86" s="86">
        <f t="shared" si="83"/>
        <v>0.44850430874470054</v>
      </c>
      <c r="GV86" s="86">
        <f t="shared" si="83"/>
        <v>0.49620725447345254</v>
      </c>
      <c r="GW86" s="86">
        <f t="shared" si="83"/>
        <v>0.47343350628991121</v>
      </c>
      <c r="GX86" s="86">
        <f t="shared" si="83"/>
        <v>0.52558691016340897</v>
      </c>
      <c r="GY86" s="86">
        <f t="shared" si="83"/>
        <v>0.53048638053081976</v>
      </c>
      <c r="GZ86" s="86">
        <f t="shared" si="83"/>
        <v>0.54993264383129259</v>
      </c>
      <c r="HA86" s="86">
        <f t="shared" si="83"/>
        <v>0.49154572344522324</v>
      </c>
      <c r="HC86" s="86">
        <f t="shared" si="73"/>
        <v>1.1101865058529767E-4</v>
      </c>
      <c r="HD86" s="86">
        <f t="shared" si="73"/>
        <v>2.0496400901722869E-5</v>
      </c>
      <c r="HE86" s="86">
        <f t="shared" si="73"/>
        <v>3.6957055434859745E-5</v>
      </c>
      <c r="HF86" s="86">
        <f t="shared" si="73"/>
        <v>4.6220074951410321E-5</v>
      </c>
      <c r="HG86" s="86">
        <f t="shared" si="87"/>
        <v>3.6880596566500856E-5</v>
      </c>
      <c r="HH86" s="86">
        <f t="shared" si="87"/>
        <v>3.1854428653635797E-5</v>
      </c>
      <c r="HI86" s="86">
        <f t="shared" si="87"/>
        <v>4.45234767775226E-5</v>
      </c>
      <c r="HJ86" s="86">
        <f t="shared" si="87"/>
        <v>6.1157736693594215E-6</v>
      </c>
      <c r="HK86" s="86">
        <f t="shared" si="87"/>
        <v>2.0418433092360223E-5</v>
      </c>
      <c r="HL86" s="86">
        <f t="shared" si="87"/>
        <v>2.1188997006212189E-5</v>
      </c>
      <c r="HM86" s="86">
        <f t="shared" si="87"/>
        <v>4.3619314989755704E-6</v>
      </c>
      <c r="HN86" s="86">
        <f t="shared" si="87"/>
        <v>3.9698104295348921E-6</v>
      </c>
      <c r="HO86" s="86">
        <f t="shared" si="87"/>
        <v>3.8651635266584723E-6</v>
      </c>
      <c r="HP86" s="86">
        <f t="shared" si="87"/>
        <v>1.0989199416199285E-5</v>
      </c>
      <c r="HQ86" s="86">
        <f t="shared" si="87"/>
        <v>1.6561184185822023E-7</v>
      </c>
      <c r="HS86" s="86">
        <f t="shared" si="84"/>
        <v>8.0931323492034277E-37</v>
      </c>
      <c r="HT86" s="86">
        <f t="shared" si="84"/>
        <v>1.8167341772303803E-44</v>
      </c>
      <c r="HU86" s="86">
        <f t="shared" si="84"/>
        <v>2.0150857377035075E-41</v>
      </c>
      <c r="HV86" s="86">
        <f t="shared" si="84"/>
        <v>1.8427332465459608E-40</v>
      </c>
      <c r="HW86" s="86">
        <f t="shared" si="84"/>
        <v>2.3849779890226115E-41</v>
      </c>
      <c r="HX86" s="86">
        <f t="shared" si="84"/>
        <v>8.6142299660431323E-44</v>
      </c>
      <c r="HY86" s="86">
        <f t="shared" si="84"/>
        <v>5.6529733144275674E-43</v>
      </c>
      <c r="HZ86" s="86">
        <f t="shared" si="84"/>
        <v>1.6338577640117709E-52</v>
      </c>
      <c r="IA86" s="86">
        <f t="shared" si="84"/>
        <v>3.5030827408321774E-44</v>
      </c>
      <c r="IB86" s="86">
        <f t="shared" si="84"/>
        <v>7.8309119115857836E-46</v>
      </c>
      <c r="IC86" s="86">
        <f t="shared" si="84"/>
        <v>3.1497200512615202E-54</v>
      </c>
      <c r="ID86" s="86">
        <f t="shared" si="84"/>
        <v>6.686441087492492E-56</v>
      </c>
      <c r="IE86" s="86">
        <f t="shared" si="84"/>
        <v>9.6969181163354124E-54</v>
      </c>
      <c r="IF86" s="86">
        <f t="shared" si="84"/>
        <v>2.6209624416749097E-31</v>
      </c>
      <c r="IG86" s="86">
        <f t="shared" si="84"/>
        <v>2.5011412597523841E-22</v>
      </c>
      <c r="II86" s="86">
        <f t="shared" si="85"/>
        <v>6.2929086047850674E-110</v>
      </c>
      <c r="IJ86" s="86">
        <f t="shared" si="85"/>
        <v>4.6887031774896139E-134</v>
      </c>
      <c r="IK86" s="86">
        <f t="shared" si="85"/>
        <v>2.8233718424425535E-126</v>
      </c>
      <c r="IL86" s="86">
        <f t="shared" si="85"/>
        <v>2.1012346661192037E-124</v>
      </c>
      <c r="IM86" s="86">
        <f t="shared" si="85"/>
        <v>6.9687945133257396E-127</v>
      </c>
      <c r="IN86" s="86">
        <f t="shared" si="85"/>
        <v>1.3654914379031028E-135</v>
      </c>
      <c r="IO86" s="86">
        <f t="shared" si="85"/>
        <v>1.2318632711811479E-130</v>
      </c>
      <c r="IP86" s="86">
        <f t="shared" si="85"/>
        <v>9.4734635525437167E-163</v>
      </c>
      <c r="IQ86" s="86">
        <f t="shared" si="85"/>
        <v>1.5915268007475049E-134</v>
      </c>
      <c r="IR86" s="86">
        <f t="shared" si="85"/>
        <v>2.1734557149746404E-139</v>
      </c>
      <c r="IS86" s="86">
        <f t="shared" si="85"/>
        <v>5.0222249132156013E-167</v>
      </c>
      <c r="IT86" s="86">
        <f t="shared" si="85"/>
        <v>2.5211576590021421E-171</v>
      </c>
      <c r="IU86" s="86">
        <f t="shared" si="85"/>
        <v>2.4870427628738402E-163</v>
      </c>
      <c r="IV86" s="86">
        <f t="shared" si="85"/>
        <v>7.0593494162281689E-135</v>
      </c>
      <c r="IW86" s="86">
        <f t="shared" si="85"/>
        <v>6.0578093303866708E-131</v>
      </c>
      <c r="IY86" s="86">
        <f t="shared" si="86"/>
        <v>0.53926243884912628</v>
      </c>
      <c r="IZ86" s="86">
        <f t="shared" si="86"/>
        <v>0.5222372868907672</v>
      </c>
      <c r="JA86" s="86">
        <f t="shared" si="86"/>
        <v>0.53940213142606308</v>
      </c>
      <c r="JB86" s="86">
        <f t="shared" si="86"/>
        <v>0.54538254888402171</v>
      </c>
      <c r="JC86" s="86">
        <f t="shared" si="86"/>
        <v>0.50939558921220729</v>
      </c>
      <c r="JD86" s="86">
        <f t="shared" si="86"/>
        <v>0.5322351981527309</v>
      </c>
      <c r="JE86" s="86">
        <f t="shared" si="86"/>
        <v>0.53340852020172191</v>
      </c>
      <c r="JF86" s="86">
        <f t="shared" si="86"/>
        <v>0.52274002631105998</v>
      </c>
      <c r="JG86" s="86">
        <f t="shared" si="86"/>
        <v>0.4485247271777929</v>
      </c>
      <c r="JH86" s="86">
        <f t="shared" si="86"/>
        <v>0.49622844347045875</v>
      </c>
      <c r="JI86" s="86">
        <f t="shared" si="86"/>
        <v>0.47343786822141021</v>
      </c>
      <c r="JJ86" s="86">
        <f t="shared" si="86"/>
        <v>0.52559087997383847</v>
      </c>
      <c r="JK86" s="86">
        <f t="shared" si="86"/>
        <v>0.53049024569434644</v>
      </c>
      <c r="JL86" s="86">
        <f t="shared" si="86"/>
        <v>0.54994363303070881</v>
      </c>
      <c r="JM86" s="86">
        <f t="shared" si="86"/>
        <v>0.49154588905706509</v>
      </c>
    </row>
    <row r="87" spans="2:273" x14ac:dyDescent="0.25">
      <c r="B87" s="2">
        <v>60</v>
      </c>
      <c r="C87" s="37">
        <v>212.239</v>
      </c>
      <c r="D87" s="37">
        <v>228.49199999999999</v>
      </c>
      <c r="E87" s="37">
        <v>229.64500000000001</v>
      </c>
      <c r="F87" s="37">
        <v>224.09700000000001</v>
      </c>
      <c r="G87" s="37">
        <v>225.066</v>
      </c>
      <c r="H87" s="37">
        <v>222.952</v>
      </c>
      <c r="I87" s="37">
        <v>224.09800000000001</v>
      </c>
      <c r="J87" s="37">
        <v>223.387</v>
      </c>
      <c r="K87" s="37">
        <v>222.40299999999999</v>
      </c>
      <c r="L87" s="37">
        <v>225.30199999999999</v>
      </c>
      <c r="M87" s="37">
        <v>224.952</v>
      </c>
      <c r="N87" s="37">
        <v>226.49199999999999</v>
      </c>
      <c r="O87" s="37">
        <v>227.40299999999999</v>
      </c>
      <c r="P87" s="37">
        <v>207.523</v>
      </c>
      <c r="Q87" s="37">
        <v>185.49199999999999</v>
      </c>
      <c r="S87" s="4">
        <f t="shared" si="88"/>
        <v>214.66420659358653</v>
      </c>
      <c r="T87" s="4">
        <f t="shared" si="88"/>
        <v>235.19836445417909</v>
      </c>
      <c r="U87" s="4">
        <f t="shared" si="88"/>
        <v>238.79258095885032</v>
      </c>
      <c r="V87" s="4">
        <f t="shared" si="88"/>
        <v>232.07324312817707</v>
      </c>
      <c r="W87" s="4">
        <f t="shared" si="88"/>
        <v>231.41622884945664</v>
      </c>
      <c r="X87" s="4">
        <f t="shared" si="88"/>
        <v>232.66938633849895</v>
      </c>
      <c r="Y87" s="4">
        <f t="shared" si="88"/>
        <v>235.59405752994471</v>
      </c>
      <c r="Z87" s="4">
        <f t="shared" si="88"/>
        <v>235.08279653783092</v>
      </c>
      <c r="AA87" s="4">
        <f t="shared" si="88"/>
        <v>229.08705332926633</v>
      </c>
      <c r="AB87" s="4">
        <f t="shared" si="88"/>
        <v>234.24629218399673</v>
      </c>
      <c r="AC87" s="4">
        <f t="shared" si="88"/>
        <v>231.80724827931306</v>
      </c>
      <c r="AD87" s="4">
        <f t="shared" si="88"/>
        <v>234.64765999487764</v>
      </c>
      <c r="AE87" s="4">
        <f t="shared" si="88"/>
        <v>235.06945661807234</v>
      </c>
      <c r="AF87" s="4">
        <f t="shared" si="88"/>
        <v>213.55930561343195</v>
      </c>
      <c r="AG87" s="4">
        <f t="shared" si="88"/>
        <v>191.5203633570641</v>
      </c>
      <c r="AI87" s="4">
        <f t="shared" si="89"/>
        <v>-2.4252065935865232</v>
      </c>
      <c r="AJ87" s="4">
        <f t="shared" si="89"/>
        <v>-6.706364454179095</v>
      </c>
      <c r="AK87" s="4">
        <f t="shared" si="89"/>
        <v>-9.1475809588503125</v>
      </c>
      <c r="AL87" s="4">
        <f t="shared" si="89"/>
        <v>-7.9762431281770603</v>
      </c>
      <c r="AM87" s="4">
        <f t="shared" si="89"/>
        <v>-6.3502288494566415</v>
      </c>
      <c r="AN87" s="4">
        <f t="shared" si="89"/>
        <v>-9.7173863384989545</v>
      </c>
      <c r="AO87" s="4">
        <f t="shared" si="89"/>
        <v>-11.496057529944693</v>
      </c>
      <c r="AP87" s="4">
        <f t="shared" si="89"/>
        <v>-11.695796537830915</v>
      </c>
      <c r="AQ87" s="4">
        <f t="shared" si="89"/>
        <v>-6.6840533292663338</v>
      </c>
      <c r="AR87" s="4">
        <f t="shared" si="89"/>
        <v>-8.9442921839967369</v>
      </c>
      <c r="AS87" s="4">
        <f t="shared" si="89"/>
        <v>-6.8552482793130594</v>
      </c>
      <c r="AT87" s="4">
        <f t="shared" si="89"/>
        <v>-8.1556599948776523</v>
      </c>
      <c r="AU87" s="4">
        <f t="shared" si="89"/>
        <v>-7.6664566180723455</v>
      </c>
      <c r="AV87" s="4">
        <f t="shared" si="89"/>
        <v>-6.0363056134319493</v>
      </c>
      <c r="AW87" s="4">
        <f t="shared" si="89"/>
        <v>-6.0283633570641086</v>
      </c>
      <c r="AY87" s="2">
        <f t="shared" si="80"/>
        <v>48.792909983591159</v>
      </c>
      <c r="AZ87" s="2">
        <f t="shared" si="80"/>
        <v>54.926086187703213</v>
      </c>
      <c r="BA87" s="2">
        <f t="shared" si="80"/>
        <v>50.195785831090987</v>
      </c>
      <c r="BB87" s="2">
        <f t="shared" si="80"/>
        <v>46.999655593114731</v>
      </c>
      <c r="BC87" s="2">
        <f t="shared" si="80"/>
        <v>48.139272564495229</v>
      </c>
      <c r="BD87" s="2">
        <f t="shared" si="80"/>
        <v>51.623686432757317</v>
      </c>
      <c r="BE87" s="2">
        <f t="shared" si="80"/>
        <v>51.219773758473465</v>
      </c>
      <c r="BF87" s="2">
        <f t="shared" si="80"/>
        <v>49.265898587226054</v>
      </c>
      <c r="BG87" s="2">
        <f t="shared" si="80"/>
        <v>51.863896578651058</v>
      </c>
      <c r="BH87" s="2">
        <f t="shared" si="80"/>
        <v>51.301162454995918</v>
      </c>
      <c r="BI87" s="2">
        <f t="shared" si="80"/>
        <v>53.210691912436744</v>
      </c>
      <c r="BJ87" s="2">
        <f t="shared" si="80"/>
        <v>56.868022672290763</v>
      </c>
      <c r="BK87" s="2">
        <f t="shared" si="80"/>
        <v>58.521551823003051</v>
      </c>
      <c r="BL87" s="2">
        <f t="shared" si="80"/>
        <v>60.74315145581577</v>
      </c>
      <c r="BM87" s="2">
        <f t="shared" si="80"/>
        <v>65.401002748810271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74.029108536585369</v>
      </c>
      <c r="DL87" s="2">
        <f t="shared" si="90"/>
        <v>79.901312022256448</v>
      </c>
      <c r="DM87" s="2">
        <f t="shared" si="90"/>
        <v>72.117840078526115</v>
      </c>
      <c r="DN87" s="2">
        <f t="shared" si="90"/>
        <v>67.140862463873802</v>
      </c>
      <c r="DO87" s="2">
        <f t="shared" si="90"/>
        <v>66.694348567106942</v>
      </c>
      <c r="DP87" s="2">
        <f t="shared" si="90"/>
        <v>67.557395650860769</v>
      </c>
      <c r="DQ87" s="2">
        <f t="shared" si="90"/>
        <v>66.555382311486966</v>
      </c>
      <c r="DR87" s="2">
        <f t="shared" si="90"/>
        <v>66.496450935904733</v>
      </c>
      <c r="DS87" s="2">
        <f t="shared" si="90"/>
        <v>66.250486940550459</v>
      </c>
      <c r="DT87" s="2">
        <f t="shared" si="90"/>
        <v>66.954000000000008</v>
      </c>
      <c r="DU87" s="2">
        <f t="shared" si="90"/>
        <v>69.053864808362363</v>
      </c>
      <c r="DV87" s="2">
        <f t="shared" si="90"/>
        <v>74.848456357595921</v>
      </c>
      <c r="DW87" s="2">
        <f t="shared" si="90"/>
        <v>72.678932497734806</v>
      </c>
      <c r="DX87" s="2">
        <f t="shared" si="90"/>
        <v>73.816296864111521</v>
      </c>
      <c r="DY87" s="2">
        <f t="shared" si="90"/>
        <v>72.864831885026717</v>
      </c>
      <c r="EA87" s="2">
        <f t="shared" si="94"/>
        <v>44.876517974129413</v>
      </c>
      <c r="EB87" s="2">
        <f t="shared" si="91"/>
        <v>49.961660662658879</v>
      </c>
      <c r="EC87" s="2">
        <f t="shared" si="91"/>
        <v>45.759575361968459</v>
      </c>
      <c r="ED87" s="2">
        <f t="shared" si="91"/>
        <v>43.269873323158485</v>
      </c>
      <c r="EE87" s="2">
        <f t="shared" si="91"/>
        <v>44.589602536209355</v>
      </c>
      <c r="EF87" s="2">
        <f t="shared" si="91"/>
        <v>48.218241431621536</v>
      </c>
      <c r="EG87" s="2">
        <f t="shared" si="91"/>
        <v>47.829677018710768</v>
      </c>
      <c r="EH87" s="2">
        <f t="shared" si="91"/>
        <v>45.272041846873492</v>
      </c>
      <c r="EI87" s="2">
        <f t="shared" si="91"/>
        <v>48.051141828805875</v>
      </c>
      <c r="EJ87" s="2">
        <f t="shared" si="91"/>
        <v>47.361731168441082</v>
      </c>
      <c r="EK87" s="2">
        <f t="shared" si="91"/>
        <v>49.113914553990597</v>
      </c>
      <c r="EL87" s="2">
        <f t="shared" si="91"/>
        <v>52.891917940614313</v>
      </c>
      <c r="EM87" s="2">
        <f t="shared" si="91"/>
        <v>55.473332533095956</v>
      </c>
      <c r="EN87" s="2">
        <f t="shared" si="91"/>
        <v>57.586407028721304</v>
      </c>
      <c r="EO87" s="2">
        <f t="shared" si="91"/>
        <v>62.976695252087552</v>
      </c>
      <c r="EQ87" s="2">
        <f t="shared" si="92"/>
        <v>45.07888327845707</v>
      </c>
      <c r="ER87" s="2">
        <f t="shared" si="92"/>
        <v>50.568336201104721</v>
      </c>
      <c r="ES87" s="2">
        <f t="shared" si="92"/>
        <v>46.84514560989571</v>
      </c>
      <c r="ET87" s="2">
        <f t="shared" si="92"/>
        <v>42.772362287680075</v>
      </c>
      <c r="EU87" s="2">
        <f t="shared" si="92"/>
        <v>43.831552239194231</v>
      </c>
      <c r="EV87" s="2">
        <f t="shared" si="92"/>
        <v>46.36710990825798</v>
      </c>
      <c r="EW87" s="2">
        <f t="shared" si="92"/>
        <v>48.43275309149297</v>
      </c>
      <c r="EX87" s="2">
        <f t="shared" si="92"/>
        <v>46.694833128455436</v>
      </c>
      <c r="EY87" s="2">
        <f t="shared" si="92"/>
        <v>48.135726049050504</v>
      </c>
      <c r="EZ87" s="2">
        <f t="shared" si="92"/>
        <v>48.052555806020621</v>
      </c>
      <c r="FA87" s="2">
        <f t="shared" si="92"/>
        <v>49.492232521405363</v>
      </c>
      <c r="FB87" s="2">
        <f t="shared" si="92"/>
        <v>52.920350004191192</v>
      </c>
      <c r="FC87" s="2">
        <f t="shared" si="92"/>
        <v>54.224645715918548</v>
      </c>
      <c r="FD87" s="2">
        <f t="shared" si="92"/>
        <v>57.445101342191066</v>
      </c>
      <c r="FE87" s="2">
        <f t="shared" si="92"/>
        <v>64.300047514632439</v>
      </c>
      <c r="FG87" s="2">
        <f t="shared" si="93"/>
        <v>0.86565954347054297</v>
      </c>
      <c r="FH87" s="2">
        <f t="shared" si="93"/>
        <v>0.83418754350557522</v>
      </c>
      <c r="FI87" s="2">
        <f t="shared" si="93"/>
        <v>0.83170036731043684</v>
      </c>
      <c r="FJ87" s="2">
        <f t="shared" si="93"/>
        <v>0.84375006194164226</v>
      </c>
      <c r="FK87" s="2">
        <f t="shared" si="93"/>
        <v>0.83941199862035487</v>
      </c>
      <c r="FL87" s="2">
        <f t="shared" si="93"/>
        <v>0.82389696323486428</v>
      </c>
      <c r="FM87" s="2">
        <f t="shared" si="93"/>
        <v>0.81896503490992334</v>
      </c>
      <c r="FN87" s="2">
        <f t="shared" si="93"/>
        <v>0.81184028797559338</v>
      </c>
      <c r="FO87" s="2">
        <f t="shared" si="93"/>
        <v>0.79050109517313139</v>
      </c>
      <c r="FP87" s="2">
        <f t="shared" si="93"/>
        <v>0.79893462775060387</v>
      </c>
      <c r="FQ87" s="2">
        <f t="shared" si="93"/>
        <v>0.79454679369361036</v>
      </c>
      <c r="FR87" s="2">
        <f t="shared" si="93"/>
        <v>0.81891037508886821</v>
      </c>
      <c r="FS87" s="2">
        <f t="shared" si="93"/>
        <v>0.8228279043584088</v>
      </c>
      <c r="FT87" s="2">
        <f t="shared" si="93"/>
        <v>0.8054973041787723</v>
      </c>
      <c r="FU87" s="2">
        <f t="shared" si="93"/>
        <v>0.75483905988264233</v>
      </c>
      <c r="FW87" s="2">
        <f t="shared" si="82"/>
        <v>9.7271047238222636E-5</v>
      </c>
      <c r="FX87" s="2">
        <f t="shared" si="82"/>
        <v>9.6240113724939581E-5</v>
      </c>
      <c r="FY87" s="2">
        <f t="shared" si="82"/>
        <v>1.1440898627849519E-4</v>
      </c>
      <c r="FZ87" s="2">
        <f t="shared" si="82"/>
        <v>1.1719272154715544E-4</v>
      </c>
      <c r="GA87" s="2">
        <f t="shared" si="82"/>
        <v>1.1471246823655657E-4</v>
      </c>
      <c r="GB87" s="2">
        <f t="shared" si="82"/>
        <v>1.2899426027630309E-4</v>
      </c>
      <c r="GC87" s="2">
        <f t="shared" si="82"/>
        <v>1.4813354721486329E-4</v>
      </c>
      <c r="GD87" s="2">
        <f t="shared" si="82"/>
        <v>1.9541746975901164E-4</v>
      </c>
      <c r="GE87" s="2">
        <f t="shared" si="82"/>
        <v>1.40456085453085E-4</v>
      </c>
      <c r="GF87" s="2">
        <f t="shared" si="82"/>
        <v>1.5121164116397662E-4</v>
      </c>
      <c r="GG87" s="2">
        <f t="shared" si="82"/>
        <v>1.338691257664463E-4</v>
      </c>
      <c r="GH87" s="2">
        <f t="shared" si="82"/>
        <v>1.2047660158767616E-4</v>
      </c>
      <c r="GI87" s="2">
        <f t="shared" si="82"/>
        <v>1.0644190122943322E-4</v>
      </c>
      <c r="GJ87" s="2">
        <f t="shared" si="82"/>
        <v>9.1282741655757056E-5</v>
      </c>
      <c r="GK87" s="2">
        <f t="shared" si="82"/>
        <v>9.2661482465459646E-5</v>
      </c>
      <c r="GM87" s="86">
        <f t="shared" si="83"/>
        <v>0.59954768473954412</v>
      </c>
      <c r="GN87" s="86">
        <f t="shared" si="83"/>
        <v>0.58538979713989336</v>
      </c>
      <c r="GO87" s="86">
        <f t="shared" si="83"/>
        <v>0.60244327252946561</v>
      </c>
      <c r="GP87" s="86">
        <f t="shared" si="83"/>
        <v>0.60865762942786761</v>
      </c>
      <c r="GQ87" s="86">
        <f t="shared" si="83"/>
        <v>0.57306656027532177</v>
      </c>
      <c r="GR87" s="86">
        <f t="shared" si="83"/>
        <v>0.59912126428167201</v>
      </c>
      <c r="GS87" s="86">
        <f t="shared" si="83"/>
        <v>0.59056265831958532</v>
      </c>
      <c r="GT87" s="86">
        <f t="shared" si="83"/>
        <v>0.57796104684360372</v>
      </c>
      <c r="GU87" s="86">
        <f t="shared" si="83"/>
        <v>0.52165944352102378</v>
      </c>
      <c r="GV87" s="86">
        <f t="shared" si="83"/>
        <v>0.56816684801821471</v>
      </c>
      <c r="GW87" s="86">
        <f t="shared" si="83"/>
        <v>0.54996772841993347</v>
      </c>
      <c r="GX87" s="86">
        <f t="shared" si="83"/>
        <v>0.59607196820311459</v>
      </c>
      <c r="GY87" s="86">
        <f t="shared" si="83"/>
        <v>0.60080185846531242</v>
      </c>
      <c r="GZ87" s="86">
        <f t="shared" si="83"/>
        <v>0.6207228586639717</v>
      </c>
      <c r="HA87" s="86">
        <f t="shared" si="83"/>
        <v>0.57667804773493603</v>
      </c>
      <c r="HC87" s="86">
        <f t="shared" si="73"/>
        <v>1.852520843240216E-4</v>
      </c>
      <c r="HD87" s="86">
        <f t="shared" si="73"/>
        <v>3.800560542820052E-5</v>
      </c>
      <c r="HE87" s="86">
        <f t="shared" si="73"/>
        <v>6.6852813854492929E-5</v>
      </c>
      <c r="HF87" s="86">
        <f t="shared" si="73"/>
        <v>8.2802487464110917E-5</v>
      </c>
      <c r="HG87" s="86">
        <f t="shared" si="87"/>
        <v>6.6825140367195716E-5</v>
      </c>
      <c r="HH87" s="86">
        <f t="shared" si="87"/>
        <v>5.9627835310942008E-5</v>
      </c>
      <c r="HI87" s="86">
        <f t="shared" si="87"/>
        <v>8.2281267107827793E-5</v>
      </c>
      <c r="HJ87" s="86">
        <f t="shared" si="87"/>
        <v>1.3303804417977451E-5</v>
      </c>
      <c r="HK87" s="86">
        <f t="shared" si="87"/>
        <v>3.8892499090853992E-5</v>
      </c>
      <c r="HL87" s="86">
        <f t="shared" si="87"/>
        <v>4.0998784110901028E-5</v>
      </c>
      <c r="HM87" s="86">
        <f t="shared" si="87"/>
        <v>9.3817100954670364E-6</v>
      </c>
      <c r="HN87" s="86">
        <f t="shared" si="87"/>
        <v>8.5724984797727386E-6</v>
      </c>
      <c r="HO87" s="86">
        <f t="shared" si="87"/>
        <v>8.1226881151203917E-6</v>
      </c>
      <c r="HP87" s="86">
        <f t="shared" si="87"/>
        <v>2.195913605877054E-5</v>
      </c>
      <c r="HQ87" s="86">
        <f t="shared" si="87"/>
        <v>4.4285494628526706E-7</v>
      </c>
      <c r="HS87" s="86">
        <f t="shared" si="84"/>
        <v>7.6729141977005831E-36</v>
      </c>
      <c r="HT87" s="86">
        <f t="shared" si="84"/>
        <v>2.8126079180369778E-43</v>
      </c>
      <c r="HU87" s="86">
        <f t="shared" si="84"/>
        <v>2.740662312543604E-40</v>
      </c>
      <c r="HV87" s="86">
        <f t="shared" si="84"/>
        <v>2.3975229964653911E-39</v>
      </c>
      <c r="HW87" s="86">
        <f t="shared" si="84"/>
        <v>3.2589312177490898E-40</v>
      </c>
      <c r="HX87" s="86">
        <f t="shared" si="84"/>
        <v>1.4473247536517356E-42</v>
      </c>
      <c r="HY87" s="86">
        <f t="shared" si="84"/>
        <v>9.1517117989929168E-42</v>
      </c>
      <c r="HZ87" s="86">
        <f t="shared" si="84"/>
        <v>5.7479015630281617E-51</v>
      </c>
      <c r="IA87" s="86">
        <f t="shared" si="84"/>
        <v>6.0553529540479132E-43</v>
      </c>
      <c r="IB87" s="86">
        <f t="shared" si="84"/>
        <v>1.5439938178084814E-44</v>
      </c>
      <c r="IC87" s="86">
        <f t="shared" si="84"/>
        <v>1.0585273322582289E-52</v>
      </c>
      <c r="ID87" s="86">
        <f t="shared" si="84"/>
        <v>2.3859836607486922E-54</v>
      </c>
      <c r="IE87" s="86">
        <f t="shared" si="84"/>
        <v>2.8310268718760153E-52</v>
      </c>
      <c r="IF87" s="86">
        <f t="shared" si="84"/>
        <v>1.7276540210683193E-30</v>
      </c>
      <c r="IG87" s="86">
        <f t="shared" si="84"/>
        <v>9.0890948205971957E-22</v>
      </c>
      <c r="II87" s="86">
        <f t="shared" si="85"/>
        <v>8.319291367316228E-108</v>
      </c>
      <c r="IJ87" s="86">
        <f t="shared" si="85"/>
        <v>1.8302195502450827E-131</v>
      </c>
      <c r="IK87" s="86">
        <f t="shared" si="85"/>
        <v>8.6216488366352931E-124</v>
      </c>
      <c r="IL87" s="86">
        <f t="shared" si="85"/>
        <v>5.9751117480818542E-122</v>
      </c>
      <c r="IM87" s="86">
        <f t="shared" si="85"/>
        <v>2.1919186718178793E-124</v>
      </c>
      <c r="IN87" s="86">
        <f t="shared" si="85"/>
        <v>6.9386892975225094E-133</v>
      </c>
      <c r="IO87" s="86">
        <f t="shared" si="85"/>
        <v>5.4525794739774654E-128</v>
      </c>
      <c r="IP87" s="86">
        <f t="shared" si="85"/>
        <v>2.4414001809276304E-159</v>
      </c>
      <c r="IQ87" s="86">
        <f t="shared" si="85"/>
        <v>8.1583622329951828E-132</v>
      </c>
      <c r="IR87" s="86">
        <f t="shared" si="85"/>
        <v>1.4772380675870668E-136</v>
      </c>
      <c r="IS87" s="86">
        <f t="shared" si="85"/>
        <v>1.1386220884943142E-163</v>
      </c>
      <c r="IT87" s="86">
        <f t="shared" si="85"/>
        <v>6.3797109808429454E-168</v>
      </c>
      <c r="IU87" s="86">
        <f t="shared" si="85"/>
        <v>3.9365920004740365E-160</v>
      </c>
      <c r="IV87" s="86">
        <f t="shared" si="85"/>
        <v>2.7651308548728022E-132</v>
      </c>
      <c r="IW87" s="86">
        <f t="shared" si="85"/>
        <v>2.0074165351426521E-128</v>
      </c>
      <c r="IY87" s="86">
        <f t="shared" si="86"/>
        <v>0.59973293682386819</v>
      </c>
      <c r="IZ87" s="86">
        <f t="shared" si="86"/>
        <v>0.58542780274532158</v>
      </c>
      <c r="JA87" s="86">
        <f t="shared" si="86"/>
        <v>0.60251012534332016</v>
      </c>
      <c r="JB87" s="86">
        <f t="shared" si="86"/>
        <v>0.60874043191533167</v>
      </c>
      <c r="JC87" s="86">
        <f t="shared" si="86"/>
        <v>0.57313338541568892</v>
      </c>
      <c r="JD87" s="86">
        <f t="shared" si="86"/>
        <v>0.599180892116983</v>
      </c>
      <c r="JE87" s="86">
        <f t="shared" si="86"/>
        <v>0.59064493958669317</v>
      </c>
      <c r="JF87" s="86">
        <f t="shared" si="86"/>
        <v>0.57797435064802172</v>
      </c>
      <c r="JG87" s="86">
        <f t="shared" si="86"/>
        <v>0.52169833602011462</v>
      </c>
      <c r="JH87" s="86">
        <f t="shared" si="86"/>
        <v>0.56820784680232561</v>
      </c>
      <c r="JI87" s="86">
        <f t="shared" si="86"/>
        <v>0.54997711013002892</v>
      </c>
      <c r="JJ87" s="86">
        <f t="shared" si="86"/>
        <v>0.59608054070159433</v>
      </c>
      <c r="JK87" s="86">
        <f t="shared" si="86"/>
        <v>0.60080998115342754</v>
      </c>
      <c r="JL87" s="86">
        <f t="shared" si="86"/>
        <v>0.62074481780003044</v>
      </c>
      <c r="JM87" s="86">
        <f t="shared" si="86"/>
        <v>0.5766784905898823</v>
      </c>
    </row>
    <row r="88" spans="2:273" x14ac:dyDescent="0.25">
      <c r="B88" s="2">
        <v>61</v>
      </c>
      <c r="C88" s="37">
        <v>211.65700000000001</v>
      </c>
      <c r="D88" s="37">
        <v>226.143</v>
      </c>
      <c r="E88" s="37">
        <v>226.113</v>
      </c>
      <c r="F88" s="37">
        <v>222.48400000000001</v>
      </c>
      <c r="G88" s="37">
        <v>225.96700000000001</v>
      </c>
      <c r="H88" s="37">
        <v>220.35499999999999</v>
      </c>
      <c r="I88" s="37">
        <v>220.95099999999999</v>
      </c>
      <c r="J88" s="37">
        <v>220.21</v>
      </c>
      <c r="K88" s="37">
        <v>222.887</v>
      </c>
      <c r="L88" s="37">
        <v>223.19</v>
      </c>
      <c r="M88" s="37">
        <v>225.20599999999999</v>
      </c>
      <c r="N88" s="37">
        <v>224.82499999999999</v>
      </c>
      <c r="O88" s="37">
        <v>226.37100000000001</v>
      </c>
      <c r="P88" s="37">
        <v>203.61500000000001</v>
      </c>
      <c r="Q88" s="37">
        <v>181.923</v>
      </c>
      <c r="S88" s="4">
        <f t="shared" si="88"/>
        <v>217.78845401068708</v>
      </c>
      <c r="T88" s="4">
        <f t="shared" si="88"/>
        <v>236.15351517001821</v>
      </c>
      <c r="U88" s="4">
        <f t="shared" si="88"/>
        <v>237.47518746038719</v>
      </c>
      <c r="V88" s="4">
        <f t="shared" si="88"/>
        <v>232.45839722710542</v>
      </c>
      <c r="W88" s="4">
        <f t="shared" si="88"/>
        <v>234.93454557027519</v>
      </c>
      <c r="X88" s="4">
        <f t="shared" si="88"/>
        <v>232.28703683570623</v>
      </c>
      <c r="Y88" s="4">
        <f t="shared" si="88"/>
        <v>230.41616510650101</v>
      </c>
      <c r="Z88" s="4">
        <f t="shared" si="88"/>
        <v>228.97300810294328</v>
      </c>
      <c r="AA88" s="4">
        <f t="shared" si="88"/>
        <v>235.29760984696657</v>
      </c>
      <c r="AB88" s="4">
        <f t="shared" si="88"/>
        <v>235.39010147756147</v>
      </c>
      <c r="AC88" s="4">
        <f t="shared" si="88"/>
        <v>237.19044014520122</v>
      </c>
      <c r="AD88" s="4">
        <f t="shared" si="88"/>
        <v>235.52607302026374</v>
      </c>
      <c r="AE88" s="4">
        <f t="shared" si="88"/>
        <v>236.11777217798775</v>
      </c>
      <c r="AF88" s="4">
        <f t="shared" si="88"/>
        <v>209.40870355825803</v>
      </c>
      <c r="AG88" s="4">
        <f t="shared" si="88"/>
        <v>188.78788716071838</v>
      </c>
      <c r="AI88" s="4">
        <f t="shared" si="89"/>
        <v>-6.1314540106870652</v>
      </c>
      <c r="AJ88" s="4">
        <f t="shared" si="89"/>
        <v>-10.010515170018209</v>
      </c>
      <c r="AK88" s="4">
        <f t="shared" si="89"/>
        <v>-11.36218746038719</v>
      </c>
      <c r="AL88" s="4">
        <f t="shared" si="89"/>
        <v>-9.9743972271054133</v>
      </c>
      <c r="AM88" s="4">
        <f t="shared" si="89"/>
        <v>-8.9675455702751776</v>
      </c>
      <c r="AN88" s="4">
        <f t="shared" si="89"/>
        <v>-11.932036835706242</v>
      </c>
      <c r="AO88" s="4">
        <f t="shared" si="89"/>
        <v>-9.4651651065010185</v>
      </c>
      <c r="AP88" s="4">
        <f t="shared" si="89"/>
        <v>-8.7630081029432745</v>
      </c>
      <c r="AQ88" s="4">
        <f t="shared" si="89"/>
        <v>-12.410609846966565</v>
      </c>
      <c r="AR88" s="4">
        <f t="shared" si="89"/>
        <v>-12.200101477561475</v>
      </c>
      <c r="AS88" s="4">
        <f t="shared" si="89"/>
        <v>-11.984440145201233</v>
      </c>
      <c r="AT88" s="4">
        <f t="shared" si="89"/>
        <v>-10.701073020263749</v>
      </c>
      <c r="AU88" s="4">
        <f t="shared" si="89"/>
        <v>-9.7467721779877365</v>
      </c>
      <c r="AV88" s="4">
        <f t="shared" si="89"/>
        <v>-5.7937035582580165</v>
      </c>
      <c r="AW88" s="4">
        <f t="shared" si="89"/>
        <v>-6.8648871607183821</v>
      </c>
      <c r="AY88" s="2">
        <f t="shared" si="80"/>
        <v>48.523781038065799</v>
      </c>
      <c r="AZ88" s="2">
        <f t="shared" si="80"/>
        <v>54.565553632139483</v>
      </c>
      <c r="BA88" s="2">
        <f t="shared" si="80"/>
        <v>49.858135420461679</v>
      </c>
      <c r="BB88" s="2">
        <f t="shared" si="80"/>
        <v>46.680197344355207</v>
      </c>
      <c r="BC88" s="2">
        <f t="shared" si="80"/>
        <v>47.805090727564647</v>
      </c>
      <c r="BD88" s="2">
        <f t="shared" si="80"/>
        <v>51.268780402406151</v>
      </c>
      <c r="BE88" s="2">
        <f t="shared" si="80"/>
        <v>50.890695673292946</v>
      </c>
      <c r="BF88" s="2">
        <f t="shared" si="80"/>
        <v>48.938633081317263</v>
      </c>
      <c r="BG88" s="2">
        <f t="shared" si="80"/>
        <v>51.534188878245708</v>
      </c>
      <c r="BH88" s="2">
        <f t="shared" si="80"/>
        <v>50.952263684152136</v>
      </c>
      <c r="BI88" s="2">
        <f t="shared" si="80"/>
        <v>52.84906886853971</v>
      </c>
      <c r="BJ88" s="2">
        <f t="shared" si="80"/>
        <v>56.482659218871106</v>
      </c>
      <c r="BK88" s="2">
        <f t="shared" si="80"/>
        <v>58.178255561380674</v>
      </c>
      <c r="BL88" s="2">
        <f t="shared" si="80"/>
        <v>60.446135971532101</v>
      </c>
      <c r="BM88" s="2">
        <f t="shared" si="80"/>
        <v>65.178893701044714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74.288691463414636</v>
      </c>
      <c r="DL88" s="2">
        <f t="shared" si="90"/>
        <v>80.263098101180361</v>
      </c>
      <c r="DM88" s="2">
        <f t="shared" si="90"/>
        <v>72.453462096043481</v>
      </c>
      <c r="DN88" s="2">
        <f t="shared" si="90"/>
        <v>67.410016908408281</v>
      </c>
      <c r="DO88" s="2">
        <f t="shared" si="90"/>
        <v>66.888430327093971</v>
      </c>
      <c r="DP88" s="2">
        <f t="shared" si="90"/>
        <v>67.750279975838112</v>
      </c>
      <c r="DQ88" s="2">
        <f t="shared" si="90"/>
        <v>66.682288935870332</v>
      </c>
      <c r="DR88" s="2">
        <f t="shared" si="90"/>
        <v>66.717062960862179</v>
      </c>
      <c r="DS88" s="2">
        <f t="shared" si="90"/>
        <v>66.484928557923453</v>
      </c>
      <c r="DT88" s="2">
        <f t="shared" si="90"/>
        <v>67.192902439024394</v>
      </c>
      <c r="DU88" s="2">
        <f t="shared" si="90"/>
        <v>69.336119860627178</v>
      </c>
      <c r="DV88" s="2">
        <f t="shared" si="90"/>
        <v>75.117345816973753</v>
      </c>
      <c r="DW88" s="2">
        <f t="shared" si="90"/>
        <v>72.877646330413754</v>
      </c>
      <c r="DX88" s="2">
        <f t="shared" si="90"/>
        <v>74.035563240418142</v>
      </c>
      <c r="DY88" s="2">
        <f t="shared" si="90"/>
        <v>73.097258689839549</v>
      </c>
      <c r="EA88" s="2">
        <f t="shared" si="94"/>
        <v>44.877155109516785</v>
      </c>
      <c r="EB88" s="2">
        <f t="shared" si="91"/>
        <v>49.906990351521252</v>
      </c>
      <c r="EC88" s="2">
        <f t="shared" si="91"/>
        <v>45.687988328363815</v>
      </c>
      <c r="ED88" s="2">
        <f t="shared" si="91"/>
        <v>43.179194489517229</v>
      </c>
      <c r="EE88" s="2">
        <f t="shared" si="91"/>
        <v>44.475598762976311</v>
      </c>
      <c r="EF88" s="2">
        <f t="shared" si="91"/>
        <v>48.056235532082269</v>
      </c>
      <c r="EG88" s="2">
        <f t="shared" si="91"/>
        <v>47.706946932305591</v>
      </c>
      <c r="EH88" s="2">
        <f t="shared" si="91"/>
        <v>45.180334642401618</v>
      </c>
      <c r="EI88" s="2">
        <f t="shared" si="91"/>
        <v>47.920557356872017</v>
      </c>
      <c r="EJ88" s="2">
        <f t="shared" si="91"/>
        <v>47.224527083402869</v>
      </c>
      <c r="EK88" s="2">
        <f t="shared" si="91"/>
        <v>48.960910593998761</v>
      </c>
      <c r="EL88" s="2">
        <f t="shared" si="91"/>
        <v>52.724459991541622</v>
      </c>
      <c r="EM88" s="2">
        <f t="shared" si="91"/>
        <v>55.29183263050313</v>
      </c>
      <c r="EN88" s="2">
        <f t="shared" si="91"/>
        <v>57.453456322694855</v>
      </c>
      <c r="EO88" s="2">
        <f t="shared" si="91"/>
        <v>62.833239859115935</v>
      </c>
      <c r="EQ88" s="2">
        <f t="shared" si="92"/>
        <v>45.075786665355047</v>
      </c>
      <c r="ER88" s="2">
        <f t="shared" si="92"/>
        <v>50.502468417899394</v>
      </c>
      <c r="ES88" s="2">
        <f t="shared" si="92"/>
        <v>46.752528827888334</v>
      </c>
      <c r="ET88" s="2">
        <f t="shared" si="92"/>
        <v>42.691151720060212</v>
      </c>
      <c r="EU88" s="2">
        <f t="shared" si="92"/>
        <v>43.731999144694413</v>
      </c>
      <c r="EV88" s="2">
        <f t="shared" si="92"/>
        <v>46.24134734820862</v>
      </c>
      <c r="EW88" s="2">
        <f t="shared" si="92"/>
        <v>48.297947814728154</v>
      </c>
      <c r="EX88" s="2">
        <f t="shared" si="92"/>
        <v>46.574579304534062</v>
      </c>
      <c r="EY88" s="2">
        <f t="shared" si="92"/>
        <v>48.003454073659775</v>
      </c>
      <c r="EZ88" s="2">
        <f t="shared" si="92"/>
        <v>47.901336165057216</v>
      </c>
      <c r="FA88" s="2">
        <f t="shared" si="92"/>
        <v>49.331579620608196</v>
      </c>
      <c r="FB88" s="2">
        <f t="shared" si="92"/>
        <v>52.752264094460664</v>
      </c>
      <c r="FC88" s="2">
        <f t="shared" si="92"/>
        <v>54.069445874675409</v>
      </c>
      <c r="FD88" s="2">
        <f t="shared" si="92"/>
        <v>57.31482006574322</v>
      </c>
      <c r="FE88" s="2">
        <f t="shared" si="92"/>
        <v>64.124763211573935</v>
      </c>
      <c r="FG88" s="2">
        <f t="shared" si="93"/>
        <v>0.8760144760985844</v>
      </c>
      <c r="FH88" s="2">
        <f t="shared" si="93"/>
        <v>0.84653828212478588</v>
      </c>
      <c r="FI88" s="2">
        <f t="shared" si="93"/>
        <v>0.84420176581222883</v>
      </c>
      <c r="FJ88" s="2">
        <f t="shared" si="93"/>
        <v>0.85551189692447127</v>
      </c>
      <c r="FK88" s="2">
        <f t="shared" si="93"/>
        <v>0.85144288958849046</v>
      </c>
      <c r="FL88" s="2">
        <f t="shared" si="93"/>
        <v>0.83686430824357583</v>
      </c>
      <c r="FM88" s="2">
        <f t="shared" si="93"/>
        <v>0.83222158797865764</v>
      </c>
      <c r="FN88" s="2">
        <f t="shared" si="93"/>
        <v>0.8255074009947897</v>
      </c>
      <c r="FO88" s="2">
        <f t="shared" si="93"/>
        <v>0.80534655789125553</v>
      </c>
      <c r="FP88" s="2">
        <f t="shared" si="93"/>
        <v>0.81332360190184005</v>
      </c>
      <c r="FQ88" s="2">
        <f t="shared" si="93"/>
        <v>0.80917477627504319</v>
      </c>
      <c r="FR88" s="2">
        <f t="shared" si="93"/>
        <v>0.83217011046504641</v>
      </c>
      <c r="FS88" s="2">
        <f t="shared" si="93"/>
        <v>0.83585828640494231</v>
      </c>
      <c r="FT88" s="2">
        <f t="shared" si="93"/>
        <v>0.81952272171427065</v>
      </c>
      <c r="FU88" s="2">
        <f t="shared" si="93"/>
        <v>0.7714810678605144</v>
      </c>
      <c r="FW88" s="2">
        <f t="shared" si="82"/>
        <v>1.0665458150905318E-4</v>
      </c>
      <c r="FX88" s="2">
        <f t="shared" si="82"/>
        <v>1.0552420649382185E-4</v>
      </c>
      <c r="FY88" s="2">
        <f t="shared" si="82"/>
        <v>1.2544557423240145E-4</v>
      </c>
      <c r="FZ88" s="2">
        <f t="shared" si="82"/>
        <v>1.284978110571896E-4</v>
      </c>
      <c r="GA88" s="2">
        <f t="shared" si="82"/>
        <v>1.2577832822669618E-4</v>
      </c>
      <c r="GB88" s="2">
        <f t="shared" si="82"/>
        <v>1.4143763361034679E-4</v>
      </c>
      <c r="GC88" s="2">
        <f t="shared" si="82"/>
        <v>1.6242288334623805E-4</v>
      </c>
      <c r="GD88" s="2">
        <f t="shared" si="82"/>
        <v>2.1426695504883763E-4</v>
      </c>
      <c r="GE88" s="2">
        <f t="shared" si="82"/>
        <v>1.5400494830161411E-4</v>
      </c>
      <c r="GF88" s="2">
        <f t="shared" si="82"/>
        <v>1.65797848776458E-4</v>
      </c>
      <c r="GG88" s="2">
        <f t="shared" si="82"/>
        <v>1.4678268177501058E-4</v>
      </c>
      <c r="GH88" s="2">
        <f t="shared" si="82"/>
        <v>1.3209843135800645E-4</v>
      </c>
      <c r="GI88" s="2">
        <f t="shared" si="82"/>
        <v>1.167100253211966E-4</v>
      </c>
      <c r="GJ88" s="2">
        <f t="shared" si="82"/>
        <v>1.0008865444952194E-4</v>
      </c>
      <c r="GK88" s="2">
        <f t="shared" si="82"/>
        <v>1.0160038685725397E-4</v>
      </c>
      <c r="GM88" s="86">
        <f t="shared" si="83"/>
        <v>0.65195912522059574</v>
      </c>
      <c r="GN88" s="86">
        <f t="shared" si="83"/>
        <v>0.63468292811405957</v>
      </c>
      <c r="GO88" s="86">
        <f t="shared" si="83"/>
        <v>0.64699964764759377</v>
      </c>
      <c r="GP88" s="86">
        <f t="shared" si="83"/>
        <v>0.65677873111624652</v>
      </c>
      <c r="GQ88" s="86">
        <f t="shared" si="83"/>
        <v>0.6274675994065847</v>
      </c>
      <c r="GR88" s="86">
        <f t="shared" si="83"/>
        <v>0.64803757708274001</v>
      </c>
      <c r="GS88" s="86">
        <f t="shared" si="83"/>
        <v>0.62430203037049892</v>
      </c>
      <c r="GT88" s="86">
        <f t="shared" si="83"/>
        <v>0.60957409576441457</v>
      </c>
      <c r="GU88" s="86">
        <f t="shared" si="83"/>
        <v>0.58682611571822874</v>
      </c>
      <c r="GV88" s="86">
        <f t="shared" si="83"/>
        <v>0.62342850489308177</v>
      </c>
      <c r="GW88" s="86">
        <f t="shared" si="83"/>
        <v>0.61684923154359383</v>
      </c>
      <c r="GX88" s="86">
        <f t="shared" si="83"/>
        <v>0.65017744148459589</v>
      </c>
      <c r="GY88" s="86">
        <f t="shared" si="83"/>
        <v>0.65515068853192326</v>
      </c>
      <c r="GZ88" s="86">
        <f t="shared" si="83"/>
        <v>0.66149293357109584</v>
      </c>
      <c r="HA88" s="86">
        <f t="shared" si="83"/>
        <v>0.62933018159433851</v>
      </c>
      <c r="HC88" s="86">
        <f t="shared" si="73"/>
        <v>3.044424683747971E-4</v>
      </c>
      <c r="HD88" s="86">
        <f t="shared" si="73"/>
        <v>6.9162391244682593E-5</v>
      </c>
      <c r="HE88" s="86">
        <f t="shared" si="73"/>
        <v>1.1874118372766415E-4</v>
      </c>
      <c r="HF88" s="86">
        <f t="shared" si="73"/>
        <v>1.4568054310872152E-4</v>
      </c>
      <c r="HG88" s="86">
        <f t="shared" si="87"/>
        <v>1.1887696983055731E-4</v>
      </c>
      <c r="HH88" s="86">
        <f t="shared" si="87"/>
        <v>1.0938557841518803E-4</v>
      </c>
      <c r="HI88" s="86">
        <f t="shared" si="87"/>
        <v>1.4904530098994011E-4</v>
      </c>
      <c r="HJ88" s="86">
        <f t="shared" si="87"/>
        <v>2.81735802109438E-5</v>
      </c>
      <c r="HK88" s="86">
        <f t="shared" si="87"/>
        <v>7.2582019774007902E-5</v>
      </c>
      <c r="HL88" s="86">
        <f t="shared" si="87"/>
        <v>7.7637913459615595E-5</v>
      </c>
      <c r="HM88" s="86">
        <f t="shared" si="87"/>
        <v>1.9673789675757655E-5</v>
      </c>
      <c r="HN88" s="86">
        <f t="shared" si="87"/>
        <v>1.8047523735565867E-5</v>
      </c>
      <c r="HO88" s="86">
        <f t="shared" si="87"/>
        <v>1.6672590369850736E-5</v>
      </c>
      <c r="HP88" s="86">
        <f t="shared" si="87"/>
        <v>4.2910369740854261E-5</v>
      </c>
      <c r="HQ88" s="86">
        <f t="shared" si="87"/>
        <v>1.1457370477829228E-6</v>
      </c>
      <c r="HS88" s="86">
        <f t="shared" si="84"/>
        <v>7.0500273195533453E-35</v>
      </c>
      <c r="HT88" s="86">
        <f t="shared" si="84"/>
        <v>4.1907440876027726E-42</v>
      </c>
      <c r="HU88" s="86">
        <f t="shared" si="84"/>
        <v>3.5906382496470165E-39</v>
      </c>
      <c r="HV88" s="86">
        <f t="shared" si="84"/>
        <v>3.0059361759716305E-38</v>
      </c>
      <c r="HW88" s="86">
        <f t="shared" si="84"/>
        <v>4.2887570893936233E-39</v>
      </c>
      <c r="HX88" s="86">
        <f t="shared" si="84"/>
        <v>2.3333520323220993E-41</v>
      </c>
      <c r="HY88" s="86">
        <f t="shared" si="84"/>
        <v>1.4220634095859217E-40</v>
      </c>
      <c r="HZ88" s="86">
        <f t="shared" si="84"/>
        <v>1.9145842382976159E-49</v>
      </c>
      <c r="IA88" s="86">
        <f t="shared" si="84"/>
        <v>1.0039128023929507E-41</v>
      </c>
      <c r="IB88" s="86">
        <f t="shared" si="84"/>
        <v>2.9131551449150077E-43</v>
      </c>
      <c r="IC88" s="86">
        <f t="shared" si="84"/>
        <v>3.3788624779227332E-51</v>
      </c>
      <c r="ID88" s="86">
        <f t="shared" si="84"/>
        <v>8.0857479254268888E-53</v>
      </c>
      <c r="IE88" s="86">
        <f t="shared" si="84"/>
        <v>7.8789001676222844E-51</v>
      </c>
      <c r="IF88" s="86">
        <f t="shared" si="84"/>
        <v>1.109537944454103E-29</v>
      </c>
      <c r="IG88" s="86">
        <f t="shared" si="84"/>
        <v>3.246244995164938E-21</v>
      </c>
      <c r="II88" s="86">
        <f t="shared" si="85"/>
        <v>1.0480025373335007E-105</v>
      </c>
      <c r="IJ88" s="86">
        <f t="shared" si="85"/>
        <v>6.7353360113611579E-129</v>
      </c>
      <c r="IK88" s="86">
        <f t="shared" si="85"/>
        <v>2.4854852422158285E-121</v>
      </c>
      <c r="IL88" s="86">
        <f t="shared" si="85"/>
        <v>1.6049577726527782E-119</v>
      </c>
      <c r="IM88" s="86">
        <f t="shared" si="85"/>
        <v>6.506581219300215E-122</v>
      </c>
      <c r="IN88" s="86">
        <f t="shared" si="85"/>
        <v>3.3087924234990242E-130</v>
      </c>
      <c r="IO88" s="86">
        <f t="shared" si="85"/>
        <v>2.2658893678709334E-125</v>
      </c>
      <c r="IP88" s="86">
        <f t="shared" si="85"/>
        <v>5.7846665161131826E-156</v>
      </c>
      <c r="IQ88" s="86">
        <f t="shared" si="85"/>
        <v>3.9218750228961157E-129</v>
      </c>
      <c r="IR88" s="86">
        <f t="shared" si="85"/>
        <v>9.3830465057419709E-134</v>
      </c>
      <c r="IS88" s="86">
        <f t="shared" si="85"/>
        <v>2.3849536470699015E-160</v>
      </c>
      <c r="IT88" s="86">
        <f t="shared" si="85"/>
        <v>1.491189800462096E-164</v>
      </c>
      <c r="IU88" s="86">
        <f t="shared" si="85"/>
        <v>5.7888588405837466E-157</v>
      </c>
      <c r="IV88" s="86">
        <f t="shared" si="85"/>
        <v>1.02141416789333E-129</v>
      </c>
      <c r="IW88" s="86">
        <f t="shared" si="85"/>
        <v>6.2830507469656994E-126</v>
      </c>
      <c r="IY88" s="86">
        <f t="shared" si="86"/>
        <v>0.65226356768897054</v>
      </c>
      <c r="IZ88" s="86">
        <f t="shared" si="86"/>
        <v>0.63475209050530423</v>
      </c>
      <c r="JA88" s="86">
        <f t="shared" si="86"/>
        <v>0.64711838883132144</v>
      </c>
      <c r="JB88" s="86">
        <f t="shared" si="86"/>
        <v>0.65692441165935522</v>
      </c>
      <c r="JC88" s="86">
        <f t="shared" si="86"/>
        <v>0.62758647637641529</v>
      </c>
      <c r="JD88" s="86">
        <f t="shared" si="86"/>
        <v>0.64814696266115523</v>
      </c>
      <c r="JE88" s="86">
        <f t="shared" si="86"/>
        <v>0.62445107567148883</v>
      </c>
      <c r="JF88" s="86">
        <f t="shared" si="86"/>
        <v>0.60960226934462547</v>
      </c>
      <c r="JG88" s="86">
        <f t="shared" si="86"/>
        <v>0.58689869773800274</v>
      </c>
      <c r="JH88" s="86">
        <f t="shared" si="86"/>
        <v>0.62350614280654137</v>
      </c>
      <c r="JI88" s="86">
        <f t="shared" si="86"/>
        <v>0.61686890533326955</v>
      </c>
      <c r="JJ88" s="86">
        <f t="shared" si="86"/>
        <v>0.65019548900833146</v>
      </c>
      <c r="JK88" s="86">
        <f t="shared" si="86"/>
        <v>0.65516736112229312</v>
      </c>
      <c r="JL88" s="86">
        <f t="shared" si="86"/>
        <v>0.66153584394083664</v>
      </c>
      <c r="JM88" s="86">
        <f t="shared" si="86"/>
        <v>0.6293313273313863</v>
      </c>
    </row>
    <row r="89" spans="2:273" x14ac:dyDescent="0.25">
      <c r="B89" s="2">
        <v>62</v>
      </c>
      <c r="C89" s="37">
        <v>207.31299999999999</v>
      </c>
      <c r="D89" s="37">
        <v>219.44399999999999</v>
      </c>
      <c r="E89" s="37">
        <v>217.452</v>
      </c>
      <c r="F89" s="37">
        <v>214.90299999999999</v>
      </c>
      <c r="G89" s="37">
        <v>221.36099999999999</v>
      </c>
      <c r="H89" s="37">
        <v>213.565</v>
      </c>
      <c r="I89" s="37">
        <v>212.41</v>
      </c>
      <c r="J89" s="37">
        <v>211.79</v>
      </c>
      <c r="K89" s="37">
        <v>219.01599999999999</v>
      </c>
      <c r="L89" s="37">
        <v>217.476</v>
      </c>
      <c r="M89" s="37">
        <v>220.07900000000001</v>
      </c>
      <c r="N89" s="37">
        <v>217.79400000000001</v>
      </c>
      <c r="O89" s="37">
        <v>220.387</v>
      </c>
      <c r="P89" s="37">
        <v>190.815</v>
      </c>
      <c r="Q89" s="37">
        <v>171.72300000000001</v>
      </c>
      <c r="S89" s="4">
        <f t="shared" si="88"/>
        <v>214.49144557441954</v>
      </c>
      <c r="T89" s="4">
        <f t="shared" si="88"/>
        <v>227.78012354777451</v>
      </c>
      <c r="U89" s="4">
        <f t="shared" si="88"/>
        <v>225.03161162265312</v>
      </c>
      <c r="V89" s="4">
        <f t="shared" si="88"/>
        <v>222.77668406722563</v>
      </c>
      <c r="W89" s="4">
        <f t="shared" si="88"/>
        <v>230.2817073306291</v>
      </c>
      <c r="X89" s="4">
        <f t="shared" si="88"/>
        <v>220.57024405817393</v>
      </c>
      <c r="Y89" s="4">
        <f t="shared" si="88"/>
        <v>214.2364963847389</v>
      </c>
      <c r="Z89" s="4">
        <f t="shared" si="88"/>
        <v>212.06369316449351</v>
      </c>
      <c r="AA89" s="4">
        <f t="shared" si="88"/>
        <v>231.83241475098475</v>
      </c>
      <c r="AB89" s="4">
        <f t="shared" si="88"/>
        <v>224.38608209041308</v>
      </c>
      <c r="AC89" s="4">
        <f t="shared" si="88"/>
        <v>231.55292663446539</v>
      </c>
      <c r="AD89" s="4">
        <f t="shared" si="88"/>
        <v>224.89382041659485</v>
      </c>
      <c r="AE89" s="4">
        <f t="shared" si="88"/>
        <v>225.84519831800753</v>
      </c>
      <c r="AF89" s="4">
        <f t="shared" si="88"/>
        <v>192.29966315459336</v>
      </c>
      <c r="AG89" s="4">
        <f t="shared" si="88"/>
        <v>172.75000413361809</v>
      </c>
      <c r="AI89" s="4">
        <f t="shared" si="89"/>
        <v>-7.1784455744195554</v>
      </c>
      <c r="AJ89" s="4">
        <f t="shared" si="89"/>
        <v>-8.3361235477745197</v>
      </c>
      <c r="AK89" s="4">
        <f t="shared" si="89"/>
        <v>-7.5796116226531183</v>
      </c>
      <c r="AL89" s="4">
        <f t="shared" si="89"/>
        <v>-7.8736840672256392</v>
      </c>
      <c r="AM89" s="4">
        <f t="shared" si="89"/>
        <v>-8.9207073306291136</v>
      </c>
      <c r="AN89" s="4">
        <f t="shared" si="89"/>
        <v>-7.005244058173929</v>
      </c>
      <c r="AO89" s="4">
        <f t="shared" si="89"/>
        <v>-1.8264963847389026</v>
      </c>
      <c r="AP89" s="4">
        <f t="shared" si="89"/>
        <v>-0.27369316449352254</v>
      </c>
      <c r="AQ89" s="4">
        <f t="shared" si="89"/>
        <v>-12.816414750984762</v>
      </c>
      <c r="AR89" s="4">
        <f t="shared" si="89"/>
        <v>-6.9100820904130842</v>
      </c>
      <c r="AS89" s="4">
        <f t="shared" si="89"/>
        <v>-11.473926634465386</v>
      </c>
      <c r="AT89" s="4">
        <f t="shared" si="89"/>
        <v>-7.099820416594838</v>
      </c>
      <c r="AU89" s="4">
        <f t="shared" si="89"/>
        <v>-5.4581983180075326</v>
      </c>
      <c r="AV89" s="4">
        <f t="shared" si="89"/>
        <v>-1.4846631545933633</v>
      </c>
      <c r="AW89" s="4">
        <f t="shared" si="89"/>
        <v>-1.0270041336180782</v>
      </c>
      <c r="AY89" s="2">
        <f t="shared" si="80"/>
        <v>48.269843617034113</v>
      </c>
      <c r="AZ89" s="2">
        <f t="shared" si="80"/>
        <v>54.218229075151463</v>
      </c>
      <c r="BA89" s="2">
        <f t="shared" si="80"/>
        <v>49.531166395766554</v>
      </c>
      <c r="BB89" s="2">
        <f t="shared" si="80"/>
        <v>46.37060219597641</v>
      </c>
      <c r="BC89" s="2">
        <f t="shared" si="80"/>
        <v>47.48062512791747</v>
      </c>
      <c r="BD89" s="2">
        <f t="shared" si="80"/>
        <v>50.920305530953044</v>
      </c>
      <c r="BE89" s="2">
        <f t="shared" si="80"/>
        <v>50.57012255981136</v>
      </c>
      <c r="BF89" s="2">
        <f t="shared" si="80"/>
        <v>48.620203943413131</v>
      </c>
      <c r="BG89" s="2">
        <f t="shared" si="80"/>
        <v>51.209006610560714</v>
      </c>
      <c r="BH89" s="2">
        <f t="shared" si="80"/>
        <v>50.60895235037006</v>
      </c>
      <c r="BI89" s="2">
        <f t="shared" si="80"/>
        <v>52.491557639803091</v>
      </c>
      <c r="BJ89" s="2">
        <f t="shared" si="80"/>
        <v>56.103684108519907</v>
      </c>
      <c r="BK89" s="2">
        <f t="shared" si="80"/>
        <v>57.839089201331937</v>
      </c>
      <c r="BL89" s="2">
        <f t="shared" si="80"/>
        <v>60.152810957152752</v>
      </c>
      <c r="BM89" s="2">
        <f t="shared" si="80"/>
        <v>64.952907335531251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74.548274390243904</v>
      </c>
      <c r="DL89" s="2">
        <f t="shared" si="90"/>
        <v>80.624884180104274</v>
      </c>
      <c r="DM89" s="2">
        <f t="shared" si="90"/>
        <v>72.789084113560847</v>
      </c>
      <c r="DN89" s="2">
        <f t="shared" si="90"/>
        <v>67.67917135294276</v>
      </c>
      <c r="DO89" s="2">
        <f t="shared" si="90"/>
        <v>67.082512087081</v>
      </c>
      <c r="DP89" s="2">
        <f t="shared" si="90"/>
        <v>67.943164300815454</v>
      </c>
      <c r="DQ89" s="2">
        <f t="shared" si="90"/>
        <v>66.809195560253698</v>
      </c>
      <c r="DR89" s="2">
        <f t="shared" si="90"/>
        <v>66.93767498581964</v>
      </c>
      <c r="DS89" s="2">
        <f t="shared" si="90"/>
        <v>66.719370175296433</v>
      </c>
      <c r="DT89" s="2">
        <f t="shared" si="90"/>
        <v>67.43180487804878</v>
      </c>
      <c r="DU89" s="2">
        <f t="shared" si="90"/>
        <v>69.61837491289198</v>
      </c>
      <c r="DV89" s="2">
        <f t="shared" si="90"/>
        <v>75.386235276351584</v>
      </c>
      <c r="DW89" s="2">
        <f t="shared" si="90"/>
        <v>73.076360163092701</v>
      </c>
      <c r="DX89" s="2">
        <f t="shared" si="90"/>
        <v>74.254829616724763</v>
      </c>
      <c r="DY89" s="2">
        <f t="shared" si="90"/>
        <v>73.329685494652381</v>
      </c>
      <c r="EA89" s="2">
        <f t="shared" si="94"/>
        <v>44.877792244904164</v>
      </c>
      <c r="EB89" s="2">
        <f t="shared" si="91"/>
        <v>49.852320040383631</v>
      </c>
      <c r="EC89" s="2">
        <f t="shared" si="91"/>
        <v>45.616401294759171</v>
      </c>
      <c r="ED89" s="2">
        <f t="shared" si="91"/>
        <v>43.088515655875973</v>
      </c>
      <c r="EE89" s="2">
        <f t="shared" si="91"/>
        <v>44.361594989743267</v>
      </c>
      <c r="EF89" s="2">
        <f t="shared" si="91"/>
        <v>47.894229632542988</v>
      </c>
      <c r="EG89" s="2">
        <f t="shared" si="91"/>
        <v>47.584216845900421</v>
      </c>
      <c r="EH89" s="2">
        <f t="shared" si="91"/>
        <v>45.088627437929752</v>
      </c>
      <c r="EI89" s="2">
        <f t="shared" si="91"/>
        <v>47.789972884938159</v>
      </c>
      <c r="EJ89" s="2">
        <f t="shared" si="91"/>
        <v>47.087322998364655</v>
      </c>
      <c r="EK89" s="2">
        <f t="shared" si="91"/>
        <v>48.807906634006933</v>
      </c>
      <c r="EL89" s="2">
        <f t="shared" si="91"/>
        <v>52.557002042468923</v>
      </c>
      <c r="EM89" s="2">
        <f t="shared" si="91"/>
        <v>55.110332727910297</v>
      </c>
      <c r="EN89" s="2">
        <f t="shared" si="91"/>
        <v>57.320505616668413</v>
      </c>
      <c r="EO89" s="2">
        <f t="shared" si="91"/>
        <v>62.689784466144303</v>
      </c>
      <c r="EQ89" s="2">
        <f t="shared" si="92"/>
        <v>45.072690052253023</v>
      </c>
      <c r="ER89" s="2">
        <f t="shared" si="92"/>
        <v>50.436600634694067</v>
      </c>
      <c r="ES89" s="2">
        <f t="shared" si="92"/>
        <v>46.659912045880951</v>
      </c>
      <c r="ET89" s="2">
        <f t="shared" si="92"/>
        <v>42.609941152440342</v>
      </c>
      <c r="EU89" s="2">
        <f t="shared" si="92"/>
        <v>43.632446050194588</v>
      </c>
      <c r="EV89" s="2">
        <f t="shared" si="92"/>
        <v>46.115584788159268</v>
      </c>
      <c r="EW89" s="2">
        <f t="shared" si="92"/>
        <v>48.163142537963338</v>
      </c>
      <c r="EX89" s="2">
        <f t="shared" si="92"/>
        <v>46.454325480612695</v>
      </c>
      <c r="EY89" s="2">
        <f t="shared" si="92"/>
        <v>47.871182098269045</v>
      </c>
      <c r="EZ89" s="2">
        <f t="shared" si="92"/>
        <v>47.750116524093812</v>
      </c>
      <c r="FA89" s="2">
        <f t="shared" si="92"/>
        <v>49.170926719811028</v>
      </c>
      <c r="FB89" s="2">
        <f t="shared" si="92"/>
        <v>52.584178184730135</v>
      </c>
      <c r="FC89" s="2">
        <f t="shared" si="92"/>
        <v>53.914246033432278</v>
      </c>
      <c r="FD89" s="2">
        <f t="shared" si="92"/>
        <v>57.184538789295367</v>
      </c>
      <c r="FE89" s="2">
        <f t="shared" si="92"/>
        <v>63.949478908515431</v>
      </c>
      <c r="FG89" s="2">
        <f t="shared" si="93"/>
        <v>0.88567666128453537</v>
      </c>
      <c r="FH89" s="2">
        <f t="shared" si="93"/>
        <v>0.85812552338985959</v>
      </c>
      <c r="FI89" s="2">
        <f t="shared" si="93"/>
        <v>0.85593540410859081</v>
      </c>
      <c r="FJ89" s="2">
        <f t="shared" si="93"/>
        <v>0.86652840784421692</v>
      </c>
      <c r="FK89" s="2">
        <f t="shared" si="93"/>
        <v>0.86271985928865103</v>
      </c>
      <c r="FL89" s="2">
        <f t="shared" si="93"/>
        <v>0.84905174350664148</v>
      </c>
      <c r="FM89" s="2">
        <f t="shared" si="93"/>
        <v>0.8446914996791558</v>
      </c>
      <c r="FN89" s="2">
        <f t="shared" si="93"/>
        <v>0.83837942369876906</v>
      </c>
      <c r="FO89" s="2">
        <f t="shared" si="93"/>
        <v>0.81938040814797164</v>
      </c>
      <c r="FP89" s="2">
        <f t="shared" si="93"/>
        <v>0.82690594515731575</v>
      </c>
      <c r="FQ89" s="2">
        <f t="shared" si="93"/>
        <v>0.82299328725569088</v>
      </c>
      <c r="FR89" s="2">
        <f t="shared" si="93"/>
        <v>0.84464313393750257</v>
      </c>
      <c r="FS89" s="2">
        <f t="shared" si="93"/>
        <v>0.8481072376876061</v>
      </c>
      <c r="FT89" s="2">
        <f t="shared" si="93"/>
        <v>0.83274677737274827</v>
      </c>
      <c r="FU89" s="2">
        <f t="shared" si="93"/>
        <v>0.78731169289527558</v>
      </c>
      <c r="FW89" s="2">
        <f t="shared" si="82"/>
        <v>1.1694321981624073E-4</v>
      </c>
      <c r="FX89" s="2">
        <f t="shared" si="82"/>
        <v>1.1570381363012582E-4</v>
      </c>
      <c r="FY89" s="2">
        <f t="shared" si="82"/>
        <v>1.3754667225375283E-4</v>
      </c>
      <c r="FZ89" s="2">
        <f t="shared" si="82"/>
        <v>1.4089330138868328E-4</v>
      </c>
      <c r="GA89" s="2">
        <f t="shared" si="82"/>
        <v>1.3791152091005636E-4</v>
      </c>
      <c r="GB89" s="2">
        <f t="shared" si="82"/>
        <v>1.550811651848798E-4</v>
      </c>
      <c r="GC89" s="2">
        <f t="shared" si="82"/>
        <v>1.7809035942041178E-4</v>
      </c>
      <c r="GD89" s="2">
        <f t="shared" si="82"/>
        <v>2.3493418778452899E-4</v>
      </c>
      <c r="GE89" s="2">
        <f t="shared" si="82"/>
        <v>1.6886055896049592E-4</v>
      </c>
      <c r="GF89" s="2">
        <f t="shared" si="82"/>
        <v>1.8179081824719502E-4</v>
      </c>
      <c r="GG89" s="2">
        <f t="shared" si="82"/>
        <v>1.6094173098902287E-4</v>
      </c>
      <c r="GH89" s="2">
        <f t="shared" si="82"/>
        <v>1.4484120378290485E-4</v>
      </c>
      <c r="GI89" s="2">
        <f t="shared" si="82"/>
        <v>1.2796855711354961E-4</v>
      </c>
      <c r="GJ89" s="2">
        <f t="shared" si="82"/>
        <v>1.0974396755654314E-4</v>
      </c>
      <c r="GK89" s="2">
        <f t="shared" si="82"/>
        <v>1.1140151692628577E-4</v>
      </c>
      <c r="GM89" s="86">
        <f t="shared" si="83"/>
        <v>0.68390910299557084</v>
      </c>
      <c r="GN89" s="86">
        <f t="shared" si="83"/>
        <v>0.65524640782157473</v>
      </c>
      <c r="GO89" s="86">
        <f t="shared" si="83"/>
        <v>0.65580403371547613</v>
      </c>
      <c r="GP89" s="86">
        <f t="shared" si="83"/>
        <v>0.67259745531501292</v>
      </c>
      <c r="GQ89" s="86">
        <f t="shared" si="83"/>
        <v>0.65939232500679701</v>
      </c>
      <c r="GR89" s="86">
        <f t="shared" si="83"/>
        <v>0.65962582117563651</v>
      </c>
      <c r="GS89" s="86">
        <f t="shared" si="83"/>
        <v>0.62053868588114025</v>
      </c>
      <c r="GT89" s="86">
        <f t="shared" si="83"/>
        <v>0.60525363240094754</v>
      </c>
      <c r="GU89" s="86">
        <f t="shared" si="83"/>
        <v>0.62856211542602081</v>
      </c>
      <c r="GV89" s="86">
        <f t="shared" si="83"/>
        <v>0.64232656195100968</v>
      </c>
      <c r="GW89" s="86">
        <f t="shared" si="83"/>
        <v>0.65414818523490625</v>
      </c>
      <c r="GX89" s="86">
        <f t="shared" si="83"/>
        <v>0.66666263715699736</v>
      </c>
      <c r="GY89" s="86">
        <f t="shared" si="83"/>
        <v>0.67200797626705466</v>
      </c>
      <c r="GZ89" s="86">
        <f t="shared" si="83"/>
        <v>0.64485665707873829</v>
      </c>
      <c r="HA89" s="86">
        <f t="shared" si="83"/>
        <v>0.61588230479214889</v>
      </c>
      <c r="HC89" s="86">
        <f t="shared" si="73"/>
        <v>4.9276656431198099E-4</v>
      </c>
      <c r="HD89" s="86">
        <f t="shared" si="73"/>
        <v>1.2352801130241557E-4</v>
      </c>
      <c r="HE89" s="86">
        <f t="shared" si="73"/>
        <v>2.0709230303710789E-4</v>
      </c>
      <c r="HF89" s="86">
        <f t="shared" si="73"/>
        <v>2.5172535969828007E-4</v>
      </c>
      <c r="HG89" s="86">
        <f t="shared" si="87"/>
        <v>2.0763148245240664E-4</v>
      </c>
      <c r="HH89" s="86">
        <f t="shared" si="87"/>
        <v>1.9666522156789508E-4</v>
      </c>
      <c r="HI89" s="86">
        <f t="shared" si="87"/>
        <v>2.6464668871277648E-4</v>
      </c>
      <c r="HJ89" s="86">
        <f t="shared" si="87"/>
        <v>5.8087342515872071E-5</v>
      </c>
      <c r="HK89" s="86">
        <f t="shared" si="87"/>
        <v>1.3271982338050302E-4</v>
      </c>
      <c r="HL89" s="86">
        <f t="shared" si="87"/>
        <v>1.438947559656231E-4</v>
      </c>
      <c r="HM89" s="86">
        <f t="shared" si="87"/>
        <v>4.0227643856842156E-5</v>
      </c>
      <c r="HN89" s="86">
        <f t="shared" si="87"/>
        <v>3.7044856987130484E-5</v>
      </c>
      <c r="HO89" s="86">
        <f t="shared" si="87"/>
        <v>3.3427368659936641E-5</v>
      </c>
      <c r="HP89" s="86">
        <f t="shared" si="87"/>
        <v>8.2003503257333343E-5</v>
      </c>
      <c r="HQ89" s="86">
        <f t="shared" si="87"/>
        <v>2.8680851860096023E-6</v>
      </c>
      <c r="HS89" s="86">
        <f t="shared" si="84"/>
        <v>6.2778419883871887E-34</v>
      </c>
      <c r="HT89" s="86">
        <f t="shared" si="84"/>
        <v>6.0095178073768329E-41</v>
      </c>
      <c r="HU89" s="86">
        <f t="shared" si="84"/>
        <v>4.5315261313310939E-38</v>
      </c>
      <c r="HV89" s="86">
        <f t="shared" si="84"/>
        <v>3.6317507130815682E-37</v>
      </c>
      <c r="HW89" s="86">
        <f t="shared" si="84"/>
        <v>5.4357034026296367E-38</v>
      </c>
      <c r="HX89" s="86">
        <f t="shared" si="84"/>
        <v>3.6096246909706622E-40</v>
      </c>
      <c r="HY89" s="86">
        <f t="shared" si="84"/>
        <v>2.1209460740499173E-39</v>
      </c>
      <c r="HZ89" s="86">
        <f t="shared" si="84"/>
        <v>6.0382754812035342E-48</v>
      </c>
      <c r="IA89" s="86">
        <f t="shared" si="84"/>
        <v>1.5963302904422962E-40</v>
      </c>
      <c r="IB89" s="86">
        <f t="shared" si="84"/>
        <v>5.2598014101466195E-42</v>
      </c>
      <c r="IC89" s="86">
        <f t="shared" si="84"/>
        <v>1.0244247396603179E-49</v>
      </c>
      <c r="ID89" s="86">
        <f t="shared" si="84"/>
        <v>2.6022911688111769E-51</v>
      </c>
      <c r="IE89" s="86">
        <f t="shared" si="84"/>
        <v>2.0902636621811648E-49</v>
      </c>
      <c r="IF89" s="86">
        <f t="shared" si="84"/>
        <v>6.9425534637859849E-29</v>
      </c>
      <c r="IG89" s="86">
        <f t="shared" si="84"/>
        <v>1.1395207980329235E-20</v>
      </c>
      <c r="II89" s="86">
        <f t="shared" si="85"/>
        <v>1.2579989387062338E-103</v>
      </c>
      <c r="IJ89" s="86">
        <f t="shared" si="85"/>
        <v>2.3368015025316977E-126</v>
      </c>
      <c r="IK89" s="86">
        <f t="shared" si="85"/>
        <v>6.7644354742751156E-119</v>
      </c>
      <c r="IL89" s="86">
        <f t="shared" si="85"/>
        <v>4.072191580740578E-117</v>
      </c>
      <c r="IM89" s="86">
        <f t="shared" si="85"/>
        <v>1.822820144322666E-119</v>
      </c>
      <c r="IN89" s="86">
        <f t="shared" si="85"/>
        <v>1.4806968996712955E-127</v>
      </c>
      <c r="IO89" s="86">
        <f t="shared" si="85"/>
        <v>8.8404339481699421E-123</v>
      </c>
      <c r="IP89" s="86">
        <f t="shared" si="85"/>
        <v>1.2601665337995733E-152</v>
      </c>
      <c r="IQ89" s="86">
        <f t="shared" si="85"/>
        <v>1.7680201977688856E-126</v>
      </c>
      <c r="IR89" s="86">
        <f t="shared" si="85"/>
        <v>5.5697015434969727E-131</v>
      </c>
      <c r="IS89" s="86">
        <f t="shared" si="85"/>
        <v>4.6152807938457382E-157</v>
      </c>
      <c r="IT89" s="86">
        <f t="shared" si="85"/>
        <v>3.2195612266352943E-161</v>
      </c>
      <c r="IU89" s="86">
        <f t="shared" si="85"/>
        <v>7.9086398729501726E-154</v>
      </c>
      <c r="IV89" s="86">
        <f t="shared" si="85"/>
        <v>3.5581486318977042E-127</v>
      </c>
      <c r="IW89" s="86">
        <f t="shared" si="85"/>
        <v>1.8574436764102931E-123</v>
      </c>
      <c r="IY89" s="86">
        <f t="shared" si="86"/>
        <v>0.6844018695598828</v>
      </c>
      <c r="IZ89" s="86">
        <f t="shared" si="86"/>
        <v>0.65536993583287717</v>
      </c>
      <c r="JA89" s="86">
        <f t="shared" si="86"/>
        <v>0.65601112601851319</v>
      </c>
      <c r="JB89" s="86">
        <f t="shared" si="86"/>
        <v>0.67284918067471122</v>
      </c>
      <c r="JC89" s="86">
        <f t="shared" si="86"/>
        <v>0.65959995648924941</v>
      </c>
      <c r="JD89" s="86">
        <f t="shared" si="86"/>
        <v>0.65982248639720442</v>
      </c>
      <c r="JE89" s="86">
        <f t="shared" si="86"/>
        <v>0.62080333256985298</v>
      </c>
      <c r="JF89" s="86">
        <f t="shared" si="86"/>
        <v>0.60531171974346343</v>
      </c>
      <c r="JG89" s="86">
        <f t="shared" si="86"/>
        <v>0.62869483524940128</v>
      </c>
      <c r="JH89" s="86">
        <f t="shared" si="86"/>
        <v>0.64247045670697533</v>
      </c>
      <c r="JI89" s="86">
        <f t="shared" si="86"/>
        <v>0.65418841287876306</v>
      </c>
      <c r="JJ89" s="86">
        <f t="shared" si="86"/>
        <v>0.66669968201398444</v>
      </c>
      <c r="JK89" s="86">
        <f t="shared" si="86"/>
        <v>0.67204140363571463</v>
      </c>
      <c r="JL89" s="86">
        <f t="shared" si="86"/>
        <v>0.64493866058199567</v>
      </c>
      <c r="JM89" s="86">
        <f t="shared" si="86"/>
        <v>0.61588517287733491</v>
      </c>
    </row>
    <row r="90" spans="2:273" x14ac:dyDescent="0.25">
      <c r="B90" s="2">
        <v>63</v>
      </c>
      <c r="C90" s="37">
        <v>197.83600000000001</v>
      </c>
      <c r="D90" s="37">
        <v>207</v>
      </c>
      <c r="E90" s="37">
        <v>202.51599999999999</v>
      </c>
      <c r="F90" s="37">
        <v>200.64500000000001</v>
      </c>
      <c r="G90" s="37">
        <v>211.23</v>
      </c>
      <c r="H90" s="37">
        <v>199.41900000000001</v>
      </c>
      <c r="I90" s="37">
        <v>195.262</v>
      </c>
      <c r="J90" s="37">
        <v>195.90299999999999</v>
      </c>
      <c r="K90" s="37">
        <v>211.30600000000001</v>
      </c>
      <c r="L90" s="37">
        <v>203.39699999999999</v>
      </c>
      <c r="M90" s="37">
        <v>209.15899999999999</v>
      </c>
      <c r="N90" s="37">
        <v>203.63499999999999</v>
      </c>
      <c r="O90" s="37">
        <v>205.17699999999999</v>
      </c>
      <c r="P90" s="37">
        <v>169.04599999999999</v>
      </c>
      <c r="Q90" s="37">
        <v>150.35400000000001</v>
      </c>
      <c r="S90" s="4">
        <f t="shared" si="88"/>
        <v>202.29854446342569</v>
      </c>
      <c r="T90" s="4">
        <f t="shared" si="88"/>
        <v>208.42854015570541</v>
      </c>
      <c r="U90" s="4">
        <f t="shared" si="88"/>
        <v>200.36938012150193</v>
      </c>
      <c r="V90" s="4">
        <f t="shared" si="88"/>
        <v>201.04331310122947</v>
      </c>
      <c r="W90" s="4">
        <f t="shared" si="88"/>
        <v>215.05499420138881</v>
      </c>
      <c r="X90" s="4">
        <f t="shared" si="88"/>
        <v>196.05439222543933</v>
      </c>
      <c r="Y90" s="4">
        <f t="shared" si="88"/>
        <v>187.79385300431994</v>
      </c>
      <c r="Z90" s="4">
        <f t="shared" si="88"/>
        <v>185.49841801117904</v>
      </c>
      <c r="AA90" s="4">
        <f t="shared" si="88"/>
        <v>215.91184608009809</v>
      </c>
      <c r="AB90" s="4">
        <f t="shared" si="88"/>
        <v>199.73274686683584</v>
      </c>
      <c r="AC90" s="4">
        <f t="shared" si="88"/>
        <v>211.37545736303895</v>
      </c>
      <c r="AD90" s="4">
        <f t="shared" si="88"/>
        <v>200.58576156621126</v>
      </c>
      <c r="AE90" s="4">
        <f t="shared" si="88"/>
        <v>201.87444527158112</v>
      </c>
      <c r="AF90" s="4">
        <f t="shared" si="88"/>
        <v>162.92142752289135</v>
      </c>
      <c r="AG90" s="4">
        <f t="shared" si="88"/>
        <v>145.14481180346661</v>
      </c>
      <c r="AI90" s="4">
        <f t="shared" si="89"/>
        <v>-4.4625444634256723</v>
      </c>
      <c r="AJ90" s="4">
        <f t="shared" si="89"/>
        <v>-1.4285401557054058</v>
      </c>
      <c r="AK90" s="4">
        <f t="shared" si="89"/>
        <v>2.1466198784980577</v>
      </c>
      <c r="AL90" s="4">
        <f t="shared" si="89"/>
        <v>-0.39831310122946206</v>
      </c>
      <c r="AM90" s="4">
        <f t="shared" si="89"/>
        <v>-3.8249942013888187</v>
      </c>
      <c r="AN90" s="4">
        <f t="shared" si="89"/>
        <v>3.3646077745606817</v>
      </c>
      <c r="AO90" s="4">
        <f t="shared" si="89"/>
        <v>7.4681469956800584</v>
      </c>
      <c r="AP90" s="4">
        <f t="shared" si="89"/>
        <v>10.404581988820951</v>
      </c>
      <c r="AQ90" s="4">
        <f t="shared" si="89"/>
        <v>-4.6058460800980754</v>
      </c>
      <c r="AR90" s="4">
        <f t="shared" si="89"/>
        <v>3.6642531331641521</v>
      </c>
      <c r="AS90" s="4">
        <f t="shared" si="89"/>
        <v>-2.2164573630389555</v>
      </c>
      <c r="AT90" s="4">
        <f t="shared" si="89"/>
        <v>3.0492384337887302</v>
      </c>
      <c r="AU90" s="4">
        <f t="shared" si="89"/>
        <v>3.302554728418869</v>
      </c>
      <c r="AV90" s="4">
        <f t="shared" si="89"/>
        <v>6.1245724771086429</v>
      </c>
      <c r="AW90" s="4">
        <f t="shared" si="89"/>
        <v>5.2091881965334039</v>
      </c>
      <c r="AY90" s="2">
        <f t="shared" si="80"/>
        <v>48.03072889154312</v>
      </c>
      <c r="AZ90" s="2">
        <f t="shared" si="80"/>
        <v>53.884317543035813</v>
      </c>
      <c r="BA90" s="2">
        <f t="shared" si="80"/>
        <v>49.215172300164426</v>
      </c>
      <c r="BB90" s="2">
        <f t="shared" si="80"/>
        <v>46.071018427138341</v>
      </c>
      <c r="BC90" s="2">
        <f t="shared" si="80"/>
        <v>47.165989879851935</v>
      </c>
      <c r="BD90" s="2">
        <f t="shared" si="80"/>
        <v>50.578659266127701</v>
      </c>
      <c r="BE90" s="2">
        <f t="shared" si="80"/>
        <v>50.258258772647345</v>
      </c>
      <c r="BF90" s="2">
        <f t="shared" si="80"/>
        <v>48.31096757867234</v>
      </c>
      <c r="BG90" s="2">
        <f t="shared" si="80"/>
        <v>50.889043381429509</v>
      </c>
      <c r="BH90" s="2">
        <f t="shared" si="80"/>
        <v>50.27186559839712</v>
      </c>
      <c r="BI90" s="2">
        <f t="shared" si="80"/>
        <v>52.138968706278291</v>
      </c>
      <c r="BJ90" s="2">
        <f t="shared" si="80"/>
        <v>55.731667865949717</v>
      </c>
      <c r="BK90" s="2">
        <f t="shared" si="80"/>
        <v>57.504560533980609</v>
      </c>
      <c r="BL90" s="2">
        <f t="shared" si="80"/>
        <v>59.863756173553178</v>
      </c>
      <c r="BM90" s="2">
        <f t="shared" si="80"/>
        <v>64.724005862105102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74.807857317073172</v>
      </c>
      <c r="DL90" s="2">
        <f t="shared" si="90"/>
        <v>80.986670259028188</v>
      </c>
      <c r="DM90" s="2">
        <f t="shared" si="90"/>
        <v>73.124706131078213</v>
      </c>
      <c r="DN90" s="2">
        <f t="shared" si="90"/>
        <v>67.948325797477239</v>
      </c>
      <c r="DO90" s="2">
        <f t="shared" si="90"/>
        <v>67.276593847068042</v>
      </c>
      <c r="DP90" s="2">
        <f t="shared" si="90"/>
        <v>68.13604862579281</v>
      </c>
      <c r="DQ90" s="2">
        <f t="shared" si="90"/>
        <v>66.936102184637065</v>
      </c>
      <c r="DR90" s="2">
        <f t="shared" si="90"/>
        <v>67.158287010777102</v>
      </c>
      <c r="DS90" s="2">
        <f t="shared" si="90"/>
        <v>66.953811792669413</v>
      </c>
      <c r="DT90" s="2">
        <f t="shared" si="90"/>
        <v>67.67070731707318</v>
      </c>
      <c r="DU90" s="2">
        <f t="shared" si="90"/>
        <v>69.900629965156796</v>
      </c>
      <c r="DV90" s="2">
        <f t="shared" si="90"/>
        <v>75.655124735729416</v>
      </c>
      <c r="DW90" s="2">
        <f t="shared" si="90"/>
        <v>73.275073995771649</v>
      </c>
      <c r="DX90" s="2">
        <f t="shared" si="90"/>
        <v>74.474095993031384</v>
      </c>
      <c r="DY90" s="2">
        <f t="shared" si="90"/>
        <v>73.562112299465213</v>
      </c>
      <c r="EA90" s="2">
        <f t="shared" si="94"/>
        <v>44.878429380291536</v>
      </c>
      <c r="EB90" s="2">
        <f t="shared" si="91"/>
        <v>49.797649729246004</v>
      </c>
      <c r="EC90" s="2">
        <f t="shared" si="91"/>
        <v>45.544814261154535</v>
      </c>
      <c r="ED90" s="2">
        <f t="shared" si="91"/>
        <v>42.997836822234717</v>
      </c>
      <c r="EE90" s="2">
        <f t="shared" si="91"/>
        <v>44.247591216510216</v>
      </c>
      <c r="EF90" s="2">
        <f t="shared" si="91"/>
        <v>47.732223733003721</v>
      </c>
      <c r="EG90" s="2">
        <f t="shared" si="91"/>
        <v>47.461486759495251</v>
      </c>
      <c r="EH90" s="2">
        <f t="shared" si="91"/>
        <v>44.996920233457885</v>
      </c>
      <c r="EI90" s="2">
        <f t="shared" si="91"/>
        <v>47.659388413004294</v>
      </c>
      <c r="EJ90" s="2">
        <f t="shared" si="91"/>
        <v>46.950118913326442</v>
      </c>
      <c r="EK90" s="2">
        <f t="shared" si="91"/>
        <v>48.654902674015098</v>
      </c>
      <c r="EL90" s="2">
        <f t="shared" si="91"/>
        <v>52.389544093396232</v>
      </c>
      <c r="EM90" s="2">
        <f t="shared" si="91"/>
        <v>54.928832825317471</v>
      </c>
      <c r="EN90" s="2">
        <f t="shared" si="91"/>
        <v>57.187554910641964</v>
      </c>
      <c r="EO90" s="2">
        <f t="shared" si="91"/>
        <v>62.546329073172679</v>
      </c>
      <c r="EQ90" s="2">
        <f t="shared" si="92"/>
        <v>45.069593439150999</v>
      </c>
      <c r="ER90" s="2">
        <f t="shared" si="92"/>
        <v>50.370732851488739</v>
      </c>
      <c r="ES90" s="2">
        <f t="shared" si="92"/>
        <v>46.567295263873568</v>
      </c>
      <c r="ET90" s="2">
        <f t="shared" si="92"/>
        <v>42.52873058482048</v>
      </c>
      <c r="EU90" s="2">
        <f t="shared" si="92"/>
        <v>43.532892955694763</v>
      </c>
      <c r="EV90" s="2">
        <f t="shared" si="92"/>
        <v>45.989822228109908</v>
      </c>
      <c r="EW90" s="2">
        <f t="shared" si="92"/>
        <v>48.028337261198516</v>
      </c>
      <c r="EX90" s="2">
        <f t="shared" si="92"/>
        <v>46.334071656691322</v>
      </c>
      <c r="EY90" s="2">
        <f t="shared" si="92"/>
        <v>47.738910122878309</v>
      </c>
      <c r="EZ90" s="2">
        <f t="shared" si="92"/>
        <v>47.598896883130408</v>
      </c>
      <c r="FA90" s="2">
        <f t="shared" si="92"/>
        <v>49.010273819013861</v>
      </c>
      <c r="FB90" s="2">
        <f t="shared" si="92"/>
        <v>52.416092274999599</v>
      </c>
      <c r="FC90" s="2">
        <f t="shared" si="92"/>
        <v>53.759046192189146</v>
      </c>
      <c r="FD90" s="2">
        <f t="shared" si="92"/>
        <v>57.054257512847514</v>
      </c>
      <c r="FE90" s="2">
        <f t="shared" si="92"/>
        <v>63.774194605456927</v>
      </c>
      <c r="FG90" s="2">
        <f t="shared" si="93"/>
        <v>0.89467640323620479</v>
      </c>
      <c r="FH90" s="2">
        <f t="shared" si="93"/>
        <v>0.8689732784160531</v>
      </c>
      <c r="FI90" s="2">
        <f t="shared" si="93"/>
        <v>0.86692464745970144</v>
      </c>
      <c r="FJ90" s="2">
        <f t="shared" si="93"/>
        <v>0.87682589798070432</v>
      </c>
      <c r="FK90" s="2">
        <f t="shared" si="93"/>
        <v>0.87326820951678441</v>
      </c>
      <c r="FL90" s="2">
        <f t="shared" si="93"/>
        <v>0.86048048211397887</v>
      </c>
      <c r="FM90" s="2">
        <f t="shared" si="93"/>
        <v>0.85639452878226696</v>
      </c>
      <c r="FN90" s="2">
        <f t="shared" si="93"/>
        <v>0.85047389288644348</v>
      </c>
      <c r="FO90" s="2">
        <f t="shared" si="93"/>
        <v>0.83261276165052278</v>
      </c>
      <c r="FP90" s="2">
        <f t="shared" si="93"/>
        <v>0.83969483385710597</v>
      </c>
      <c r="FQ90" s="2">
        <f t="shared" si="93"/>
        <v>0.83601393007318459</v>
      </c>
      <c r="FR90" s="2">
        <f t="shared" si="93"/>
        <v>0.85634918776641844</v>
      </c>
      <c r="FS90" s="2">
        <f t="shared" si="93"/>
        <v>0.85959566207579585</v>
      </c>
      <c r="FT90" s="2">
        <f t="shared" si="93"/>
        <v>0.84518491640918358</v>
      </c>
      <c r="FU90" s="2">
        <f t="shared" si="93"/>
        <v>0.8023266468797553</v>
      </c>
      <c r="FW90" s="2">
        <f t="shared" si="82"/>
        <v>1.2822424402898574E-4</v>
      </c>
      <c r="FX90" s="2">
        <f t="shared" si="82"/>
        <v>1.2686529267207764E-4</v>
      </c>
      <c r="FY90" s="2">
        <f t="shared" si="82"/>
        <v>1.50814925725797E-4</v>
      </c>
      <c r="FZ90" s="2">
        <f t="shared" si="82"/>
        <v>1.5448433302945791E-4</v>
      </c>
      <c r="GA90" s="2">
        <f t="shared" si="82"/>
        <v>1.5121496369096282E-4</v>
      </c>
      <c r="GB90" s="2">
        <f t="shared" si="82"/>
        <v>1.7004057211898011E-4</v>
      </c>
      <c r="GC90" s="2">
        <f t="shared" si="82"/>
        <v>1.9526884097046087E-4</v>
      </c>
      <c r="GD90" s="2">
        <f t="shared" si="82"/>
        <v>2.5759437579335801E-4</v>
      </c>
      <c r="GE90" s="2">
        <f t="shared" si="82"/>
        <v>1.8514890476087968E-4</v>
      </c>
      <c r="GF90" s="2">
        <f t="shared" si="82"/>
        <v>1.9932617251519326E-4</v>
      </c>
      <c r="GG90" s="2">
        <f t="shared" si="82"/>
        <v>1.7646635882093218E-4</v>
      </c>
      <c r="GH90" s="2">
        <f t="shared" si="82"/>
        <v>1.5881300259531919E-4</v>
      </c>
      <c r="GI90" s="2">
        <f t="shared" si="82"/>
        <v>1.4031300033797637E-4</v>
      </c>
      <c r="GJ90" s="2">
        <f t="shared" si="82"/>
        <v>1.2033059353570022E-4</v>
      </c>
      <c r="GK90" s="2">
        <f t="shared" si="82"/>
        <v>1.221480215023173E-4</v>
      </c>
      <c r="GM90" s="86">
        <f t="shared" si="83"/>
        <v>0.67958873526284047</v>
      </c>
      <c r="GN90" s="86">
        <f t="shared" si="83"/>
        <v>0.63249843240272174</v>
      </c>
      <c r="GO90" s="86">
        <f t="shared" si="83"/>
        <v>0.61433798928840477</v>
      </c>
      <c r="GP90" s="86">
        <f t="shared" si="83"/>
        <v>0.63932635943223759</v>
      </c>
      <c r="GQ90" s="86">
        <f t="shared" si="83"/>
        <v>0.65356315679885346</v>
      </c>
      <c r="GR90" s="86">
        <f t="shared" si="83"/>
        <v>0.61678859305073086</v>
      </c>
      <c r="GS90" s="86">
        <f t="shared" si="83"/>
        <v>0.57094745826862325</v>
      </c>
      <c r="GT90" s="86">
        <f t="shared" si="83"/>
        <v>0.55837676920305013</v>
      </c>
      <c r="GU90" s="86">
        <f t="shared" si="83"/>
        <v>0.62876106129105103</v>
      </c>
      <c r="GV90" s="86">
        <f t="shared" si="83"/>
        <v>0.60707815224074368</v>
      </c>
      <c r="GW90" s="86">
        <f t="shared" si="83"/>
        <v>0.63825749823726174</v>
      </c>
      <c r="GX90" s="86">
        <f t="shared" si="83"/>
        <v>0.62504034289648414</v>
      </c>
      <c r="GY90" s="86">
        <f t="shared" si="83"/>
        <v>0.63007277822492158</v>
      </c>
      <c r="GZ90" s="86">
        <f t="shared" si="83"/>
        <v>0.55562893229033494</v>
      </c>
      <c r="HA90" s="86">
        <f t="shared" si="83"/>
        <v>0.52005640330643255</v>
      </c>
      <c r="HC90" s="86">
        <f t="shared" si="73"/>
        <v>7.8558173442471282E-4</v>
      </c>
      <c r="HD90" s="86">
        <f t="shared" si="73"/>
        <v>2.1654912209732971E-4</v>
      </c>
      <c r="HE90" s="86">
        <f t="shared" si="73"/>
        <v>3.5467507905662224E-4</v>
      </c>
      <c r="HF90" s="86">
        <f t="shared" si="73"/>
        <v>4.2721172549406791E-4</v>
      </c>
      <c r="HG90" s="86">
        <f t="shared" si="87"/>
        <v>3.5608177246853457E-4</v>
      </c>
      <c r="HH90" s="86">
        <f t="shared" si="87"/>
        <v>3.4655983870152812E-4</v>
      </c>
      <c r="HI90" s="86">
        <f t="shared" si="87"/>
        <v>4.6065208335250359E-4</v>
      </c>
      <c r="HJ90" s="86">
        <f t="shared" si="87"/>
        <v>1.1660808587014287E-4</v>
      </c>
      <c r="HK90" s="86">
        <f t="shared" si="87"/>
        <v>2.3779997768795378E-4</v>
      </c>
      <c r="HL90" s="86">
        <f t="shared" si="87"/>
        <v>2.6104322134128723E-4</v>
      </c>
      <c r="HM90" s="86">
        <f t="shared" si="87"/>
        <v>8.0208769127907361E-5</v>
      </c>
      <c r="HN90" s="86">
        <f t="shared" si="87"/>
        <v>7.4142676237381815E-5</v>
      </c>
      <c r="HO90" s="86">
        <f t="shared" si="87"/>
        <v>6.5467169378396862E-5</v>
      </c>
      <c r="HP90" s="86">
        <f t="shared" si="87"/>
        <v>1.5326858586636158E-4</v>
      </c>
      <c r="HQ90" s="86">
        <f t="shared" si="87"/>
        <v>6.9472968507672388E-6</v>
      </c>
      <c r="HS90" s="86">
        <f t="shared" si="84"/>
        <v>5.4177822468333664E-33</v>
      </c>
      <c r="HT90" s="86">
        <f t="shared" si="84"/>
        <v>8.2938686950393696E-40</v>
      </c>
      <c r="HU90" s="86">
        <f t="shared" si="84"/>
        <v>5.5090502189825314E-37</v>
      </c>
      <c r="HV90" s="86">
        <f t="shared" si="84"/>
        <v>4.2283834188104773E-36</v>
      </c>
      <c r="HW90" s="86">
        <f t="shared" si="84"/>
        <v>6.635151276462417E-37</v>
      </c>
      <c r="HX90" s="86">
        <f t="shared" si="84"/>
        <v>5.3581420344146245E-39</v>
      </c>
      <c r="HY90" s="86">
        <f t="shared" si="84"/>
        <v>3.0362481640939067E-38</v>
      </c>
      <c r="HZ90" s="86">
        <f t="shared" si="84"/>
        <v>1.8031340195072649E-46</v>
      </c>
      <c r="IA90" s="86">
        <f t="shared" si="84"/>
        <v>2.4345720944372596E-39</v>
      </c>
      <c r="IB90" s="86">
        <f t="shared" si="84"/>
        <v>9.0879456246563881E-41</v>
      </c>
      <c r="IC90" s="86">
        <f t="shared" si="84"/>
        <v>2.950078762814768E-48</v>
      </c>
      <c r="ID90" s="86">
        <f t="shared" si="84"/>
        <v>7.9538485997419642E-50</v>
      </c>
      <c r="IE90" s="86">
        <f t="shared" si="84"/>
        <v>5.286315079260275E-48</v>
      </c>
      <c r="IF90" s="86">
        <f t="shared" si="84"/>
        <v>4.2324357645624534E-28</v>
      </c>
      <c r="IG90" s="86">
        <f t="shared" si="84"/>
        <v>3.9313857885381513E-20</v>
      </c>
      <c r="II90" s="86">
        <f t="shared" si="85"/>
        <v>1.4389345323545748E-101</v>
      </c>
      <c r="IJ90" s="86">
        <f t="shared" si="85"/>
        <v>7.64349066119312E-124</v>
      </c>
      <c r="IK90" s="86">
        <f t="shared" si="85"/>
        <v>1.7380103919910192E-116</v>
      </c>
      <c r="IL90" s="86">
        <f t="shared" si="85"/>
        <v>9.7597960734428493E-115</v>
      </c>
      <c r="IM90" s="86">
        <f t="shared" si="85"/>
        <v>4.8194586633206457E-117</v>
      </c>
      <c r="IN90" s="86">
        <f t="shared" si="85"/>
        <v>6.2182523747328401E-125</v>
      </c>
      <c r="IO90" s="86">
        <f t="shared" si="85"/>
        <v>3.238229814042793E-120</v>
      </c>
      <c r="IP90" s="86">
        <f t="shared" si="85"/>
        <v>2.5239976249547512E-149</v>
      </c>
      <c r="IQ90" s="86">
        <f t="shared" si="85"/>
        <v>7.4745387703170327E-124</v>
      </c>
      <c r="IR90" s="86">
        <f t="shared" si="85"/>
        <v>3.0896955023133974E-128</v>
      </c>
      <c r="IS90" s="86">
        <f t="shared" si="85"/>
        <v>8.2515426496532379E-154</v>
      </c>
      <c r="IT90" s="86">
        <f t="shared" si="85"/>
        <v>6.4208607057383362E-158</v>
      </c>
      <c r="IU90" s="86">
        <f t="shared" si="85"/>
        <v>1.0038014980370253E-150</v>
      </c>
      <c r="IV90" s="86">
        <f t="shared" si="85"/>
        <v>1.1689156592136148E-124</v>
      </c>
      <c r="IW90" s="86">
        <f t="shared" si="85"/>
        <v>5.1864909352720952E-121</v>
      </c>
      <c r="IY90" s="86">
        <f t="shared" si="86"/>
        <v>0.68037431699726514</v>
      </c>
      <c r="IZ90" s="86">
        <f t="shared" si="86"/>
        <v>0.63271498152481909</v>
      </c>
      <c r="JA90" s="86">
        <f t="shared" si="86"/>
        <v>0.61469266436746139</v>
      </c>
      <c r="JB90" s="86">
        <f t="shared" si="86"/>
        <v>0.63975357115773168</v>
      </c>
      <c r="JC90" s="86">
        <f t="shared" si="86"/>
        <v>0.65391923857132195</v>
      </c>
      <c r="JD90" s="86">
        <f t="shared" si="86"/>
        <v>0.61713515288943244</v>
      </c>
      <c r="JE90" s="86">
        <f t="shared" si="86"/>
        <v>0.57140811035197581</v>
      </c>
      <c r="JF90" s="86">
        <f t="shared" si="86"/>
        <v>0.55849337728892023</v>
      </c>
      <c r="JG90" s="86">
        <f t="shared" si="86"/>
        <v>0.62899886126873894</v>
      </c>
      <c r="JH90" s="86">
        <f t="shared" si="86"/>
        <v>0.60733919546208492</v>
      </c>
      <c r="JI90" s="86">
        <f t="shared" si="86"/>
        <v>0.6383377070063897</v>
      </c>
      <c r="JJ90" s="86">
        <f t="shared" si="86"/>
        <v>0.62511448557272153</v>
      </c>
      <c r="JK90" s="86">
        <f t="shared" si="86"/>
        <v>0.63013824539429997</v>
      </c>
      <c r="JL90" s="86">
        <f t="shared" si="86"/>
        <v>0.55578220087620134</v>
      </c>
      <c r="JM90" s="86">
        <f t="shared" si="86"/>
        <v>0.52006335060328335</v>
      </c>
    </row>
    <row r="91" spans="2:273" x14ac:dyDescent="0.25">
      <c r="B91" s="2">
        <v>64</v>
      </c>
      <c r="C91" s="37">
        <v>181.65700000000001</v>
      </c>
      <c r="D91" s="37">
        <v>187.41300000000001</v>
      </c>
      <c r="E91" s="37">
        <v>178.51599999999999</v>
      </c>
      <c r="F91" s="37">
        <v>178.21</v>
      </c>
      <c r="G91" s="37">
        <v>193.803</v>
      </c>
      <c r="H91" s="37">
        <v>173.35499999999999</v>
      </c>
      <c r="I91" s="37">
        <v>167.16399999999999</v>
      </c>
      <c r="J91" s="37">
        <v>166.661</v>
      </c>
      <c r="K91" s="37">
        <v>194.91900000000001</v>
      </c>
      <c r="L91" s="37">
        <v>176.55600000000001</v>
      </c>
      <c r="M91" s="37">
        <v>187.36500000000001</v>
      </c>
      <c r="N91" s="37">
        <v>176.07900000000001</v>
      </c>
      <c r="O91" s="37">
        <v>179.79</v>
      </c>
      <c r="P91" s="37">
        <v>136.69200000000001</v>
      </c>
      <c r="Q91" s="37">
        <v>120.446</v>
      </c>
      <c r="S91" s="4">
        <f t="shared" si="88"/>
        <v>180.42778593893098</v>
      </c>
      <c r="T91" s="4">
        <f t="shared" si="88"/>
        <v>179.42085477604533</v>
      </c>
      <c r="U91" s="4">
        <f t="shared" si="88"/>
        <v>166.38473014307783</v>
      </c>
      <c r="V91" s="4">
        <f t="shared" si="88"/>
        <v>168.96566685277043</v>
      </c>
      <c r="W91" s="4">
        <f t="shared" si="88"/>
        <v>189.1630916929351</v>
      </c>
      <c r="X91" s="4">
        <f t="shared" si="88"/>
        <v>161.74538017059234</v>
      </c>
      <c r="Y91" s="4">
        <f t="shared" si="88"/>
        <v>155.026209865987</v>
      </c>
      <c r="Z91" s="4">
        <f t="shared" si="88"/>
        <v>153.20702205881136</v>
      </c>
      <c r="AA91" s="4">
        <f t="shared" si="88"/>
        <v>187.87062745268253</v>
      </c>
      <c r="AB91" s="4">
        <f t="shared" si="88"/>
        <v>164.6480659879708</v>
      </c>
      <c r="AC91" s="4">
        <f t="shared" si="88"/>
        <v>177.71091771786939</v>
      </c>
      <c r="AD91" s="4">
        <f t="shared" si="88"/>
        <v>165.41653646073101</v>
      </c>
      <c r="AE91" s="4">
        <f t="shared" si="88"/>
        <v>166.83663203447242</v>
      </c>
      <c r="AF91" s="4">
        <f t="shared" si="88"/>
        <v>128.07427176484114</v>
      </c>
      <c r="AG91" s="4">
        <f t="shared" si="88"/>
        <v>114.07289651689943</v>
      </c>
      <c r="AI91" s="4">
        <f t="shared" si="89"/>
        <v>1.2292140610690296</v>
      </c>
      <c r="AJ91" s="4">
        <f t="shared" si="89"/>
        <v>7.9921452239546795</v>
      </c>
      <c r="AK91" s="4">
        <f t="shared" si="89"/>
        <v>12.13126985692216</v>
      </c>
      <c r="AL91" s="4">
        <f t="shared" si="89"/>
        <v>9.2443331472295824</v>
      </c>
      <c r="AM91" s="4">
        <f t="shared" si="89"/>
        <v>4.6399083070648999</v>
      </c>
      <c r="AN91" s="4">
        <f t="shared" si="89"/>
        <v>11.609619829407649</v>
      </c>
      <c r="AO91" s="4">
        <f t="shared" si="89"/>
        <v>12.137790134012988</v>
      </c>
      <c r="AP91" s="4">
        <f t="shared" si="89"/>
        <v>13.45397794118864</v>
      </c>
      <c r="AQ91" s="4">
        <f t="shared" si="89"/>
        <v>7.0483725473174843</v>
      </c>
      <c r="AR91" s="4">
        <f t="shared" si="89"/>
        <v>11.907934012029216</v>
      </c>
      <c r="AS91" s="4">
        <f t="shared" si="89"/>
        <v>9.6540822821306165</v>
      </c>
      <c r="AT91" s="4">
        <f t="shared" si="89"/>
        <v>10.662463539268998</v>
      </c>
      <c r="AU91" s="4">
        <f t="shared" si="89"/>
        <v>12.953367965527576</v>
      </c>
      <c r="AV91" s="4">
        <f t="shared" si="89"/>
        <v>8.6177282351588644</v>
      </c>
      <c r="AW91" s="4">
        <f t="shared" si="89"/>
        <v>6.3731034831005644</v>
      </c>
      <c r="AY91" s="2">
        <f t="shared" si="80"/>
        <v>47.805999826905932</v>
      </c>
      <c r="AZ91" s="2">
        <f t="shared" si="80"/>
        <v>53.563892374207825</v>
      </c>
      <c r="BA91" s="2">
        <f t="shared" si="80"/>
        <v>48.910323580031594</v>
      </c>
      <c r="BB91" s="2">
        <f t="shared" si="80"/>
        <v>45.781496315138547</v>
      </c>
      <c r="BC91" s="2">
        <f t="shared" si="80"/>
        <v>46.861206926261616</v>
      </c>
      <c r="BD91" s="2">
        <f t="shared" si="80"/>
        <v>50.244136894165656</v>
      </c>
      <c r="BE91" s="2">
        <f t="shared" si="80"/>
        <v>49.955215099678071</v>
      </c>
      <c r="BF91" s="2">
        <f t="shared" si="80"/>
        <v>48.011165541948472</v>
      </c>
      <c r="BG91" s="2">
        <f t="shared" si="80"/>
        <v>50.574874252418745</v>
      </c>
      <c r="BH91" s="2">
        <f t="shared" si="80"/>
        <v>49.941518759891167</v>
      </c>
      <c r="BI91" s="2">
        <f t="shared" si="80"/>
        <v>51.791982488435579</v>
      </c>
      <c r="BJ91" s="2">
        <f t="shared" si="80"/>
        <v>55.367057758646531</v>
      </c>
      <c r="BK91" s="2">
        <f t="shared" si="80"/>
        <v>57.175079456989266</v>
      </c>
      <c r="BL91" s="2">
        <f t="shared" si="80"/>
        <v>59.579450573261212</v>
      </c>
      <c r="BM91" s="2">
        <f t="shared" si="80"/>
        <v>64.493078431338319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75.067440243902439</v>
      </c>
      <c r="DL91" s="2">
        <f t="shared" si="90"/>
        <v>81.348456337952086</v>
      </c>
      <c r="DM91" s="2">
        <f t="shared" si="90"/>
        <v>73.460328148595579</v>
      </c>
      <c r="DN91" s="2">
        <f t="shared" si="90"/>
        <v>68.217480242011717</v>
      </c>
      <c r="DO91" s="2">
        <f t="shared" si="90"/>
        <v>67.470675607055071</v>
      </c>
      <c r="DP91" s="2">
        <f t="shared" si="90"/>
        <v>68.328932950770152</v>
      </c>
      <c r="DQ91" s="2">
        <f t="shared" si="90"/>
        <v>67.063008809020445</v>
      </c>
      <c r="DR91" s="2">
        <f t="shared" si="90"/>
        <v>67.378899035734563</v>
      </c>
      <c r="DS91" s="2">
        <f t="shared" si="90"/>
        <v>67.188253410042407</v>
      </c>
      <c r="DT91" s="2">
        <f t="shared" si="90"/>
        <v>67.909609756097566</v>
      </c>
      <c r="DU91" s="2">
        <f t="shared" si="90"/>
        <v>70.182885017421597</v>
      </c>
      <c r="DV91" s="2">
        <f t="shared" si="90"/>
        <v>75.924014195107247</v>
      </c>
      <c r="DW91" s="2">
        <f t="shared" si="90"/>
        <v>73.473787828450611</v>
      </c>
      <c r="DX91" s="2">
        <f t="shared" si="90"/>
        <v>74.693362369338004</v>
      </c>
      <c r="DY91" s="2">
        <f t="shared" si="90"/>
        <v>73.794539104278044</v>
      </c>
      <c r="EA91" s="2">
        <f t="shared" si="94"/>
        <v>44.879066515678907</v>
      </c>
      <c r="EB91" s="2">
        <f t="shared" si="91"/>
        <v>49.742979418108376</v>
      </c>
      <c r="EC91" s="2">
        <f t="shared" si="91"/>
        <v>45.473227227549891</v>
      </c>
      <c r="ED91" s="2">
        <f t="shared" si="91"/>
        <v>42.907157988593461</v>
      </c>
      <c r="EE91" s="2">
        <f t="shared" si="91"/>
        <v>44.133587443277172</v>
      </c>
      <c r="EF91" s="2">
        <f t="shared" si="91"/>
        <v>47.57021783346444</v>
      </c>
      <c r="EG91" s="2">
        <f t="shared" si="91"/>
        <v>47.338756673090074</v>
      </c>
      <c r="EH91" s="2">
        <f t="shared" si="91"/>
        <v>44.905213028986012</v>
      </c>
      <c r="EI91" s="2">
        <f t="shared" si="91"/>
        <v>47.528803941070436</v>
      </c>
      <c r="EJ91" s="2">
        <f t="shared" si="91"/>
        <v>46.812914828288228</v>
      </c>
      <c r="EK91" s="2">
        <f t="shared" si="91"/>
        <v>48.501898714023262</v>
      </c>
      <c r="EL91" s="2">
        <f t="shared" si="91"/>
        <v>52.222086144323541</v>
      </c>
      <c r="EM91" s="2">
        <f t="shared" si="91"/>
        <v>54.747332922724638</v>
      </c>
      <c r="EN91" s="2">
        <f t="shared" si="91"/>
        <v>57.054604204615522</v>
      </c>
      <c r="EO91" s="2">
        <f t="shared" si="91"/>
        <v>62.402873680201054</v>
      </c>
      <c r="EQ91" s="2">
        <f t="shared" si="92"/>
        <v>45.066496826048976</v>
      </c>
      <c r="ER91" s="2">
        <f t="shared" si="92"/>
        <v>50.304865068283412</v>
      </c>
      <c r="ES91" s="2">
        <f t="shared" si="92"/>
        <v>46.474678481866185</v>
      </c>
      <c r="ET91" s="2">
        <f t="shared" si="92"/>
        <v>42.44752001720061</v>
      </c>
      <c r="EU91" s="2">
        <f t="shared" si="92"/>
        <v>43.433339861194938</v>
      </c>
      <c r="EV91" s="2">
        <f t="shared" si="92"/>
        <v>45.864059668060555</v>
      </c>
      <c r="EW91" s="2">
        <f t="shared" si="92"/>
        <v>47.8935319844337</v>
      </c>
      <c r="EX91" s="2">
        <f t="shared" si="92"/>
        <v>46.213817832769955</v>
      </c>
      <c r="EY91" s="2">
        <f t="shared" si="92"/>
        <v>47.60663814748758</v>
      </c>
      <c r="EZ91" s="2">
        <f t="shared" si="92"/>
        <v>47.447677242166996</v>
      </c>
      <c r="FA91" s="2">
        <f t="shared" si="92"/>
        <v>48.849620918216701</v>
      </c>
      <c r="FB91" s="2">
        <f t="shared" si="92"/>
        <v>52.248006365269063</v>
      </c>
      <c r="FC91" s="2">
        <f t="shared" si="92"/>
        <v>53.603846350946014</v>
      </c>
      <c r="FD91" s="2">
        <f t="shared" si="92"/>
        <v>56.923976236399668</v>
      </c>
      <c r="FE91" s="2">
        <f t="shared" si="92"/>
        <v>63.598910302398423</v>
      </c>
      <c r="FG91" s="2">
        <f t="shared" si="93"/>
        <v>0.90304522575074431</v>
      </c>
      <c r="FH91" s="2">
        <f t="shared" si="93"/>
        <v>0.87910845940949911</v>
      </c>
      <c r="FI91" s="2">
        <f t="shared" si="93"/>
        <v>0.87719589966383416</v>
      </c>
      <c r="FJ91" s="2">
        <f t="shared" si="93"/>
        <v>0.88643304679867441</v>
      </c>
      <c r="FK91" s="2">
        <f t="shared" si="93"/>
        <v>0.88311585550283278</v>
      </c>
      <c r="FL91" s="2">
        <f t="shared" si="93"/>
        <v>0.8711752077929481</v>
      </c>
      <c r="FM91" s="2">
        <f t="shared" si="93"/>
        <v>0.8673541775400132</v>
      </c>
      <c r="FN91" s="2">
        <f t="shared" si="93"/>
        <v>0.86181248104044184</v>
      </c>
      <c r="FO91" s="2">
        <f t="shared" si="93"/>
        <v>0.84505901270630102</v>
      </c>
      <c r="FP91" s="2">
        <f t="shared" si="93"/>
        <v>0.8517082787928254</v>
      </c>
      <c r="FQ91" s="2">
        <f t="shared" si="93"/>
        <v>0.84825337518219546</v>
      </c>
      <c r="FR91" s="2">
        <f t="shared" si="93"/>
        <v>0.8673117607126215</v>
      </c>
      <c r="FS91" s="2">
        <f t="shared" si="93"/>
        <v>0.87034799327040768</v>
      </c>
      <c r="FT91" s="2">
        <f t="shared" si="93"/>
        <v>0.85685706556526453</v>
      </c>
      <c r="FU91" s="2">
        <f t="shared" si="93"/>
        <v>0.81652862098087131</v>
      </c>
      <c r="FW91" s="2">
        <f t="shared" si="82"/>
        <v>1.4059334853637682E-4</v>
      </c>
      <c r="FX91" s="2">
        <f t="shared" si="82"/>
        <v>1.3910332467448252E-4</v>
      </c>
      <c r="FY91" s="2">
        <f t="shared" si="82"/>
        <v>1.6536287162330311E-4</v>
      </c>
      <c r="FZ91" s="2">
        <f t="shared" si="82"/>
        <v>1.6938617821828667E-4</v>
      </c>
      <c r="GA91" s="2">
        <f t="shared" si="82"/>
        <v>1.6580149174856055E-4</v>
      </c>
      <c r="GB91" s="2">
        <f t="shared" si="82"/>
        <v>1.864427211566154E-4</v>
      </c>
      <c r="GC91" s="2">
        <f t="shared" si="82"/>
        <v>2.1410399296541304E-4</v>
      </c>
      <c r="GD91" s="2">
        <f t="shared" si="82"/>
        <v>2.82439597249673E-4</v>
      </c>
      <c r="GE91" s="2">
        <f t="shared" si="82"/>
        <v>2.0300811081024663E-4</v>
      </c>
      <c r="GF91" s="2">
        <f t="shared" si="82"/>
        <v>2.1855259917950826E-4</v>
      </c>
      <c r="GG91" s="2">
        <f t="shared" si="82"/>
        <v>1.9348822063279533E-4</v>
      </c>
      <c r="GH91" s="2">
        <f t="shared" si="82"/>
        <v>1.7413232655568152E-4</v>
      </c>
      <c r="GI91" s="2">
        <f t="shared" si="82"/>
        <v>1.5384806284246183E-4</v>
      </c>
      <c r="GJ91" s="2">
        <f t="shared" si="82"/>
        <v>1.3193834043191054E-4</v>
      </c>
      <c r="GK91" s="2">
        <f t="shared" si="82"/>
        <v>1.3393106395252107E-4</v>
      </c>
      <c r="GM91" s="86">
        <f t="shared" si="83"/>
        <v>0.62666750917788971</v>
      </c>
      <c r="GN91" s="86">
        <f t="shared" si="83"/>
        <v>0.56037202825751287</v>
      </c>
      <c r="GO91" s="86">
        <f t="shared" si="83"/>
        <v>0.52106021181567741</v>
      </c>
      <c r="GP91" s="86">
        <f t="shared" si="83"/>
        <v>0.55140254503878905</v>
      </c>
      <c r="GQ91" s="86">
        <f t="shared" si="83"/>
        <v>0.59962300787663891</v>
      </c>
      <c r="GR91" s="86">
        <f t="shared" si="83"/>
        <v>0.51735904614260242</v>
      </c>
      <c r="GS91" s="86">
        <f t="shared" si="83"/>
        <v>0.47930644183053972</v>
      </c>
      <c r="GT91" s="86">
        <f t="shared" si="83"/>
        <v>0.47293305160887433</v>
      </c>
      <c r="GU91" s="86">
        <f t="shared" si="83"/>
        <v>0.57548525230900172</v>
      </c>
      <c r="GV91" s="86">
        <f t="shared" si="83"/>
        <v>0.51441775865581352</v>
      </c>
      <c r="GW91" s="86">
        <f t="shared" si="83"/>
        <v>0.55663125734089947</v>
      </c>
      <c r="GX91" s="86">
        <f t="shared" si="83"/>
        <v>0.52113853982684666</v>
      </c>
      <c r="GY91" s="86">
        <f t="shared" si="83"/>
        <v>0.52452442555540602</v>
      </c>
      <c r="GZ91" s="86">
        <f t="shared" si="83"/>
        <v>0.41010961903423343</v>
      </c>
      <c r="HA91" s="86">
        <f t="shared" si="83"/>
        <v>0.36631921076401941</v>
      </c>
      <c r="HC91" s="86">
        <f t="shared" si="73"/>
        <v>1.2336088202373765E-3</v>
      </c>
      <c r="HD91" s="86">
        <f t="shared" si="73"/>
        <v>3.7262083252980334E-4</v>
      </c>
      <c r="HE91" s="86">
        <f t="shared" si="73"/>
        <v>5.9652218657800429E-4</v>
      </c>
      <c r="HF91" s="86">
        <f t="shared" si="73"/>
        <v>7.1215664655966435E-4</v>
      </c>
      <c r="HG91" s="86">
        <f t="shared" si="87"/>
        <v>5.9964281929189122E-4</v>
      </c>
      <c r="HH91" s="86">
        <f t="shared" si="87"/>
        <v>5.986059012913213E-4</v>
      </c>
      <c r="HI91" s="86">
        <f t="shared" si="87"/>
        <v>7.8608203172134236E-4</v>
      </c>
      <c r="HJ91" s="86">
        <f t="shared" si="87"/>
        <v>2.2794030316568764E-4</v>
      </c>
      <c r="HK91" s="86">
        <f t="shared" si="87"/>
        <v>4.1752736856377515E-4</v>
      </c>
      <c r="HL91" s="86">
        <f t="shared" si="87"/>
        <v>4.6356082168661964E-4</v>
      </c>
      <c r="HM91" s="86">
        <f t="shared" si="87"/>
        <v>1.5595977507440863E-4</v>
      </c>
      <c r="HN91" s="86">
        <f t="shared" si="87"/>
        <v>1.4470089987693075E-4</v>
      </c>
      <c r="HO91" s="86">
        <f t="shared" si="87"/>
        <v>1.2525524094798412E-4</v>
      </c>
      <c r="HP91" s="86">
        <f t="shared" si="87"/>
        <v>2.8019106839225204E-4</v>
      </c>
      <c r="HQ91" s="86">
        <f t="shared" si="87"/>
        <v>1.6285181485250172E-5</v>
      </c>
      <c r="HS91" s="86">
        <f t="shared" si="84"/>
        <v>4.5313422272165899E-32</v>
      </c>
      <c r="HT91" s="86">
        <f t="shared" si="84"/>
        <v>1.1016568523937933E-38</v>
      </c>
      <c r="HU91" s="86">
        <f t="shared" si="84"/>
        <v>6.4516558917198311E-36</v>
      </c>
      <c r="HV91" s="86">
        <f t="shared" si="84"/>
        <v>4.7441413769704216E-35</v>
      </c>
      <c r="HW91" s="86">
        <f t="shared" si="84"/>
        <v>7.8004476777162027E-36</v>
      </c>
      <c r="HX91" s="86">
        <f t="shared" si="84"/>
        <v>7.6320252351169111E-38</v>
      </c>
      <c r="HY91" s="86">
        <f t="shared" si="84"/>
        <v>4.1720062235330488E-37</v>
      </c>
      <c r="HZ91" s="86">
        <f t="shared" si="84"/>
        <v>5.098274885724312E-45</v>
      </c>
      <c r="IA91" s="86">
        <f t="shared" si="84"/>
        <v>3.5612189097724514E-38</v>
      </c>
      <c r="IB91" s="86">
        <f t="shared" si="84"/>
        <v>1.5026430667339274E-39</v>
      </c>
      <c r="IC91" s="86">
        <f t="shared" si="84"/>
        <v>8.0692694234225776E-47</v>
      </c>
      <c r="ID91" s="86">
        <f t="shared" si="84"/>
        <v>2.3088057966709907E-48</v>
      </c>
      <c r="IE91" s="86">
        <f t="shared" si="84"/>
        <v>1.2744543067760981E-46</v>
      </c>
      <c r="IF91" s="86">
        <f t="shared" si="84"/>
        <v>2.513958275295189E-27</v>
      </c>
      <c r="IG91" s="86">
        <f t="shared" si="84"/>
        <v>1.3330724108164721E-19</v>
      </c>
      <c r="II91" s="86">
        <f t="shared" si="85"/>
        <v>1.5683591451622619E-99</v>
      </c>
      <c r="IJ91" s="86">
        <f t="shared" si="85"/>
        <v>2.3570561099261919E-121</v>
      </c>
      <c r="IK91" s="86">
        <f t="shared" si="85"/>
        <v>4.2157473854288657E-114</v>
      </c>
      <c r="IL91" s="86">
        <f t="shared" si="85"/>
        <v>2.2095416992724222E-112</v>
      </c>
      <c r="IM91" s="86">
        <f t="shared" si="85"/>
        <v>1.2025887483202009E-114</v>
      </c>
      <c r="IN91" s="86">
        <f t="shared" si="85"/>
        <v>2.450626104869367E-122</v>
      </c>
      <c r="IO91" s="86">
        <f t="shared" si="85"/>
        <v>1.113632766383309E-117</v>
      </c>
      <c r="IP91" s="86">
        <f t="shared" si="85"/>
        <v>4.6479611532153044E-146</v>
      </c>
      <c r="IQ91" s="86">
        <f t="shared" si="85"/>
        <v>2.9633729417022279E-121</v>
      </c>
      <c r="IR91" s="86">
        <f t="shared" si="85"/>
        <v>1.60175540258123E-125</v>
      </c>
      <c r="IS91" s="86">
        <f t="shared" si="85"/>
        <v>1.3629879634589613E-150</v>
      </c>
      <c r="IT91" s="86">
        <f t="shared" si="85"/>
        <v>1.1828334185614765E-154</v>
      </c>
      <c r="IU91" s="86">
        <f t="shared" si="85"/>
        <v>1.1836737562563942E-147</v>
      </c>
      <c r="IV91" s="86">
        <f t="shared" si="85"/>
        <v>3.6214295525637177E-122</v>
      </c>
      <c r="IW91" s="86">
        <f t="shared" si="85"/>
        <v>1.3678717208549031E-118</v>
      </c>
      <c r="IY91" s="86">
        <f t="shared" si="86"/>
        <v>0.62790111799812709</v>
      </c>
      <c r="IZ91" s="86">
        <f t="shared" si="86"/>
        <v>0.56074464909004262</v>
      </c>
      <c r="JA91" s="86">
        <f t="shared" si="86"/>
        <v>0.52165673400225543</v>
      </c>
      <c r="JB91" s="86">
        <f t="shared" si="86"/>
        <v>0.55211470168534871</v>
      </c>
      <c r="JC91" s="86">
        <f t="shared" si="86"/>
        <v>0.60022265069593084</v>
      </c>
      <c r="JD91" s="86">
        <f t="shared" si="86"/>
        <v>0.51795765204389377</v>
      </c>
      <c r="JE91" s="86">
        <f t="shared" si="86"/>
        <v>0.48009252386226109</v>
      </c>
      <c r="JF91" s="86">
        <f t="shared" si="86"/>
        <v>0.47316099191204003</v>
      </c>
      <c r="JG91" s="86">
        <f t="shared" si="86"/>
        <v>0.57590277967756554</v>
      </c>
      <c r="JH91" s="86">
        <f t="shared" si="86"/>
        <v>0.51488131947750015</v>
      </c>
      <c r="JI91" s="86">
        <f t="shared" si="86"/>
        <v>0.5567872171159739</v>
      </c>
      <c r="JJ91" s="86">
        <f t="shared" si="86"/>
        <v>0.52128324072672361</v>
      </c>
      <c r="JK91" s="86">
        <f t="shared" si="86"/>
        <v>0.52464968079635399</v>
      </c>
      <c r="JL91" s="86">
        <f t="shared" si="86"/>
        <v>0.41038981010262571</v>
      </c>
      <c r="JM91" s="86">
        <f t="shared" si="86"/>
        <v>0.36633549594550469</v>
      </c>
    </row>
    <row r="92" spans="2:273" x14ac:dyDescent="0.25">
      <c r="B92" s="2">
        <v>65</v>
      </c>
      <c r="C92" s="37">
        <v>157.50700000000001</v>
      </c>
      <c r="D92" s="37">
        <v>158.60300000000001</v>
      </c>
      <c r="E92" s="37">
        <v>141.5</v>
      </c>
      <c r="F92" s="37">
        <v>143.90299999999999</v>
      </c>
      <c r="G92" s="37">
        <v>166.62299999999999</v>
      </c>
      <c r="H92" s="37">
        <v>134.91900000000001</v>
      </c>
      <c r="I92" s="37">
        <v>128.08199999999999</v>
      </c>
      <c r="J92" s="37">
        <v>125.968</v>
      </c>
      <c r="K92" s="37">
        <v>166.12899999999999</v>
      </c>
      <c r="L92" s="37">
        <v>135.82499999999999</v>
      </c>
      <c r="M92" s="37">
        <v>149.238</v>
      </c>
      <c r="N92" s="37">
        <v>134.524</v>
      </c>
      <c r="O92" s="37">
        <v>141.613</v>
      </c>
      <c r="P92" s="37">
        <v>98.614999999999995</v>
      </c>
      <c r="Q92" s="37">
        <v>88.123000000000005</v>
      </c>
      <c r="S92" s="4">
        <f t="shared" si="88"/>
        <v>151.25146486440667</v>
      </c>
      <c r="T92" s="4">
        <f t="shared" si="88"/>
        <v>145.49993057707607</v>
      </c>
      <c r="U92" s="4">
        <f t="shared" si="88"/>
        <v>129.66408870107503</v>
      </c>
      <c r="V92" s="4">
        <f t="shared" si="88"/>
        <v>132.45647146553804</v>
      </c>
      <c r="W92" s="4">
        <f t="shared" si="88"/>
        <v>156.00847641722686</v>
      </c>
      <c r="X92" s="4">
        <f t="shared" si="88"/>
        <v>124.87436407906078</v>
      </c>
      <c r="Y92" s="4">
        <f t="shared" si="88"/>
        <v>121.90782596372131</v>
      </c>
      <c r="Z92" s="4">
        <f t="shared" si="88"/>
        <v>120.72424223563658</v>
      </c>
      <c r="AA92" s="4">
        <f t="shared" si="88"/>
        <v>152.38261628148797</v>
      </c>
      <c r="AB92" s="4">
        <f t="shared" si="88"/>
        <v>126.73050927715762</v>
      </c>
      <c r="AC92" s="4">
        <f t="shared" si="88"/>
        <v>137.7201508880357</v>
      </c>
      <c r="AD92" s="4">
        <f t="shared" si="88"/>
        <v>127.28168758337513</v>
      </c>
      <c r="AE92" s="4">
        <f t="shared" si="88"/>
        <v>128.65411528043768</v>
      </c>
      <c r="AF92" s="4">
        <f t="shared" si="88"/>
        <v>97.216482740292619</v>
      </c>
      <c r="AG92" s="4">
        <f t="shared" si="88"/>
        <v>88.853382081488832</v>
      </c>
      <c r="AI92" s="4">
        <f t="shared" si="89"/>
        <v>6.255535135593334</v>
      </c>
      <c r="AJ92" s="4">
        <f t="shared" si="89"/>
        <v>13.103069422923937</v>
      </c>
      <c r="AK92" s="4">
        <f t="shared" si="89"/>
        <v>11.83591129892497</v>
      </c>
      <c r="AL92" s="4">
        <f t="shared" si="89"/>
        <v>11.446528534461947</v>
      </c>
      <c r="AM92" s="4">
        <f t="shared" si="89"/>
        <v>10.614523582773131</v>
      </c>
      <c r="AN92" s="4">
        <f t="shared" si="89"/>
        <v>10.044635920939228</v>
      </c>
      <c r="AO92" s="4">
        <f t="shared" si="89"/>
        <v>6.1741740362786857</v>
      </c>
      <c r="AP92" s="4">
        <f t="shared" si="89"/>
        <v>5.2437577643634228</v>
      </c>
      <c r="AQ92" s="4">
        <f t="shared" si="89"/>
        <v>13.746383718512021</v>
      </c>
      <c r="AR92" s="4">
        <f t="shared" si="89"/>
        <v>9.0944907228423659</v>
      </c>
      <c r="AS92" s="4">
        <f t="shared" si="89"/>
        <v>11.517849111964296</v>
      </c>
      <c r="AT92" s="4">
        <f t="shared" si="89"/>
        <v>7.2423124166248698</v>
      </c>
      <c r="AU92" s="4">
        <f t="shared" si="89"/>
        <v>12.95888471956232</v>
      </c>
      <c r="AV92" s="4">
        <f t="shared" si="89"/>
        <v>1.3985172597073756</v>
      </c>
      <c r="AW92" s="4">
        <f t="shared" si="89"/>
        <v>-0.73038208148882688</v>
      </c>
      <c r="AY92" s="2">
        <f t="shared" si="80"/>
        <v>47.595165090513134</v>
      </c>
      <c r="AZ92" s="2">
        <f t="shared" si="80"/>
        <v>53.256910836935234</v>
      </c>
      <c r="BA92" s="2">
        <f t="shared" si="80"/>
        <v>48.616680903744417</v>
      </c>
      <c r="BB92" s="2">
        <f t="shared" si="80"/>
        <v>45.502000075147386</v>
      </c>
      <c r="BC92" s="2">
        <f t="shared" si="80"/>
        <v>46.566217446362053</v>
      </c>
      <c r="BD92" s="2">
        <f t="shared" si="80"/>
        <v>49.916940523044893</v>
      </c>
      <c r="BE92" s="2">
        <f t="shared" si="80"/>
        <v>49.661018745552219</v>
      </c>
      <c r="BF92" s="2">
        <f t="shared" si="80"/>
        <v>47.720935265393294</v>
      </c>
      <c r="BG92" s="2">
        <f t="shared" si="80"/>
        <v>50.266961904899603</v>
      </c>
      <c r="BH92" s="2">
        <f t="shared" si="80"/>
        <v>49.618313013945475</v>
      </c>
      <c r="BI92" s="2">
        <f t="shared" si="80"/>
        <v>51.451155693090861</v>
      </c>
      <c r="BJ92" s="2">
        <f t="shared" si="80"/>
        <v>55.010187339020241</v>
      </c>
      <c r="BK92" s="2">
        <f t="shared" si="80"/>
        <v>56.850965038560624</v>
      </c>
      <c r="BL92" s="2">
        <f t="shared" si="80"/>
        <v>59.300278240001226</v>
      </c>
      <c r="BM92" s="2">
        <f t="shared" si="80"/>
        <v>64.260936863676648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75.327023170731707</v>
      </c>
      <c r="DL92" s="2">
        <f t="shared" si="90"/>
        <v>81.710242416876014</v>
      </c>
      <c r="DM92" s="2">
        <f t="shared" si="90"/>
        <v>73.795950166112945</v>
      </c>
      <c r="DN92" s="2">
        <f t="shared" si="90"/>
        <v>68.486634686546196</v>
      </c>
      <c r="DO92" s="2">
        <f t="shared" si="90"/>
        <v>67.664757367042114</v>
      </c>
      <c r="DP92" s="2">
        <f t="shared" si="90"/>
        <v>68.521817275747509</v>
      </c>
      <c r="DQ92" s="2">
        <f t="shared" si="90"/>
        <v>67.189915433403812</v>
      </c>
      <c r="DR92" s="2">
        <f t="shared" si="90"/>
        <v>67.599511060692024</v>
      </c>
      <c r="DS92" s="2">
        <f t="shared" si="90"/>
        <v>67.422695027415386</v>
      </c>
      <c r="DT92" s="2">
        <f t="shared" si="90"/>
        <v>68.148512195121953</v>
      </c>
      <c r="DU92" s="2">
        <f t="shared" si="90"/>
        <v>70.465140069686413</v>
      </c>
      <c r="DV92" s="2">
        <f t="shared" si="90"/>
        <v>76.192903654485079</v>
      </c>
      <c r="DW92" s="2">
        <f t="shared" si="90"/>
        <v>73.672501661129559</v>
      </c>
      <c r="DX92" s="2">
        <f t="shared" si="90"/>
        <v>74.912628745644625</v>
      </c>
      <c r="DY92" s="2">
        <f t="shared" si="90"/>
        <v>74.02696590909089</v>
      </c>
      <c r="EA92" s="2">
        <f t="shared" si="94"/>
        <v>44.879703651066286</v>
      </c>
      <c r="EB92" s="2">
        <f t="shared" si="91"/>
        <v>49.688309106970749</v>
      </c>
      <c r="EC92" s="2">
        <f t="shared" si="91"/>
        <v>45.401640193945248</v>
      </c>
      <c r="ED92" s="2">
        <f t="shared" si="91"/>
        <v>42.816479154952205</v>
      </c>
      <c r="EE92" s="2">
        <f t="shared" si="91"/>
        <v>44.019583670044128</v>
      </c>
      <c r="EF92" s="2">
        <f t="shared" si="91"/>
        <v>47.408211933925173</v>
      </c>
      <c r="EG92" s="2">
        <f t="shared" si="91"/>
        <v>47.216026586684904</v>
      </c>
      <c r="EH92" s="2">
        <f t="shared" si="91"/>
        <v>44.813505824514145</v>
      </c>
      <c r="EI92" s="2">
        <f t="shared" si="91"/>
        <v>47.398219469136578</v>
      </c>
      <c r="EJ92" s="2">
        <f t="shared" si="91"/>
        <v>46.675710743250015</v>
      </c>
      <c r="EK92" s="2">
        <f t="shared" si="91"/>
        <v>48.348894754031427</v>
      </c>
      <c r="EL92" s="2">
        <f t="shared" si="91"/>
        <v>52.054628195250849</v>
      </c>
      <c r="EM92" s="2">
        <f t="shared" si="91"/>
        <v>54.565833020131812</v>
      </c>
      <c r="EN92" s="2">
        <f t="shared" si="91"/>
        <v>56.92165349858908</v>
      </c>
      <c r="EO92" s="2">
        <f t="shared" si="91"/>
        <v>62.25941828722943</v>
      </c>
      <c r="EQ92" s="2">
        <f t="shared" si="92"/>
        <v>45.063400212946952</v>
      </c>
      <c r="ER92" s="2">
        <f t="shared" si="92"/>
        <v>50.238997285078085</v>
      </c>
      <c r="ES92" s="2">
        <f t="shared" si="92"/>
        <v>46.382061699858802</v>
      </c>
      <c r="ET92" s="2">
        <f t="shared" si="92"/>
        <v>42.36630944958074</v>
      </c>
      <c r="EU92" s="2">
        <f t="shared" si="92"/>
        <v>43.33378676669512</v>
      </c>
      <c r="EV92" s="2">
        <f t="shared" si="92"/>
        <v>45.738297108011196</v>
      </c>
      <c r="EW92" s="2">
        <f t="shared" si="92"/>
        <v>47.758726707668885</v>
      </c>
      <c r="EX92" s="2">
        <f t="shared" si="92"/>
        <v>46.093564008848588</v>
      </c>
      <c r="EY92" s="2">
        <f t="shared" si="92"/>
        <v>47.47436617209685</v>
      </c>
      <c r="EZ92" s="2">
        <f t="shared" si="92"/>
        <v>47.296457601203592</v>
      </c>
      <c r="FA92" s="2">
        <f t="shared" si="92"/>
        <v>48.688968017419533</v>
      </c>
      <c r="FB92" s="2">
        <f t="shared" si="92"/>
        <v>52.079920455538534</v>
      </c>
      <c r="FC92" s="2">
        <f t="shared" si="92"/>
        <v>53.448646509702876</v>
      </c>
      <c r="FD92" s="2">
        <f t="shared" si="92"/>
        <v>56.793694959951821</v>
      </c>
      <c r="FE92" s="2">
        <f t="shared" si="92"/>
        <v>63.423625999339926</v>
      </c>
      <c r="FG92" s="2">
        <f t="shared" si="93"/>
        <v>0.91081536357028736</v>
      </c>
      <c r="FH92" s="2">
        <f t="shared" si="93"/>
        <v>0.88856020329806407</v>
      </c>
      <c r="FI92" s="2">
        <f t="shared" si="93"/>
        <v>0.88677791610668444</v>
      </c>
      <c r="FJ92" s="2">
        <f t="shared" si="93"/>
        <v>0.89538027828637046</v>
      </c>
      <c r="FK92" s="2">
        <f t="shared" si="93"/>
        <v>0.89229267319948846</v>
      </c>
      <c r="FL92" s="2">
        <f t="shared" si="93"/>
        <v>0.88116335776489996</v>
      </c>
      <c r="FM92" s="2">
        <f t="shared" si="93"/>
        <v>0.87759695791914771</v>
      </c>
      <c r="FN92" s="2">
        <f t="shared" si="93"/>
        <v>0.87242024208326518</v>
      </c>
      <c r="FO92" s="2">
        <f t="shared" si="93"/>
        <v>0.85673904527740441</v>
      </c>
      <c r="FP92" s="2">
        <f t="shared" si="93"/>
        <v>0.86296834505770703</v>
      </c>
      <c r="FQ92" s="2">
        <f t="shared" si="93"/>
        <v>0.85973257450902085</v>
      </c>
      <c r="FR92" s="2">
        <f t="shared" si="93"/>
        <v>0.8775573540979521</v>
      </c>
      <c r="FS92" s="2">
        <f t="shared" si="93"/>
        <v>0.88039147389151007</v>
      </c>
      <c r="FT92" s="2">
        <f t="shared" si="93"/>
        <v>0.86778686424965068</v>
      </c>
      <c r="FU92" s="2">
        <f t="shared" si="93"/>
        <v>0.82992653387395476</v>
      </c>
      <c r="FW92" s="2">
        <f t="shared" si="82"/>
        <v>1.5415545019867094E-4</v>
      </c>
      <c r="FX92" s="2">
        <f t="shared" si="82"/>
        <v>1.5252171560839239E-4</v>
      </c>
      <c r="FY92" s="2">
        <f t="shared" si="82"/>
        <v>1.8131389052080182E-4</v>
      </c>
      <c r="FZ92" s="2">
        <f t="shared" si="82"/>
        <v>1.8572521600935071E-4</v>
      </c>
      <c r="GA92" s="2">
        <f t="shared" si="82"/>
        <v>1.8179481255888686E-4</v>
      </c>
      <c r="GB92" s="2">
        <f t="shared" si="82"/>
        <v>2.044267014203595E-4</v>
      </c>
      <c r="GC92" s="2">
        <f t="shared" si="82"/>
        <v>2.3475551079777616E-4</v>
      </c>
      <c r="GD92" s="2">
        <f t="shared" si="82"/>
        <v>3.0968042154851897E-4</v>
      </c>
      <c r="GE92" s="2">
        <f t="shared" si="82"/>
        <v>2.2258960753558055E-4</v>
      </c>
      <c r="GF92" s="2">
        <f t="shared" si="82"/>
        <v>2.3963310691237061E-4</v>
      </c>
      <c r="GG92" s="2">
        <f t="shared" si="82"/>
        <v>2.1215165481576728E-4</v>
      </c>
      <c r="GH92" s="2">
        <f t="shared" si="82"/>
        <v>1.9092909170845057E-4</v>
      </c>
      <c r="GI92" s="2">
        <f t="shared" si="82"/>
        <v>1.6868854258435793E-4</v>
      </c>
      <c r="GJ92" s="2">
        <f t="shared" si="82"/>
        <v>1.4466567204452746E-4</v>
      </c>
      <c r="GK92" s="2">
        <f t="shared" si="82"/>
        <v>1.4685059389090173E-4</v>
      </c>
      <c r="GM92" s="86">
        <f t="shared" si="83"/>
        <v>0.52556695695678768</v>
      </c>
      <c r="GN92" s="86">
        <f t="shared" si="83"/>
        <v>0.44807599086690603</v>
      </c>
      <c r="GO92" s="86">
        <f t="shared" si="83"/>
        <v>0.39300904877443382</v>
      </c>
      <c r="GP92" s="86">
        <f t="shared" si="83"/>
        <v>0.42279644439416758</v>
      </c>
      <c r="GQ92" s="86">
        <f t="shared" si="83"/>
        <v>0.50024868935410194</v>
      </c>
      <c r="GR92" s="86">
        <f t="shared" si="83"/>
        <v>0.3812872010490358</v>
      </c>
      <c r="GS92" s="86">
        <f t="shared" si="83"/>
        <v>0.36263978448584933</v>
      </c>
      <c r="GT92" s="86">
        <f t="shared" si="83"/>
        <v>0.36402206205719034</v>
      </c>
      <c r="GU92" s="86">
        <f t="shared" si="83"/>
        <v>0.47286711310929874</v>
      </c>
      <c r="GV92" s="86">
        <f t="shared" si="83"/>
        <v>0.38310805161887213</v>
      </c>
      <c r="GW92" s="86">
        <f t="shared" si="83"/>
        <v>0.42263639223067268</v>
      </c>
      <c r="GX92" s="86">
        <f t="shared" si="83"/>
        <v>0.37710220095586772</v>
      </c>
      <c r="GY92" s="86">
        <f t="shared" si="83"/>
        <v>0.37792757716392694</v>
      </c>
      <c r="GZ92" s="86">
        <f t="shared" si="83"/>
        <v>0.25285635581455246</v>
      </c>
      <c r="HA92" s="86">
        <f t="shared" si="83"/>
        <v>0.20967969592586991</v>
      </c>
      <c r="HC92" s="86">
        <f t="shared" si="73"/>
        <v>1.9081958554413238E-3</v>
      </c>
      <c r="HD92" s="86">
        <f t="shared" si="73"/>
        <v>6.2939561243525424E-4</v>
      </c>
      <c r="HE92" s="86">
        <f t="shared" si="73"/>
        <v>9.8532351108399042E-4</v>
      </c>
      <c r="HF92" s="86">
        <f t="shared" si="73"/>
        <v>1.1661422468481322E-3</v>
      </c>
      <c r="HG92" s="86">
        <f t="shared" si="87"/>
        <v>9.9162904013231322E-4</v>
      </c>
      <c r="HH92" s="86">
        <f t="shared" si="87"/>
        <v>1.0135548035433354E-3</v>
      </c>
      <c r="HI92" s="86">
        <f t="shared" si="87"/>
        <v>1.3151744550545404E-3</v>
      </c>
      <c r="HJ92" s="86">
        <f t="shared" si="87"/>
        <v>4.3391039437060044E-4</v>
      </c>
      <c r="HK92" s="86">
        <f t="shared" si="87"/>
        <v>7.1843159267117262E-4</v>
      </c>
      <c r="HL92" s="86">
        <f t="shared" si="87"/>
        <v>8.0586268611753265E-4</v>
      </c>
      <c r="HM92" s="86">
        <f t="shared" si="87"/>
        <v>2.9575536980330384E-4</v>
      </c>
      <c r="HN92" s="86">
        <f t="shared" si="87"/>
        <v>2.7540537449072413E-4</v>
      </c>
      <c r="HO92" s="86">
        <f t="shared" si="87"/>
        <v>2.3412642249024288E-4</v>
      </c>
      <c r="HP92" s="86">
        <f t="shared" si="87"/>
        <v>5.0103516979976652E-4</v>
      </c>
      <c r="HQ92" s="86">
        <f t="shared" si="87"/>
        <v>3.6945539480518607E-5</v>
      </c>
      <c r="HS92" s="86">
        <f t="shared" si="84"/>
        <v>3.6730683603563553E-31</v>
      </c>
      <c r="HT92" s="86">
        <f t="shared" si="84"/>
        <v>1.4083477556764679E-37</v>
      </c>
      <c r="HU92" s="86">
        <f t="shared" si="84"/>
        <v>7.2783145770907928E-35</v>
      </c>
      <c r="HV92" s="86">
        <f t="shared" si="84"/>
        <v>5.1294266053691993E-34</v>
      </c>
      <c r="HW92" s="86">
        <f t="shared" si="84"/>
        <v>8.8321172138191888E-35</v>
      </c>
      <c r="HX92" s="86">
        <f t="shared" si="84"/>
        <v>1.0431383860991914E-36</v>
      </c>
      <c r="HY92" s="86">
        <f t="shared" si="84"/>
        <v>5.5024472107561029E-36</v>
      </c>
      <c r="HZ92" s="86">
        <f t="shared" si="84"/>
        <v>1.3649047013929945E-43</v>
      </c>
      <c r="IA92" s="86">
        <f t="shared" si="84"/>
        <v>4.9963632871537362E-37</v>
      </c>
      <c r="IB92" s="86">
        <f t="shared" si="84"/>
        <v>2.3776226309798591E-38</v>
      </c>
      <c r="IC92" s="86">
        <f t="shared" si="84"/>
        <v>2.0964526336636633E-45</v>
      </c>
      <c r="ID92" s="86">
        <f t="shared" si="84"/>
        <v>6.364864790649056E-47</v>
      </c>
      <c r="IE92" s="86">
        <f t="shared" si="84"/>
        <v>2.9289881609209375E-45</v>
      </c>
      <c r="IF92" s="86">
        <f t="shared" si="84"/>
        <v>1.4548723348991737E-26</v>
      </c>
      <c r="IG92" s="86">
        <f t="shared" si="84"/>
        <v>4.4427185636966226E-19</v>
      </c>
      <c r="II92" s="86">
        <f t="shared" si="85"/>
        <v>1.6289009039748535E-97</v>
      </c>
      <c r="IJ92" s="86">
        <f t="shared" si="85"/>
        <v>6.8526303071540565E-119</v>
      </c>
      <c r="IK92" s="86">
        <f t="shared" si="85"/>
        <v>9.6538196033750423E-112</v>
      </c>
      <c r="IL92" s="86">
        <f t="shared" si="85"/>
        <v>4.7251279716808123E-110</v>
      </c>
      <c r="IM92" s="86">
        <f t="shared" si="85"/>
        <v>2.8320534082345555E-112</v>
      </c>
      <c r="IN92" s="86">
        <f t="shared" si="85"/>
        <v>9.0634456107932742E-120</v>
      </c>
      <c r="IO92" s="86">
        <f t="shared" si="85"/>
        <v>3.5956521271125301E-115</v>
      </c>
      <c r="IP92" s="86">
        <f t="shared" si="85"/>
        <v>7.8695479634472255E-143</v>
      </c>
      <c r="IQ92" s="86">
        <f t="shared" si="85"/>
        <v>1.1017778120847728E-118</v>
      </c>
      <c r="IR92" s="86">
        <f t="shared" si="85"/>
        <v>7.7602295292291248E-123</v>
      </c>
      <c r="IS92" s="86">
        <f t="shared" si="85"/>
        <v>2.0800309376266723E-147</v>
      </c>
      <c r="IT92" s="86">
        <f t="shared" si="85"/>
        <v>2.0127448065748403E-151</v>
      </c>
      <c r="IU92" s="86">
        <f t="shared" si="85"/>
        <v>1.2967471679197175E-144</v>
      </c>
      <c r="IV92" s="86">
        <f t="shared" si="85"/>
        <v>1.0580729155322383E-119</v>
      </c>
      <c r="IW92" s="86">
        <f t="shared" si="85"/>
        <v>3.4074682596707671E-116</v>
      </c>
      <c r="IY92" s="86">
        <f t="shared" si="86"/>
        <v>0.52747515281222901</v>
      </c>
      <c r="IZ92" s="86">
        <f t="shared" si="86"/>
        <v>0.44870538647934127</v>
      </c>
      <c r="JA92" s="86">
        <f t="shared" si="86"/>
        <v>0.39399437228551781</v>
      </c>
      <c r="JB92" s="86">
        <f t="shared" si="86"/>
        <v>0.42396258664101572</v>
      </c>
      <c r="JC92" s="86">
        <f t="shared" si="86"/>
        <v>0.50124031839423422</v>
      </c>
      <c r="JD92" s="86">
        <f t="shared" si="86"/>
        <v>0.38230075585257911</v>
      </c>
      <c r="JE92" s="86">
        <f t="shared" si="86"/>
        <v>0.36395495894090385</v>
      </c>
      <c r="JF92" s="86">
        <f t="shared" si="86"/>
        <v>0.36445597245156092</v>
      </c>
      <c r="JG92" s="86">
        <f t="shared" si="86"/>
        <v>0.4735855447019699</v>
      </c>
      <c r="JH92" s="86">
        <f t="shared" si="86"/>
        <v>0.38391391430498967</v>
      </c>
      <c r="JI92" s="86">
        <f t="shared" si="86"/>
        <v>0.42293214760047598</v>
      </c>
      <c r="JJ92" s="86">
        <f t="shared" si="86"/>
        <v>0.37737760633035844</v>
      </c>
      <c r="JK92" s="86">
        <f t="shared" si="86"/>
        <v>0.37816170358641721</v>
      </c>
      <c r="JL92" s="86">
        <f t="shared" si="86"/>
        <v>0.25335739098435223</v>
      </c>
      <c r="JM92" s="86">
        <f t="shared" si="86"/>
        <v>0.20971664146535043</v>
      </c>
    </row>
    <row r="93" spans="2:273" x14ac:dyDescent="0.25">
      <c r="B93" s="2">
        <v>66</v>
      </c>
      <c r="C93" s="37">
        <v>126.328</v>
      </c>
      <c r="D93" s="37">
        <v>117.825</v>
      </c>
      <c r="E93" s="37">
        <v>93.113</v>
      </c>
      <c r="F93" s="37">
        <v>99.29</v>
      </c>
      <c r="G93" s="37">
        <v>128.37700000000001</v>
      </c>
      <c r="H93" s="37">
        <v>88.096999999999994</v>
      </c>
      <c r="I93" s="37">
        <v>86.623000000000005</v>
      </c>
      <c r="J93" s="37">
        <v>84.805999999999997</v>
      </c>
      <c r="K93" s="37">
        <v>124.274</v>
      </c>
      <c r="L93" s="37">
        <v>88.444000000000003</v>
      </c>
      <c r="M93" s="37">
        <v>101.111</v>
      </c>
      <c r="N93" s="37">
        <v>89.286000000000001</v>
      </c>
      <c r="O93" s="37">
        <v>98.064999999999998</v>
      </c>
      <c r="P93" s="37">
        <v>69.492000000000004</v>
      </c>
      <c r="Q93" s="37">
        <v>65.245999999999995</v>
      </c>
      <c r="S93" s="4">
        <f t="shared" si="88"/>
        <v>120.06651037863062</v>
      </c>
      <c r="T93" s="4">
        <f t="shared" si="88"/>
        <v>113.11846325736829</v>
      </c>
      <c r="U93" s="4">
        <f t="shared" si="88"/>
        <v>97.536793051582961</v>
      </c>
      <c r="V93" s="4">
        <f t="shared" si="88"/>
        <v>99.147078467473662</v>
      </c>
      <c r="W93" s="4">
        <f t="shared" si="88"/>
        <v>121.70228789769145</v>
      </c>
      <c r="X93" s="4">
        <f t="shared" si="88"/>
        <v>93.372119476137868</v>
      </c>
      <c r="Y93" s="4">
        <f t="shared" si="88"/>
        <v>93.990833270814264</v>
      </c>
      <c r="Z93" s="4">
        <f t="shared" si="88"/>
        <v>93.075621817571331</v>
      </c>
      <c r="AA93" s="4">
        <f t="shared" si="88"/>
        <v>116.94802159134701</v>
      </c>
      <c r="AB93" s="4">
        <f t="shared" si="88"/>
        <v>94.25156569384076</v>
      </c>
      <c r="AC93" s="4">
        <f t="shared" si="88"/>
        <v>101.35639535617739</v>
      </c>
      <c r="AD93" s="4">
        <f t="shared" si="88"/>
        <v>95.02403346369141</v>
      </c>
      <c r="AE93" s="4">
        <f t="shared" si="88"/>
        <v>96.345580742992354</v>
      </c>
      <c r="AF93" s="4">
        <f t="shared" si="88"/>
        <v>76.385346388542473</v>
      </c>
      <c r="AG93" s="4">
        <f t="shared" si="88"/>
        <v>73.673689247507951</v>
      </c>
      <c r="AI93" s="4">
        <f t="shared" si="89"/>
        <v>6.2614896213693783</v>
      </c>
      <c r="AJ93" s="4">
        <f t="shared" si="89"/>
        <v>4.7065367426317124</v>
      </c>
      <c r="AK93" s="4">
        <f t="shared" si="89"/>
        <v>-4.4237930515829618</v>
      </c>
      <c r="AL93" s="4">
        <f t="shared" si="89"/>
        <v>0.14292153252634421</v>
      </c>
      <c r="AM93" s="4">
        <f t="shared" si="89"/>
        <v>6.6747121023085612</v>
      </c>
      <c r="AN93" s="4">
        <f t="shared" si="89"/>
        <v>-5.2751194761378741</v>
      </c>
      <c r="AO93" s="4">
        <f t="shared" si="89"/>
        <v>-7.3678332708142591</v>
      </c>
      <c r="AP93" s="4">
        <f t="shared" si="89"/>
        <v>-8.2696218175713341</v>
      </c>
      <c r="AQ93" s="4">
        <f t="shared" si="89"/>
        <v>7.3259784086529862</v>
      </c>
      <c r="AR93" s="4">
        <f t="shared" si="89"/>
        <v>-5.8075656938407576</v>
      </c>
      <c r="AS93" s="4">
        <f t="shared" si="89"/>
        <v>-0.24539535617738295</v>
      </c>
      <c r="AT93" s="4">
        <f t="shared" si="89"/>
        <v>-5.7380334636914085</v>
      </c>
      <c r="AU93" s="4">
        <f t="shared" si="89"/>
        <v>1.7194192570076439</v>
      </c>
      <c r="AV93" s="4">
        <f t="shared" si="89"/>
        <v>-6.8933463885424686</v>
      </c>
      <c r="AW93" s="4">
        <f t="shared" si="89"/>
        <v>-8.4276892475079563</v>
      </c>
      <c r="AY93" s="2">
        <f t="shared" ref="AY93:BM109" si="125">IF(OR($B93 &lt; C$230, $B93 &gt; C$233), #N/A, ((1-FG93)*DK93) + (FG93 - FW93)*EA93 + (FW93*EQ93))</f>
        <v>47.397691733347877</v>
      </c>
      <c r="AZ93" s="2">
        <f t="shared" si="125"/>
        <v>52.963229527305643</v>
      </c>
      <c r="BA93" s="2">
        <f t="shared" si="125"/>
        <v>48.334208501258722</v>
      </c>
      <c r="BB93" s="2">
        <f t="shared" si="125"/>
        <v>45.23241952663885</v>
      </c>
      <c r="BC93" s="2">
        <f t="shared" si="125"/>
        <v>46.280893002086401</v>
      </c>
      <c r="BD93" s="2">
        <f t="shared" si="125"/>
        <v>49.597188462343865</v>
      </c>
      <c r="BE93" s="2">
        <f t="shared" si="125"/>
        <v>49.37562342335616</v>
      </c>
      <c r="BF93" s="2">
        <f t="shared" si="125"/>
        <v>47.440321207338748</v>
      </c>
      <c r="BG93" s="2">
        <f t="shared" si="125"/>
        <v>49.965664127864692</v>
      </c>
      <c r="BH93" s="2">
        <f t="shared" si="125"/>
        <v>49.302544156635747</v>
      </c>
      <c r="BI93" s="2">
        <f t="shared" si="125"/>
        <v>51.116929152677649</v>
      </c>
      <c r="BJ93" s="2">
        <f t="shared" si="125"/>
        <v>54.661286705070147</v>
      </c>
      <c r="BK93" s="2">
        <f t="shared" si="125"/>
        <v>56.532453214698364</v>
      </c>
      <c r="BL93" s="2">
        <f t="shared" si="125"/>
        <v>59.026535277330886</v>
      </c>
      <c r="BM93" s="2">
        <f t="shared" si="125"/>
        <v>64.02831346837192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75.586606097560974</v>
      </c>
      <c r="DL93" s="2">
        <f t="shared" si="90"/>
        <v>82.072028495799913</v>
      </c>
      <c r="DM93" s="2">
        <f t="shared" si="90"/>
        <v>74.131572183630311</v>
      </c>
      <c r="DN93" s="2">
        <f t="shared" si="90"/>
        <v>68.755789131080675</v>
      </c>
      <c r="DO93" s="2">
        <f t="shared" si="90"/>
        <v>67.858839127029142</v>
      </c>
      <c r="DP93" s="2">
        <f t="shared" si="90"/>
        <v>68.714701600724851</v>
      </c>
      <c r="DQ93" s="2">
        <f t="shared" si="90"/>
        <v>67.316822057787178</v>
      </c>
      <c r="DR93" s="2">
        <f t="shared" si="90"/>
        <v>67.820123085649485</v>
      </c>
      <c r="DS93" s="2">
        <f t="shared" si="90"/>
        <v>67.657136644788366</v>
      </c>
      <c r="DT93" s="2">
        <f t="shared" si="90"/>
        <v>68.387414634146353</v>
      </c>
      <c r="DU93" s="2">
        <f t="shared" si="90"/>
        <v>70.747395121951214</v>
      </c>
      <c r="DV93" s="2">
        <f t="shared" si="90"/>
        <v>76.46179311386291</v>
      </c>
      <c r="DW93" s="2">
        <f t="shared" si="90"/>
        <v>73.871215493808506</v>
      </c>
      <c r="DX93" s="2">
        <f t="shared" si="90"/>
        <v>75.131895121951246</v>
      </c>
      <c r="DY93" s="2">
        <f t="shared" si="90"/>
        <v>74.259392713903722</v>
      </c>
      <c r="EA93" s="2">
        <f t="shared" si="94"/>
        <v>44.880340786453658</v>
      </c>
      <c r="EB93" s="2">
        <f t="shared" si="91"/>
        <v>49.633638795833129</v>
      </c>
      <c r="EC93" s="2">
        <f t="shared" si="91"/>
        <v>45.330053160340611</v>
      </c>
      <c r="ED93" s="2">
        <f t="shared" si="91"/>
        <v>42.725800321310949</v>
      </c>
      <c r="EE93" s="2">
        <f t="shared" si="91"/>
        <v>43.905579896811084</v>
      </c>
      <c r="EF93" s="2">
        <f t="shared" si="91"/>
        <v>47.246206034385892</v>
      </c>
      <c r="EG93" s="2">
        <f t="shared" si="91"/>
        <v>47.093296500279735</v>
      </c>
      <c r="EH93" s="2">
        <f t="shared" si="91"/>
        <v>44.721798620042279</v>
      </c>
      <c r="EI93" s="2">
        <f t="shared" si="91"/>
        <v>47.26763499720272</v>
      </c>
      <c r="EJ93" s="2">
        <f t="shared" si="91"/>
        <v>46.538506658211801</v>
      </c>
      <c r="EK93" s="2">
        <f t="shared" si="91"/>
        <v>48.195890794039592</v>
      </c>
      <c r="EL93" s="2">
        <f t="shared" si="91"/>
        <v>51.887170246178158</v>
      </c>
      <c r="EM93" s="2">
        <f t="shared" si="91"/>
        <v>54.384333117538986</v>
      </c>
      <c r="EN93" s="2">
        <f t="shared" si="91"/>
        <v>56.788702792562631</v>
      </c>
      <c r="EO93" s="2">
        <f t="shared" si="91"/>
        <v>62.115962894257805</v>
      </c>
      <c r="EQ93" s="2">
        <f t="shared" si="92"/>
        <v>45.060303599844929</v>
      </c>
      <c r="ER93" s="2">
        <f t="shared" si="92"/>
        <v>50.173129501872751</v>
      </c>
      <c r="ES93" s="2">
        <f t="shared" si="92"/>
        <v>46.289444917851419</v>
      </c>
      <c r="ET93" s="2">
        <f t="shared" si="92"/>
        <v>42.285098881960877</v>
      </c>
      <c r="EU93" s="2">
        <f t="shared" si="92"/>
        <v>43.234233672195295</v>
      </c>
      <c r="EV93" s="2">
        <f t="shared" si="92"/>
        <v>45.612534547961843</v>
      </c>
      <c r="EW93" s="2">
        <f t="shared" si="92"/>
        <v>47.623921430904062</v>
      </c>
      <c r="EX93" s="2">
        <f t="shared" si="92"/>
        <v>45.973310184927215</v>
      </c>
      <c r="EY93" s="2">
        <f t="shared" si="92"/>
        <v>47.342094196706121</v>
      </c>
      <c r="EZ93" s="2">
        <f t="shared" si="92"/>
        <v>47.145237960240188</v>
      </c>
      <c r="FA93" s="2">
        <f t="shared" si="92"/>
        <v>48.528315116622366</v>
      </c>
      <c r="FB93" s="2">
        <f t="shared" si="92"/>
        <v>51.911834545807999</v>
      </c>
      <c r="FC93" s="2">
        <f t="shared" si="92"/>
        <v>53.293446668459744</v>
      </c>
      <c r="FD93" s="2">
        <f t="shared" si="92"/>
        <v>56.663413683503968</v>
      </c>
      <c r="FE93" s="2">
        <f t="shared" si="92"/>
        <v>63.248341696281422</v>
      </c>
      <c r="FG93" s="2">
        <f t="shared" si="93"/>
        <v>0.91801931941018489</v>
      </c>
      <c r="FH93" s="2">
        <f t="shared" si="93"/>
        <v>0.89735925423761165</v>
      </c>
      <c r="FI93" s="2">
        <f t="shared" si="93"/>
        <v>0.895701174362032</v>
      </c>
      <c r="FJ93" s="2">
        <f t="shared" si="93"/>
        <v>0.90369919218603045</v>
      </c>
      <c r="FK93" s="2">
        <f t="shared" si="93"/>
        <v>0.90082990785270023</v>
      </c>
      <c r="FL93" s="2">
        <f t="shared" si="93"/>
        <v>0.89047445825965799</v>
      </c>
      <c r="FM93" s="2">
        <f t="shared" si="93"/>
        <v>0.88715170683064526</v>
      </c>
      <c r="FN93" s="2">
        <f t="shared" si="93"/>
        <v>0.88232490008144127</v>
      </c>
      <c r="FO93" s="2">
        <f t="shared" si="93"/>
        <v>0.86767646385741171</v>
      </c>
      <c r="FP93" s="2">
        <f t="shared" si="93"/>
        <v>0.87350040171337329</v>
      </c>
      <c r="FQ93" s="2">
        <f t="shared" si="93"/>
        <v>0.87047600065546826</v>
      </c>
      <c r="FR93" s="2">
        <f t="shared" si="93"/>
        <v>0.88711479681854666</v>
      </c>
      <c r="FS93" s="2">
        <f t="shared" si="93"/>
        <v>0.88975548646719371</v>
      </c>
      <c r="FT93" s="2">
        <f t="shared" si="93"/>
        <v>0.87800093255255474</v>
      </c>
      <c r="FU93" s="2">
        <f t="shared" si="93"/>
        <v>0.84253474749804269</v>
      </c>
      <c r="FW93" s="2">
        <f t="shared" ref="FW93:GK109" si="127">POWER(10,($B93-C$232)/C$229)/(1+POWER(10,($B93-C$232)/C$229))</f>
        <v>1.6902557610297552E-4</v>
      </c>
      <c r="FX93" s="2">
        <f t="shared" si="127"/>
        <v>1.6723427474725724E-4</v>
      </c>
      <c r="FY93" s="2">
        <f t="shared" si="127"/>
        <v>1.9880324998108615E-4</v>
      </c>
      <c r="FZ93" s="2">
        <f t="shared" si="127"/>
        <v>2.0364000091835686E-4</v>
      </c>
      <c r="GA93" s="2">
        <f t="shared" si="127"/>
        <v>1.9933055203724537E-4</v>
      </c>
      <c r="GB93" s="2">
        <f t="shared" si="127"/>
        <v>2.2414500006795671E-4</v>
      </c>
      <c r="GC93" s="2">
        <f t="shared" si="127"/>
        <v>2.573984692508007E-4</v>
      </c>
      <c r="GD93" s="2">
        <f t="shared" si="127"/>
        <v>3.3954768519550184E-4</v>
      </c>
      <c r="GE93" s="2">
        <f t="shared" si="127"/>
        <v>2.4405941016430636E-4</v>
      </c>
      <c r="GF93" s="2">
        <f t="shared" si="127"/>
        <v>2.6274640227220183E-4</v>
      </c>
      <c r="GG93" s="2">
        <f t="shared" si="127"/>
        <v>2.3261490261727177E-4</v>
      </c>
      <c r="GH93" s="2">
        <f t="shared" si="127"/>
        <v>2.093457298159037E-4</v>
      </c>
      <c r="GI93" s="2">
        <f t="shared" si="127"/>
        <v>1.8496029869728375E-4</v>
      </c>
      <c r="GJ93" s="2">
        <f t="shared" si="127"/>
        <v>1.5862054124715221E-4</v>
      </c>
      <c r="GK93" s="2">
        <f t="shared" si="127"/>
        <v>1.6101619303388574E-4</v>
      </c>
      <c r="GM93" s="86">
        <f t="shared" ref="GM93:HA109" si="128" xml:space="preserve"> _xlfn.NORM.DIST($B93, C$7, ABS(C$11), TRUE) * _xlfn.NORM.DIST(($B93 - C$7)*C$15, 0, ABS(C$11), TRUE) * 2</f>
        <v>0.39384644025887616</v>
      </c>
      <c r="GN93" s="86">
        <f t="shared" si="128"/>
        <v>0.31883667074895</v>
      </c>
      <c r="GO93" s="86">
        <f t="shared" si="128"/>
        <v>0.25978242527155265</v>
      </c>
      <c r="GP93" s="86">
        <f t="shared" si="128"/>
        <v>0.28341248612779257</v>
      </c>
      <c r="GQ93" s="86">
        <f t="shared" si="128"/>
        <v>0.37370412086746591</v>
      </c>
      <c r="GR93" s="86">
        <f t="shared" si="128"/>
        <v>0.24281951574298813</v>
      </c>
      <c r="GS93" s="86">
        <f t="shared" si="128"/>
        <v>0.24482984728245114</v>
      </c>
      <c r="GT93" s="86">
        <f t="shared" si="128"/>
        <v>0.25253332324976169</v>
      </c>
      <c r="GU93" s="86">
        <f t="shared" si="128"/>
        <v>0.34326143723226554</v>
      </c>
      <c r="GV93" s="86">
        <f t="shared" si="128"/>
        <v>0.24679060257665034</v>
      </c>
      <c r="GW93" s="86">
        <f t="shared" si="128"/>
        <v>0.27346033000401404</v>
      </c>
      <c r="GX93" s="86">
        <f t="shared" si="128"/>
        <v>0.23227214757666129</v>
      </c>
      <c r="GY93" s="86">
        <f t="shared" si="128"/>
        <v>0.23093517643143219</v>
      </c>
      <c r="GZ93" s="86">
        <f t="shared" si="128"/>
        <v>0.12780825768809795</v>
      </c>
      <c r="HA93" s="86">
        <f t="shared" si="128"/>
        <v>9.5713037587660865E-2</v>
      </c>
      <c r="HC93" s="86">
        <f t="shared" si="73"/>
        <v>2.9077233352523268E-3</v>
      </c>
      <c r="HD93" s="86">
        <f t="shared" si="73"/>
        <v>1.0436489934429027E-3</v>
      </c>
      <c r="HE93" s="86">
        <f t="shared" si="73"/>
        <v>1.5985151174579377E-3</v>
      </c>
      <c r="HF93" s="86">
        <f t="shared" si="73"/>
        <v>1.8758619530364659E-3</v>
      </c>
      <c r="HG93" s="86">
        <f t="shared" si="87"/>
        <v>1.6104570591799583E-3</v>
      </c>
      <c r="HH93" s="86">
        <f t="shared" si="87"/>
        <v>1.682407006544743E-3</v>
      </c>
      <c r="HI93" s="86">
        <f t="shared" si="87"/>
        <v>2.1575196755731175E-3</v>
      </c>
      <c r="HJ93" s="86">
        <f t="shared" si="87"/>
        <v>8.0447146255231239E-4</v>
      </c>
      <c r="HK93" s="86">
        <f t="shared" si="87"/>
        <v>1.2115631142991523E-3</v>
      </c>
      <c r="HL93" s="86">
        <f t="shared" si="87"/>
        <v>1.3715495590375974E-3</v>
      </c>
      <c r="HM93" s="86">
        <f t="shared" si="87"/>
        <v>5.4704252937241447E-4</v>
      </c>
      <c r="HN93" s="86">
        <f t="shared" si="87"/>
        <v>5.1122333142317243E-4</v>
      </c>
      <c r="HO93" s="86">
        <f t="shared" si="87"/>
        <v>4.2758367191083951E-4</v>
      </c>
      <c r="HP93" s="86">
        <f t="shared" si="87"/>
        <v>8.7645616423922418E-4</v>
      </c>
      <c r="HQ93" s="86">
        <f t="shared" si="87"/>
        <v>8.1127437089908292E-5</v>
      </c>
      <c r="HS93" s="86">
        <f t="shared" ref="HS93:IG109" si="129" xml:space="preserve"> _xlfn.NORM.DIST($B93, C$9, ABS(C$13), TRUE) * _xlfn.NORM.DIST(($B93 - C$9)*C$17, 0, ABS(C$13), TRUE) * 2</f>
        <v>2.8855644895335965E-30</v>
      </c>
      <c r="HT93" s="86">
        <f t="shared" si="129"/>
        <v>1.7328090179899613E-36</v>
      </c>
      <c r="HU93" s="86">
        <f t="shared" si="129"/>
        <v>7.9096758429815243E-34</v>
      </c>
      <c r="HV93" s="86">
        <f t="shared" si="129"/>
        <v>5.3445493967507742E-33</v>
      </c>
      <c r="HW93" s="86">
        <f t="shared" si="129"/>
        <v>9.6314090282950919E-34</v>
      </c>
      <c r="HX93" s="86">
        <f t="shared" si="129"/>
        <v>1.3681191038950606E-35</v>
      </c>
      <c r="HY93" s="86">
        <f t="shared" si="129"/>
        <v>6.9658390825150439E-35</v>
      </c>
      <c r="HZ93" s="86">
        <f t="shared" si="129"/>
        <v>3.4599443972477821E-42</v>
      </c>
      <c r="IA93" s="86">
        <f t="shared" si="129"/>
        <v>6.7234466169164947E-36</v>
      </c>
      <c r="IB93" s="86">
        <f t="shared" si="129"/>
        <v>3.6002312479563499E-37</v>
      </c>
      <c r="IC93" s="86">
        <f t="shared" si="129"/>
        <v>5.1735595949471799E-44</v>
      </c>
      <c r="ID93" s="86">
        <f t="shared" si="129"/>
        <v>1.6664252481624653E-45</v>
      </c>
      <c r="IE93" s="86">
        <f t="shared" si="129"/>
        <v>6.4170598161415069E-44</v>
      </c>
      <c r="IF93" s="86">
        <f t="shared" si="129"/>
        <v>8.203393250927493E-26</v>
      </c>
      <c r="IG93" s="86">
        <f t="shared" si="129"/>
        <v>1.4552354310285512E-18</v>
      </c>
      <c r="II93" s="86">
        <f t="shared" ref="II93:IW109" si="130" xml:space="preserve"> _xlfn.NORM.DIST($B93, C$10, ABS(C$14), TRUE) * _xlfn.NORM.DIST(($B93 - C$10)*C$18, 0, ABS(C$14), TRUE) * 2</f>
        <v>1.6120905353761539E-95</v>
      </c>
      <c r="IJ93" s="86">
        <f t="shared" si="130"/>
        <v>1.8782562704431313E-116</v>
      </c>
      <c r="IK93" s="86">
        <f t="shared" si="130"/>
        <v>2.0870227769937693E-109</v>
      </c>
      <c r="IL93" s="86">
        <f t="shared" si="130"/>
        <v>9.5449990855072817E-108</v>
      </c>
      <c r="IM93" s="86">
        <f t="shared" si="130"/>
        <v>6.2943688730505378E-110</v>
      </c>
      <c r="IN93" s="86">
        <f t="shared" si="130"/>
        <v>3.1457068119475299E-117</v>
      </c>
      <c r="IO93" s="86">
        <f t="shared" si="130"/>
        <v>1.0899731181203189E-112</v>
      </c>
      <c r="IP93" s="86">
        <f t="shared" si="130"/>
        <v>1.2250450938505894E-139</v>
      </c>
      <c r="IQ93" s="86">
        <f t="shared" si="130"/>
        <v>3.841568933172501E-116</v>
      </c>
      <c r="IR93" s="86">
        <f t="shared" si="130"/>
        <v>3.5135967532146135E-120</v>
      </c>
      <c r="IS93" s="86">
        <f t="shared" si="130"/>
        <v>2.9327129373220977E-144</v>
      </c>
      <c r="IT93" s="86">
        <f t="shared" si="130"/>
        <v>3.1636590983422093E-148</v>
      </c>
      <c r="IU93" s="86">
        <f t="shared" si="130"/>
        <v>1.3198321661200498E-141</v>
      </c>
      <c r="IV93" s="86">
        <f t="shared" si="130"/>
        <v>2.9153506065699229E-117</v>
      </c>
      <c r="IW93" s="86">
        <f t="shared" si="130"/>
        <v>8.0174067546602867E-114</v>
      </c>
      <c r="IY93" s="86">
        <f t="shared" ref="IY93:JM109" si="131">GM93+HC93+HS93+II93</f>
        <v>0.39675416359412852</v>
      </c>
      <c r="IZ93" s="86">
        <f t="shared" si="131"/>
        <v>0.31988031974239289</v>
      </c>
      <c r="JA93" s="86">
        <f t="shared" si="131"/>
        <v>0.26138094038901061</v>
      </c>
      <c r="JB93" s="86">
        <f t="shared" si="131"/>
        <v>0.28528834808082904</v>
      </c>
      <c r="JC93" s="86">
        <f t="shared" si="131"/>
        <v>0.37531457792664585</v>
      </c>
      <c r="JD93" s="86">
        <f t="shared" si="131"/>
        <v>0.24450192274953286</v>
      </c>
      <c r="JE93" s="86">
        <f t="shared" si="131"/>
        <v>0.24698736695802426</v>
      </c>
      <c r="JF93" s="86">
        <f t="shared" si="131"/>
        <v>0.25333779471231399</v>
      </c>
      <c r="JG93" s="86">
        <f t="shared" si="131"/>
        <v>0.3444730003465647</v>
      </c>
      <c r="JH93" s="86">
        <f t="shared" si="131"/>
        <v>0.24816215213568793</v>
      </c>
      <c r="JI93" s="86">
        <f t="shared" si="131"/>
        <v>0.27400737253338647</v>
      </c>
      <c r="JJ93" s="86">
        <f t="shared" si="131"/>
        <v>0.23278337090808446</v>
      </c>
      <c r="JK93" s="86">
        <f t="shared" si="131"/>
        <v>0.23136276010334303</v>
      </c>
      <c r="JL93" s="86">
        <f t="shared" si="131"/>
        <v>0.12868471385233718</v>
      </c>
      <c r="JM93" s="86">
        <f t="shared" si="131"/>
        <v>9.5794165024750771E-2</v>
      </c>
    </row>
    <row r="94" spans="2:273" x14ac:dyDescent="0.25">
      <c r="B94" s="2">
        <v>67</v>
      </c>
      <c r="C94" s="37">
        <v>92.403000000000006</v>
      </c>
      <c r="D94" s="37">
        <v>76.174999999999997</v>
      </c>
      <c r="E94" s="37">
        <v>59.548000000000002</v>
      </c>
      <c r="F94" s="37">
        <v>62.354999999999997</v>
      </c>
      <c r="G94" s="37">
        <v>88.721000000000004</v>
      </c>
      <c r="H94" s="37">
        <v>58.468000000000004</v>
      </c>
      <c r="I94" s="37">
        <v>60.639000000000003</v>
      </c>
      <c r="J94" s="37">
        <v>59.854999999999997</v>
      </c>
      <c r="K94" s="37">
        <v>81.709999999999994</v>
      </c>
      <c r="L94" s="37">
        <v>57.905000000000001</v>
      </c>
      <c r="M94" s="37">
        <v>64.364999999999995</v>
      </c>
      <c r="N94" s="37">
        <v>61.444000000000003</v>
      </c>
      <c r="O94" s="37">
        <v>66.338999999999999</v>
      </c>
      <c r="P94" s="37">
        <v>59.154000000000003</v>
      </c>
      <c r="Q94" s="37">
        <v>59.554000000000002</v>
      </c>
      <c r="S94" s="4">
        <f t="shared" si="88"/>
        <v>92.814709788881586</v>
      </c>
      <c r="T94" s="4">
        <f t="shared" si="88"/>
        <v>87.526336180471816</v>
      </c>
      <c r="U94" s="4">
        <f t="shared" si="88"/>
        <v>74.593443663389166</v>
      </c>
      <c r="V94" s="4">
        <f t="shared" si="88"/>
        <v>74.549113243484783</v>
      </c>
      <c r="W94" s="4">
        <f t="shared" si="88"/>
        <v>92.422219004691101</v>
      </c>
      <c r="X94" s="4">
        <f t="shared" si="88"/>
        <v>71.807393016784673</v>
      </c>
      <c r="Y94" s="4">
        <f t="shared" si="88"/>
        <v>74.291985250997158</v>
      </c>
      <c r="Z94" s="4">
        <f t="shared" si="88"/>
        <v>73.04339991087231</v>
      </c>
      <c r="AA94" s="4">
        <f t="shared" si="88"/>
        <v>88.291122412272529</v>
      </c>
      <c r="AB94" s="4">
        <f t="shared" si="88"/>
        <v>71.961747648329776</v>
      </c>
      <c r="AC94" s="4">
        <f t="shared" si="88"/>
        <v>75.535873530669576</v>
      </c>
      <c r="AD94" s="4">
        <f t="shared" si="88"/>
        <v>73.49221864962783</v>
      </c>
      <c r="AE94" s="4">
        <f t="shared" si="88"/>
        <v>74.861034042908784</v>
      </c>
      <c r="AF94" s="4">
        <f t="shared" si="88"/>
        <v>65.644658916189272</v>
      </c>
      <c r="AG94" s="4">
        <f t="shared" si="88"/>
        <v>66.800400162983749</v>
      </c>
      <c r="AI94" s="4">
        <f t="shared" si="89"/>
        <v>-0.41170978888158061</v>
      </c>
      <c r="AJ94" s="4">
        <f t="shared" si="89"/>
        <v>-11.351336180471819</v>
      </c>
      <c r="AK94" s="4">
        <f t="shared" si="89"/>
        <v>-15.045443663389165</v>
      </c>
      <c r="AL94" s="4">
        <f t="shared" si="89"/>
        <v>-12.194113243484786</v>
      </c>
      <c r="AM94" s="4">
        <f t="shared" si="89"/>
        <v>-3.7012190046910973</v>
      </c>
      <c r="AN94" s="4">
        <f t="shared" si="89"/>
        <v>-13.339393016784669</v>
      </c>
      <c r="AO94" s="4">
        <f t="shared" si="89"/>
        <v>-13.652985250997155</v>
      </c>
      <c r="AP94" s="4">
        <f t="shared" si="89"/>
        <v>-13.188399910872313</v>
      </c>
      <c r="AQ94" s="4">
        <f t="shared" si="89"/>
        <v>-6.5811224122725349</v>
      </c>
      <c r="AR94" s="4">
        <f t="shared" si="89"/>
        <v>-14.056747648329775</v>
      </c>
      <c r="AS94" s="4">
        <f t="shared" si="89"/>
        <v>-11.170873530669581</v>
      </c>
      <c r="AT94" s="4">
        <f t="shared" si="89"/>
        <v>-12.048218649627827</v>
      </c>
      <c r="AU94" s="4">
        <f t="shared" si="89"/>
        <v>-8.5220340429087855</v>
      </c>
      <c r="AV94" s="4">
        <f t="shared" si="89"/>
        <v>-6.4906589161892683</v>
      </c>
      <c r="AW94" s="4">
        <f t="shared" si="89"/>
        <v>-7.2464001629837469</v>
      </c>
      <c r="AY94" s="2">
        <f t="shared" si="125"/>
        <v>47.213016578611004</v>
      </c>
      <c r="AZ94" s="2">
        <f t="shared" si="125"/>
        <v>52.68261921594636</v>
      </c>
      <c r="BA94" s="2">
        <f t="shared" si="125"/>
        <v>48.062787200136526</v>
      </c>
      <c r="BB94" s="2">
        <f t="shared" si="125"/>
        <v>44.972581259643768</v>
      </c>
      <c r="BC94" s="2">
        <f t="shared" si="125"/>
        <v>46.005046203682333</v>
      </c>
      <c r="BD94" s="2">
        <f t="shared" si="125"/>
        <v>49.284924704936444</v>
      </c>
      <c r="BE94" s="2">
        <f t="shared" si="125"/>
        <v>49.098919287779502</v>
      </c>
      <c r="BF94" s="2">
        <f t="shared" si="125"/>
        <v>47.169286075460228</v>
      </c>
      <c r="BG94" s="2">
        <f t="shared" si="125"/>
        <v>49.67124222894622</v>
      </c>
      <c r="BH94" s="2">
        <f t="shared" si="125"/>
        <v>48.994412079644562</v>
      </c>
      <c r="BI94" s="2">
        <f t="shared" si="125"/>
        <v>50.789636721295828</v>
      </c>
      <c r="BJ94" s="2">
        <f t="shared" si="125"/>
        <v>54.320493108513055</v>
      </c>
      <c r="BK94" s="2">
        <f t="shared" si="125"/>
        <v>56.21970482665364</v>
      </c>
      <c r="BL94" s="2">
        <f t="shared" si="125"/>
        <v>58.758437320040457</v>
      </c>
      <c r="BM94" s="2">
        <f t="shared" si="125"/>
        <v>63.795860709970611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75.846189024390256</v>
      </c>
      <c r="DL94" s="2">
        <f t="shared" si="90"/>
        <v>82.433814574723826</v>
      </c>
      <c r="DM94" s="2">
        <f t="shared" si="90"/>
        <v>74.467194201147677</v>
      </c>
      <c r="DN94" s="2">
        <f t="shared" si="90"/>
        <v>69.024943575615154</v>
      </c>
      <c r="DO94" s="2">
        <f t="shared" si="90"/>
        <v>68.052920887016185</v>
      </c>
      <c r="DP94" s="2">
        <f t="shared" si="90"/>
        <v>68.907585925702193</v>
      </c>
      <c r="DQ94" s="2">
        <f t="shared" si="90"/>
        <v>67.443728682170544</v>
      </c>
      <c r="DR94" s="2">
        <f t="shared" si="90"/>
        <v>68.040735110606931</v>
      </c>
      <c r="DS94" s="2">
        <f t="shared" si="90"/>
        <v>67.89157826216136</v>
      </c>
      <c r="DT94" s="2">
        <f t="shared" si="90"/>
        <v>68.626317073170739</v>
      </c>
      <c r="DU94" s="2">
        <f t="shared" si="90"/>
        <v>71.02965017421603</v>
      </c>
      <c r="DV94" s="2">
        <f t="shared" si="90"/>
        <v>76.730682573240742</v>
      </c>
      <c r="DW94" s="2">
        <f t="shared" si="90"/>
        <v>74.069929326487454</v>
      </c>
      <c r="DX94" s="2">
        <f t="shared" si="90"/>
        <v>75.351161498257866</v>
      </c>
      <c r="DY94" s="2">
        <f t="shared" si="90"/>
        <v>74.491819518716554</v>
      </c>
      <c r="EA94" s="2">
        <f t="shared" si="94"/>
        <v>44.880977921841037</v>
      </c>
      <c r="EB94" s="2">
        <f t="shared" si="91"/>
        <v>49.578968484695501</v>
      </c>
      <c r="EC94" s="2">
        <f t="shared" si="91"/>
        <v>45.258466126735968</v>
      </c>
      <c r="ED94" s="2">
        <f t="shared" si="91"/>
        <v>42.635121487669693</v>
      </c>
      <c r="EE94" s="2">
        <f t="shared" si="91"/>
        <v>43.791576123578039</v>
      </c>
      <c r="EF94" s="2">
        <f t="shared" si="91"/>
        <v>47.084200134846625</v>
      </c>
      <c r="EG94" s="2">
        <f t="shared" si="91"/>
        <v>46.970566413874565</v>
      </c>
      <c r="EH94" s="2">
        <f t="shared" si="91"/>
        <v>44.630091415570405</v>
      </c>
      <c r="EI94" s="2">
        <f t="shared" si="91"/>
        <v>47.137050525268862</v>
      </c>
      <c r="EJ94" s="2">
        <f t="shared" si="91"/>
        <v>46.401302573173581</v>
      </c>
      <c r="EK94" s="2">
        <f t="shared" si="91"/>
        <v>48.042886834047756</v>
      </c>
      <c r="EL94" s="2">
        <f t="shared" si="91"/>
        <v>51.71971229710546</v>
      </c>
      <c r="EM94" s="2">
        <f t="shared" si="91"/>
        <v>54.202833214946153</v>
      </c>
      <c r="EN94" s="2">
        <f t="shared" si="91"/>
        <v>56.655752086536189</v>
      </c>
      <c r="EO94" s="2">
        <f t="shared" si="91"/>
        <v>61.972507501286174</v>
      </c>
      <c r="EQ94" s="2">
        <f t="shared" si="92"/>
        <v>45.057206986742905</v>
      </c>
      <c r="ER94" s="2">
        <f t="shared" si="92"/>
        <v>50.107261718667424</v>
      </c>
      <c r="ES94" s="2">
        <f t="shared" si="92"/>
        <v>46.196828135844044</v>
      </c>
      <c r="ET94" s="2">
        <f t="shared" si="92"/>
        <v>42.203888314341008</v>
      </c>
      <c r="EU94" s="2">
        <f t="shared" si="92"/>
        <v>43.13468057769547</v>
      </c>
      <c r="EV94" s="2">
        <f t="shared" si="92"/>
        <v>45.486771987912483</v>
      </c>
      <c r="EW94" s="2">
        <f t="shared" si="92"/>
        <v>47.489116154139246</v>
      </c>
      <c r="EX94" s="2">
        <f t="shared" si="92"/>
        <v>45.853056361005848</v>
      </c>
      <c r="EY94" s="2">
        <f t="shared" si="92"/>
        <v>47.209822221315392</v>
      </c>
      <c r="EZ94" s="2">
        <f t="shared" si="92"/>
        <v>46.994018319276783</v>
      </c>
      <c r="FA94" s="2">
        <f t="shared" si="92"/>
        <v>48.367662215825206</v>
      </c>
      <c r="FB94" s="2">
        <f t="shared" si="92"/>
        <v>51.74374863607747</v>
      </c>
      <c r="FC94" s="2">
        <f t="shared" si="92"/>
        <v>53.138246827216605</v>
      </c>
      <c r="FD94" s="2">
        <f t="shared" si="92"/>
        <v>56.533132407056115</v>
      </c>
      <c r="FE94" s="2">
        <f t="shared" si="92"/>
        <v>63.073057393222918</v>
      </c>
      <c r="FG94" s="2">
        <f t="shared" si="93"/>
        <v>0.92468948496610803</v>
      </c>
      <c r="FH94" s="2">
        <f t="shared" si="93"/>
        <v>0.90553740985889852</v>
      </c>
      <c r="FI94" s="2">
        <f t="shared" si="93"/>
        <v>0.90399730783169663</v>
      </c>
      <c r="FJ94" s="2">
        <f t="shared" si="93"/>
        <v>0.91142206071050258</v>
      </c>
      <c r="FK94" s="2">
        <f t="shared" si="93"/>
        <v>0.90875964745270521</v>
      </c>
      <c r="FL94" s="2">
        <f t="shared" si="93"/>
        <v>0.8991395202019361</v>
      </c>
      <c r="FM94" s="2">
        <f t="shared" si="93"/>
        <v>0.89604895919749938</v>
      </c>
      <c r="FN94" s="2">
        <f t="shared" si="93"/>
        <v>0.89155619170857003</v>
      </c>
      <c r="FO94" s="2">
        <f t="shared" si="93"/>
        <v>0.87789786102905576</v>
      </c>
      <c r="FP94" s="2">
        <f t="shared" si="93"/>
        <v>0.88333241573627197</v>
      </c>
      <c r="FQ94" s="2">
        <f t="shared" si="93"/>
        <v>0.88051092656363628</v>
      </c>
      <c r="FR94" s="2">
        <f t="shared" si="93"/>
        <v>0.89601461816830907</v>
      </c>
      <c r="FS94" s="2">
        <f t="shared" si="93"/>
        <v>0.89847094412273598</v>
      </c>
      <c r="FT94" s="2">
        <f t="shared" si="93"/>
        <v>0.88752818869211914</v>
      </c>
      <c r="FU94" s="2">
        <f t="shared" si="93"/>
        <v>0.85437227650678893</v>
      </c>
      <c r="FW94" s="2">
        <f t="shared" si="127"/>
        <v>1.853298365614188E-4</v>
      </c>
      <c r="FX94" s="2">
        <f t="shared" si="127"/>
        <v>1.8336577740017264E-4</v>
      </c>
      <c r="FY94" s="2">
        <f t="shared" si="127"/>
        <v>2.1797924804568001E-4</v>
      </c>
      <c r="FZ94" s="2">
        <f t="shared" si="127"/>
        <v>2.2328243407977575E-4</v>
      </c>
      <c r="GA94" s="2">
        <f t="shared" si="127"/>
        <v>2.1855740104525872E-4</v>
      </c>
      <c r="GB94" s="2">
        <f t="shared" si="127"/>
        <v>2.4576479065955523E-4</v>
      </c>
      <c r="GC94" s="2">
        <f t="shared" si="127"/>
        <v>2.822248006697025E-4</v>
      </c>
      <c r="GD94" s="2">
        <f t="shared" si="127"/>
        <v>3.7229443739357878E-4</v>
      </c>
      <c r="GE94" s="2">
        <f t="shared" si="127"/>
        <v>2.6759952080025566E-4</v>
      </c>
      <c r="GF94" s="2">
        <f t="shared" si="127"/>
        <v>2.8808839836760565E-4</v>
      </c>
      <c r="GG94" s="2">
        <f t="shared" si="127"/>
        <v>2.5505144488538781E-4</v>
      </c>
      <c r="GH94" s="2">
        <f t="shared" si="127"/>
        <v>2.2953839214342412E-4</v>
      </c>
      <c r="GI94" s="2">
        <f t="shared" si="127"/>
        <v>2.0280131575804708E-4</v>
      </c>
      <c r="GJ94" s="2">
        <f t="shared" si="127"/>
        <v>1.7392130334653941E-4</v>
      </c>
      <c r="GK94" s="2">
        <f t="shared" si="127"/>
        <v>1.7654800229354153E-4</v>
      </c>
      <c r="GM94" s="86">
        <f t="shared" si="128"/>
        <v>0.25992992128444065</v>
      </c>
      <c r="GN94" s="86">
        <f t="shared" si="128"/>
        <v>0.19965265104652921</v>
      </c>
      <c r="GO94" s="86">
        <f t="shared" si="128"/>
        <v>0.14880254538245044</v>
      </c>
      <c r="GP94" s="86">
        <f t="shared" si="128"/>
        <v>0.16393435096901898</v>
      </c>
      <c r="GQ94" s="86">
        <f t="shared" si="128"/>
        <v>0.24688250345276422</v>
      </c>
      <c r="GR94" s="86">
        <f t="shared" si="128"/>
        <v>0.13194102252403769</v>
      </c>
      <c r="GS94" s="86">
        <f t="shared" si="128"/>
        <v>0.14635788629419311</v>
      </c>
      <c r="GT94" s="86">
        <f t="shared" si="128"/>
        <v>0.15687472413893358</v>
      </c>
      <c r="GU94" s="86">
        <f t="shared" si="128"/>
        <v>0.2173538250504323</v>
      </c>
      <c r="GV94" s="86">
        <f t="shared" si="128"/>
        <v>0.13585227677915712</v>
      </c>
      <c r="GW94" s="86">
        <f t="shared" si="128"/>
        <v>0.14835208906509187</v>
      </c>
      <c r="GX94" s="86">
        <f t="shared" si="128"/>
        <v>0.12001502608843054</v>
      </c>
      <c r="GY94" s="86">
        <f t="shared" si="128"/>
        <v>0.11786735583751638</v>
      </c>
      <c r="GZ94" s="86">
        <f t="shared" si="128"/>
        <v>5.2255703904531346E-2</v>
      </c>
      <c r="HA94" s="86">
        <f t="shared" si="128"/>
        <v>3.4393164459954814E-2</v>
      </c>
      <c r="HC94" s="86">
        <f t="shared" si="73"/>
        <v>4.365109093228646E-3</v>
      </c>
      <c r="HD94" s="86">
        <f t="shared" si="73"/>
        <v>1.6989869022392941E-3</v>
      </c>
      <c r="HE94" s="86">
        <f t="shared" si="73"/>
        <v>2.5472531399019474E-3</v>
      </c>
      <c r="HF94" s="86">
        <f t="shared" si="73"/>
        <v>2.9645295323354583E-3</v>
      </c>
      <c r="HG94" s="86">
        <f t="shared" si="87"/>
        <v>2.5687655779786673E-3</v>
      </c>
      <c r="HH94" s="86">
        <f t="shared" si="87"/>
        <v>2.7379758404376588E-3</v>
      </c>
      <c r="HI94" s="86">
        <f t="shared" si="87"/>
        <v>3.4707268702028888E-3</v>
      </c>
      <c r="HJ94" s="86">
        <f t="shared" si="87"/>
        <v>1.4527890285150405E-3</v>
      </c>
      <c r="HK94" s="86">
        <f t="shared" si="87"/>
        <v>2.0026382344411038E-3</v>
      </c>
      <c r="HL94" s="86">
        <f t="shared" si="87"/>
        <v>2.2855855603731785E-3</v>
      </c>
      <c r="HM94" s="86">
        <f t="shared" si="87"/>
        <v>9.8700828632259014E-4</v>
      </c>
      <c r="HN94" s="86">
        <f t="shared" si="87"/>
        <v>9.2561109914311495E-4</v>
      </c>
      <c r="HO94" s="86">
        <f t="shared" si="87"/>
        <v>7.6303598665101362E-4</v>
      </c>
      <c r="HP94" s="86">
        <f t="shared" si="87"/>
        <v>1.499956708635587E-3</v>
      </c>
      <c r="HQ94" s="86">
        <f t="shared" si="87"/>
        <v>1.7244791496848699E-4</v>
      </c>
      <c r="HS94" s="86">
        <f t="shared" si="129"/>
        <v>2.1970255298901114E-29</v>
      </c>
      <c r="HT94" s="86">
        <f t="shared" si="129"/>
        <v>2.0519732476518195E-35</v>
      </c>
      <c r="HU94" s="86">
        <f t="shared" si="129"/>
        <v>8.2805274302626644E-33</v>
      </c>
      <c r="HV94" s="86">
        <f t="shared" si="129"/>
        <v>5.3664580160003864E-32</v>
      </c>
      <c r="HW94" s="86">
        <f t="shared" si="129"/>
        <v>1.01157430762006E-32</v>
      </c>
      <c r="HX94" s="86">
        <f t="shared" si="129"/>
        <v>1.7218257187925181E-34</v>
      </c>
      <c r="HY94" s="86">
        <f t="shared" si="129"/>
        <v>8.4644964434043316E-34</v>
      </c>
      <c r="HZ94" s="86">
        <f t="shared" si="129"/>
        <v>8.3047713031063406E-41</v>
      </c>
      <c r="IA94" s="86">
        <f t="shared" si="129"/>
        <v>8.6779269971157082E-35</v>
      </c>
      <c r="IB94" s="86">
        <f t="shared" si="129"/>
        <v>5.2170115990066088E-36</v>
      </c>
      <c r="IC94" s="86">
        <f t="shared" si="129"/>
        <v>1.2126931078618687E-42</v>
      </c>
      <c r="ID94" s="86">
        <f t="shared" si="129"/>
        <v>4.1436274324545122E-44</v>
      </c>
      <c r="IE94" s="86">
        <f t="shared" si="129"/>
        <v>1.3402407627341126E-42</v>
      </c>
      <c r="IF94" s="86">
        <f t="shared" si="129"/>
        <v>4.5067847258043941E-25</v>
      </c>
      <c r="IG94" s="86">
        <f t="shared" si="129"/>
        <v>4.6850003014519438E-18</v>
      </c>
      <c r="II94" s="86">
        <f t="shared" si="130"/>
        <v>1.5203052832101082E-93</v>
      </c>
      <c r="IJ94" s="86">
        <f t="shared" si="130"/>
        <v>4.8535951586447872E-114</v>
      </c>
      <c r="IK94" s="86">
        <f t="shared" si="130"/>
        <v>4.2595101941622027E-107</v>
      </c>
      <c r="IL94" s="86">
        <f t="shared" si="130"/>
        <v>1.8213365886309625E-105</v>
      </c>
      <c r="IM94" s="86">
        <f t="shared" si="130"/>
        <v>1.3202933769813504E-107</v>
      </c>
      <c r="IN94" s="86">
        <f t="shared" si="130"/>
        <v>1.0245965420301402E-114</v>
      </c>
      <c r="IO94" s="86">
        <f t="shared" si="130"/>
        <v>3.1021122877055964E-110</v>
      </c>
      <c r="IP94" s="86">
        <f t="shared" si="130"/>
        <v>1.7533581678041337E-136</v>
      </c>
      <c r="IQ94" s="86">
        <f t="shared" si="130"/>
        <v>1.25612040548538E-113</v>
      </c>
      <c r="IR94" s="86">
        <f t="shared" si="130"/>
        <v>1.4867207888189016E-117</v>
      </c>
      <c r="IS94" s="86">
        <f t="shared" si="130"/>
        <v>3.8202556089574785E-141</v>
      </c>
      <c r="IT94" s="86">
        <f t="shared" si="130"/>
        <v>4.5933290791330224E-145</v>
      </c>
      <c r="IU94" s="86">
        <f t="shared" si="130"/>
        <v>1.2480249067766825E-138</v>
      </c>
      <c r="IV94" s="86">
        <f t="shared" si="130"/>
        <v>7.5754179575991497E-115</v>
      </c>
      <c r="IW94" s="86">
        <f t="shared" si="130"/>
        <v>1.7817741214449841E-111</v>
      </c>
      <c r="IY94" s="86">
        <f t="shared" si="131"/>
        <v>0.26429503037766927</v>
      </c>
      <c r="IZ94" s="86">
        <f t="shared" si="131"/>
        <v>0.20135163794876851</v>
      </c>
      <c r="JA94" s="86">
        <f t="shared" si="131"/>
        <v>0.15134979852235239</v>
      </c>
      <c r="JB94" s="86">
        <f t="shared" si="131"/>
        <v>0.16689888050135443</v>
      </c>
      <c r="JC94" s="86">
        <f t="shared" si="131"/>
        <v>0.24945126903074288</v>
      </c>
      <c r="JD94" s="86">
        <f t="shared" si="131"/>
        <v>0.13467899836447536</v>
      </c>
      <c r="JE94" s="86">
        <f t="shared" si="131"/>
        <v>0.149828613164396</v>
      </c>
      <c r="JF94" s="86">
        <f t="shared" si="131"/>
        <v>0.15832751316744861</v>
      </c>
      <c r="JG94" s="86">
        <f t="shared" si="131"/>
        <v>0.2193564632848734</v>
      </c>
      <c r="JH94" s="86">
        <f t="shared" si="131"/>
        <v>0.13813786233953029</v>
      </c>
      <c r="JI94" s="86">
        <f t="shared" si="131"/>
        <v>0.14933909735141446</v>
      </c>
      <c r="JJ94" s="86">
        <f t="shared" si="131"/>
        <v>0.12094063718757365</v>
      </c>
      <c r="JK94" s="86">
        <f t="shared" si="131"/>
        <v>0.1186303918241674</v>
      </c>
      <c r="JL94" s="86">
        <f t="shared" si="131"/>
        <v>5.3755660613166931E-2</v>
      </c>
      <c r="JM94" s="86">
        <f t="shared" si="131"/>
        <v>3.456561237492331E-2</v>
      </c>
    </row>
    <row r="95" spans="2:273" x14ac:dyDescent="0.25">
      <c r="B95" s="2">
        <v>68</v>
      </c>
      <c r="C95" s="37">
        <v>68.775999999999996</v>
      </c>
      <c r="D95" s="37">
        <v>59.048000000000002</v>
      </c>
      <c r="E95" s="37">
        <v>51.951999999999998</v>
      </c>
      <c r="F95" s="37">
        <v>50.194000000000003</v>
      </c>
      <c r="G95" s="37">
        <v>62.148000000000003</v>
      </c>
      <c r="H95" s="37">
        <v>51.21</v>
      </c>
      <c r="I95" s="37">
        <v>52.753999999999998</v>
      </c>
      <c r="J95" s="37">
        <v>52.79</v>
      </c>
      <c r="K95" s="37">
        <v>56.725999999999999</v>
      </c>
      <c r="L95" s="37">
        <v>52.889000000000003</v>
      </c>
      <c r="M95" s="37">
        <v>53.73</v>
      </c>
      <c r="N95" s="37">
        <v>56.110999999999997</v>
      </c>
      <c r="O95" s="37">
        <v>57.531999999999996</v>
      </c>
      <c r="P95" s="37">
        <v>56.814999999999998</v>
      </c>
      <c r="Q95" s="37">
        <v>59.631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73.335196915610595</v>
      </c>
      <c r="T95" s="4">
        <f t="shared" si="132"/>
        <v>70.782541265354482</v>
      </c>
      <c r="U95" s="4">
        <f t="shared" si="132"/>
        <v>61.343563180040071</v>
      </c>
      <c r="V95" s="4">
        <f t="shared" si="132"/>
        <v>59.97075961606199</v>
      </c>
      <c r="W95" s="4">
        <f t="shared" si="132"/>
        <v>71.762870750381211</v>
      </c>
      <c r="X95" s="4">
        <f t="shared" si="132"/>
        <v>60.137047511508143</v>
      </c>
      <c r="Y95" s="4">
        <f t="shared" si="132"/>
        <v>62.843353540375205</v>
      </c>
      <c r="Z95" s="4">
        <f t="shared" si="132"/>
        <v>60.797651510798083</v>
      </c>
      <c r="AA95" s="4">
        <f t="shared" si="132"/>
        <v>69.447259356448313</v>
      </c>
      <c r="AB95" s="4">
        <f t="shared" si="132"/>
        <v>59.83322310029493</v>
      </c>
      <c r="AC95" s="4">
        <f t="shared" si="132"/>
        <v>61.216576138487568</v>
      </c>
      <c r="AD95" s="4">
        <f t="shared" si="132"/>
        <v>62.19974514890167</v>
      </c>
      <c r="AE95" s="4">
        <f t="shared" si="132"/>
        <v>63.654568545164537</v>
      </c>
      <c r="AF95" s="4">
        <f t="shared" si="132"/>
        <v>61.550200232176849</v>
      </c>
      <c r="AG95" s="4">
        <f t="shared" si="132"/>
        <v>64.418708237294396</v>
      </c>
      <c r="AI95" s="4">
        <f t="shared" ref="AI95:AW111" si="133">IF(OR($B95 &lt; C$230, $B95 &gt; C$233), 0, C95-S95)</f>
        <v>-4.5591969156105989</v>
      </c>
      <c r="AJ95" s="4">
        <f t="shared" si="133"/>
        <v>-11.73454126535448</v>
      </c>
      <c r="AK95" s="4">
        <f t="shared" si="133"/>
        <v>-9.3915631800400732</v>
      </c>
      <c r="AL95" s="4">
        <f t="shared" si="133"/>
        <v>-9.7767596160619874</v>
      </c>
      <c r="AM95" s="4">
        <f t="shared" si="133"/>
        <v>-9.6148707503812076</v>
      </c>
      <c r="AN95" s="4">
        <f t="shared" si="133"/>
        <v>-8.9270475115081425</v>
      </c>
      <c r="AO95" s="4">
        <f t="shared" si="133"/>
        <v>-10.089353540375207</v>
      </c>
      <c r="AP95" s="4">
        <f t="shared" si="133"/>
        <v>-8.0076515107980839</v>
      </c>
      <c r="AQ95" s="4">
        <f t="shared" si="133"/>
        <v>-12.721259356448314</v>
      </c>
      <c r="AR95" s="4">
        <f t="shared" si="133"/>
        <v>-6.9442231002949271</v>
      </c>
      <c r="AS95" s="4">
        <f t="shared" si="133"/>
        <v>-7.4865761384875711</v>
      </c>
      <c r="AT95" s="4">
        <f t="shared" si="133"/>
        <v>-6.0887451489016726</v>
      </c>
      <c r="AU95" s="4">
        <f t="shared" si="133"/>
        <v>-6.1225685451645404</v>
      </c>
      <c r="AV95" s="4">
        <f t="shared" si="133"/>
        <v>-4.7352002321768509</v>
      </c>
      <c r="AW95" s="4">
        <f t="shared" si="133"/>
        <v>-4.787708237294396</v>
      </c>
      <c r="AY95" s="2">
        <f t="shared" si="125"/>
        <v>47.04055630105568</v>
      </c>
      <c r="AZ95" s="2">
        <f t="shared" si="125"/>
        <v>52.414778892033183</v>
      </c>
      <c r="BA95" s="2">
        <f t="shared" si="125"/>
        <v>47.802226904513134</v>
      </c>
      <c r="BB95" s="2">
        <f t="shared" si="125"/>
        <v>44.722259132773083</v>
      </c>
      <c r="BC95" s="2">
        <f t="shared" si="125"/>
        <v>45.738440731740532</v>
      </c>
      <c r="BD95" s="2">
        <f t="shared" si="125"/>
        <v>48.980128267705759</v>
      </c>
      <c r="BE95" s="2">
        <f t="shared" si="125"/>
        <v>48.830742497704414</v>
      </c>
      <c r="BF95" s="2">
        <f t="shared" si="125"/>
        <v>46.907721838536467</v>
      </c>
      <c r="BG95" s="2">
        <f t="shared" si="125"/>
        <v>49.383870007953476</v>
      </c>
      <c r="BH95" s="2">
        <f t="shared" si="125"/>
        <v>48.694030606394882</v>
      </c>
      <c r="BI95" s="2">
        <f t="shared" si="125"/>
        <v>50.469514833530084</v>
      </c>
      <c r="BJ95" s="2">
        <f t="shared" si="125"/>
        <v>53.987861597159004</v>
      </c>
      <c r="BK95" s="2">
        <f t="shared" si="125"/>
        <v>55.91281374949358</v>
      </c>
      <c r="BL95" s="2">
        <f t="shared" si="125"/>
        <v>58.496127380905158</v>
      </c>
      <c r="BM95" s="2">
        <f t="shared" si="125"/>
        <v>63.564152454253808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>
        <f t="shared" si="126"/>
        <v>59.631</v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>
        <f t="shared" si="124"/>
        <v>59.631</v>
      </c>
      <c r="DK95" s="2">
        <f t="shared" ref="DK95:DY111" si="134">BO$228*$B95+BO$229</f>
        <v>76.105771951219523</v>
      </c>
      <c r="DL95" s="2">
        <f t="shared" si="134"/>
        <v>82.795600653647739</v>
      </c>
      <c r="DM95" s="2">
        <f t="shared" si="134"/>
        <v>74.802816218665043</v>
      </c>
      <c r="DN95" s="2">
        <f t="shared" si="134"/>
        <v>69.294098020149633</v>
      </c>
      <c r="DO95" s="2">
        <f t="shared" si="134"/>
        <v>68.247002647003214</v>
      </c>
      <c r="DP95" s="2">
        <f t="shared" si="134"/>
        <v>69.10047025067955</v>
      </c>
      <c r="DQ95" s="2">
        <f t="shared" si="134"/>
        <v>67.57063530655391</v>
      </c>
      <c r="DR95" s="2">
        <f t="shared" si="134"/>
        <v>68.261347135564392</v>
      </c>
      <c r="DS95" s="2">
        <f t="shared" si="134"/>
        <v>68.12601987953434</v>
      </c>
      <c r="DT95" s="2">
        <f t="shared" si="134"/>
        <v>68.865219512195125</v>
      </c>
      <c r="DU95" s="2">
        <f t="shared" si="134"/>
        <v>71.311905226480832</v>
      </c>
      <c r="DV95" s="2">
        <f t="shared" si="134"/>
        <v>76.999572032618573</v>
      </c>
      <c r="DW95" s="2">
        <f t="shared" si="134"/>
        <v>74.268643159166402</v>
      </c>
      <c r="DX95" s="2">
        <f t="shared" si="134"/>
        <v>75.570427874564487</v>
      </c>
      <c r="DY95" s="2">
        <f t="shared" si="134"/>
        <v>74.724246323529385</v>
      </c>
      <c r="EA95" s="2">
        <f t="shared" si="94"/>
        <v>44.881615057228409</v>
      </c>
      <c r="EB95" s="2">
        <f t="shared" si="91"/>
        <v>49.524298173557874</v>
      </c>
      <c r="EC95" s="2">
        <f t="shared" si="91"/>
        <v>45.186879093131324</v>
      </c>
      <c r="ED95" s="2">
        <f t="shared" si="91"/>
        <v>42.544442654028437</v>
      </c>
      <c r="EE95" s="2">
        <f t="shared" si="91"/>
        <v>43.677572350344988</v>
      </c>
      <c r="EF95" s="2">
        <f t="shared" si="91"/>
        <v>46.922194235307344</v>
      </c>
      <c r="EG95" s="2">
        <f t="shared" si="91"/>
        <v>46.847836327469388</v>
      </c>
      <c r="EH95" s="2">
        <f t="shared" si="91"/>
        <v>44.538384211098538</v>
      </c>
      <c r="EI95" s="2">
        <f t="shared" si="91"/>
        <v>47.006466053334997</v>
      </c>
      <c r="EJ95" s="2">
        <f t="shared" si="91"/>
        <v>46.264098488135375</v>
      </c>
      <c r="EK95" s="2">
        <f t="shared" si="91"/>
        <v>47.889882874055921</v>
      </c>
      <c r="EL95" s="2">
        <f t="shared" si="91"/>
        <v>51.552254348032768</v>
      </c>
      <c r="EM95" s="2">
        <f t="shared" ref="EM95:EO158" si="135">CQ$228*$B95+CQ$229</f>
        <v>54.021333312353327</v>
      </c>
      <c r="EN95" s="2">
        <f t="shared" si="135"/>
        <v>56.52280138050974</v>
      </c>
      <c r="EO95" s="2">
        <f t="shared" si="135"/>
        <v>61.829052108314556</v>
      </c>
      <c r="EQ95" s="2">
        <f t="shared" ref="EQ95:FE111" si="136">CU$228*$B95+CU$229</f>
        <v>45.054110373640881</v>
      </c>
      <c r="ER95" s="2">
        <f t="shared" si="136"/>
        <v>50.041393935462096</v>
      </c>
      <c r="ES95" s="2">
        <f t="shared" si="136"/>
        <v>46.104211353836661</v>
      </c>
      <c r="ET95" s="2">
        <f t="shared" si="136"/>
        <v>42.122677746721145</v>
      </c>
      <c r="EU95" s="2">
        <f t="shared" si="136"/>
        <v>43.035127483195652</v>
      </c>
      <c r="EV95" s="2">
        <f t="shared" si="136"/>
        <v>45.361009427863131</v>
      </c>
      <c r="EW95" s="2">
        <f t="shared" si="136"/>
        <v>47.354310877374431</v>
      </c>
      <c r="EX95" s="2">
        <f t="shared" si="136"/>
        <v>45.732802537084474</v>
      </c>
      <c r="EY95" s="2">
        <f t="shared" si="136"/>
        <v>47.077550245924655</v>
      </c>
      <c r="EZ95" s="2">
        <f t="shared" si="136"/>
        <v>46.842798678313379</v>
      </c>
      <c r="FA95" s="2">
        <f t="shared" si="136"/>
        <v>48.207009315028039</v>
      </c>
      <c r="FB95" s="2">
        <f t="shared" si="136"/>
        <v>51.575662726346934</v>
      </c>
      <c r="FC95" s="2">
        <f t="shared" si="136"/>
        <v>52.983046985973473</v>
      </c>
      <c r="FD95" s="2">
        <f t="shared" si="136"/>
        <v>56.402851130608269</v>
      </c>
      <c r="FE95" s="2">
        <f t="shared" si="136"/>
        <v>62.897773090164421</v>
      </c>
      <c r="FG95" s="2">
        <f t="shared" ref="FG95:FU111" si="137">POWER(10,($B95-C$231)/C$229)/(1+POWER(10,($B95-C$231)/C$229))</f>
        <v>0.93085782271114947</v>
      </c>
      <c r="FH95" s="2">
        <f t="shared" si="137"/>
        <v>0.91312703322809863</v>
      </c>
      <c r="FI95" s="2">
        <f t="shared" si="137"/>
        <v>0.91169860491702315</v>
      </c>
      <c r="FJ95" s="2">
        <f t="shared" si="137"/>
        <v>0.91858139086212143</v>
      </c>
      <c r="FK95" s="2">
        <f t="shared" si="137"/>
        <v>0.91611436199569429</v>
      </c>
      <c r="FL95" s="2">
        <f t="shared" si="137"/>
        <v>0.90719049927870143</v>
      </c>
      <c r="FM95" s="2">
        <f t="shared" si="137"/>
        <v>0.90432038421728833</v>
      </c>
      <c r="FN95" s="2">
        <f t="shared" si="137"/>
        <v>0.90014526955493313</v>
      </c>
      <c r="FO95" s="2">
        <f t="shared" si="137"/>
        <v>0.88743213434299084</v>
      </c>
      <c r="FP95" s="2">
        <f t="shared" si="137"/>
        <v>0.89249430064086077</v>
      </c>
      <c r="FQ95" s="2">
        <f t="shared" si="137"/>
        <v>0.88986675720029362</v>
      </c>
      <c r="FR95" s="2">
        <f t="shared" si="137"/>
        <v>0.90428848384199534</v>
      </c>
      <c r="FS95" s="2">
        <f t="shared" si="137"/>
        <v>0.90656974542395474</v>
      </c>
      <c r="FT95" s="2">
        <f t="shared" si="137"/>
        <v>0.89639922458316901</v>
      </c>
      <c r="FU95" s="2">
        <f t="shared" si="137"/>
        <v>0.86546201349164664</v>
      </c>
      <c r="FW95" s="2">
        <f t="shared" si="127"/>
        <v>2.0320649149371874E-4</v>
      </c>
      <c r="FX95" s="2">
        <f t="shared" si="127"/>
        <v>2.0105302004948028E-4</v>
      </c>
      <c r="FY95" s="2">
        <f t="shared" si="127"/>
        <v>2.3900446637137527E-4</v>
      </c>
      <c r="FZ95" s="2">
        <f t="shared" si="127"/>
        <v>2.4481904668614249E-4</v>
      </c>
      <c r="GA95" s="2">
        <f t="shared" si="127"/>
        <v>2.3963837183143451E-4</v>
      </c>
      <c r="GB95" s="2">
        <f t="shared" si="127"/>
        <v>2.6946934496543446E-4</v>
      </c>
      <c r="GC95" s="2">
        <f t="shared" si="127"/>
        <v>3.0944491461205035E-4</v>
      </c>
      <c r="GD95" s="2">
        <f t="shared" si="127"/>
        <v>4.0819807136839955E-4</v>
      </c>
      <c r="GE95" s="2">
        <f t="shared" si="127"/>
        <v>2.9340946475139753E-4</v>
      </c>
      <c r="GF95" s="2">
        <f t="shared" si="127"/>
        <v>3.1587386789495321E-4</v>
      </c>
      <c r="GG95" s="2">
        <f t="shared" si="127"/>
        <v>2.7965146685503289E-4</v>
      </c>
      <c r="GH95" s="2">
        <f t="shared" si="127"/>
        <v>2.5167826863450952E-4</v>
      </c>
      <c r="GI95" s="2">
        <f t="shared" si="127"/>
        <v>2.2236287014702833E-4</v>
      </c>
      <c r="GJ95" s="2">
        <f t="shared" si="127"/>
        <v>1.9069771713027352E-4</v>
      </c>
      <c r="GK95" s="2">
        <f t="shared" si="127"/>
        <v>1.9357773787154791E-4</v>
      </c>
      <c r="GM95" s="86">
        <f t="shared" si="128"/>
        <v>0.14939388303991527</v>
      </c>
      <c r="GN95" s="86">
        <f t="shared" si="128"/>
        <v>0.10908205301057305</v>
      </c>
      <c r="GO95" s="86">
        <f t="shared" si="128"/>
        <v>7.3236527561309647E-2</v>
      </c>
      <c r="GP95" s="86">
        <f t="shared" si="128"/>
        <v>8.1027810019224697E-2</v>
      </c>
      <c r="GQ95" s="86">
        <f t="shared" si="128"/>
        <v>0.14284556300828605</v>
      </c>
      <c r="GR95" s="86">
        <f t="shared" si="128"/>
        <v>6.0600089024945597E-2</v>
      </c>
      <c r="GS95" s="86">
        <f t="shared" si="128"/>
        <v>7.7014253716709544E-2</v>
      </c>
      <c r="GT95" s="86">
        <f t="shared" si="128"/>
        <v>8.6829661176481804E-2</v>
      </c>
      <c r="GU95" s="86">
        <f t="shared" si="128"/>
        <v>0.11889611388688782</v>
      </c>
      <c r="GV95" s="86">
        <f t="shared" si="128"/>
        <v>6.3336003283003081E-2</v>
      </c>
      <c r="GW95" s="86">
        <f t="shared" si="128"/>
        <v>6.6684093767263794E-2</v>
      </c>
      <c r="GX95" s="86">
        <f t="shared" si="128"/>
        <v>5.1471581111477142E-2</v>
      </c>
      <c r="GY95" s="86">
        <f t="shared" si="128"/>
        <v>4.9695756461846138E-2</v>
      </c>
      <c r="GZ95" s="86">
        <f t="shared" si="128"/>
        <v>1.7120616374651169E-2</v>
      </c>
      <c r="HA95" s="86">
        <f t="shared" si="128"/>
        <v>9.6441173432357374E-3</v>
      </c>
      <c r="HC95" s="86">
        <f t="shared" si="73"/>
        <v>6.4562213307018017E-3</v>
      </c>
      <c r="HD95" s="86">
        <f t="shared" si="73"/>
        <v>2.7155868096884485E-3</v>
      </c>
      <c r="HE95" s="86">
        <f t="shared" si="73"/>
        <v>3.9873047621481941E-3</v>
      </c>
      <c r="HF95" s="86">
        <f t="shared" si="73"/>
        <v>4.6031084596750904E-3</v>
      </c>
      <c r="HG95" s="86">
        <f t="shared" si="87"/>
        <v>4.0244825673626909E-3</v>
      </c>
      <c r="HH95" s="86">
        <f t="shared" si="87"/>
        <v>4.369012892303346E-3</v>
      </c>
      <c r="HI95" s="86">
        <f t="shared" si="87"/>
        <v>5.4754803193835166E-3</v>
      </c>
      <c r="HJ95" s="86">
        <f t="shared" si="87"/>
        <v>2.5558212579591473E-3</v>
      </c>
      <c r="HK95" s="86">
        <f t="shared" si="87"/>
        <v>3.244842986169639E-3</v>
      </c>
      <c r="HL95" s="86">
        <f t="shared" si="87"/>
        <v>3.7295978417574002E-3</v>
      </c>
      <c r="HM95" s="86">
        <f t="shared" si="87"/>
        <v>1.7373157365643485E-3</v>
      </c>
      <c r="HN95" s="86">
        <f t="shared" si="87"/>
        <v>1.6348305799130916E-3</v>
      </c>
      <c r="HO95" s="86">
        <f t="shared" si="87"/>
        <v>1.3306463522360071E-3</v>
      </c>
      <c r="HP95" s="86">
        <f t="shared" si="87"/>
        <v>2.511630899404641E-3</v>
      </c>
      <c r="HQ95" s="86">
        <f t="shared" si="87"/>
        <v>3.5488342476413658E-4</v>
      </c>
      <c r="HS95" s="86">
        <f t="shared" si="129"/>
        <v>1.6212314431194041E-28</v>
      </c>
      <c r="HT95" s="86">
        <f t="shared" si="129"/>
        <v>2.3387079941519608E-34</v>
      </c>
      <c r="HU95" s="86">
        <f t="shared" si="129"/>
        <v>8.3508778596817195E-32</v>
      </c>
      <c r="HV95" s="86">
        <f t="shared" si="129"/>
        <v>5.1928070295421419E-31</v>
      </c>
      <c r="HW95" s="86">
        <f t="shared" si="129"/>
        <v>1.0232744269713401E-31</v>
      </c>
      <c r="HX95" s="86">
        <f t="shared" si="129"/>
        <v>2.0794160648748672E-33</v>
      </c>
      <c r="HY95" s="86">
        <f t="shared" si="129"/>
        <v>9.872852358390437E-33</v>
      </c>
      <c r="HZ95" s="86">
        <f t="shared" si="129"/>
        <v>1.8874796124227937E-39</v>
      </c>
      <c r="IA95" s="86">
        <f t="shared" si="129"/>
        <v>1.0743102830341978E-33</v>
      </c>
      <c r="IB95" s="86">
        <f t="shared" si="129"/>
        <v>7.2347057280666324E-35</v>
      </c>
      <c r="IC95" s="86">
        <f t="shared" si="129"/>
        <v>2.7000578603683668E-41</v>
      </c>
      <c r="ID95" s="86">
        <f t="shared" si="129"/>
        <v>9.7853701850000469E-43</v>
      </c>
      <c r="IE95" s="86">
        <f t="shared" si="129"/>
        <v>2.6684625191290383E-41</v>
      </c>
      <c r="IF95" s="86">
        <f t="shared" si="129"/>
        <v>2.4123908361067592E-24</v>
      </c>
      <c r="IG95" s="86">
        <f t="shared" si="129"/>
        <v>1.4824515459403052E-17</v>
      </c>
      <c r="II95" s="86">
        <f t="shared" si="130"/>
        <v>1.3662174170925549E-91</v>
      </c>
      <c r="IJ95" s="86">
        <f t="shared" si="130"/>
        <v>1.1824544823603654E-111</v>
      </c>
      <c r="IK95" s="86">
        <f t="shared" si="130"/>
        <v>8.2072504443125931E-105</v>
      </c>
      <c r="IL95" s="86">
        <f t="shared" si="130"/>
        <v>3.2828998549430376E-103</v>
      </c>
      <c r="IM95" s="86">
        <f t="shared" si="130"/>
        <v>2.6137093438665114E-105</v>
      </c>
      <c r="IN95" s="86">
        <f t="shared" si="130"/>
        <v>3.1318315794089407E-112</v>
      </c>
      <c r="IO95" s="86">
        <f t="shared" si="130"/>
        <v>8.2890363239977521E-108</v>
      </c>
      <c r="IP95" s="86">
        <f t="shared" si="130"/>
        <v>2.3073145925270911E-133</v>
      </c>
      <c r="IQ95" s="86">
        <f t="shared" si="130"/>
        <v>3.8517945539615208E-111</v>
      </c>
      <c r="IR95" s="86">
        <f t="shared" si="130"/>
        <v>5.8790650181653666E-115</v>
      </c>
      <c r="IS95" s="86">
        <f t="shared" si="130"/>
        <v>4.5976885941666147E-138</v>
      </c>
      <c r="IT95" s="86">
        <f t="shared" si="130"/>
        <v>6.1603228353447495E-142</v>
      </c>
      <c r="IU95" s="86">
        <f t="shared" si="130"/>
        <v>1.0964024736429595E-135</v>
      </c>
      <c r="IV95" s="86">
        <f t="shared" si="130"/>
        <v>1.8563678022326235E-112</v>
      </c>
      <c r="IW95" s="86">
        <f t="shared" si="130"/>
        <v>3.7401499846459504E-109</v>
      </c>
      <c r="IY95" s="86">
        <f t="shared" si="131"/>
        <v>0.15585010437061708</v>
      </c>
      <c r="IZ95" s="86">
        <f t="shared" si="131"/>
        <v>0.1117976398202615</v>
      </c>
      <c r="JA95" s="86">
        <f t="shared" si="131"/>
        <v>7.7223832323457836E-2</v>
      </c>
      <c r="JB95" s="86">
        <f t="shared" si="131"/>
        <v>8.5630918478899781E-2</v>
      </c>
      <c r="JC95" s="86">
        <f t="shared" si="131"/>
        <v>0.14687004557564873</v>
      </c>
      <c r="JD95" s="86">
        <f t="shared" si="131"/>
        <v>6.4969101917248945E-2</v>
      </c>
      <c r="JE95" s="86">
        <f t="shared" si="131"/>
        <v>8.2489734036093054E-2</v>
      </c>
      <c r="JF95" s="86">
        <f t="shared" si="131"/>
        <v>8.9385482434440958E-2</v>
      </c>
      <c r="JG95" s="86">
        <f t="shared" si="131"/>
        <v>0.12214095687305747</v>
      </c>
      <c r="JH95" s="86">
        <f t="shared" si="131"/>
        <v>6.7065601124760482E-2</v>
      </c>
      <c r="JI95" s="86">
        <f t="shared" si="131"/>
        <v>6.8421409503828148E-2</v>
      </c>
      <c r="JJ95" s="86">
        <f t="shared" si="131"/>
        <v>5.3106411691390236E-2</v>
      </c>
      <c r="JK95" s="86">
        <f t="shared" si="131"/>
        <v>5.1026402814082147E-2</v>
      </c>
      <c r="JL95" s="86">
        <f t="shared" si="131"/>
        <v>1.9632247274055811E-2</v>
      </c>
      <c r="JM95" s="86">
        <f t="shared" si="131"/>
        <v>9.9990007679998903E-3</v>
      </c>
    </row>
    <row r="96" spans="2:273" x14ac:dyDescent="0.25">
      <c r="B96" s="2">
        <v>69</v>
      </c>
      <c r="C96" s="37">
        <v>60.045000000000002</v>
      </c>
      <c r="D96" s="37">
        <v>55.619</v>
      </c>
      <c r="E96" s="37">
        <v>52.661000000000001</v>
      </c>
      <c r="F96" s="37">
        <v>49.128999999999998</v>
      </c>
      <c r="G96" s="37">
        <v>50.738</v>
      </c>
      <c r="H96" s="37">
        <v>50.805999999999997</v>
      </c>
      <c r="I96" s="37">
        <v>53.933999999999997</v>
      </c>
      <c r="J96" s="37">
        <v>53.305999999999997</v>
      </c>
      <c r="K96" s="37">
        <v>52.677</v>
      </c>
      <c r="L96" s="37">
        <v>53.429000000000002</v>
      </c>
      <c r="M96" s="37">
        <v>53.872999999999998</v>
      </c>
      <c r="N96" s="37">
        <v>56.555999999999997</v>
      </c>
      <c r="O96" s="37">
        <v>57.468000000000004</v>
      </c>
      <c r="P96" s="37">
        <v>59.015000000000001</v>
      </c>
      <c r="Q96" s="37">
        <v>59.738</v>
      </c>
      <c r="S96" s="4">
        <f t="shared" si="132"/>
        <v>62.208979371675056</v>
      </c>
      <c r="T96" s="4">
        <f t="shared" si="132"/>
        <v>61.908195912477744</v>
      </c>
      <c r="U96" s="4">
        <f t="shared" si="132"/>
        <v>55.504181529718139</v>
      </c>
      <c r="V96" s="4">
        <f t="shared" si="132"/>
        <v>53.409444153632464</v>
      </c>
      <c r="W96" s="4">
        <f t="shared" si="132"/>
        <v>59.932768926341524</v>
      </c>
      <c r="X96" s="4">
        <f t="shared" si="132"/>
        <v>55.551599260179074</v>
      </c>
      <c r="Y96" s="4">
        <f t="shared" si="132"/>
        <v>57.793911545758007</v>
      </c>
      <c r="Z96" s="4">
        <f t="shared" si="132"/>
        <v>54.79387890610495</v>
      </c>
      <c r="AA96" s="4">
        <f t="shared" si="132"/>
        <v>59.584942511691338</v>
      </c>
      <c r="AB96" s="4">
        <f t="shared" si="132"/>
        <v>54.98275524859087</v>
      </c>
      <c r="AC96" s="4">
        <f t="shared" si="132"/>
        <v>55.24169592159069</v>
      </c>
      <c r="AD96" s="4">
        <f t="shared" si="132"/>
        <v>57.777409418227968</v>
      </c>
      <c r="AE96" s="4">
        <f t="shared" si="132"/>
        <v>59.241550493020675</v>
      </c>
      <c r="AF96" s="4">
        <f t="shared" si="132"/>
        <v>60.702531434724051</v>
      </c>
      <c r="AG96" s="4">
        <f t="shared" si="132"/>
        <v>63.783853899923415</v>
      </c>
      <c r="AI96" s="4">
        <f t="shared" si="133"/>
        <v>-2.1639793716750546</v>
      </c>
      <c r="AJ96" s="4">
        <f t="shared" si="133"/>
        <v>-6.2891959124777443</v>
      </c>
      <c r="AK96" s="4">
        <f t="shared" si="133"/>
        <v>-2.8431815297181373</v>
      </c>
      <c r="AL96" s="4">
        <f t="shared" si="133"/>
        <v>-4.280444153632466</v>
      </c>
      <c r="AM96" s="4">
        <f t="shared" si="133"/>
        <v>-9.1947689263415242</v>
      </c>
      <c r="AN96" s="4">
        <f t="shared" si="133"/>
        <v>-4.7455992601790769</v>
      </c>
      <c r="AO96" s="4">
        <f t="shared" si="133"/>
        <v>-3.8599115457580098</v>
      </c>
      <c r="AP96" s="4">
        <f t="shared" si="133"/>
        <v>-1.4878789061049531</v>
      </c>
      <c r="AQ96" s="4">
        <f t="shared" si="133"/>
        <v>-6.9079425116913384</v>
      </c>
      <c r="AR96" s="4">
        <f t="shared" si="133"/>
        <v>-1.5537552485908677</v>
      </c>
      <c r="AS96" s="4">
        <f t="shared" si="133"/>
        <v>-1.3686959215906924</v>
      </c>
      <c r="AT96" s="4">
        <f t="shared" si="133"/>
        <v>-1.2214094182279709</v>
      </c>
      <c r="AU96" s="4">
        <f t="shared" si="133"/>
        <v>-1.7735504930206716</v>
      </c>
      <c r="AV96" s="4">
        <f t="shared" si="133"/>
        <v>-1.6875314347240504</v>
      </c>
      <c r="AW96" s="4">
        <f t="shared" si="133"/>
        <v>-4.045853899923415</v>
      </c>
      <c r="AY96" s="2">
        <f t="shared" si="125"/>
        <v>46.879716220337016</v>
      </c>
      <c r="AZ96" s="2">
        <f t="shared" si="125"/>
        <v>52.159348825846983</v>
      </c>
      <c r="BA96" s="2">
        <f t="shared" si="125"/>
        <v>47.55227832917501</v>
      </c>
      <c r="BB96" s="2">
        <f t="shared" si="125"/>
        <v>44.481183987471944</v>
      </c>
      <c r="BC96" s="2">
        <f t="shared" si="125"/>
        <v>45.480800603663603</v>
      </c>
      <c r="BD96" s="2">
        <f t="shared" si="125"/>
        <v>48.682722199122317</v>
      </c>
      <c r="BE96" s="2">
        <f t="shared" si="125"/>
        <v>48.570884247821844</v>
      </c>
      <c r="BF96" s="2">
        <f t="shared" si="125"/>
        <v>46.65546030136359</v>
      </c>
      <c r="BG96" s="2">
        <f t="shared" si="125"/>
        <v>49.103642979359577</v>
      </c>
      <c r="BH96" s="2">
        <f t="shared" si="125"/>
        <v>48.401437387312519</v>
      </c>
      <c r="BI96" s="2">
        <f t="shared" si="125"/>
        <v>50.156712382529442</v>
      </c>
      <c r="BJ96" s="2">
        <f t="shared" si="125"/>
        <v>53.663375436614508</v>
      </c>
      <c r="BK96" s="2">
        <f t="shared" si="125"/>
        <v>55.611814907384613</v>
      </c>
      <c r="BL96" s="2">
        <f t="shared" si="125"/>
        <v>58.239683788135082</v>
      </c>
      <c r="BM96" s="2">
        <f t="shared" si="125"/>
        <v>63.333686516457909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>
        <f t="shared" si="126"/>
        <v>59.015000000000001</v>
      </c>
      <c r="CS96" s="2">
        <f t="shared" si="126"/>
        <v>59.738</v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>
        <f t="shared" si="123"/>
        <v>59.015000000000001</v>
      </c>
      <c r="DI96" s="2">
        <f t="shared" si="124"/>
        <v>59.738</v>
      </c>
      <c r="DK96" s="2">
        <f t="shared" si="134"/>
        <v>76.365354878048791</v>
      </c>
      <c r="DL96" s="2">
        <f t="shared" si="134"/>
        <v>83.157386732571652</v>
      </c>
      <c r="DM96" s="2">
        <f t="shared" si="134"/>
        <v>75.138438236182409</v>
      </c>
      <c r="DN96" s="2">
        <f t="shared" si="134"/>
        <v>69.563252464684112</v>
      </c>
      <c r="DO96" s="2">
        <f t="shared" si="134"/>
        <v>68.441084406990257</v>
      </c>
      <c r="DP96" s="2">
        <f t="shared" si="134"/>
        <v>69.293354575656892</v>
      </c>
      <c r="DQ96" s="2">
        <f t="shared" si="134"/>
        <v>67.697541930937277</v>
      </c>
      <c r="DR96" s="2">
        <f t="shared" si="134"/>
        <v>68.481959160521853</v>
      </c>
      <c r="DS96" s="2">
        <f t="shared" si="134"/>
        <v>68.36046149690732</v>
      </c>
      <c r="DT96" s="2">
        <f t="shared" si="134"/>
        <v>69.104121951219511</v>
      </c>
      <c r="DU96" s="2">
        <f t="shared" si="134"/>
        <v>71.594160278745647</v>
      </c>
      <c r="DV96" s="2">
        <f t="shared" si="134"/>
        <v>77.268461491996405</v>
      </c>
      <c r="DW96" s="2">
        <f t="shared" si="134"/>
        <v>74.46735699184535</v>
      </c>
      <c r="DX96" s="2">
        <f t="shared" si="134"/>
        <v>75.789694250871108</v>
      </c>
      <c r="DY96" s="2">
        <f t="shared" si="134"/>
        <v>74.956673128342217</v>
      </c>
      <c r="EA96" s="2">
        <f t="shared" si="94"/>
        <v>44.882252192615788</v>
      </c>
      <c r="EB96" s="2">
        <f t="shared" si="94"/>
        <v>49.469627862420246</v>
      </c>
      <c r="EC96" s="2">
        <f t="shared" si="94"/>
        <v>45.115292059526681</v>
      </c>
      <c r="ED96" s="2">
        <f t="shared" si="94"/>
        <v>42.453763820387181</v>
      </c>
      <c r="EE96" s="2">
        <f t="shared" si="94"/>
        <v>43.563568577111944</v>
      </c>
      <c r="EF96" s="2">
        <f t="shared" si="94"/>
        <v>46.760188335768078</v>
      </c>
      <c r="EG96" s="2">
        <f t="shared" si="94"/>
        <v>46.725106241064218</v>
      </c>
      <c r="EH96" s="2">
        <f t="shared" si="94"/>
        <v>44.446677006626665</v>
      </c>
      <c r="EI96" s="2">
        <f t="shared" si="94"/>
        <v>46.875881581401138</v>
      </c>
      <c r="EJ96" s="2">
        <f t="shared" si="94"/>
        <v>46.126894403097154</v>
      </c>
      <c r="EK96" s="2">
        <f t="shared" si="94"/>
        <v>47.736878914064086</v>
      </c>
      <c r="EL96" s="2">
        <f t="shared" si="94"/>
        <v>51.384796398960077</v>
      </c>
      <c r="EM96" s="2">
        <f t="shared" si="135"/>
        <v>53.839833409760494</v>
      </c>
      <c r="EN96" s="2">
        <f t="shared" si="135"/>
        <v>56.389850674483299</v>
      </c>
      <c r="EO96" s="2">
        <f t="shared" si="135"/>
        <v>61.685596715342925</v>
      </c>
      <c r="EQ96" s="2">
        <f t="shared" si="136"/>
        <v>45.051013760538858</v>
      </c>
      <c r="ER96" s="2">
        <f t="shared" si="136"/>
        <v>49.975526152256769</v>
      </c>
      <c r="ES96" s="2">
        <f t="shared" si="136"/>
        <v>46.011594571829278</v>
      </c>
      <c r="ET96" s="2">
        <f t="shared" si="136"/>
        <v>42.041467179101275</v>
      </c>
      <c r="EU96" s="2">
        <f t="shared" si="136"/>
        <v>42.935574388695827</v>
      </c>
      <c r="EV96" s="2">
        <f t="shared" si="136"/>
        <v>45.235246867813771</v>
      </c>
      <c r="EW96" s="2">
        <f t="shared" si="136"/>
        <v>47.219505600609608</v>
      </c>
      <c r="EX96" s="2">
        <f t="shared" si="136"/>
        <v>45.612548713163108</v>
      </c>
      <c r="EY96" s="2">
        <f t="shared" si="136"/>
        <v>46.945278270533926</v>
      </c>
      <c r="EZ96" s="2">
        <f t="shared" si="136"/>
        <v>46.691579037349968</v>
      </c>
      <c r="FA96" s="2">
        <f t="shared" si="136"/>
        <v>48.046356414230871</v>
      </c>
      <c r="FB96" s="2">
        <f t="shared" si="136"/>
        <v>51.407576816616398</v>
      </c>
      <c r="FC96" s="2">
        <f t="shared" si="136"/>
        <v>52.827847144730342</v>
      </c>
      <c r="FD96" s="2">
        <f t="shared" si="136"/>
        <v>56.272569854160416</v>
      </c>
      <c r="FE96" s="2">
        <f t="shared" si="136"/>
        <v>62.722488787105917</v>
      </c>
      <c r="FG96" s="2">
        <f t="shared" si="137"/>
        <v>0.93655560424269546</v>
      </c>
      <c r="FH96" s="2">
        <f t="shared" si="137"/>
        <v>0.92016063014013028</v>
      </c>
      <c r="FI96" s="2">
        <f t="shared" si="137"/>
        <v>0.91883757375611208</v>
      </c>
      <c r="FJ96" s="2">
        <f t="shared" si="137"/>
        <v>0.92520955052057496</v>
      </c>
      <c r="FK96" s="2">
        <f t="shared" si="137"/>
        <v>0.92292650735297099</v>
      </c>
      <c r="FL96" s="2">
        <f t="shared" si="137"/>
        <v>0.91465982181786365</v>
      </c>
      <c r="FM96" s="2">
        <f t="shared" si="137"/>
        <v>0.91199828720176002</v>
      </c>
      <c r="FN96" s="2">
        <f t="shared" si="137"/>
        <v>0.90812417012803537</v>
      </c>
      <c r="FO96" s="2">
        <f t="shared" si="137"/>
        <v>0.89630986124693335</v>
      </c>
      <c r="FP96" s="2">
        <f t="shared" si="137"/>
        <v>0.90101732650026378</v>
      </c>
      <c r="FQ96" s="2">
        <f t="shared" si="137"/>
        <v>0.89857442101577079</v>
      </c>
      <c r="FR96" s="2">
        <f t="shared" si="137"/>
        <v>0.91196869751099929</v>
      </c>
      <c r="FS96" s="2">
        <f t="shared" si="137"/>
        <v>0.91408429500706012</v>
      </c>
      <c r="FT96" s="2">
        <f t="shared" si="137"/>
        <v>0.90464574475283344</v>
      </c>
      <c r="FU96" s="2">
        <f t="shared" si="137"/>
        <v>0.8758299877347574</v>
      </c>
      <c r="FW96" s="2">
        <f t="shared" si="127"/>
        <v>2.2280711910499594E-4</v>
      </c>
      <c r="FX96" s="2">
        <f t="shared" si="127"/>
        <v>2.2044597671108481E-4</v>
      </c>
      <c r="FY96" s="2">
        <f t="shared" si="127"/>
        <v>2.6205714345481118E-4</v>
      </c>
      <c r="FZ96" s="2">
        <f t="shared" si="127"/>
        <v>2.6843240639900514E-4</v>
      </c>
      <c r="GA96" s="2">
        <f t="shared" si="127"/>
        <v>2.6275217487423548E-4</v>
      </c>
      <c r="GB96" s="2">
        <f t="shared" si="127"/>
        <v>2.9545957995015071E-4</v>
      </c>
      <c r="GC96" s="2">
        <f t="shared" si="127"/>
        <v>3.3928947239844539E-4</v>
      </c>
      <c r="GD96" s="2">
        <f t="shared" si="127"/>
        <v>4.4756265895491796E-4</v>
      </c>
      <c r="GE96" s="2">
        <f t="shared" si="127"/>
        <v>3.2170797385619687E-4</v>
      </c>
      <c r="GF96" s="2">
        <f t="shared" si="127"/>
        <v>3.4633825424037064E-4</v>
      </c>
      <c r="GG96" s="2">
        <f t="shared" si="127"/>
        <v>3.0662346314246357E-4</v>
      </c>
      <c r="GH96" s="2">
        <f t="shared" si="127"/>
        <v>2.7595303345678227E-4</v>
      </c>
      <c r="GI96" s="2">
        <f t="shared" si="127"/>
        <v>2.4381080823365905E-4</v>
      </c>
      <c r="GJ96" s="2">
        <f t="shared" si="127"/>
        <v>2.0909204197632462E-4</v>
      </c>
      <c r="GK96" s="2">
        <f t="shared" si="127"/>
        <v>2.1224980485094568E-4</v>
      </c>
      <c r="GM96" s="86">
        <f t="shared" si="128"/>
        <v>7.4141413051180799E-2</v>
      </c>
      <c r="GN96" s="86">
        <f t="shared" si="128"/>
        <v>5.1666258599554378E-2</v>
      </c>
      <c r="GO96" s="86">
        <f t="shared" si="128"/>
        <v>3.0778319380578924E-2</v>
      </c>
      <c r="GP96" s="86">
        <f t="shared" si="128"/>
        <v>3.3976249363647917E-2</v>
      </c>
      <c r="GQ96" s="86">
        <f t="shared" si="128"/>
        <v>7.1856818767386435E-2</v>
      </c>
      <c r="GR96" s="86">
        <f t="shared" si="128"/>
        <v>2.3367024029828452E-2</v>
      </c>
      <c r="GS96" s="86">
        <f t="shared" si="128"/>
        <v>3.5514901744238637E-2</v>
      </c>
      <c r="GT96" s="86">
        <f t="shared" si="128"/>
        <v>4.2661168589383389E-2</v>
      </c>
      <c r="GU96" s="86">
        <f t="shared" si="128"/>
        <v>5.5784613542748551E-2</v>
      </c>
      <c r="GV96" s="86">
        <f t="shared" si="128"/>
        <v>2.4846445557059161E-2</v>
      </c>
      <c r="GW96" s="86">
        <f t="shared" si="128"/>
        <v>2.4626805801395726E-2</v>
      </c>
      <c r="GX96" s="86">
        <f t="shared" si="128"/>
        <v>1.8184019615869306E-2</v>
      </c>
      <c r="GY96" s="86">
        <f t="shared" si="128"/>
        <v>1.7172602120016225E-2</v>
      </c>
      <c r="GZ96" s="86">
        <f t="shared" si="128"/>
        <v>4.4655822777269396E-3</v>
      </c>
      <c r="HA96" s="86">
        <f t="shared" si="128"/>
        <v>2.0980620553264434E-3</v>
      </c>
      <c r="HC96" s="86">
        <f t="shared" si="73"/>
        <v>9.4088117844468716E-3</v>
      </c>
      <c r="HD96" s="86">
        <f t="shared" si="73"/>
        <v>4.2619816719842787E-3</v>
      </c>
      <c r="HE96" s="86">
        <f t="shared" si="73"/>
        <v>6.131634042840936E-3</v>
      </c>
      <c r="HF96" s="86">
        <f t="shared" si="73"/>
        <v>7.0230401170721856E-3</v>
      </c>
      <c r="HG96" s="86">
        <f t="shared" si="87"/>
        <v>6.1936085944123776E-3</v>
      </c>
      <c r="HH96" s="86">
        <f t="shared" si="87"/>
        <v>6.8365402717889667E-3</v>
      </c>
      <c r="HI96" s="86">
        <f t="shared" si="87"/>
        <v>8.4723874001600315E-3</v>
      </c>
      <c r="HJ96" s="86">
        <f t="shared" si="87"/>
        <v>4.380813703635582E-3</v>
      </c>
      <c r="HK96" s="86">
        <f t="shared" si="87"/>
        <v>5.1542088806557111E-3</v>
      </c>
      <c r="HL96" s="86">
        <f t="shared" si="87"/>
        <v>5.9600806240661533E-3</v>
      </c>
      <c r="HM96" s="86">
        <f t="shared" si="87"/>
        <v>2.9836412340833755E-3</v>
      </c>
      <c r="HN96" s="86">
        <f t="shared" si="87"/>
        <v>2.817050016546984E-3</v>
      </c>
      <c r="HO96" s="86">
        <f t="shared" si="87"/>
        <v>2.2678708040586451E-3</v>
      </c>
      <c r="HP96" s="86">
        <f t="shared" si="87"/>
        <v>4.1153565612525754E-3</v>
      </c>
      <c r="HQ96" s="86">
        <f t="shared" si="87"/>
        <v>7.0714725914060815E-4</v>
      </c>
      <c r="HS96" s="86">
        <f t="shared" si="129"/>
        <v>1.1594812192047474E-27</v>
      </c>
      <c r="HT96" s="86">
        <f t="shared" si="129"/>
        <v>2.5654695809075971E-33</v>
      </c>
      <c r="HU96" s="86">
        <f t="shared" si="129"/>
        <v>8.1130584482067418E-31</v>
      </c>
      <c r="HV96" s="86">
        <f t="shared" si="129"/>
        <v>4.8423708371517559E-30</v>
      </c>
      <c r="HW96" s="86">
        <f t="shared" si="129"/>
        <v>9.9695690506437069E-31</v>
      </c>
      <c r="HX96" s="86">
        <f t="shared" si="129"/>
        <v>2.4098183876808442E-32</v>
      </c>
      <c r="HY96" s="86">
        <f t="shared" si="129"/>
        <v>1.10535519112198E-31</v>
      </c>
      <c r="HZ96" s="86">
        <f t="shared" si="129"/>
        <v>4.0619762708063748E-38</v>
      </c>
      <c r="IA96" s="86">
        <f t="shared" si="129"/>
        <v>1.2756660251742935E-32</v>
      </c>
      <c r="IB96" s="86">
        <f t="shared" si="129"/>
        <v>9.6013326205392704E-34</v>
      </c>
      <c r="IC96" s="86">
        <f t="shared" si="129"/>
        <v>5.7103111970794171E-40</v>
      </c>
      <c r="ID96" s="86">
        <f t="shared" si="129"/>
        <v>2.1947202766504611E-41</v>
      </c>
      <c r="IE96" s="86">
        <f t="shared" si="129"/>
        <v>5.0649408967571696E-40</v>
      </c>
      <c r="IF96" s="86">
        <f t="shared" si="129"/>
        <v>1.2581695434744888E-23</v>
      </c>
      <c r="IG96" s="86">
        <f t="shared" si="129"/>
        <v>4.6105065063374361E-17</v>
      </c>
      <c r="II96" s="86">
        <f t="shared" si="130"/>
        <v>1.1699236585510205E-89</v>
      </c>
      <c r="IJ96" s="86">
        <f t="shared" si="130"/>
        <v>2.7159298918710851E-109</v>
      </c>
      <c r="IK96" s="86">
        <f t="shared" si="130"/>
        <v>1.4929401044838424E-102</v>
      </c>
      <c r="IL96" s="86">
        <f t="shared" si="130"/>
        <v>5.5895814810469696E-101</v>
      </c>
      <c r="IM96" s="86">
        <f t="shared" si="130"/>
        <v>4.8833050225453106E-103</v>
      </c>
      <c r="IN96" s="86">
        <f t="shared" si="130"/>
        <v>8.9837148165975937E-110</v>
      </c>
      <c r="IO96" s="86">
        <f t="shared" si="130"/>
        <v>2.0794889081603398E-105</v>
      </c>
      <c r="IP96" s="86">
        <f t="shared" si="130"/>
        <v>2.7916564252662128E-130</v>
      </c>
      <c r="IQ96" s="86">
        <f t="shared" si="130"/>
        <v>1.1076571988677919E-108</v>
      </c>
      <c r="IR96" s="86">
        <f t="shared" si="130"/>
        <v>2.1726497007194739E-112</v>
      </c>
      <c r="IS96" s="86">
        <f t="shared" si="130"/>
        <v>5.1122507010085668E-135</v>
      </c>
      <c r="IT96" s="86">
        <f t="shared" si="130"/>
        <v>7.6316521363470694E-139</v>
      </c>
      <c r="IU96" s="86">
        <f t="shared" si="130"/>
        <v>8.9487025304071708E-133</v>
      </c>
      <c r="IV96" s="86">
        <f t="shared" si="130"/>
        <v>4.2900673930120249E-110</v>
      </c>
      <c r="IW96" s="86">
        <f t="shared" si="130"/>
        <v>7.4155620857812669E-107</v>
      </c>
      <c r="IY96" s="86">
        <f t="shared" si="131"/>
        <v>8.3550224835627671E-2</v>
      </c>
      <c r="IZ96" s="86">
        <f t="shared" si="131"/>
        <v>5.5928240271538657E-2</v>
      </c>
      <c r="JA96" s="86">
        <f t="shared" si="131"/>
        <v>3.6909953423419864E-2</v>
      </c>
      <c r="JB96" s="86">
        <f t="shared" si="131"/>
        <v>4.0999289480720104E-2</v>
      </c>
      <c r="JC96" s="86">
        <f t="shared" si="131"/>
        <v>7.8050427361798819E-2</v>
      </c>
      <c r="JD96" s="86">
        <f t="shared" si="131"/>
        <v>3.0203564301617421E-2</v>
      </c>
      <c r="JE96" s="86">
        <f t="shared" si="131"/>
        <v>4.3987289144398672E-2</v>
      </c>
      <c r="JF96" s="86">
        <f t="shared" si="131"/>
        <v>4.7041982293018973E-2</v>
      </c>
      <c r="JG96" s="86">
        <f t="shared" si="131"/>
        <v>6.093882242340426E-2</v>
      </c>
      <c r="JH96" s="86">
        <f t="shared" si="131"/>
        <v>3.0806526181125313E-2</v>
      </c>
      <c r="JI96" s="86">
        <f t="shared" si="131"/>
        <v>2.7610447035479102E-2</v>
      </c>
      <c r="JJ96" s="86">
        <f t="shared" si="131"/>
        <v>2.100106963241629E-2</v>
      </c>
      <c r="JK96" s="86">
        <f t="shared" si="131"/>
        <v>1.9440472924074869E-2</v>
      </c>
      <c r="JL96" s="86">
        <f t="shared" si="131"/>
        <v>8.5809388389795141E-3</v>
      </c>
      <c r="JM96" s="86">
        <f t="shared" si="131"/>
        <v>2.8052093144670977E-3</v>
      </c>
    </row>
    <row r="97" spans="2:273" x14ac:dyDescent="0.25">
      <c r="B97" s="2">
        <v>70</v>
      </c>
      <c r="C97" s="37">
        <v>59.896000000000001</v>
      </c>
      <c r="D97" s="37">
        <v>57.158999999999999</v>
      </c>
      <c r="E97" s="37">
        <v>54.613</v>
      </c>
      <c r="F97" s="37">
        <v>49.725999999999999</v>
      </c>
      <c r="G97" s="37">
        <v>49.23</v>
      </c>
      <c r="H97" s="37">
        <v>52.79</v>
      </c>
      <c r="I97" s="37">
        <v>54.573999999999998</v>
      </c>
      <c r="J97" s="37">
        <v>55.581000000000003</v>
      </c>
      <c r="K97" s="37">
        <v>54.323</v>
      </c>
      <c r="L97" s="37">
        <v>54.063000000000002</v>
      </c>
      <c r="M97" s="37">
        <v>53.27</v>
      </c>
      <c r="N97" s="37">
        <v>57.127000000000002</v>
      </c>
      <c r="O97" s="37">
        <v>59.354999999999997</v>
      </c>
      <c r="P97" s="37">
        <v>59.491999999999997</v>
      </c>
      <c r="Q97" s="37">
        <v>59.508000000000003</v>
      </c>
      <c r="S97" s="4">
        <f t="shared" si="132"/>
        <v>57.671126504534001</v>
      </c>
      <c r="T97" s="4">
        <f t="shared" si="132"/>
        <v>58.503891187709122</v>
      </c>
      <c r="U97" s="4">
        <f t="shared" si="132"/>
        <v>54.205014598735964</v>
      </c>
      <c r="V97" s="4">
        <f t="shared" si="132"/>
        <v>51.879419484730946</v>
      </c>
      <c r="W97" s="4">
        <f t="shared" si="132"/>
        <v>54.917160120465596</v>
      </c>
      <c r="X97" s="4">
        <f t="shared" si="132"/>
        <v>55.028957352191064</v>
      </c>
      <c r="Y97" s="4">
        <f t="shared" si="132"/>
        <v>56.922217016369984</v>
      </c>
      <c r="Z97" s="4">
        <f t="shared" si="132"/>
        <v>53.059490665897798</v>
      </c>
      <c r="AA97" s="4">
        <f t="shared" si="132"/>
        <v>55.955964016617777</v>
      </c>
      <c r="AB97" s="4">
        <f t="shared" si="132"/>
        <v>54.306102234515286</v>
      </c>
      <c r="AC97" s="4">
        <f t="shared" si="132"/>
        <v>53.865513774525986</v>
      </c>
      <c r="AD97" s="4">
        <f t="shared" si="132"/>
        <v>56.976664012030973</v>
      </c>
      <c r="AE97" s="4">
        <f t="shared" si="132"/>
        <v>58.304486505202398</v>
      </c>
      <c r="AF97" s="4">
        <f t="shared" si="132"/>
        <v>61.232987573958681</v>
      </c>
      <c r="AG97" s="4">
        <f t="shared" si="132"/>
        <v>63.724894941557238</v>
      </c>
      <c r="AI97" s="4">
        <f t="shared" si="133"/>
        <v>2.2248734954659994</v>
      </c>
      <c r="AJ97" s="4">
        <f t="shared" si="133"/>
        <v>-1.3448911877091234</v>
      </c>
      <c r="AK97" s="4">
        <f t="shared" si="133"/>
        <v>0.40798540126403537</v>
      </c>
      <c r="AL97" s="4">
        <f t="shared" si="133"/>
        <v>-2.1534194847309465</v>
      </c>
      <c r="AM97" s="4">
        <f t="shared" si="133"/>
        <v>-5.6871601204655988</v>
      </c>
      <c r="AN97" s="4">
        <f t="shared" si="133"/>
        <v>-2.2389573521910648</v>
      </c>
      <c r="AO97" s="4">
        <f t="shared" si="133"/>
        <v>-2.3482170163699863</v>
      </c>
      <c r="AP97" s="4">
        <f t="shared" si="133"/>
        <v>2.5215093341022055</v>
      </c>
      <c r="AQ97" s="4">
        <f t="shared" si="133"/>
        <v>-1.6329640166177768</v>
      </c>
      <c r="AR97" s="4">
        <f t="shared" si="133"/>
        <v>-0.24310223451528401</v>
      </c>
      <c r="AS97" s="4">
        <f t="shared" si="133"/>
        <v>-0.59551377452598331</v>
      </c>
      <c r="AT97" s="4">
        <f t="shared" si="133"/>
        <v>0.15033598796902936</v>
      </c>
      <c r="AU97" s="4">
        <f t="shared" si="133"/>
        <v>1.0505134947975989</v>
      </c>
      <c r="AV97" s="4">
        <f t="shared" si="133"/>
        <v>-1.7409875739586838</v>
      </c>
      <c r="AW97" s="4">
        <f t="shared" si="133"/>
        <v>-4.2168949415572357</v>
      </c>
      <c r="AY97" s="2">
        <f t="shared" si="125"/>
        <v>46.729897861727778</v>
      </c>
      <c r="AZ97" s="2">
        <f t="shared" si="125"/>
        <v>51.915922534866397</v>
      </c>
      <c r="BA97" s="2">
        <f t="shared" si="125"/>
        <v>47.312643859546711</v>
      </c>
      <c r="BB97" s="2">
        <f t="shared" si="125"/>
        <v>44.249052508263574</v>
      </c>
      <c r="BC97" s="2">
        <f t="shared" si="125"/>
        <v>45.231818616488681</v>
      </c>
      <c r="BD97" s="2">
        <f t="shared" si="125"/>
        <v>48.392582108765026</v>
      </c>
      <c r="BE97" s="2">
        <f t="shared" si="125"/>
        <v>48.319099155821213</v>
      </c>
      <c r="BF97" s="2">
        <f t="shared" si="125"/>
        <v>46.412283073840079</v>
      </c>
      <c r="BG97" s="2">
        <f t="shared" si="125"/>
        <v>48.830587580519307</v>
      </c>
      <c r="BH97" s="2">
        <f t="shared" si="125"/>
        <v>48.116603610084084</v>
      </c>
      <c r="BI97" s="2">
        <f t="shared" si="125"/>
        <v>49.85130062795043</v>
      </c>
      <c r="BJ97" s="2">
        <f t="shared" si="125"/>
        <v>53.346956112218571</v>
      </c>
      <c r="BK97" s="2">
        <f t="shared" si="125"/>
        <v>55.316692014189883</v>
      </c>
      <c r="BL97" s="2">
        <f t="shared" si="125"/>
        <v>57.989128012462757</v>
      </c>
      <c r="BM97" s="2">
        <f t="shared" si="125"/>
        <v>63.10488823933953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>
        <f t="shared" si="126"/>
        <v>57.127000000000002</v>
      </c>
      <c r="CQ97" s="2">
        <f t="shared" si="126"/>
        <v>59.354999999999997</v>
      </c>
      <c r="CR97" s="2">
        <f t="shared" si="126"/>
        <v>59.491999999999997</v>
      </c>
      <c r="CS97" s="2">
        <f t="shared" si="126"/>
        <v>59.508000000000003</v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>
        <f t="shared" si="121"/>
        <v>57.127000000000002</v>
      </c>
      <c r="DG97" s="2">
        <f t="shared" si="122"/>
        <v>59.354999999999997</v>
      </c>
      <c r="DH97" s="2">
        <f t="shared" si="123"/>
        <v>59.491999999999997</v>
      </c>
      <c r="DI97" s="2">
        <f t="shared" si="124"/>
        <v>59.508000000000003</v>
      </c>
      <c r="DK97" s="2">
        <f t="shared" si="134"/>
        <v>76.624937804878059</v>
      </c>
      <c r="DL97" s="2">
        <f t="shared" si="134"/>
        <v>83.519172811495565</v>
      </c>
      <c r="DM97" s="2">
        <f t="shared" si="134"/>
        <v>75.474060253699776</v>
      </c>
      <c r="DN97" s="2">
        <f t="shared" si="134"/>
        <v>69.832406909218591</v>
      </c>
      <c r="DO97" s="2">
        <f t="shared" si="134"/>
        <v>68.635166166977285</v>
      </c>
      <c r="DP97" s="2">
        <f t="shared" si="134"/>
        <v>69.486238900634248</v>
      </c>
      <c r="DQ97" s="2">
        <f t="shared" si="134"/>
        <v>67.824448555320657</v>
      </c>
      <c r="DR97" s="2">
        <f t="shared" si="134"/>
        <v>68.702571185479314</v>
      </c>
      <c r="DS97" s="2">
        <f t="shared" si="134"/>
        <v>68.594903114280299</v>
      </c>
      <c r="DT97" s="2">
        <f t="shared" si="134"/>
        <v>69.343024390243897</v>
      </c>
      <c r="DU97" s="2">
        <f t="shared" si="134"/>
        <v>71.876415331010449</v>
      </c>
      <c r="DV97" s="2">
        <f t="shared" si="134"/>
        <v>77.537350951374236</v>
      </c>
      <c r="DW97" s="2">
        <f t="shared" si="134"/>
        <v>74.666070824524297</v>
      </c>
      <c r="DX97" s="2">
        <f t="shared" si="134"/>
        <v>76.008960627177728</v>
      </c>
      <c r="DY97" s="2">
        <f t="shared" si="134"/>
        <v>75.189099933155063</v>
      </c>
      <c r="EA97" s="2">
        <f t="shared" si="94"/>
        <v>44.882889328003159</v>
      </c>
      <c r="EB97" s="2">
        <f t="shared" si="94"/>
        <v>49.414957551282626</v>
      </c>
      <c r="EC97" s="2">
        <f t="shared" si="94"/>
        <v>45.043705025922037</v>
      </c>
      <c r="ED97" s="2">
        <f t="shared" si="94"/>
        <v>42.363084986745918</v>
      </c>
      <c r="EE97" s="2">
        <f t="shared" si="94"/>
        <v>43.4495648038789</v>
      </c>
      <c r="EF97" s="2">
        <f t="shared" si="94"/>
        <v>46.598182436228797</v>
      </c>
      <c r="EG97" s="2">
        <f t="shared" si="94"/>
        <v>46.602376154659048</v>
      </c>
      <c r="EH97" s="2">
        <f t="shared" si="94"/>
        <v>44.354969802154798</v>
      </c>
      <c r="EI97" s="2">
        <f t="shared" si="94"/>
        <v>46.74529710946728</v>
      </c>
      <c r="EJ97" s="2">
        <f t="shared" si="94"/>
        <v>45.989690318058948</v>
      </c>
      <c r="EK97" s="2">
        <f t="shared" si="94"/>
        <v>47.58387495407225</v>
      </c>
      <c r="EL97" s="2">
        <f t="shared" si="94"/>
        <v>51.217338449887386</v>
      </c>
      <c r="EM97" s="2">
        <f t="shared" si="135"/>
        <v>53.658333507167669</v>
      </c>
      <c r="EN97" s="2">
        <f t="shared" si="135"/>
        <v>56.25689996845685</v>
      </c>
      <c r="EO97" s="2">
        <f t="shared" si="135"/>
        <v>61.5421413223713</v>
      </c>
      <c r="EQ97" s="2">
        <f t="shared" si="136"/>
        <v>45.047917147436834</v>
      </c>
      <c r="ER97" s="2">
        <f t="shared" si="136"/>
        <v>49.909658369051442</v>
      </c>
      <c r="ES97" s="2">
        <f t="shared" si="136"/>
        <v>45.918977789821895</v>
      </c>
      <c r="ET97" s="2">
        <f t="shared" si="136"/>
        <v>41.960256611481412</v>
      </c>
      <c r="EU97" s="2">
        <f t="shared" si="136"/>
        <v>42.836021294196001</v>
      </c>
      <c r="EV97" s="2">
        <f t="shared" si="136"/>
        <v>45.109484307764419</v>
      </c>
      <c r="EW97" s="2">
        <f t="shared" si="136"/>
        <v>47.084700323844793</v>
      </c>
      <c r="EX97" s="2">
        <f t="shared" si="136"/>
        <v>45.492294889241734</v>
      </c>
      <c r="EY97" s="2">
        <f t="shared" si="136"/>
        <v>46.813006295143197</v>
      </c>
      <c r="EZ97" s="2">
        <f t="shared" si="136"/>
        <v>46.540359396386563</v>
      </c>
      <c r="FA97" s="2">
        <f t="shared" si="136"/>
        <v>47.885703513433704</v>
      </c>
      <c r="FB97" s="2">
        <f t="shared" si="136"/>
        <v>51.239490906885869</v>
      </c>
      <c r="FC97" s="2">
        <f t="shared" si="136"/>
        <v>52.67264730348721</v>
      </c>
      <c r="FD97" s="2">
        <f t="shared" si="136"/>
        <v>56.14228857771257</v>
      </c>
      <c r="FE97" s="2">
        <f t="shared" si="136"/>
        <v>62.547204484047413</v>
      </c>
      <c r="FG97" s="2">
        <f t="shared" si="137"/>
        <v>0.94181320026900539</v>
      </c>
      <c r="FH97" s="2">
        <f t="shared" si="137"/>
        <v>0.92667048953245845</v>
      </c>
      <c r="FI97" s="2">
        <f t="shared" si="137"/>
        <v>0.92544657063071933</v>
      </c>
      <c r="FJ97" s="2">
        <f t="shared" si="137"/>
        <v>0.93133845500958867</v>
      </c>
      <c r="FK97" s="2">
        <f t="shared" si="137"/>
        <v>0.92922819091897246</v>
      </c>
      <c r="FL97" s="2">
        <f t="shared" si="137"/>
        <v>0.92157997566764094</v>
      </c>
      <c r="FM97" s="2">
        <f t="shared" si="137"/>
        <v>0.91911517693944034</v>
      </c>
      <c r="FN97" s="2">
        <f t="shared" si="137"/>
        <v>0.91552534767500349</v>
      </c>
      <c r="FO97" s="2">
        <f t="shared" si="137"/>
        <v>0.90456273732329362</v>
      </c>
      <c r="FP97" s="2">
        <f t="shared" si="137"/>
        <v>0.90893359489632797</v>
      </c>
      <c r="FQ97" s="2">
        <f t="shared" si="137"/>
        <v>0.90666582559321696</v>
      </c>
      <c r="FR97" s="2">
        <f t="shared" si="137"/>
        <v>0.9190877679265248</v>
      </c>
      <c r="FS97" s="2">
        <f t="shared" si="137"/>
        <v>0.92104708934381896</v>
      </c>
      <c r="FT97" s="2">
        <f t="shared" si="137"/>
        <v>0.91230007087508325</v>
      </c>
      <c r="FU97" s="2">
        <f t="shared" si="137"/>
        <v>0.88550467098916652</v>
      </c>
      <c r="FW97" s="2">
        <f t="shared" si="127"/>
        <v>2.4429789660945078E-4</v>
      </c>
      <c r="FX97" s="2">
        <f t="shared" si="127"/>
        <v>2.4170906616713693E-4</v>
      </c>
      <c r="FY97" s="2">
        <f t="shared" si="127"/>
        <v>2.8733267936696178E-4</v>
      </c>
      <c r="FZ97" s="2">
        <f t="shared" si="127"/>
        <v>2.9432265842352747E-4</v>
      </c>
      <c r="GA97" s="2">
        <f t="shared" si="127"/>
        <v>2.8809472757898081E-4</v>
      </c>
      <c r="GB97" s="2">
        <f t="shared" si="127"/>
        <v>3.2395575276628226E-4</v>
      </c>
      <c r="GC97" s="2">
        <f t="shared" si="127"/>
        <v>3.7201133123341136E-4</v>
      </c>
      <c r="GD97" s="2">
        <f t="shared" si="127"/>
        <v>4.9072150757859261E-4</v>
      </c>
      <c r="GE97" s="2">
        <f t="shared" si="127"/>
        <v>3.5273483074382735E-4</v>
      </c>
      <c r="GF97" s="2">
        <f t="shared" si="127"/>
        <v>3.7973965560982286E-4</v>
      </c>
      <c r="GG97" s="2">
        <f t="shared" si="127"/>
        <v>3.3619599625075373E-4</v>
      </c>
      <c r="GH97" s="2">
        <f t="shared" si="127"/>
        <v>3.0256842892922452E-4</v>
      </c>
      <c r="GI97" s="2">
        <f t="shared" si="127"/>
        <v>2.6732694703366386E-4</v>
      </c>
      <c r="GJ97" s="2">
        <f t="shared" si="127"/>
        <v>2.2926024018784052E-4</v>
      </c>
      <c r="GK97" s="2">
        <f t="shared" si="127"/>
        <v>2.3272251758440371E-4</v>
      </c>
      <c r="GM97" s="86">
        <f t="shared" si="128"/>
        <v>3.1570435686112917E-2</v>
      </c>
      <c r="GN97" s="86">
        <f t="shared" si="128"/>
        <v>2.11132559516575E-2</v>
      </c>
      <c r="GO97" s="86">
        <f t="shared" si="128"/>
        <v>1.0994315067549831E-2</v>
      </c>
      <c r="GP97" s="86">
        <f t="shared" si="128"/>
        <v>1.2022535267372776E-2</v>
      </c>
      <c r="GQ97" s="86">
        <f t="shared" si="128"/>
        <v>3.1254097058964772E-2</v>
      </c>
      <c r="GR97" s="86">
        <f t="shared" si="128"/>
        <v>7.5271228007267712E-3</v>
      </c>
      <c r="GS97" s="86">
        <f t="shared" si="128"/>
        <v>1.4305768604093121E-2</v>
      </c>
      <c r="GT97" s="86">
        <f t="shared" si="128"/>
        <v>1.8553776275567112E-2</v>
      </c>
      <c r="GU97" s="86">
        <f t="shared" si="128"/>
        <v>2.2332378798396751E-2</v>
      </c>
      <c r="GV97" s="86">
        <f t="shared" si="128"/>
        <v>8.1636942210766578E-3</v>
      </c>
      <c r="GW97" s="86">
        <f t="shared" si="128"/>
        <v>7.4276746037784573E-3</v>
      </c>
      <c r="GX97" s="86">
        <f t="shared" si="128"/>
        <v>5.2631614888297004E-3</v>
      </c>
      <c r="GY97" s="86">
        <f t="shared" si="128"/>
        <v>4.836167650557611E-3</v>
      </c>
      <c r="GZ97" s="86">
        <f t="shared" si="128"/>
        <v>9.230782957671532E-4</v>
      </c>
      <c r="HA97" s="86">
        <f t="shared" si="128"/>
        <v>3.5276540667175037E-4</v>
      </c>
      <c r="HC97" s="86">
        <f t="shared" si="73"/>
        <v>1.3511345221200661E-2</v>
      </c>
      <c r="HD97" s="86">
        <f t="shared" si="73"/>
        <v>6.568602977819438E-3</v>
      </c>
      <c r="HE97" s="86">
        <f t="shared" si="73"/>
        <v>9.264101454751662E-3</v>
      </c>
      <c r="HF97" s="86">
        <f t="shared" si="73"/>
        <v>1.0529771549546547E-2</v>
      </c>
      <c r="HG97" s="86">
        <f t="shared" si="87"/>
        <v>9.364116668341237E-3</v>
      </c>
      <c r="HH97" s="86">
        <f t="shared" si="87"/>
        <v>1.0491486846062154E-2</v>
      </c>
      <c r="HI97" s="86">
        <f t="shared" si="87"/>
        <v>1.2859413237851443E-2</v>
      </c>
      <c r="HJ97" s="86">
        <f t="shared" si="87"/>
        <v>7.3171543337497433E-3</v>
      </c>
      <c r="HK97" s="86">
        <f t="shared" si="87"/>
        <v>8.0270106845709358E-3</v>
      </c>
      <c r="HL97" s="86">
        <f t="shared" si="87"/>
        <v>9.32866386889202E-3</v>
      </c>
      <c r="HM97" s="86">
        <f t="shared" si="87"/>
        <v>5.0001289121935546E-3</v>
      </c>
      <c r="HN97" s="86">
        <f t="shared" si="87"/>
        <v>4.7364225575258767E-3</v>
      </c>
      <c r="HO97" s="86">
        <f t="shared" si="87"/>
        <v>3.7779881551587981E-3</v>
      </c>
      <c r="HP97" s="86">
        <f t="shared" si="87"/>
        <v>6.599090556149159E-3</v>
      </c>
      <c r="HQ97" s="86">
        <f t="shared" si="87"/>
        <v>1.3645693864203653E-3</v>
      </c>
      <c r="HS97" s="86">
        <f t="shared" si="129"/>
        <v>8.0370106241247733E-27</v>
      </c>
      <c r="HT97" s="86">
        <f t="shared" si="129"/>
        <v>2.7086176732376059E-32</v>
      </c>
      <c r="HU97" s="86">
        <f t="shared" si="129"/>
        <v>7.5930998906926284E-30</v>
      </c>
      <c r="HV97" s="86">
        <f t="shared" si="129"/>
        <v>4.351701530660772E-29</v>
      </c>
      <c r="HW97" s="86">
        <f t="shared" si="129"/>
        <v>9.3552269131735973E-30</v>
      </c>
      <c r="HX97" s="86">
        <f t="shared" si="129"/>
        <v>2.6799206090554781E-31</v>
      </c>
      <c r="HY97" s="86">
        <f t="shared" si="129"/>
        <v>1.1879080566505035E-30</v>
      </c>
      <c r="HZ97" s="86">
        <f t="shared" si="129"/>
        <v>8.2774723309700724E-37</v>
      </c>
      <c r="IA97" s="86">
        <f t="shared" si="129"/>
        <v>1.4529201827115206E-31</v>
      </c>
      <c r="IB97" s="86">
        <f t="shared" si="129"/>
        <v>1.2194327189496267E-32</v>
      </c>
      <c r="IC97" s="86">
        <f t="shared" si="129"/>
        <v>1.1471363828113722E-38</v>
      </c>
      <c r="ID97" s="86">
        <f t="shared" si="129"/>
        <v>4.6750933357658295E-40</v>
      </c>
      <c r="IE97" s="86">
        <f t="shared" si="129"/>
        <v>9.1648688147968667E-39</v>
      </c>
      <c r="IF97" s="86">
        <f t="shared" si="129"/>
        <v>6.3935860564658337E-23</v>
      </c>
      <c r="IG97" s="86">
        <f t="shared" si="129"/>
        <v>1.409343520363142E-16</v>
      </c>
      <c r="II97" s="86">
        <f t="shared" si="130"/>
        <v>9.5465183858524251E-88</v>
      </c>
      <c r="IJ97" s="86">
        <f t="shared" si="130"/>
        <v>5.8812143811213857E-107</v>
      </c>
      <c r="IK97" s="86">
        <f t="shared" si="130"/>
        <v>2.5638636064447679E-100</v>
      </c>
      <c r="IL97" s="86">
        <f t="shared" si="130"/>
        <v>8.9899308711665933E-99</v>
      </c>
      <c r="IM97" s="86">
        <f t="shared" si="130"/>
        <v>8.6107561715976955E-101</v>
      </c>
      <c r="IN97" s="86">
        <f t="shared" si="130"/>
        <v>2.4183924280289492E-107</v>
      </c>
      <c r="IO97" s="86">
        <f t="shared" si="130"/>
        <v>4.8979741329134637E-103</v>
      </c>
      <c r="IP97" s="86">
        <f t="shared" si="130"/>
        <v>3.1055428876370851E-127</v>
      </c>
      <c r="IQ97" s="86">
        <f t="shared" si="130"/>
        <v>2.9871656212813474E-106</v>
      </c>
      <c r="IR97" s="86">
        <f t="shared" si="130"/>
        <v>7.5036927628387344E-110</v>
      </c>
      <c r="IS97" s="86">
        <f t="shared" si="130"/>
        <v>5.2518393128331804E-132</v>
      </c>
      <c r="IT97" s="86">
        <f t="shared" si="130"/>
        <v>8.7332126080742073E-136</v>
      </c>
      <c r="IU97" s="86">
        <f t="shared" si="130"/>
        <v>6.7856988973889215E-130</v>
      </c>
      <c r="IV97" s="86">
        <f t="shared" si="130"/>
        <v>9.3499208357012007E-108</v>
      </c>
      <c r="IW97" s="86">
        <f t="shared" si="130"/>
        <v>1.3887334468596152E-104</v>
      </c>
      <c r="IY97" s="86">
        <f t="shared" si="131"/>
        <v>4.508178090731358E-2</v>
      </c>
      <c r="IZ97" s="86">
        <f t="shared" si="131"/>
        <v>2.7681858929476937E-2</v>
      </c>
      <c r="JA97" s="86">
        <f t="shared" si="131"/>
        <v>2.0258416522301495E-2</v>
      </c>
      <c r="JB97" s="86">
        <f t="shared" si="131"/>
        <v>2.2552306816919325E-2</v>
      </c>
      <c r="JC97" s="86">
        <f t="shared" si="131"/>
        <v>4.0618213727306007E-2</v>
      </c>
      <c r="JD97" s="86">
        <f t="shared" si="131"/>
        <v>1.8018609646788926E-2</v>
      </c>
      <c r="JE97" s="86">
        <f t="shared" si="131"/>
        <v>2.7165181841944566E-2</v>
      </c>
      <c r="JF97" s="86">
        <f t="shared" si="131"/>
        <v>2.5870930609316854E-2</v>
      </c>
      <c r="JG97" s="86">
        <f t="shared" si="131"/>
        <v>3.0359389482967687E-2</v>
      </c>
      <c r="JH97" s="86">
        <f t="shared" si="131"/>
        <v>1.7492358089968678E-2</v>
      </c>
      <c r="JI97" s="86">
        <f t="shared" si="131"/>
        <v>1.2427803515972013E-2</v>
      </c>
      <c r="JJ97" s="86">
        <f t="shared" si="131"/>
        <v>9.999584046355578E-3</v>
      </c>
      <c r="JK97" s="86">
        <f t="shared" si="131"/>
        <v>8.6141558057164086E-3</v>
      </c>
      <c r="JL97" s="86">
        <f t="shared" si="131"/>
        <v>7.5221688519163119E-3</v>
      </c>
      <c r="JM97" s="86">
        <f t="shared" si="131"/>
        <v>1.7173347930922566E-3</v>
      </c>
    </row>
    <row r="98" spans="2:273" x14ac:dyDescent="0.25">
      <c r="B98" s="2">
        <v>71</v>
      </c>
      <c r="C98" s="37">
        <v>61.627000000000002</v>
      </c>
      <c r="D98" s="37">
        <v>59.920999999999999</v>
      </c>
      <c r="E98" s="37">
        <v>55.402999999999999</v>
      </c>
      <c r="F98" s="37">
        <v>51.628999999999998</v>
      </c>
      <c r="G98" s="37">
        <v>52.851999999999997</v>
      </c>
      <c r="H98" s="37">
        <v>54.484000000000002</v>
      </c>
      <c r="I98" s="37">
        <v>57</v>
      </c>
      <c r="J98" s="37">
        <v>58.064999999999998</v>
      </c>
      <c r="K98" s="37">
        <v>55.194000000000003</v>
      </c>
      <c r="L98" s="37">
        <v>55.841000000000001</v>
      </c>
      <c r="M98" s="37">
        <v>53.555999999999997</v>
      </c>
      <c r="N98" s="37">
        <v>58.698</v>
      </c>
      <c r="O98" s="37">
        <v>59.854999999999997</v>
      </c>
      <c r="P98" s="37">
        <v>62.631</v>
      </c>
      <c r="Q98" s="37">
        <v>61.246000000000002</v>
      </c>
      <c r="S98" s="4">
        <f t="shared" si="132"/>
        <v>57.347401021876628</v>
      </c>
      <c r="T98" s="4">
        <f t="shared" si="132"/>
        <v>58.327610220096417</v>
      </c>
      <c r="U98" s="4">
        <f t="shared" si="132"/>
        <v>55.384948340789286</v>
      </c>
      <c r="V98" s="4">
        <f t="shared" si="132"/>
        <v>53.102621364406723</v>
      </c>
      <c r="W98" s="4">
        <f t="shared" si="132"/>
        <v>54.248878877125662</v>
      </c>
      <c r="X98" s="4">
        <f t="shared" si="132"/>
        <v>56.650519029098248</v>
      </c>
      <c r="Y98" s="4">
        <f t="shared" si="132"/>
        <v>58.587044487165187</v>
      </c>
      <c r="Z98" s="4">
        <f t="shared" si="132"/>
        <v>54.074980124312233</v>
      </c>
      <c r="AA98" s="4">
        <f t="shared" si="132"/>
        <v>55.936933777149889</v>
      </c>
      <c r="AB98" s="4">
        <f t="shared" si="132"/>
        <v>55.834136059887925</v>
      </c>
      <c r="AC98" s="4">
        <f t="shared" si="132"/>
        <v>54.719178822838117</v>
      </c>
      <c r="AD98" s="4">
        <f t="shared" si="132"/>
        <v>57.951765337370027</v>
      </c>
      <c r="AE98" s="4">
        <f t="shared" si="132"/>
        <v>58.975645040819572</v>
      </c>
      <c r="AF98" s="4">
        <f t="shared" si="132"/>
        <v>62.50571195208542</v>
      </c>
      <c r="AG98" s="4">
        <f t="shared" si="132"/>
        <v>63.951714327798349</v>
      </c>
      <c r="AI98" s="4">
        <f t="shared" si="133"/>
        <v>4.2795989781233743</v>
      </c>
      <c r="AJ98" s="4">
        <f t="shared" si="133"/>
        <v>1.5933897799035819</v>
      </c>
      <c r="AK98" s="4">
        <f t="shared" si="133"/>
        <v>1.8051659210712501E-2</v>
      </c>
      <c r="AL98" s="4">
        <f t="shared" si="133"/>
        <v>-1.4736213644067249</v>
      </c>
      <c r="AM98" s="4">
        <f t="shared" si="133"/>
        <v>-1.3968788771256655</v>
      </c>
      <c r="AN98" s="4">
        <f t="shared" si="133"/>
        <v>-2.1665190290982466</v>
      </c>
      <c r="AO98" s="4">
        <f t="shared" si="133"/>
        <v>-1.587044487165187</v>
      </c>
      <c r="AP98" s="4">
        <f t="shared" si="133"/>
        <v>3.9900198756877643</v>
      </c>
      <c r="AQ98" s="4">
        <f t="shared" si="133"/>
        <v>-0.74293377714988651</v>
      </c>
      <c r="AR98" s="4">
        <f t="shared" si="133"/>
        <v>6.86394011207625E-3</v>
      </c>
      <c r="AS98" s="4">
        <f t="shared" si="133"/>
        <v>-1.1631788228381197</v>
      </c>
      <c r="AT98" s="4">
        <f t="shared" si="133"/>
        <v>0.7462346626299734</v>
      </c>
      <c r="AU98" s="4">
        <f t="shared" si="133"/>
        <v>0.87935495918042506</v>
      </c>
      <c r="AV98" s="4">
        <f t="shared" si="133"/>
        <v>0.12528804791458015</v>
      </c>
      <c r="AW98" s="4">
        <f t="shared" si="133"/>
        <v>-2.7057143277983471</v>
      </c>
      <c r="AY98" s="2">
        <f t="shared" si="125"/>
        <v>46.590505359040712</v>
      </c>
      <c r="AZ98" s="2">
        <f t="shared" si="125"/>
        <v>51.68405759236331</v>
      </c>
      <c r="BA98" s="2">
        <f t="shared" si="125"/>
        <v>47.082987458950932</v>
      </c>
      <c r="BB98" s="2">
        <f t="shared" si="125"/>
        <v>44.025535196541256</v>
      </c>
      <c r="BC98" s="2">
        <f t="shared" si="125"/>
        <v>44.991163934679413</v>
      </c>
      <c r="BD98" s="2">
        <f t="shared" si="125"/>
        <v>48.109544116276311</v>
      </c>
      <c r="BE98" s="2">
        <f t="shared" si="125"/>
        <v>48.075112932809361</v>
      </c>
      <c r="BF98" s="2">
        <f t="shared" si="125"/>
        <v>46.177930816094175</v>
      </c>
      <c r="BG98" s="2">
        <f t="shared" si="125"/>
        <v>48.564670152756698</v>
      </c>
      <c r="BH98" s="2">
        <f t="shared" si="125"/>
        <v>47.839443333182892</v>
      </c>
      <c r="BI98" s="2">
        <f t="shared" si="125"/>
        <v>49.553282898597018</v>
      </c>
      <c r="BJ98" s="2">
        <f t="shared" si="125"/>
        <v>53.038472763422178</v>
      </c>
      <c r="BK98" s="2">
        <f t="shared" si="125"/>
        <v>55.027384917719338</v>
      </c>
      <c r="BL98" s="2">
        <f t="shared" si="125"/>
        <v>57.744432224943836</v>
      </c>
      <c r="BM98" s="2">
        <f t="shared" si="125"/>
        <v>62.878114843979873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>
        <f t="shared" si="126"/>
        <v>53.555999999999997</v>
      </c>
      <c r="CP98" s="2">
        <f t="shared" si="126"/>
        <v>58.698</v>
      </c>
      <c r="CQ98" s="2">
        <f t="shared" si="126"/>
        <v>59.854999999999997</v>
      </c>
      <c r="CR98" s="2" t="str">
        <f t="shared" si="126"/>
        <v/>
      </c>
      <c r="CS98" s="2">
        <f t="shared" si="126"/>
        <v>61.246000000000002</v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>
        <f t="shared" si="120"/>
        <v>53.555999999999997</v>
      </c>
      <c r="DF98" s="2">
        <f t="shared" si="121"/>
        <v>58.698</v>
      </c>
      <c r="DG98" s="2">
        <f t="shared" si="122"/>
        <v>59.854999999999997</v>
      </c>
      <c r="DH98" s="2" t="str">
        <f t="shared" si="123"/>
        <v/>
      </c>
      <c r="DI98" s="2">
        <f t="shared" si="124"/>
        <v>61.246000000000002</v>
      </c>
      <c r="DK98" s="2">
        <f t="shared" si="134"/>
        <v>76.884520731707326</v>
      </c>
      <c r="DL98" s="2">
        <f t="shared" si="134"/>
        <v>83.880958890419478</v>
      </c>
      <c r="DM98" s="2">
        <f t="shared" si="134"/>
        <v>75.809682271217142</v>
      </c>
      <c r="DN98" s="2">
        <f t="shared" si="134"/>
        <v>70.10156135375307</v>
      </c>
      <c r="DO98" s="2">
        <f t="shared" si="134"/>
        <v>68.829247926964328</v>
      </c>
      <c r="DP98" s="2">
        <f t="shared" si="134"/>
        <v>69.67912322561159</v>
      </c>
      <c r="DQ98" s="2">
        <f t="shared" si="134"/>
        <v>67.951355179704024</v>
      </c>
      <c r="DR98" s="2">
        <f t="shared" si="134"/>
        <v>68.923183210436775</v>
      </c>
      <c r="DS98" s="2">
        <f t="shared" si="134"/>
        <v>68.829344731653293</v>
      </c>
      <c r="DT98" s="2">
        <f t="shared" si="134"/>
        <v>69.581926829268298</v>
      </c>
      <c r="DU98" s="2">
        <f t="shared" si="134"/>
        <v>72.158670383275251</v>
      </c>
      <c r="DV98" s="2">
        <f t="shared" si="134"/>
        <v>77.806240410752068</v>
      </c>
      <c r="DW98" s="2">
        <f t="shared" si="134"/>
        <v>74.864784657203245</v>
      </c>
      <c r="DX98" s="2">
        <f t="shared" si="134"/>
        <v>76.228227003484349</v>
      </c>
      <c r="DY98" s="2">
        <f t="shared" si="134"/>
        <v>75.421526737967895</v>
      </c>
      <c r="EA98" s="2">
        <f t="shared" si="94"/>
        <v>44.883526463390531</v>
      </c>
      <c r="EB98" s="2">
        <f t="shared" si="94"/>
        <v>49.360287240144999</v>
      </c>
      <c r="EC98" s="2">
        <f t="shared" si="94"/>
        <v>44.972117992317401</v>
      </c>
      <c r="ED98" s="2">
        <f t="shared" si="94"/>
        <v>42.272406153104669</v>
      </c>
      <c r="EE98" s="2">
        <f t="shared" si="94"/>
        <v>43.335561030645856</v>
      </c>
      <c r="EF98" s="2">
        <f t="shared" si="94"/>
        <v>46.436176536689523</v>
      </c>
      <c r="EG98" s="2">
        <f t="shared" si="94"/>
        <v>46.479646068253871</v>
      </c>
      <c r="EH98" s="2">
        <f t="shared" si="94"/>
        <v>44.263262597682932</v>
      </c>
      <c r="EI98" s="2">
        <f t="shared" si="94"/>
        <v>46.614712637533422</v>
      </c>
      <c r="EJ98" s="2">
        <f t="shared" si="94"/>
        <v>45.852486233020727</v>
      </c>
      <c r="EK98" s="2">
        <f t="shared" si="94"/>
        <v>47.430870994080415</v>
      </c>
      <c r="EL98" s="2">
        <f t="shared" si="94"/>
        <v>51.049880500814695</v>
      </c>
      <c r="EM98" s="2">
        <f t="shared" si="135"/>
        <v>53.476833604574836</v>
      </c>
      <c r="EN98" s="2">
        <f t="shared" si="135"/>
        <v>56.123949262430408</v>
      </c>
      <c r="EO98" s="2">
        <f t="shared" si="135"/>
        <v>61.398685929399676</v>
      </c>
      <c r="EQ98" s="2">
        <f t="shared" si="136"/>
        <v>45.044820534334811</v>
      </c>
      <c r="ER98" s="2">
        <f t="shared" si="136"/>
        <v>49.843790585846115</v>
      </c>
      <c r="ES98" s="2">
        <f t="shared" si="136"/>
        <v>45.826361007814512</v>
      </c>
      <c r="ET98" s="2">
        <f t="shared" si="136"/>
        <v>41.879046043861543</v>
      </c>
      <c r="EU98" s="2">
        <f t="shared" si="136"/>
        <v>42.736468199696176</v>
      </c>
      <c r="EV98" s="2">
        <f t="shared" si="136"/>
        <v>44.983721747715059</v>
      </c>
      <c r="EW98" s="2">
        <f t="shared" si="136"/>
        <v>46.949895047079977</v>
      </c>
      <c r="EX98" s="2">
        <f t="shared" si="136"/>
        <v>45.372041065320367</v>
      </c>
      <c r="EY98" s="2">
        <f t="shared" si="136"/>
        <v>46.680734319752467</v>
      </c>
      <c r="EZ98" s="2">
        <f t="shared" si="136"/>
        <v>46.389139755423159</v>
      </c>
      <c r="FA98" s="2">
        <f t="shared" si="136"/>
        <v>47.725050612636537</v>
      </c>
      <c r="FB98" s="2">
        <f t="shared" si="136"/>
        <v>51.071404997155334</v>
      </c>
      <c r="FC98" s="2">
        <f t="shared" si="136"/>
        <v>52.517447462244071</v>
      </c>
      <c r="FD98" s="2">
        <f t="shared" si="136"/>
        <v>56.012007301264717</v>
      </c>
      <c r="FE98" s="2">
        <f t="shared" si="136"/>
        <v>62.371920180988909</v>
      </c>
      <c r="FG98" s="2">
        <f t="shared" si="137"/>
        <v>0.94665991697175378</v>
      </c>
      <c r="FH98" s="2">
        <f t="shared" si="137"/>
        <v>0.93268838345690885</v>
      </c>
      <c r="FI98" s="2">
        <f t="shared" si="137"/>
        <v>0.93155748870724386</v>
      </c>
      <c r="FJ98" s="2">
        <f t="shared" si="137"/>
        <v>0.93699930983433444</v>
      </c>
      <c r="FK98" s="2">
        <f t="shared" si="137"/>
        <v>0.93505089504336125</v>
      </c>
      <c r="FL98" s="2">
        <f t="shared" si="137"/>
        <v>0.92798316354032895</v>
      </c>
      <c r="FM98" s="2">
        <f t="shared" si="137"/>
        <v>0.92570339661770829</v>
      </c>
      <c r="FN98" s="2">
        <f t="shared" si="137"/>
        <v>0.92238127278080662</v>
      </c>
      <c r="FO98" s="2">
        <f t="shared" si="137"/>
        <v>0.91222308013540909</v>
      </c>
      <c r="FP98" s="2">
        <f t="shared" si="137"/>
        <v>0.91627557967464779</v>
      </c>
      <c r="FQ98" s="2">
        <f t="shared" si="137"/>
        <v>0.91417337908912932</v>
      </c>
      <c r="FR98" s="2">
        <f t="shared" si="137"/>
        <v>0.92567803959322448</v>
      </c>
      <c r="FS98" s="2">
        <f t="shared" si="137"/>
        <v>0.92749036522550166</v>
      </c>
      <c r="FT98" s="2">
        <f t="shared" si="137"/>
        <v>0.91939471178196819</v>
      </c>
      <c r="FU98" s="2">
        <f t="shared" si="137"/>
        <v>0.89451633979612077</v>
      </c>
      <c r="FW98" s="2">
        <f t="shared" si="127"/>
        <v>2.6786100366730424E-4</v>
      </c>
      <c r="FX98" s="2">
        <f t="shared" si="127"/>
        <v>2.65022540628262E-4</v>
      </c>
      <c r="FY98" s="2">
        <f t="shared" si="127"/>
        <v>3.1504528448826917E-4</v>
      </c>
      <c r="FZ98" s="2">
        <f t="shared" si="127"/>
        <v>3.2270921403208125E-4</v>
      </c>
      <c r="GA98" s="2">
        <f t="shared" si="127"/>
        <v>3.1588080735146183E-4</v>
      </c>
      <c r="GB98" s="2">
        <f t="shared" si="127"/>
        <v>3.5519931778710647E-4</v>
      </c>
      <c r="GC98" s="2">
        <f t="shared" si="127"/>
        <v>4.0788767392639885E-4</v>
      </c>
      <c r="GD98" s="2">
        <f t="shared" si="127"/>
        <v>5.380399605144395E-4</v>
      </c>
      <c r="GE98" s="2">
        <f t="shared" si="127"/>
        <v>3.8675288925813135E-4</v>
      </c>
      <c r="GF98" s="2">
        <f t="shared" si="127"/>
        <v>4.1636099853699257E-4</v>
      </c>
      <c r="GG98" s="2">
        <f t="shared" si="127"/>
        <v>3.6861962312710692E-4</v>
      </c>
      <c r="GH98" s="2">
        <f t="shared" si="127"/>
        <v>3.3175000096291065E-4</v>
      </c>
      <c r="GI98" s="2">
        <f t="shared" si="127"/>
        <v>2.9311060898325794E-4</v>
      </c>
      <c r="GJ98" s="2">
        <f t="shared" si="127"/>
        <v>2.5137329457953817E-4</v>
      </c>
      <c r="GK98" s="2">
        <f t="shared" si="127"/>
        <v>2.5516943705311876E-4</v>
      </c>
      <c r="GM98" s="86">
        <f t="shared" si="128"/>
        <v>1.1479949786674073E-2</v>
      </c>
      <c r="GN98" s="86">
        <f t="shared" si="128"/>
        <v>7.4174795457807793E-3</v>
      </c>
      <c r="GO98" s="86">
        <f t="shared" si="128"/>
        <v>3.3268943834648189E-3</v>
      </c>
      <c r="GP98" s="86">
        <f t="shared" si="128"/>
        <v>3.5761375647817275E-3</v>
      </c>
      <c r="GQ98" s="86">
        <f t="shared" si="128"/>
        <v>1.1705965171791132E-2</v>
      </c>
      <c r="GR98" s="86">
        <f t="shared" si="128"/>
        <v>2.0183869336514982E-3</v>
      </c>
      <c r="GS98" s="86">
        <f t="shared" si="128"/>
        <v>5.0214128844782773E-3</v>
      </c>
      <c r="GT98" s="86">
        <f t="shared" si="128"/>
        <v>7.128100998198255E-3</v>
      </c>
      <c r="GU98" s="86">
        <f t="shared" si="128"/>
        <v>7.5995038346313212E-3</v>
      </c>
      <c r="GV98" s="86">
        <f t="shared" si="128"/>
        <v>2.23911596131403E-3</v>
      </c>
      <c r="GW98" s="86">
        <f t="shared" si="128"/>
        <v>1.8219023476631325E-3</v>
      </c>
      <c r="GX98" s="86">
        <f t="shared" si="128"/>
        <v>1.2432492916400629E-3</v>
      </c>
      <c r="GY98" s="86">
        <f t="shared" si="128"/>
        <v>1.1055422854815151E-3</v>
      </c>
      <c r="GZ98" s="86">
        <f t="shared" si="128"/>
        <v>1.5074149439520636E-4</v>
      </c>
      <c r="HA98" s="86">
        <f t="shared" si="128"/>
        <v>4.5730262696746535E-5</v>
      </c>
      <c r="HC98" s="86">
        <f t="shared" si="73"/>
        <v>1.9120844580566499E-2</v>
      </c>
      <c r="HD98" s="86">
        <f t="shared" si="73"/>
        <v>9.9423909054774263E-3</v>
      </c>
      <c r="HE98" s="86">
        <f t="shared" si="73"/>
        <v>1.3753243291531297E-2</v>
      </c>
      <c r="HF98" s="86">
        <f t="shared" si="73"/>
        <v>1.5515924426030307E-2</v>
      </c>
      <c r="HG98" s="86">
        <f t="shared" si="87"/>
        <v>1.3909904842964985E-2</v>
      </c>
      <c r="HH98" s="86">
        <f t="shared" si="87"/>
        <v>1.5792037617059142E-2</v>
      </c>
      <c r="HI98" s="86">
        <f t="shared" si="87"/>
        <v>1.9147980712922369E-2</v>
      </c>
      <c r="HJ98" s="86">
        <f t="shared" si="87"/>
        <v>1.1911507005928725E-2</v>
      </c>
      <c r="HK98" s="86">
        <f t="shared" si="87"/>
        <v>1.2258007636555901E-2</v>
      </c>
      <c r="HL98" s="86">
        <f t="shared" si="87"/>
        <v>1.4302782408447894E-2</v>
      </c>
      <c r="HM98" s="86">
        <f t="shared" si="87"/>
        <v>8.1779655511754912E-3</v>
      </c>
      <c r="HN98" s="86">
        <f t="shared" si="87"/>
        <v>7.7714612670915732E-3</v>
      </c>
      <c r="HO98" s="86">
        <f t="shared" si="87"/>
        <v>6.1523756902338265E-3</v>
      </c>
      <c r="HP98" s="86">
        <f t="shared" si="87"/>
        <v>1.0357167774072943E-2</v>
      </c>
      <c r="HQ98" s="86">
        <f t="shared" si="87"/>
        <v>2.5504425454970035E-3</v>
      </c>
      <c r="HS98" s="86">
        <f t="shared" si="129"/>
        <v>5.3993438322110373E-26</v>
      </c>
      <c r="HT98" s="86">
        <f t="shared" si="129"/>
        <v>2.752466755759344E-31</v>
      </c>
      <c r="HU98" s="86">
        <f t="shared" si="129"/>
        <v>6.8460415657292863E-29</v>
      </c>
      <c r="HV98" s="86">
        <f t="shared" si="129"/>
        <v>3.7688540265876325E-28</v>
      </c>
      <c r="HW98" s="86">
        <f t="shared" si="129"/>
        <v>8.4553164233082274E-29</v>
      </c>
      <c r="HX98" s="86">
        <f t="shared" si="129"/>
        <v>2.8599498614941159E-30</v>
      </c>
      <c r="HY98" s="86">
        <f t="shared" si="129"/>
        <v>1.225433725310444E-29</v>
      </c>
      <c r="HZ98" s="86">
        <f t="shared" si="129"/>
        <v>1.5972331337089771E-35</v>
      </c>
      <c r="IA98" s="86">
        <f t="shared" si="129"/>
        <v>1.587260581993369E-30</v>
      </c>
      <c r="IB98" s="86">
        <f t="shared" si="129"/>
        <v>1.4821910006257168E-31</v>
      </c>
      <c r="IC98" s="86">
        <f t="shared" si="129"/>
        <v>2.1889867551051456E-37</v>
      </c>
      <c r="ID98" s="86">
        <f t="shared" si="129"/>
        <v>9.4583333840417692E-39</v>
      </c>
      <c r="IE98" s="86">
        <f t="shared" si="129"/>
        <v>1.5809586158510861E-37</v>
      </c>
      <c r="IF98" s="86">
        <f t="shared" si="129"/>
        <v>3.1656803948270668E-22</v>
      </c>
      <c r="IG98" s="86">
        <f t="shared" si="129"/>
        <v>4.2343635955757239E-16</v>
      </c>
      <c r="II98" s="86">
        <f t="shared" si="130"/>
        <v>7.4230675671654573E-86</v>
      </c>
      <c r="IJ98" s="86">
        <f t="shared" si="130"/>
        <v>1.2006900917207368E-104</v>
      </c>
      <c r="IK98" s="86">
        <f t="shared" si="130"/>
        <v>4.156774688040576E-98</v>
      </c>
      <c r="IL98" s="86">
        <f t="shared" si="130"/>
        <v>1.3658091776601186E-96</v>
      </c>
      <c r="IM98" s="86">
        <f t="shared" si="130"/>
        <v>1.4329822449328041E-98</v>
      </c>
      <c r="IN98" s="86">
        <f t="shared" si="130"/>
        <v>6.1095905633033613E-105</v>
      </c>
      <c r="IO98" s="86">
        <f t="shared" si="130"/>
        <v>1.0831410137002408E-100</v>
      </c>
      <c r="IP98" s="86">
        <f t="shared" si="130"/>
        <v>3.1763984836594685E-124</v>
      </c>
      <c r="IQ98" s="86">
        <f t="shared" si="130"/>
        <v>7.5548560682031336E-104</v>
      </c>
      <c r="IR98" s="86">
        <f t="shared" si="130"/>
        <v>2.4219523665546917E-107</v>
      </c>
      <c r="IS98" s="86">
        <f t="shared" si="130"/>
        <v>4.9846961645051305E-129</v>
      </c>
      <c r="IT98" s="86">
        <f t="shared" si="130"/>
        <v>9.2314751147641441E-133</v>
      </c>
      <c r="IU98" s="86">
        <f t="shared" si="130"/>
        <v>4.7805153944747697E-127</v>
      </c>
      <c r="IV98" s="86">
        <f t="shared" si="130"/>
        <v>1.9217486832040906E-105</v>
      </c>
      <c r="IW98" s="86">
        <f t="shared" si="130"/>
        <v>2.4564876833827066E-102</v>
      </c>
      <c r="IY98" s="86">
        <f t="shared" si="131"/>
        <v>3.0600794367240572E-2</v>
      </c>
      <c r="IZ98" s="86">
        <f t="shared" si="131"/>
        <v>1.7359870451258204E-2</v>
      </c>
      <c r="JA98" s="86">
        <f t="shared" si="131"/>
        <v>1.7080137674996117E-2</v>
      </c>
      <c r="JB98" s="86">
        <f t="shared" si="131"/>
        <v>1.9092061990812034E-2</v>
      </c>
      <c r="JC98" s="86">
        <f t="shared" si="131"/>
        <v>2.5615870014756119E-2</v>
      </c>
      <c r="JD98" s="86">
        <f t="shared" si="131"/>
        <v>1.7810424550710639E-2</v>
      </c>
      <c r="JE98" s="86">
        <f t="shared" si="131"/>
        <v>2.4169393597400647E-2</v>
      </c>
      <c r="JF98" s="86">
        <f t="shared" si="131"/>
        <v>1.903960800412698E-2</v>
      </c>
      <c r="JG98" s="86">
        <f t="shared" si="131"/>
        <v>1.9857511471187222E-2</v>
      </c>
      <c r="JH98" s="86">
        <f t="shared" si="131"/>
        <v>1.6541898369761922E-2</v>
      </c>
      <c r="JI98" s="86">
        <f t="shared" si="131"/>
        <v>9.9998678988386241E-3</v>
      </c>
      <c r="JJ98" s="86">
        <f t="shared" si="131"/>
        <v>9.014710558731636E-3</v>
      </c>
      <c r="JK98" s="86">
        <f t="shared" si="131"/>
        <v>7.2579179757153419E-3</v>
      </c>
      <c r="JL98" s="86">
        <f t="shared" si="131"/>
        <v>1.050790926846815E-2</v>
      </c>
      <c r="JM98" s="86">
        <f t="shared" si="131"/>
        <v>2.5961728081941734E-3</v>
      </c>
    </row>
    <row r="99" spans="2:273" x14ac:dyDescent="0.25">
      <c r="B99" s="2">
        <v>72</v>
      </c>
      <c r="C99" s="37">
        <v>64.656999999999996</v>
      </c>
      <c r="D99" s="37">
        <v>60.508000000000003</v>
      </c>
      <c r="E99" s="37">
        <v>57.515999999999998</v>
      </c>
      <c r="F99" s="37">
        <v>53.402999999999999</v>
      </c>
      <c r="G99" s="37">
        <v>54.295000000000002</v>
      </c>
      <c r="H99" s="37">
        <v>57.597000000000001</v>
      </c>
      <c r="I99" s="37">
        <v>59.933999999999997</v>
      </c>
      <c r="J99" s="37">
        <v>61.661000000000001</v>
      </c>
      <c r="K99" s="37">
        <v>57.015999999999998</v>
      </c>
      <c r="L99" s="37">
        <v>57.841000000000001</v>
      </c>
      <c r="M99" s="37">
        <v>55.968000000000004</v>
      </c>
      <c r="N99" s="37">
        <v>60.079000000000001</v>
      </c>
      <c r="O99" s="37">
        <v>60.484000000000002</v>
      </c>
      <c r="P99" s="37">
        <v>63.091999999999999</v>
      </c>
      <c r="Q99" s="37">
        <v>61.523000000000003</v>
      </c>
      <c r="S99" s="4">
        <f t="shared" si="132"/>
        <v>59.441500624358767</v>
      </c>
      <c r="T99" s="4">
        <f t="shared" si="132"/>
        <v>59.98877909334923</v>
      </c>
      <c r="U99" s="4">
        <f t="shared" si="132"/>
        <v>58.029690776203324</v>
      </c>
      <c r="V99" s="4">
        <f t="shared" si="132"/>
        <v>55.912519000354649</v>
      </c>
      <c r="W99" s="4">
        <f t="shared" si="132"/>
        <v>56.127506935698719</v>
      </c>
      <c r="X99" s="4">
        <f t="shared" si="132"/>
        <v>59.607345794925678</v>
      </c>
      <c r="Y99" s="4">
        <f t="shared" si="132"/>
        <v>61.927652974541218</v>
      </c>
      <c r="Z99" s="4">
        <f t="shared" si="132"/>
        <v>57.03256432193136</v>
      </c>
      <c r="AA99" s="4">
        <f t="shared" si="132"/>
        <v>57.930076138099729</v>
      </c>
      <c r="AB99" s="4">
        <f t="shared" si="132"/>
        <v>58.742481920076692</v>
      </c>
      <c r="AC99" s="4">
        <f t="shared" si="132"/>
        <v>56.867183964376522</v>
      </c>
      <c r="AD99" s="4">
        <f t="shared" si="132"/>
        <v>60.057223290719243</v>
      </c>
      <c r="AE99" s="4">
        <f t="shared" si="132"/>
        <v>60.594093694271656</v>
      </c>
      <c r="AF99" s="4">
        <f t="shared" si="132"/>
        <v>64.454553505040423</v>
      </c>
      <c r="AG99" s="4">
        <f t="shared" si="132"/>
        <v>64.49387315234469</v>
      </c>
      <c r="AI99" s="4">
        <f t="shared" si="133"/>
        <v>5.2154993756412296</v>
      </c>
      <c r="AJ99" s="4">
        <f t="shared" si="133"/>
        <v>0.51922090665077292</v>
      </c>
      <c r="AK99" s="4">
        <f t="shared" si="133"/>
        <v>-0.51369077620332604</v>
      </c>
      <c r="AL99" s="4">
        <f t="shared" si="133"/>
        <v>-2.5095190003546506</v>
      </c>
      <c r="AM99" s="4">
        <f t="shared" si="133"/>
        <v>-1.8325069356987171</v>
      </c>
      <c r="AN99" s="4">
        <f t="shared" si="133"/>
        <v>-2.0103457949256764</v>
      </c>
      <c r="AO99" s="4">
        <f t="shared" si="133"/>
        <v>-1.9936529745412201</v>
      </c>
      <c r="AP99" s="4">
        <f t="shared" si="133"/>
        <v>4.6284356780686409</v>
      </c>
      <c r="AQ99" s="4">
        <f t="shared" si="133"/>
        <v>-0.91407613809973043</v>
      </c>
      <c r="AR99" s="4">
        <f t="shared" si="133"/>
        <v>-0.90148192007669081</v>
      </c>
      <c r="AS99" s="4">
        <f t="shared" si="133"/>
        <v>-0.89918396437651893</v>
      </c>
      <c r="AT99" s="4">
        <f t="shared" si="133"/>
        <v>2.17767092807577E-2</v>
      </c>
      <c r="AU99" s="4">
        <f t="shared" si="133"/>
        <v>-0.11009369427165439</v>
      </c>
      <c r="AV99" s="4">
        <f t="shared" si="133"/>
        <v>-1.3625535050404238</v>
      </c>
      <c r="AW99" s="4">
        <f t="shared" si="133"/>
        <v>-2.9708731523446872</v>
      </c>
      <c r="AY99" s="2">
        <f t="shared" si="125"/>
        <v>46.460950788769111</v>
      </c>
      <c r="AZ99" s="2">
        <f t="shared" si="125"/>
        <v>51.463285261657632</v>
      </c>
      <c r="BA99" s="2">
        <f t="shared" si="125"/>
        <v>46.862943586702215</v>
      </c>
      <c r="BB99" s="2">
        <f t="shared" si="125"/>
        <v>43.810283455957105</v>
      </c>
      <c r="BC99" s="2">
        <f t="shared" si="125"/>
        <v>44.75848882114343</v>
      </c>
      <c r="BD99" s="2">
        <f t="shared" si="125"/>
        <v>47.833412154064895</v>
      </c>
      <c r="BE99" s="2">
        <f t="shared" si="125"/>
        <v>47.838629299393887</v>
      </c>
      <c r="BF99" s="2">
        <f t="shared" si="125"/>
        <v>45.952111685740057</v>
      </c>
      <c r="BG99" s="2">
        <f t="shared" si="125"/>
        <v>48.305805530383402</v>
      </c>
      <c r="BH99" s="2">
        <f t="shared" si="125"/>
        <v>47.569822299434165</v>
      </c>
      <c r="BI99" s="2">
        <f t="shared" si="125"/>
        <v>49.262603906309877</v>
      </c>
      <c r="BJ99" s="2">
        <f t="shared" si="125"/>
        <v>52.737750948336078</v>
      </c>
      <c r="BK99" s="2">
        <f t="shared" si="125"/>
        <v>54.743796461419699</v>
      </c>
      <c r="BL99" s="2">
        <f t="shared" si="125"/>
        <v>57.505526465582811</v>
      </c>
      <c r="BM99" s="2">
        <f t="shared" si="125"/>
        <v>62.653660319035616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>
        <f t="shared" si="126"/>
        <v>60.484000000000002</v>
      </c>
      <c r="CR99" s="2" t="str">
        <f t="shared" si="126"/>
        <v/>
      </c>
      <c r="CS99" s="2">
        <f t="shared" si="126"/>
        <v>61.523000000000003</v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>
        <f t="shared" si="122"/>
        <v>60.484000000000002</v>
      </c>
      <c r="DH99" s="2" t="str">
        <f t="shared" si="123"/>
        <v/>
      </c>
      <c r="DI99" s="2">
        <f t="shared" si="124"/>
        <v>61.523000000000003</v>
      </c>
      <c r="DK99" s="2">
        <f t="shared" si="134"/>
        <v>77.144103658536594</v>
      </c>
      <c r="DL99" s="2">
        <f t="shared" si="134"/>
        <v>84.242744969343391</v>
      </c>
      <c r="DM99" s="2">
        <f t="shared" si="134"/>
        <v>76.145304288734508</v>
      </c>
      <c r="DN99" s="2">
        <f t="shared" si="134"/>
        <v>70.370715798287549</v>
      </c>
      <c r="DO99" s="2">
        <f t="shared" si="134"/>
        <v>69.023329686951357</v>
      </c>
      <c r="DP99" s="2">
        <f t="shared" si="134"/>
        <v>69.872007550588947</v>
      </c>
      <c r="DQ99" s="2">
        <f t="shared" si="134"/>
        <v>68.07826180408739</v>
      </c>
      <c r="DR99" s="2">
        <f t="shared" si="134"/>
        <v>69.143795235394236</v>
      </c>
      <c r="DS99" s="2">
        <f t="shared" si="134"/>
        <v>69.063786349026273</v>
      </c>
      <c r="DT99" s="2">
        <f t="shared" si="134"/>
        <v>69.820829268292684</v>
      </c>
      <c r="DU99" s="2">
        <f t="shared" si="134"/>
        <v>72.440925435540066</v>
      </c>
      <c r="DV99" s="2">
        <f t="shared" si="134"/>
        <v>78.075129870129899</v>
      </c>
      <c r="DW99" s="2">
        <f t="shared" si="134"/>
        <v>75.063498489882193</v>
      </c>
      <c r="DX99" s="2">
        <f t="shared" si="134"/>
        <v>76.44749337979097</v>
      </c>
      <c r="DY99" s="2">
        <f t="shared" si="134"/>
        <v>75.653953542780727</v>
      </c>
      <c r="EA99" s="2">
        <f t="shared" si="94"/>
        <v>44.88416359877791</v>
      </c>
      <c r="EB99" s="2">
        <f t="shared" si="94"/>
        <v>49.305616929007371</v>
      </c>
      <c r="EC99" s="2">
        <f t="shared" si="94"/>
        <v>44.900530958712757</v>
      </c>
      <c r="ED99" s="2">
        <f t="shared" si="94"/>
        <v>42.181727319463405</v>
      </c>
      <c r="EE99" s="2">
        <f t="shared" si="94"/>
        <v>43.221557257412812</v>
      </c>
      <c r="EF99" s="2">
        <f t="shared" si="94"/>
        <v>46.274170637150249</v>
      </c>
      <c r="EG99" s="2">
        <f t="shared" si="94"/>
        <v>46.356915981848701</v>
      </c>
      <c r="EH99" s="2">
        <f t="shared" si="94"/>
        <v>44.171555393211058</v>
      </c>
      <c r="EI99" s="2">
        <f t="shared" si="94"/>
        <v>46.484128165599557</v>
      </c>
      <c r="EJ99" s="2">
        <f t="shared" si="94"/>
        <v>45.715282147982514</v>
      </c>
      <c r="EK99" s="2">
        <f t="shared" si="94"/>
        <v>47.27786703408858</v>
      </c>
      <c r="EL99" s="2">
        <f t="shared" si="94"/>
        <v>50.882422551741996</v>
      </c>
      <c r="EM99" s="2">
        <f t="shared" si="135"/>
        <v>53.29533370198201</v>
      </c>
      <c r="EN99" s="2">
        <f t="shared" si="135"/>
        <v>55.990998556403966</v>
      </c>
      <c r="EO99" s="2">
        <f t="shared" si="135"/>
        <v>61.255230536428051</v>
      </c>
      <c r="EQ99" s="2">
        <f t="shared" si="136"/>
        <v>45.041723921232787</v>
      </c>
      <c r="ER99" s="2">
        <f t="shared" si="136"/>
        <v>49.777922802640788</v>
      </c>
      <c r="ES99" s="2">
        <f t="shared" si="136"/>
        <v>45.733744225807129</v>
      </c>
      <c r="ET99" s="2">
        <f t="shared" si="136"/>
        <v>41.797835476241673</v>
      </c>
      <c r="EU99" s="2">
        <f t="shared" si="136"/>
        <v>42.636915105196351</v>
      </c>
      <c r="EV99" s="2">
        <f t="shared" si="136"/>
        <v>44.857959187665706</v>
      </c>
      <c r="EW99" s="2">
        <f t="shared" si="136"/>
        <v>46.815089770315154</v>
      </c>
      <c r="EX99" s="2">
        <f t="shared" si="136"/>
        <v>45.251787241399001</v>
      </c>
      <c r="EY99" s="2">
        <f t="shared" si="136"/>
        <v>46.548462344361738</v>
      </c>
      <c r="EZ99" s="2">
        <f t="shared" si="136"/>
        <v>46.237920114459754</v>
      </c>
      <c r="FA99" s="2">
        <f t="shared" si="136"/>
        <v>47.564397711839376</v>
      </c>
      <c r="FB99" s="2">
        <f t="shared" si="136"/>
        <v>50.903319087424805</v>
      </c>
      <c r="FC99" s="2">
        <f t="shared" si="136"/>
        <v>52.36224762100094</v>
      </c>
      <c r="FD99" s="2">
        <f t="shared" si="136"/>
        <v>55.881726024816871</v>
      </c>
      <c r="FE99" s="2">
        <f t="shared" si="136"/>
        <v>62.196635877930404</v>
      </c>
      <c r="FG99" s="2">
        <f t="shared" si="137"/>
        <v>0.95112387337953119</v>
      </c>
      <c r="FH99" s="2">
        <f t="shared" si="137"/>
        <v>0.9382453221219027</v>
      </c>
      <c r="FI99" s="2">
        <f t="shared" si="137"/>
        <v>0.93720150277346803</v>
      </c>
      <c r="FJ99" s="2">
        <f t="shared" si="137"/>
        <v>0.94222240463979801</v>
      </c>
      <c r="FK99" s="2">
        <f t="shared" si="137"/>
        <v>0.94042525348524209</v>
      </c>
      <c r="FL99" s="2">
        <f t="shared" si="137"/>
        <v>0.93390101502900047</v>
      </c>
      <c r="FM99" s="2">
        <f t="shared" si="137"/>
        <v>0.93179481492008653</v>
      </c>
      <c r="FN99" s="2">
        <f t="shared" si="137"/>
        <v>0.9287240930302707</v>
      </c>
      <c r="FO99" s="2">
        <f t="shared" si="137"/>
        <v>0.91932339856260936</v>
      </c>
      <c r="FP99" s="2">
        <f t="shared" si="137"/>
        <v>0.92307573225885597</v>
      </c>
      <c r="FQ99" s="2">
        <f t="shared" si="137"/>
        <v>0.92112957678913543</v>
      </c>
      <c r="FR99" s="2">
        <f t="shared" si="137"/>
        <v>0.93177138363383472</v>
      </c>
      <c r="FS99" s="2">
        <f t="shared" si="137"/>
        <v>0.93344580725836224</v>
      </c>
      <c r="FT99" s="2">
        <f t="shared" si="137"/>
        <v>0.92596199692064529</v>
      </c>
      <c r="FU99" s="2">
        <f t="shared" si="137"/>
        <v>0.90289650027874424</v>
      </c>
      <c r="FW99" s="2">
        <f t="shared" si="127"/>
        <v>2.9369616020282694E-4</v>
      </c>
      <c r="FX99" s="2">
        <f t="shared" si="127"/>
        <v>2.9058400737290636E-4</v>
      </c>
      <c r="FY99" s="2">
        <f t="shared" si="127"/>
        <v>3.45429785900512E-4</v>
      </c>
      <c r="FZ99" s="2">
        <f t="shared" si="127"/>
        <v>3.5383260051395632E-4</v>
      </c>
      <c r="GA99" s="2">
        <f t="shared" si="127"/>
        <v>3.4634586273937621E-4</v>
      </c>
      <c r="GB99" s="2">
        <f t="shared" si="127"/>
        <v>3.894549610105459E-4</v>
      </c>
      <c r="GC99" s="2">
        <f t="shared" si="127"/>
        <v>4.4722234172285319E-4</v>
      </c>
      <c r="GD99" s="2">
        <f t="shared" si="127"/>
        <v>5.8991846320666946E-4</v>
      </c>
      <c r="GE99" s="2">
        <f t="shared" si="127"/>
        <v>4.2405028768477502E-4</v>
      </c>
      <c r="GF99" s="2">
        <f t="shared" si="127"/>
        <v>4.5651241862679898E-4</v>
      </c>
      <c r="GG99" s="2">
        <f t="shared" si="127"/>
        <v>4.0416900566136868E-4</v>
      </c>
      <c r="GH99" s="2">
        <f t="shared" si="127"/>
        <v>3.6374500037042836E-4</v>
      </c>
      <c r="GI99" s="2">
        <f t="shared" si="127"/>
        <v>3.2138030356458418E-4</v>
      </c>
      <c r="GJ99" s="2">
        <f t="shared" si="127"/>
        <v>2.7561865228400528E-4</v>
      </c>
      <c r="GK99" s="2">
        <f t="shared" si="127"/>
        <v>2.7978083632595042E-4</v>
      </c>
      <c r="GM99" s="86">
        <f t="shared" si="128"/>
        <v>3.5523217169707456E-3</v>
      </c>
      <c r="GN99" s="86">
        <f t="shared" si="128"/>
        <v>2.2344533705245659E-3</v>
      </c>
      <c r="GO99" s="86">
        <f t="shared" si="128"/>
        <v>8.5073077752466581E-4</v>
      </c>
      <c r="GP99" s="86">
        <f t="shared" si="128"/>
        <v>8.9165668778754112E-4</v>
      </c>
      <c r="GQ99" s="86">
        <f t="shared" si="128"/>
        <v>3.7639980299772093E-3</v>
      </c>
      <c r="GR99" s="86">
        <f t="shared" si="128"/>
        <v>4.4938155411395795E-4</v>
      </c>
      <c r="GS99" s="86">
        <f t="shared" si="128"/>
        <v>1.5331760146662587E-3</v>
      </c>
      <c r="GT99" s="86">
        <f t="shared" si="128"/>
        <v>2.4155175155342211E-3</v>
      </c>
      <c r="GU99" s="86">
        <f t="shared" si="128"/>
        <v>2.1922257499649165E-3</v>
      </c>
      <c r="GV99" s="86">
        <f t="shared" si="128"/>
        <v>5.1146117610585923E-4</v>
      </c>
      <c r="GW99" s="86">
        <f t="shared" si="128"/>
        <v>3.6235768280398886E-4</v>
      </c>
      <c r="GX99" s="86">
        <f t="shared" si="128"/>
        <v>2.390158152527968E-4</v>
      </c>
      <c r="GY99" s="86">
        <f t="shared" si="128"/>
        <v>2.0455832898004015E-4</v>
      </c>
      <c r="GZ99" s="86">
        <f t="shared" si="128"/>
        <v>1.9405058182196374E-5</v>
      </c>
      <c r="HA99" s="86">
        <f t="shared" si="128"/>
        <v>4.5636316759921488E-6</v>
      </c>
      <c r="HC99" s="86">
        <f t="shared" si="73"/>
        <v>2.6668622897052192E-2</v>
      </c>
      <c r="HD99" s="86">
        <f t="shared" si="73"/>
        <v>1.4781270886544188E-2</v>
      </c>
      <c r="HE99" s="86">
        <f t="shared" si="73"/>
        <v>2.0064586279080792E-2</v>
      </c>
      <c r="HF99" s="86">
        <f t="shared" si="73"/>
        <v>2.2472449598410507E-2</v>
      </c>
      <c r="HG99" s="86">
        <f t="shared" si="87"/>
        <v>2.0303215207034271E-2</v>
      </c>
      <c r="HH99" s="86">
        <f t="shared" si="87"/>
        <v>2.331834393189694E-2</v>
      </c>
      <c r="HI99" s="86">
        <f t="shared" si="87"/>
        <v>2.7975077502426855E-2</v>
      </c>
      <c r="HJ99" s="86">
        <f t="shared" si="87"/>
        <v>1.8902112453262586E-2</v>
      </c>
      <c r="HK99" s="86">
        <f t="shared" si="87"/>
        <v>1.835759305214071E-2</v>
      </c>
      <c r="HL99" s="86">
        <f t="shared" si="87"/>
        <v>2.1484121455405517E-2</v>
      </c>
      <c r="HM99" s="86">
        <f t="shared" si="87"/>
        <v>1.3055939715711088E-2</v>
      </c>
      <c r="HN99" s="86">
        <f t="shared" si="87"/>
        <v>1.2445722675150679E-2</v>
      </c>
      <c r="HO99" s="86">
        <f t="shared" si="87"/>
        <v>9.7954359298504309E-3</v>
      </c>
      <c r="HP99" s="86">
        <f t="shared" si="87"/>
        <v>1.5912524491914517E-2</v>
      </c>
      <c r="HQ99" s="86">
        <f t="shared" si="87"/>
        <v>4.6179634380674418E-3</v>
      </c>
      <c r="HS99" s="86">
        <f t="shared" si="129"/>
        <v>3.5156586872618166E-25</v>
      </c>
      <c r="HT99" s="86">
        <f t="shared" si="129"/>
        <v>2.692115771894196E-30</v>
      </c>
      <c r="HU99" s="86">
        <f t="shared" si="129"/>
        <v>5.9463425821967904E-28</v>
      </c>
      <c r="HV99" s="86">
        <f t="shared" si="129"/>
        <v>3.1456678103340236E-27</v>
      </c>
      <c r="HW99" s="86">
        <f t="shared" si="129"/>
        <v>7.3604966874910917E-28</v>
      </c>
      <c r="HX99" s="86">
        <f t="shared" si="129"/>
        <v>2.9288570835307673E-29</v>
      </c>
      <c r="HY99" s="86">
        <f t="shared" si="129"/>
        <v>1.2134652499457688E-28</v>
      </c>
      <c r="HZ99" s="86">
        <f t="shared" si="129"/>
        <v>2.9184640368324981E-34</v>
      </c>
      <c r="IA99" s="86">
        <f t="shared" si="129"/>
        <v>1.6632626012678608E-29</v>
      </c>
      <c r="IB99" s="86">
        <f t="shared" si="129"/>
        <v>1.7241499741914985E-30</v>
      </c>
      <c r="IC99" s="86">
        <f t="shared" si="129"/>
        <v>3.9677880420428104E-36</v>
      </c>
      <c r="ID99" s="86">
        <f t="shared" si="129"/>
        <v>1.8174246114053964E-37</v>
      </c>
      <c r="IE99" s="86">
        <f t="shared" si="129"/>
        <v>2.5999266591413616E-36</v>
      </c>
      <c r="IF99" s="86">
        <f t="shared" si="129"/>
        <v>1.5272507074921227E-21</v>
      </c>
      <c r="IG99" s="86">
        <f t="shared" si="129"/>
        <v>1.2504478700262604E-15</v>
      </c>
      <c r="II99" s="86">
        <f t="shared" si="130"/>
        <v>5.5001418280293089E-84</v>
      </c>
      <c r="IJ99" s="86">
        <f t="shared" si="130"/>
        <v>2.3110613237111984E-102</v>
      </c>
      <c r="IK99" s="86">
        <f t="shared" si="130"/>
        <v>6.3625077740886722E-96</v>
      </c>
      <c r="IL99" s="86">
        <f t="shared" si="130"/>
        <v>1.960115059216886E-94</v>
      </c>
      <c r="IM99" s="86">
        <f t="shared" si="130"/>
        <v>2.250679456481261E-96</v>
      </c>
      <c r="IN99" s="86">
        <f t="shared" si="130"/>
        <v>1.4484825018094495E-102</v>
      </c>
      <c r="IO99" s="86">
        <f t="shared" si="130"/>
        <v>2.2488656804232451E-98</v>
      </c>
      <c r="IP99" s="86">
        <f t="shared" si="130"/>
        <v>2.987141838357053E-121</v>
      </c>
      <c r="IQ99" s="86">
        <f t="shared" si="130"/>
        <v>1.7918736886314097E-101</v>
      </c>
      <c r="IR99" s="86">
        <f t="shared" si="130"/>
        <v>7.3057154345570636E-105</v>
      </c>
      <c r="IS99" s="86">
        <f t="shared" si="130"/>
        <v>4.3711453901800276E-126</v>
      </c>
      <c r="IT99" s="86">
        <f t="shared" si="130"/>
        <v>9.0138650060737063E-130</v>
      </c>
      <c r="IU99" s="86">
        <f t="shared" si="130"/>
        <v>3.1289721338039623E-124</v>
      </c>
      <c r="IV99" s="86">
        <f t="shared" si="130"/>
        <v>3.7250425135630257E-103</v>
      </c>
      <c r="IW99" s="86">
        <f t="shared" si="130"/>
        <v>4.1042358672853041E-100</v>
      </c>
      <c r="IY99" s="86">
        <f t="shared" si="131"/>
        <v>3.0220944614022936E-2</v>
      </c>
      <c r="IZ99" s="86">
        <f t="shared" si="131"/>
        <v>1.7015724257068755E-2</v>
      </c>
      <c r="JA99" s="86">
        <f t="shared" si="131"/>
        <v>2.0915317056605459E-2</v>
      </c>
      <c r="JB99" s="86">
        <f t="shared" si="131"/>
        <v>2.3364106286198047E-2</v>
      </c>
      <c r="JC99" s="86">
        <f t="shared" si="131"/>
        <v>2.406721323701148E-2</v>
      </c>
      <c r="JD99" s="86">
        <f t="shared" si="131"/>
        <v>2.3767725486010898E-2</v>
      </c>
      <c r="JE99" s="86">
        <f t="shared" si="131"/>
        <v>2.9508253517093113E-2</v>
      </c>
      <c r="JF99" s="86">
        <f t="shared" si="131"/>
        <v>2.1317629968796808E-2</v>
      </c>
      <c r="JG99" s="86">
        <f t="shared" si="131"/>
        <v>2.0549818802105626E-2</v>
      </c>
      <c r="JH99" s="86">
        <f t="shared" si="131"/>
        <v>2.1995582631511378E-2</v>
      </c>
      <c r="JI99" s="86">
        <f t="shared" si="131"/>
        <v>1.3418297398515078E-2</v>
      </c>
      <c r="JJ99" s="86">
        <f t="shared" si="131"/>
        <v>1.2684738490403476E-2</v>
      </c>
      <c r="JK99" s="86">
        <f t="shared" si="131"/>
        <v>9.9999942588304708E-3</v>
      </c>
      <c r="JL99" s="86">
        <f t="shared" si="131"/>
        <v>1.5931929550096712E-2</v>
      </c>
      <c r="JM99" s="86">
        <f t="shared" si="131"/>
        <v>4.6225270697446844E-3</v>
      </c>
    </row>
    <row r="100" spans="2:273" x14ac:dyDescent="0.25">
      <c r="B100" s="2">
        <v>73</v>
      </c>
      <c r="C100" s="37">
        <v>68.896000000000001</v>
      </c>
      <c r="D100" s="37">
        <v>62.54</v>
      </c>
      <c r="E100" s="37">
        <v>59.758000000000003</v>
      </c>
      <c r="F100" s="37">
        <v>56</v>
      </c>
      <c r="G100" s="37">
        <v>58.246000000000002</v>
      </c>
      <c r="H100" s="37">
        <v>61.628999999999998</v>
      </c>
      <c r="I100" s="37">
        <v>65.802999999999997</v>
      </c>
      <c r="J100" s="37">
        <v>68.596999999999994</v>
      </c>
      <c r="K100" s="37">
        <v>60.613</v>
      </c>
      <c r="L100" s="37">
        <v>60.508000000000003</v>
      </c>
      <c r="M100" s="37">
        <v>57.683</v>
      </c>
      <c r="N100" s="37">
        <v>63.634999999999998</v>
      </c>
      <c r="O100" s="37">
        <v>63.274000000000001</v>
      </c>
      <c r="P100" s="37">
        <v>64.938000000000002</v>
      </c>
      <c r="Q100" s="37">
        <v>63.076999999999998</v>
      </c>
      <c r="S100" s="4">
        <f t="shared" si="132"/>
        <v>63.00351584158183</v>
      </c>
      <c r="T100" s="4">
        <f t="shared" si="132"/>
        <v>62.888465361185943</v>
      </c>
      <c r="U100" s="4">
        <f t="shared" si="132"/>
        <v>61.82481899453127</v>
      </c>
      <c r="V100" s="4">
        <f t="shared" si="132"/>
        <v>59.922466074833807</v>
      </c>
      <c r="W100" s="4">
        <f t="shared" si="132"/>
        <v>59.632757637667787</v>
      </c>
      <c r="X100" s="4">
        <f t="shared" si="132"/>
        <v>63.724226631863587</v>
      </c>
      <c r="Y100" s="4">
        <f t="shared" si="132"/>
        <v>66.646180578871764</v>
      </c>
      <c r="Z100" s="4">
        <f t="shared" si="132"/>
        <v>61.693211153837431</v>
      </c>
      <c r="AA100" s="4">
        <f t="shared" si="132"/>
        <v>61.276047471770447</v>
      </c>
      <c r="AB100" s="4">
        <f t="shared" si="132"/>
        <v>62.863927550795069</v>
      </c>
      <c r="AC100" s="4">
        <f t="shared" si="132"/>
        <v>60.171487434632681</v>
      </c>
      <c r="AD100" s="4">
        <f t="shared" si="132"/>
        <v>63.263744235383115</v>
      </c>
      <c r="AE100" s="4">
        <f t="shared" si="132"/>
        <v>63.103288895414046</v>
      </c>
      <c r="AF100" s="4">
        <f t="shared" si="132"/>
        <v>67.197484534354501</v>
      </c>
      <c r="AG100" s="4">
        <f t="shared" si="132"/>
        <v>65.484560574089315</v>
      </c>
      <c r="AI100" s="4">
        <f t="shared" si="133"/>
        <v>5.8924841584181706</v>
      </c>
      <c r="AJ100" s="4">
        <f t="shared" si="133"/>
        <v>-0.34846536118594429</v>
      </c>
      <c r="AK100" s="4">
        <f t="shared" si="133"/>
        <v>-2.0668189945312676</v>
      </c>
      <c r="AL100" s="4">
        <f t="shared" si="133"/>
        <v>-3.9224660748338067</v>
      </c>
      <c r="AM100" s="4">
        <f t="shared" si="133"/>
        <v>-1.3867576376677846</v>
      </c>
      <c r="AN100" s="4">
        <f t="shared" si="133"/>
        <v>-2.0952266318635893</v>
      </c>
      <c r="AO100" s="4">
        <f t="shared" si="133"/>
        <v>-0.84318057887176678</v>
      </c>
      <c r="AP100" s="4">
        <f t="shared" si="133"/>
        <v>6.9037888461625627</v>
      </c>
      <c r="AQ100" s="4">
        <f t="shared" si="133"/>
        <v>-0.66304747177044732</v>
      </c>
      <c r="AR100" s="4">
        <f t="shared" si="133"/>
        <v>-2.3559275507950659</v>
      </c>
      <c r="AS100" s="4">
        <f t="shared" si="133"/>
        <v>-2.4884874346326811</v>
      </c>
      <c r="AT100" s="4">
        <f t="shared" si="133"/>
        <v>0.37125576461688325</v>
      </c>
      <c r="AU100" s="4">
        <f t="shared" si="133"/>
        <v>0.17071110458595484</v>
      </c>
      <c r="AV100" s="4">
        <f t="shared" si="133"/>
        <v>-2.2594845343544989</v>
      </c>
      <c r="AW100" s="4">
        <f t="shared" si="133"/>
        <v>-2.4075605740893167</v>
      </c>
      <c r="AY100" s="2">
        <f t="shared" si="125"/>
        <v>46.34065853256736</v>
      </c>
      <c r="AZ100" s="2">
        <f t="shared" si="125"/>
        <v>51.253118974075704</v>
      </c>
      <c r="BA100" s="2">
        <f t="shared" si="125"/>
        <v>46.652125124632924</v>
      </c>
      <c r="BB100" s="2">
        <f t="shared" si="125"/>
        <v>43.60293581114999</v>
      </c>
      <c r="BC100" s="2">
        <f t="shared" si="125"/>
        <v>44.533434532780234</v>
      </c>
      <c r="BD100" s="2">
        <f t="shared" si="125"/>
        <v>47.563964589036502</v>
      </c>
      <c r="BE100" s="2">
        <f t="shared" si="125"/>
        <v>47.609336138295404</v>
      </c>
      <c r="BF100" s="2">
        <f t="shared" si="125"/>
        <v>45.734508950516378</v>
      </c>
      <c r="BG100" s="2">
        <f t="shared" si="125"/>
        <v>48.053865116516626</v>
      </c>
      <c r="BH100" s="2">
        <f t="shared" si="125"/>
        <v>47.307566129661332</v>
      </c>
      <c r="BI100" s="2">
        <f t="shared" si="125"/>
        <v>48.979158535043275</v>
      </c>
      <c r="BJ100" s="2">
        <f t="shared" si="125"/>
        <v>52.444580675265847</v>
      </c>
      <c r="BK100" s="2">
        <f t="shared" si="125"/>
        <v>54.465798807923136</v>
      </c>
      <c r="BL100" s="2">
        <f t="shared" si="125"/>
        <v>57.272305337787905</v>
      </c>
      <c r="BM100" s="2">
        <f t="shared" si="125"/>
        <v>62.43176064161355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>
        <f t="shared" si="126"/>
        <v>63.076999999999998</v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>
        <f t="shared" si="124"/>
        <v>63.076999999999998</v>
      </c>
      <c r="DK100" s="2">
        <f t="shared" si="134"/>
        <v>77.403686585365861</v>
      </c>
      <c r="DL100" s="2">
        <f t="shared" si="134"/>
        <v>84.604531048267305</v>
      </c>
      <c r="DM100" s="2">
        <f t="shared" si="134"/>
        <v>76.480926306251874</v>
      </c>
      <c r="DN100" s="2">
        <f t="shared" si="134"/>
        <v>70.639870242822028</v>
      </c>
      <c r="DO100" s="2">
        <f t="shared" si="134"/>
        <v>69.217411446938399</v>
      </c>
      <c r="DP100" s="2">
        <f t="shared" si="134"/>
        <v>70.064891875566289</v>
      </c>
      <c r="DQ100" s="2">
        <f t="shared" si="134"/>
        <v>68.205168428470756</v>
      </c>
      <c r="DR100" s="2">
        <f t="shared" si="134"/>
        <v>69.364407260351697</v>
      </c>
      <c r="DS100" s="2">
        <f t="shared" si="134"/>
        <v>69.298227966399253</v>
      </c>
      <c r="DT100" s="2">
        <f t="shared" si="134"/>
        <v>70.05973170731707</v>
      </c>
      <c r="DU100" s="2">
        <f t="shared" si="134"/>
        <v>72.723180487804882</v>
      </c>
      <c r="DV100" s="2">
        <f t="shared" si="134"/>
        <v>78.344019329507731</v>
      </c>
      <c r="DW100" s="2">
        <f t="shared" si="134"/>
        <v>75.26221232256114</v>
      </c>
      <c r="DX100" s="2">
        <f t="shared" si="134"/>
        <v>76.666759756097576</v>
      </c>
      <c r="DY100" s="2">
        <f t="shared" si="134"/>
        <v>75.886380347593558</v>
      </c>
      <c r="EA100" s="2">
        <f t="shared" si="94"/>
        <v>44.884800734165282</v>
      </c>
      <c r="EB100" s="2">
        <f t="shared" si="94"/>
        <v>49.250946617869744</v>
      </c>
      <c r="EC100" s="2">
        <f t="shared" si="94"/>
        <v>44.828943925108113</v>
      </c>
      <c r="ED100" s="2">
        <f t="shared" si="94"/>
        <v>42.091048485822149</v>
      </c>
      <c r="EE100" s="2">
        <f t="shared" si="94"/>
        <v>43.107553484179761</v>
      </c>
      <c r="EF100" s="2">
        <f t="shared" si="94"/>
        <v>46.112164737610975</v>
      </c>
      <c r="EG100" s="2">
        <f t="shared" si="94"/>
        <v>46.234185895443531</v>
      </c>
      <c r="EH100" s="2">
        <f t="shared" si="94"/>
        <v>44.079848188739192</v>
      </c>
      <c r="EI100" s="2">
        <f t="shared" si="94"/>
        <v>46.353543693665699</v>
      </c>
      <c r="EJ100" s="2">
        <f t="shared" si="94"/>
        <v>45.5780780629443</v>
      </c>
      <c r="EK100" s="2">
        <f t="shared" si="94"/>
        <v>47.124863074096744</v>
      </c>
      <c r="EL100" s="2">
        <f t="shared" si="94"/>
        <v>50.714964602669305</v>
      </c>
      <c r="EM100" s="2">
        <f t="shared" si="135"/>
        <v>53.113833799389184</v>
      </c>
      <c r="EN100" s="2">
        <f t="shared" si="135"/>
        <v>55.858047850377517</v>
      </c>
      <c r="EO100" s="2">
        <f t="shared" si="135"/>
        <v>61.111775143456427</v>
      </c>
      <c r="EQ100" s="2">
        <f t="shared" si="136"/>
        <v>45.038627308130764</v>
      </c>
      <c r="ER100" s="2">
        <f t="shared" si="136"/>
        <v>49.712055019435461</v>
      </c>
      <c r="ES100" s="2">
        <f t="shared" si="136"/>
        <v>45.641127443799746</v>
      </c>
      <c r="ET100" s="2">
        <f t="shared" si="136"/>
        <v>41.71662490862181</v>
      </c>
      <c r="EU100" s="2">
        <f t="shared" si="136"/>
        <v>42.537362010696533</v>
      </c>
      <c r="EV100" s="2">
        <f t="shared" si="136"/>
        <v>44.732196627616347</v>
      </c>
      <c r="EW100" s="2">
        <f t="shared" si="136"/>
        <v>46.680284493550339</v>
      </c>
      <c r="EX100" s="2">
        <f t="shared" si="136"/>
        <v>45.131533417477627</v>
      </c>
      <c r="EY100" s="2">
        <f t="shared" si="136"/>
        <v>46.416190368971002</v>
      </c>
      <c r="EZ100" s="2">
        <f t="shared" si="136"/>
        <v>46.08670047349635</v>
      </c>
      <c r="FA100" s="2">
        <f t="shared" si="136"/>
        <v>47.403744811042209</v>
      </c>
      <c r="FB100" s="2">
        <f t="shared" si="136"/>
        <v>50.735233177694269</v>
      </c>
      <c r="FC100" s="2">
        <f t="shared" si="136"/>
        <v>52.207047779757801</v>
      </c>
      <c r="FD100" s="2">
        <f t="shared" si="136"/>
        <v>55.751444748369018</v>
      </c>
      <c r="FE100" s="2">
        <f t="shared" si="136"/>
        <v>62.0213515748719</v>
      </c>
      <c r="FG100" s="2">
        <f t="shared" si="137"/>
        <v>0.95523191447964595</v>
      </c>
      <c r="FH100" s="2">
        <f t="shared" si="137"/>
        <v>0.94337135895356328</v>
      </c>
      <c r="FI100" s="2">
        <f t="shared" si="137"/>
        <v>0.94240886500379628</v>
      </c>
      <c r="FJ100" s="2">
        <f t="shared" si="137"/>
        <v>0.9470369531095244</v>
      </c>
      <c r="FK100" s="2">
        <f t="shared" si="137"/>
        <v>0.94538087569435003</v>
      </c>
      <c r="FL100" s="2">
        <f t="shared" si="137"/>
        <v>0.93936435266237017</v>
      </c>
      <c r="FM100" s="2">
        <f t="shared" si="137"/>
        <v>0.93742057292813508</v>
      </c>
      <c r="FN100" s="2">
        <f t="shared" si="137"/>
        <v>0.93458535181977709</v>
      </c>
      <c r="FO100" s="2">
        <f t="shared" si="137"/>
        <v>0.92589602561032924</v>
      </c>
      <c r="FP100" s="2">
        <f t="shared" si="137"/>
        <v>0.92936614866406353</v>
      </c>
      <c r="FQ100" s="2">
        <f t="shared" si="137"/>
        <v>0.92756665034381369</v>
      </c>
      <c r="FR100" s="2">
        <f t="shared" si="137"/>
        <v>0.93739894447735761</v>
      </c>
      <c r="FS100" s="2">
        <f t="shared" si="137"/>
        <v>0.93894430978956567</v>
      </c>
      <c r="FT100" s="2">
        <f t="shared" si="137"/>
        <v>0.9320337698235106</v>
      </c>
      <c r="FU100" s="2">
        <f t="shared" si="137"/>
        <v>0.91067737828317696</v>
      </c>
      <c r="FW100" s="2">
        <f t="shared" si="127"/>
        <v>3.2202231136238573E-4</v>
      </c>
      <c r="FX100" s="2">
        <f t="shared" si="127"/>
        <v>3.1861009599161509E-4</v>
      </c>
      <c r="FY100" s="2">
        <f t="shared" si="127"/>
        <v>3.7874360636124834E-4</v>
      </c>
      <c r="FZ100" s="2">
        <f t="shared" si="127"/>
        <v>3.8795648782673431E-4</v>
      </c>
      <c r="GA100" s="2">
        <f t="shared" si="127"/>
        <v>3.7974799760559193E-4</v>
      </c>
      <c r="GB100" s="2">
        <f t="shared" si="127"/>
        <v>4.2701282858536346E-4</v>
      </c>
      <c r="GC100" s="2">
        <f t="shared" si="127"/>
        <v>4.9034838936482395E-4</v>
      </c>
      <c r="GD100" s="2">
        <f t="shared" si="127"/>
        <v>6.4679592049127102E-4</v>
      </c>
      <c r="GE100" s="2">
        <f t="shared" si="127"/>
        <v>4.6494287295458452E-4</v>
      </c>
      <c r="GF100" s="2">
        <f t="shared" si="127"/>
        <v>5.00533868032128E-4</v>
      </c>
      <c r="GG100" s="2">
        <f t="shared" si="127"/>
        <v>4.431452224828346E-4</v>
      </c>
      <c r="GH100" s="2">
        <f t="shared" si="127"/>
        <v>3.9882446573123921E-4</v>
      </c>
      <c r="GI100" s="2">
        <f t="shared" si="127"/>
        <v>3.5237556970388703E-4</v>
      </c>
      <c r="GJ100" s="2">
        <f t="shared" si="127"/>
        <v>3.0220180677399992E-4</v>
      </c>
      <c r="GK100" s="2">
        <f t="shared" si="127"/>
        <v>3.0676530629076431E-4</v>
      </c>
      <c r="GM100" s="86">
        <f t="shared" si="128"/>
        <v>9.3294894870664445E-4</v>
      </c>
      <c r="GN100" s="86">
        <f t="shared" si="128"/>
        <v>5.7604995061464985E-4</v>
      </c>
      <c r="GO100" s="86">
        <f t="shared" si="128"/>
        <v>1.8350652201606959E-4</v>
      </c>
      <c r="GP100" s="86">
        <f t="shared" si="128"/>
        <v>1.8596978845132928E-4</v>
      </c>
      <c r="GQ100" s="86">
        <f t="shared" si="128"/>
        <v>1.0367024479439658E-3</v>
      </c>
      <c r="GR100" s="86">
        <f t="shared" si="128"/>
        <v>8.2920099372504514E-5</v>
      </c>
      <c r="GS100" s="86">
        <f t="shared" si="128"/>
        <v>4.0668694597270806E-4</v>
      </c>
      <c r="GT100" s="86">
        <f t="shared" si="128"/>
        <v>7.2124173212572502E-4</v>
      </c>
      <c r="GU100" s="86">
        <f t="shared" si="128"/>
        <v>5.3505222681438319E-4</v>
      </c>
      <c r="GV100" s="86">
        <f t="shared" si="128"/>
        <v>9.7135602189617369E-5</v>
      </c>
      <c r="GW100" s="86">
        <f t="shared" si="128"/>
        <v>5.8316252387498232E-5</v>
      </c>
      <c r="GX100" s="86">
        <f t="shared" si="128"/>
        <v>3.7324914985761817E-5</v>
      </c>
      <c r="GY100" s="86">
        <f t="shared" si="128"/>
        <v>3.0573230699217684E-5</v>
      </c>
      <c r="GZ100" s="86">
        <f t="shared" si="128"/>
        <v>1.9662372125363728E-6</v>
      </c>
      <c r="HA100" s="86">
        <f t="shared" si="128"/>
        <v>3.5027909969649232E-7</v>
      </c>
      <c r="HC100" s="86">
        <f t="shared" si="73"/>
        <v>3.6662574314247548E-2</v>
      </c>
      <c r="HD100" s="86">
        <f t="shared" si="73"/>
        <v>2.1586731433797721E-2</v>
      </c>
      <c r="HE100" s="86">
        <f t="shared" si="73"/>
        <v>2.876944917442734E-2</v>
      </c>
      <c r="HF100" s="86">
        <f t="shared" si="73"/>
        <v>3.1995647893257234E-2</v>
      </c>
      <c r="HG100" s="86">
        <f t="shared" si="87"/>
        <v>2.9123419657409194E-2</v>
      </c>
      <c r="HH100" s="86">
        <f t="shared" si="87"/>
        <v>3.3781524451710176E-2</v>
      </c>
      <c r="HI100" s="86">
        <f t="shared" ref="HI100:HQ128" si="138" xml:space="preserve"> _xlfn.NORM.DIST($B100, I$8, ABS(I$12), TRUE) * _xlfn.NORM.DIST(($B100 - I$8)*I$16, 0, ABS(I$12), TRUE) * 2</f>
        <v>4.0108091369292859E-2</v>
      </c>
      <c r="HJ100" s="86">
        <f t="shared" si="138"/>
        <v>2.9245858553783016E-2</v>
      </c>
      <c r="HK100" s="86">
        <f t="shared" si="138"/>
        <v>2.6965122006263321E-2</v>
      </c>
      <c r="HL100" s="86">
        <f t="shared" si="138"/>
        <v>3.1621255759199982E-2</v>
      </c>
      <c r="HM100" s="86">
        <f t="shared" si="138"/>
        <v>2.0349160889744661E-2</v>
      </c>
      <c r="HN100" s="86">
        <f t="shared" si="138"/>
        <v>1.9457136335358761E-2</v>
      </c>
      <c r="HO100" s="86">
        <f t="shared" si="138"/>
        <v>1.5249936179939048E-2</v>
      </c>
      <c r="HP100" s="86">
        <f t="shared" si="138"/>
        <v>2.393565494573854E-2</v>
      </c>
      <c r="HQ100" s="86">
        <f t="shared" si="138"/>
        <v>8.1019734767357257E-3</v>
      </c>
      <c r="HS100" s="86">
        <f t="shared" si="129"/>
        <v>2.2186844749781205E-24</v>
      </c>
      <c r="HT100" s="86">
        <f t="shared" si="129"/>
        <v>2.5343499369414767E-29</v>
      </c>
      <c r="HU100" s="86">
        <f t="shared" si="129"/>
        <v>4.9757043634429996E-27</v>
      </c>
      <c r="HV100" s="86">
        <f t="shared" si="129"/>
        <v>2.5303121493853824E-26</v>
      </c>
      <c r="HW100" s="86">
        <f t="shared" si="129"/>
        <v>6.1714955964374312E-27</v>
      </c>
      <c r="HX100" s="86">
        <f t="shared" si="129"/>
        <v>2.8783647832509778E-28</v>
      </c>
      <c r="HY100" s="86">
        <f t="shared" si="129"/>
        <v>1.1534535106598421E-27</v>
      </c>
      <c r="HZ100" s="86">
        <f t="shared" si="129"/>
        <v>5.0496511695731598E-33</v>
      </c>
      <c r="IA100" s="86">
        <f t="shared" si="129"/>
        <v>1.6717994164026928E-28</v>
      </c>
      <c r="IB100" s="86">
        <f t="shared" si="129"/>
        <v>1.9194430208001812E-29</v>
      </c>
      <c r="IC100" s="86">
        <f t="shared" si="129"/>
        <v>6.8318091658757057E-35</v>
      </c>
      <c r="ID100" s="86">
        <f t="shared" si="129"/>
        <v>3.3168062082209864E-36</v>
      </c>
      <c r="IE100" s="86">
        <f t="shared" si="129"/>
        <v>4.0761692435942027E-35</v>
      </c>
      <c r="IF100" s="86">
        <f t="shared" si="129"/>
        <v>7.179232184795952E-21</v>
      </c>
      <c r="IG100" s="86">
        <f t="shared" si="129"/>
        <v>3.6295470732465331E-15</v>
      </c>
      <c r="II100" s="86">
        <f t="shared" si="130"/>
        <v>3.8834493086787778E-82</v>
      </c>
      <c r="IJ100" s="86">
        <f t="shared" si="130"/>
        <v>4.1938205536897258E-100</v>
      </c>
      <c r="IK100" s="86">
        <f t="shared" si="130"/>
        <v>9.194152935606386E-94</v>
      </c>
      <c r="IL100" s="86">
        <f t="shared" si="130"/>
        <v>2.6572490566183182E-92</v>
      </c>
      <c r="IM100" s="86">
        <f t="shared" si="130"/>
        <v>3.3362692128004544E-94</v>
      </c>
      <c r="IN100" s="86">
        <f t="shared" si="130"/>
        <v>3.2227866619163408E-100</v>
      </c>
      <c r="IO100" s="86">
        <f t="shared" si="130"/>
        <v>4.3838274390449558E-96</v>
      </c>
      <c r="IP100" s="86">
        <f t="shared" si="130"/>
        <v>2.5828650295074618E-118</v>
      </c>
      <c r="IQ100" s="86">
        <f t="shared" si="130"/>
        <v>3.9856970361881795E-99</v>
      </c>
      <c r="IR100" s="86">
        <f t="shared" si="130"/>
        <v>2.0595291189806775E-102</v>
      </c>
      <c r="IS100" s="86">
        <f t="shared" si="130"/>
        <v>3.5414611387698175E-123</v>
      </c>
      <c r="IT100" s="86">
        <f t="shared" si="130"/>
        <v>8.1300869262990609E-127</v>
      </c>
      <c r="IU100" s="86">
        <f t="shared" si="130"/>
        <v>1.9027282395088667E-121</v>
      </c>
      <c r="IV100" s="86">
        <f t="shared" si="130"/>
        <v>6.8094657593071751E-101</v>
      </c>
      <c r="IW100" s="86">
        <f t="shared" si="130"/>
        <v>6.476990264987293E-98</v>
      </c>
      <c r="IY100" s="86">
        <f t="shared" si="131"/>
        <v>3.7595523262954192E-2</v>
      </c>
      <c r="IZ100" s="86">
        <f t="shared" si="131"/>
        <v>2.2162781384412369E-2</v>
      </c>
      <c r="JA100" s="86">
        <f t="shared" si="131"/>
        <v>2.8952955696443409E-2</v>
      </c>
      <c r="JB100" s="86">
        <f t="shared" si="131"/>
        <v>3.218161768170856E-2</v>
      </c>
      <c r="JC100" s="86">
        <f t="shared" si="131"/>
        <v>3.0160122105353161E-2</v>
      </c>
      <c r="JD100" s="86">
        <f t="shared" si="131"/>
        <v>3.386444455108268E-2</v>
      </c>
      <c r="JE100" s="86">
        <f t="shared" si="131"/>
        <v>4.0514778315265565E-2</v>
      </c>
      <c r="JF100" s="86">
        <f t="shared" si="131"/>
        <v>2.9967100285908741E-2</v>
      </c>
      <c r="JG100" s="86">
        <f t="shared" si="131"/>
        <v>2.7500174233077705E-2</v>
      </c>
      <c r="JH100" s="86">
        <f t="shared" si="131"/>
        <v>3.1718391361389597E-2</v>
      </c>
      <c r="JI100" s="86">
        <f t="shared" si="131"/>
        <v>2.040747714213216E-2</v>
      </c>
      <c r="JJ100" s="86">
        <f t="shared" si="131"/>
        <v>1.9494461250344524E-2</v>
      </c>
      <c r="JK100" s="86">
        <f t="shared" si="131"/>
        <v>1.5280509410638266E-2</v>
      </c>
      <c r="JL100" s="86">
        <f t="shared" si="131"/>
        <v>2.3937621182951077E-2</v>
      </c>
      <c r="JM100" s="86">
        <f t="shared" si="131"/>
        <v>8.1023237558390509E-3</v>
      </c>
    </row>
    <row r="101" spans="2:273" x14ac:dyDescent="0.25">
      <c r="B101" s="2">
        <v>74</v>
      </c>
      <c r="C101" s="37">
        <v>72.269000000000005</v>
      </c>
      <c r="D101" s="37">
        <v>66.602999999999994</v>
      </c>
      <c r="E101" s="37">
        <v>63.258000000000003</v>
      </c>
      <c r="F101" s="37">
        <v>60.048000000000002</v>
      </c>
      <c r="G101" s="37">
        <v>62.23</v>
      </c>
      <c r="H101" s="37">
        <v>65.903000000000006</v>
      </c>
      <c r="I101" s="37">
        <v>69.802999999999997</v>
      </c>
      <c r="J101" s="37">
        <v>74.918999999999997</v>
      </c>
      <c r="K101" s="37">
        <v>63.5</v>
      </c>
      <c r="L101" s="37">
        <v>65.968000000000004</v>
      </c>
      <c r="M101" s="37">
        <v>62.920999999999999</v>
      </c>
      <c r="N101" s="37">
        <v>68.302000000000007</v>
      </c>
      <c r="O101" s="37">
        <v>66.435000000000002</v>
      </c>
      <c r="P101" s="37">
        <v>68.522999999999996</v>
      </c>
      <c r="Q101" s="37">
        <v>65.230999999999995</v>
      </c>
      <c r="S101" s="4">
        <f t="shared" si="132"/>
        <v>67.68042334882611</v>
      </c>
      <c r="T101" s="4">
        <f t="shared" si="132"/>
        <v>66.895821477249513</v>
      </c>
      <c r="U101" s="4">
        <f t="shared" si="132"/>
        <v>66.776989958631077</v>
      </c>
      <c r="V101" s="4">
        <f t="shared" si="132"/>
        <v>65.108895753478933</v>
      </c>
      <c r="W101" s="4">
        <f t="shared" si="132"/>
        <v>64.45473744992681</v>
      </c>
      <c r="X101" s="4">
        <f t="shared" si="132"/>
        <v>69.07041522658109</v>
      </c>
      <c r="Y101" s="4">
        <f t="shared" si="132"/>
        <v>72.72430201213102</v>
      </c>
      <c r="Z101" s="4">
        <f t="shared" si="132"/>
        <v>68.132409763976398</v>
      </c>
      <c r="AA101" s="4">
        <f t="shared" si="132"/>
        <v>65.842772575805739</v>
      </c>
      <c r="AB101" s="4">
        <f t="shared" si="132"/>
        <v>68.287165903186036</v>
      </c>
      <c r="AC101" s="4">
        <f t="shared" si="132"/>
        <v>64.796826117031969</v>
      </c>
      <c r="AD101" s="4">
        <f t="shared" si="132"/>
        <v>67.767103232569156</v>
      </c>
      <c r="AE101" s="4">
        <f t="shared" si="132"/>
        <v>66.666044789219626</v>
      </c>
      <c r="AF101" s="4">
        <f t="shared" si="132"/>
        <v>70.89546650723959</v>
      </c>
      <c r="AG101" s="4">
        <f t="shared" si="132"/>
        <v>67.107388701961924</v>
      </c>
      <c r="AI101" s="4">
        <f t="shared" si="133"/>
        <v>4.588576651173895</v>
      </c>
      <c r="AJ101" s="4">
        <f t="shared" si="133"/>
        <v>-0.29282147724951813</v>
      </c>
      <c r="AK101" s="4">
        <f t="shared" si="133"/>
        <v>-3.5189899586310744</v>
      </c>
      <c r="AL101" s="4">
        <f t="shared" si="133"/>
        <v>-5.0608957534789312</v>
      </c>
      <c r="AM101" s="4">
        <f t="shared" si="133"/>
        <v>-2.2247374499268133</v>
      </c>
      <c r="AN101" s="4">
        <f t="shared" si="133"/>
        <v>-3.1674152265810847</v>
      </c>
      <c r="AO101" s="4">
        <f t="shared" si="133"/>
        <v>-2.9213020121310223</v>
      </c>
      <c r="AP101" s="4">
        <f t="shared" si="133"/>
        <v>6.7865902360235992</v>
      </c>
      <c r="AQ101" s="4">
        <f t="shared" si="133"/>
        <v>-2.3427725758057392</v>
      </c>
      <c r="AR101" s="4">
        <f t="shared" si="133"/>
        <v>-2.3191659031860326</v>
      </c>
      <c r="AS101" s="4">
        <f t="shared" si="133"/>
        <v>-1.8758261170319699</v>
      </c>
      <c r="AT101" s="4">
        <f t="shared" si="133"/>
        <v>0.53489676743085113</v>
      </c>
      <c r="AU101" s="4">
        <f t="shared" si="133"/>
        <v>-0.23104478921962368</v>
      </c>
      <c r="AV101" s="4">
        <f t="shared" si="133"/>
        <v>-2.3724665072395936</v>
      </c>
      <c r="AW101" s="4">
        <f t="shared" si="133"/>
        <v>-1.876388701961929</v>
      </c>
      <c r="AY101" s="2">
        <f t="shared" si="125"/>
        <v>46.229068768448855</v>
      </c>
      <c r="AZ101" s="2">
        <f t="shared" si="125"/>
        <v>51.053061695076579</v>
      </c>
      <c r="BA101" s="2">
        <f t="shared" si="125"/>
        <v>46.450130336104706</v>
      </c>
      <c r="BB101" s="2">
        <f t="shared" si="125"/>
        <v>43.40312329916739</v>
      </c>
      <c r="BC101" s="2">
        <f t="shared" si="125"/>
        <v>44.315636418997514</v>
      </c>
      <c r="BD101" s="2">
        <f t="shared" si="125"/>
        <v>47.300960153850042</v>
      </c>
      <c r="BE101" s="2">
        <f t="shared" si="125"/>
        <v>47.386910896749946</v>
      </c>
      <c r="BF101" s="2">
        <f t="shared" si="125"/>
        <v>45.524787759757864</v>
      </c>
      <c r="BG101" s="2">
        <f t="shared" si="125"/>
        <v>47.808684363233041</v>
      </c>
      <c r="BH101" s="2">
        <f t="shared" si="125"/>
        <v>47.052467833804492</v>
      </c>
      <c r="BI101" s="2">
        <f t="shared" si="125"/>
        <v>48.702800011005763</v>
      </c>
      <c r="BJ101" s="2">
        <f t="shared" si="125"/>
        <v>52.158723670601432</v>
      </c>
      <c r="BK101" s="2">
        <f t="shared" si="125"/>
        <v>54.193239194554067</v>
      </c>
      <c r="BL101" s="2">
        <f t="shared" si="125"/>
        <v>57.04463417385616</v>
      </c>
      <c r="BM101" s="2">
        <f t="shared" si="125"/>
        <v>62.212599152668709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77.663269512195129</v>
      </c>
      <c r="DL101" s="2">
        <f t="shared" si="134"/>
        <v>84.966317127191218</v>
      </c>
      <c r="DM101" s="2">
        <f t="shared" si="134"/>
        <v>76.81654832376924</v>
      </c>
      <c r="DN101" s="2">
        <f t="shared" si="134"/>
        <v>70.909024687356506</v>
      </c>
      <c r="DO101" s="2">
        <f t="shared" si="134"/>
        <v>69.411493206925428</v>
      </c>
      <c r="DP101" s="2">
        <f t="shared" si="134"/>
        <v>70.257776200543645</v>
      </c>
      <c r="DQ101" s="2">
        <f t="shared" si="134"/>
        <v>68.332075052854123</v>
      </c>
      <c r="DR101" s="2">
        <f t="shared" si="134"/>
        <v>69.585019285309144</v>
      </c>
      <c r="DS101" s="2">
        <f t="shared" si="134"/>
        <v>69.532669583772247</v>
      </c>
      <c r="DT101" s="2">
        <f t="shared" si="134"/>
        <v>70.29863414634147</v>
      </c>
      <c r="DU101" s="2">
        <f t="shared" si="134"/>
        <v>73.005435540069683</v>
      </c>
      <c r="DV101" s="2">
        <f t="shared" si="134"/>
        <v>78.612908788885562</v>
      </c>
      <c r="DW101" s="2">
        <f t="shared" si="134"/>
        <v>75.460926155240088</v>
      </c>
      <c r="DX101" s="2">
        <f t="shared" si="134"/>
        <v>76.886026132404197</v>
      </c>
      <c r="DY101" s="2">
        <f t="shared" si="134"/>
        <v>76.11880715240639</v>
      </c>
      <c r="EA101" s="2">
        <f t="shared" si="94"/>
        <v>44.885437869552661</v>
      </c>
      <c r="EB101" s="2">
        <f t="shared" si="94"/>
        <v>49.196276306732123</v>
      </c>
      <c r="EC101" s="2">
        <f t="shared" si="94"/>
        <v>44.757356891503477</v>
      </c>
      <c r="ED101" s="2">
        <f t="shared" si="94"/>
        <v>42.000369652180893</v>
      </c>
      <c r="EE101" s="2">
        <f t="shared" si="94"/>
        <v>42.993549710946724</v>
      </c>
      <c r="EF101" s="2">
        <f t="shared" si="94"/>
        <v>45.950158838071701</v>
      </c>
      <c r="EG101" s="2">
        <f t="shared" si="94"/>
        <v>46.111455809038361</v>
      </c>
      <c r="EH101" s="2">
        <f t="shared" si="94"/>
        <v>43.988140984267318</v>
      </c>
      <c r="EI101" s="2">
        <f t="shared" si="94"/>
        <v>46.222959221731841</v>
      </c>
      <c r="EJ101" s="2">
        <f t="shared" si="94"/>
        <v>45.440873977906087</v>
      </c>
      <c r="EK101" s="2">
        <f t="shared" si="94"/>
        <v>46.971859114104909</v>
      </c>
      <c r="EL101" s="2">
        <f t="shared" si="94"/>
        <v>50.547506653596614</v>
      </c>
      <c r="EM101" s="2">
        <f t="shared" si="135"/>
        <v>52.932333896796351</v>
      </c>
      <c r="EN101" s="2">
        <f t="shared" si="135"/>
        <v>55.725097144351068</v>
      </c>
      <c r="EO101" s="2">
        <f t="shared" si="135"/>
        <v>60.968319750484802</v>
      </c>
      <c r="EQ101" s="2">
        <f t="shared" si="136"/>
        <v>45.03553069502874</v>
      </c>
      <c r="ER101" s="2">
        <f t="shared" si="136"/>
        <v>49.646187236230134</v>
      </c>
      <c r="ES101" s="2">
        <f t="shared" si="136"/>
        <v>45.548510661792363</v>
      </c>
      <c r="ET101" s="2">
        <f t="shared" si="136"/>
        <v>41.63541434100194</v>
      </c>
      <c r="EU101" s="2">
        <f t="shared" si="136"/>
        <v>42.437808916196708</v>
      </c>
      <c r="EV101" s="2">
        <f t="shared" si="136"/>
        <v>44.606434067566994</v>
      </c>
      <c r="EW101" s="2">
        <f t="shared" si="136"/>
        <v>46.545479216785523</v>
      </c>
      <c r="EX101" s="2">
        <f t="shared" si="136"/>
        <v>45.011279593556253</v>
      </c>
      <c r="EY101" s="2">
        <f t="shared" si="136"/>
        <v>46.283918393580272</v>
      </c>
      <c r="EZ101" s="2">
        <f t="shared" si="136"/>
        <v>45.935480832532946</v>
      </c>
      <c r="FA101" s="2">
        <f t="shared" si="136"/>
        <v>47.243091910245042</v>
      </c>
      <c r="FB101" s="2">
        <f t="shared" si="136"/>
        <v>50.567147267963733</v>
      </c>
      <c r="FC101" s="2">
        <f t="shared" si="136"/>
        <v>52.051847938514669</v>
      </c>
      <c r="FD101" s="2">
        <f t="shared" si="136"/>
        <v>55.621163471921172</v>
      </c>
      <c r="FE101" s="2">
        <f t="shared" si="136"/>
        <v>61.846067271813403</v>
      </c>
      <c r="FG101" s="2">
        <f t="shared" si="137"/>
        <v>0.95900955502948959</v>
      </c>
      <c r="FH101" s="2">
        <f t="shared" si="137"/>
        <v>0.94809544035605342</v>
      </c>
      <c r="FI101" s="2">
        <f t="shared" si="137"/>
        <v>0.94720874646524889</v>
      </c>
      <c r="FJ101" s="2">
        <f t="shared" si="137"/>
        <v>0.95147097344076226</v>
      </c>
      <c r="FK101" s="2">
        <f t="shared" si="137"/>
        <v>0.94994621356021924</v>
      </c>
      <c r="FL101" s="2">
        <f t="shared" si="137"/>
        <v>0.94440300686707845</v>
      </c>
      <c r="FM101" s="2">
        <f t="shared" si="137"/>
        <v>0.94261088184216846</v>
      </c>
      <c r="FN101" s="2">
        <f t="shared" si="137"/>
        <v>0.93999576060673606</v>
      </c>
      <c r="FO101" s="2">
        <f t="shared" si="137"/>
        <v>0.93197281127488685</v>
      </c>
      <c r="FP101" s="2">
        <f t="shared" si="137"/>
        <v>0.93517829419296417</v>
      </c>
      <c r="FQ101" s="2">
        <f t="shared" si="137"/>
        <v>0.93351627596412545</v>
      </c>
      <c r="FR101" s="2">
        <f t="shared" si="137"/>
        <v>0.9425909373868212</v>
      </c>
      <c r="FS101" s="2">
        <f t="shared" si="137"/>
        <v>0.94401578816118847</v>
      </c>
      <c r="FT101" s="2">
        <f t="shared" si="137"/>
        <v>0.93764113718883413</v>
      </c>
      <c r="FU101" s="2">
        <f t="shared" si="137"/>
        <v>0.91789147520643</v>
      </c>
      <c r="FW101" s="2">
        <f t="shared" si="127"/>
        <v>3.5307947356089613E-4</v>
      </c>
      <c r="FX101" s="2">
        <f t="shared" si="127"/>
        <v>3.4933828504173407E-4</v>
      </c>
      <c r="FY101" s="2">
        <f t="shared" si="127"/>
        <v>4.1526893216935386E-4</v>
      </c>
      <c r="FZ101" s="2">
        <f t="shared" si="127"/>
        <v>4.253699086384622E-4</v>
      </c>
      <c r="GA101" s="2">
        <f t="shared" si="127"/>
        <v>4.1637014468327838E-4</v>
      </c>
      <c r="GB101" s="2">
        <f t="shared" si="127"/>
        <v>4.6819096775386029E-4</v>
      </c>
      <c r="GC101" s="2">
        <f t="shared" si="127"/>
        <v>5.3763088324929563E-4</v>
      </c>
      <c r="GD101" s="2">
        <f t="shared" si="127"/>
        <v>7.091533717944686E-4</v>
      </c>
      <c r="GE101" s="2">
        <f t="shared" si="127"/>
        <v>5.0977685566308149E-4</v>
      </c>
      <c r="GF101" s="2">
        <f t="shared" si="127"/>
        <v>5.48797970942566E-4</v>
      </c>
      <c r="GG101" s="2">
        <f t="shared" si="127"/>
        <v>4.8587830100862609E-4</v>
      </c>
      <c r="GH101" s="2">
        <f t="shared" si="127"/>
        <v>4.3728550495011914E-4</v>
      </c>
      <c r="GI101" s="2">
        <f t="shared" si="127"/>
        <v>3.8635899415737757E-4</v>
      </c>
      <c r="GJ101" s="2">
        <f t="shared" si="127"/>
        <v>3.3134803121761088E-4</v>
      </c>
      <c r="GK101" s="2">
        <f t="shared" si="127"/>
        <v>3.3635151496661566E-4</v>
      </c>
      <c r="GM101" s="86">
        <f t="shared" si="128"/>
        <v>2.0755014435842176E-4</v>
      </c>
      <c r="GN101" s="86">
        <f t="shared" si="128"/>
        <v>1.2691294448845632E-4</v>
      </c>
      <c r="GO101" s="86">
        <f t="shared" si="128"/>
        <v>3.3346817570744024E-5</v>
      </c>
      <c r="GP101" s="86">
        <f t="shared" si="128"/>
        <v>3.2395539292345729E-5</v>
      </c>
      <c r="GQ101" s="86">
        <f t="shared" si="128"/>
        <v>2.4417170911392405E-4</v>
      </c>
      <c r="GR101" s="86">
        <f t="shared" si="128"/>
        <v>1.2663812813627654E-5</v>
      </c>
      <c r="GS101" s="86">
        <f t="shared" si="128"/>
        <v>9.3635708264398757E-5</v>
      </c>
      <c r="GT101" s="86">
        <f t="shared" si="128"/>
        <v>1.896120886419235E-4</v>
      </c>
      <c r="GU101" s="86">
        <f t="shared" si="128"/>
        <v>1.1033901270681324E-4</v>
      </c>
      <c r="GV101" s="86">
        <f t="shared" si="128"/>
        <v>1.53206854160756E-5</v>
      </c>
      <c r="GW101" s="86">
        <f t="shared" si="128"/>
        <v>7.5832829741078063E-6</v>
      </c>
      <c r="GX101" s="86">
        <f t="shared" si="128"/>
        <v>4.7279167683142263E-6</v>
      </c>
      <c r="GY101" s="86">
        <f t="shared" si="128"/>
        <v>3.6856812467384006E-6</v>
      </c>
      <c r="GZ101" s="86">
        <f t="shared" si="128"/>
        <v>1.5665943320110262E-7</v>
      </c>
      <c r="HA101" s="86">
        <f t="shared" si="128"/>
        <v>2.0667946413867226E-8</v>
      </c>
      <c r="HC101" s="86">
        <f t="shared" si="73"/>
        <v>4.9684595560376195E-2</v>
      </c>
      <c r="HD101" s="86">
        <f t="shared" si="73"/>
        <v>3.0972196546405251E-2</v>
      </c>
      <c r="HE101" s="86">
        <f t="shared" si="73"/>
        <v>4.0547781231979663E-2</v>
      </c>
      <c r="HF101" s="86">
        <f t="shared" si="73"/>
        <v>4.4787605056432533E-2</v>
      </c>
      <c r="HG101" s="86">
        <f t="shared" si="73"/>
        <v>4.1059666599472078E-2</v>
      </c>
      <c r="HH101" s="86">
        <f t="shared" si="73"/>
        <v>4.8023377330907384E-2</v>
      </c>
      <c r="HI101" s="86">
        <f t="shared" si="138"/>
        <v>5.6438766914132354E-2</v>
      </c>
      <c r="HJ101" s="86">
        <f t="shared" si="138"/>
        <v>4.4129648664704986E-2</v>
      </c>
      <c r="HK101" s="86">
        <f t="shared" si="138"/>
        <v>3.8854995925627488E-2</v>
      </c>
      <c r="HL101" s="86">
        <f t="shared" si="138"/>
        <v>4.5612149316185638E-2</v>
      </c>
      <c r="HM101" s="86">
        <f t="shared" si="138"/>
        <v>3.0970303966566019E-2</v>
      </c>
      <c r="HN101" s="86">
        <f t="shared" si="138"/>
        <v>2.9700486602910199E-2</v>
      </c>
      <c r="HO101" s="86">
        <f t="shared" si="138"/>
        <v>2.3219186302312629E-2</v>
      </c>
      <c r="HP101" s="86">
        <f t="shared" si="138"/>
        <v>3.5256045876967235E-2</v>
      </c>
      <c r="HQ101" s="86">
        <f t="shared" si="138"/>
        <v>1.3776462828517095E-2</v>
      </c>
      <c r="HS101" s="86">
        <f t="shared" si="129"/>
        <v>1.3570989925066524E-23</v>
      </c>
      <c r="HT101" s="86">
        <f t="shared" si="129"/>
        <v>2.2963852385217237E-28</v>
      </c>
      <c r="HU101" s="86">
        <f t="shared" si="129"/>
        <v>4.0110488179841289E-26</v>
      </c>
      <c r="HV101" s="86">
        <f t="shared" si="129"/>
        <v>1.9615421560119739E-25</v>
      </c>
      <c r="HW101" s="86">
        <f t="shared" si="129"/>
        <v>4.9840721447734118E-26</v>
      </c>
      <c r="HX101" s="86">
        <f t="shared" si="129"/>
        <v>2.7146024718960264E-27</v>
      </c>
      <c r="HY101" s="86">
        <f t="shared" si="129"/>
        <v>1.0524780648930029E-26</v>
      </c>
      <c r="HZ101" s="86">
        <f t="shared" si="129"/>
        <v>8.2736139566609765E-32</v>
      </c>
      <c r="IA101" s="86">
        <f t="shared" si="129"/>
        <v>1.611844549203468E-27</v>
      </c>
      <c r="IB101" s="86">
        <f t="shared" si="129"/>
        <v>2.0450774378338303E-28</v>
      </c>
      <c r="IC101" s="86">
        <f t="shared" si="129"/>
        <v>1.117403046501637E-33</v>
      </c>
      <c r="ID101" s="86">
        <f t="shared" si="129"/>
        <v>5.7492392155698138E-35</v>
      </c>
      <c r="IE101" s="86">
        <f t="shared" si="129"/>
        <v>6.092537551709566E-34</v>
      </c>
      <c r="IF101" s="86">
        <f t="shared" si="129"/>
        <v>3.2883187992906237E-20</v>
      </c>
      <c r="IG101" s="86">
        <f t="shared" si="129"/>
        <v>1.0355046643018578E-14</v>
      </c>
      <c r="II101" s="86">
        <f t="shared" si="130"/>
        <v>2.6128586362286103E-80</v>
      </c>
      <c r="IJ101" s="86">
        <f t="shared" si="130"/>
        <v>7.1750890469985858E-98</v>
      </c>
      <c r="IK101" s="86">
        <f t="shared" si="130"/>
        <v>1.2543190098653047E-91</v>
      </c>
      <c r="IL101" s="86">
        <f t="shared" si="130"/>
        <v>3.4028550795063245E-90</v>
      </c>
      <c r="IM101" s="86">
        <f t="shared" si="130"/>
        <v>4.667501439843632E-92</v>
      </c>
      <c r="IN101" s="86">
        <f t="shared" si="130"/>
        <v>6.7292770908185991E-98</v>
      </c>
      <c r="IO101" s="86">
        <f t="shared" si="130"/>
        <v>8.0233598161019335E-94</v>
      </c>
      <c r="IP101" s="86">
        <f t="shared" si="130"/>
        <v>2.0534031734938189E-115</v>
      </c>
      <c r="IQ101" s="86">
        <f t="shared" si="130"/>
        <v>8.3141586253489244E-97</v>
      </c>
      <c r="IR101" s="86">
        <f t="shared" si="130"/>
        <v>5.4260355210882953E-100</v>
      </c>
      <c r="IS101" s="86">
        <f t="shared" si="130"/>
        <v>2.65095158275547E-120</v>
      </c>
      <c r="IT101" s="86">
        <f t="shared" si="130"/>
        <v>6.7736832510685349E-124</v>
      </c>
      <c r="IU101" s="86">
        <f t="shared" si="130"/>
        <v>1.0749820830691237E-118</v>
      </c>
      <c r="IV101" s="86">
        <f t="shared" si="130"/>
        <v>1.1739327924889782E-98</v>
      </c>
      <c r="IW101" s="86">
        <f t="shared" si="130"/>
        <v>9.65469630780938E-96</v>
      </c>
      <c r="IY101" s="86">
        <f t="shared" si="131"/>
        <v>4.9892145704734617E-2</v>
      </c>
      <c r="IZ101" s="86">
        <f t="shared" si="131"/>
        <v>3.1099109490893707E-2</v>
      </c>
      <c r="JA101" s="86">
        <f t="shared" si="131"/>
        <v>4.0581128049550406E-2</v>
      </c>
      <c r="JB101" s="86">
        <f t="shared" si="131"/>
        <v>4.4820000595724878E-2</v>
      </c>
      <c r="JC101" s="86">
        <f t="shared" si="131"/>
        <v>4.1303838308585999E-2</v>
      </c>
      <c r="JD101" s="86">
        <f t="shared" si="131"/>
        <v>4.8036041143721009E-2</v>
      </c>
      <c r="JE101" s="86">
        <f t="shared" si="131"/>
        <v>5.6532402622396755E-2</v>
      </c>
      <c r="JF101" s="86">
        <f t="shared" si="131"/>
        <v>4.4319260753346912E-2</v>
      </c>
      <c r="JG101" s="86">
        <f t="shared" si="131"/>
        <v>3.8965334938334303E-2</v>
      </c>
      <c r="JH101" s="86">
        <f t="shared" si="131"/>
        <v>4.5627470001601715E-2</v>
      </c>
      <c r="JI101" s="86">
        <f t="shared" si="131"/>
        <v>3.0977887249540127E-2</v>
      </c>
      <c r="JJ101" s="86">
        <f t="shared" si="131"/>
        <v>2.9705214519678513E-2</v>
      </c>
      <c r="JK101" s="86">
        <f t="shared" si="131"/>
        <v>2.3222871983559368E-2</v>
      </c>
      <c r="JL101" s="86">
        <f t="shared" si="131"/>
        <v>3.5256202536400438E-2</v>
      </c>
      <c r="JM101" s="86">
        <f t="shared" si="131"/>
        <v>1.3776483496473863E-2</v>
      </c>
    </row>
    <row r="102" spans="2:273" x14ac:dyDescent="0.25">
      <c r="B102" s="2">
        <v>75</v>
      </c>
      <c r="C102" s="37">
        <v>75.284000000000006</v>
      </c>
      <c r="D102" s="37">
        <v>69.793999999999997</v>
      </c>
      <c r="E102" s="37">
        <v>68.081000000000003</v>
      </c>
      <c r="F102" s="37">
        <v>68.355000000000004</v>
      </c>
      <c r="G102" s="37">
        <v>67.902000000000001</v>
      </c>
      <c r="H102" s="37">
        <v>72.822999999999993</v>
      </c>
      <c r="I102" s="37">
        <v>79.245999999999995</v>
      </c>
      <c r="J102" s="37">
        <v>83.613</v>
      </c>
      <c r="K102" s="37">
        <v>69.870999999999995</v>
      </c>
      <c r="L102" s="37">
        <v>72</v>
      </c>
      <c r="M102" s="37">
        <v>70.619</v>
      </c>
      <c r="N102" s="37">
        <v>74.81</v>
      </c>
      <c r="O102" s="37">
        <v>71.581000000000003</v>
      </c>
      <c r="P102" s="37">
        <v>72.369</v>
      </c>
      <c r="Q102" s="37">
        <v>68.076999999999998</v>
      </c>
      <c r="S102" s="4">
        <f t="shared" si="132"/>
        <v>73.401057458268426</v>
      </c>
      <c r="T102" s="4">
        <f t="shared" si="132"/>
        <v>72.077925387978198</v>
      </c>
      <c r="U102" s="4">
        <f t="shared" si="132"/>
        <v>72.990445305733189</v>
      </c>
      <c r="V102" s="4">
        <f t="shared" si="132"/>
        <v>71.55805193046001</v>
      </c>
      <c r="W102" s="4">
        <f t="shared" si="132"/>
        <v>70.57188883033939</v>
      </c>
      <c r="X102" s="4">
        <f t="shared" si="132"/>
        <v>75.763834683198155</v>
      </c>
      <c r="Y102" s="4">
        <f t="shared" si="132"/>
        <v>80.226860973527977</v>
      </c>
      <c r="Z102" s="4">
        <f t="shared" si="132"/>
        <v>76.530017483107102</v>
      </c>
      <c r="AA102" s="4">
        <f t="shared" si="132"/>
        <v>71.7000029319791</v>
      </c>
      <c r="AB102" s="4">
        <f t="shared" si="132"/>
        <v>75.152614225015668</v>
      </c>
      <c r="AC102" s="4">
        <f t="shared" si="132"/>
        <v>70.980144469447708</v>
      </c>
      <c r="AD102" s="4">
        <f t="shared" si="132"/>
        <v>73.814412837258004</v>
      </c>
      <c r="AE102" s="4">
        <f t="shared" si="132"/>
        <v>71.504536663952237</v>
      </c>
      <c r="AF102" s="4">
        <f t="shared" si="132"/>
        <v>75.705873590407961</v>
      </c>
      <c r="AG102" s="4">
        <f t="shared" si="132"/>
        <v>69.581163098122587</v>
      </c>
      <c r="AI102" s="4">
        <f t="shared" si="133"/>
        <v>1.8829425417315804</v>
      </c>
      <c r="AJ102" s="4">
        <f t="shared" si="133"/>
        <v>-2.2839253879782007</v>
      </c>
      <c r="AK102" s="4">
        <f t="shared" si="133"/>
        <v>-4.9094453057331862</v>
      </c>
      <c r="AL102" s="4">
        <f t="shared" si="133"/>
        <v>-3.2030519304600062</v>
      </c>
      <c r="AM102" s="4">
        <f t="shared" si="133"/>
        <v>-2.6698888303393886</v>
      </c>
      <c r="AN102" s="4">
        <f t="shared" si="133"/>
        <v>-2.9408346831981618</v>
      </c>
      <c r="AO102" s="4">
        <f t="shared" si="133"/>
        <v>-0.98086097352798163</v>
      </c>
      <c r="AP102" s="4">
        <f t="shared" si="133"/>
        <v>7.0829825168928977</v>
      </c>
      <c r="AQ102" s="4">
        <f t="shared" si="133"/>
        <v>-1.8290029319791046</v>
      </c>
      <c r="AR102" s="4">
        <f t="shared" si="133"/>
        <v>-3.1526142250156681</v>
      </c>
      <c r="AS102" s="4">
        <f t="shared" si="133"/>
        <v>-0.36114446944770862</v>
      </c>
      <c r="AT102" s="4">
        <f t="shared" si="133"/>
        <v>0.9955871627419981</v>
      </c>
      <c r="AU102" s="4">
        <f t="shared" si="133"/>
        <v>7.6463336047766006E-2</v>
      </c>
      <c r="AV102" s="4">
        <f t="shared" si="133"/>
        <v>-3.3368735904079614</v>
      </c>
      <c r="AW102" s="4">
        <f t="shared" si="133"/>
        <v>-1.5041630981225893</v>
      </c>
      <c r="AY102" s="2">
        <f t="shared" si="125"/>
        <v>46.125640190576419</v>
      </c>
      <c r="AZ102" s="2">
        <f t="shared" si="125"/>
        <v>50.862612241987982</v>
      </c>
      <c r="BA102" s="2">
        <f t="shared" si="125"/>
        <v>46.256548901229365</v>
      </c>
      <c r="BB102" s="2">
        <f t="shared" si="125"/>
        <v>43.210474085284034</v>
      </c>
      <c r="BC102" s="2">
        <f t="shared" si="125"/>
        <v>44.104728273637022</v>
      </c>
      <c r="BD102" s="2">
        <f t="shared" si="125"/>
        <v>47.044143198036544</v>
      </c>
      <c r="BE102" s="2">
        <f t="shared" si="125"/>
        <v>47.171025268870089</v>
      </c>
      <c r="BF102" s="2">
        <f t="shared" si="125"/>
        <v>45.322601091797722</v>
      </c>
      <c r="BG102" s="2">
        <f t="shared" si="125"/>
        <v>47.570069606645049</v>
      </c>
      <c r="BH102" s="2">
        <f t="shared" si="125"/>
        <v>46.804294608132849</v>
      </c>
      <c r="BI102" s="2">
        <f t="shared" si="125"/>
        <v>48.433347395698448</v>
      </c>
      <c r="BJ102" s="2">
        <f t="shared" si="125"/>
        <v>51.879919878675338</v>
      </c>
      <c r="BK102" s="2">
        <f t="shared" si="125"/>
        <v>53.925945111772783</v>
      </c>
      <c r="BL102" s="2">
        <f t="shared" si="125"/>
        <v>56.822354642032352</v>
      </c>
      <c r="BM102" s="2">
        <f t="shared" si="125"/>
        <v>61.996311939870566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77.922852439024396</v>
      </c>
      <c r="DL102" s="2">
        <f t="shared" si="134"/>
        <v>85.328103206115131</v>
      </c>
      <c r="DM102" s="2">
        <f t="shared" si="134"/>
        <v>77.152170341286606</v>
      </c>
      <c r="DN102" s="2">
        <f t="shared" si="134"/>
        <v>71.178179131890985</v>
      </c>
      <c r="DO102" s="2">
        <f t="shared" si="134"/>
        <v>69.605574966912457</v>
      </c>
      <c r="DP102" s="2">
        <f t="shared" si="134"/>
        <v>70.450660525520988</v>
      </c>
      <c r="DQ102" s="2">
        <f t="shared" si="134"/>
        <v>68.458981677237489</v>
      </c>
      <c r="DR102" s="2">
        <f t="shared" si="134"/>
        <v>69.805631310266605</v>
      </c>
      <c r="DS102" s="2">
        <f t="shared" si="134"/>
        <v>69.767111201145227</v>
      </c>
      <c r="DT102" s="2">
        <f t="shared" si="134"/>
        <v>70.537536585365856</v>
      </c>
      <c r="DU102" s="2">
        <f t="shared" si="134"/>
        <v>73.287690592334485</v>
      </c>
      <c r="DV102" s="2">
        <f t="shared" si="134"/>
        <v>78.881798248263394</v>
      </c>
      <c r="DW102" s="2">
        <f t="shared" si="134"/>
        <v>75.659639987919036</v>
      </c>
      <c r="DX102" s="2">
        <f t="shared" si="134"/>
        <v>77.105292508710818</v>
      </c>
      <c r="DY102" s="2">
        <f t="shared" si="134"/>
        <v>76.351233957219222</v>
      </c>
      <c r="EA102" s="2">
        <f t="shared" si="94"/>
        <v>44.886075004940032</v>
      </c>
      <c r="EB102" s="2">
        <f t="shared" si="94"/>
        <v>49.141605995594496</v>
      </c>
      <c r="EC102" s="2">
        <f t="shared" si="94"/>
        <v>44.685769857898833</v>
      </c>
      <c r="ED102" s="2">
        <f t="shared" si="94"/>
        <v>41.909690818539637</v>
      </c>
      <c r="EE102" s="2">
        <f t="shared" si="94"/>
        <v>42.879545937713672</v>
      </c>
      <c r="EF102" s="2">
        <f t="shared" si="94"/>
        <v>45.788152938532427</v>
      </c>
      <c r="EG102" s="2">
        <f t="shared" si="94"/>
        <v>45.988725722633184</v>
      </c>
      <c r="EH102" s="2">
        <f t="shared" si="94"/>
        <v>43.896433779795451</v>
      </c>
      <c r="EI102" s="2">
        <f t="shared" si="94"/>
        <v>46.092374749797983</v>
      </c>
      <c r="EJ102" s="2">
        <f t="shared" si="94"/>
        <v>45.303669892867873</v>
      </c>
      <c r="EK102" s="2">
        <f t="shared" si="94"/>
        <v>46.818855154113074</v>
      </c>
      <c r="EL102" s="2">
        <f t="shared" si="94"/>
        <v>50.380048704523915</v>
      </c>
      <c r="EM102" s="2">
        <f t="shared" si="135"/>
        <v>52.750833994203525</v>
      </c>
      <c r="EN102" s="2">
        <f t="shared" si="135"/>
        <v>55.592146438324626</v>
      </c>
      <c r="EO102" s="2">
        <f t="shared" si="135"/>
        <v>60.824864357513178</v>
      </c>
      <c r="EQ102" s="2">
        <f t="shared" si="136"/>
        <v>45.032434081926716</v>
      </c>
      <c r="ER102" s="2">
        <f t="shared" si="136"/>
        <v>49.580319453024799</v>
      </c>
      <c r="ES102" s="2">
        <f t="shared" si="136"/>
        <v>45.455893879784988</v>
      </c>
      <c r="ET102" s="2">
        <f t="shared" si="136"/>
        <v>41.554203773382078</v>
      </c>
      <c r="EU102" s="2">
        <f t="shared" si="136"/>
        <v>42.338255821696883</v>
      </c>
      <c r="EV102" s="2">
        <f t="shared" si="136"/>
        <v>44.480671507517634</v>
      </c>
      <c r="EW102" s="2">
        <f t="shared" si="136"/>
        <v>46.4106739400207</v>
      </c>
      <c r="EX102" s="2">
        <f t="shared" si="136"/>
        <v>44.891025769634886</v>
      </c>
      <c r="EY102" s="2">
        <f t="shared" si="136"/>
        <v>46.151646418189543</v>
      </c>
      <c r="EZ102" s="2">
        <f t="shared" si="136"/>
        <v>45.784261191569541</v>
      </c>
      <c r="FA102" s="2">
        <f t="shared" si="136"/>
        <v>47.082439009447882</v>
      </c>
      <c r="FB102" s="2">
        <f t="shared" si="136"/>
        <v>50.399061358233205</v>
      </c>
      <c r="FC102" s="2">
        <f t="shared" si="136"/>
        <v>51.896648097271537</v>
      </c>
      <c r="FD102" s="2">
        <f t="shared" si="136"/>
        <v>55.490882195473318</v>
      </c>
      <c r="FE102" s="2">
        <f t="shared" si="136"/>
        <v>61.670782968754899</v>
      </c>
      <c r="FG102" s="2">
        <f t="shared" si="137"/>
        <v>0.96248094935986905</v>
      </c>
      <c r="FH102" s="2">
        <f t="shared" si="137"/>
        <v>0.95244529481679818</v>
      </c>
      <c r="FI102" s="2">
        <f t="shared" si="137"/>
        <v>0.95162911900111968</v>
      </c>
      <c r="FJ102" s="2">
        <f t="shared" si="137"/>
        <v>0.9555512041377372</v>
      </c>
      <c r="FK102" s="2">
        <f t="shared" si="137"/>
        <v>0.95414846531549824</v>
      </c>
      <c r="FL102" s="2">
        <f t="shared" si="137"/>
        <v>0.94904567449296273</v>
      </c>
      <c r="FM102" s="2">
        <f t="shared" si="137"/>
        <v>0.94739486622565283</v>
      </c>
      <c r="FN102" s="2">
        <f t="shared" si="137"/>
        <v>0.94498501942650159</v>
      </c>
      <c r="FO102" s="2">
        <f t="shared" si="137"/>
        <v>0.93758487106843558</v>
      </c>
      <c r="FP102" s="2">
        <f t="shared" si="137"/>
        <v>0.94054278103931344</v>
      </c>
      <c r="FQ102" s="2">
        <f t="shared" si="137"/>
        <v>0.93900933698694211</v>
      </c>
      <c r="FR102" s="2">
        <f t="shared" si="137"/>
        <v>0.94737649153218684</v>
      </c>
      <c r="FS102" s="2">
        <f t="shared" si="137"/>
        <v>0.94868903395602944</v>
      </c>
      <c r="FT102" s="2">
        <f t="shared" si="137"/>
        <v>0.9428142685679155</v>
      </c>
      <c r="FU102" s="2">
        <f t="shared" si="137"/>
        <v>0.92457118784929826</v>
      </c>
      <c r="FW102" s="2">
        <f t="shared" si="127"/>
        <v>3.8713075686091066E-4</v>
      </c>
      <c r="FX102" s="2">
        <f t="shared" si="127"/>
        <v>3.8302890320110954E-4</v>
      </c>
      <c r="FY102" s="2">
        <f t="shared" si="127"/>
        <v>4.5531508773470191E-4</v>
      </c>
      <c r="FZ102" s="2">
        <f t="shared" si="127"/>
        <v>4.6638968998762628E-4</v>
      </c>
      <c r="GA102" s="2">
        <f t="shared" si="127"/>
        <v>4.5652244637113049E-4</v>
      </c>
      <c r="GB102" s="2">
        <f t="shared" si="127"/>
        <v>5.1333800018287207E-4</v>
      </c>
      <c r="GC102" s="2">
        <f t="shared" si="127"/>
        <v>5.8946996545065986E-4</v>
      </c>
      <c r="GD102" s="2">
        <f t="shared" si="127"/>
        <v>7.7751801379246884E-4</v>
      </c>
      <c r="GE102" s="2">
        <f t="shared" si="127"/>
        <v>5.5893171755681998E-4</v>
      </c>
      <c r="GF102" s="2">
        <f t="shared" si="127"/>
        <v>6.0171315029694018E-4</v>
      </c>
      <c r="GG102" s="2">
        <f t="shared" si="127"/>
        <v>5.3272999043134091E-4</v>
      </c>
      <c r="GH102" s="2">
        <f t="shared" si="127"/>
        <v>4.7945379422285552E-4</v>
      </c>
      <c r="GI102" s="2">
        <f t="shared" si="127"/>
        <v>4.2361842250798179E-4</v>
      </c>
      <c r="GJ102" s="2">
        <f t="shared" si="127"/>
        <v>3.6330427750467506E-4</v>
      </c>
      <c r="GK102" s="2">
        <f t="shared" si="127"/>
        <v>3.687901349441035E-4</v>
      </c>
      <c r="GM102" s="86">
        <f t="shared" si="128"/>
        <v>3.9054072153363866E-5</v>
      </c>
      <c r="GN102" s="86">
        <f t="shared" si="128"/>
        <v>2.3870316601694233E-5</v>
      </c>
      <c r="GO102" s="86">
        <f t="shared" si="128"/>
        <v>5.1003045287023525E-6</v>
      </c>
      <c r="GP102" s="86">
        <f t="shared" si="128"/>
        <v>4.7080474097527065E-6</v>
      </c>
      <c r="GQ102" s="86">
        <f t="shared" si="128"/>
        <v>4.9117488097940413E-5</v>
      </c>
      <c r="GR102" s="86">
        <f t="shared" si="128"/>
        <v>1.5992723863638666E-6</v>
      </c>
      <c r="GS102" s="86">
        <f t="shared" si="128"/>
        <v>1.8701060195959439E-5</v>
      </c>
      <c r="GT102" s="86">
        <f t="shared" si="128"/>
        <v>4.3868314492364545E-5</v>
      </c>
      <c r="GU102" s="86">
        <f t="shared" si="128"/>
        <v>1.920782582001997E-5</v>
      </c>
      <c r="GV102" s="86">
        <f t="shared" si="128"/>
        <v>2.0052849659273483E-6</v>
      </c>
      <c r="GW102" s="86">
        <f t="shared" si="128"/>
        <v>7.9600144819569833E-7</v>
      </c>
      <c r="GX102" s="86">
        <f t="shared" si="128"/>
        <v>4.8530448807378103E-7</v>
      </c>
      <c r="GY102" s="86">
        <f t="shared" si="128"/>
        <v>3.580148795791631E-7</v>
      </c>
      <c r="GZ102" s="86">
        <f t="shared" si="128"/>
        <v>9.8081231568419959E-9</v>
      </c>
      <c r="HA102" s="86">
        <f t="shared" si="128"/>
        <v>9.3724136092398537E-10</v>
      </c>
      <c r="HC102" s="86">
        <f t="shared" si="73"/>
        <v>6.6381756376454923E-2</v>
      </c>
      <c r="HD102" s="86">
        <f t="shared" si="73"/>
        <v>4.3664478036279999E-2</v>
      </c>
      <c r="HE102" s="86">
        <f t="shared" si="73"/>
        <v>5.6182402456032274E-2</v>
      </c>
      <c r="HF102" s="86">
        <f t="shared" si="73"/>
        <v>6.1647500124384885E-2</v>
      </c>
      <c r="HG102" s="86">
        <f t="shared" si="73"/>
        <v>5.6904702144763376E-2</v>
      </c>
      <c r="HH102" s="86">
        <f t="shared" si="73"/>
        <v>6.700311605509443E-2</v>
      </c>
      <c r="HI102" s="86">
        <f t="shared" si="138"/>
        <v>7.7962829667285516E-2</v>
      </c>
      <c r="HJ102" s="86">
        <f t="shared" si="138"/>
        <v>6.4956412792650867E-2</v>
      </c>
      <c r="HK102" s="86">
        <f t="shared" si="138"/>
        <v>5.4931684535517784E-2</v>
      </c>
      <c r="HL102" s="86">
        <f t="shared" si="138"/>
        <v>6.449189764803602E-2</v>
      </c>
      <c r="HM102" s="86">
        <f t="shared" si="138"/>
        <v>4.6036206137906925E-2</v>
      </c>
      <c r="HN102" s="86">
        <f t="shared" si="138"/>
        <v>4.427594244897648E-2</v>
      </c>
      <c r="HO102" s="86">
        <f t="shared" si="138"/>
        <v>3.4581160080674647E-2</v>
      </c>
      <c r="HP102" s="86">
        <f t="shared" si="138"/>
        <v>5.0861078445608963E-2</v>
      </c>
      <c r="HQ102" s="86">
        <f t="shared" si="138"/>
        <v>2.270935596924881E-2</v>
      </c>
      <c r="HS102" s="86">
        <f t="shared" si="129"/>
        <v>8.0456082897918521E-23</v>
      </c>
      <c r="HT102" s="86">
        <f t="shared" si="129"/>
        <v>2.0027768163879353E-27</v>
      </c>
      <c r="HU102" s="86">
        <f t="shared" si="129"/>
        <v>3.1150483188787998E-25</v>
      </c>
      <c r="HV102" s="86">
        <f t="shared" si="129"/>
        <v>1.4655084836602973E-24</v>
      </c>
      <c r="HW102" s="86">
        <f t="shared" si="129"/>
        <v>3.8769803428259272E-25</v>
      </c>
      <c r="HX102" s="86">
        <f t="shared" si="129"/>
        <v>2.4568833017510063E-26</v>
      </c>
      <c r="HY102" s="86">
        <f t="shared" si="129"/>
        <v>9.2187376802515283E-26</v>
      </c>
      <c r="HZ102" s="86">
        <f t="shared" si="129"/>
        <v>1.2836958941263092E-30</v>
      </c>
      <c r="IA102" s="86">
        <f t="shared" si="129"/>
        <v>1.4906748503906055E-26</v>
      </c>
      <c r="IB102" s="86">
        <f t="shared" si="129"/>
        <v>2.0853739470107544E-27</v>
      </c>
      <c r="IC102" s="86">
        <f t="shared" si="129"/>
        <v>1.7361051862160415E-32</v>
      </c>
      <c r="ID102" s="86">
        <f t="shared" si="129"/>
        <v>9.4652520259551156E-34</v>
      </c>
      <c r="IE102" s="86">
        <f t="shared" si="129"/>
        <v>8.6816790598334452E-33</v>
      </c>
      <c r="IF102" s="86">
        <f t="shared" si="129"/>
        <v>1.4675811612916279E-19</v>
      </c>
      <c r="IG102" s="86">
        <f t="shared" si="129"/>
        <v>2.903808759670588E-14</v>
      </c>
      <c r="II102" s="86">
        <f t="shared" si="130"/>
        <v>1.6752128428931306E-78</v>
      </c>
      <c r="IJ102" s="86">
        <f t="shared" si="130"/>
        <v>1.1573510566812539E-95</v>
      </c>
      <c r="IK102" s="86">
        <f t="shared" si="130"/>
        <v>1.6155430731453978E-89</v>
      </c>
      <c r="IL102" s="86">
        <f t="shared" si="130"/>
        <v>4.1163901228698212E-88</v>
      </c>
      <c r="IM102" s="86">
        <f t="shared" si="130"/>
        <v>6.1629002728121368E-90</v>
      </c>
      <c r="IN102" s="86">
        <f t="shared" si="130"/>
        <v>1.3186369958701026E-95</v>
      </c>
      <c r="IO102" s="86">
        <f t="shared" si="130"/>
        <v>1.378711797193616E-91</v>
      </c>
      <c r="IP102" s="86">
        <f t="shared" si="130"/>
        <v>1.5009806829929034E-112</v>
      </c>
      <c r="IQ102" s="86">
        <f t="shared" si="130"/>
        <v>1.6264883209426131E-94</v>
      </c>
      <c r="IR102" s="86">
        <f t="shared" si="130"/>
        <v>1.3360058945777911E-97</v>
      </c>
      <c r="IS102" s="86">
        <f t="shared" si="130"/>
        <v>1.8333891929821021E-117</v>
      </c>
      <c r="IT102" s="86">
        <f t="shared" si="130"/>
        <v>5.2131659151495841E-121</v>
      </c>
      <c r="IU102" s="86">
        <f t="shared" si="130"/>
        <v>5.6425631217072433E-116</v>
      </c>
      <c r="IV102" s="86">
        <f t="shared" si="130"/>
        <v>1.9086358588372542E-96</v>
      </c>
      <c r="IW102" s="86">
        <f t="shared" si="130"/>
        <v>1.3593450197472339E-93</v>
      </c>
      <c r="IY102" s="86">
        <f t="shared" si="131"/>
        <v>6.6420810448608286E-2</v>
      </c>
      <c r="IZ102" s="86">
        <f t="shared" si="131"/>
        <v>4.3688348352881691E-2</v>
      </c>
      <c r="JA102" s="86">
        <f t="shared" si="131"/>
        <v>5.6187502760560976E-2</v>
      </c>
      <c r="JB102" s="86">
        <f t="shared" si="131"/>
        <v>6.1652208171794641E-2</v>
      </c>
      <c r="JC102" s="86">
        <f t="shared" si="131"/>
        <v>5.6953819632861315E-2</v>
      </c>
      <c r="JD102" s="86">
        <f t="shared" si="131"/>
        <v>6.7004715327480799E-2</v>
      </c>
      <c r="JE102" s="86">
        <f t="shared" si="131"/>
        <v>7.7981530727481471E-2</v>
      </c>
      <c r="JF102" s="86">
        <f t="shared" si="131"/>
        <v>6.5000281107143232E-2</v>
      </c>
      <c r="JG102" s="86">
        <f t="shared" si="131"/>
        <v>5.4950892361337801E-2</v>
      </c>
      <c r="JH102" s="86">
        <f t="shared" si="131"/>
        <v>6.4493902933001945E-2</v>
      </c>
      <c r="JI102" s="86">
        <f t="shared" si="131"/>
        <v>4.6037002139355118E-2</v>
      </c>
      <c r="JJ102" s="86">
        <f t="shared" si="131"/>
        <v>4.4276427753464555E-2</v>
      </c>
      <c r="JK102" s="86">
        <f t="shared" si="131"/>
        <v>3.458151809555423E-2</v>
      </c>
      <c r="JL102" s="86">
        <f t="shared" si="131"/>
        <v>5.0861088253732117E-2</v>
      </c>
      <c r="JM102" s="86">
        <f t="shared" si="131"/>
        <v>2.270935690651921E-2</v>
      </c>
    </row>
    <row r="103" spans="2:273" x14ac:dyDescent="0.25">
      <c r="B103" s="2">
        <v>76</v>
      </c>
      <c r="C103" s="37">
        <v>80.566999999999993</v>
      </c>
      <c r="D103" s="37">
        <v>77.555999999999997</v>
      </c>
      <c r="E103" s="37">
        <v>76.709999999999994</v>
      </c>
      <c r="F103" s="37">
        <v>76.613</v>
      </c>
      <c r="G103" s="37">
        <v>76.328000000000003</v>
      </c>
      <c r="H103" s="37">
        <v>82.548000000000002</v>
      </c>
      <c r="I103" s="37">
        <v>89.393000000000001</v>
      </c>
      <c r="J103" s="37">
        <v>95.468000000000004</v>
      </c>
      <c r="K103" s="37">
        <v>75.725999999999999</v>
      </c>
      <c r="L103" s="37">
        <v>82.159000000000006</v>
      </c>
      <c r="M103" s="37">
        <v>78.602999999999994</v>
      </c>
      <c r="N103" s="37">
        <v>83.429000000000002</v>
      </c>
      <c r="O103" s="37">
        <v>78.644999999999996</v>
      </c>
      <c r="P103" s="37">
        <v>78.754000000000005</v>
      </c>
      <c r="Q103" s="37">
        <v>70.599999999999994</v>
      </c>
      <c r="S103" s="4">
        <f t="shared" si="132"/>
        <v>80.17750581547115</v>
      </c>
      <c r="T103" s="4">
        <f t="shared" si="132"/>
        <v>78.550754041907908</v>
      </c>
      <c r="U103" s="4">
        <f t="shared" si="132"/>
        <v>80.566339052696648</v>
      </c>
      <c r="V103" s="4">
        <f t="shared" si="132"/>
        <v>79.352954165203641</v>
      </c>
      <c r="W103" s="4">
        <f t="shared" si="132"/>
        <v>78.044394966917295</v>
      </c>
      <c r="X103" s="4">
        <f t="shared" si="132"/>
        <v>83.889461602180774</v>
      </c>
      <c r="Y103" s="4">
        <f t="shared" si="132"/>
        <v>89.196226865651397</v>
      </c>
      <c r="Z103" s="4">
        <f t="shared" si="132"/>
        <v>87.030993808203732</v>
      </c>
      <c r="AA103" s="4">
        <f t="shared" si="132"/>
        <v>78.949629847285138</v>
      </c>
      <c r="AB103" s="4">
        <f t="shared" si="132"/>
        <v>83.564751023751825</v>
      </c>
      <c r="AC103" s="4">
        <f t="shared" si="132"/>
        <v>78.935953436651829</v>
      </c>
      <c r="AD103" s="4">
        <f t="shared" si="132"/>
        <v>81.628694697466614</v>
      </c>
      <c r="AE103" s="4">
        <f t="shared" si="132"/>
        <v>77.838521621639245</v>
      </c>
      <c r="AF103" s="4">
        <f t="shared" si="132"/>
        <v>81.756347273079157</v>
      </c>
      <c r="AG103" s="4">
        <f t="shared" si="132"/>
        <v>73.141897507527901</v>
      </c>
      <c r="AI103" s="4">
        <f t="shared" si="133"/>
        <v>0.38949418452884288</v>
      </c>
      <c r="AJ103" s="4">
        <f t="shared" si="133"/>
        <v>-0.99475404190791039</v>
      </c>
      <c r="AK103" s="4">
        <f t="shared" si="133"/>
        <v>-3.8563390526966543</v>
      </c>
      <c r="AL103" s="4">
        <f t="shared" si="133"/>
        <v>-2.7399541652036419</v>
      </c>
      <c r="AM103" s="4">
        <f t="shared" si="133"/>
        <v>-1.7163949669172922</v>
      </c>
      <c r="AN103" s="4">
        <f t="shared" si="133"/>
        <v>-1.3414616021807717</v>
      </c>
      <c r="AO103" s="4">
        <f t="shared" si="133"/>
        <v>0.19677313434860366</v>
      </c>
      <c r="AP103" s="4">
        <f t="shared" si="133"/>
        <v>8.4370061917962715</v>
      </c>
      <c r="AQ103" s="4">
        <f t="shared" si="133"/>
        <v>-3.2236298472851388</v>
      </c>
      <c r="AR103" s="4">
        <f t="shared" si="133"/>
        <v>-1.4057510237518187</v>
      </c>
      <c r="AS103" s="4">
        <f t="shared" si="133"/>
        <v>-0.33295343665183452</v>
      </c>
      <c r="AT103" s="4">
        <f t="shared" si="133"/>
        <v>1.8003053025333884</v>
      </c>
      <c r="AU103" s="4">
        <f t="shared" si="133"/>
        <v>0.80647837836075098</v>
      </c>
      <c r="AV103" s="4">
        <f t="shared" si="133"/>
        <v>-3.0023472730791525</v>
      </c>
      <c r="AW103" s="4">
        <f t="shared" si="133"/>
        <v>-2.5418975075279064</v>
      </c>
      <c r="AY103" s="2">
        <f t="shared" si="125"/>
        <v>46.029852054226723</v>
      </c>
      <c r="AZ103" s="2">
        <f t="shared" si="125"/>
        <v>50.6812706294401</v>
      </c>
      <c r="BA103" s="2">
        <f t="shared" si="125"/>
        <v>46.070967085820065</v>
      </c>
      <c r="BB103" s="2">
        <f t="shared" si="125"/>
        <v>43.024617362846875</v>
      </c>
      <c r="BC103" s="2">
        <f t="shared" si="125"/>
        <v>43.900345998438233</v>
      </c>
      <c r="BD103" s="2">
        <f t="shared" si="125"/>
        <v>46.793248284316526</v>
      </c>
      <c r="BE103" s="2">
        <f t="shared" si="125"/>
        <v>46.961349200222038</v>
      </c>
      <c r="BF103" s="2">
        <f t="shared" si="125"/>
        <v>45.127594912131769</v>
      </c>
      <c r="BG103" s="2">
        <f t="shared" si="125"/>
        <v>47.33780423485981</v>
      </c>
      <c r="BH103" s="2">
        <f t="shared" si="125"/>
        <v>46.562793912459107</v>
      </c>
      <c r="BI103" s="2">
        <f t="shared" si="125"/>
        <v>48.17059237358405</v>
      </c>
      <c r="BJ103" s="2">
        <f t="shared" si="125"/>
        <v>51.60789320963945</v>
      </c>
      <c r="BK103" s="2">
        <f t="shared" si="125"/>
        <v>53.663728911963439</v>
      </c>
      <c r="BL103" s="2">
        <f t="shared" si="125"/>
        <v>56.605289786307168</v>
      </c>
      <c r="BM103" s="2">
        <f t="shared" si="125"/>
        <v>61.782993109790034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78.182435365853664</v>
      </c>
      <c r="DL103" s="2">
        <f t="shared" si="134"/>
        <v>85.689889285039044</v>
      </c>
      <c r="DM103" s="2">
        <f t="shared" si="134"/>
        <v>77.487792358803972</v>
      </c>
      <c r="DN103" s="2">
        <f t="shared" si="134"/>
        <v>71.447333576425464</v>
      </c>
      <c r="DO103" s="2">
        <f t="shared" si="134"/>
        <v>69.799656726899499</v>
      </c>
      <c r="DP103" s="2">
        <f t="shared" si="134"/>
        <v>70.64354485049833</v>
      </c>
      <c r="DQ103" s="2">
        <f t="shared" si="134"/>
        <v>68.585888301620855</v>
      </c>
      <c r="DR103" s="2">
        <f t="shared" si="134"/>
        <v>70.026243335224066</v>
      </c>
      <c r="DS103" s="2">
        <f t="shared" si="134"/>
        <v>70.001552818518206</v>
      </c>
      <c r="DT103" s="2">
        <f t="shared" si="134"/>
        <v>70.776439024390243</v>
      </c>
      <c r="DU103" s="2">
        <f t="shared" si="134"/>
        <v>73.569945644599301</v>
      </c>
      <c r="DV103" s="2">
        <f t="shared" si="134"/>
        <v>79.150687707641225</v>
      </c>
      <c r="DW103" s="2">
        <f t="shared" si="134"/>
        <v>75.858353820597983</v>
      </c>
      <c r="DX103" s="2">
        <f t="shared" si="134"/>
        <v>77.324558885017439</v>
      </c>
      <c r="DY103" s="2">
        <f t="shared" si="134"/>
        <v>76.583660762032054</v>
      </c>
      <c r="EA103" s="2">
        <f t="shared" si="94"/>
        <v>44.886712140327411</v>
      </c>
      <c r="EB103" s="2">
        <f t="shared" si="94"/>
        <v>49.086935684456869</v>
      </c>
      <c r="EC103" s="2">
        <f t="shared" si="94"/>
        <v>44.61418282429419</v>
      </c>
      <c r="ED103" s="2">
        <f t="shared" si="94"/>
        <v>41.819011984898381</v>
      </c>
      <c r="EE103" s="2">
        <f t="shared" si="94"/>
        <v>42.765542164480628</v>
      </c>
      <c r="EF103" s="2">
        <f t="shared" si="94"/>
        <v>45.626147038993153</v>
      </c>
      <c r="EG103" s="2">
        <f t="shared" si="94"/>
        <v>45.865995636228014</v>
      </c>
      <c r="EH103" s="2">
        <f t="shared" si="94"/>
        <v>43.804726575323585</v>
      </c>
      <c r="EI103" s="2">
        <f t="shared" si="94"/>
        <v>45.961790277864125</v>
      </c>
      <c r="EJ103" s="2">
        <f t="shared" si="94"/>
        <v>45.16646580782966</v>
      </c>
      <c r="EK103" s="2">
        <f t="shared" si="94"/>
        <v>46.665851194121238</v>
      </c>
      <c r="EL103" s="2">
        <f t="shared" si="94"/>
        <v>50.212590755451231</v>
      </c>
      <c r="EM103" s="2">
        <f t="shared" si="135"/>
        <v>52.569334091610692</v>
      </c>
      <c r="EN103" s="2">
        <f t="shared" si="135"/>
        <v>55.459195732298184</v>
      </c>
      <c r="EO103" s="2">
        <f t="shared" si="135"/>
        <v>60.681408964541546</v>
      </c>
      <c r="EQ103" s="2">
        <f t="shared" si="136"/>
        <v>45.029337468824693</v>
      </c>
      <c r="ER103" s="2">
        <f t="shared" si="136"/>
        <v>49.514451669819472</v>
      </c>
      <c r="ES103" s="2">
        <f t="shared" si="136"/>
        <v>45.363277097777605</v>
      </c>
      <c r="ET103" s="2">
        <f t="shared" si="136"/>
        <v>41.472993205762208</v>
      </c>
      <c r="EU103" s="2">
        <f t="shared" si="136"/>
        <v>42.238702727197065</v>
      </c>
      <c r="EV103" s="2">
        <f t="shared" si="136"/>
        <v>44.354908947468282</v>
      </c>
      <c r="EW103" s="2">
        <f t="shared" si="136"/>
        <v>46.275868663255885</v>
      </c>
      <c r="EX103" s="2">
        <f t="shared" si="136"/>
        <v>44.77077194571352</v>
      </c>
      <c r="EY103" s="2">
        <f t="shared" si="136"/>
        <v>46.019374442798807</v>
      </c>
      <c r="EZ103" s="2">
        <f t="shared" si="136"/>
        <v>45.633041550606137</v>
      </c>
      <c r="FA103" s="2">
        <f t="shared" si="136"/>
        <v>46.921786108650714</v>
      </c>
      <c r="FB103" s="2">
        <f t="shared" si="136"/>
        <v>50.230975448502669</v>
      </c>
      <c r="FC103" s="2">
        <f t="shared" si="136"/>
        <v>51.741448256028399</v>
      </c>
      <c r="FD103" s="2">
        <f t="shared" si="136"/>
        <v>55.360600919025472</v>
      </c>
      <c r="FE103" s="2">
        <f t="shared" si="136"/>
        <v>61.495498665696395</v>
      </c>
      <c r="FG103" s="2">
        <f t="shared" si="137"/>
        <v>0.96566888285451769</v>
      </c>
      <c r="FH103" s="2">
        <f t="shared" si="137"/>
        <v>0.95644735614410514</v>
      </c>
      <c r="FI103" s="2">
        <f t="shared" si="137"/>
        <v>0.95569667224091814</v>
      </c>
      <c r="FJ103" s="2">
        <f t="shared" si="137"/>
        <v>0.95930305010815842</v>
      </c>
      <c r="FK103" s="2">
        <f t="shared" si="137"/>
        <v>0.95801351147971114</v>
      </c>
      <c r="FL103" s="2">
        <f t="shared" si="137"/>
        <v>0.95331981556404388</v>
      </c>
      <c r="FM103" s="2">
        <f t="shared" si="137"/>
        <v>0.95180044741145364</v>
      </c>
      <c r="FN103" s="2">
        <f t="shared" si="137"/>
        <v>0.94958168032258872</v>
      </c>
      <c r="FO103" s="2">
        <f t="shared" si="137"/>
        <v>0.9427623852047089</v>
      </c>
      <c r="FP103" s="2">
        <f t="shared" si="137"/>
        <v>0.94548919359713168</v>
      </c>
      <c r="FQ103" s="2">
        <f t="shared" si="137"/>
        <v>0.944075735703792</v>
      </c>
      <c r="FR103" s="2">
        <f t="shared" si="137"/>
        <v>0.95178353324643605</v>
      </c>
      <c r="FS103" s="2">
        <f t="shared" si="137"/>
        <v>0.95299160889062096</v>
      </c>
      <c r="FT103" s="2">
        <f t="shared" si="137"/>
        <v>0.94758224135654223</v>
      </c>
      <c r="FU103" s="2">
        <f t="shared" si="137"/>
        <v>0.93074848912882702</v>
      </c>
      <c r="FW103" s="2">
        <f t="shared" si="127"/>
        <v>4.2446458033938429E-4</v>
      </c>
      <c r="FX103" s="2">
        <f t="shared" si="127"/>
        <v>4.1996732140644398E-4</v>
      </c>
      <c r="FY103" s="2">
        <f t="shared" si="127"/>
        <v>4.9922113630085873E-4</v>
      </c>
      <c r="FZ103" s="2">
        <f t="shared" si="127"/>
        <v>5.1136311645967462E-4</v>
      </c>
      <c r="GA103" s="2">
        <f t="shared" si="127"/>
        <v>5.0054486226666346E-4</v>
      </c>
      <c r="GB103" s="2">
        <f t="shared" si="127"/>
        <v>5.6283604947670338E-4</v>
      </c>
      <c r="GC103" s="2">
        <f t="shared" si="127"/>
        <v>6.4630420843196765E-4</v>
      </c>
      <c r="GD103" s="2">
        <f t="shared" si="127"/>
        <v>8.5246760262327765E-4</v>
      </c>
      <c r="GE103" s="2">
        <f t="shared" si="127"/>
        <v>6.1282339510154769E-4</v>
      </c>
      <c r="GF103" s="2">
        <f t="shared" si="127"/>
        <v>6.5972705102694876E-4</v>
      </c>
      <c r="GG103" s="2">
        <f t="shared" si="127"/>
        <v>5.8409679821656304E-4</v>
      </c>
      <c r="GH103" s="2">
        <f t="shared" si="127"/>
        <v>5.2568631483719866E-4</v>
      </c>
      <c r="GI103" s="2">
        <f t="shared" si="127"/>
        <v>4.6446938092825922E-4</v>
      </c>
      <c r="GJ103" s="2">
        <f t="shared" si="127"/>
        <v>3.9834125661340834E-4</v>
      </c>
      <c r="GK103" s="2">
        <f t="shared" si="127"/>
        <v>4.0435595485034757E-4</v>
      </c>
      <c r="GM103" s="86">
        <f t="shared" si="128"/>
        <v>6.2087628232985284E-6</v>
      </c>
      <c r="GN103" s="86">
        <f t="shared" si="128"/>
        <v>3.8299331596482801E-6</v>
      </c>
      <c r="GO103" s="86">
        <f t="shared" si="128"/>
        <v>6.5612884085602268E-7</v>
      </c>
      <c r="GP103" s="86">
        <f t="shared" si="128"/>
        <v>5.7036923166819174E-7</v>
      </c>
      <c r="GQ103" s="86">
        <f t="shared" si="128"/>
        <v>8.4310488976300308E-6</v>
      </c>
      <c r="GR103" s="86">
        <f t="shared" si="128"/>
        <v>1.6689724706750769E-7</v>
      </c>
      <c r="GS103" s="86">
        <f t="shared" si="128"/>
        <v>3.2385693100604448E-6</v>
      </c>
      <c r="GT103" s="86">
        <f t="shared" si="128"/>
        <v>8.9289011306817606E-6</v>
      </c>
      <c r="GU103" s="86">
        <f t="shared" si="128"/>
        <v>2.8207912841501822E-6</v>
      </c>
      <c r="GV103" s="86">
        <f t="shared" si="128"/>
        <v>2.1769633391741679E-7</v>
      </c>
      <c r="GW103" s="86">
        <f t="shared" si="128"/>
        <v>6.740219243619373E-8</v>
      </c>
      <c r="GX103" s="86">
        <f t="shared" si="128"/>
        <v>4.0340133472652804E-8</v>
      </c>
      <c r="GY103" s="86">
        <f t="shared" si="128"/>
        <v>2.8001412329798829E-8</v>
      </c>
      <c r="GZ103" s="86">
        <f t="shared" si="128"/>
        <v>4.8232164639155212E-10</v>
      </c>
      <c r="HA103" s="86">
        <f t="shared" si="128"/>
        <v>3.2661041304210592E-11</v>
      </c>
      <c r="HC103" s="86">
        <f t="shared" si="73"/>
        <v>8.7450074317388202E-2</v>
      </c>
      <c r="HD103" s="86">
        <f t="shared" si="73"/>
        <v>6.049545027696121E-2</v>
      </c>
      <c r="HE103" s="86">
        <f t="shared" si="73"/>
        <v>7.6542161300399147E-2</v>
      </c>
      <c r="HF103" s="86">
        <f t="shared" si="73"/>
        <v>8.3451509753348793E-2</v>
      </c>
      <c r="HG103" s="86">
        <f t="shared" si="73"/>
        <v>7.7537344809014405E-2</v>
      </c>
      <c r="HH103" s="86">
        <f t="shared" si="73"/>
        <v>9.1767920784152995E-2</v>
      </c>
      <c r="HI103" s="86">
        <f t="shared" si="138"/>
        <v>0.10574260817112956</v>
      </c>
      <c r="HJ103" s="86">
        <f t="shared" si="138"/>
        <v>9.3296537245453864E-2</v>
      </c>
      <c r="HK103" s="86">
        <f t="shared" si="138"/>
        <v>7.6209966216007258E-2</v>
      </c>
      <c r="HL103" s="86">
        <f t="shared" si="138"/>
        <v>8.9401538020165525E-2</v>
      </c>
      <c r="HM103" s="86">
        <f t="shared" si="138"/>
        <v>6.685190600749305E-2</v>
      </c>
      <c r="HN103" s="86">
        <f t="shared" si="138"/>
        <v>6.4475629275081561E-2</v>
      </c>
      <c r="HO103" s="86">
        <f t="shared" si="138"/>
        <v>5.0388670373524819E-2</v>
      </c>
      <c r="HP103" s="86">
        <f t="shared" si="138"/>
        <v>7.1877251168184053E-2</v>
      </c>
      <c r="HQ103" s="86">
        <f t="shared" si="138"/>
        <v>3.6301110479603452E-2</v>
      </c>
      <c r="HS103" s="86">
        <f t="shared" si="129"/>
        <v>4.623193346973467E-22</v>
      </c>
      <c r="HT103" s="86">
        <f t="shared" si="129"/>
        <v>1.6812587480622711E-26</v>
      </c>
      <c r="HU103" s="86">
        <f t="shared" si="129"/>
        <v>2.3306661077476104E-24</v>
      </c>
      <c r="HV103" s="86">
        <f t="shared" si="129"/>
        <v>1.0552400691329185E-23</v>
      </c>
      <c r="HW103" s="86">
        <f t="shared" si="129"/>
        <v>2.9048472605708844E-24</v>
      </c>
      <c r="HX103" s="86">
        <f t="shared" si="129"/>
        <v>2.1339591506401713E-25</v>
      </c>
      <c r="HY103" s="86">
        <f t="shared" si="129"/>
        <v>7.7514122218738548E-25</v>
      </c>
      <c r="HZ103" s="86">
        <f t="shared" si="129"/>
        <v>1.886116946432957E-29</v>
      </c>
      <c r="IA103" s="86">
        <f t="shared" si="129"/>
        <v>1.3224184613761451E-25</v>
      </c>
      <c r="IB103" s="86">
        <f t="shared" si="129"/>
        <v>2.035182596301836E-26</v>
      </c>
      <c r="IC103" s="86">
        <f t="shared" si="129"/>
        <v>2.5623577191169466E-31</v>
      </c>
      <c r="ID103" s="86">
        <f t="shared" si="129"/>
        <v>1.4800987973855615E-32</v>
      </c>
      <c r="IE103" s="86">
        <f t="shared" si="129"/>
        <v>1.1794338750201729E-31</v>
      </c>
      <c r="IF103" s="86">
        <f t="shared" si="129"/>
        <v>6.3821481810622385E-19</v>
      </c>
      <c r="IG103" s="86">
        <f t="shared" si="129"/>
        <v>8.0039431424528829E-14</v>
      </c>
      <c r="II103" s="86">
        <f t="shared" si="130"/>
        <v>1.0234843627870769E-76</v>
      </c>
      <c r="IJ103" s="86">
        <f t="shared" si="130"/>
        <v>1.7600484727182402E-93</v>
      </c>
      <c r="IK103" s="86">
        <f t="shared" si="130"/>
        <v>1.9644670884276147E-87</v>
      </c>
      <c r="IL103" s="86">
        <f t="shared" si="130"/>
        <v>4.7038440753522631E-86</v>
      </c>
      <c r="IM103" s="86">
        <f t="shared" si="130"/>
        <v>7.6800588857089917E-88</v>
      </c>
      <c r="IN103" s="86">
        <f t="shared" si="130"/>
        <v>2.4249544454272176E-93</v>
      </c>
      <c r="IO103" s="86">
        <f t="shared" si="130"/>
        <v>2.2243682846194027E-89</v>
      </c>
      <c r="IP103" s="86">
        <f t="shared" si="130"/>
        <v>1.0088024043206153E-109</v>
      </c>
      <c r="IQ103" s="86">
        <f t="shared" si="130"/>
        <v>2.9840339267730694E-92</v>
      </c>
      <c r="IR103" s="86">
        <f t="shared" si="130"/>
        <v>3.0743035983432273E-95</v>
      </c>
      <c r="IS103" s="86">
        <f t="shared" si="130"/>
        <v>1.1715008741944012E-114</v>
      </c>
      <c r="IT103" s="86">
        <f t="shared" si="130"/>
        <v>3.7061811161060973E-118</v>
      </c>
      <c r="IU103" s="86">
        <f t="shared" si="130"/>
        <v>2.7517169357645434E-113</v>
      </c>
      <c r="IV103" s="86">
        <f t="shared" si="130"/>
        <v>2.9265360715595832E-94</v>
      </c>
      <c r="IW103" s="86">
        <f t="shared" si="130"/>
        <v>1.8077892798001709E-91</v>
      </c>
      <c r="IY103" s="86">
        <f t="shared" si="131"/>
        <v>8.74562830802115E-2</v>
      </c>
      <c r="IZ103" s="86">
        <f t="shared" si="131"/>
        <v>6.0499280210120861E-2</v>
      </c>
      <c r="JA103" s="86">
        <f t="shared" si="131"/>
        <v>7.6542817429240004E-2</v>
      </c>
      <c r="JB103" s="86">
        <f t="shared" si="131"/>
        <v>8.3452080122580458E-2</v>
      </c>
      <c r="JC103" s="86">
        <f t="shared" si="131"/>
        <v>7.754577585791203E-2</v>
      </c>
      <c r="JD103" s="86">
        <f t="shared" si="131"/>
        <v>9.176808768140006E-2</v>
      </c>
      <c r="JE103" s="86">
        <f t="shared" si="131"/>
        <v>0.10574584674043962</v>
      </c>
      <c r="JF103" s="86">
        <f t="shared" si="131"/>
        <v>9.330546614658454E-2</v>
      </c>
      <c r="JG103" s="86">
        <f t="shared" si="131"/>
        <v>7.6212787007291408E-2</v>
      </c>
      <c r="JH103" s="86">
        <f t="shared" si="131"/>
        <v>8.9401755716499443E-2</v>
      </c>
      <c r="JI103" s="86">
        <f t="shared" si="131"/>
        <v>6.6851973409685489E-2</v>
      </c>
      <c r="JJ103" s="86">
        <f t="shared" si="131"/>
        <v>6.4475669615215031E-2</v>
      </c>
      <c r="JK103" s="86">
        <f t="shared" si="131"/>
        <v>5.0388698374937146E-2</v>
      </c>
      <c r="JL103" s="86">
        <f t="shared" si="131"/>
        <v>7.1877251650505694E-2</v>
      </c>
      <c r="JM103" s="86">
        <f t="shared" si="131"/>
        <v>3.6301110512344532E-2</v>
      </c>
    </row>
    <row r="104" spans="2:273" x14ac:dyDescent="0.25">
      <c r="B104" s="2">
        <v>77</v>
      </c>
      <c r="C104" s="37">
        <v>87.954999999999998</v>
      </c>
      <c r="D104" s="37">
        <v>86.143000000000001</v>
      </c>
      <c r="E104" s="37">
        <v>88.694000000000003</v>
      </c>
      <c r="F104" s="37">
        <v>88.5</v>
      </c>
      <c r="G104" s="37">
        <v>86.328000000000003</v>
      </c>
      <c r="H104" s="37">
        <v>94.016000000000005</v>
      </c>
      <c r="I104" s="37">
        <v>101.164</v>
      </c>
      <c r="J104" s="37">
        <v>108.919</v>
      </c>
      <c r="K104" s="37">
        <v>86.435000000000002</v>
      </c>
      <c r="L104" s="37">
        <v>93.888999999999996</v>
      </c>
      <c r="M104" s="37">
        <v>90.983999999999995</v>
      </c>
      <c r="N104" s="37">
        <v>94.951999999999998</v>
      </c>
      <c r="O104" s="37">
        <v>88.694000000000003</v>
      </c>
      <c r="P104" s="37">
        <v>88.445999999999998</v>
      </c>
      <c r="Q104" s="37">
        <v>75.537999999999997</v>
      </c>
      <c r="S104" s="4">
        <f t="shared" si="132"/>
        <v>88.013813456560968</v>
      </c>
      <c r="T104" s="4">
        <f t="shared" si="132"/>
        <v>86.409309533547457</v>
      </c>
      <c r="U104" s="4">
        <f t="shared" si="132"/>
        <v>89.557792717916897</v>
      </c>
      <c r="V104" s="4">
        <f t="shared" si="132"/>
        <v>88.525529278283017</v>
      </c>
      <c r="W104" s="4">
        <f t="shared" si="132"/>
        <v>86.912635292297296</v>
      </c>
      <c r="X104" s="4">
        <f t="shared" si="132"/>
        <v>93.460136918318355</v>
      </c>
      <c r="Y104" s="4">
        <f t="shared" si="132"/>
        <v>99.598601825583444</v>
      </c>
      <c r="Z104" s="4">
        <f t="shared" si="132"/>
        <v>99.653962663777349</v>
      </c>
      <c r="AA104" s="4">
        <f t="shared" si="132"/>
        <v>87.649561705769202</v>
      </c>
      <c r="AB104" s="4">
        <f t="shared" si="132"/>
        <v>93.547635465012462</v>
      </c>
      <c r="AC104" s="4">
        <f t="shared" si="132"/>
        <v>88.801438673571795</v>
      </c>
      <c r="AD104" s="4">
        <f t="shared" si="132"/>
        <v>91.358276968813442</v>
      </c>
      <c r="AE104" s="4">
        <f t="shared" si="132"/>
        <v>85.847295671237347</v>
      </c>
      <c r="AF104" s="4">
        <f t="shared" si="132"/>
        <v>89.119454717261846</v>
      </c>
      <c r="AG104" s="4">
        <f t="shared" si="132"/>
        <v>78.01271213185764</v>
      </c>
      <c r="AI104" s="4">
        <f t="shared" si="133"/>
        <v>-5.8813456560969257E-2</v>
      </c>
      <c r="AJ104" s="4">
        <f t="shared" si="133"/>
        <v>-0.26630953354745657</v>
      </c>
      <c r="AK104" s="4">
        <f t="shared" si="133"/>
        <v>-0.86379271791689405</v>
      </c>
      <c r="AL104" s="4">
        <f t="shared" si="133"/>
        <v>-2.5529278283016765E-2</v>
      </c>
      <c r="AM104" s="4">
        <f t="shared" si="133"/>
        <v>-0.58463529229729261</v>
      </c>
      <c r="AN104" s="4">
        <f t="shared" si="133"/>
        <v>0.55586308168165033</v>
      </c>
      <c r="AO104" s="4">
        <f t="shared" si="133"/>
        <v>1.5653981744165577</v>
      </c>
      <c r="AP104" s="4">
        <f t="shared" si="133"/>
        <v>9.2650373362226475</v>
      </c>
      <c r="AQ104" s="4">
        <f t="shared" si="133"/>
        <v>-1.2145617057691993</v>
      </c>
      <c r="AR104" s="4">
        <f t="shared" si="133"/>
        <v>0.34136453498753383</v>
      </c>
      <c r="AS104" s="4">
        <f t="shared" si="133"/>
        <v>2.1825613264281998</v>
      </c>
      <c r="AT104" s="4">
        <f t="shared" si="133"/>
        <v>3.5937230311865562</v>
      </c>
      <c r="AU104" s="4">
        <f t="shared" si="133"/>
        <v>2.8467043287626552</v>
      </c>
      <c r="AV104" s="4">
        <f t="shared" si="133"/>
        <v>-0.67345471726184769</v>
      </c>
      <c r="AW104" s="4">
        <f t="shared" si="133"/>
        <v>-2.4747121318576433</v>
      </c>
      <c r="AY104" s="2">
        <f t="shared" si="125"/>
        <v>45.94120563724681</v>
      </c>
      <c r="AZ104" s="2">
        <f t="shared" si="125"/>
        <v>50.508542526002842</v>
      </c>
      <c r="BA104" s="2">
        <f t="shared" si="125"/>
        <v>45.892972110458253</v>
      </c>
      <c r="BB104" s="2">
        <f t="shared" si="125"/>
        <v>42.845186601096941</v>
      </c>
      <c r="BC104" s="2">
        <f t="shared" si="125"/>
        <v>43.702130640334154</v>
      </c>
      <c r="BD104" s="2">
        <f t="shared" si="125"/>
        <v>46.548004166229759</v>
      </c>
      <c r="BE104" s="2">
        <f t="shared" si="125"/>
        <v>46.757554264868567</v>
      </c>
      <c r="BF104" s="2">
        <f t="shared" si="125"/>
        <v>44.939412589753459</v>
      </c>
      <c r="BG104" s="2">
        <f t="shared" si="125"/>
        <v>47.11165418872794</v>
      </c>
      <c r="BH104" s="2">
        <f t="shared" si="125"/>
        <v>46.327698841029104</v>
      </c>
      <c r="BI104" s="2">
        <f t="shared" si="125"/>
        <v>47.91430533020997</v>
      </c>
      <c r="BJ104" s="2">
        <f t="shared" si="125"/>
        <v>51.342356566675683</v>
      </c>
      <c r="BK104" s="2">
        <f t="shared" si="125"/>
        <v>53.406391868416236</v>
      </c>
      <c r="BL104" s="2">
        <f t="shared" si="125"/>
        <v>56.393248506349323</v>
      </c>
      <c r="BM104" s="2">
        <f t="shared" si="125"/>
        <v>61.572699858014943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78.442018292682931</v>
      </c>
      <c r="DL104" s="2">
        <f t="shared" si="134"/>
        <v>86.051675363962943</v>
      </c>
      <c r="DM104" s="2">
        <f t="shared" si="134"/>
        <v>77.823414376321338</v>
      </c>
      <c r="DN104" s="2">
        <f t="shared" si="134"/>
        <v>71.716488020959943</v>
      </c>
      <c r="DO104" s="2">
        <f t="shared" si="134"/>
        <v>69.993738486886528</v>
      </c>
      <c r="DP104" s="2">
        <f t="shared" si="134"/>
        <v>70.836429175475686</v>
      </c>
      <c r="DQ104" s="2">
        <f t="shared" si="134"/>
        <v>68.712794926004236</v>
      </c>
      <c r="DR104" s="2">
        <f t="shared" si="134"/>
        <v>70.246855360181527</v>
      </c>
      <c r="DS104" s="2">
        <f t="shared" si="134"/>
        <v>70.2359944358912</v>
      </c>
      <c r="DT104" s="2">
        <f t="shared" si="134"/>
        <v>71.015341463414643</v>
      </c>
      <c r="DU104" s="2">
        <f t="shared" si="134"/>
        <v>73.852200696864116</v>
      </c>
      <c r="DV104" s="2">
        <f t="shared" si="134"/>
        <v>79.419577167019057</v>
      </c>
      <c r="DW104" s="2">
        <f t="shared" si="134"/>
        <v>76.057067653276945</v>
      </c>
      <c r="DX104" s="2">
        <f t="shared" si="134"/>
        <v>77.543825261324059</v>
      </c>
      <c r="DY104" s="2">
        <f t="shared" si="134"/>
        <v>76.816087566844899</v>
      </c>
      <c r="EA104" s="2">
        <f t="shared" si="94"/>
        <v>44.887349275714783</v>
      </c>
      <c r="EB104" s="2">
        <f t="shared" si="94"/>
        <v>49.032265373319248</v>
      </c>
      <c r="EC104" s="2">
        <f t="shared" si="94"/>
        <v>44.542595790689546</v>
      </c>
      <c r="ED104" s="2">
        <f t="shared" si="94"/>
        <v>41.728333151257125</v>
      </c>
      <c r="EE104" s="2">
        <f t="shared" si="94"/>
        <v>42.651538391247584</v>
      </c>
      <c r="EF104" s="2">
        <f t="shared" si="94"/>
        <v>45.464141139453879</v>
      </c>
      <c r="EG104" s="2">
        <f t="shared" si="94"/>
        <v>45.743265549822844</v>
      </c>
      <c r="EH104" s="2">
        <f t="shared" si="94"/>
        <v>43.713019370851711</v>
      </c>
      <c r="EI104" s="2">
        <f t="shared" si="94"/>
        <v>45.83120580593026</v>
      </c>
      <c r="EJ104" s="2">
        <f t="shared" si="94"/>
        <v>45.029261722791446</v>
      </c>
      <c r="EK104" s="2">
        <f t="shared" si="94"/>
        <v>46.512847234129403</v>
      </c>
      <c r="EL104" s="2">
        <f t="shared" si="94"/>
        <v>50.045132806378533</v>
      </c>
      <c r="EM104" s="2">
        <f t="shared" si="135"/>
        <v>52.387834189017866</v>
      </c>
      <c r="EN104" s="2">
        <f t="shared" si="135"/>
        <v>55.326245026271735</v>
      </c>
      <c r="EO104" s="2">
        <f t="shared" si="135"/>
        <v>60.537953571569929</v>
      </c>
      <c r="EQ104" s="2">
        <f t="shared" si="136"/>
        <v>45.026240855722669</v>
      </c>
      <c r="ER104" s="2">
        <f t="shared" si="136"/>
        <v>49.448583886614145</v>
      </c>
      <c r="ES104" s="2">
        <f t="shared" si="136"/>
        <v>45.270660315770222</v>
      </c>
      <c r="ET104" s="2">
        <f t="shared" si="136"/>
        <v>41.391782638142345</v>
      </c>
      <c r="EU104" s="2">
        <f t="shared" si="136"/>
        <v>42.13914963269724</v>
      </c>
      <c r="EV104" s="2">
        <f t="shared" si="136"/>
        <v>44.229146387418922</v>
      </c>
      <c r="EW104" s="2">
        <f t="shared" si="136"/>
        <v>46.141063386491069</v>
      </c>
      <c r="EX104" s="2">
        <f t="shared" si="136"/>
        <v>44.650518121792146</v>
      </c>
      <c r="EY104" s="2">
        <f t="shared" si="136"/>
        <v>45.887102467408077</v>
      </c>
      <c r="EZ104" s="2">
        <f t="shared" si="136"/>
        <v>45.481821909642733</v>
      </c>
      <c r="FA104" s="2">
        <f t="shared" si="136"/>
        <v>46.761133207853547</v>
      </c>
      <c r="FB104" s="2">
        <f t="shared" si="136"/>
        <v>50.06288953877214</v>
      </c>
      <c r="FC104" s="2">
        <f t="shared" si="136"/>
        <v>51.586248414785267</v>
      </c>
      <c r="FD104" s="2">
        <f t="shared" si="136"/>
        <v>55.230319642577619</v>
      </c>
      <c r="FE104" s="2">
        <f t="shared" si="136"/>
        <v>61.320214362637898</v>
      </c>
      <c r="FG104" s="2">
        <f t="shared" si="137"/>
        <v>0.96859478121328579</v>
      </c>
      <c r="FH104" s="2">
        <f t="shared" si="137"/>
        <v>0.96012671589339893</v>
      </c>
      <c r="FI104" s="2">
        <f t="shared" si="137"/>
        <v>0.95943676073282813</v>
      </c>
      <c r="FJ104" s="2">
        <f t="shared" si="137"/>
        <v>0.96275055438540913</v>
      </c>
      <c r="FK104" s="2">
        <f t="shared" si="137"/>
        <v>0.9615658780384162</v>
      </c>
      <c r="FL104" s="2">
        <f t="shared" si="137"/>
        <v>0.95725158309051306</v>
      </c>
      <c r="FM104" s="2">
        <f t="shared" si="137"/>
        <v>0.95585426182625177</v>
      </c>
      <c r="FN104" s="2">
        <f t="shared" si="137"/>
        <v>0.95381304836602432</v>
      </c>
      <c r="FO104" s="2">
        <f t="shared" si="137"/>
        <v>0.9475344431451096</v>
      </c>
      <c r="FP104" s="2">
        <f t="shared" si="137"/>
        <v>0.95004595611556064</v>
      </c>
      <c r="FQ104" s="2">
        <f t="shared" si="137"/>
        <v>0.94874424911521071</v>
      </c>
      <c r="FR104" s="2">
        <f t="shared" si="137"/>
        <v>0.95583870422038608</v>
      </c>
      <c r="FS104" s="2">
        <f t="shared" si="137"/>
        <v>0.95694977217206345</v>
      </c>
      <c r="FT104" s="2">
        <f t="shared" si="137"/>
        <v>0.95197292573050296</v>
      </c>
      <c r="FU104" s="2">
        <f t="shared" si="137"/>
        <v>0.93645466542582856</v>
      </c>
      <c r="FW104" s="2">
        <f t="shared" si="127"/>
        <v>4.6539709863206409E-4</v>
      </c>
      <c r="FX104" s="2">
        <f t="shared" si="127"/>
        <v>4.6046635398201756E-4</v>
      </c>
      <c r="FY104" s="2">
        <f t="shared" si="127"/>
        <v>5.4735872804673093E-4</v>
      </c>
      <c r="FZ104" s="2">
        <f t="shared" si="127"/>
        <v>5.6067084659439407E-4</v>
      </c>
      <c r="GA104" s="2">
        <f t="shared" si="127"/>
        <v>5.4881002471680819E-4</v>
      </c>
      <c r="GB104" s="2">
        <f t="shared" si="127"/>
        <v>6.1710394664214101E-4</v>
      </c>
      <c r="GC104" s="2">
        <f t="shared" si="127"/>
        <v>7.0861428749874214E-4</v>
      </c>
      <c r="GD104" s="2">
        <f t="shared" si="127"/>
        <v>9.3463527055018649E-4</v>
      </c>
      <c r="GE104" s="2">
        <f t="shared" si="127"/>
        <v>6.7190776487628635E-4</v>
      </c>
      <c r="GF104" s="2">
        <f t="shared" si="127"/>
        <v>7.2333028740791203E-4</v>
      </c>
      <c r="GG104" s="2">
        <f t="shared" si="127"/>
        <v>6.4041331472264719E-4</v>
      </c>
      <c r="GH104" s="2">
        <f t="shared" si="127"/>
        <v>5.7637435009781765E-4</v>
      </c>
      <c r="GI104" s="2">
        <f t="shared" si="127"/>
        <v>5.0925772853031316E-4</v>
      </c>
      <c r="GJ104" s="2">
        <f t="shared" si="127"/>
        <v>4.3675571743451023E-4</v>
      </c>
      <c r="GK104" s="2">
        <f t="shared" si="127"/>
        <v>4.4335019220335562E-4</v>
      </c>
      <c r="GM104" s="86">
        <f t="shared" si="128"/>
        <v>8.3325187787352343E-7</v>
      </c>
      <c r="GN104" s="86">
        <f t="shared" si="128"/>
        <v>5.2392925774259909E-7</v>
      </c>
      <c r="GO104" s="86">
        <f t="shared" si="128"/>
        <v>7.0963118348569837E-8</v>
      </c>
      <c r="GP104" s="86">
        <f t="shared" si="128"/>
        <v>5.7567368071217809E-8</v>
      </c>
      <c r="GQ104" s="86">
        <f t="shared" si="128"/>
        <v>1.2340809515980881E-6</v>
      </c>
      <c r="GR104" s="86">
        <f t="shared" si="128"/>
        <v>1.4386314514708323E-8</v>
      </c>
      <c r="GS104" s="86">
        <f t="shared" si="128"/>
        <v>4.8616705994002757E-7</v>
      </c>
      <c r="GT104" s="86">
        <f t="shared" si="128"/>
        <v>1.5985451118032596E-6</v>
      </c>
      <c r="GU104" s="86">
        <f t="shared" si="128"/>
        <v>3.4932580268714879E-7</v>
      </c>
      <c r="GV104" s="86">
        <f t="shared" si="128"/>
        <v>1.9595820069101055E-8</v>
      </c>
      <c r="GW104" s="86">
        <f t="shared" si="128"/>
        <v>4.602061287992466E-9</v>
      </c>
      <c r="GX104" s="86">
        <f t="shared" si="128"/>
        <v>2.7141777561791744E-9</v>
      </c>
      <c r="GY104" s="86">
        <f t="shared" si="128"/>
        <v>1.7625455940001742E-9</v>
      </c>
      <c r="GZ104" s="86">
        <f t="shared" si="128"/>
        <v>1.8624860485210383E-11</v>
      </c>
      <c r="HA104" s="86">
        <f t="shared" si="128"/>
        <v>8.7461309453000498E-13</v>
      </c>
      <c r="HC104" s="86">
        <f t="shared" si="73"/>
        <v>0.11361018598490452</v>
      </c>
      <c r="HD104" s="86">
        <f t="shared" si="73"/>
        <v>8.2381340210213511E-2</v>
      </c>
      <c r="HE104" s="86">
        <f t="shared" si="73"/>
        <v>0.1025521015636915</v>
      </c>
      <c r="HF104" s="86">
        <f t="shared" si="73"/>
        <v>0.11111970164698326</v>
      </c>
      <c r="HG104" s="86">
        <f t="shared" si="73"/>
        <v>0.1038916822978644</v>
      </c>
      <c r="HH104" s="86">
        <f t="shared" si="73"/>
        <v>0.12340528017549975</v>
      </c>
      <c r="HI104" s="86">
        <f t="shared" si="138"/>
        <v>0.14085137542858342</v>
      </c>
      <c r="HJ104" s="86">
        <f t="shared" si="138"/>
        <v>0.13079771696047623</v>
      </c>
      <c r="HK104" s="86">
        <f t="shared" si="138"/>
        <v>0.10377744834081104</v>
      </c>
      <c r="HL104" s="86">
        <f t="shared" si="138"/>
        <v>0.12153512644349854</v>
      </c>
      <c r="HM104" s="86">
        <f t="shared" si="138"/>
        <v>9.4864826409720146E-2</v>
      </c>
      <c r="HN104" s="86">
        <f t="shared" si="138"/>
        <v>9.1740335768474582E-2</v>
      </c>
      <c r="HO104" s="86">
        <f t="shared" si="138"/>
        <v>7.1849349079131999E-2</v>
      </c>
      <c r="HP104" s="86">
        <f t="shared" si="138"/>
        <v>9.9529358287478553E-2</v>
      </c>
      <c r="HQ104" s="86">
        <f t="shared" si="138"/>
        <v>5.6289462369296016E-2</v>
      </c>
      <c r="HS104" s="86">
        <f t="shared" si="129"/>
        <v>2.574931707085408E-21</v>
      </c>
      <c r="HT104" s="86">
        <f t="shared" si="129"/>
        <v>1.3584871610280656E-25</v>
      </c>
      <c r="HU104" s="86">
        <f t="shared" si="129"/>
        <v>1.6799989390690579E-23</v>
      </c>
      <c r="HV104" s="86">
        <f t="shared" si="129"/>
        <v>7.3230472032401648E-23</v>
      </c>
      <c r="HW104" s="86">
        <f t="shared" si="129"/>
        <v>2.0964221615545726E-23</v>
      </c>
      <c r="HX104" s="86">
        <f t="shared" si="129"/>
        <v>1.7787571657264789E-24</v>
      </c>
      <c r="HY104" s="86">
        <f t="shared" si="129"/>
        <v>6.2567242675529658E-24</v>
      </c>
      <c r="HZ104" s="86">
        <f t="shared" si="129"/>
        <v>2.6243489364993927E-28</v>
      </c>
      <c r="IA104" s="86">
        <f t="shared" si="129"/>
        <v>1.1253479363169933E-24</v>
      </c>
      <c r="IB104" s="86">
        <f t="shared" si="129"/>
        <v>1.9009643789956978E-25</v>
      </c>
      <c r="IC104" s="86">
        <f t="shared" si="129"/>
        <v>3.5925830480735333E-30</v>
      </c>
      <c r="ID104" s="86">
        <f t="shared" si="129"/>
        <v>2.1983226547763783E-31</v>
      </c>
      <c r="IE104" s="86">
        <f t="shared" si="129"/>
        <v>1.5276115672175608E-30</v>
      </c>
      <c r="IF104" s="86">
        <f t="shared" si="129"/>
        <v>2.7044106674863359E-18</v>
      </c>
      <c r="IG104" s="86">
        <f t="shared" si="129"/>
        <v>2.168522304479913E-13</v>
      </c>
      <c r="II104" s="86">
        <f t="shared" si="130"/>
        <v>5.9586920947256252E-75</v>
      </c>
      <c r="IJ104" s="86">
        <f t="shared" si="130"/>
        <v>2.5235227474129768E-91</v>
      </c>
      <c r="IK104" s="86">
        <f t="shared" si="130"/>
        <v>2.2552158982678395E-85</v>
      </c>
      <c r="IL104" s="86">
        <f t="shared" si="130"/>
        <v>5.0775488358242952E-84</v>
      </c>
      <c r="IM104" s="86">
        <f t="shared" si="130"/>
        <v>9.0328368222254329E-86</v>
      </c>
      <c r="IN104" s="86">
        <f t="shared" si="130"/>
        <v>4.1850913677149851E-91</v>
      </c>
      <c r="IO104" s="86">
        <f t="shared" si="130"/>
        <v>3.3694383185914146E-87</v>
      </c>
      <c r="IP104" s="86">
        <f t="shared" si="130"/>
        <v>6.2340328730588637E-107</v>
      </c>
      <c r="IQ104" s="86">
        <f t="shared" si="130"/>
        <v>5.1342655703243431E-90</v>
      </c>
      <c r="IR104" s="86">
        <f t="shared" si="130"/>
        <v>6.611491143935975E-93</v>
      </c>
      <c r="IS104" s="86">
        <f t="shared" si="130"/>
        <v>6.9161949184583457E-112</v>
      </c>
      <c r="IT104" s="86">
        <f t="shared" si="130"/>
        <v>2.4338940825186665E-115</v>
      </c>
      <c r="IU104" s="86">
        <f t="shared" si="130"/>
        <v>1.2467651654491317E-110</v>
      </c>
      <c r="IV104" s="86">
        <f t="shared" si="130"/>
        <v>4.2319155694116125E-92</v>
      </c>
      <c r="IW104" s="86">
        <f t="shared" si="130"/>
        <v>2.2708805761311521E-89</v>
      </c>
      <c r="IY104" s="86">
        <f t="shared" si="131"/>
        <v>0.11361101923678239</v>
      </c>
      <c r="IZ104" s="86">
        <f t="shared" si="131"/>
        <v>8.2381864139471253E-2</v>
      </c>
      <c r="JA104" s="86">
        <f t="shared" si="131"/>
        <v>0.10255217252680986</v>
      </c>
      <c r="JB104" s="86">
        <f t="shared" si="131"/>
        <v>0.11111975921435133</v>
      </c>
      <c r="JC104" s="86">
        <f t="shared" si="131"/>
        <v>0.10389291637881599</v>
      </c>
      <c r="JD104" s="86">
        <f t="shared" si="131"/>
        <v>0.12340529456181426</v>
      </c>
      <c r="JE104" s="86">
        <f t="shared" si="131"/>
        <v>0.14085186159564336</v>
      </c>
      <c r="JF104" s="86">
        <f t="shared" si="131"/>
        <v>0.13079931550558804</v>
      </c>
      <c r="JG104" s="86">
        <f t="shared" si="131"/>
        <v>0.10377779766661373</v>
      </c>
      <c r="JH104" s="86">
        <f t="shared" si="131"/>
        <v>0.1215351460393186</v>
      </c>
      <c r="JI104" s="86">
        <f t="shared" si="131"/>
        <v>9.4864831011781434E-2</v>
      </c>
      <c r="JJ104" s="86">
        <f t="shared" si="131"/>
        <v>9.1740338482652339E-2</v>
      </c>
      <c r="JK104" s="86">
        <f t="shared" si="131"/>
        <v>7.1849350841677595E-2</v>
      </c>
      <c r="JL104" s="86">
        <f t="shared" si="131"/>
        <v>9.9529358306103419E-2</v>
      </c>
      <c r="JM104" s="86">
        <f t="shared" si="131"/>
        <v>5.6289462370387483E-2</v>
      </c>
    </row>
    <row r="105" spans="2:273" x14ac:dyDescent="0.25">
      <c r="B105" s="2">
        <v>78</v>
      </c>
      <c r="C105" s="37">
        <v>97.388000000000005</v>
      </c>
      <c r="D105" s="37">
        <v>98.397000000000006</v>
      </c>
      <c r="E105" s="37">
        <v>103</v>
      </c>
      <c r="F105" s="37">
        <v>101.40300000000001</v>
      </c>
      <c r="G105" s="37">
        <v>99.197000000000003</v>
      </c>
      <c r="H105" s="37">
        <v>107.51600000000001</v>
      </c>
      <c r="I105" s="37">
        <v>114.65600000000001</v>
      </c>
      <c r="J105" s="37">
        <v>122.726</v>
      </c>
      <c r="K105" s="37">
        <v>98.242000000000004</v>
      </c>
      <c r="L105" s="37">
        <v>108.127</v>
      </c>
      <c r="M105" s="37">
        <v>105.39700000000001</v>
      </c>
      <c r="N105" s="37">
        <v>108.587</v>
      </c>
      <c r="O105" s="37">
        <v>101.435</v>
      </c>
      <c r="P105" s="37">
        <v>99.292000000000002</v>
      </c>
      <c r="Q105" s="37">
        <v>84.061999999999998</v>
      </c>
      <c r="S105" s="4">
        <f t="shared" si="132"/>
        <v>96.869173636348336</v>
      </c>
      <c r="T105" s="4">
        <f t="shared" si="132"/>
        <v>95.69135296878197</v>
      </c>
      <c r="U105" s="4">
        <f t="shared" si="132"/>
        <v>99.943554414040506</v>
      </c>
      <c r="V105" s="4">
        <f t="shared" si="132"/>
        <v>99.030740250803802</v>
      </c>
      <c r="W105" s="4">
        <f t="shared" si="132"/>
        <v>97.149930864545581</v>
      </c>
      <c r="X105" s="4">
        <f t="shared" si="132"/>
        <v>104.39056155458005</v>
      </c>
      <c r="Y105" s="4">
        <f t="shared" si="132"/>
        <v>111.2939015476319</v>
      </c>
      <c r="Z105" s="4">
        <f t="shared" si="132"/>
        <v>114.22530530721428</v>
      </c>
      <c r="AA105" s="4">
        <f t="shared" si="132"/>
        <v>97.775044131595763</v>
      </c>
      <c r="AB105" s="4">
        <f t="shared" si="132"/>
        <v>105.0140631848258</v>
      </c>
      <c r="AC105" s="4">
        <f t="shared" si="132"/>
        <v>100.58873047501083</v>
      </c>
      <c r="AD105" s="4">
        <f t="shared" si="132"/>
        <v>103.02805133136216</v>
      </c>
      <c r="AE105" s="4">
        <f t="shared" si="132"/>
        <v>95.632204122408567</v>
      </c>
      <c r="AF105" s="4">
        <f t="shared" si="132"/>
        <v>97.786759140927387</v>
      </c>
      <c r="AG105" s="4">
        <f t="shared" si="132"/>
        <v>84.361022291754892</v>
      </c>
      <c r="AI105" s="4">
        <f t="shared" si="133"/>
        <v>0.51882636365166945</v>
      </c>
      <c r="AJ105" s="4">
        <f t="shared" si="133"/>
        <v>2.7056470312180352</v>
      </c>
      <c r="AK105" s="4">
        <f t="shared" si="133"/>
        <v>3.0564455859594943</v>
      </c>
      <c r="AL105" s="4">
        <f t="shared" si="133"/>
        <v>2.3722597491962034</v>
      </c>
      <c r="AM105" s="4">
        <f t="shared" si="133"/>
        <v>2.0470691354544215</v>
      </c>
      <c r="AN105" s="4">
        <f t="shared" si="133"/>
        <v>3.1254384454199595</v>
      </c>
      <c r="AO105" s="4">
        <f t="shared" si="133"/>
        <v>3.3620984523681017</v>
      </c>
      <c r="AP105" s="4">
        <f t="shared" si="133"/>
        <v>8.5006946927857143</v>
      </c>
      <c r="AQ105" s="4">
        <f t="shared" si="133"/>
        <v>0.46695586840424141</v>
      </c>
      <c r="AR105" s="4">
        <f t="shared" si="133"/>
        <v>3.1129368151741943</v>
      </c>
      <c r="AS105" s="4">
        <f t="shared" si="133"/>
        <v>4.8082695249891714</v>
      </c>
      <c r="AT105" s="4">
        <f t="shared" si="133"/>
        <v>5.5589486686378393</v>
      </c>
      <c r="AU105" s="4">
        <f t="shared" si="133"/>
        <v>5.8027958775914357</v>
      </c>
      <c r="AV105" s="4">
        <f t="shared" si="133"/>
        <v>1.5052408590726145</v>
      </c>
      <c r="AW105" s="4">
        <f t="shared" si="133"/>
        <v>-0.29902229175489481</v>
      </c>
      <c r="AY105" s="2">
        <f t="shared" si="125"/>
        <v>45.859225202767284</v>
      </c>
      <c r="AZ105" s="2">
        <f t="shared" si="125"/>
        <v>50.343942908761989</v>
      </c>
      <c r="BA105" s="2">
        <f t="shared" si="125"/>
        <v>45.722155790903074</v>
      </c>
      <c r="BB105" s="2">
        <f t="shared" si="125"/>
        <v>42.67182220638589</v>
      </c>
      <c r="BC105" s="2">
        <f t="shared" si="125"/>
        <v>43.509730866252703</v>
      </c>
      <c r="BD105" s="2">
        <f t="shared" si="125"/>
        <v>46.308137190400771</v>
      </c>
      <c r="BE105" s="2">
        <f t="shared" si="125"/>
        <v>46.559316469743599</v>
      </c>
      <c r="BF105" s="2">
        <f t="shared" si="125"/>
        <v>44.757698627288306</v>
      </c>
      <c r="BG105" s="2">
        <f t="shared" si="125"/>
        <v>46.891372812258936</v>
      </c>
      <c r="BH105" s="2">
        <f t="shared" si="125"/>
        <v>46.098732815587468</v>
      </c>
      <c r="BI105" s="2">
        <f t="shared" si="125"/>
        <v>47.664240735358213</v>
      </c>
      <c r="BJ105" s="2">
        <f t="shared" si="125"/>
        <v>51.083016194659926</v>
      </c>
      <c r="BK105" s="2">
        <f t="shared" si="125"/>
        <v>53.153727713338107</v>
      </c>
      <c r="BL105" s="2">
        <f t="shared" si="125"/>
        <v>56.186029497259113</v>
      </c>
      <c r="BM105" s="2">
        <f t="shared" si="125"/>
        <v>61.365457269763951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78.701601219512199</v>
      </c>
      <c r="DL105" s="2">
        <f t="shared" si="134"/>
        <v>86.41346144288687</v>
      </c>
      <c r="DM105" s="2">
        <f t="shared" si="134"/>
        <v>78.159036393838704</v>
      </c>
      <c r="DN105" s="2">
        <f t="shared" si="134"/>
        <v>71.985642465494422</v>
      </c>
      <c r="DO105" s="2">
        <f t="shared" si="134"/>
        <v>70.187820246873571</v>
      </c>
      <c r="DP105" s="2">
        <f t="shared" si="134"/>
        <v>71.029313500453028</v>
      </c>
      <c r="DQ105" s="2">
        <f t="shared" si="134"/>
        <v>68.839701550387602</v>
      </c>
      <c r="DR105" s="2">
        <f t="shared" si="134"/>
        <v>70.467467385138988</v>
      </c>
      <c r="DS105" s="2">
        <f t="shared" si="134"/>
        <v>70.47043605326418</v>
      </c>
      <c r="DT105" s="2">
        <f t="shared" si="134"/>
        <v>71.254243902439029</v>
      </c>
      <c r="DU105" s="2">
        <f t="shared" si="134"/>
        <v>74.134455749128918</v>
      </c>
      <c r="DV105" s="2">
        <f t="shared" si="134"/>
        <v>79.688466626396888</v>
      </c>
      <c r="DW105" s="2">
        <f t="shared" si="134"/>
        <v>76.255781485955893</v>
      </c>
      <c r="DX105" s="2">
        <f t="shared" si="134"/>
        <v>77.76309163763068</v>
      </c>
      <c r="DY105" s="2">
        <f t="shared" si="134"/>
        <v>77.048514371657731</v>
      </c>
      <c r="EA105" s="2">
        <f t="shared" si="94"/>
        <v>44.887986411102155</v>
      </c>
      <c r="EB105" s="2">
        <f t="shared" si="94"/>
        <v>48.977595062181621</v>
      </c>
      <c r="EC105" s="2">
        <f t="shared" si="94"/>
        <v>44.471008757084903</v>
      </c>
      <c r="ED105" s="2">
        <f t="shared" si="94"/>
        <v>41.637654317615869</v>
      </c>
      <c r="EE105" s="2">
        <f t="shared" si="94"/>
        <v>42.53753461801454</v>
      </c>
      <c r="EF105" s="2">
        <f t="shared" si="94"/>
        <v>45.302135239914605</v>
      </c>
      <c r="EG105" s="2">
        <f t="shared" si="94"/>
        <v>45.620535463417667</v>
      </c>
      <c r="EH105" s="2">
        <f t="shared" si="94"/>
        <v>43.621312166379845</v>
      </c>
      <c r="EI105" s="2">
        <f t="shared" si="94"/>
        <v>45.700621333996402</v>
      </c>
      <c r="EJ105" s="2">
        <f t="shared" si="94"/>
        <v>44.892057637753233</v>
      </c>
      <c r="EK105" s="2">
        <f t="shared" si="94"/>
        <v>46.359843274137567</v>
      </c>
      <c r="EL105" s="2">
        <f t="shared" si="94"/>
        <v>49.877674857305841</v>
      </c>
      <c r="EM105" s="2">
        <f t="shared" si="135"/>
        <v>52.206334286425033</v>
      </c>
      <c r="EN105" s="2">
        <f t="shared" si="135"/>
        <v>55.193294320245293</v>
      </c>
      <c r="EO105" s="2">
        <f t="shared" si="135"/>
        <v>60.394498178598297</v>
      </c>
      <c r="EQ105" s="2">
        <f t="shared" si="136"/>
        <v>45.023144242620646</v>
      </c>
      <c r="ER105" s="2">
        <f t="shared" si="136"/>
        <v>49.382716103408818</v>
      </c>
      <c r="ES105" s="2">
        <f t="shared" si="136"/>
        <v>45.178043533762839</v>
      </c>
      <c r="ET105" s="2">
        <f t="shared" si="136"/>
        <v>41.310572070522475</v>
      </c>
      <c r="EU105" s="2">
        <f t="shared" si="136"/>
        <v>42.039596538197415</v>
      </c>
      <c r="EV105" s="2">
        <f t="shared" si="136"/>
        <v>44.103383827369569</v>
      </c>
      <c r="EW105" s="2">
        <f t="shared" si="136"/>
        <v>46.006258109726247</v>
      </c>
      <c r="EX105" s="2">
        <f t="shared" si="136"/>
        <v>44.530264297870779</v>
      </c>
      <c r="EY105" s="2">
        <f t="shared" si="136"/>
        <v>45.754830492017348</v>
      </c>
      <c r="EZ105" s="2">
        <f t="shared" si="136"/>
        <v>45.330602268679321</v>
      </c>
      <c r="FA105" s="2">
        <f t="shared" si="136"/>
        <v>46.60048030705638</v>
      </c>
      <c r="FB105" s="2">
        <f t="shared" si="136"/>
        <v>49.894803629041604</v>
      </c>
      <c r="FC105" s="2">
        <f t="shared" si="136"/>
        <v>51.431048573542128</v>
      </c>
      <c r="FD105" s="2">
        <f t="shared" si="136"/>
        <v>55.100038366129766</v>
      </c>
      <c r="FE105" s="2">
        <f t="shared" si="136"/>
        <v>61.144930059579394</v>
      </c>
      <c r="FG105" s="2">
        <f t="shared" si="137"/>
        <v>0.97127873403880816</v>
      </c>
      <c r="FH105" s="2">
        <f t="shared" si="137"/>
        <v>0.9635071003919724</v>
      </c>
      <c r="FI105" s="2">
        <f t="shared" si="137"/>
        <v>0.96287337653501337</v>
      </c>
      <c r="FJ105" s="2">
        <f t="shared" si="137"/>
        <v>0.96591639119422723</v>
      </c>
      <c r="FK105" s="2">
        <f t="shared" si="137"/>
        <v>0.96482872243119944</v>
      </c>
      <c r="FL105" s="2">
        <f t="shared" si="137"/>
        <v>0.96086578106692044</v>
      </c>
      <c r="FM105" s="2">
        <f t="shared" si="137"/>
        <v>0.95958160924160063</v>
      </c>
      <c r="FN105" s="2">
        <f t="shared" si="137"/>
        <v>0.95770511512881507</v>
      </c>
      <c r="FO105" s="2">
        <f t="shared" si="137"/>
        <v>0.95192892814446162</v>
      </c>
      <c r="FP105" s="2">
        <f t="shared" si="137"/>
        <v>0.95424023738856589</v>
      </c>
      <c r="FQ105" s="2">
        <f t="shared" si="137"/>
        <v>0.95304242326714961</v>
      </c>
      <c r="FR105" s="2">
        <f t="shared" si="137"/>
        <v>0.95956730964348613</v>
      </c>
      <c r="FS105" s="2">
        <f t="shared" si="137"/>
        <v>0.96058843641743097</v>
      </c>
      <c r="FT105" s="2">
        <f t="shared" si="137"/>
        <v>0.95601290428947416</v>
      </c>
      <c r="FU105" s="2">
        <f t="shared" si="137"/>
        <v>0.94172010566667175</v>
      </c>
      <c r="FW105" s="2">
        <f t="shared" si="127"/>
        <v>5.1027485951397205E-4</v>
      </c>
      <c r="FX105" s="2">
        <f t="shared" si="127"/>
        <v>5.0486888841703439E-4</v>
      </c>
      <c r="FY105" s="2">
        <f t="shared" si="127"/>
        <v>6.0013521872161744E-4</v>
      </c>
      <c r="FZ105" s="2">
        <f t="shared" si="127"/>
        <v>6.1473010620830275E-4</v>
      </c>
      <c r="GA105" s="2">
        <f t="shared" si="127"/>
        <v>6.0172636559810378E-4</v>
      </c>
      <c r="GB105" s="2">
        <f t="shared" si="127"/>
        <v>6.7660073941763852E-4</v>
      </c>
      <c r="GC105" s="2">
        <f t="shared" si="127"/>
        <v>7.7692700046005675E-4</v>
      </c>
      <c r="GD105" s="2">
        <f t="shared" si="127"/>
        <v>1.0247147949990721E-3</v>
      </c>
      <c r="GE105" s="2">
        <f t="shared" si="127"/>
        <v>7.366844588419225E-4</v>
      </c>
      <c r="GF105" s="2">
        <f t="shared" si="127"/>
        <v>7.9306054454575544E-4</v>
      </c>
      <c r="GG105" s="2">
        <f t="shared" si="127"/>
        <v>7.0215585276684324E-4</v>
      </c>
      <c r="GH105" s="2">
        <f t="shared" si="127"/>
        <v>6.3194676668222724E-4</v>
      </c>
      <c r="GI105" s="2">
        <f t="shared" si="127"/>
        <v>5.5836256193240617E-4</v>
      </c>
      <c r="GJ105" s="2">
        <f t="shared" si="127"/>
        <v>4.7887294274526974E-4</v>
      </c>
      <c r="GK105" s="2">
        <f t="shared" si="127"/>
        <v>4.8610302661742142E-4</v>
      </c>
      <c r="GM105" s="86">
        <f t="shared" si="128"/>
        <v>9.4342604409178938E-8</v>
      </c>
      <c r="GN105" s="86">
        <f t="shared" si="128"/>
        <v>6.1085753021337328E-8</v>
      </c>
      <c r="GO105" s="86">
        <f t="shared" si="128"/>
        <v>6.450446897444715E-9</v>
      </c>
      <c r="GP105" s="86">
        <f t="shared" si="128"/>
        <v>4.8386088066520307E-9</v>
      </c>
      <c r="GQ105" s="86">
        <f t="shared" si="128"/>
        <v>1.5396240602096296E-7</v>
      </c>
      <c r="GR105" s="86">
        <f t="shared" si="128"/>
        <v>1.0239839257439102E-9</v>
      </c>
      <c r="GS105" s="86">
        <f t="shared" si="128"/>
        <v>6.3254591691157238E-8</v>
      </c>
      <c r="GT105" s="86">
        <f t="shared" si="128"/>
        <v>2.5170242698398533E-7</v>
      </c>
      <c r="GU105" s="86">
        <f t="shared" si="128"/>
        <v>3.6471053762311994E-8</v>
      </c>
      <c r="GV105" s="86">
        <f t="shared" si="128"/>
        <v>1.4622755138278559E-9</v>
      </c>
      <c r="GW105" s="86">
        <f t="shared" si="128"/>
        <v>2.5329881077194797E-10</v>
      </c>
      <c r="GX105" s="86">
        <f t="shared" si="128"/>
        <v>1.4776929319922942E-10</v>
      </c>
      <c r="GY105" s="86">
        <f t="shared" si="128"/>
        <v>8.9256219341981053E-11</v>
      </c>
      <c r="GZ105" s="86">
        <f t="shared" si="128"/>
        <v>5.6465850837868376E-13</v>
      </c>
      <c r="HA105" s="86">
        <f t="shared" si="128"/>
        <v>1.799701279171077E-14</v>
      </c>
      <c r="HC105" s="86">
        <f t="shared" si="73"/>
        <v>0.1455747239250629</v>
      </c>
      <c r="HD105" s="86">
        <f t="shared" si="73"/>
        <v>0.11028773271015502</v>
      </c>
      <c r="HE105" s="86">
        <f t="shared" si="73"/>
        <v>0.13514969178332487</v>
      </c>
      <c r="HF105" s="86">
        <f t="shared" si="73"/>
        <v>0.14556919894139397</v>
      </c>
      <c r="HG105" s="86">
        <f t="shared" si="73"/>
        <v>0.13691194260470865</v>
      </c>
      <c r="HH105" s="86">
        <f t="shared" si="73"/>
        <v>0.16297681944459652</v>
      </c>
      <c r="HI105" s="86">
        <f t="shared" si="138"/>
        <v>0.18429916171355196</v>
      </c>
      <c r="HJ105" s="86">
        <f t="shared" si="138"/>
        <v>0.1790467710734609</v>
      </c>
      <c r="HK105" s="86">
        <f t="shared" si="138"/>
        <v>0.13873797455617407</v>
      </c>
      <c r="HL105" s="86">
        <f t="shared" si="138"/>
        <v>0.16206463628482373</v>
      </c>
      <c r="HM105" s="86">
        <f t="shared" si="138"/>
        <v>0.13158393694023143</v>
      </c>
      <c r="HN105" s="86">
        <f t="shared" si="138"/>
        <v>0.12757833942920282</v>
      </c>
      <c r="HO105" s="86">
        <f t="shared" si="138"/>
        <v>0.10027935524004747</v>
      </c>
      <c r="HP105" s="86">
        <f t="shared" si="138"/>
        <v>0.13507511172661724</v>
      </c>
      <c r="HQ105" s="86">
        <f t="shared" si="138"/>
        <v>8.470111021912613E-2</v>
      </c>
      <c r="HS105" s="86">
        <f t="shared" si="129"/>
        <v>1.3900639363476223E-20</v>
      </c>
      <c r="HT105" s="86">
        <f t="shared" si="129"/>
        <v>1.0565755102992399E-24</v>
      </c>
      <c r="HU105" s="86">
        <f t="shared" si="129"/>
        <v>1.1666945101222398E-22</v>
      </c>
      <c r="HV105" s="86">
        <f t="shared" si="129"/>
        <v>4.8979651370785045E-22</v>
      </c>
      <c r="HW105" s="86">
        <f t="shared" si="129"/>
        <v>1.4573555712800156E-22</v>
      </c>
      <c r="HX105" s="86">
        <f t="shared" si="129"/>
        <v>1.4229257424039718E-23</v>
      </c>
      <c r="HY105" s="86">
        <f t="shared" si="129"/>
        <v>4.8481513728659437E-23</v>
      </c>
      <c r="HZ105" s="86">
        <f t="shared" si="129"/>
        <v>3.4580270632942763E-27</v>
      </c>
      <c r="IA105" s="86">
        <f t="shared" si="129"/>
        <v>9.1863443425765579E-24</v>
      </c>
      <c r="IB105" s="86">
        <f t="shared" si="129"/>
        <v>1.6994249474811735E-24</v>
      </c>
      <c r="IC105" s="86">
        <f t="shared" si="129"/>
        <v>4.7850152358863675E-29</v>
      </c>
      <c r="ID105" s="86">
        <f t="shared" si="129"/>
        <v>3.1012741874843693E-30</v>
      </c>
      <c r="IE105" s="86">
        <f t="shared" si="129"/>
        <v>1.8863711364741898E-29</v>
      </c>
      <c r="IF105" s="86">
        <f t="shared" si="129"/>
        <v>1.1166680405380856E-17</v>
      </c>
      <c r="IG105" s="86">
        <f t="shared" si="129"/>
        <v>5.7749971683735723E-13</v>
      </c>
      <c r="II105" s="86">
        <f t="shared" si="130"/>
        <v>3.3058307754918442E-73</v>
      </c>
      <c r="IJ105" s="86">
        <f t="shared" si="130"/>
        <v>3.4112561141933225E-89</v>
      </c>
      <c r="IK105" s="86">
        <f t="shared" si="130"/>
        <v>2.4442755831497766E-83</v>
      </c>
      <c r="IL105" s="86">
        <f t="shared" si="130"/>
        <v>5.1775183129773579E-82</v>
      </c>
      <c r="IM105" s="86">
        <f t="shared" si="130"/>
        <v>1.0026872969326938E-83</v>
      </c>
      <c r="IN105" s="86">
        <f t="shared" si="130"/>
        <v>6.7784584589192967E-89</v>
      </c>
      <c r="IO105" s="86">
        <f t="shared" si="130"/>
        <v>4.792119463537213E-85</v>
      </c>
      <c r="IP105" s="86">
        <f t="shared" si="130"/>
        <v>3.5421419072618709E-104</v>
      </c>
      <c r="IQ105" s="86">
        <f t="shared" si="130"/>
        <v>8.2846912232650459E-88</v>
      </c>
      <c r="IR105" s="86">
        <f t="shared" si="130"/>
        <v>1.3288259135358049E-90</v>
      </c>
      <c r="IS105" s="86">
        <f t="shared" si="130"/>
        <v>3.7725076308745137E-109</v>
      </c>
      <c r="IT105" s="86">
        <f t="shared" si="130"/>
        <v>1.4764822332731756E-112</v>
      </c>
      <c r="IU105" s="86">
        <f t="shared" si="130"/>
        <v>5.2483238860674516E-108</v>
      </c>
      <c r="IV105" s="86">
        <f t="shared" si="130"/>
        <v>5.7713022390792584E-90</v>
      </c>
      <c r="IW105" s="86">
        <f t="shared" si="130"/>
        <v>2.6944527639886344E-87</v>
      </c>
      <c r="IY105" s="86">
        <f t="shared" si="131"/>
        <v>0.1455748182676673</v>
      </c>
      <c r="IZ105" s="86">
        <f t="shared" si="131"/>
        <v>0.11028779379590804</v>
      </c>
      <c r="JA105" s="86">
        <f t="shared" si="131"/>
        <v>0.13514969823377176</v>
      </c>
      <c r="JB105" s="86">
        <f t="shared" si="131"/>
        <v>0.14556920378000279</v>
      </c>
      <c r="JC105" s="86">
        <f t="shared" si="131"/>
        <v>0.13691209656711467</v>
      </c>
      <c r="JD105" s="86">
        <f t="shared" si="131"/>
        <v>0.16297682046858045</v>
      </c>
      <c r="JE105" s="86">
        <f t="shared" si="131"/>
        <v>0.18429922496814366</v>
      </c>
      <c r="JF105" s="86">
        <f t="shared" si="131"/>
        <v>0.17904702277588788</v>
      </c>
      <c r="JG105" s="86">
        <f t="shared" si="131"/>
        <v>0.13873801102722783</v>
      </c>
      <c r="JH105" s="86">
        <f t="shared" si="131"/>
        <v>0.16206463774709925</v>
      </c>
      <c r="JI105" s="86">
        <f t="shared" si="131"/>
        <v>0.13158393719353023</v>
      </c>
      <c r="JJ105" s="86">
        <f t="shared" si="131"/>
        <v>0.12757833957697212</v>
      </c>
      <c r="JK105" s="86">
        <f t="shared" si="131"/>
        <v>0.10027935532930368</v>
      </c>
      <c r="JL105" s="86">
        <f t="shared" si="131"/>
        <v>0.1350751117271819</v>
      </c>
      <c r="JM105" s="86">
        <f t="shared" si="131"/>
        <v>8.4701110219721626E-2</v>
      </c>
    </row>
    <row r="106" spans="2:273" x14ac:dyDescent="0.25">
      <c r="B106" s="2">
        <v>79</v>
      </c>
      <c r="C106" s="37">
        <v>107.881</v>
      </c>
      <c r="D106" s="37">
        <v>111.937</v>
      </c>
      <c r="E106" s="37">
        <v>118.065</v>
      </c>
      <c r="F106" s="37">
        <v>116.21</v>
      </c>
      <c r="G106" s="37">
        <v>112.836</v>
      </c>
      <c r="H106" s="37">
        <v>121.645</v>
      </c>
      <c r="I106" s="37">
        <v>128.70500000000001</v>
      </c>
      <c r="J106" s="37">
        <v>136.887</v>
      </c>
      <c r="K106" s="37">
        <v>112.161</v>
      </c>
      <c r="L106" s="37">
        <v>123.27</v>
      </c>
      <c r="M106" s="37">
        <v>120.46</v>
      </c>
      <c r="N106" s="37">
        <v>124.19</v>
      </c>
      <c r="O106" s="37">
        <v>115.145</v>
      </c>
      <c r="P106" s="37">
        <v>110.631</v>
      </c>
      <c r="Q106" s="37">
        <v>94.061999999999998</v>
      </c>
      <c r="S106" s="4">
        <f t="shared" si="132"/>
        <v>106.6416424101174</v>
      </c>
      <c r="T106" s="4">
        <f t="shared" si="132"/>
        <v>106.35267654449288</v>
      </c>
      <c r="U106" s="4">
        <f t="shared" si="132"/>
        <v>111.60830121482539</v>
      </c>
      <c r="V106" s="4">
        <f t="shared" si="132"/>
        <v>110.72817344907338</v>
      </c>
      <c r="W106" s="4">
        <f t="shared" si="132"/>
        <v>108.63684981863739</v>
      </c>
      <c r="X106" s="4">
        <f t="shared" si="132"/>
        <v>116.47805170730234</v>
      </c>
      <c r="Y106" s="4">
        <f t="shared" si="132"/>
        <v>124.01583096431591</v>
      </c>
      <c r="Z106" s="4">
        <f t="shared" si="132"/>
        <v>130.32228080708077</v>
      </c>
      <c r="AA106" s="4">
        <f t="shared" si="132"/>
        <v>109.19380207141953</v>
      </c>
      <c r="AB106" s="4">
        <f t="shared" si="132"/>
        <v>117.74313711388385</v>
      </c>
      <c r="AC106" s="4">
        <f t="shared" si="132"/>
        <v>114.14085307267834</v>
      </c>
      <c r="AD106" s="4">
        <f t="shared" si="132"/>
        <v>116.48822186565286</v>
      </c>
      <c r="AE106" s="4">
        <f t="shared" si="132"/>
        <v>107.17641618412156</v>
      </c>
      <c r="AF106" s="4">
        <f t="shared" si="132"/>
        <v>107.64527457107258</v>
      </c>
      <c r="AG106" s="4">
        <f t="shared" si="132"/>
        <v>92.247018818370719</v>
      </c>
      <c r="AI106" s="4">
        <f t="shared" si="133"/>
        <v>1.2393575898826015</v>
      </c>
      <c r="AJ106" s="4">
        <f t="shared" si="133"/>
        <v>5.5843234555071177</v>
      </c>
      <c r="AK106" s="4">
        <f t="shared" si="133"/>
        <v>6.4566987851746092</v>
      </c>
      <c r="AL106" s="4">
        <f t="shared" si="133"/>
        <v>5.4818265509266126</v>
      </c>
      <c r="AM106" s="4">
        <f t="shared" si="133"/>
        <v>4.1991501813626115</v>
      </c>
      <c r="AN106" s="4">
        <f t="shared" si="133"/>
        <v>5.1669482926976542</v>
      </c>
      <c r="AO106" s="4">
        <f t="shared" si="133"/>
        <v>4.6891690356841025</v>
      </c>
      <c r="AP106" s="4">
        <f t="shared" si="133"/>
        <v>6.5647191929192275</v>
      </c>
      <c r="AQ106" s="4">
        <f t="shared" si="133"/>
        <v>2.9671979285804753</v>
      </c>
      <c r="AR106" s="4">
        <f t="shared" si="133"/>
        <v>5.5268628861161488</v>
      </c>
      <c r="AS106" s="4">
        <f t="shared" si="133"/>
        <v>6.3191469273216541</v>
      </c>
      <c r="AT106" s="4">
        <f t="shared" si="133"/>
        <v>7.701778134347137</v>
      </c>
      <c r="AU106" s="4">
        <f t="shared" si="133"/>
        <v>7.9685838158784321</v>
      </c>
      <c r="AV106" s="4">
        <f t="shared" si="133"/>
        <v>2.9857254289274238</v>
      </c>
      <c r="AW106" s="4">
        <f t="shared" si="133"/>
        <v>1.8149811816292782</v>
      </c>
      <c r="AY106" s="2">
        <f t="shared" si="125"/>
        <v>45.783458540635856</v>
      </c>
      <c r="AZ106" s="2">
        <f t="shared" si="125"/>
        <v>50.186999002551957</v>
      </c>
      <c r="BA106" s="2">
        <f t="shared" si="125"/>
        <v>45.558117522726647</v>
      </c>
      <c r="BB106" s="2">
        <f t="shared" si="125"/>
        <v>42.504173661489716</v>
      </c>
      <c r="BC106" s="2">
        <f t="shared" si="125"/>
        <v>43.322804938343587</v>
      </c>
      <c r="BD106" s="2">
        <f t="shared" si="125"/>
        <v>46.073374171035361</v>
      </c>
      <c r="BE106" s="2">
        <f t="shared" si="125"/>
        <v>46.366318543140018</v>
      </c>
      <c r="BF106" s="2">
        <f t="shared" si="125"/>
        <v>44.582101765199326</v>
      </c>
      <c r="BG106" s="2">
        <f t="shared" si="125"/>
        <v>46.676705082144586</v>
      </c>
      <c r="BH106" s="2">
        <f t="shared" si="125"/>
        <v>45.875613639666305</v>
      </c>
      <c r="BI106" s="2">
        <f t="shared" si="125"/>
        <v>47.420141859802264</v>
      </c>
      <c r="BJ106" s="2">
        <f t="shared" si="125"/>
        <v>50.82957539945911</v>
      </c>
      <c r="BK106" s="2">
        <f t="shared" si="125"/>
        <v>52.905525689790181</v>
      </c>
      <c r="BL106" s="2">
        <f t="shared" si="125"/>
        <v>55.983424677700363</v>
      </c>
      <c r="BM106" s="2">
        <f t="shared" si="125"/>
        <v>61.161262804415287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78.961184146341466</v>
      </c>
      <c r="DL106" s="2">
        <f t="shared" si="134"/>
        <v>86.775247521810769</v>
      </c>
      <c r="DM106" s="2">
        <f t="shared" si="134"/>
        <v>78.49465841135607</v>
      </c>
      <c r="DN106" s="2">
        <f t="shared" si="134"/>
        <v>72.254796910028901</v>
      </c>
      <c r="DO106" s="2">
        <f t="shared" si="134"/>
        <v>70.381902006860599</v>
      </c>
      <c r="DP106" s="2">
        <f t="shared" si="134"/>
        <v>71.222197825430385</v>
      </c>
      <c r="DQ106" s="2">
        <f t="shared" si="134"/>
        <v>68.966608174770968</v>
      </c>
      <c r="DR106" s="2">
        <f t="shared" si="134"/>
        <v>70.688079410096435</v>
      </c>
      <c r="DS106" s="2">
        <f t="shared" si="134"/>
        <v>70.70487767063716</v>
      </c>
      <c r="DT106" s="2">
        <f t="shared" si="134"/>
        <v>71.493146341463415</v>
      </c>
      <c r="DU106" s="2">
        <f t="shared" si="134"/>
        <v>74.41671080139372</v>
      </c>
      <c r="DV106" s="2">
        <f t="shared" si="134"/>
        <v>79.95735608577472</v>
      </c>
      <c r="DW106" s="2">
        <f t="shared" si="134"/>
        <v>76.454495318634841</v>
      </c>
      <c r="DX106" s="2">
        <f t="shared" si="134"/>
        <v>77.982358013937301</v>
      </c>
      <c r="DY106" s="2">
        <f t="shared" si="134"/>
        <v>77.280941176470563</v>
      </c>
      <c r="EA106" s="2">
        <f t="shared" si="94"/>
        <v>44.888623546489534</v>
      </c>
      <c r="EB106" s="2">
        <f t="shared" si="94"/>
        <v>48.922924751043993</v>
      </c>
      <c r="EC106" s="2">
        <f t="shared" si="94"/>
        <v>44.399421723480266</v>
      </c>
      <c r="ED106" s="2">
        <f t="shared" si="94"/>
        <v>41.546975483974613</v>
      </c>
      <c r="EE106" s="2">
        <f t="shared" si="94"/>
        <v>42.423530844781496</v>
      </c>
      <c r="EF106" s="2">
        <f t="shared" si="94"/>
        <v>45.140129340375331</v>
      </c>
      <c r="EG106" s="2">
        <f t="shared" si="94"/>
        <v>45.497805377012497</v>
      </c>
      <c r="EH106" s="2">
        <f t="shared" si="94"/>
        <v>43.529604961907978</v>
      </c>
      <c r="EI106" s="2">
        <f t="shared" si="94"/>
        <v>45.570036862062544</v>
      </c>
      <c r="EJ106" s="2">
        <f t="shared" si="94"/>
        <v>44.754853552715019</v>
      </c>
      <c r="EK106" s="2">
        <f t="shared" si="94"/>
        <v>46.206839314145739</v>
      </c>
      <c r="EL106" s="2">
        <f t="shared" si="94"/>
        <v>49.71021690823315</v>
      </c>
      <c r="EM106" s="2">
        <f t="shared" si="135"/>
        <v>52.024834383832207</v>
      </c>
      <c r="EN106" s="2">
        <f t="shared" si="135"/>
        <v>55.060343614218844</v>
      </c>
      <c r="EO106" s="2">
        <f t="shared" si="135"/>
        <v>60.251042785626673</v>
      </c>
      <c r="EQ106" s="2">
        <f t="shared" si="136"/>
        <v>45.020047629518622</v>
      </c>
      <c r="ER106" s="2">
        <f t="shared" si="136"/>
        <v>49.316848320203491</v>
      </c>
      <c r="ES106" s="2">
        <f t="shared" si="136"/>
        <v>45.085426751755456</v>
      </c>
      <c r="ET106" s="2">
        <f t="shared" si="136"/>
        <v>41.229361502902606</v>
      </c>
      <c r="EU106" s="2">
        <f t="shared" si="136"/>
        <v>41.94004344369759</v>
      </c>
      <c r="EV106" s="2">
        <f t="shared" si="136"/>
        <v>43.97762126732021</v>
      </c>
      <c r="EW106" s="2">
        <f t="shared" si="136"/>
        <v>45.871452832961431</v>
      </c>
      <c r="EX106" s="2">
        <f t="shared" si="136"/>
        <v>44.410010473949406</v>
      </c>
      <c r="EY106" s="2">
        <f t="shared" si="136"/>
        <v>45.622558516626619</v>
      </c>
      <c r="EZ106" s="2">
        <f t="shared" si="136"/>
        <v>45.179382627715917</v>
      </c>
      <c r="FA106" s="2">
        <f t="shared" si="136"/>
        <v>46.439827406259212</v>
      </c>
      <c r="FB106" s="2">
        <f t="shared" si="136"/>
        <v>49.726717719311075</v>
      </c>
      <c r="FC106" s="2">
        <f t="shared" si="136"/>
        <v>51.275848732298996</v>
      </c>
      <c r="FD106" s="2">
        <f t="shared" si="136"/>
        <v>54.96975708968192</v>
      </c>
      <c r="FE106" s="2">
        <f t="shared" si="136"/>
        <v>60.96964575652089</v>
      </c>
      <c r="FG106" s="2">
        <f t="shared" si="137"/>
        <v>0.97373952971105304</v>
      </c>
      <c r="FH106" s="2">
        <f t="shared" si="137"/>
        <v>0.96661086817660558</v>
      </c>
      <c r="FI106" s="2">
        <f t="shared" si="137"/>
        <v>0.96602914299902809</v>
      </c>
      <c r="FJ106" s="2">
        <f t="shared" si="137"/>
        <v>0.96882187650246709</v>
      </c>
      <c r="FK106" s="2">
        <f t="shared" si="137"/>
        <v>0.96782383833917252</v>
      </c>
      <c r="FL106" s="2">
        <f t="shared" si="137"/>
        <v>0.96418584614878133</v>
      </c>
      <c r="FM106" s="2">
        <f t="shared" si="137"/>
        <v>0.96300642630313027</v>
      </c>
      <c r="FN106" s="2">
        <f t="shared" si="137"/>
        <v>0.96128251977774293</v>
      </c>
      <c r="FO106" s="2">
        <f t="shared" si="137"/>
        <v>0.95597243655867903</v>
      </c>
      <c r="FP106" s="2">
        <f t="shared" si="137"/>
        <v>0.95809788737177581</v>
      </c>
      <c r="FQ106" s="2">
        <f t="shared" si="137"/>
        <v>0.95699650098889533</v>
      </c>
      <c r="FR106" s="2">
        <f t="shared" si="137"/>
        <v>0.96299329164059966</v>
      </c>
      <c r="FS106" s="2">
        <f t="shared" si="137"/>
        <v>0.96393114759665421</v>
      </c>
      <c r="FT106" s="2">
        <f t="shared" si="137"/>
        <v>0.95972742143026024</v>
      </c>
      <c r="FU106" s="2">
        <f t="shared" si="137"/>
        <v>0.94657413687964342</v>
      </c>
      <c r="FW106" s="2">
        <f t="shared" si="127"/>
        <v>5.5947771418656488E-4</v>
      </c>
      <c r="FX106" s="2">
        <f t="shared" si="127"/>
        <v>5.5355076524486637E-4</v>
      </c>
      <c r="FY106" s="2">
        <f t="shared" si="127"/>
        <v>6.5799708405882751E-4</v>
      </c>
      <c r="FZ106" s="2">
        <f t="shared" si="127"/>
        <v>6.7399818445097672E-4</v>
      </c>
      <c r="GA106" s="2">
        <f t="shared" si="127"/>
        <v>6.5974153963427166E-4</v>
      </c>
      <c r="GB106" s="2">
        <f t="shared" si="127"/>
        <v>7.4182953369697773E-4</v>
      </c>
      <c r="GC106" s="2">
        <f t="shared" si="127"/>
        <v>8.5181966656530531E-4</v>
      </c>
      <c r="GD106" s="2">
        <f t="shared" si="127"/>
        <v>1.1234663611370396E-3</v>
      </c>
      <c r="GE106" s="2">
        <f t="shared" si="127"/>
        <v>8.0770104002391341E-4</v>
      </c>
      <c r="GF106" s="2">
        <f t="shared" si="127"/>
        <v>8.695070666775239E-4</v>
      </c>
      <c r="GG106" s="2">
        <f t="shared" si="127"/>
        <v>7.6984643135416086E-4</v>
      </c>
      <c r="GH106" s="2">
        <f t="shared" si="127"/>
        <v>6.9287360692102981E-4</v>
      </c>
      <c r="GI106" s="2">
        <f t="shared" si="127"/>
        <v>6.1219939563471174E-4</v>
      </c>
      <c r="GJ106" s="2">
        <f t="shared" si="127"/>
        <v>5.2504948273817895E-4</v>
      </c>
      <c r="GK106" s="2">
        <f t="shared" si="127"/>
        <v>5.3297637405633192E-4</v>
      </c>
      <c r="GM106" s="86">
        <f t="shared" si="128"/>
        <v>9.007345742559083E-9</v>
      </c>
      <c r="GN106" s="86">
        <f t="shared" si="128"/>
        <v>6.0685083313134507E-9</v>
      </c>
      <c r="GO106" s="86">
        <f t="shared" si="128"/>
        <v>4.9268539797332464E-10</v>
      </c>
      <c r="GP106" s="86">
        <f t="shared" si="128"/>
        <v>3.3858042383485501E-10</v>
      </c>
      <c r="GQ106" s="86">
        <f t="shared" si="128"/>
        <v>1.636619018713887E-8</v>
      </c>
      <c r="GR106" s="86">
        <f t="shared" si="128"/>
        <v>6.0172149539797612E-11</v>
      </c>
      <c r="GS106" s="86">
        <f t="shared" si="128"/>
        <v>7.1323527969435302E-9</v>
      </c>
      <c r="GT106" s="86">
        <f t="shared" si="128"/>
        <v>3.4855080466443173E-8</v>
      </c>
      <c r="GU106" s="86">
        <f t="shared" si="128"/>
        <v>3.2096742313623228E-9</v>
      </c>
      <c r="GV106" s="86">
        <f t="shared" si="128"/>
        <v>9.0448505113297641E-11</v>
      </c>
      <c r="GW106" s="86">
        <f t="shared" si="128"/>
        <v>1.1236919175094576E-11</v>
      </c>
      <c r="GX106" s="86">
        <f t="shared" si="128"/>
        <v>6.508630949205014E-12</v>
      </c>
      <c r="GY106" s="86">
        <f t="shared" si="128"/>
        <v>3.6356346728324671E-12</v>
      </c>
      <c r="GZ106" s="86">
        <f t="shared" si="128"/>
        <v>1.3439279118358252E-14</v>
      </c>
      <c r="HA106" s="86">
        <f t="shared" si="128"/>
        <v>2.8455757246478577E-16</v>
      </c>
      <c r="HC106" s="86">
        <f t="shared" si="73"/>
        <v>0.18400710271998316</v>
      </c>
      <c r="HD106" s="86">
        <f t="shared" si="73"/>
        <v>0.14517929995840317</v>
      </c>
      <c r="HE106" s="86">
        <f t="shared" si="73"/>
        <v>0.17522683517632795</v>
      </c>
      <c r="HF106" s="86">
        <f t="shared" si="73"/>
        <v>0.18765262355723802</v>
      </c>
      <c r="HG106" s="86">
        <f t="shared" si="73"/>
        <v>0.17749203134261413</v>
      </c>
      <c r="HH106" s="86">
        <f t="shared" si="73"/>
        <v>0.21143377840743718</v>
      </c>
      <c r="HI106" s="86">
        <f t="shared" si="138"/>
        <v>0.23693455341754471</v>
      </c>
      <c r="HJ106" s="86">
        <f t="shared" si="138"/>
        <v>0.23935441270762836</v>
      </c>
      <c r="HK106" s="86">
        <f t="shared" si="138"/>
        <v>0.18213656806822343</v>
      </c>
      <c r="HL106" s="86">
        <f t="shared" si="138"/>
        <v>0.21204518346946727</v>
      </c>
      <c r="HM106" s="86">
        <f t="shared" si="138"/>
        <v>0.17846012397397626</v>
      </c>
      <c r="HN106" s="86">
        <f t="shared" si="138"/>
        <v>0.17343077454816921</v>
      </c>
      <c r="HO106" s="86">
        <f t="shared" si="138"/>
        <v>0.13702337496602957</v>
      </c>
      <c r="HP106" s="86">
        <f t="shared" si="138"/>
        <v>0.1797150879227381</v>
      </c>
      <c r="HQ106" s="86">
        <f t="shared" si="138"/>
        <v>0.12373405056520388</v>
      </c>
      <c r="HS106" s="86">
        <f t="shared" si="129"/>
        <v>7.2736837941401092E-20</v>
      </c>
      <c r="HT106" s="86">
        <f t="shared" si="129"/>
        <v>7.909970731358826E-24</v>
      </c>
      <c r="HU106" s="86">
        <f t="shared" si="129"/>
        <v>7.806032141296349E-22</v>
      </c>
      <c r="HV106" s="86">
        <f t="shared" si="129"/>
        <v>3.1573943895309303E-21</v>
      </c>
      <c r="HW106" s="86">
        <f t="shared" si="129"/>
        <v>9.7586461585134149E-22</v>
      </c>
      <c r="HX106" s="86">
        <f t="shared" si="129"/>
        <v>1.0924188695222769E-22</v>
      </c>
      <c r="HY106" s="86">
        <f t="shared" si="129"/>
        <v>3.6064076928037623E-22</v>
      </c>
      <c r="HZ106" s="86">
        <f t="shared" si="129"/>
        <v>4.3151594568753341E-26</v>
      </c>
      <c r="IA106" s="86">
        <f t="shared" si="129"/>
        <v>7.1935456894062594E-23</v>
      </c>
      <c r="IB106" s="86">
        <f t="shared" si="129"/>
        <v>1.4540991629690128E-23</v>
      </c>
      <c r="IC106" s="86">
        <f t="shared" si="129"/>
        <v>6.0544648330985285E-28</v>
      </c>
      <c r="ID106" s="86">
        <f t="shared" si="129"/>
        <v>4.155688780450623E-29</v>
      </c>
      <c r="IE106" s="86">
        <f t="shared" si="129"/>
        <v>2.2208636846956103E-28</v>
      </c>
      <c r="IF106" s="86">
        <f t="shared" si="129"/>
        <v>4.4928938071095067E-17</v>
      </c>
      <c r="IG106" s="86">
        <f t="shared" si="129"/>
        <v>1.5117219128161309E-12</v>
      </c>
      <c r="II106" s="86">
        <f t="shared" si="130"/>
        <v>1.7477194130741547E-71</v>
      </c>
      <c r="IJ106" s="86">
        <f t="shared" si="130"/>
        <v>4.3475783626662624E-87</v>
      </c>
      <c r="IK106" s="86">
        <f t="shared" si="130"/>
        <v>2.5011081689684293E-81</v>
      </c>
      <c r="IL106" s="86">
        <f t="shared" si="130"/>
        <v>4.9872038223424352E-80</v>
      </c>
      <c r="IM106" s="86">
        <f t="shared" si="130"/>
        <v>1.0504857815739433E-81</v>
      </c>
      <c r="IN106" s="86">
        <f t="shared" si="130"/>
        <v>1.0303463433601871E-86</v>
      </c>
      <c r="IO106" s="86">
        <f t="shared" si="130"/>
        <v>6.3990990266801565E-83</v>
      </c>
      <c r="IP106" s="86">
        <f t="shared" si="130"/>
        <v>1.850540966983211E-101</v>
      </c>
      <c r="IQ106" s="86">
        <f t="shared" si="130"/>
        <v>1.2537168791292123E-85</v>
      </c>
      <c r="IR106" s="86">
        <f t="shared" si="130"/>
        <v>2.496057217315219E-88</v>
      </c>
      <c r="IS106" s="86">
        <f t="shared" si="130"/>
        <v>1.9012228431438563E-106</v>
      </c>
      <c r="IT106" s="86">
        <f t="shared" si="130"/>
        <v>8.273855267872743E-110</v>
      </c>
      <c r="IU106" s="86">
        <f t="shared" si="130"/>
        <v>2.052642004233845E-105</v>
      </c>
      <c r="IV106" s="86">
        <f t="shared" si="130"/>
        <v>7.4227665849334421E-88</v>
      </c>
      <c r="IW106" s="86">
        <f t="shared" si="130"/>
        <v>3.0197994440657628E-85</v>
      </c>
      <c r="IY106" s="86">
        <f t="shared" si="131"/>
        <v>0.18400711172732889</v>
      </c>
      <c r="IZ106" s="86">
        <f t="shared" si="131"/>
        <v>0.14517930602691151</v>
      </c>
      <c r="JA106" s="86">
        <f t="shared" si="131"/>
        <v>0.17522683566901334</v>
      </c>
      <c r="JB106" s="86">
        <f t="shared" si="131"/>
        <v>0.18765262389581844</v>
      </c>
      <c r="JC106" s="86">
        <f t="shared" si="131"/>
        <v>0.17749204770880431</v>
      </c>
      <c r="JD106" s="86">
        <f t="shared" si="131"/>
        <v>0.21143377846760933</v>
      </c>
      <c r="JE106" s="86">
        <f t="shared" si="131"/>
        <v>0.2369345605498975</v>
      </c>
      <c r="JF106" s="86">
        <f t="shared" si="131"/>
        <v>0.23935444756270882</v>
      </c>
      <c r="JG106" s="86">
        <f t="shared" si="131"/>
        <v>0.18213657127789765</v>
      </c>
      <c r="JH106" s="86">
        <f t="shared" si="131"/>
        <v>0.21204518355991578</v>
      </c>
      <c r="JI106" s="86">
        <f t="shared" si="131"/>
        <v>0.17846012398521319</v>
      </c>
      <c r="JJ106" s="86">
        <f t="shared" si="131"/>
        <v>0.17343077455467784</v>
      </c>
      <c r="JK106" s="86">
        <f t="shared" si="131"/>
        <v>0.13702337496966521</v>
      </c>
      <c r="JL106" s="86">
        <f t="shared" si="131"/>
        <v>0.17971508792275159</v>
      </c>
      <c r="JM106" s="86">
        <f t="shared" si="131"/>
        <v>0.12373405056671589</v>
      </c>
    </row>
    <row r="107" spans="2:273" x14ac:dyDescent="0.25">
      <c r="B107" s="2">
        <v>80</v>
      </c>
      <c r="C107" s="37">
        <v>118.955</v>
      </c>
      <c r="D107" s="37">
        <v>126.333</v>
      </c>
      <c r="E107" s="37">
        <v>133.065</v>
      </c>
      <c r="F107" s="37">
        <v>130.48400000000001</v>
      </c>
      <c r="G107" s="37">
        <v>127.65600000000001</v>
      </c>
      <c r="H107" s="37">
        <v>135.839</v>
      </c>
      <c r="I107" s="37">
        <v>141.83600000000001</v>
      </c>
      <c r="J107" s="37">
        <v>150.226</v>
      </c>
      <c r="K107" s="37">
        <v>126.51600000000001</v>
      </c>
      <c r="L107" s="37">
        <v>137.49199999999999</v>
      </c>
      <c r="M107" s="37">
        <v>135.762</v>
      </c>
      <c r="N107" s="37">
        <v>137.34899999999999</v>
      </c>
      <c r="O107" s="37">
        <v>129.37100000000001</v>
      </c>
      <c r="P107" s="37">
        <v>122.95399999999999</v>
      </c>
      <c r="Q107" s="37">
        <v>105.277</v>
      </c>
      <c r="S107" s="4">
        <f t="shared" si="132"/>
        <v>117.15824292242175</v>
      </c>
      <c r="T107" s="4">
        <f t="shared" si="132"/>
        <v>118.24730039294728</v>
      </c>
      <c r="U107" s="4">
        <f t="shared" si="132"/>
        <v>124.32675304474307</v>
      </c>
      <c r="V107" s="4">
        <f t="shared" si="132"/>
        <v>123.36605244796641</v>
      </c>
      <c r="W107" s="4">
        <f t="shared" si="132"/>
        <v>121.14268687734236</v>
      </c>
      <c r="X107" s="4">
        <f t="shared" si="132"/>
        <v>129.38715685401132</v>
      </c>
      <c r="Y107" s="4">
        <f t="shared" si="132"/>
        <v>137.3478941102538</v>
      </c>
      <c r="Z107" s="4">
        <f t="shared" si="132"/>
        <v>147.18385430342457</v>
      </c>
      <c r="AA107" s="4">
        <f t="shared" si="132"/>
        <v>121.64951398678924</v>
      </c>
      <c r="AB107" s="4">
        <f t="shared" si="132"/>
        <v>131.36782998084746</v>
      </c>
      <c r="AC107" s="4">
        <f t="shared" si="132"/>
        <v>129.09075827812796</v>
      </c>
      <c r="AD107" s="4">
        <f t="shared" si="132"/>
        <v>131.35089708773725</v>
      </c>
      <c r="AE107" s="4">
        <f t="shared" si="132"/>
        <v>120.3005919364922</v>
      </c>
      <c r="AF107" s="4">
        <f t="shared" si="132"/>
        <v>118.45899208457421</v>
      </c>
      <c r="AG107" s="4">
        <f t="shared" si="132"/>
        <v>101.57118821003297</v>
      </c>
      <c r="AI107" s="4">
        <f t="shared" si="133"/>
        <v>1.7967570775782491</v>
      </c>
      <c r="AJ107" s="4">
        <f t="shared" si="133"/>
        <v>8.0856996070527174</v>
      </c>
      <c r="AK107" s="4">
        <f t="shared" si="133"/>
        <v>8.7382469552569262</v>
      </c>
      <c r="AL107" s="4">
        <f t="shared" si="133"/>
        <v>7.1179475520335984</v>
      </c>
      <c r="AM107" s="4">
        <f t="shared" si="133"/>
        <v>6.5133131226576495</v>
      </c>
      <c r="AN107" s="4">
        <f t="shared" si="133"/>
        <v>6.4518431459886756</v>
      </c>
      <c r="AO107" s="4">
        <f t="shared" si="133"/>
        <v>4.4881058897462083</v>
      </c>
      <c r="AP107" s="4">
        <f t="shared" si="133"/>
        <v>3.0421456965754317</v>
      </c>
      <c r="AQ107" s="4">
        <f t="shared" si="133"/>
        <v>4.8664860132107606</v>
      </c>
      <c r="AR107" s="4">
        <f t="shared" si="133"/>
        <v>6.1241700191525297</v>
      </c>
      <c r="AS107" s="4">
        <f t="shared" si="133"/>
        <v>6.6712417218720361</v>
      </c>
      <c r="AT107" s="4">
        <f t="shared" si="133"/>
        <v>5.9981029122627376</v>
      </c>
      <c r="AU107" s="4">
        <f t="shared" si="133"/>
        <v>9.0704080635078128</v>
      </c>
      <c r="AV107" s="4">
        <f t="shared" si="133"/>
        <v>4.4950079154257878</v>
      </c>
      <c r="AW107" s="4">
        <f t="shared" si="133"/>
        <v>3.7058117899670293</v>
      </c>
      <c r="AY107" s="2">
        <f t="shared" si="125"/>
        <v>45.713477157415042</v>
      </c>
      <c r="AZ107" s="2">
        <f t="shared" si="125"/>
        <v>50.037252588118406</v>
      </c>
      <c r="BA107" s="2">
        <f t="shared" si="125"/>
        <v>45.400466682278079</v>
      </c>
      <c r="BB107" s="2">
        <f t="shared" si="125"/>
        <v>42.341901205398912</v>
      </c>
      <c r="BC107" s="2">
        <f t="shared" si="125"/>
        <v>43.141022250231558</v>
      </c>
      <c r="BD107" s="2">
        <f t="shared" si="125"/>
        <v>45.84344478616854</v>
      </c>
      <c r="BE107" s="2">
        <f t="shared" si="125"/>
        <v>46.178251763919882</v>
      </c>
      <c r="BF107" s="2">
        <f t="shared" si="125"/>
        <v>44.412277522133095</v>
      </c>
      <c r="BG107" s="2">
        <f t="shared" si="125"/>
        <v>46.467391254610767</v>
      </c>
      <c r="BH107" s="2">
        <f t="shared" si="125"/>
        <v>45.658056960087343</v>
      </c>
      <c r="BI107" s="2">
        <f t="shared" si="125"/>
        <v>47.181744864172408</v>
      </c>
      <c r="BJ107" s="2">
        <f t="shared" si="125"/>
        <v>50.581737691049113</v>
      </c>
      <c r="BK107" s="2">
        <f t="shared" si="125"/>
        <v>52.66157315611305</v>
      </c>
      <c r="BL107" s="2">
        <f t="shared" si="125"/>
        <v>55.785222140946317</v>
      </c>
      <c r="BM107" s="2">
        <f t="shared" si="125"/>
        <v>60.960090435011956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79.220767073170748</v>
      </c>
      <c r="DL107" s="2">
        <f t="shared" si="134"/>
        <v>87.137033600734696</v>
      </c>
      <c r="DM107" s="2">
        <f t="shared" si="134"/>
        <v>78.830280428873436</v>
      </c>
      <c r="DN107" s="2">
        <f t="shared" si="134"/>
        <v>72.523951354563366</v>
      </c>
      <c r="DO107" s="2">
        <f t="shared" si="134"/>
        <v>70.575983766847642</v>
      </c>
      <c r="DP107" s="2">
        <f t="shared" si="134"/>
        <v>71.415082150407727</v>
      </c>
      <c r="DQ107" s="2">
        <f t="shared" si="134"/>
        <v>69.093514799154335</v>
      </c>
      <c r="DR107" s="2">
        <f t="shared" si="134"/>
        <v>70.908691435053896</v>
      </c>
      <c r="DS107" s="2">
        <f t="shared" si="134"/>
        <v>70.939319288010154</v>
      </c>
      <c r="DT107" s="2">
        <f t="shared" si="134"/>
        <v>71.732048780487816</v>
      </c>
      <c r="DU107" s="2">
        <f t="shared" si="134"/>
        <v>74.698965853658535</v>
      </c>
      <c r="DV107" s="2">
        <f t="shared" si="134"/>
        <v>80.226245545152551</v>
      </c>
      <c r="DW107" s="2">
        <f t="shared" si="134"/>
        <v>76.653209151313789</v>
      </c>
      <c r="DX107" s="2">
        <f t="shared" si="134"/>
        <v>78.201624390243921</v>
      </c>
      <c r="DY107" s="2">
        <f t="shared" si="134"/>
        <v>77.513367981283395</v>
      </c>
      <c r="EA107" s="2">
        <f t="shared" si="94"/>
        <v>44.889260681876905</v>
      </c>
      <c r="EB107" s="2">
        <f t="shared" si="94"/>
        <v>48.868254439906366</v>
      </c>
      <c r="EC107" s="2">
        <f t="shared" si="94"/>
        <v>44.327834689875623</v>
      </c>
      <c r="ED107" s="2">
        <f t="shared" si="94"/>
        <v>41.456296650333357</v>
      </c>
      <c r="EE107" s="2">
        <f t="shared" si="94"/>
        <v>42.309527071548445</v>
      </c>
      <c r="EF107" s="2">
        <f t="shared" si="94"/>
        <v>44.978123440836058</v>
      </c>
      <c r="EG107" s="2">
        <f t="shared" si="94"/>
        <v>45.375075290607327</v>
      </c>
      <c r="EH107" s="2">
        <f t="shared" si="94"/>
        <v>43.437897757436104</v>
      </c>
      <c r="EI107" s="2">
        <f t="shared" si="94"/>
        <v>45.439452390128679</v>
      </c>
      <c r="EJ107" s="2">
        <f t="shared" si="94"/>
        <v>44.617649467676806</v>
      </c>
      <c r="EK107" s="2">
        <f t="shared" si="94"/>
        <v>46.053835354153904</v>
      </c>
      <c r="EL107" s="2">
        <f t="shared" si="94"/>
        <v>49.542758959160452</v>
      </c>
      <c r="EM107" s="2">
        <f t="shared" si="135"/>
        <v>51.843334481239381</v>
      </c>
      <c r="EN107" s="2">
        <f t="shared" si="135"/>
        <v>54.927392908192402</v>
      </c>
      <c r="EO107" s="2">
        <f t="shared" si="135"/>
        <v>60.107587392655049</v>
      </c>
      <c r="EQ107" s="2">
        <f t="shared" si="136"/>
        <v>45.016951016416598</v>
      </c>
      <c r="ER107" s="2">
        <f t="shared" si="136"/>
        <v>49.250980536998163</v>
      </c>
      <c r="ES107" s="2">
        <f t="shared" si="136"/>
        <v>44.992809969748073</v>
      </c>
      <c r="ET107" s="2">
        <f t="shared" si="136"/>
        <v>41.148150935282743</v>
      </c>
      <c r="EU107" s="2">
        <f t="shared" si="136"/>
        <v>41.840490349197772</v>
      </c>
      <c r="EV107" s="2">
        <f t="shared" si="136"/>
        <v>43.851858707270857</v>
      </c>
      <c r="EW107" s="2">
        <f t="shared" si="136"/>
        <v>45.736647556196615</v>
      </c>
      <c r="EX107" s="2">
        <f t="shared" si="136"/>
        <v>44.289756650028039</v>
      </c>
      <c r="EY107" s="2">
        <f t="shared" si="136"/>
        <v>45.490286541235889</v>
      </c>
      <c r="EZ107" s="2">
        <f t="shared" si="136"/>
        <v>45.028162986752513</v>
      </c>
      <c r="FA107" s="2">
        <f t="shared" si="136"/>
        <v>46.279174505462052</v>
      </c>
      <c r="FB107" s="2">
        <f t="shared" si="136"/>
        <v>49.55863180958054</v>
      </c>
      <c r="FC107" s="2">
        <f t="shared" si="136"/>
        <v>51.120648891055865</v>
      </c>
      <c r="FD107" s="2">
        <f t="shared" si="136"/>
        <v>54.839475813234074</v>
      </c>
      <c r="FE107" s="2">
        <f t="shared" si="136"/>
        <v>60.794361453462386</v>
      </c>
      <c r="FG107" s="2">
        <f t="shared" si="137"/>
        <v>0.97599469891929247</v>
      </c>
      <c r="FH107" s="2">
        <f t="shared" si="137"/>
        <v>0.96945902408664031</v>
      </c>
      <c r="FI107" s="2">
        <f t="shared" si="137"/>
        <v>0.96892532590400327</v>
      </c>
      <c r="FJ107" s="2">
        <f t="shared" si="137"/>
        <v>0.97148699263375005</v>
      </c>
      <c r="FK107" s="2">
        <f t="shared" si="137"/>
        <v>0.97057167569435732</v>
      </c>
      <c r="FL107" s="2">
        <f t="shared" si="137"/>
        <v>0.96723384891131969</v>
      </c>
      <c r="FM107" s="2">
        <f t="shared" si="137"/>
        <v>0.96615128108799264</v>
      </c>
      <c r="FN107" s="2">
        <f t="shared" si="137"/>
        <v>0.96456853332867931</v>
      </c>
      <c r="FO107" s="2">
        <f t="shared" si="137"/>
        <v>0.95969022693212314</v>
      </c>
      <c r="FP107" s="2">
        <f t="shared" si="137"/>
        <v>0.96164340092938672</v>
      </c>
      <c r="FQ107" s="2">
        <f t="shared" si="137"/>
        <v>0.96063137813530053</v>
      </c>
      <c r="FR107" s="2">
        <f t="shared" si="137"/>
        <v>0.96613922375319716</v>
      </c>
      <c r="FS107" s="2">
        <f t="shared" si="137"/>
        <v>0.96700008486876943</v>
      </c>
      <c r="FT107" s="2">
        <f t="shared" si="137"/>
        <v>0.9631403578163219</v>
      </c>
      <c r="FU107" s="2">
        <f t="shared" si="137"/>
        <v>0.95104490086082527</v>
      </c>
      <c r="FW107" s="2">
        <f t="shared" si="127"/>
        <v>6.1342200390832676E-4</v>
      </c>
      <c r="FX107" s="2">
        <f t="shared" si="127"/>
        <v>6.0692393142521906E-4</v>
      </c>
      <c r="FY107" s="2">
        <f t="shared" si="127"/>
        <v>7.2143365747667017E-4</v>
      </c>
      <c r="FZ107" s="2">
        <f t="shared" si="127"/>
        <v>7.3897626072490187E-4</v>
      </c>
      <c r="GA107" s="2">
        <f t="shared" si="127"/>
        <v>7.2334617182778403E-4</v>
      </c>
      <c r="GB107" s="2">
        <f t="shared" si="127"/>
        <v>8.133416977832797E-4</v>
      </c>
      <c r="GC107" s="2">
        <f t="shared" si="127"/>
        <v>9.3392493959220313E-4</v>
      </c>
      <c r="GD107" s="2">
        <f t="shared" si="127"/>
        <v>1.2317228626362166E-3</v>
      </c>
      <c r="GE107" s="2">
        <f t="shared" si="127"/>
        <v>8.8555757183697104E-4</v>
      </c>
      <c r="GF107" s="2">
        <f t="shared" si="127"/>
        <v>9.5331556781674115E-4</v>
      </c>
      <c r="GG107" s="2">
        <f t="shared" si="127"/>
        <v>8.4405713536945723E-4</v>
      </c>
      <c r="GH107" s="2">
        <f t="shared" si="127"/>
        <v>7.5967002086140282E-4</v>
      </c>
      <c r="GI107" s="2">
        <f t="shared" si="127"/>
        <v>6.7122364392376379E-4</v>
      </c>
      <c r="GJ107" s="2">
        <f t="shared" si="127"/>
        <v>5.7567614836730207E-4</v>
      </c>
      <c r="GK107" s="2">
        <f t="shared" si="127"/>
        <v>5.8436692471482675E-4</v>
      </c>
      <c r="GM107" s="86">
        <f t="shared" si="128"/>
        <v>7.2492519524176194E-10</v>
      </c>
      <c r="GN107" s="86">
        <f t="shared" si="128"/>
        <v>5.1360013014185282E-10</v>
      </c>
      <c r="GO107" s="86">
        <f t="shared" si="128"/>
        <v>3.1616537146268526E-11</v>
      </c>
      <c r="GP107" s="86">
        <f t="shared" si="128"/>
        <v>1.9720310231123535E-11</v>
      </c>
      <c r="GQ107" s="86">
        <f t="shared" si="128"/>
        <v>1.4819728912860229E-9</v>
      </c>
      <c r="GR107" s="86">
        <f t="shared" si="128"/>
        <v>2.918798321562938E-12</v>
      </c>
      <c r="GS107" s="86">
        <f t="shared" si="128"/>
        <v>6.9692796989189054E-10</v>
      </c>
      <c r="GT107" s="86">
        <f t="shared" si="128"/>
        <v>4.2447879359497057E-9</v>
      </c>
      <c r="GU107" s="86">
        <f t="shared" si="128"/>
        <v>2.3808685767256374E-10</v>
      </c>
      <c r="GV107" s="86">
        <f t="shared" si="128"/>
        <v>4.6371972836587995E-12</v>
      </c>
      <c r="GW107" s="86">
        <f t="shared" si="128"/>
        <v>4.0174971719659603E-13</v>
      </c>
      <c r="GX107" s="86">
        <f t="shared" si="128"/>
        <v>2.3190048656073958E-13</v>
      </c>
      <c r="GY107" s="86">
        <f t="shared" si="128"/>
        <v>1.1909840563463054E-13</v>
      </c>
      <c r="GZ107" s="86">
        <f t="shared" si="128"/>
        <v>2.5109653729825943E-16</v>
      </c>
      <c r="HA107" s="86">
        <f t="shared" si="128"/>
        <v>3.4570161949176463E-18</v>
      </c>
      <c r="HC107" s="86">
        <f t="shared" si="73"/>
        <v>0.22946769201261014</v>
      </c>
      <c r="HD107" s="86">
        <f t="shared" si="73"/>
        <v>0.18795258720623176</v>
      </c>
      <c r="HE107" s="86">
        <f t="shared" si="73"/>
        <v>0.22355399018058356</v>
      </c>
      <c r="HF107" s="86">
        <f t="shared" si="73"/>
        <v>0.23807311230886524</v>
      </c>
      <c r="HG107" s="86">
        <f t="shared" si="73"/>
        <v>0.22639260333449349</v>
      </c>
      <c r="HH107" s="86">
        <f t="shared" si="73"/>
        <v>0.26950284611669273</v>
      </c>
      <c r="HI107" s="86">
        <f t="shared" si="138"/>
        <v>0.29928044589340674</v>
      </c>
      <c r="HJ107" s="86">
        <f t="shared" si="138"/>
        <v>0.31231211666152203</v>
      </c>
      <c r="HK107" s="86">
        <f t="shared" si="138"/>
        <v>0.23486660438747284</v>
      </c>
      <c r="HL107" s="86">
        <f t="shared" si="138"/>
        <v>0.27230298635504485</v>
      </c>
      <c r="HM107" s="86">
        <f t="shared" si="138"/>
        <v>0.23670970833064975</v>
      </c>
      <c r="HN107" s="86">
        <f t="shared" si="138"/>
        <v>0.23042987912020202</v>
      </c>
      <c r="HO107" s="86">
        <f t="shared" si="138"/>
        <v>0.18332231513534916</v>
      </c>
      <c r="HP107" s="86">
        <f t="shared" si="138"/>
        <v>0.23447593279249096</v>
      </c>
      <c r="HQ107" s="86">
        <f t="shared" si="138"/>
        <v>0.17556044710293001</v>
      </c>
      <c r="HS107" s="86">
        <f t="shared" si="129"/>
        <v>3.6891821234742755E-19</v>
      </c>
      <c r="HT107" s="86">
        <f t="shared" si="129"/>
        <v>5.7001220223630454E-23</v>
      </c>
      <c r="HU107" s="86">
        <f t="shared" si="129"/>
        <v>5.0319314256336695E-21</v>
      </c>
      <c r="HV107" s="86">
        <f t="shared" si="129"/>
        <v>1.961722605030809E-20</v>
      </c>
      <c r="HW107" s="86">
        <f t="shared" si="129"/>
        <v>6.2944405187264076E-21</v>
      </c>
      <c r="HX107" s="86">
        <f t="shared" si="129"/>
        <v>8.0490435217643272E-22</v>
      </c>
      <c r="HY107" s="86">
        <f t="shared" si="129"/>
        <v>2.5754307122300769E-21</v>
      </c>
      <c r="HZ107" s="86">
        <f t="shared" si="129"/>
        <v>5.099589961588952E-25</v>
      </c>
      <c r="IA107" s="86">
        <f t="shared" si="129"/>
        <v>5.403740043264393E-22</v>
      </c>
      <c r="IB107" s="86">
        <f t="shared" si="129"/>
        <v>1.1908500768158267E-22</v>
      </c>
      <c r="IC107" s="86">
        <f t="shared" si="129"/>
        <v>7.2776469413394077E-27</v>
      </c>
      <c r="ID107" s="86">
        <f t="shared" si="129"/>
        <v>5.2894007022088169E-28</v>
      </c>
      <c r="IE107" s="86">
        <f t="shared" si="129"/>
        <v>2.4928906725772046E-27</v>
      </c>
      <c r="IF107" s="86">
        <f t="shared" si="129"/>
        <v>1.761505623190174E-16</v>
      </c>
      <c r="IG107" s="86">
        <f t="shared" si="129"/>
        <v>3.8898134125409882E-12</v>
      </c>
      <c r="II107" s="86">
        <f t="shared" si="130"/>
        <v>8.8049268195804283E-70</v>
      </c>
      <c r="IJ107" s="86">
        <f t="shared" si="130"/>
        <v>5.2240585137432979E-85</v>
      </c>
      <c r="IK107" s="86">
        <f t="shared" si="130"/>
        <v>2.4162211492306322E-79</v>
      </c>
      <c r="IL107" s="86">
        <f t="shared" si="130"/>
        <v>4.5379759300804199E-78</v>
      </c>
      <c r="IM107" s="86">
        <f t="shared" si="130"/>
        <v>1.0387231361739458E-79</v>
      </c>
      <c r="IN107" s="86">
        <f t="shared" si="130"/>
        <v>1.4698179850289047E-84</v>
      </c>
      <c r="IO107" s="86">
        <f t="shared" si="130"/>
        <v>8.0229285204701349E-81</v>
      </c>
      <c r="IP107" s="86">
        <f t="shared" si="130"/>
        <v>8.889337644999273E-99</v>
      </c>
      <c r="IQ107" s="86">
        <f t="shared" si="130"/>
        <v>1.7793015499533871E-83</v>
      </c>
      <c r="IR107" s="86">
        <f t="shared" si="130"/>
        <v>4.3818813229947425E-86</v>
      </c>
      <c r="IS107" s="86">
        <f t="shared" si="130"/>
        <v>8.852739377869951E-104</v>
      </c>
      <c r="IT107" s="86">
        <f t="shared" si="130"/>
        <v>4.2829445107768405E-107</v>
      </c>
      <c r="IU107" s="86">
        <f t="shared" si="130"/>
        <v>7.4587150407786189E-103</v>
      </c>
      <c r="IV107" s="86">
        <f t="shared" si="130"/>
        <v>9.0035639480000188E-86</v>
      </c>
      <c r="IW107" s="86">
        <f t="shared" si="130"/>
        <v>3.1968214826420086E-83</v>
      </c>
      <c r="IY107" s="86">
        <f t="shared" si="131"/>
        <v>0.22946769273753534</v>
      </c>
      <c r="IZ107" s="86">
        <f t="shared" si="131"/>
        <v>0.18795258771983189</v>
      </c>
      <c r="JA107" s="86">
        <f t="shared" si="131"/>
        <v>0.2235539902122001</v>
      </c>
      <c r="JB107" s="86">
        <f t="shared" si="131"/>
        <v>0.23807311232858555</v>
      </c>
      <c r="JC107" s="86">
        <f t="shared" si="131"/>
        <v>0.22639260481646636</v>
      </c>
      <c r="JD107" s="86">
        <f t="shared" si="131"/>
        <v>0.26950284611961151</v>
      </c>
      <c r="JE107" s="86">
        <f t="shared" si="131"/>
        <v>0.2992804465903347</v>
      </c>
      <c r="JF107" s="86">
        <f t="shared" si="131"/>
        <v>0.31231212090630994</v>
      </c>
      <c r="JG107" s="86">
        <f t="shared" si="131"/>
        <v>0.23486660462555969</v>
      </c>
      <c r="JH107" s="86">
        <f t="shared" si="131"/>
        <v>0.27230298635968203</v>
      </c>
      <c r="JI107" s="86">
        <f t="shared" si="131"/>
        <v>0.23670970833105151</v>
      </c>
      <c r="JJ107" s="86">
        <f t="shared" si="131"/>
        <v>0.23042987912043392</v>
      </c>
      <c r="JK107" s="86">
        <f t="shared" si="131"/>
        <v>0.18332231513546826</v>
      </c>
      <c r="JL107" s="86">
        <f t="shared" si="131"/>
        <v>0.23447593279249138</v>
      </c>
      <c r="JM107" s="86">
        <f t="shared" si="131"/>
        <v>0.17556044710681981</v>
      </c>
    </row>
    <row r="108" spans="2:273" x14ac:dyDescent="0.25">
      <c r="B108" s="2">
        <v>81</v>
      </c>
      <c r="C108" s="37">
        <v>131.761</v>
      </c>
      <c r="D108" s="37">
        <v>140.06299999999999</v>
      </c>
      <c r="E108" s="37">
        <v>145.71</v>
      </c>
      <c r="F108" s="37">
        <v>143.24199999999999</v>
      </c>
      <c r="G108" s="37">
        <v>140.197</v>
      </c>
      <c r="H108" s="37">
        <v>147.03200000000001</v>
      </c>
      <c r="I108" s="37">
        <v>153.98400000000001</v>
      </c>
      <c r="J108" s="37">
        <v>161.41900000000001</v>
      </c>
      <c r="K108" s="37">
        <v>139.29</v>
      </c>
      <c r="L108" s="37">
        <v>150.41300000000001</v>
      </c>
      <c r="M108" s="37">
        <v>148.93700000000001</v>
      </c>
      <c r="N108" s="37">
        <v>150</v>
      </c>
      <c r="O108" s="37">
        <v>142.226</v>
      </c>
      <c r="P108" s="37">
        <v>133.631</v>
      </c>
      <c r="Q108" s="37">
        <v>116.13800000000001</v>
      </c>
      <c r="S108" s="4">
        <f t="shared" si="132"/>
        <v>128.1627939278118</v>
      </c>
      <c r="T108" s="4">
        <f t="shared" si="132"/>
        <v>131.1089486377893</v>
      </c>
      <c r="U108" s="4">
        <f t="shared" si="132"/>
        <v>137.74488487010359</v>
      </c>
      <c r="V108" s="4">
        <f t="shared" si="132"/>
        <v>136.5561793202771</v>
      </c>
      <c r="W108" s="4">
        <f t="shared" si="132"/>
        <v>134.30117220463262</v>
      </c>
      <c r="X108" s="4">
        <f t="shared" si="132"/>
        <v>142.61923411488925</v>
      </c>
      <c r="Y108" s="4">
        <f t="shared" si="132"/>
        <v>150.65397210523173</v>
      </c>
      <c r="Z108" s="4">
        <f t="shared" si="132"/>
        <v>163.48061886299743</v>
      </c>
      <c r="AA108" s="4">
        <f t="shared" si="132"/>
        <v>134.74889542737779</v>
      </c>
      <c r="AB108" s="4">
        <f t="shared" si="132"/>
        <v>145.36570922536319</v>
      </c>
      <c r="AC108" s="4">
        <f t="shared" si="132"/>
        <v>144.79906191691052</v>
      </c>
      <c r="AD108" s="4">
        <f t="shared" si="132"/>
        <v>146.88149652231644</v>
      </c>
      <c r="AE108" s="4">
        <f t="shared" si="132"/>
        <v>134.60319000411613</v>
      </c>
      <c r="AF108" s="4">
        <f t="shared" si="132"/>
        <v>129.84982075664669</v>
      </c>
      <c r="AG108" s="4">
        <f t="shared" si="132"/>
        <v>112.02648190653012</v>
      </c>
      <c r="AI108" s="4">
        <f t="shared" si="133"/>
        <v>3.5982060721881908</v>
      </c>
      <c r="AJ108" s="4">
        <f t="shared" si="133"/>
        <v>8.9540513622106914</v>
      </c>
      <c r="AK108" s="4">
        <f t="shared" si="133"/>
        <v>7.965115129896418</v>
      </c>
      <c r="AL108" s="4">
        <f t="shared" si="133"/>
        <v>6.6858206797228945</v>
      </c>
      <c r="AM108" s="4">
        <f t="shared" si="133"/>
        <v>5.8958277953673814</v>
      </c>
      <c r="AN108" s="4">
        <f t="shared" si="133"/>
        <v>4.4127658851107583</v>
      </c>
      <c r="AO108" s="4">
        <f t="shared" si="133"/>
        <v>3.3300278947682784</v>
      </c>
      <c r="AP108" s="4">
        <f t="shared" si="133"/>
        <v>-2.0616188629974204</v>
      </c>
      <c r="AQ108" s="4">
        <f t="shared" si="133"/>
        <v>4.5411045726222028</v>
      </c>
      <c r="AR108" s="4">
        <f t="shared" si="133"/>
        <v>5.0472907746368207</v>
      </c>
      <c r="AS108" s="4">
        <f t="shared" si="133"/>
        <v>4.1379380830894945</v>
      </c>
      <c r="AT108" s="4">
        <f t="shared" si="133"/>
        <v>3.1185034776835607</v>
      </c>
      <c r="AU108" s="4">
        <f t="shared" si="133"/>
        <v>7.6228099958838698</v>
      </c>
      <c r="AV108" s="4">
        <f t="shared" si="133"/>
        <v>3.7811792433533071</v>
      </c>
      <c r="AW108" s="4">
        <f t="shared" si="133"/>
        <v>4.1115180934698827</v>
      </c>
      <c r="AY108" s="2">
        <f t="shared" si="125"/>
        <v>45.648876177166628</v>
      </c>
      <c r="AZ108" s="2">
        <f t="shared" si="125"/>
        <v>49.894261759311334</v>
      </c>
      <c r="BA108" s="2">
        <f t="shared" si="125"/>
        <v>45.248824513503457</v>
      </c>
      <c r="BB108" s="2">
        <f t="shared" si="125"/>
        <v>42.184677112519438</v>
      </c>
      <c r="BC108" s="2">
        <f t="shared" si="125"/>
        <v>42.964064481484449</v>
      </c>
      <c r="BD108" s="2">
        <f t="shared" si="125"/>
        <v>45.618083545287739</v>
      </c>
      <c r="BE108" s="2">
        <f t="shared" si="125"/>
        <v>45.994817386329686</v>
      </c>
      <c r="BF108" s="2">
        <f t="shared" si="125"/>
        <v>44.247890233081108</v>
      </c>
      <c r="BG108" s="2">
        <f t="shared" si="125"/>
        <v>46.263169973438359</v>
      </c>
      <c r="BH108" s="2">
        <f t="shared" si="125"/>
        <v>45.44577918566057</v>
      </c>
      <c r="BI108" s="2">
        <f t="shared" si="125"/>
        <v>46.948782304928415</v>
      </c>
      <c r="BJ108" s="2">
        <f t="shared" si="125"/>
        <v>50.339209405224807</v>
      </c>
      <c r="BK108" s="2">
        <f t="shared" si="125"/>
        <v>52.421657783143736</v>
      </c>
      <c r="BL108" s="2">
        <f t="shared" si="125"/>
        <v>55.591208666974133</v>
      </c>
      <c r="BM108" s="2">
        <f t="shared" si="125"/>
        <v>60.761894428347105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79.480350000000016</v>
      </c>
      <c r="DL108" s="2">
        <f t="shared" si="134"/>
        <v>87.498819679658595</v>
      </c>
      <c r="DM108" s="2">
        <f t="shared" si="134"/>
        <v>79.165902446390803</v>
      </c>
      <c r="DN108" s="2">
        <f t="shared" si="134"/>
        <v>72.793105799097845</v>
      </c>
      <c r="DO108" s="2">
        <f t="shared" si="134"/>
        <v>70.770065526834671</v>
      </c>
      <c r="DP108" s="2">
        <f t="shared" si="134"/>
        <v>71.607966475385069</v>
      </c>
      <c r="DQ108" s="2">
        <f t="shared" si="134"/>
        <v>69.220421423537701</v>
      </c>
      <c r="DR108" s="2">
        <f t="shared" si="134"/>
        <v>71.129303460011357</v>
      </c>
      <c r="DS108" s="2">
        <f t="shared" si="134"/>
        <v>71.173760905383133</v>
      </c>
      <c r="DT108" s="2">
        <f t="shared" si="134"/>
        <v>71.970951219512202</v>
      </c>
      <c r="DU108" s="2">
        <f t="shared" si="134"/>
        <v>74.981220905923351</v>
      </c>
      <c r="DV108" s="2">
        <f t="shared" si="134"/>
        <v>80.495135004530383</v>
      </c>
      <c r="DW108" s="2">
        <f t="shared" si="134"/>
        <v>76.851922983992736</v>
      </c>
      <c r="DX108" s="2">
        <f t="shared" si="134"/>
        <v>78.420890766550542</v>
      </c>
      <c r="DY108" s="2">
        <f t="shared" si="134"/>
        <v>77.745794786096241</v>
      </c>
      <c r="EA108" s="2">
        <f t="shared" si="94"/>
        <v>44.889897817264284</v>
      </c>
      <c r="EB108" s="2">
        <f t="shared" si="94"/>
        <v>48.813584128768738</v>
      </c>
      <c r="EC108" s="2">
        <f t="shared" si="94"/>
        <v>44.256247656270979</v>
      </c>
      <c r="ED108" s="2">
        <f t="shared" si="94"/>
        <v>41.365617816692101</v>
      </c>
      <c r="EE108" s="2">
        <f t="shared" si="94"/>
        <v>42.1955232983154</v>
      </c>
      <c r="EF108" s="2">
        <f t="shared" si="94"/>
        <v>44.816117541296784</v>
      </c>
      <c r="EG108" s="2">
        <f t="shared" si="94"/>
        <v>45.252345204202157</v>
      </c>
      <c r="EH108" s="2">
        <f t="shared" si="94"/>
        <v>43.346190552964238</v>
      </c>
      <c r="EI108" s="2">
        <f t="shared" si="94"/>
        <v>45.308867918194821</v>
      </c>
      <c r="EJ108" s="2">
        <f t="shared" si="94"/>
        <v>44.480445382638592</v>
      </c>
      <c r="EK108" s="2">
        <f t="shared" si="94"/>
        <v>45.900831394162068</v>
      </c>
      <c r="EL108" s="2">
        <f t="shared" si="94"/>
        <v>49.37530101008776</v>
      </c>
      <c r="EM108" s="2">
        <f t="shared" si="135"/>
        <v>51.661834578646548</v>
      </c>
      <c r="EN108" s="2">
        <f t="shared" si="135"/>
        <v>54.794442202165953</v>
      </c>
      <c r="EO108" s="2">
        <f t="shared" si="135"/>
        <v>59.964131999683424</v>
      </c>
      <c r="EQ108" s="2">
        <f t="shared" si="136"/>
        <v>45.013854403314575</v>
      </c>
      <c r="ER108" s="2">
        <f t="shared" si="136"/>
        <v>49.185112753792836</v>
      </c>
      <c r="ES108" s="2">
        <f t="shared" si="136"/>
        <v>44.900193187740697</v>
      </c>
      <c r="ET108" s="2">
        <f t="shared" si="136"/>
        <v>41.066940367662873</v>
      </c>
      <c r="EU108" s="2">
        <f t="shared" si="136"/>
        <v>41.740937254697947</v>
      </c>
      <c r="EV108" s="2">
        <f t="shared" si="136"/>
        <v>43.726096147221497</v>
      </c>
      <c r="EW108" s="2">
        <f t="shared" si="136"/>
        <v>45.601842279431793</v>
      </c>
      <c r="EX108" s="2">
        <f t="shared" si="136"/>
        <v>44.169502826106665</v>
      </c>
      <c r="EY108" s="2">
        <f t="shared" si="136"/>
        <v>45.358014565845153</v>
      </c>
      <c r="EZ108" s="2">
        <f t="shared" si="136"/>
        <v>44.876943345789108</v>
      </c>
      <c r="FA108" s="2">
        <f t="shared" si="136"/>
        <v>46.118521604664885</v>
      </c>
      <c r="FB108" s="2">
        <f t="shared" si="136"/>
        <v>49.390545899850011</v>
      </c>
      <c r="FC108" s="2">
        <f t="shared" si="136"/>
        <v>50.965449049812733</v>
      </c>
      <c r="FD108" s="2">
        <f t="shared" si="136"/>
        <v>54.709194536786221</v>
      </c>
      <c r="FE108" s="2">
        <f t="shared" si="136"/>
        <v>60.619077150403882</v>
      </c>
      <c r="FG108" s="2">
        <f t="shared" si="137"/>
        <v>0.97806056459887125</v>
      </c>
      <c r="FH108" s="2">
        <f t="shared" si="137"/>
        <v>0.97207124668653189</v>
      </c>
      <c r="FI108" s="2">
        <f t="shared" si="137"/>
        <v>0.97158185853242807</v>
      </c>
      <c r="FJ108" s="2">
        <f t="shared" si="137"/>
        <v>0.97393042393922258</v>
      </c>
      <c r="FK108" s="2">
        <f t="shared" si="137"/>
        <v>0.97309137276140489</v>
      </c>
      <c r="FL108" s="2">
        <f t="shared" si="137"/>
        <v>0.97003051102449656</v>
      </c>
      <c r="FM108" s="2">
        <f t="shared" si="137"/>
        <v>0.96903738486670343</v>
      </c>
      <c r="FN108" s="2">
        <f t="shared" si="137"/>
        <v>0.96758506201663008</v>
      </c>
      <c r="FO108" s="2">
        <f t="shared" si="137"/>
        <v>0.96310619422763288</v>
      </c>
      <c r="FP108" s="2">
        <f t="shared" si="137"/>
        <v>0.96489990429376249</v>
      </c>
      <c r="FQ108" s="2">
        <f t="shared" si="137"/>
        <v>0.96397058379904799</v>
      </c>
      <c r="FR108" s="2">
        <f t="shared" si="137"/>
        <v>0.9690263226393877</v>
      </c>
      <c r="FS108" s="2">
        <f t="shared" si="137"/>
        <v>0.96981607661112224</v>
      </c>
      <c r="FT108" s="2">
        <f t="shared" si="137"/>
        <v>0.96627422571073007</v>
      </c>
      <c r="FU108" s="2">
        <f t="shared" si="137"/>
        <v>0.95515926667369377</v>
      </c>
      <c r="FW108" s="2">
        <f t="shared" si="127"/>
        <v>6.7256404873635963E-4</v>
      </c>
      <c r="FX108" s="2">
        <f t="shared" si="127"/>
        <v>6.6543989274151112E-4</v>
      </c>
      <c r="FY108" s="2">
        <f t="shared" si="127"/>
        <v>7.9098122102329901E-4</v>
      </c>
      <c r="FZ108" s="2">
        <f t="shared" si="127"/>
        <v>8.102135930958674E-4</v>
      </c>
      <c r="GA108" s="2">
        <f t="shared" si="127"/>
        <v>7.9307795903513049E-4</v>
      </c>
      <c r="GB108" s="2">
        <f t="shared" si="127"/>
        <v>8.9174146291283744E-4</v>
      </c>
      <c r="GC108" s="2">
        <f t="shared" si="127"/>
        <v>1.0239360729822847E-3</v>
      </c>
      <c r="GD108" s="2">
        <f t="shared" si="127"/>
        <v>1.3503967889795848E-3</v>
      </c>
      <c r="GE108" s="2">
        <f t="shared" si="127"/>
        <v>9.7091161717570819E-4</v>
      </c>
      <c r="GF108" s="2">
        <f t="shared" si="127"/>
        <v>1.0451936033445855E-3</v>
      </c>
      <c r="GG108" s="2">
        <f t="shared" si="127"/>
        <v>9.2541488581962214E-4</v>
      </c>
      <c r="GH108" s="2">
        <f t="shared" si="127"/>
        <v>8.3290056952838379E-4</v>
      </c>
      <c r="GI108" s="2">
        <f t="shared" si="127"/>
        <v>7.359344323277135E-4</v>
      </c>
      <c r="GJ108" s="2">
        <f t="shared" si="127"/>
        <v>6.3118128879171914E-4</v>
      </c>
      <c r="GK108" s="2">
        <f t="shared" si="127"/>
        <v>6.4070946915138803E-4</v>
      </c>
      <c r="GM108" s="86">
        <f t="shared" si="128"/>
        <v>4.9168535345228744E-11</v>
      </c>
      <c r="GN108" s="86">
        <f t="shared" si="128"/>
        <v>3.7027335081366157E-11</v>
      </c>
      <c r="GO108" s="86">
        <f t="shared" si="128"/>
        <v>1.7044643675788289E-12</v>
      </c>
      <c r="GP108" s="86">
        <f t="shared" si="128"/>
        <v>9.5591314818146515E-13</v>
      </c>
      <c r="GQ108" s="86">
        <f t="shared" si="128"/>
        <v>1.1429405950698039E-10</v>
      </c>
      <c r="GR108" s="86">
        <f t="shared" si="128"/>
        <v>1.1686572897709382E-13</v>
      </c>
      <c r="GS108" s="86">
        <f t="shared" si="128"/>
        <v>5.9013169660270195E-11</v>
      </c>
      <c r="GT108" s="86">
        <f t="shared" si="128"/>
        <v>4.5463095721307016E-10</v>
      </c>
      <c r="GU108" s="86">
        <f t="shared" si="128"/>
        <v>1.4885247658098003E-11</v>
      </c>
      <c r="GV108" s="86">
        <f t="shared" si="128"/>
        <v>1.9705136743421458E-13</v>
      </c>
      <c r="GW108" s="86">
        <f t="shared" si="128"/>
        <v>1.1575411223421314E-14</v>
      </c>
      <c r="GX108" s="86">
        <f t="shared" si="128"/>
        <v>6.6832589571269258E-15</v>
      </c>
      <c r="GY108" s="86">
        <f t="shared" si="128"/>
        <v>3.1374642668041741E-15</v>
      </c>
      <c r="GZ108" s="86">
        <f t="shared" si="128"/>
        <v>3.682690772188098E-18</v>
      </c>
      <c r="HA108" s="86">
        <f t="shared" si="128"/>
        <v>3.226698559425517E-20</v>
      </c>
      <c r="HC108" s="86">
        <f t="shared" si="73"/>
        <v>0.2823264090435455</v>
      </c>
      <c r="HD108" s="86">
        <f t="shared" si="73"/>
        <v>0.2393401588212081</v>
      </c>
      <c r="HE108" s="86">
        <f t="shared" si="73"/>
        <v>0.28066046502694736</v>
      </c>
      <c r="HF108" s="86">
        <f t="shared" si="73"/>
        <v>0.29723179632418922</v>
      </c>
      <c r="HG108" s="86">
        <f t="shared" si="73"/>
        <v>0.28409861354407945</v>
      </c>
      <c r="HH108" s="86">
        <f t="shared" si="73"/>
        <v>0.33746370261722131</v>
      </c>
      <c r="HI108" s="86">
        <f t="shared" si="138"/>
        <v>0.3711276610539298</v>
      </c>
      <c r="HJ108" s="86">
        <f t="shared" si="138"/>
        <v>0.396624537290721</v>
      </c>
      <c r="HK108" s="86">
        <f t="shared" si="138"/>
        <v>0.29754211634481181</v>
      </c>
      <c r="HL108" s="86">
        <f t="shared" si="138"/>
        <v>0.34327662760549649</v>
      </c>
      <c r="HM108" s="86">
        <f t="shared" si="138"/>
        <v>0.3069741178958868</v>
      </c>
      <c r="HN108" s="86">
        <f t="shared" si="138"/>
        <v>0.29888776937016542</v>
      </c>
      <c r="HO108" s="86">
        <f t="shared" si="138"/>
        <v>0.24006871473959435</v>
      </c>
      <c r="HP108" s="86">
        <f t="shared" si="138"/>
        <v>0.30003099220333834</v>
      </c>
      <c r="HQ108" s="86">
        <f t="shared" si="138"/>
        <v>0.24202573590154583</v>
      </c>
      <c r="HS108" s="86">
        <f t="shared" si="129"/>
        <v>1.8137088352802401E-18</v>
      </c>
      <c r="HT108" s="86">
        <f t="shared" si="129"/>
        <v>3.9539783565273307E-22</v>
      </c>
      <c r="HU108" s="86">
        <f t="shared" si="129"/>
        <v>3.1251927610097946E-20</v>
      </c>
      <c r="HV108" s="86">
        <f t="shared" si="129"/>
        <v>1.1747587294796229E-19</v>
      </c>
      <c r="HW108" s="86">
        <f t="shared" si="129"/>
        <v>3.9108830692304251E-20</v>
      </c>
      <c r="HX108" s="86">
        <f t="shared" si="129"/>
        <v>5.6918654785906803E-21</v>
      </c>
      <c r="HY108" s="86">
        <f t="shared" si="129"/>
        <v>1.7656663477033925E-20</v>
      </c>
      <c r="HZ108" s="86">
        <f t="shared" si="129"/>
        <v>5.7075857291773056E-24</v>
      </c>
      <c r="IA108" s="86">
        <f t="shared" si="129"/>
        <v>3.8940741966030059E-21</v>
      </c>
      <c r="IB108" s="86">
        <f t="shared" si="129"/>
        <v>9.3346622934166519E-22</v>
      </c>
      <c r="IC108" s="86">
        <f t="shared" si="129"/>
        <v>8.3106743069497805E-26</v>
      </c>
      <c r="ID108" s="86">
        <f t="shared" si="129"/>
        <v>6.3949534131349615E-27</v>
      </c>
      <c r="IE108" s="86">
        <f t="shared" si="129"/>
        <v>2.6679488166295523E-26</v>
      </c>
      <c r="IF108" s="86">
        <f t="shared" si="129"/>
        <v>6.7298161115727773E-16</v>
      </c>
      <c r="IG108" s="86">
        <f t="shared" si="129"/>
        <v>9.8384585768377963E-12</v>
      </c>
      <c r="II108" s="86">
        <f t="shared" si="130"/>
        <v>4.2271175652273429E-68</v>
      </c>
      <c r="IJ108" s="86">
        <f t="shared" si="130"/>
        <v>5.918310684895337E-83</v>
      </c>
      <c r="IK108" s="86">
        <f t="shared" si="130"/>
        <v>2.2037609972792848E-77</v>
      </c>
      <c r="IL108" s="86">
        <f t="shared" si="130"/>
        <v>3.9006642803587E-76</v>
      </c>
      <c r="IM108" s="86">
        <f t="shared" si="130"/>
        <v>9.6938455843727043E-78</v>
      </c>
      <c r="IN108" s="86">
        <f t="shared" si="130"/>
        <v>1.967767129929274E-82</v>
      </c>
      <c r="IO108" s="86">
        <f t="shared" si="130"/>
        <v>9.4443442982180302E-79</v>
      </c>
      <c r="IP108" s="86">
        <f t="shared" si="130"/>
        <v>3.9262704129739304E-96</v>
      </c>
      <c r="IQ108" s="86">
        <f t="shared" si="130"/>
        <v>2.3682548616552484E-81</v>
      </c>
      <c r="IR108" s="86">
        <f t="shared" si="130"/>
        <v>7.1893269152156556E-84</v>
      </c>
      <c r="IS108" s="86">
        <f t="shared" si="130"/>
        <v>3.8086049268637755E-101</v>
      </c>
      <c r="IT108" s="86">
        <f t="shared" si="130"/>
        <v>2.0480170339566015E-104</v>
      </c>
      <c r="IU108" s="86">
        <f t="shared" si="130"/>
        <v>2.5181100402052649E-100</v>
      </c>
      <c r="IV108" s="86">
        <f t="shared" si="130"/>
        <v>1.0299622911937776E-83</v>
      </c>
      <c r="IW108" s="86">
        <f t="shared" si="130"/>
        <v>3.1966345752787769E-81</v>
      </c>
      <c r="IY108" s="86">
        <f t="shared" si="131"/>
        <v>0.28232640909271406</v>
      </c>
      <c r="IZ108" s="86">
        <f t="shared" si="131"/>
        <v>0.23934015885823542</v>
      </c>
      <c r="JA108" s="86">
        <f t="shared" si="131"/>
        <v>0.28066046502865183</v>
      </c>
      <c r="JB108" s="86">
        <f t="shared" si="131"/>
        <v>0.29723179632514513</v>
      </c>
      <c r="JC108" s="86">
        <f t="shared" si="131"/>
        <v>0.28409861365837352</v>
      </c>
      <c r="JD108" s="86">
        <f t="shared" si="131"/>
        <v>0.33746370261733816</v>
      </c>
      <c r="JE108" s="86">
        <f t="shared" si="131"/>
        <v>0.37112766111294299</v>
      </c>
      <c r="JF108" s="86">
        <f t="shared" si="131"/>
        <v>0.39662453774535195</v>
      </c>
      <c r="JG108" s="86">
        <f t="shared" si="131"/>
        <v>0.29754211635969707</v>
      </c>
      <c r="JH108" s="86">
        <f t="shared" si="131"/>
        <v>0.34327662760569355</v>
      </c>
      <c r="JI108" s="86">
        <f t="shared" si="131"/>
        <v>0.3069741178958984</v>
      </c>
      <c r="JJ108" s="86">
        <f t="shared" si="131"/>
        <v>0.29888776937017209</v>
      </c>
      <c r="JK108" s="86">
        <f t="shared" si="131"/>
        <v>0.24006871473959748</v>
      </c>
      <c r="JL108" s="86">
        <f t="shared" si="131"/>
        <v>0.30003099220333901</v>
      </c>
      <c r="JM108" s="86">
        <f t="shared" si="131"/>
        <v>0.24202573591138429</v>
      </c>
    </row>
    <row r="109" spans="2:273" x14ac:dyDescent="0.25">
      <c r="B109" s="2">
        <v>82</v>
      </c>
      <c r="C109" s="37">
        <v>140.55199999999999</v>
      </c>
      <c r="D109" s="37">
        <v>151.46</v>
      </c>
      <c r="E109" s="37">
        <v>157.274</v>
      </c>
      <c r="F109" s="37">
        <v>154.452</v>
      </c>
      <c r="G109" s="37">
        <v>152.57400000000001</v>
      </c>
      <c r="H109" s="37">
        <v>157.46799999999999</v>
      </c>
      <c r="I109" s="37">
        <v>162.77000000000001</v>
      </c>
      <c r="J109" s="37">
        <v>167.67699999999999</v>
      </c>
      <c r="K109" s="37">
        <v>151.67699999999999</v>
      </c>
      <c r="L109" s="37">
        <v>161.68299999999999</v>
      </c>
      <c r="M109" s="37">
        <v>160.19</v>
      </c>
      <c r="N109" s="37">
        <v>160.03200000000001</v>
      </c>
      <c r="O109" s="37">
        <v>154.12899999999999</v>
      </c>
      <c r="P109" s="37">
        <v>144.32300000000001</v>
      </c>
      <c r="Q109" s="37">
        <v>126.015</v>
      </c>
      <c r="S109" s="4">
        <f t="shared" si="132"/>
        <v>139.28507364647993</v>
      </c>
      <c r="T109" s="4">
        <f t="shared" si="132"/>
        <v>144.52028251950773</v>
      </c>
      <c r="U109" s="4">
        <f t="shared" si="132"/>
        <v>151.3322060267829</v>
      </c>
      <c r="V109" s="4">
        <f t="shared" si="132"/>
        <v>149.70642126192803</v>
      </c>
      <c r="W109" s="4">
        <f t="shared" si="132"/>
        <v>147.55026388498263</v>
      </c>
      <c r="X109" s="4">
        <f t="shared" si="132"/>
        <v>155.40155780276649</v>
      </c>
      <c r="Y109" s="4">
        <f t="shared" si="132"/>
        <v>162.87881702613524</v>
      </c>
      <c r="Z109" s="4">
        <f t="shared" si="132"/>
        <v>176.83804246523408</v>
      </c>
      <c r="AA109" s="4">
        <f t="shared" si="132"/>
        <v>147.9233529217187</v>
      </c>
      <c r="AB109" s="4">
        <f t="shared" si="132"/>
        <v>158.99464535886364</v>
      </c>
      <c r="AC109" s="4">
        <f t="shared" si="132"/>
        <v>160.18430900181698</v>
      </c>
      <c r="AD109" s="4">
        <f t="shared" si="132"/>
        <v>161.79511838392767</v>
      </c>
      <c r="AE109" s="4">
        <f t="shared" si="132"/>
        <v>149.35585629921877</v>
      </c>
      <c r="AF109" s="4">
        <f t="shared" si="132"/>
        <v>141.23995779199274</v>
      </c>
      <c r="AG109" s="4">
        <f t="shared" si="132"/>
        <v>123.03081970526665</v>
      </c>
      <c r="AI109" s="4">
        <f t="shared" si="133"/>
        <v>1.2669263535200628</v>
      </c>
      <c r="AJ109" s="4">
        <f t="shared" si="133"/>
        <v>6.939717480492277</v>
      </c>
      <c r="AK109" s="4">
        <f t="shared" si="133"/>
        <v>5.9417939732171021</v>
      </c>
      <c r="AL109" s="4">
        <f t="shared" si="133"/>
        <v>4.7455787380719698</v>
      </c>
      <c r="AM109" s="4">
        <f t="shared" si="133"/>
        <v>5.0237361150173854</v>
      </c>
      <c r="AN109" s="4">
        <f t="shared" si="133"/>
        <v>2.0664421972334992</v>
      </c>
      <c r="AO109" s="4">
        <f t="shared" si="133"/>
        <v>-0.10881702613522748</v>
      </c>
      <c r="AP109" s="4">
        <f t="shared" si="133"/>
        <v>-9.1610424652340896</v>
      </c>
      <c r="AQ109" s="4">
        <f t="shared" si="133"/>
        <v>3.7536470782812899</v>
      </c>
      <c r="AR109" s="4">
        <f t="shared" si="133"/>
        <v>2.6883546411363568</v>
      </c>
      <c r="AS109" s="4">
        <f t="shared" si="133"/>
        <v>5.6909981830131073E-3</v>
      </c>
      <c r="AT109" s="4">
        <f t="shared" si="133"/>
        <v>-1.7631183839276616</v>
      </c>
      <c r="AU109" s="4">
        <f t="shared" si="133"/>
        <v>4.773143700781219</v>
      </c>
      <c r="AV109" s="4">
        <f t="shared" si="133"/>
        <v>3.0830422080072708</v>
      </c>
      <c r="AW109" s="4">
        <f t="shared" si="133"/>
        <v>2.9841802947333491</v>
      </c>
      <c r="AY109" s="2">
        <f t="shared" si="125"/>
        <v>45.589274007856574</v>
      </c>
      <c r="AZ109" s="2">
        <f t="shared" si="125"/>
        <v>49.75760220408209</v>
      </c>
      <c r="BA109" s="2">
        <f t="shared" si="125"/>
        <v>45.102825566318316</v>
      </c>
      <c r="BB109" s="2">
        <f t="shared" si="125"/>
        <v>42.032186626046283</v>
      </c>
      <c r="BC109" s="2">
        <f t="shared" si="125"/>
        <v>42.791626423368889</v>
      </c>
      <c r="BD109" s="2">
        <f t="shared" si="125"/>
        <v>45.397031376696404</v>
      </c>
      <c r="BE109" s="2">
        <f t="shared" si="125"/>
        <v>45.815727712473617</v>
      </c>
      <c r="BF109" s="2">
        <f t="shared" si="125"/>
        <v>44.088614645012107</v>
      </c>
      <c r="BG109" s="2">
        <f t="shared" si="125"/>
        <v>46.063780886047482</v>
      </c>
      <c r="BH109" s="2">
        <f t="shared" si="125"/>
        <v>45.238499914708115</v>
      </c>
      <c r="BI109" s="2">
        <f t="shared" si="125"/>
        <v>46.720986106141893</v>
      </c>
      <c r="BJ109" s="2">
        <f t="shared" si="125"/>
        <v>50.10170185839344</v>
      </c>
      <c r="BK109" s="2">
        <f t="shared" si="125"/>
        <v>52.18556938477618</v>
      </c>
      <c r="BL109" s="2">
        <f t="shared" si="125"/>
        <v>55.401171835438788</v>
      </c>
      <c r="BM109" s="2">
        <f t="shared" si="125"/>
        <v>60.566612762884716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79.739932926829283</v>
      </c>
      <c r="DL109" s="2">
        <f t="shared" si="134"/>
        <v>87.860605758582508</v>
      </c>
      <c r="DM109" s="2">
        <f t="shared" si="134"/>
        <v>79.501524463908169</v>
      </c>
      <c r="DN109" s="2">
        <f t="shared" si="134"/>
        <v>73.062260243632323</v>
      </c>
      <c r="DO109" s="2">
        <f t="shared" si="134"/>
        <v>70.964147286821714</v>
      </c>
      <c r="DP109" s="2">
        <f t="shared" si="134"/>
        <v>71.800850800362426</v>
      </c>
      <c r="DQ109" s="2">
        <f t="shared" si="134"/>
        <v>69.347328047921081</v>
      </c>
      <c r="DR109" s="2">
        <f t="shared" si="134"/>
        <v>71.349915484968818</v>
      </c>
      <c r="DS109" s="2">
        <f t="shared" si="134"/>
        <v>71.408202522756113</v>
      </c>
      <c r="DT109" s="2">
        <f t="shared" si="134"/>
        <v>72.209853658536588</v>
      </c>
      <c r="DU109" s="2">
        <f t="shared" si="134"/>
        <v>75.263475958188153</v>
      </c>
      <c r="DV109" s="2">
        <f t="shared" si="134"/>
        <v>80.764024463908214</v>
      </c>
      <c r="DW109" s="2">
        <f t="shared" si="134"/>
        <v>77.050636816671684</v>
      </c>
      <c r="DX109" s="2">
        <f t="shared" si="134"/>
        <v>78.640157142857163</v>
      </c>
      <c r="DY109" s="2">
        <f t="shared" si="134"/>
        <v>77.978221590909072</v>
      </c>
      <c r="EA109" s="2">
        <f t="shared" si="94"/>
        <v>44.890534952651656</v>
      </c>
      <c r="EB109" s="2">
        <f t="shared" si="94"/>
        <v>48.758913817631118</v>
      </c>
      <c r="EC109" s="2">
        <f t="shared" si="94"/>
        <v>44.184660622666343</v>
      </c>
      <c r="ED109" s="2">
        <f t="shared" si="94"/>
        <v>41.274938983050845</v>
      </c>
      <c r="EE109" s="2">
        <f t="shared" si="94"/>
        <v>42.081519525082356</v>
      </c>
      <c r="EF109" s="2">
        <f t="shared" si="94"/>
        <v>44.65411164175751</v>
      </c>
      <c r="EG109" s="2">
        <f t="shared" si="94"/>
        <v>45.129615117796988</v>
      </c>
      <c r="EH109" s="2">
        <f t="shared" si="94"/>
        <v>43.254483348492371</v>
      </c>
      <c r="EI109" s="2">
        <f t="shared" si="94"/>
        <v>45.178283446260963</v>
      </c>
      <c r="EJ109" s="2">
        <f t="shared" si="94"/>
        <v>44.343241297600379</v>
      </c>
      <c r="EK109" s="2">
        <f t="shared" si="94"/>
        <v>45.747827434170233</v>
      </c>
      <c r="EL109" s="2">
        <f t="shared" si="94"/>
        <v>49.207843061015069</v>
      </c>
      <c r="EM109" s="2">
        <f t="shared" si="135"/>
        <v>51.480334676053722</v>
      </c>
      <c r="EN109" s="2">
        <f t="shared" si="135"/>
        <v>54.661491496139512</v>
      </c>
      <c r="EO109" s="2">
        <f t="shared" si="135"/>
        <v>59.8206766067118</v>
      </c>
      <c r="EQ109" s="2">
        <f t="shared" si="136"/>
        <v>45.010757790212551</v>
      </c>
      <c r="ER109" s="2">
        <f t="shared" si="136"/>
        <v>49.119244970587502</v>
      </c>
      <c r="ES109" s="2">
        <f t="shared" si="136"/>
        <v>44.807576405733315</v>
      </c>
      <c r="ET109" s="2">
        <f t="shared" si="136"/>
        <v>40.985729800043011</v>
      </c>
      <c r="EU109" s="2">
        <f t="shared" si="136"/>
        <v>41.641384160198122</v>
      </c>
      <c r="EV109" s="2">
        <f t="shared" si="136"/>
        <v>43.600333587172145</v>
      </c>
      <c r="EW109" s="2">
        <f t="shared" si="136"/>
        <v>45.467037002666977</v>
      </c>
      <c r="EX109" s="2">
        <f t="shared" si="136"/>
        <v>44.049249002185299</v>
      </c>
      <c r="EY109" s="2">
        <f t="shared" si="136"/>
        <v>45.225742590454423</v>
      </c>
      <c r="EZ109" s="2">
        <f t="shared" si="136"/>
        <v>44.725723704825704</v>
      </c>
      <c r="FA109" s="2">
        <f t="shared" si="136"/>
        <v>45.957868703867717</v>
      </c>
      <c r="FB109" s="2">
        <f t="shared" si="136"/>
        <v>49.222459990119475</v>
      </c>
      <c r="FC109" s="2">
        <f t="shared" si="136"/>
        <v>50.810249208569594</v>
      </c>
      <c r="FD109" s="2">
        <f t="shared" si="136"/>
        <v>54.578913260338368</v>
      </c>
      <c r="FE109" s="2">
        <f t="shared" si="136"/>
        <v>60.443792847345378</v>
      </c>
      <c r="FG109" s="2">
        <f t="shared" si="137"/>
        <v>0.97995229636605719</v>
      </c>
      <c r="FH109" s="2">
        <f t="shared" si="137"/>
        <v>0.97446592611147886</v>
      </c>
      <c r="FI109" s="2">
        <f t="shared" si="137"/>
        <v>0.97401737770118046</v>
      </c>
      <c r="FJ109" s="2">
        <f t="shared" si="137"/>
        <v>0.97616960092979166</v>
      </c>
      <c r="FK109" s="2">
        <f t="shared" si="137"/>
        <v>0.97540079755344467</v>
      </c>
      <c r="FL109" s="2">
        <f t="shared" si="137"/>
        <v>0.97259523510848245</v>
      </c>
      <c r="FM109" s="2">
        <f t="shared" si="137"/>
        <v>0.97168461767759218</v>
      </c>
      <c r="FN109" s="2">
        <f t="shared" si="137"/>
        <v>0.97035266616801363</v>
      </c>
      <c r="FO109" s="2">
        <f t="shared" si="137"/>
        <v>0.96624286496200973</v>
      </c>
      <c r="FP109" s="2">
        <f t="shared" si="137"/>
        <v>0.96788916023815097</v>
      </c>
      <c r="FQ109" s="2">
        <f t="shared" si="137"/>
        <v>0.96703628036804923</v>
      </c>
      <c r="FR109" s="2">
        <f t="shared" si="137"/>
        <v>0.97167447359928028</v>
      </c>
      <c r="FS109" s="2">
        <f t="shared" si="137"/>
        <v>0.97239862937174448</v>
      </c>
      <c r="FT109" s="2">
        <f t="shared" si="137"/>
        <v>0.96915018136638054</v>
      </c>
      <c r="FU109" s="2">
        <f t="shared" si="137"/>
        <v>0.95894277393839145</v>
      </c>
      <c r="FW109" s="2">
        <f t="shared" si="127"/>
        <v>7.3740396645302153E-4</v>
      </c>
      <c r="FX109" s="2">
        <f t="shared" si="127"/>
        <v>7.2959349301129439E-4</v>
      </c>
      <c r="FY109" s="2">
        <f t="shared" si="127"/>
        <v>8.6722748216435828E-4</v>
      </c>
      <c r="FZ109" s="2">
        <f t="shared" si="127"/>
        <v>8.8831210151610535E-4</v>
      </c>
      <c r="GA109" s="2">
        <f t="shared" si="127"/>
        <v>8.6952615836375052E-4</v>
      </c>
      <c r="GB109" s="2">
        <f t="shared" si="127"/>
        <v>9.7769095640049203E-4</v>
      </c>
      <c r="GC109" s="2">
        <f t="shared" si="127"/>
        <v>1.1226126781636717E-3</v>
      </c>
      <c r="GD109" s="2">
        <f t="shared" si="127"/>
        <v>1.4804877516192366E-3</v>
      </c>
      <c r="GE109" s="2">
        <f t="shared" si="127"/>
        <v>1.0644837065088911E-3</v>
      </c>
      <c r="GF109" s="2">
        <f t="shared" si="127"/>
        <v>1.1459164444423576E-3</v>
      </c>
      <c r="GG109" s="2">
        <f t="shared" si="127"/>
        <v>1.0146066582117821E-3</v>
      </c>
      <c r="GH109" s="2">
        <f t="shared" si="127"/>
        <v>9.1318393355507041E-4</v>
      </c>
      <c r="GI109" s="2">
        <f t="shared" si="127"/>
        <v>8.0687876913334449E-4</v>
      </c>
      <c r="GJ109" s="2">
        <f t="shared" si="127"/>
        <v>6.9203437937946448E-4</v>
      </c>
      <c r="GK109" s="2">
        <f t="shared" si="127"/>
        <v>7.0248053950799298E-4</v>
      </c>
      <c r="GM109" s="86">
        <f t="shared" si="128"/>
        <v>2.809959146511954E-12</v>
      </c>
      <c r="GN109" s="86">
        <f t="shared" si="128"/>
        <v>2.2737624616766552E-12</v>
      </c>
      <c r="GO109" s="86">
        <f t="shared" si="128"/>
        <v>7.7191461317449953E-14</v>
      </c>
      <c r="GP109" s="86">
        <f t="shared" si="128"/>
        <v>3.8560119373444448E-14</v>
      </c>
      <c r="GQ109" s="86">
        <f t="shared" si="128"/>
        <v>7.5067596136290482E-12</v>
      </c>
      <c r="GR109" s="86">
        <f t="shared" si="128"/>
        <v>3.8621218022086293E-15</v>
      </c>
      <c r="GS109" s="86">
        <f t="shared" si="128"/>
        <v>4.330249747670236E-12</v>
      </c>
      <c r="GT109" s="86">
        <f t="shared" si="128"/>
        <v>4.2823126353833081E-11</v>
      </c>
      <c r="GU109" s="86">
        <f t="shared" si="128"/>
        <v>7.8436071907832852E-13</v>
      </c>
      <c r="GV109" s="86">
        <f t="shared" si="128"/>
        <v>6.9400963482056704E-15</v>
      </c>
      <c r="GW109" s="86">
        <f t="shared" si="128"/>
        <v>2.6876744326475908E-16</v>
      </c>
      <c r="GX109" s="86">
        <f t="shared" si="128"/>
        <v>1.5578661877631909E-16</v>
      </c>
      <c r="GY109" s="86">
        <f t="shared" si="128"/>
        <v>6.6462409466610364E-17</v>
      </c>
      <c r="GZ109" s="86">
        <f t="shared" si="128"/>
        <v>4.2397125341793999E-20</v>
      </c>
      <c r="HA109" s="86">
        <f t="shared" si="128"/>
        <v>2.3136326098056056E-22</v>
      </c>
      <c r="HC109" s="86">
        <f t="shared" si="73"/>
        <v>0.34257023415665838</v>
      </c>
      <c r="HD109" s="86">
        <f t="shared" si="73"/>
        <v>0.2997315463053204</v>
      </c>
      <c r="HE109" s="86">
        <f t="shared" si="73"/>
        <v>0.34656535632192986</v>
      </c>
      <c r="HF109" s="86">
        <f t="shared" si="73"/>
        <v>0.36486172501017305</v>
      </c>
      <c r="HG109" s="86">
        <f t="shared" si="73"/>
        <v>0.35049064408022423</v>
      </c>
      <c r="HH109" s="86">
        <f t="shared" si="73"/>
        <v>0.41451335486227026</v>
      </c>
      <c r="HI109" s="86">
        <f t="shared" si="138"/>
        <v>0.45042487844070012</v>
      </c>
      <c r="HJ109" s="86">
        <f t="shared" si="138"/>
        <v>0.4863455939516238</v>
      </c>
      <c r="HK109" s="86">
        <f t="shared" si="138"/>
        <v>0.37021423314551177</v>
      </c>
      <c r="HL109" s="86">
        <f t="shared" si="138"/>
        <v>0.42457109511685753</v>
      </c>
      <c r="HM109" s="86">
        <f t="shared" si="138"/>
        <v>0.38842322937973889</v>
      </c>
      <c r="HN109" s="86">
        <f t="shared" si="138"/>
        <v>0.37718610100769068</v>
      </c>
      <c r="HO109" s="86">
        <f t="shared" si="138"/>
        <v>0.3072950294702837</v>
      </c>
      <c r="HP109" s="86">
        <f t="shared" si="138"/>
        <v>0.37625872131892635</v>
      </c>
      <c r="HQ109" s="86">
        <f t="shared" si="138"/>
        <v>0.32405135274073987</v>
      </c>
      <c r="HS109" s="86">
        <f t="shared" si="129"/>
        <v>8.6431672331868594E-18</v>
      </c>
      <c r="HT109" s="86">
        <f t="shared" si="129"/>
        <v>2.6401678438802554E-21</v>
      </c>
      <c r="HU109" s="86">
        <f t="shared" si="129"/>
        <v>1.8700943720862619E-19</v>
      </c>
      <c r="HV109" s="86">
        <f t="shared" si="129"/>
        <v>6.7806165094502805E-19</v>
      </c>
      <c r="HW109" s="86">
        <f t="shared" si="129"/>
        <v>2.340721101246959E-19</v>
      </c>
      <c r="HX109" s="86">
        <f t="shared" si="129"/>
        <v>3.8630277240440939E-20</v>
      </c>
      <c r="HY109" s="86">
        <f t="shared" si="129"/>
        <v>1.1621411930835867E-19</v>
      </c>
      <c r="HZ109" s="86">
        <f t="shared" si="129"/>
        <v>6.0500339830898349E-23</v>
      </c>
      <c r="IA109" s="86">
        <f t="shared" si="129"/>
        <v>2.6920302721851541E-20</v>
      </c>
      <c r="IB109" s="86">
        <f t="shared" si="129"/>
        <v>7.0036828956788562E-21</v>
      </c>
      <c r="IC109" s="86">
        <f t="shared" si="129"/>
        <v>9.0161124372075279E-25</v>
      </c>
      <c r="ID109" s="86">
        <f t="shared" si="129"/>
        <v>7.3441754112673087E-26</v>
      </c>
      <c r="IE109" s="86">
        <f t="shared" si="129"/>
        <v>2.7223967623848264E-25</v>
      </c>
      <c r="IF109" s="86">
        <f t="shared" si="129"/>
        <v>2.5054711942663813E-15</v>
      </c>
      <c r="IG109" s="86">
        <f t="shared" si="129"/>
        <v>2.4460860214457887E-11</v>
      </c>
      <c r="II109" s="86">
        <f t="shared" si="130"/>
        <v>1.9338780477820547E-66</v>
      </c>
      <c r="IJ109" s="86">
        <f t="shared" si="130"/>
        <v>6.3214724573569728E-81</v>
      </c>
      <c r="IK109" s="86">
        <f t="shared" si="130"/>
        <v>1.8976568214774152E-75</v>
      </c>
      <c r="IL109" s="86">
        <f t="shared" si="130"/>
        <v>3.1672916697793148E-74</v>
      </c>
      <c r="IM109" s="86">
        <f t="shared" si="130"/>
        <v>8.5384851180002285E-76</v>
      </c>
      <c r="IN109" s="86">
        <f t="shared" si="130"/>
        <v>2.4723817605558282E-80</v>
      </c>
      <c r="IO109" s="86">
        <f t="shared" si="130"/>
        <v>1.0438484960479722E-76</v>
      </c>
      <c r="IP109" s="86">
        <f t="shared" si="130"/>
        <v>1.5945324563067779E-93</v>
      </c>
      <c r="IQ109" s="86">
        <f t="shared" si="130"/>
        <v>2.9562288144307581E-79</v>
      </c>
      <c r="IR109" s="86">
        <f t="shared" si="130"/>
        <v>1.1024004868288642E-81</v>
      </c>
      <c r="IS109" s="86">
        <f t="shared" si="130"/>
        <v>1.5139086336016286E-98</v>
      </c>
      <c r="IT109" s="86">
        <f t="shared" si="130"/>
        <v>9.0465521712657545E-102</v>
      </c>
      <c r="IU109" s="86">
        <f t="shared" si="130"/>
        <v>7.8985433990991321E-98</v>
      </c>
      <c r="IV109" s="86">
        <f t="shared" si="130"/>
        <v>1.1111892538460694E-81</v>
      </c>
      <c r="IW109" s="86">
        <f t="shared" si="130"/>
        <v>3.0192810893017845E-79</v>
      </c>
      <c r="IY109" s="86">
        <f t="shared" si="131"/>
        <v>0.34257023415946836</v>
      </c>
      <c r="IZ109" s="86">
        <f t="shared" si="131"/>
        <v>0.29973154630759413</v>
      </c>
      <c r="JA109" s="86">
        <f t="shared" si="131"/>
        <v>0.34656535632200708</v>
      </c>
      <c r="JB109" s="86">
        <f t="shared" si="131"/>
        <v>0.36486172501021163</v>
      </c>
      <c r="JC109" s="86">
        <f t="shared" si="131"/>
        <v>0.35049064408773101</v>
      </c>
      <c r="JD109" s="86">
        <f t="shared" si="131"/>
        <v>0.41451335486227414</v>
      </c>
      <c r="JE109" s="86">
        <f t="shared" si="131"/>
        <v>0.45042487844503037</v>
      </c>
      <c r="JF109" s="86">
        <f t="shared" si="131"/>
        <v>0.48634559399444693</v>
      </c>
      <c r="JG109" s="86">
        <f t="shared" si="131"/>
        <v>0.37021423314629615</v>
      </c>
      <c r="JH109" s="86">
        <f t="shared" si="131"/>
        <v>0.42457109511686447</v>
      </c>
      <c r="JI109" s="86">
        <f t="shared" si="131"/>
        <v>0.38842322937973917</v>
      </c>
      <c r="JJ109" s="86">
        <f t="shared" si="131"/>
        <v>0.37718610100769084</v>
      </c>
      <c r="JK109" s="86">
        <f t="shared" si="131"/>
        <v>0.30729502947028375</v>
      </c>
      <c r="JL109" s="86">
        <f t="shared" si="131"/>
        <v>0.37625872131892885</v>
      </c>
      <c r="JM109" s="86">
        <f t="shared" si="131"/>
        <v>0.32405135276520075</v>
      </c>
    </row>
    <row r="110" spans="2:273" x14ac:dyDescent="0.25">
      <c r="B110" s="2">
        <v>83</v>
      </c>
      <c r="C110" s="37">
        <v>151.01499999999999</v>
      </c>
      <c r="D110" s="37">
        <v>161.31700000000001</v>
      </c>
      <c r="E110" s="37">
        <v>164.339</v>
      </c>
      <c r="F110" s="37">
        <v>160.952</v>
      </c>
      <c r="G110" s="37">
        <v>160.279</v>
      </c>
      <c r="H110" s="37">
        <v>163.887</v>
      </c>
      <c r="I110" s="37">
        <v>168.59</v>
      </c>
      <c r="J110" s="37">
        <v>171.339</v>
      </c>
      <c r="K110" s="37">
        <v>161.339</v>
      </c>
      <c r="L110" s="37">
        <v>168.39699999999999</v>
      </c>
      <c r="M110" s="37">
        <v>167.77799999999999</v>
      </c>
      <c r="N110" s="37">
        <v>167.524</v>
      </c>
      <c r="O110" s="37">
        <v>162.339</v>
      </c>
      <c r="P110" s="37">
        <v>151.846</v>
      </c>
      <c r="Q110" s="37">
        <v>133.95400000000001</v>
      </c>
      <c r="S110" s="4">
        <f t="shared" si="132"/>
        <v>149.96046316712489</v>
      </c>
      <c r="T110" s="4">
        <f t="shared" si="132"/>
        <v>157.8323251490327</v>
      </c>
      <c r="U110" s="4">
        <f t="shared" si="132"/>
        <v>164.24718090591438</v>
      </c>
      <c r="V110" s="4">
        <f t="shared" si="132"/>
        <v>161.85517749255192</v>
      </c>
      <c r="W110" s="4">
        <f t="shared" si="132"/>
        <v>159.98349031490866</v>
      </c>
      <c r="X110" s="4">
        <f t="shared" si="132"/>
        <v>166.38437284056593</v>
      </c>
      <c r="Y110" s="4">
        <f t="shared" si="132"/>
        <v>172.17504732727858</v>
      </c>
      <c r="Z110" s="4">
        <f t="shared" si="132"/>
        <v>183.40664992402162</v>
      </c>
      <c r="AA110" s="4">
        <f t="shared" si="132"/>
        <v>160.26913672870867</v>
      </c>
      <c r="AB110" s="4">
        <f t="shared" si="132"/>
        <v>170.97404283744413</v>
      </c>
      <c r="AC110" s="4">
        <f t="shared" si="132"/>
        <v>173.32407205795505</v>
      </c>
      <c r="AD110" s="4">
        <f t="shared" si="132"/>
        <v>173.98101592117791</v>
      </c>
      <c r="AE110" s="4">
        <f t="shared" si="132"/>
        <v>163.32274487987411</v>
      </c>
      <c r="AF110" s="4">
        <f t="shared" si="132"/>
        <v>151.65402210748957</v>
      </c>
      <c r="AG110" s="4">
        <f t="shared" si="132"/>
        <v>133.52205008791793</v>
      </c>
      <c r="AI110" s="4">
        <f t="shared" si="133"/>
        <v>1.054536832875101</v>
      </c>
      <c r="AJ110" s="4">
        <f t="shared" si="133"/>
        <v>3.4846748509673091</v>
      </c>
      <c r="AK110" s="4">
        <f t="shared" si="133"/>
        <v>9.1819094085622055E-2</v>
      </c>
      <c r="AL110" s="4">
        <f t="shared" si="133"/>
        <v>-0.9031774925519187</v>
      </c>
      <c r="AM110" s="4">
        <f t="shared" si="133"/>
        <v>0.29550968509133213</v>
      </c>
      <c r="AN110" s="4">
        <f t="shared" si="133"/>
        <v>-2.4973728405659301</v>
      </c>
      <c r="AO110" s="4">
        <f t="shared" si="133"/>
        <v>-3.5850473272785734</v>
      </c>
      <c r="AP110" s="4">
        <f t="shared" si="133"/>
        <v>-12.067649924021623</v>
      </c>
      <c r="AQ110" s="4">
        <f t="shared" si="133"/>
        <v>1.0698632712913252</v>
      </c>
      <c r="AR110" s="4">
        <f t="shared" si="133"/>
        <v>-2.5770428374441394</v>
      </c>
      <c r="AS110" s="4">
        <f t="shared" si="133"/>
        <v>-5.5460720579550582</v>
      </c>
      <c r="AT110" s="4">
        <f t="shared" si="133"/>
        <v>-6.4570159211779128</v>
      </c>
      <c r="AU110" s="4">
        <f t="shared" si="133"/>
        <v>-0.9837448798741093</v>
      </c>
      <c r="AV110" s="4">
        <f t="shared" si="133"/>
        <v>0.19197789251043673</v>
      </c>
      <c r="AW110" s="4">
        <f t="shared" si="133"/>
        <v>0.43194991208207512</v>
      </c>
      <c r="AY110" s="2">
        <f t="shared" ref="AY110:BM126" si="139">IF(OR($B110 &lt; C$230, $B110 &gt; C$233), #N/A, ((1-FG110)*DK110) + (FG110 - FW110)*EA110 + (FW110*EQ110))</f>
        <v>45.53431182121939</v>
      </c>
      <c r="AZ110" s="2">
        <f t="shared" si="139"/>
        <v>49.626868078039749</v>
      </c>
      <c r="BA110" s="2">
        <f t="shared" si="139"/>
        <v>44.962118747584832</v>
      </c>
      <c r="BB110" s="2">
        <f t="shared" si="139"/>
        <v>41.884128595685901</v>
      </c>
      <c r="BC110" s="2">
        <f t="shared" si="139"/>
        <v>42.623416524454925</v>
      </c>
      <c r="BD110" s="2">
        <f t="shared" si="139"/>
        <v>45.180036880747444</v>
      </c>
      <c r="BE110" s="2">
        <f t="shared" si="139"/>
        <v>45.640706860939119</v>
      </c>
      <c r="BF110" s="2">
        <f t="shared" si="139"/>
        <v>43.934137126466155</v>
      </c>
      <c r="BG110" s="2">
        <f t="shared" si="139"/>
        <v>45.868966815569536</v>
      </c>
      <c r="BH110" s="2">
        <f t="shared" si="139"/>
        <v>45.035943922876996</v>
      </c>
      <c r="BI110" s="2">
        <f t="shared" si="139"/>
        <v>46.498090047279419</v>
      </c>
      <c r="BJ110" s="2">
        <f t="shared" si="139"/>
        <v>49.868933088279782</v>
      </c>
      <c r="BK110" s="2">
        <f t="shared" si="139"/>
        <v>51.953101421542492</v>
      </c>
      <c r="BL110" s="2">
        <f t="shared" si="139"/>
        <v>55.214901779573175</v>
      </c>
      <c r="BM110" s="2">
        <f t="shared" si="139"/>
        <v>60.374170190822653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79.999515853658551</v>
      </c>
      <c r="DL110" s="2">
        <f t="shared" si="134"/>
        <v>88.222391837506422</v>
      </c>
      <c r="DM110" s="2">
        <f t="shared" si="134"/>
        <v>79.837146481425535</v>
      </c>
      <c r="DN110" s="2">
        <f t="shared" si="134"/>
        <v>73.331414688166802</v>
      </c>
      <c r="DO110" s="2">
        <f t="shared" si="134"/>
        <v>71.158229046808742</v>
      </c>
      <c r="DP110" s="2">
        <f t="shared" si="134"/>
        <v>71.993735125339768</v>
      </c>
      <c r="DQ110" s="2">
        <f t="shared" si="134"/>
        <v>69.474234672304448</v>
      </c>
      <c r="DR110" s="2">
        <f t="shared" si="134"/>
        <v>71.570527509926279</v>
      </c>
      <c r="DS110" s="2">
        <f t="shared" si="134"/>
        <v>71.642644140129107</v>
      </c>
      <c r="DT110" s="2">
        <f t="shared" si="134"/>
        <v>72.448756097560974</v>
      </c>
      <c r="DU110" s="2">
        <f t="shared" si="134"/>
        <v>75.545731010452954</v>
      </c>
      <c r="DV110" s="2">
        <f t="shared" si="134"/>
        <v>81.032913923286046</v>
      </c>
      <c r="DW110" s="2">
        <f t="shared" si="134"/>
        <v>77.249350649350632</v>
      </c>
      <c r="DX110" s="2">
        <f t="shared" si="134"/>
        <v>78.859423519163784</v>
      </c>
      <c r="DY110" s="2">
        <f t="shared" si="134"/>
        <v>78.210648395721904</v>
      </c>
      <c r="EA110" s="2">
        <f t="shared" si="94"/>
        <v>44.891172088039035</v>
      </c>
      <c r="EB110" s="2">
        <f t="shared" si="94"/>
        <v>48.704243506493491</v>
      </c>
      <c r="EC110" s="2">
        <f t="shared" si="94"/>
        <v>44.113073589061699</v>
      </c>
      <c r="ED110" s="2">
        <f t="shared" si="94"/>
        <v>41.184260149409589</v>
      </c>
      <c r="EE110" s="2">
        <f t="shared" si="94"/>
        <v>41.967515751849312</v>
      </c>
      <c r="EF110" s="2">
        <f t="shared" si="94"/>
        <v>44.492105742218236</v>
      </c>
      <c r="EG110" s="2">
        <f t="shared" si="94"/>
        <v>45.006885031391811</v>
      </c>
      <c r="EH110" s="2">
        <f t="shared" si="94"/>
        <v>43.162776144020498</v>
      </c>
      <c r="EI110" s="2">
        <f t="shared" si="94"/>
        <v>45.047698974327105</v>
      </c>
      <c r="EJ110" s="2">
        <f t="shared" si="94"/>
        <v>44.206037212562165</v>
      </c>
      <c r="EK110" s="2">
        <f t="shared" si="94"/>
        <v>45.594823474178398</v>
      </c>
      <c r="EL110" s="2">
        <f t="shared" si="94"/>
        <v>49.040385111942378</v>
      </c>
      <c r="EM110" s="2">
        <f t="shared" si="135"/>
        <v>51.298834773460889</v>
      </c>
      <c r="EN110" s="2">
        <f t="shared" si="135"/>
        <v>54.52854079011307</v>
      </c>
      <c r="EO110" s="2">
        <f t="shared" si="135"/>
        <v>59.677221213740168</v>
      </c>
      <c r="EQ110" s="2">
        <f t="shared" si="136"/>
        <v>45.007661177110528</v>
      </c>
      <c r="ER110" s="2">
        <f t="shared" si="136"/>
        <v>49.053377187382175</v>
      </c>
      <c r="ES110" s="2">
        <f t="shared" si="136"/>
        <v>44.714959623725932</v>
      </c>
      <c r="ET110" s="2">
        <f t="shared" si="136"/>
        <v>40.904519232423141</v>
      </c>
      <c r="EU110" s="2">
        <f t="shared" si="136"/>
        <v>41.541831065698304</v>
      </c>
      <c r="EV110" s="2">
        <f t="shared" si="136"/>
        <v>43.474571027122785</v>
      </c>
      <c r="EW110" s="2">
        <f t="shared" si="136"/>
        <v>45.332231725902162</v>
      </c>
      <c r="EX110" s="2">
        <f t="shared" si="136"/>
        <v>43.928995178263932</v>
      </c>
      <c r="EY110" s="2">
        <f t="shared" si="136"/>
        <v>45.093470615063694</v>
      </c>
      <c r="EZ110" s="2">
        <f t="shared" si="136"/>
        <v>44.5745040638623</v>
      </c>
      <c r="FA110" s="2">
        <f t="shared" si="136"/>
        <v>45.797215803070557</v>
      </c>
      <c r="FB110" s="2">
        <f t="shared" si="136"/>
        <v>49.054374080388939</v>
      </c>
      <c r="FC110" s="2">
        <f t="shared" si="136"/>
        <v>50.655049367326463</v>
      </c>
      <c r="FD110" s="2">
        <f t="shared" si="136"/>
        <v>54.448631983890522</v>
      </c>
      <c r="FE110" s="2">
        <f t="shared" si="136"/>
        <v>60.268508544286881</v>
      </c>
      <c r="FG110" s="2">
        <f t="shared" si="137"/>
        <v>0.98168396785599277</v>
      </c>
      <c r="FH110" s="2">
        <f t="shared" si="137"/>
        <v>0.97666020982701562</v>
      </c>
      <c r="FI110" s="2">
        <f t="shared" si="137"/>
        <v>0.97624926816369395</v>
      </c>
      <c r="FJ110" s="2">
        <f t="shared" si="137"/>
        <v>0.97822075064559388</v>
      </c>
      <c r="FK110" s="2">
        <f t="shared" si="137"/>
        <v>0.97751659622970399</v>
      </c>
      <c r="FL110" s="2">
        <f t="shared" si="137"/>
        <v>0.97494614444933614</v>
      </c>
      <c r="FM110" s="2">
        <f t="shared" si="137"/>
        <v>0.97411156474425342</v>
      </c>
      <c r="FN110" s="2">
        <f t="shared" si="137"/>
        <v>0.97289059139059197</v>
      </c>
      <c r="FO110" s="2">
        <f t="shared" si="137"/>
        <v>0.9691214094362739</v>
      </c>
      <c r="FP110" s="2">
        <f t="shared" si="137"/>
        <v>0.97063158839476416</v>
      </c>
      <c r="FQ110" s="2">
        <f t="shared" si="137"/>
        <v>0.96984927973290591</v>
      </c>
      <c r="FR110" s="2">
        <f t="shared" si="137"/>
        <v>0.97410226695441771</v>
      </c>
      <c r="FS110" s="2">
        <f t="shared" si="137"/>
        <v>0.97476596689227424</v>
      </c>
      <c r="FT110" s="2">
        <f t="shared" si="137"/>
        <v>0.97178805109922362</v>
      </c>
      <c r="FU110" s="2">
        <f t="shared" si="137"/>
        <v>0.96241960219632372</v>
      </c>
      <c r="FW110" s="2">
        <f t="shared" ref="FW110:GK126" si="141">POWER(10,($B110-C$232)/C$229)/(1+POWER(10,($B110-C$232)/C$229))</f>
        <v>8.084898522446361E-4</v>
      </c>
      <c r="FX110" s="2">
        <f t="shared" si="141"/>
        <v>7.9992705037844455E-4</v>
      </c>
      <c r="FY110" s="2">
        <f t="shared" si="141"/>
        <v>9.5081647186039228E-4</v>
      </c>
      <c r="FZ110" s="2">
        <f t="shared" si="141"/>
        <v>9.739313820855966E-4</v>
      </c>
      <c r="GA110" s="2">
        <f t="shared" si="141"/>
        <v>9.5333649792264143E-4</v>
      </c>
      <c r="GB110" s="2">
        <f t="shared" si="141"/>
        <v>1.0719157068887679E-3</v>
      </c>
      <c r="GC110" s="2">
        <f t="shared" si="141"/>
        <v>1.2307870206752427E-3</v>
      </c>
      <c r="GD110" s="2">
        <f t="shared" si="141"/>
        <v>1.6230907054912216E-3</v>
      </c>
      <c r="GE110" s="2">
        <f t="shared" si="141"/>
        <v>1.1670633175550466E-3</v>
      </c>
      <c r="GF110" s="2">
        <f t="shared" si="141"/>
        <v>1.2563335007873991E-3</v>
      </c>
      <c r="GG110" s="2">
        <f t="shared" si="141"/>
        <v>1.1123851898744385E-3</v>
      </c>
      <c r="GH110" s="2">
        <f t="shared" si="141"/>
        <v>1.0011980643204767E-3</v>
      </c>
      <c r="GI110" s="2">
        <f t="shared" si="141"/>
        <v>8.8465611016186861E-4</v>
      </c>
      <c r="GJ110" s="2">
        <f t="shared" si="141"/>
        <v>7.5874994909851882E-4</v>
      </c>
      <c r="GK110" s="2">
        <f t="shared" si="141"/>
        <v>7.7020239504571846E-4</v>
      </c>
      <c r="GM110" s="86">
        <f t="shared" ref="GM110:HA126" si="142" xml:space="preserve"> _xlfn.NORM.DIST($B110, C$7, ABS(C$11), TRUE) * _xlfn.NORM.DIST(($B110 - C$7)*C$15, 0, ABS(C$11), TRUE) * 2</f>
        <v>1.3529299817970665E-13</v>
      </c>
      <c r="GN110" s="86">
        <f t="shared" si="142"/>
        <v>1.1892572777285182E-13</v>
      </c>
      <c r="GO110" s="86">
        <f t="shared" si="142"/>
        <v>2.9366043785457421E-15</v>
      </c>
      <c r="GP110" s="86">
        <f t="shared" si="142"/>
        <v>1.2943435306972742E-15</v>
      </c>
      <c r="GQ110" s="86">
        <f t="shared" si="142"/>
        <v>4.1985371854842233E-13</v>
      </c>
      <c r="GR110" s="86">
        <f t="shared" si="142"/>
        <v>1.0534368711487855E-16</v>
      </c>
      <c r="GS110" s="86">
        <f t="shared" si="142"/>
        <v>2.7534541251827023E-13</v>
      </c>
      <c r="GT110" s="86">
        <f t="shared" si="142"/>
        <v>3.5474406046859717E-12</v>
      </c>
      <c r="GU110" s="86">
        <f t="shared" si="142"/>
        <v>3.4834540337651834E-14</v>
      </c>
      <c r="GV110" s="86">
        <f t="shared" si="142"/>
        <v>2.0258441980442565E-16</v>
      </c>
      <c r="GW110" s="86">
        <f t="shared" si="142"/>
        <v>5.0288143234756042E-18</v>
      </c>
      <c r="GX110" s="86">
        <f t="shared" si="142"/>
        <v>2.9370699119931297E-18</v>
      </c>
      <c r="GY110" s="86">
        <f t="shared" si="142"/>
        <v>1.1320951980533807E-18</v>
      </c>
      <c r="GZ110" s="86">
        <f t="shared" si="142"/>
        <v>3.831237756413177E-22</v>
      </c>
      <c r="HA110" s="86">
        <f t="shared" si="142"/>
        <v>1.2742498246069979E-24</v>
      </c>
      <c r="HC110" s="86">
        <f t="shared" si="73"/>
        <v>0.40933503739032256</v>
      </c>
      <c r="HD110" s="86">
        <f t="shared" si="73"/>
        <v>0.36874115321198997</v>
      </c>
      <c r="HE110" s="86">
        <f t="shared" si="73"/>
        <v>0.42007662822653608</v>
      </c>
      <c r="HF110" s="86">
        <f t="shared" si="73"/>
        <v>0.43913109274763412</v>
      </c>
      <c r="HG110" s="86">
        <f t="shared" si="73"/>
        <v>0.42404210928216279</v>
      </c>
      <c r="HH110" s="86">
        <f t="shared" si="73"/>
        <v>0.49701587409969067</v>
      </c>
      <c r="HI110" s="86">
        <f t="shared" si="138"/>
        <v>0.53086031662050082</v>
      </c>
      <c r="HJ110" s="86">
        <f t="shared" si="138"/>
        <v>0.56659031366608592</v>
      </c>
      <c r="HK110" s="86">
        <f t="shared" si="138"/>
        <v>0.45146500259011418</v>
      </c>
      <c r="HL110" s="86">
        <f t="shared" si="138"/>
        <v>0.51323616736906197</v>
      </c>
      <c r="HM110" s="86">
        <f t="shared" si="138"/>
        <v>0.47648527589993617</v>
      </c>
      <c r="HN110" s="86">
        <f t="shared" si="138"/>
        <v>0.45977495944822555</v>
      </c>
      <c r="HO110" s="86">
        <f t="shared" si="138"/>
        <v>0.38313336605731274</v>
      </c>
      <c r="HP110" s="86">
        <f t="shared" si="138"/>
        <v>0.46089614468353357</v>
      </c>
      <c r="HQ110" s="86">
        <f t="shared" si="138"/>
        <v>0.41985920602328303</v>
      </c>
      <c r="HS110" s="86">
        <f t="shared" ref="HS110:IG126" si="143" xml:space="preserve"> _xlfn.NORM.DIST($B110, C$9, ABS(C$13), TRUE) * _xlfn.NORM.DIST(($B110 - C$9)*C$17, 0, ABS(C$13), TRUE) * 2</f>
        <v>3.9925702226178164E-17</v>
      </c>
      <c r="HT110" s="86">
        <f t="shared" si="143"/>
        <v>1.6970026446465366E-20</v>
      </c>
      <c r="HU110" s="86">
        <f t="shared" si="143"/>
        <v>1.0782070512345317E-18</v>
      </c>
      <c r="HV110" s="86">
        <f t="shared" si="143"/>
        <v>3.7723034943206092E-18</v>
      </c>
      <c r="HW110" s="86">
        <f t="shared" si="143"/>
        <v>1.3495503072282207E-18</v>
      </c>
      <c r="HX110" s="86">
        <f t="shared" si="143"/>
        <v>2.516355015100019E-19</v>
      </c>
      <c r="HY110" s="86">
        <f t="shared" si="143"/>
        <v>7.3435978677545195E-19</v>
      </c>
      <c r="HZ110" s="86">
        <f t="shared" si="143"/>
        <v>6.0738128630245702E-22</v>
      </c>
      <c r="IA110" s="86">
        <f t="shared" si="143"/>
        <v>1.7853759562531226E-19</v>
      </c>
      <c r="IB110" s="86">
        <f t="shared" si="143"/>
        <v>5.029780800837911E-20</v>
      </c>
      <c r="IC110" s="86">
        <f t="shared" si="143"/>
        <v>9.2928377320538667E-24</v>
      </c>
      <c r="ID110" s="86">
        <f t="shared" si="143"/>
        <v>8.0118195675640227E-25</v>
      </c>
      <c r="IE110" s="86">
        <f t="shared" si="143"/>
        <v>2.6486961931145946E-24</v>
      </c>
      <c r="IF110" s="86">
        <f t="shared" si="143"/>
        <v>9.0896837299973312E-15</v>
      </c>
      <c r="IG110" s="86">
        <f t="shared" si="143"/>
        <v>5.9781658497902047E-11</v>
      </c>
      <c r="II110" s="86">
        <f t="shared" ref="II110:IW126" si="144" xml:space="preserve"> _xlfn.NORM.DIST($B110, C$10, ABS(C$14), TRUE) * _xlfn.NORM.DIST(($B110 - C$10)*C$18, 0, ABS(C$14), TRUE) * 2</f>
        <v>8.4310512447267426E-65</v>
      </c>
      <c r="IJ110" s="86">
        <f t="shared" si="144"/>
        <v>6.3660671468290507E-79</v>
      </c>
      <c r="IK110" s="86">
        <f t="shared" si="144"/>
        <v>1.5427589252143786E-73</v>
      </c>
      <c r="IL110" s="86">
        <f t="shared" si="144"/>
        <v>2.42947535181586E-72</v>
      </c>
      <c r="IM110" s="86">
        <f t="shared" si="144"/>
        <v>7.0983241602065375E-74</v>
      </c>
      <c r="IN110" s="86">
        <f t="shared" si="144"/>
        <v>2.9153518826809314E-78</v>
      </c>
      <c r="IO110" s="86">
        <f t="shared" si="144"/>
        <v>1.0832581181217192E-74</v>
      </c>
      <c r="IP110" s="86">
        <f t="shared" si="144"/>
        <v>5.9543068276845037E-91</v>
      </c>
      <c r="IQ110" s="86">
        <f t="shared" si="144"/>
        <v>3.4608309827431453E-77</v>
      </c>
      <c r="IR110" s="86">
        <f t="shared" si="144"/>
        <v>1.5798511811269437E-79</v>
      </c>
      <c r="IS110" s="86">
        <f t="shared" si="144"/>
        <v>5.5600779588765763E-96</v>
      </c>
      <c r="IT110" s="86">
        <f t="shared" si="144"/>
        <v>3.6914154386492851E-99</v>
      </c>
      <c r="IU110" s="86">
        <f t="shared" si="144"/>
        <v>2.3018802294237053E-95</v>
      </c>
      <c r="IV110" s="86">
        <f t="shared" si="144"/>
        <v>1.1306189319855048E-79</v>
      </c>
      <c r="IW110" s="86">
        <f t="shared" si="144"/>
        <v>2.6937155441920222E-77</v>
      </c>
      <c r="IY110" s="86">
        <f t="shared" ref="IY110:JM126" si="145">GM110+HC110+HS110+II110</f>
        <v>0.4093350373904579</v>
      </c>
      <c r="IZ110" s="86">
        <f t="shared" si="145"/>
        <v>0.36874115321210887</v>
      </c>
      <c r="JA110" s="86">
        <f t="shared" si="145"/>
        <v>0.42007662822653902</v>
      </c>
      <c r="JB110" s="86">
        <f t="shared" si="145"/>
        <v>0.4391310927476354</v>
      </c>
      <c r="JC110" s="86">
        <f t="shared" si="145"/>
        <v>0.42404210928258262</v>
      </c>
      <c r="JD110" s="86">
        <f t="shared" si="145"/>
        <v>0.49701587409969078</v>
      </c>
      <c r="JE110" s="86">
        <f t="shared" si="145"/>
        <v>0.53086031662077615</v>
      </c>
      <c r="JF110" s="86">
        <f t="shared" si="145"/>
        <v>0.56659031366963342</v>
      </c>
      <c r="JG110" s="86">
        <f t="shared" si="145"/>
        <v>0.45146500259014904</v>
      </c>
      <c r="JH110" s="86">
        <f t="shared" si="145"/>
        <v>0.51323616736906219</v>
      </c>
      <c r="JI110" s="86">
        <f t="shared" si="145"/>
        <v>0.47648527589993617</v>
      </c>
      <c r="JJ110" s="86">
        <f t="shared" si="145"/>
        <v>0.45977495944822555</v>
      </c>
      <c r="JK110" s="86">
        <f t="shared" si="145"/>
        <v>0.38313336605731274</v>
      </c>
      <c r="JL110" s="86">
        <f t="shared" si="145"/>
        <v>0.46089614468354267</v>
      </c>
      <c r="JM110" s="86">
        <f t="shared" si="145"/>
        <v>0.41985920608306471</v>
      </c>
    </row>
    <row r="111" spans="2:273" x14ac:dyDescent="0.25">
      <c r="B111" s="2">
        <v>84</v>
      </c>
      <c r="C111" s="37">
        <v>156.38800000000001</v>
      </c>
      <c r="D111" s="37">
        <v>168.524</v>
      </c>
      <c r="E111" s="37">
        <v>171.21</v>
      </c>
      <c r="F111" s="37">
        <v>167.29</v>
      </c>
      <c r="G111" s="37">
        <v>166.31100000000001</v>
      </c>
      <c r="H111" s="37">
        <v>167.048</v>
      </c>
      <c r="I111" s="37">
        <v>169.41</v>
      </c>
      <c r="J111" s="37">
        <v>169.75800000000001</v>
      </c>
      <c r="K111" s="37">
        <v>167.24199999999999</v>
      </c>
      <c r="L111" s="37">
        <v>172.381</v>
      </c>
      <c r="M111" s="37">
        <v>172.714</v>
      </c>
      <c r="N111" s="37">
        <v>171.25399999999999</v>
      </c>
      <c r="O111" s="37">
        <v>168.64500000000001</v>
      </c>
      <c r="P111" s="37">
        <v>154.892</v>
      </c>
      <c r="Q111" s="37">
        <v>138.43100000000001</v>
      </c>
      <c r="S111" s="4">
        <f t="shared" si="132"/>
        <v>159.27323171680285</v>
      </c>
      <c r="T111" s="4">
        <f t="shared" si="132"/>
        <v>169.97896558011581</v>
      </c>
      <c r="U111" s="4">
        <f t="shared" si="132"/>
        <v>175.06459329038921</v>
      </c>
      <c r="V111" s="4">
        <f t="shared" si="132"/>
        <v>171.39799353400056</v>
      </c>
      <c r="W111" s="4">
        <f t="shared" si="132"/>
        <v>170.092668334324</v>
      </c>
      <c r="X111" s="4">
        <f t="shared" si="132"/>
        <v>173.17390833932902</v>
      </c>
      <c r="Y111" s="4">
        <f t="shared" si="132"/>
        <v>175.63274692501278</v>
      </c>
      <c r="Z111" s="4">
        <f t="shared" si="132"/>
        <v>178.58395224473571</v>
      </c>
      <c r="AA111" s="4">
        <f t="shared" si="132"/>
        <v>170.12196675352013</v>
      </c>
      <c r="AB111" s="4">
        <f t="shared" si="132"/>
        <v>178.6685263928488</v>
      </c>
      <c r="AC111" s="4">
        <f t="shared" si="132"/>
        <v>180.96394872621127</v>
      </c>
      <c r="AD111" s="4">
        <f t="shared" si="132"/>
        <v>180.42802102865596</v>
      </c>
      <c r="AE111" s="4">
        <f t="shared" si="132"/>
        <v>174.55032914227422</v>
      </c>
      <c r="AF111" s="4">
        <f t="shared" si="132"/>
        <v>159.29521277910337</v>
      </c>
      <c r="AG111" s="4">
        <f t="shared" si="132"/>
        <v>141.45063779698381</v>
      </c>
      <c r="AI111" s="4">
        <f t="shared" si="133"/>
        <v>-2.8852317168028492</v>
      </c>
      <c r="AJ111" s="4">
        <f t="shared" si="133"/>
        <v>-1.454965580115811</v>
      </c>
      <c r="AK111" s="4">
        <f t="shared" si="133"/>
        <v>-3.8545932903892037</v>
      </c>
      <c r="AL111" s="4">
        <f t="shared" si="133"/>
        <v>-4.1079935340005704</v>
      </c>
      <c r="AM111" s="4">
        <f t="shared" si="133"/>
        <v>-3.7816683343239959</v>
      </c>
      <c r="AN111" s="4">
        <f t="shared" si="133"/>
        <v>-6.1259083393290155</v>
      </c>
      <c r="AO111" s="4">
        <f t="shared" si="133"/>
        <v>-6.2227469250127854</v>
      </c>
      <c r="AP111" s="4">
        <f t="shared" si="133"/>
        <v>-8.8259522447357028</v>
      </c>
      <c r="AQ111" s="4">
        <f t="shared" si="133"/>
        <v>-2.8799667535201365</v>
      </c>
      <c r="AR111" s="4">
        <f t="shared" si="133"/>
        <v>-6.2875263928488039</v>
      </c>
      <c r="AS111" s="4">
        <f t="shared" si="133"/>
        <v>-8.2499487262112723</v>
      </c>
      <c r="AT111" s="4">
        <f t="shared" si="133"/>
        <v>-9.1740210286559716</v>
      </c>
      <c r="AU111" s="4">
        <f t="shared" si="133"/>
        <v>-5.905329142274212</v>
      </c>
      <c r="AV111" s="4">
        <f t="shared" si="133"/>
        <v>-4.4032127791033702</v>
      </c>
      <c r="AW111" s="4">
        <f t="shared" si="133"/>
        <v>-3.0196377969838011</v>
      </c>
      <c r="AY111" s="2">
        <f t="shared" si="139"/>
        <v>45.483652887421101</v>
      </c>
      <c r="AZ111" s="2">
        <f t="shared" si="139"/>
        <v>49.501672532975128</v>
      </c>
      <c r="BA111" s="2">
        <f t="shared" si="139"/>
        <v>44.826368040637846</v>
      </c>
      <c r="BB111" s="2">
        <f t="shared" si="139"/>
        <v>41.740215865150653</v>
      </c>
      <c r="BC111" s="2">
        <f t="shared" si="139"/>
        <v>42.459157199961894</v>
      </c>
      <c r="BD111" s="2">
        <f t="shared" si="139"/>
        <v>44.966857292183114</v>
      </c>
      <c r="BE111" s="2">
        <f t="shared" si="139"/>
        <v>45.469491276079488</v>
      </c>
      <c r="BF111" s="2">
        <f t="shared" si="139"/>
        <v>43.784156543683686</v>
      </c>
      <c r="BG111" s="2">
        <f t="shared" si="139"/>
        <v>45.678475536312668</v>
      </c>
      <c r="BH111" s="2">
        <f t="shared" si="139"/>
        <v>44.837842761192086</v>
      </c>
      <c r="BI111" s="2">
        <f t="shared" si="139"/>
        <v>46.279831816959053</v>
      </c>
      <c r="BJ111" s="2">
        <f t="shared" si="139"/>
        <v>49.640629230728734</v>
      </c>
      <c r="BK111" s="2">
        <f t="shared" si="139"/>
        <v>51.724052215206029</v>
      </c>
      <c r="BL111" s="2">
        <f t="shared" si="139"/>
        <v>55.032192620165134</v>
      </c>
      <c r="BM111" s="2">
        <f t="shared" si="139"/>
        <v>60.184480957382632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80.259098780487818</v>
      </c>
      <c r="DL111" s="2">
        <f t="shared" si="134"/>
        <v>88.584177916430335</v>
      </c>
      <c r="DM111" s="2">
        <f t="shared" si="134"/>
        <v>80.172768498942901</v>
      </c>
      <c r="DN111" s="2">
        <f t="shared" si="134"/>
        <v>73.600569132701281</v>
      </c>
      <c r="DO111" s="2">
        <f t="shared" si="134"/>
        <v>71.352310806795771</v>
      </c>
      <c r="DP111" s="2">
        <f t="shared" si="134"/>
        <v>72.186619450317124</v>
      </c>
      <c r="DQ111" s="2">
        <f t="shared" si="134"/>
        <v>69.601141296687814</v>
      </c>
      <c r="DR111" s="2">
        <f t="shared" si="134"/>
        <v>71.79113953488374</v>
      </c>
      <c r="DS111" s="2">
        <f t="shared" si="134"/>
        <v>71.877085757502087</v>
      </c>
      <c r="DT111" s="2">
        <f t="shared" si="134"/>
        <v>72.68765853658536</v>
      </c>
      <c r="DU111" s="2">
        <f t="shared" si="134"/>
        <v>75.82798606271777</v>
      </c>
      <c r="DV111" s="2">
        <f t="shared" si="134"/>
        <v>81.301803382663877</v>
      </c>
      <c r="DW111" s="2">
        <f t="shared" si="134"/>
        <v>77.448064482029579</v>
      </c>
      <c r="DX111" s="2">
        <f t="shared" si="134"/>
        <v>79.078689895470404</v>
      </c>
      <c r="DY111" s="2">
        <f t="shared" si="134"/>
        <v>78.443075200534736</v>
      </c>
      <c r="EA111" s="2">
        <f t="shared" si="94"/>
        <v>44.891809223426407</v>
      </c>
      <c r="EB111" s="2">
        <f t="shared" si="94"/>
        <v>48.649573195355863</v>
      </c>
      <c r="EC111" s="2">
        <f t="shared" si="94"/>
        <v>44.041486555457055</v>
      </c>
      <c r="ED111" s="2">
        <f t="shared" si="94"/>
        <v>41.093581315768333</v>
      </c>
      <c r="EE111" s="2">
        <f t="shared" si="94"/>
        <v>41.853511978616268</v>
      </c>
      <c r="EF111" s="2">
        <f t="shared" si="94"/>
        <v>44.330099842678962</v>
      </c>
      <c r="EG111" s="2">
        <f t="shared" si="94"/>
        <v>44.884154944986641</v>
      </c>
      <c r="EH111" s="2">
        <f t="shared" si="94"/>
        <v>43.071068939548631</v>
      </c>
      <c r="EI111" s="2">
        <f t="shared" si="94"/>
        <v>44.917114502393247</v>
      </c>
      <c r="EJ111" s="2">
        <f t="shared" si="94"/>
        <v>44.068833127523952</v>
      </c>
      <c r="EK111" s="2">
        <f t="shared" si="94"/>
        <v>45.441819514186562</v>
      </c>
      <c r="EL111" s="2">
        <f t="shared" si="94"/>
        <v>48.872927162869686</v>
      </c>
      <c r="EM111" s="2">
        <f t="shared" si="135"/>
        <v>51.117334870868063</v>
      </c>
      <c r="EN111" s="2">
        <f t="shared" si="135"/>
        <v>54.395590084086621</v>
      </c>
      <c r="EO111" s="2">
        <f t="shared" si="135"/>
        <v>59.533765820768551</v>
      </c>
      <c r="EQ111" s="2">
        <f t="shared" si="136"/>
        <v>45.004564564008504</v>
      </c>
      <c r="ER111" s="2">
        <f t="shared" si="136"/>
        <v>48.987509404176848</v>
      </c>
      <c r="ES111" s="2">
        <f t="shared" si="136"/>
        <v>44.622342841718549</v>
      </c>
      <c r="ET111" s="2">
        <f t="shared" si="136"/>
        <v>40.823308664803278</v>
      </c>
      <c r="EU111" s="2">
        <f t="shared" si="136"/>
        <v>41.442277971198479</v>
      </c>
      <c r="EV111" s="2">
        <f t="shared" si="136"/>
        <v>43.348808467073432</v>
      </c>
      <c r="EW111" s="2">
        <f t="shared" si="136"/>
        <v>45.197426449137339</v>
      </c>
      <c r="EX111" s="2">
        <f t="shared" si="136"/>
        <v>43.808741354342558</v>
      </c>
      <c r="EY111" s="2">
        <f t="shared" si="136"/>
        <v>44.961198639672965</v>
      </c>
      <c r="EZ111" s="2">
        <f t="shared" si="136"/>
        <v>44.423284422898888</v>
      </c>
      <c r="FA111" s="2">
        <f t="shared" si="136"/>
        <v>45.63656290227339</v>
      </c>
      <c r="FB111" s="2">
        <f t="shared" si="136"/>
        <v>48.88628817065841</v>
      </c>
      <c r="FC111" s="2">
        <f t="shared" si="136"/>
        <v>50.499849526083324</v>
      </c>
      <c r="FD111" s="2">
        <f t="shared" si="136"/>
        <v>54.318350707442676</v>
      </c>
      <c r="FE111" s="2">
        <f t="shared" si="136"/>
        <v>60.093224241228377</v>
      </c>
      <c r="FG111" s="2">
        <f t="shared" si="137"/>
        <v>0.98326861564594203</v>
      </c>
      <c r="FH111" s="2">
        <f t="shared" si="137"/>
        <v>0.97867005416166875</v>
      </c>
      <c r="FI111" s="2">
        <f t="shared" si="137"/>
        <v>0.97829371317338998</v>
      </c>
      <c r="FJ111" s="2">
        <f t="shared" si="137"/>
        <v>0.98009895138262515</v>
      </c>
      <c r="FK111" s="2">
        <f t="shared" si="137"/>
        <v>0.97945424647743529</v>
      </c>
      <c r="FL111" s="2">
        <f t="shared" si="137"/>
        <v>0.9771001301462342</v>
      </c>
      <c r="FM111" s="2">
        <f t="shared" si="137"/>
        <v>0.97633556116762077</v>
      </c>
      <c r="FN111" s="2">
        <f t="shared" si="137"/>
        <v>0.9752168093096053</v>
      </c>
      <c r="FO111" s="2">
        <f t="shared" si="137"/>
        <v>0.9717616676819697</v>
      </c>
      <c r="FP111" s="2">
        <f t="shared" si="137"/>
        <v>0.97314629757826898</v>
      </c>
      <c r="FQ111" s="2">
        <f t="shared" si="137"/>
        <v>0.97242907237989451</v>
      </c>
      <c r="FR111" s="2">
        <f t="shared" si="137"/>
        <v>0.97632704271134441</v>
      </c>
      <c r="FS111" s="2">
        <f t="shared" si="137"/>
        <v>0.97693507674255609</v>
      </c>
      <c r="FT111" s="2">
        <f t="shared" si="137"/>
        <v>0.97420636809178118</v>
      </c>
      <c r="FU111" s="2">
        <f t="shared" si="137"/>
        <v>0.96561256202670376</v>
      </c>
      <c r="FW111" s="2">
        <f t="shared" si="141"/>
        <v>8.8642235238979474E-4</v>
      </c>
      <c r="FX111" s="2">
        <f t="shared" si="141"/>
        <v>8.7703488362288814E-4</v>
      </c>
      <c r="FY111" s="2">
        <f t="shared" si="141"/>
        <v>1.0424539024443437E-3</v>
      </c>
      <c r="FZ111" s="2">
        <f t="shared" si="141"/>
        <v>1.0677941916982206E-3</v>
      </c>
      <c r="GA111" s="2">
        <f t="shared" si="141"/>
        <v>1.0452165485283801E-3</v>
      </c>
      <c r="GB111" s="2">
        <f t="shared" si="141"/>
        <v>1.1752106645405193E-3</v>
      </c>
      <c r="GC111" s="2">
        <f t="shared" si="141"/>
        <v>1.34937090241742E-3</v>
      </c>
      <c r="GD111" s="2">
        <f t="shared" si="141"/>
        <v>1.7794049268210707E-3</v>
      </c>
      <c r="GE111" s="2">
        <f t="shared" si="141"/>
        <v>1.279515412690822E-3</v>
      </c>
      <c r="GF111" s="2">
        <f t="shared" si="141"/>
        <v>1.3773753406993224E-3</v>
      </c>
      <c r="GG111" s="2">
        <f t="shared" si="141"/>
        <v>1.219575220479472E-3</v>
      </c>
      <c r="GH111" s="2">
        <f t="shared" si="141"/>
        <v>1.0976858179222169E-3</v>
      </c>
      <c r="GI111" s="2">
        <f t="shared" si="141"/>
        <v>9.699233528942206E-4</v>
      </c>
      <c r="GJ111" s="2">
        <f t="shared" si="141"/>
        <v>8.3189187867448839E-4</v>
      </c>
      <c r="GK111" s="2">
        <f t="shared" si="141"/>
        <v>8.444473838101601E-4</v>
      </c>
      <c r="GM111" s="86">
        <f t="shared" si="142"/>
        <v>5.4874946755690727E-15</v>
      </c>
      <c r="GN111" s="86">
        <f t="shared" si="142"/>
        <v>5.2979047359216809E-15</v>
      </c>
      <c r="GO111" s="86">
        <f t="shared" si="142"/>
        <v>9.3844250212651187E-17</v>
      </c>
      <c r="GP111" s="86">
        <f t="shared" si="142"/>
        <v>3.6152347210335954E-17</v>
      </c>
      <c r="GQ111" s="86">
        <f t="shared" si="142"/>
        <v>1.9995956325723564E-14</v>
      </c>
      <c r="GR111" s="86">
        <f t="shared" si="142"/>
        <v>2.371512883813096E-18</v>
      </c>
      <c r="GS111" s="86">
        <f t="shared" si="142"/>
        <v>1.517188996462299E-14</v>
      </c>
      <c r="GT111" s="86">
        <f t="shared" si="142"/>
        <v>2.5844372796084695E-13</v>
      </c>
      <c r="GU111" s="86">
        <f t="shared" si="142"/>
        <v>1.3038646986663598E-15</v>
      </c>
      <c r="GV111" s="86">
        <f t="shared" si="142"/>
        <v>4.9010636643010213E-18</v>
      </c>
      <c r="GW111" s="86">
        <f t="shared" si="142"/>
        <v>7.5821296846963929E-20</v>
      </c>
      <c r="GX111" s="86">
        <f t="shared" si="142"/>
        <v>4.4784721431627465E-20</v>
      </c>
      <c r="GY111" s="86">
        <f t="shared" si="142"/>
        <v>1.5505572360200092E-20</v>
      </c>
      <c r="GZ111" s="86">
        <f t="shared" si="142"/>
        <v>2.7174053081654768E-24</v>
      </c>
      <c r="HA111" s="86">
        <f t="shared" si="142"/>
        <v>5.3898807874451287E-27</v>
      </c>
      <c r="HC111" s="86">
        <f t="shared" si="73"/>
        <v>0.47990945529841222</v>
      </c>
      <c r="HD111" s="86">
        <f t="shared" si="73"/>
        <v>0.44418234426292968</v>
      </c>
      <c r="HE111" s="86">
        <f t="shared" si="73"/>
        <v>0.4972212721998141</v>
      </c>
      <c r="HF111" s="86">
        <f t="shared" si="73"/>
        <v>0.51487914335501106</v>
      </c>
      <c r="HG111" s="86">
        <f t="shared" si="73"/>
        <v>0.50019810836668155</v>
      </c>
      <c r="HH111" s="86">
        <f t="shared" si="73"/>
        <v>0.57507016216046436</v>
      </c>
      <c r="HI111" s="86">
        <f t="shared" si="138"/>
        <v>0.59859816814777533</v>
      </c>
      <c r="HJ111" s="86">
        <f t="shared" si="138"/>
        <v>0.6117729105125933</v>
      </c>
      <c r="HK111" s="86">
        <f t="shared" si="138"/>
        <v>0.53587722703036367</v>
      </c>
      <c r="HL111" s="86">
        <f t="shared" si="138"/>
        <v>0.59883742567914666</v>
      </c>
      <c r="HM111" s="86">
        <f t="shared" si="138"/>
        <v>0.55883500923670915</v>
      </c>
      <c r="HN111" s="86">
        <f t="shared" si="138"/>
        <v>0.53483175446925058</v>
      </c>
      <c r="HO111" s="86">
        <f t="shared" si="138"/>
        <v>0.46210357376813821</v>
      </c>
      <c r="HP111" s="86">
        <f t="shared" si="138"/>
        <v>0.54625619540636383</v>
      </c>
      <c r="HQ111" s="86">
        <f t="shared" si="138"/>
        <v>0.52006383231138176</v>
      </c>
      <c r="HS111" s="86">
        <f t="shared" si="143"/>
        <v>1.7877768453626653E-16</v>
      </c>
      <c r="HT111" s="86">
        <f t="shared" si="143"/>
        <v>1.0500119494897307E-19</v>
      </c>
      <c r="HU111" s="86">
        <f t="shared" si="143"/>
        <v>5.9896369688983304E-18</v>
      </c>
      <c r="HV111" s="86">
        <f t="shared" si="143"/>
        <v>2.0228747605247882E-17</v>
      </c>
      <c r="HW111" s="86">
        <f t="shared" si="143"/>
        <v>7.4955056729910778E-18</v>
      </c>
      <c r="HX111" s="86">
        <f t="shared" si="143"/>
        <v>1.5732416712152728E-18</v>
      </c>
      <c r="HY111" s="86">
        <f t="shared" si="143"/>
        <v>4.4552018768249569E-18</v>
      </c>
      <c r="HZ111" s="86">
        <f t="shared" si="143"/>
        <v>5.7752919755961976E-21</v>
      </c>
      <c r="IA111" s="86">
        <f t="shared" si="143"/>
        <v>1.1359573914813914E-18</v>
      </c>
      <c r="IB111" s="86">
        <f t="shared" si="143"/>
        <v>3.4576042130933416E-19</v>
      </c>
      <c r="IC111" s="86">
        <f t="shared" si="143"/>
        <v>9.0998051438472408E-23</v>
      </c>
      <c r="ID111" s="86">
        <f t="shared" si="143"/>
        <v>8.3025203462070076E-24</v>
      </c>
      <c r="IE111" s="86">
        <f t="shared" si="143"/>
        <v>2.4571249855438212E-23</v>
      </c>
      <c r="IF111" s="86">
        <f t="shared" si="143"/>
        <v>3.2135695664372913E-14</v>
      </c>
      <c r="IG111" s="86">
        <f t="shared" si="143"/>
        <v>1.4362208632006502E-10</v>
      </c>
      <c r="II111" s="86">
        <f t="shared" si="144"/>
        <v>3.5027088148639771E-63</v>
      </c>
      <c r="IJ111" s="86">
        <f t="shared" si="144"/>
        <v>6.044472865792668E-77</v>
      </c>
      <c r="IK111" s="86">
        <f t="shared" si="144"/>
        <v>1.1841523335364787E-71</v>
      </c>
      <c r="IL111" s="86">
        <f t="shared" si="144"/>
        <v>1.7604099555373204E-70</v>
      </c>
      <c r="IM111" s="86">
        <f t="shared" si="144"/>
        <v>5.5695872987729896E-72</v>
      </c>
      <c r="IN111" s="86">
        <f t="shared" si="144"/>
        <v>3.2262800816479501E-76</v>
      </c>
      <c r="IO111" s="86">
        <f t="shared" si="144"/>
        <v>1.0554979532232356E-72</v>
      </c>
      <c r="IP111" s="86">
        <f t="shared" si="144"/>
        <v>2.0444485499655867E-88</v>
      </c>
      <c r="IQ111" s="86">
        <f t="shared" si="144"/>
        <v>3.7997721886884516E-75</v>
      </c>
      <c r="IR111" s="86">
        <f t="shared" si="144"/>
        <v>2.1160247441189558E-77</v>
      </c>
      <c r="IS111" s="86">
        <f t="shared" si="144"/>
        <v>1.8867381444690002E-93</v>
      </c>
      <c r="IT111" s="86">
        <f t="shared" si="144"/>
        <v>1.3914417477091643E-96</v>
      </c>
      <c r="IU111" s="86">
        <f t="shared" si="144"/>
        <v>6.2328074703434057E-93</v>
      </c>
      <c r="IV111" s="86">
        <f t="shared" si="144"/>
        <v>1.0849450073331327E-77</v>
      </c>
      <c r="IW111" s="86">
        <f t="shared" si="144"/>
        <v>2.2700702507329689E-75</v>
      </c>
      <c r="IY111" s="86">
        <f t="shared" si="145"/>
        <v>0.47990945529841789</v>
      </c>
      <c r="IZ111" s="86">
        <f t="shared" si="145"/>
        <v>0.44418234426293496</v>
      </c>
      <c r="JA111" s="86">
        <f t="shared" si="145"/>
        <v>0.49722127219981421</v>
      </c>
      <c r="JB111" s="86">
        <f t="shared" si="145"/>
        <v>0.51487914335501106</v>
      </c>
      <c r="JC111" s="86">
        <f t="shared" si="145"/>
        <v>0.50019810836670153</v>
      </c>
      <c r="JD111" s="86">
        <f t="shared" si="145"/>
        <v>0.57507016216046436</v>
      </c>
      <c r="JE111" s="86">
        <f t="shared" si="145"/>
        <v>0.59859816814779054</v>
      </c>
      <c r="JF111" s="86">
        <f t="shared" si="145"/>
        <v>0.61177291051285176</v>
      </c>
      <c r="JG111" s="86">
        <f t="shared" si="145"/>
        <v>0.535877227030365</v>
      </c>
      <c r="JH111" s="86">
        <f t="shared" si="145"/>
        <v>0.59883742567914666</v>
      </c>
      <c r="JI111" s="86">
        <f t="shared" si="145"/>
        <v>0.55883500923670915</v>
      </c>
      <c r="JJ111" s="86">
        <f t="shared" si="145"/>
        <v>0.53483175446925058</v>
      </c>
      <c r="JK111" s="86">
        <f t="shared" si="145"/>
        <v>0.46210357376813821</v>
      </c>
      <c r="JL111" s="86">
        <f t="shared" si="145"/>
        <v>0.54625619540639592</v>
      </c>
      <c r="JM111" s="86">
        <f t="shared" si="145"/>
        <v>0.52006383245500387</v>
      </c>
    </row>
    <row r="112" spans="2:273" x14ac:dyDescent="0.25">
      <c r="B112" s="2">
        <v>85</v>
      </c>
      <c r="C112" s="37">
        <v>160.62700000000001</v>
      </c>
      <c r="D112" s="37">
        <v>171.82499999999999</v>
      </c>
      <c r="E112" s="37">
        <v>172.64500000000001</v>
      </c>
      <c r="F112" s="37">
        <v>167.79</v>
      </c>
      <c r="G112" s="37">
        <v>168.47499999999999</v>
      </c>
      <c r="H112" s="37">
        <v>165.661</v>
      </c>
      <c r="I112" s="37">
        <v>164.88499999999999</v>
      </c>
      <c r="J112" s="37">
        <v>159.80600000000001</v>
      </c>
      <c r="K112" s="37">
        <v>167.726</v>
      </c>
      <c r="L112" s="37">
        <v>169.73</v>
      </c>
      <c r="M112" s="37">
        <v>172.34899999999999</v>
      </c>
      <c r="N112" s="37">
        <v>170.41300000000001</v>
      </c>
      <c r="O112" s="37">
        <v>171.35499999999999</v>
      </c>
      <c r="P112" s="37">
        <v>156.24600000000001</v>
      </c>
      <c r="Q112" s="37">
        <v>138.86199999999999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165.77079117500202</v>
      </c>
      <c r="T112" s="4">
        <f t="shared" si="146"/>
        <v>179.19873457742077</v>
      </c>
      <c r="U112" s="4">
        <f t="shared" si="146"/>
        <v>181.48128428462101</v>
      </c>
      <c r="V112" s="4">
        <f t="shared" si="146"/>
        <v>175.90714255383915</v>
      </c>
      <c r="W112" s="4">
        <f t="shared" si="146"/>
        <v>175.56450271914986</v>
      </c>
      <c r="X112" s="4">
        <f t="shared" si="146"/>
        <v>172.27630384819611</v>
      </c>
      <c r="Y112" s="4">
        <f t="shared" si="146"/>
        <v>169.88413885351895</v>
      </c>
      <c r="Z112" s="4">
        <f t="shared" si="146"/>
        <v>159.86042944726324</v>
      </c>
      <c r="AA112" s="4">
        <f t="shared" si="146"/>
        <v>174.50005369896817</v>
      </c>
      <c r="AB112" s="4">
        <f t="shared" si="146"/>
        <v>177.39032105826684</v>
      </c>
      <c r="AC112" s="4">
        <f t="shared" si="146"/>
        <v>178.80048389519644</v>
      </c>
      <c r="AD112" s="4">
        <f t="shared" si="146"/>
        <v>177.88669322636608</v>
      </c>
      <c r="AE112" s="4">
        <f t="shared" si="146"/>
        <v>180.3676962798416</v>
      </c>
      <c r="AF112" s="4">
        <f t="shared" si="146"/>
        <v>161.20834166776154</v>
      </c>
      <c r="AG112" s="4">
        <f t="shared" si="146"/>
        <v>143.34379538523368</v>
      </c>
      <c r="AI112" s="4">
        <f t="shared" ref="AI112:AW128" si="147">IF(OR($B112 &lt; C$230, $B112 &gt; C$233), 0, C112-S112)</f>
        <v>-5.1437911750020078</v>
      </c>
      <c r="AJ112" s="4">
        <f t="shared" si="147"/>
        <v>-7.3737345774207768</v>
      </c>
      <c r="AK112" s="4">
        <f t="shared" si="147"/>
        <v>-8.8362842846210015</v>
      </c>
      <c r="AL112" s="4">
        <f t="shared" si="147"/>
        <v>-8.1171425538391588</v>
      </c>
      <c r="AM112" s="4">
        <f t="shared" si="147"/>
        <v>-7.0895027191498627</v>
      </c>
      <c r="AN112" s="4">
        <f t="shared" si="147"/>
        <v>-6.6153038481961062</v>
      </c>
      <c r="AO112" s="4">
        <f t="shared" si="147"/>
        <v>-4.9991388535189571</v>
      </c>
      <c r="AP112" s="4">
        <f t="shared" si="147"/>
        <v>-5.4429447263231623E-2</v>
      </c>
      <c r="AQ112" s="4">
        <f t="shared" si="147"/>
        <v>-6.7740536989681743</v>
      </c>
      <c r="AR112" s="4">
        <f t="shared" si="147"/>
        <v>-7.6603210582668453</v>
      </c>
      <c r="AS112" s="4">
        <f t="shared" si="147"/>
        <v>-6.4514838951964464</v>
      </c>
      <c r="AT112" s="4">
        <f t="shared" si="147"/>
        <v>-7.4736932263660663</v>
      </c>
      <c r="AU112" s="4">
        <f t="shared" si="147"/>
        <v>-9.0126962798416059</v>
      </c>
      <c r="AV112" s="4">
        <f t="shared" si="147"/>
        <v>-4.9623416677615353</v>
      </c>
      <c r="AW112" s="4">
        <f t="shared" si="147"/>
        <v>-4.4817953852336814</v>
      </c>
      <c r="AY112" s="2">
        <f t="shared" si="139"/>
        <v>45.436981799914896</v>
      </c>
      <c r="AZ112" s="2">
        <f t="shared" si="139"/>
        <v>49.381647956358925</v>
      </c>
      <c r="BA112" s="2">
        <f t="shared" si="139"/>
        <v>44.6952529440048</v>
      </c>
      <c r="BB112" s="2">
        <f t="shared" si="139"/>
        <v>41.600175450108651</v>
      </c>
      <c r="BC112" s="2">
        <f t="shared" si="139"/>
        <v>42.298584944092973</v>
      </c>
      <c r="BD112" s="2">
        <f t="shared" si="139"/>
        <v>44.757259191523779</v>
      </c>
      <c r="BE112" s="2">
        <f t="shared" si="139"/>
        <v>45.301830018271232</v>
      </c>
      <c r="BF112" s="2">
        <f t="shared" si="139"/>
        <v>43.63838485148559</v>
      </c>
      <c r="BG112" s="2">
        <f t="shared" si="139"/>
        <v>45.492061198370429</v>
      </c>
      <c r="BH112" s="2">
        <f t="shared" si="139"/>
        <v>44.643936011831748</v>
      </c>
      <c r="BI112" s="2">
        <f t="shared" si="139"/>
        <v>46.065954681168868</v>
      </c>
      <c r="BJ112" s="2">
        <f t="shared" si="139"/>
        <v>49.416525579498902</v>
      </c>
      <c r="BK112" s="2">
        <f t="shared" si="139"/>
        <v>51.498225910117853</v>
      </c>
      <c r="BL112" s="2">
        <f t="shared" si="139"/>
        <v>54.852843617063563</v>
      </c>
      <c r="BM112" s="2">
        <f t="shared" si="139"/>
        <v>59.997451195248729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80.518681707317086</v>
      </c>
      <c r="DL112" s="2">
        <f t="shared" si="148"/>
        <v>88.945963995354248</v>
      </c>
      <c r="DM112" s="2">
        <f t="shared" si="148"/>
        <v>80.508390516460267</v>
      </c>
      <c r="DN112" s="2">
        <f t="shared" si="148"/>
        <v>73.86972357723576</v>
      </c>
      <c r="DO112" s="2">
        <f t="shared" si="148"/>
        <v>71.546392566782814</v>
      </c>
      <c r="DP112" s="2">
        <f t="shared" si="148"/>
        <v>72.379503775294467</v>
      </c>
      <c r="DQ112" s="2">
        <f t="shared" si="148"/>
        <v>69.72804792107118</v>
      </c>
      <c r="DR112" s="2">
        <f t="shared" si="148"/>
        <v>72.011751559841201</v>
      </c>
      <c r="DS112" s="2">
        <f t="shared" si="148"/>
        <v>72.111527374875067</v>
      </c>
      <c r="DT112" s="2">
        <f t="shared" si="148"/>
        <v>72.92656097560976</v>
      </c>
      <c r="DU112" s="2">
        <f t="shared" si="148"/>
        <v>76.110241114982571</v>
      </c>
      <c r="DV112" s="2">
        <f t="shared" si="148"/>
        <v>81.570692842041709</v>
      </c>
      <c r="DW112" s="2">
        <f t="shared" si="148"/>
        <v>77.646778314708527</v>
      </c>
      <c r="DX112" s="2">
        <f t="shared" si="148"/>
        <v>79.297956271777025</v>
      </c>
      <c r="DY112" s="2">
        <f t="shared" si="148"/>
        <v>78.675502005347568</v>
      </c>
      <c r="EA112" s="2">
        <f t="shared" si="94"/>
        <v>44.892446358813778</v>
      </c>
      <c r="EB112" s="2">
        <f t="shared" si="94"/>
        <v>48.594902884218243</v>
      </c>
      <c r="EC112" s="2">
        <f t="shared" si="94"/>
        <v>43.969899521852412</v>
      </c>
      <c r="ED112" s="2">
        <f t="shared" si="94"/>
        <v>41.002902482127077</v>
      </c>
      <c r="EE112" s="2">
        <f t="shared" si="94"/>
        <v>41.739508205383217</v>
      </c>
      <c r="EF112" s="2">
        <f t="shared" si="94"/>
        <v>44.168093943139688</v>
      </c>
      <c r="EG112" s="2">
        <f t="shared" si="94"/>
        <v>44.761424858581464</v>
      </c>
      <c r="EH112" s="2">
        <f t="shared" si="94"/>
        <v>42.979361735076765</v>
      </c>
      <c r="EI112" s="2">
        <f t="shared" si="94"/>
        <v>44.786530030459389</v>
      </c>
      <c r="EJ112" s="2">
        <f t="shared" si="94"/>
        <v>43.931629042485739</v>
      </c>
      <c r="EK112" s="2">
        <f t="shared" si="94"/>
        <v>45.288815554194727</v>
      </c>
      <c r="EL112" s="2">
        <f t="shared" si="94"/>
        <v>48.705469213796988</v>
      </c>
      <c r="EM112" s="2">
        <f t="shared" si="135"/>
        <v>50.93583496827523</v>
      </c>
      <c r="EN112" s="2">
        <f t="shared" si="135"/>
        <v>54.262639378060172</v>
      </c>
      <c r="EO112" s="2">
        <f t="shared" si="135"/>
        <v>59.390310427796919</v>
      </c>
      <c r="EQ112" s="2">
        <f t="shared" ref="EQ112:FE128" si="149">CU$228*$B112+CU$229</f>
        <v>45.001467950906481</v>
      </c>
      <c r="ER112" s="2">
        <f t="shared" si="149"/>
        <v>48.921641620971521</v>
      </c>
      <c r="ES112" s="2">
        <f t="shared" si="149"/>
        <v>44.529726059711166</v>
      </c>
      <c r="ET112" s="2">
        <f t="shared" si="149"/>
        <v>40.742098097183408</v>
      </c>
      <c r="EU112" s="2">
        <f t="shared" si="149"/>
        <v>41.342724876698654</v>
      </c>
      <c r="EV112" s="2">
        <f t="shared" si="149"/>
        <v>43.223045907024073</v>
      </c>
      <c r="EW112" s="2">
        <f t="shared" si="149"/>
        <v>45.062621172372523</v>
      </c>
      <c r="EX112" s="2">
        <f t="shared" si="149"/>
        <v>43.688487530421185</v>
      </c>
      <c r="EY112" s="2">
        <f t="shared" si="149"/>
        <v>44.828926664282235</v>
      </c>
      <c r="EZ112" s="2">
        <f t="shared" si="149"/>
        <v>44.272064781935484</v>
      </c>
      <c r="FA112" s="2">
        <f t="shared" si="149"/>
        <v>45.475910001476223</v>
      </c>
      <c r="FB112" s="2">
        <f t="shared" si="149"/>
        <v>48.718202260927875</v>
      </c>
      <c r="FC112" s="2">
        <f t="shared" si="149"/>
        <v>50.344649684840192</v>
      </c>
      <c r="FD112" s="2">
        <f t="shared" si="149"/>
        <v>54.188069430994823</v>
      </c>
      <c r="FE112" s="2">
        <f t="shared" si="149"/>
        <v>59.917939938169873</v>
      </c>
      <c r="FG112" s="2">
        <f t="shared" ref="FG112:FU128" si="150">POWER(10,($B112-C$231)/C$229)/(1+POWER(10,($B112-C$231)/C$229))</f>
        <v>0.98471829868951688</v>
      </c>
      <c r="FH112" s="2">
        <f t="shared" si="150"/>
        <v>0.98051027980714833</v>
      </c>
      <c r="FI112" s="2">
        <f t="shared" si="150"/>
        <v>0.98016574934043377</v>
      </c>
      <c r="FJ112" s="2">
        <f t="shared" si="150"/>
        <v>0.98181819020538674</v>
      </c>
      <c r="FK112" s="2">
        <f t="shared" si="150"/>
        <v>0.98122811420182521</v>
      </c>
      <c r="FL112" s="2">
        <f t="shared" si="150"/>
        <v>0.97907290362310306</v>
      </c>
      <c r="FM112" s="2">
        <f t="shared" si="150"/>
        <v>0.97837274269727936</v>
      </c>
      <c r="FN112" s="2">
        <f t="shared" si="150"/>
        <v>0.97734806546686381</v>
      </c>
      <c r="FO112" s="2">
        <f t="shared" si="150"/>
        <v>0.97418218616648167</v>
      </c>
      <c r="FP112" s="2">
        <f t="shared" si="150"/>
        <v>0.97545112738559359</v>
      </c>
      <c r="FQ112" s="2">
        <f t="shared" si="150"/>
        <v>0.97479386652185684</v>
      </c>
      <c r="FR112" s="2">
        <f t="shared" si="150"/>
        <v>0.97836494131250251</v>
      </c>
      <c r="FS112" s="2">
        <f t="shared" si="150"/>
        <v>0.97892176247211971</v>
      </c>
      <c r="FT112" s="2">
        <f t="shared" si="150"/>
        <v>0.97642241737441571</v>
      </c>
      <c r="FU112" s="2">
        <f t="shared" si="150"/>
        <v>0.96854310401460653</v>
      </c>
      <c r="FW112" s="2">
        <f t="shared" si="141"/>
        <v>9.7185966811305234E-4</v>
      </c>
      <c r="FX112" s="2">
        <f t="shared" si="141"/>
        <v>9.6156826429740546E-4</v>
      </c>
      <c r="FY112" s="2">
        <f t="shared" si="141"/>
        <v>1.142913027097441E-3</v>
      </c>
      <c r="FZ112" s="2">
        <f t="shared" si="141"/>
        <v>1.1706924457672262E-3</v>
      </c>
      <c r="GA112" s="2">
        <f t="shared" si="141"/>
        <v>1.145941598262842E-3</v>
      </c>
      <c r="GB112" s="2">
        <f t="shared" si="141"/>
        <v>1.2884467826063807E-3</v>
      </c>
      <c r="GC112" s="2">
        <f t="shared" si="141"/>
        <v>1.4793631823063064E-3</v>
      </c>
      <c r="GD112" s="2">
        <f t="shared" si="141"/>
        <v>1.9507438128096894E-3</v>
      </c>
      <c r="GE112" s="2">
        <f t="shared" si="141"/>
        <v>1.4027875840558423E-3</v>
      </c>
      <c r="GF112" s="2">
        <f t="shared" si="141"/>
        <v>1.5100613619286069E-3</v>
      </c>
      <c r="GG112" s="2">
        <f t="shared" si="141"/>
        <v>1.3370803137103802E-3</v>
      </c>
      <c r="GH112" s="2">
        <f t="shared" si="141"/>
        <v>1.2034611157284688E-3</v>
      </c>
      <c r="GI112" s="2">
        <f t="shared" si="141"/>
        <v>1.0634002991478503E-3</v>
      </c>
      <c r="GJ112" s="2">
        <f t="shared" si="141"/>
        <v>9.1207810364842391E-4</v>
      </c>
      <c r="GK112" s="2">
        <f t="shared" si="141"/>
        <v>9.2584271502805843E-4</v>
      </c>
      <c r="GM112" s="86">
        <f t="shared" si="142"/>
        <v>1.8748628194348392E-16</v>
      </c>
      <c r="GN112" s="86">
        <f t="shared" si="142"/>
        <v>2.0101233556973185E-16</v>
      </c>
      <c r="GO112" s="86">
        <f t="shared" si="142"/>
        <v>2.5191159940462293E-18</v>
      </c>
      <c r="GP112" s="86">
        <f t="shared" si="142"/>
        <v>8.4021107416521165E-19</v>
      </c>
      <c r="GQ112" s="86">
        <f t="shared" si="142"/>
        <v>8.1091179643970149E-16</v>
      </c>
      <c r="GR112" s="86">
        <f t="shared" si="142"/>
        <v>4.4062319362779652E-20</v>
      </c>
      <c r="GS112" s="86">
        <f t="shared" si="142"/>
        <v>7.2442090919640512E-16</v>
      </c>
      <c r="GT112" s="86">
        <f t="shared" si="142"/>
        <v>1.6558553546271377E-14</v>
      </c>
      <c r="GU112" s="86">
        <f t="shared" si="142"/>
        <v>4.1131350373847826E-17</v>
      </c>
      <c r="GV112" s="86">
        <f t="shared" si="142"/>
        <v>9.8265978924165106E-20</v>
      </c>
      <c r="GW112" s="86">
        <f t="shared" si="142"/>
        <v>9.2116613210913157E-22</v>
      </c>
      <c r="GX112" s="86">
        <f t="shared" si="142"/>
        <v>5.5228785929973726E-22</v>
      </c>
      <c r="GY112" s="86">
        <f t="shared" si="142"/>
        <v>1.7075732177925609E-22</v>
      </c>
      <c r="GZ112" s="86">
        <f t="shared" si="142"/>
        <v>1.5127216676058057E-26</v>
      </c>
      <c r="HA112" s="86">
        <f t="shared" si="142"/>
        <v>1.7506784018437246E-29</v>
      </c>
      <c r="HC112" s="86">
        <f t="shared" si="73"/>
        <v>0.54815154719266979</v>
      </c>
      <c r="HD112" s="86">
        <f t="shared" si="73"/>
        <v>0.52015782174396608</v>
      </c>
      <c r="HE112" s="86">
        <f t="shared" si="73"/>
        <v>0.56878760732676314</v>
      </c>
      <c r="HF112" s="86">
        <f t="shared" si="73"/>
        <v>0.58135968402712523</v>
      </c>
      <c r="HG112" s="86">
        <f t="shared" si="73"/>
        <v>0.56916169619540713</v>
      </c>
      <c r="HH112" s="86">
        <f t="shared" si="73"/>
        <v>0.6291850520063218</v>
      </c>
      <c r="HI112" s="86">
        <f t="shared" si="138"/>
        <v>0.63167763845462976</v>
      </c>
      <c r="HJ112" s="86">
        <f t="shared" si="138"/>
        <v>0.59416835150101099</v>
      </c>
      <c r="HK112" s="86">
        <f t="shared" si="138"/>
        <v>0.60947034958121238</v>
      </c>
      <c r="HL112" s="86">
        <f t="shared" si="138"/>
        <v>0.65615484017079073</v>
      </c>
      <c r="HM112" s="86">
        <f t="shared" si="138"/>
        <v>0.61248123399288512</v>
      </c>
      <c r="HN112" s="86">
        <f t="shared" si="138"/>
        <v>0.5839426397103612</v>
      </c>
      <c r="HO112" s="86">
        <f t="shared" si="138"/>
        <v>0.53332587161561029</v>
      </c>
      <c r="HP112" s="86">
        <f t="shared" si="138"/>
        <v>0.61452537084790049</v>
      </c>
      <c r="HQ112" s="86">
        <f t="shared" si="138"/>
        <v>0.59978281434945957</v>
      </c>
      <c r="HS112" s="86">
        <f t="shared" si="143"/>
        <v>7.7600112086554645E-16</v>
      </c>
      <c r="HT112" s="86">
        <f t="shared" si="143"/>
        <v>6.2542341021369753E-19</v>
      </c>
      <c r="HU112" s="86">
        <f t="shared" si="143"/>
        <v>3.2060239355581508E-17</v>
      </c>
      <c r="HV112" s="86">
        <f t="shared" si="143"/>
        <v>1.0455980786520144E-16</v>
      </c>
      <c r="HW112" s="86">
        <f t="shared" si="143"/>
        <v>4.0104547353275676E-17</v>
      </c>
      <c r="HX112" s="86">
        <f t="shared" si="143"/>
        <v>9.440772018094113E-18</v>
      </c>
      <c r="HY112" s="86">
        <f t="shared" si="143"/>
        <v>2.5950380985069487E-17</v>
      </c>
      <c r="HZ112" s="86">
        <f t="shared" si="143"/>
        <v>5.2012400848834395E-20</v>
      </c>
      <c r="IA112" s="86">
        <f t="shared" si="143"/>
        <v>6.9340371420642524E-18</v>
      </c>
      <c r="IB112" s="86">
        <f t="shared" si="143"/>
        <v>2.2751740741759365E-18</v>
      </c>
      <c r="IC112" s="86">
        <f t="shared" si="143"/>
        <v>8.466030537935101E-22</v>
      </c>
      <c r="ID112" s="86">
        <f t="shared" si="143"/>
        <v>8.1731249384097373E-23</v>
      </c>
      <c r="IE112" s="86">
        <f t="shared" si="143"/>
        <v>2.1734255255989733E-22</v>
      </c>
      <c r="IF112" s="86">
        <f t="shared" si="143"/>
        <v>1.1071667019289845E-13</v>
      </c>
      <c r="IG112" s="86">
        <f t="shared" si="143"/>
        <v>3.3918551834841561E-10</v>
      </c>
      <c r="II112" s="86">
        <f t="shared" si="144"/>
        <v>1.3867489419004631E-61</v>
      </c>
      <c r="IJ112" s="86">
        <f t="shared" si="144"/>
        <v>5.4110525022333254E-75</v>
      </c>
      <c r="IK112" s="86">
        <f t="shared" si="144"/>
        <v>8.5812031161646436E-70</v>
      </c>
      <c r="IL112" s="86">
        <f t="shared" si="144"/>
        <v>1.205019340164063E-68</v>
      </c>
      <c r="IM112" s="86">
        <f t="shared" si="144"/>
        <v>4.1246240795449208E-70</v>
      </c>
      <c r="IN112" s="86">
        <f t="shared" si="144"/>
        <v>3.3508183247259992E-74</v>
      </c>
      <c r="IO112" s="86">
        <f t="shared" si="144"/>
        <v>9.6564172596713973E-71</v>
      </c>
      <c r="IP112" s="86">
        <f t="shared" si="144"/>
        <v>6.4546222928112662E-86</v>
      </c>
      <c r="IQ112" s="86">
        <f t="shared" si="144"/>
        <v>3.9126565649903138E-73</v>
      </c>
      <c r="IR112" s="86">
        <f t="shared" si="144"/>
        <v>2.6488376128559689E-75</v>
      </c>
      <c r="IS112" s="86">
        <f t="shared" si="144"/>
        <v>5.9155353646222224E-91</v>
      </c>
      <c r="IT112" s="86">
        <f t="shared" si="144"/>
        <v>4.8450856100023341E-94</v>
      </c>
      <c r="IU112" s="86">
        <f t="shared" si="144"/>
        <v>1.5680211425162007E-90</v>
      </c>
      <c r="IV112" s="86">
        <f t="shared" si="144"/>
        <v>9.8189320687298793E-76</v>
      </c>
      <c r="IW112" s="86">
        <f t="shared" si="144"/>
        <v>1.8070412104419506E-73</v>
      </c>
      <c r="IY112" s="86">
        <f t="shared" si="145"/>
        <v>0.54815154719267078</v>
      </c>
      <c r="IZ112" s="86">
        <f t="shared" si="145"/>
        <v>0.5201578217439663</v>
      </c>
      <c r="JA112" s="86">
        <f t="shared" si="145"/>
        <v>0.56878760732676314</v>
      </c>
      <c r="JB112" s="86">
        <f t="shared" si="145"/>
        <v>0.58135968402712535</v>
      </c>
      <c r="JC112" s="86">
        <f t="shared" si="145"/>
        <v>0.56916169619540791</v>
      </c>
      <c r="JD112" s="86">
        <f t="shared" si="145"/>
        <v>0.6291850520063218</v>
      </c>
      <c r="JE112" s="86">
        <f t="shared" si="145"/>
        <v>0.63167763845463054</v>
      </c>
      <c r="JF112" s="86">
        <f t="shared" si="145"/>
        <v>0.59416835150102754</v>
      </c>
      <c r="JG112" s="86">
        <f t="shared" si="145"/>
        <v>0.60947034958121238</v>
      </c>
      <c r="JH112" s="86">
        <f t="shared" si="145"/>
        <v>0.65615484017079073</v>
      </c>
      <c r="JI112" s="86">
        <f t="shared" si="145"/>
        <v>0.61248123399288512</v>
      </c>
      <c r="JJ112" s="86">
        <f t="shared" si="145"/>
        <v>0.5839426397103612</v>
      </c>
      <c r="JK112" s="86">
        <f t="shared" si="145"/>
        <v>0.53332587161561029</v>
      </c>
      <c r="JL112" s="86">
        <f t="shared" si="145"/>
        <v>0.61452537084801118</v>
      </c>
      <c r="JM112" s="86">
        <f t="shared" si="145"/>
        <v>0.59978281468864514</v>
      </c>
    </row>
    <row r="113" spans="2:273" x14ac:dyDescent="0.25">
      <c r="B113" s="2">
        <v>86</v>
      </c>
      <c r="C113" s="37">
        <v>161.179</v>
      </c>
      <c r="D113" s="37">
        <v>172.762</v>
      </c>
      <c r="E113" s="37">
        <v>171.29</v>
      </c>
      <c r="F113" s="37">
        <v>165.613</v>
      </c>
      <c r="G113" s="37">
        <v>167.08199999999999</v>
      </c>
      <c r="H113" s="37">
        <v>157.90299999999999</v>
      </c>
      <c r="I113" s="37">
        <v>154.04900000000001</v>
      </c>
      <c r="J113" s="37">
        <v>140.01599999999999</v>
      </c>
      <c r="K113" s="37">
        <v>164.53200000000001</v>
      </c>
      <c r="L113" s="37">
        <v>160.20599999999999</v>
      </c>
      <c r="M113" s="37">
        <v>164.49199999999999</v>
      </c>
      <c r="N113" s="37">
        <v>165.12700000000001</v>
      </c>
      <c r="O113" s="37">
        <v>170.30600000000001</v>
      </c>
      <c r="P113" s="37">
        <v>151.108</v>
      </c>
      <c r="Q113" s="37">
        <v>133.846</v>
      </c>
      <c r="S113" s="4">
        <f t="shared" si="146"/>
        <v>167.45945643643327</v>
      </c>
      <c r="T113" s="4">
        <f t="shared" si="146"/>
        <v>182.9148615845676</v>
      </c>
      <c r="U113" s="4">
        <f t="shared" si="146"/>
        <v>180.469865532509</v>
      </c>
      <c r="V113" s="4">
        <f t="shared" si="146"/>
        <v>172.53406111689461</v>
      </c>
      <c r="W113" s="4">
        <f t="shared" si="146"/>
        <v>173.5779907742361</v>
      </c>
      <c r="X113" s="4">
        <f t="shared" si="146"/>
        <v>160.49457380755507</v>
      </c>
      <c r="Y113" s="4">
        <f t="shared" si="146"/>
        <v>153.13688875949916</v>
      </c>
      <c r="Z113" s="4">
        <f t="shared" si="146"/>
        <v>130.18946997135063</v>
      </c>
      <c r="AA113" s="4">
        <f t="shared" si="146"/>
        <v>169.38229229210822</v>
      </c>
      <c r="AB113" s="4">
        <f t="shared" si="146"/>
        <v>162.18148937967024</v>
      </c>
      <c r="AC113" s="4">
        <f t="shared" si="146"/>
        <v>163.67758977835274</v>
      </c>
      <c r="AD113" s="4">
        <f t="shared" si="146"/>
        <v>164.5274323586159</v>
      </c>
      <c r="AE113" s="4">
        <f t="shared" si="146"/>
        <v>177.99024420318051</v>
      </c>
      <c r="AF113" s="4">
        <f t="shared" si="146"/>
        <v>154.0522793912734</v>
      </c>
      <c r="AG113" s="4">
        <f t="shared" si="146"/>
        <v>135.50963105328952</v>
      </c>
      <c r="AI113" s="4">
        <f t="shared" si="147"/>
        <v>-6.2804564364332691</v>
      </c>
      <c r="AJ113" s="4">
        <f t="shared" si="147"/>
        <v>-10.152861584567603</v>
      </c>
      <c r="AK113" s="4">
        <f t="shared" si="147"/>
        <v>-9.1798655325090124</v>
      </c>
      <c r="AL113" s="4">
        <f t="shared" si="147"/>
        <v>-6.9210611168946059</v>
      </c>
      <c r="AM113" s="4">
        <f t="shared" si="147"/>
        <v>-6.4959907742361054</v>
      </c>
      <c r="AN113" s="4">
        <f t="shared" si="147"/>
        <v>-2.5915738075550792</v>
      </c>
      <c r="AO113" s="4">
        <f t="shared" si="147"/>
        <v>0.91211124050084891</v>
      </c>
      <c r="AP113" s="4">
        <f t="shared" si="147"/>
        <v>9.8265300286493584</v>
      </c>
      <c r="AQ113" s="4">
        <f t="shared" si="147"/>
        <v>-4.8502922921082074</v>
      </c>
      <c r="AR113" s="4">
        <f t="shared" si="147"/>
        <v>-1.9754893796702504</v>
      </c>
      <c r="AS113" s="4">
        <f t="shared" si="147"/>
        <v>0.81441022164725041</v>
      </c>
      <c r="AT113" s="4">
        <f t="shared" si="147"/>
        <v>0.59956764138411245</v>
      </c>
      <c r="AU113" s="4">
        <f t="shared" si="147"/>
        <v>-7.6842442031804978</v>
      </c>
      <c r="AV113" s="4">
        <f t="shared" si="147"/>
        <v>-2.9442793912733976</v>
      </c>
      <c r="AW113" s="4">
        <f t="shared" si="147"/>
        <v>-1.6636310532895209</v>
      </c>
      <c r="AY113" s="2">
        <f t="shared" si="139"/>
        <v>45.394003620515583</v>
      </c>
      <c r="AZ113" s="2">
        <f t="shared" si="139"/>
        <v>49.266445971566576</v>
      </c>
      <c r="BA113" s="2">
        <f t="shared" si="139"/>
        <v>44.568468674678861</v>
      </c>
      <c r="BB113" s="2">
        <f t="shared" si="139"/>
        <v>41.463748542681088</v>
      </c>
      <c r="BC113" s="2">
        <f t="shared" si="139"/>
        <v>42.141450280111052</v>
      </c>
      <c r="BD113" s="2">
        <f t="shared" si="139"/>
        <v>44.551019001952291</v>
      </c>
      <c r="BE113" s="2">
        <f t="shared" si="139"/>
        <v>45.137484871257172</v>
      </c>
      <c r="BF113" s="2">
        <f t="shared" si="139"/>
        <v>43.496547442570481</v>
      </c>
      <c r="BG113" s="2">
        <f t="shared" si="139"/>
        <v>45.309485444669093</v>
      </c>
      <c r="BH113" s="2">
        <f t="shared" si="139"/>
        <v>44.45397224600174</v>
      </c>
      <c r="BI113" s="2">
        <f t="shared" si="139"/>
        <v>45.85620881205152</v>
      </c>
      <c r="BJ113" s="2">
        <f t="shared" si="139"/>
        <v>49.196367372263971</v>
      </c>
      <c r="BK113" s="2">
        <f t="shared" si="139"/>
        <v>51.275433214502286</v>
      </c>
      <c r="BL113" s="2">
        <f t="shared" si="139"/>
        <v>54.676660073421267</v>
      </c>
      <c r="BM113" s="2">
        <f t="shared" si="139"/>
        <v>59.812981015299023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 t="str">
        <f t="shared" si="140"/>
        <v/>
      </c>
      <c r="CM113" s="2" t="str">
        <f t="shared" si="140"/>
        <v/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 t="str">
        <f t="shared" si="117"/>
        <v/>
      </c>
      <c r="DC113" s="2" t="str">
        <f t="shared" si="118"/>
        <v/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80.778264634146353</v>
      </c>
      <c r="DL113" s="2">
        <f t="shared" si="148"/>
        <v>89.307750074278161</v>
      </c>
      <c r="DM113" s="2">
        <f t="shared" si="148"/>
        <v>80.844012533977633</v>
      </c>
      <c r="DN113" s="2">
        <f t="shared" si="148"/>
        <v>74.138878021770239</v>
      </c>
      <c r="DO113" s="2">
        <f t="shared" si="148"/>
        <v>71.740474326769856</v>
      </c>
      <c r="DP113" s="2">
        <f t="shared" si="148"/>
        <v>72.572388100271809</v>
      </c>
      <c r="DQ113" s="2">
        <f t="shared" si="148"/>
        <v>69.854954545454547</v>
      </c>
      <c r="DR113" s="2">
        <f t="shared" si="148"/>
        <v>72.232363584798662</v>
      </c>
      <c r="DS113" s="2">
        <f t="shared" si="148"/>
        <v>72.345968992248061</v>
      </c>
      <c r="DT113" s="2">
        <f t="shared" si="148"/>
        <v>73.165463414634146</v>
      </c>
      <c r="DU113" s="2">
        <f t="shared" si="148"/>
        <v>76.392496167247387</v>
      </c>
      <c r="DV113" s="2">
        <f t="shared" si="148"/>
        <v>81.83958230141954</v>
      </c>
      <c r="DW113" s="2">
        <f t="shared" si="148"/>
        <v>77.845492147387489</v>
      </c>
      <c r="DX113" s="2">
        <f t="shared" si="148"/>
        <v>79.517222648083646</v>
      </c>
      <c r="DY113" s="2">
        <f t="shared" si="148"/>
        <v>78.907928810160399</v>
      </c>
      <c r="EA113" s="2">
        <f t="shared" si="94"/>
        <v>44.893083494201157</v>
      </c>
      <c r="EB113" s="2">
        <f t="shared" si="94"/>
        <v>48.540232573080615</v>
      </c>
      <c r="EC113" s="2">
        <f t="shared" si="94"/>
        <v>43.898312488247768</v>
      </c>
      <c r="ED113" s="2">
        <f t="shared" si="94"/>
        <v>40.912223648485821</v>
      </c>
      <c r="EE113" s="2">
        <f t="shared" si="94"/>
        <v>41.62550443215018</v>
      </c>
      <c r="EF113" s="2">
        <f t="shared" si="94"/>
        <v>44.006088043600414</v>
      </c>
      <c r="EG113" s="2">
        <f t="shared" si="94"/>
        <v>44.638694772176294</v>
      </c>
      <c r="EH113" s="2">
        <f t="shared" si="94"/>
        <v>42.887654530604891</v>
      </c>
      <c r="EI113" s="2">
        <f t="shared" si="94"/>
        <v>44.655945558525524</v>
      </c>
      <c r="EJ113" s="2">
        <f t="shared" si="94"/>
        <v>43.794424957447525</v>
      </c>
      <c r="EK113" s="2">
        <f t="shared" si="94"/>
        <v>45.135811594202892</v>
      </c>
      <c r="EL113" s="2">
        <f t="shared" si="94"/>
        <v>48.538011264724297</v>
      </c>
      <c r="EM113" s="2">
        <f t="shared" si="135"/>
        <v>50.754335065682405</v>
      </c>
      <c r="EN113" s="2">
        <f t="shared" si="135"/>
        <v>54.12968867203373</v>
      </c>
      <c r="EO113" s="2">
        <f t="shared" si="135"/>
        <v>59.246855034825295</v>
      </c>
      <c r="EQ113" s="2">
        <f t="shared" si="149"/>
        <v>44.998371337804457</v>
      </c>
      <c r="ER113" s="2">
        <f t="shared" si="149"/>
        <v>48.855773837766193</v>
      </c>
      <c r="ES113" s="2">
        <f t="shared" si="149"/>
        <v>44.437109277703783</v>
      </c>
      <c r="ET113" s="2">
        <f t="shared" si="149"/>
        <v>40.660887529563539</v>
      </c>
      <c r="EU113" s="2">
        <f t="shared" si="149"/>
        <v>41.243171782198829</v>
      </c>
      <c r="EV113" s="2">
        <f t="shared" si="149"/>
        <v>43.09728334697472</v>
      </c>
      <c r="EW113" s="2">
        <f t="shared" si="149"/>
        <v>44.927815895607708</v>
      </c>
      <c r="EX113" s="2">
        <f t="shared" si="149"/>
        <v>43.568233706499818</v>
      </c>
      <c r="EY113" s="2">
        <f t="shared" si="149"/>
        <v>44.696654688891499</v>
      </c>
      <c r="EZ113" s="2">
        <f t="shared" si="149"/>
        <v>44.120845140972079</v>
      </c>
      <c r="FA113" s="2">
        <f t="shared" si="149"/>
        <v>45.315257100679055</v>
      </c>
      <c r="FB113" s="2">
        <f t="shared" si="149"/>
        <v>48.550116351197346</v>
      </c>
      <c r="FC113" s="2">
        <f t="shared" si="149"/>
        <v>50.18944984359706</v>
      </c>
      <c r="FD113" s="2">
        <f t="shared" si="149"/>
        <v>54.057788154546969</v>
      </c>
      <c r="FE113" s="2">
        <f t="shared" si="149"/>
        <v>59.742655635111376</v>
      </c>
      <c r="FG113" s="2">
        <f t="shared" si="150"/>
        <v>0.98604415739914053</v>
      </c>
      <c r="FH113" s="2">
        <f t="shared" si="150"/>
        <v>0.98219462978145</v>
      </c>
      <c r="FI113" s="2">
        <f t="shared" si="150"/>
        <v>0.98187932422150159</v>
      </c>
      <c r="FJ113" s="2">
        <f t="shared" si="150"/>
        <v>0.98339142194878548</v>
      </c>
      <c r="FK113" s="2">
        <f t="shared" si="150"/>
        <v>0.9828515121340915</v>
      </c>
      <c r="FL113" s="2">
        <f t="shared" si="150"/>
        <v>0.98087905276565612</v>
      </c>
      <c r="FM113" s="2">
        <f t="shared" si="150"/>
        <v>0.98023810072720152</v>
      </c>
      <c r="FN113" s="2">
        <f t="shared" si="150"/>
        <v>0.9792999323571534</v>
      </c>
      <c r="FO113" s="2">
        <f t="shared" si="150"/>
        <v>0.97640026270078706</v>
      </c>
      <c r="FP113" s="2">
        <f t="shared" si="150"/>
        <v>0.97756269672813978</v>
      </c>
      <c r="FQ113" s="2">
        <f t="shared" si="150"/>
        <v>0.97696063481281059</v>
      </c>
      <c r="FR113" s="2">
        <f t="shared" si="150"/>
        <v>0.98023095861833798</v>
      </c>
      <c r="FS113" s="2">
        <f t="shared" si="150"/>
        <v>0.98074069951461185</v>
      </c>
      <c r="FT113" s="2">
        <f t="shared" si="150"/>
        <v>0.97845228680354757</v>
      </c>
      <c r="FU113" s="2">
        <f t="shared" si="150"/>
        <v>0.97123134210238771</v>
      </c>
      <c r="FW113" s="2">
        <f t="shared" si="141"/>
        <v>1.0655230288759347E-3</v>
      </c>
      <c r="FX113" s="2">
        <f t="shared" si="141"/>
        <v>1.0542408335914564E-3</v>
      </c>
      <c r="FY113" s="2">
        <f t="shared" si="141"/>
        <v>1.2530410462417707E-3</v>
      </c>
      <c r="FZ113" s="2">
        <f t="shared" si="141"/>
        <v>1.2834937753062046E-3</v>
      </c>
      <c r="GA113" s="2">
        <f t="shared" si="141"/>
        <v>1.2563610753056516E-3</v>
      </c>
      <c r="GB113" s="2">
        <f t="shared" si="141"/>
        <v>1.4125782106288601E-3</v>
      </c>
      <c r="GC113" s="2">
        <f t="shared" si="141"/>
        <v>1.6218579917997244E-3</v>
      </c>
      <c r="GD113" s="2">
        <f t="shared" si="141"/>
        <v>2.1385455736536775E-3</v>
      </c>
      <c r="GE113" s="2">
        <f t="shared" si="141"/>
        <v>1.5379178603709346E-3</v>
      </c>
      <c r="GF113" s="2">
        <f t="shared" si="141"/>
        <v>1.6555081705248379E-3</v>
      </c>
      <c r="GG113" s="2">
        <f t="shared" si="141"/>
        <v>1.4658903119495225E-3</v>
      </c>
      <c r="GH113" s="2">
        <f t="shared" si="141"/>
        <v>1.3194156789066314E-3</v>
      </c>
      <c r="GI113" s="2">
        <f t="shared" si="141"/>
        <v>1.165875628844491E-3</v>
      </c>
      <c r="GJ113" s="2">
        <f t="shared" si="141"/>
        <v>9.9998575943304672E-4</v>
      </c>
      <c r="GK113" s="2">
        <f t="shared" si="141"/>
        <v>1.0150756798366926E-3</v>
      </c>
      <c r="GM113" s="86">
        <f t="shared" si="142"/>
        <v>5.3956414889637425E-18</v>
      </c>
      <c r="GN113" s="86">
        <f t="shared" si="142"/>
        <v>6.4956818653572603E-18</v>
      </c>
      <c r="GO113" s="86">
        <f t="shared" si="142"/>
        <v>5.6801287342650739E-20</v>
      </c>
      <c r="GP113" s="86">
        <f t="shared" si="142"/>
        <v>1.624787019608586E-20</v>
      </c>
      <c r="GQ113" s="86">
        <f t="shared" si="142"/>
        <v>2.8001690680808762E-17</v>
      </c>
      <c r="GR113" s="86">
        <f t="shared" si="142"/>
        <v>6.7565137555891927E-22</v>
      </c>
      <c r="GS113" s="86">
        <f t="shared" si="142"/>
        <v>2.9972296677438189E-17</v>
      </c>
      <c r="GT113" s="86">
        <f t="shared" si="142"/>
        <v>9.3297589244819134E-16</v>
      </c>
      <c r="GU113" s="86">
        <f t="shared" si="142"/>
        <v>1.0934937994552759E-18</v>
      </c>
      <c r="GV113" s="86">
        <f t="shared" si="142"/>
        <v>1.63276819332399E-21</v>
      </c>
      <c r="GW113" s="86">
        <f t="shared" si="142"/>
        <v>9.017497586795982E-24</v>
      </c>
      <c r="GX113" s="86">
        <f t="shared" si="142"/>
        <v>5.5081718223700783E-24</v>
      </c>
      <c r="GY113" s="86">
        <f t="shared" si="142"/>
        <v>1.511975208325645E-24</v>
      </c>
      <c r="GZ113" s="86">
        <f t="shared" si="142"/>
        <v>6.60884318143888E-29</v>
      </c>
      <c r="HA113" s="86">
        <f t="shared" si="142"/>
        <v>4.3659117635447289E-32</v>
      </c>
      <c r="HC113" s="86">
        <f t="shared" si="73"/>
        <v>0.60306406124746814</v>
      </c>
      <c r="HD113" s="86">
        <f t="shared" si="73"/>
        <v>0.58485781354144517</v>
      </c>
      <c r="HE113" s="86">
        <f t="shared" si="73"/>
        <v>0.61863523389108388</v>
      </c>
      <c r="HF113" s="86">
        <f t="shared" si="73"/>
        <v>0.62161158610555589</v>
      </c>
      <c r="HG113" s="86">
        <f t="shared" si="73"/>
        <v>0.61489619357267444</v>
      </c>
      <c r="HH113" s="86">
        <f t="shared" si="73"/>
        <v>0.63315018467069517</v>
      </c>
      <c r="HI113" s="86">
        <f t="shared" si="138"/>
        <v>0.60757668390926622</v>
      </c>
      <c r="HJ113" s="86">
        <f t="shared" si="138"/>
        <v>0.50385824513284427</v>
      </c>
      <c r="HK113" s="86">
        <f t="shared" si="138"/>
        <v>0.64687410645545174</v>
      </c>
      <c r="HL113" s="86">
        <f t="shared" si="138"/>
        <v>0.6471139692500828</v>
      </c>
      <c r="HM113" s="86">
        <f t="shared" si="138"/>
        <v>0.60925934679367699</v>
      </c>
      <c r="HN113" s="86">
        <f t="shared" si="138"/>
        <v>0.58713442376376113</v>
      </c>
      <c r="HO113" s="86">
        <f t="shared" si="138"/>
        <v>0.5805565789079814</v>
      </c>
      <c r="HP113" s="86">
        <f t="shared" si="138"/>
        <v>0.63741567866000226</v>
      </c>
      <c r="HQ113" s="86">
        <f t="shared" si="138"/>
        <v>0.61844276754807215</v>
      </c>
      <c r="HS113" s="86">
        <f t="shared" si="143"/>
        <v>3.2651814060701289E-15</v>
      </c>
      <c r="HT113" s="86">
        <f t="shared" si="143"/>
        <v>3.5861634320781204E-18</v>
      </c>
      <c r="HU113" s="86">
        <f t="shared" si="143"/>
        <v>1.6535209634904753E-16</v>
      </c>
      <c r="HV113" s="86">
        <f t="shared" si="143"/>
        <v>5.2095833769550586E-16</v>
      </c>
      <c r="HW113" s="86">
        <f t="shared" si="143"/>
        <v>2.0671692094032109E-16</v>
      </c>
      <c r="HX113" s="86">
        <f t="shared" si="143"/>
        <v>5.4377321870580311E-17</v>
      </c>
      <c r="HY113" s="86">
        <f t="shared" si="143"/>
        <v>1.4512689215243338E-16</v>
      </c>
      <c r="HZ113" s="86">
        <f t="shared" si="143"/>
        <v>4.436827703747228E-19</v>
      </c>
      <c r="IA113" s="86">
        <f t="shared" si="143"/>
        <v>4.0608017879966116E-17</v>
      </c>
      <c r="IB113" s="86">
        <f t="shared" si="143"/>
        <v>1.4331024594253172E-17</v>
      </c>
      <c r="IC113" s="86">
        <f t="shared" si="143"/>
        <v>7.4834434328093658E-21</v>
      </c>
      <c r="ID113" s="86">
        <f t="shared" si="143"/>
        <v>7.643196554913591E-22</v>
      </c>
      <c r="IE113" s="86">
        <f t="shared" si="143"/>
        <v>1.8331299085903414E-21</v>
      </c>
      <c r="IF113" s="86">
        <f t="shared" si="143"/>
        <v>3.7173367183092943E-13</v>
      </c>
      <c r="IG113" s="86">
        <f t="shared" si="143"/>
        <v>7.8744864862959622E-10</v>
      </c>
      <c r="II113" s="86">
        <f t="shared" si="144"/>
        <v>5.2319678313312339E-60</v>
      </c>
      <c r="IJ113" s="86">
        <f t="shared" si="144"/>
        <v>4.567126909391255E-73</v>
      </c>
      <c r="IK113" s="86">
        <f t="shared" si="144"/>
        <v>5.8711334254495297E-68</v>
      </c>
      <c r="IL113" s="86">
        <f t="shared" si="144"/>
        <v>7.7921119690176231E-67</v>
      </c>
      <c r="IM113" s="86">
        <f t="shared" si="144"/>
        <v>2.8829822315651698E-68</v>
      </c>
      <c r="IN113" s="86">
        <f t="shared" si="144"/>
        <v>3.2661761756861857E-72</v>
      </c>
      <c r="IO113" s="86">
        <f t="shared" si="144"/>
        <v>8.2948808887584608E-69</v>
      </c>
      <c r="IP113" s="86">
        <f t="shared" si="144"/>
        <v>1.8737765902891478E-83</v>
      </c>
      <c r="IQ113" s="86">
        <f t="shared" si="144"/>
        <v>3.7785499091445691E-71</v>
      </c>
      <c r="IR113" s="86">
        <f t="shared" si="144"/>
        <v>3.0990051785804894E-73</v>
      </c>
      <c r="IS113" s="86">
        <f t="shared" si="144"/>
        <v>1.7136826044291011E-88</v>
      </c>
      <c r="IT113" s="86">
        <f t="shared" si="144"/>
        <v>1.5584911204777716E-91</v>
      </c>
      <c r="IU113" s="86">
        <f t="shared" si="144"/>
        <v>3.6651296806243499E-88</v>
      </c>
      <c r="IV113" s="86">
        <f t="shared" si="144"/>
        <v>8.3808432640809331E-74</v>
      </c>
      <c r="IW113" s="86">
        <f t="shared" si="144"/>
        <v>1.3587510647737685E-71</v>
      </c>
      <c r="IY113" s="86">
        <f t="shared" si="145"/>
        <v>0.60306406124747136</v>
      </c>
      <c r="IZ113" s="86">
        <f t="shared" si="145"/>
        <v>0.58485781354144517</v>
      </c>
      <c r="JA113" s="86">
        <f t="shared" si="145"/>
        <v>0.61863523389108399</v>
      </c>
      <c r="JB113" s="86">
        <f t="shared" si="145"/>
        <v>0.62161158610555645</v>
      </c>
      <c r="JC113" s="86">
        <f t="shared" si="145"/>
        <v>0.61489619357267467</v>
      </c>
      <c r="JD113" s="86">
        <f t="shared" si="145"/>
        <v>0.63315018467069517</v>
      </c>
      <c r="JE113" s="86">
        <f t="shared" si="145"/>
        <v>0.60757668390926634</v>
      </c>
      <c r="JF113" s="86">
        <f t="shared" si="145"/>
        <v>0.50385824513284516</v>
      </c>
      <c r="JG113" s="86">
        <f t="shared" si="145"/>
        <v>0.64687410645545174</v>
      </c>
      <c r="JH113" s="86">
        <f t="shared" si="145"/>
        <v>0.6471139692500828</v>
      </c>
      <c r="JI113" s="86">
        <f t="shared" si="145"/>
        <v>0.60925934679367699</v>
      </c>
      <c r="JJ113" s="86">
        <f t="shared" si="145"/>
        <v>0.58713442376376113</v>
      </c>
      <c r="JK113" s="86">
        <f t="shared" si="145"/>
        <v>0.5805565789079814</v>
      </c>
      <c r="JL113" s="86">
        <f t="shared" si="145"/>
        <v>0.63741567866037396</v>
      </c>
      <c r="JM113" s="86">
        <f t="shared" si="145"/>
        <v>0.61844276833552081</v>
      </c>
    </row>
    <row r="114" spans="2:273" x14ac:dyDescent="0.25">
      <c r="B114" s="2">
        <v>87</v>
      </c>
      <c r="C114" s="37">
        <v>157.31299999999999</v>
      </c>
      <c r="D114" s="37">
        <v>169</v>
      </c>
      <c r="E114" s="37">
        <v>164.62899999999999</v>
      </c>
      <c r="F114" s="37">
        <v>158.19399999999999</v>
      </c>
      <c r="G114" s="37">
        <v>159.47499999999999</v>
      </c>
      <c r="H114" s="37">
        <v>142.69399999999999</v>
      </c>
      <c r="I114" s="37">
        <v>133.852</v>
      </c>
      <c r="J114" s="37">
        <v>109.048</v>
      </c>
      <c r="K114" s="37">
        <v>153</v>
      </c>
      <c r="L114" s="37">
        <v>138.87299999999999</v>
      </c>
      <c r="M114" s="37">
        <v>145.143</v>
      </c>
      <c r="N114" s="37">
        <v>150.857</v>
      </c>
      <c r="O114" s="37">
        <v>164.40299999999999</v>
      </c>
      <c r="P114" s="37">
        <v>138.93799999999999</v>
      </c>
      <c r="Q114" s="37">
        <v>121.23099999999999</v>
      </c>
      <c r="S114" s="4">
        <f t="shared" si="146"/>
        <v>162.30149876595658</v>
      </c>
      <c r="T114" s="4">
        <f t="shared" si="146"/>
        <v>178.2893914113406</v>
      </c>
      <c r="U114" s="4">
        <f t="shared" si="146"/>
        <v>169.46797491590877</v>
      </c>
      <c r="V114" s="4">
        <f t="shared" si="146"/>
        <v>159.37315993400952</v>
      </c>
      <c r="W114" s="4">
        <f t="shared" si="146"/>
        <v>162.01950949777805</v>
      </c>
      <c r="X114" s="4">
        <f t="shared" si="146"/>
        <v>137.76927613578394</v>
      </c>
      <c r="Y114" s="4">
        <f t="shared" si="146"/>
        <v>127.51910585197126</v>
      </c>
      <c r="Z114" s="4">
        <f t="shared" si="146"/>
        <v>97.841105097198223</v>
      </c>
      <c r="AA114" s="4">
        <f t="shared" si="146"/>
        <v>152.07733638805547</v>
      </c>
      <c r="AB114" s="4">
        <f t="shared" si="146"/>
        <v>133.12455092489901</v>
      </c>
      <c r="AC114" s="4">
        <f t="shared" si="146"/>
        <v>136.95920077438913</v>
      </c>
      <c r="AD114" s="4">
        <f t="shared" si="146"/>
        <v>141.75947056648636</v>
      </c>
      <c r="AE114" s="4">
        <f t="shared" si="146"/>
        <v>165.86051986266926</v>
      </c>
      <c r="AF114" s="4">
        <f t="shared" si="146"/>
        <v>136.63912622046402</v>
      </c>
      <c r="AG114" s="4">
        <f t="shared" si="146"/>
        <v>117.68564462458622</v>
      </c>
      <c r="AI114" s="4">
        <f t="shared" si="147"/>
        <v>-4.9884987659565923</v>
      </c>
      <c r="AJ114" s="4">
        <f t="shared" si="147"/>
        <v>-9.2893914113406026</v>
      </c>
      <c r="AK114" s="4">
        <f t="shared" si="147"/>
        <v>-4.8389749159087785</v>
      </c>
      <c r="AL114" s="4">
        <f t="shared" si="147"/>
        <v>-1.1791599340095331</v>
      </c>
      <c r="AM114" s="4">
        <f t="shared" si="147"/>
        <v>-2.5445094977780514</v>
      </c>
      <c r="AN114" s="4">
        <f t="shared" si="147"/>
        <v>4.9247238642160482</v>
      </c>
      <c r="AO114" s="4">
        <f t="shared" si="147"/>
        <v>6.3328941480287426</v>
      </c>
      <c r="AP114" s="4">
        <f t="shared" si="147"/>
        <v>11.206894902801778</v>
      </c>
      <c r="AQ114" s="4">
        <f t="shared" si="147"/>
        <v>0.92266361194452884</v>
      </c>
      <c r="AR114" s="4">
        <f t="shared" si="147"/>
        <v>5.7484490751009787</v>
      </c>
      <c r="AS114" s="4">
        <f t="shared" si="147"/>
        <v>8.1837992256108691</v>
      </c>
      <c r="AT114" s="4">
        <f t="shared" si="147"/>
        <v>9.0975294335136425</v>
      </c>
      <c r="AU114" s="4">
        <f t="shared" si="147"/>
        <v>-1.4575198626692725</v>
      </c>
      <c r="AV114" s="4">
        <f t="shared" si="147"/>
        <v>2.2988737795359668</v>
      </c>
      <c r="AW114" s="4">
        <f t="shared" si="147"/>
        <v>3.5453553754137772</v>
      </c>
      <c r="AY114" s="2">
        <f t="shared" si="139"/>
        <v>45.354442969927945</v>
      </c>
      <c r="AZ114" s="2">
        <f t="shared" si="139"/>
        <v>49.155737242617541</v>
      </c>
      <c r="BA114" s="2">
        <f t="shared" si="139"/>
        <v>44.445726176180642</v>
      </c>
      <c r="BB114" s="2">
        <f t="shared" si="139"/>
        <v>41.330690374226194</v>
      </c>
      <c r="BC114" s="2">
        <f t="shared" si="139"/>
        <v>41.987517578656536</v>
      </c>
      <c r="BD114" s="2">
        <f t="shared" si="139"/>
        <v>44.347923304598943</v>
      </c>
      <c r="BE114" s="2">
        <f t="shared" si="139"/>
        <v>44.976230298587303</v>
      </c>
      <c r="BF114" s="2">
        <f t="shared" si="139"/>
        <v>43.358383294334239</v>
      </c>
      <c r="BG114" s="2">
        <f t="shared" si="139"/>
        <v>45.1305182607761</v>
      </c>
      <c r="BH114" s="2">
        <f t="shared" si="139"/>
        <v>44.26770972479585</v>
      </c>
      <c r="BI114" s="2">
        <f t="shared" si="139"/>
        <v>45.650352320377223</v>
      </c>
      <c r="BJ114" s="2">
        <f t="shared" si="139"/>
        <v>48.979910342180844</v>
      </c>
      <c r="BK114" s="2">
        <f t="shared" si="139"/>
        <v>51.05549195206909</v>
      </c>
      <c r="BL114" s="2">
        <f t="shared" si="139"/>
        <v>54.503454025297238</v>
      </c>
      <c r="BM114" s="2">
        <f t="shared" si="139"/>
        <v>59.630966316681857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 t="str">
        <f t="shared" si="140"/>
        <v/>
      </c>
      <c r="CK114" s="2" t="str">
        <f t="shared" si="140"/>
        <v/>
      </c>
      <c r="CL114" s="2" t="str">
        <f t="shared" si="140"/>
        <v/>
      </c>
      <c r="CM114" s="2" t="str">
        <f t="shared" si="140"/>
        <v/>
      </c>
      <c r="CN114" s="2" t="str">
        <f t="shared" si="140"/>
        <v/>
      </c>
      <c r="CO114" s="2" t="str">
        <f t="shared" si="140"/>
        <v/>
      </c>
      <c r="CP114" s="2" t="str">
        <f t="shared" si="140"/>
        <v/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 t="str">
        <f t="shared" si="115"/>
        <v/>
      </c>
      <c r="DA114" s="2" t="str">
        <f t="shared" si="116"/>
        <v/>
      </c>
      <c r="DB114" s="2" t="str">
        <f t="shared" si="117"/>
        <v/>
      </c>
      <c r="DC114" s="2" t="str">
        <f t="shared" si="118"/>
        <v/>
      </c>
      <c r="DD114" s="2" t="str">
        <f t="shared" si="119"/>
        <v/>
      </c>
      <c r="DE114" s="2" t="str">
        <f t="shared" si="120"/>
        <v/>
      </c>
      <c r="DF114" s="2" t="str">
        <f t="shared" si="121"/>
        <v/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81.037847560975621</v>
      </c>
      <c r="DL114" s="2">
        <f t="shared" si="148"/>
        <v>89.669536153202074</v>
      </c>
      <c r="DM114" s="2">
        <f t="shared" si="148"/>
        <v>81.179634551494999</v>
      </c>
      <c r="DN114" s="2">
        <f t="shared" si="148"/>
        <v>74.408032466304718</v>
      </c>
      <c r="DO114" s="2">
        <f t="shared" si="148"/>
        <v>71.934556086756885</v>
      </c>
      <c r="DP114" s="2">
        <f t="shared" si="148"/>
        <v>72.765272425249165</v>
      </c>
      <c r="DQ114" s="2">
        <f t="shared" si="148"/>
        <v>69.981861169837913</v>
      </c>
      <c r="DR114" s="2">
        <f t="shared" si="148"/>
        <v>72.452975609756123</v>
      </c>
      <c r="DS114" s="2">
        <f t="shared" si="148"/>
        <v>72.58041060962104</v>
      </c>
      <c r="DT114" s="2">
        <f t="shared" si="148"/>
        <v>73.404365853658533</v>
      </c>
      <c r="DU114" s="2">
        <f t="shared" si="148"/>
        <v>76.674751219512189</v>
      </c>
      <c r="DV114" s="2">
        <f t="shared" si="148"/>
        <v>82.108471760797372</v>
      </c>
      <c r="DW114" s="2">
        <f t="shared" si="148"/>
        <v>78.044205980066437</v>
      </c>
      <c r="DX114" s="2">
        <f t="shared" si="148"/>
        <v>79.736489024390266</v>
      </c>
      <c r="DY114" s="2">
        <f t="shared" si="148"/>
        <v>79.140355614973231</v>
      </c>
      <c r="EA114" s="2">
        <f t="shared" si="94"/>
        <v>44.893720629588529</v>
      </c>
      <c r="EB114" s="2">
        <f t="shared" si="94"/>
        <v>48.485562261942988</v>
      </c>
      <c r="EC114" s="2">
        <f t="shared" si="94"/>
        <v>43.826725454643132</v>
      </c>
      <c r="ED114" s="2">
        <f t="shared" si="94"/>
        <v>40.821544814844565</v>
      </c>
      <c r="EE114" s="2">
        <f t="shared" si="94"/>
        <v>41.511500658917129</v>
      </c>
      <c r="EF114" s="2">
        <f t="shared" si="94"/>
        <v>43.84408214406114</v>
      </c>
      <c r="EG114" s="2">
        <f t="shared" si="94"/>
        <v>44.515964685771124</v>
      </c>
      <c r="EH114" s="2">
        <f t="shared" si="94"/>
        <v>42.795947326133025</v>
      </c>
      <c r="EI114" s="2">
        <f t="shared" si="94"/>
        <v>44.525361086591666</v>
      </c>
      <c r="EJ114" s="2">
        <f t="shared" si="94"/>
        <v>43.657220872409312</v>
      </c>
      <c r="EK114" s="2">
        <f t="shared" si="94"/>
        <v>44.982807634211056</v>
      </c>
      <c r="EL114" s="2">
        <f t="shared" si="94"/>
        <v>48.370553315651605</v>
      </c>
      <c r="EM114" s="2">
        <f t="shared" si="135"/>
        <v>50.572835163089579</v>
      </c>
      <c r="EN114" s="2">
        <f t="shared" si="135"/>
        <v>53.996737966007288</v>
      </c>
      <c r="EO114" s="2">
        <f t="shared" si="135"/>
        <v>59.10339964185367</v>
      </c>
      <c r="EQ114" s="2">
        <f t="shared" si="149"/>
        <v>44.995274724702433</v>
      </c>
      <c r="ER114" s="2">
        <f t="shared" si="149"/>
        <v>48.789906054560866</v>
      </c>
      <c r="ES114" s="2">
        <f t="shared" si="149"/>
        <v>44.3444924956964</v>
      </c>
      <c r="ET114" s="2">
        <f t="shared" si="149"/>
        <v>40.579676961943676</v>
      </c>
      <c r="EU114" s="2">
        <f t="shared" si="149"/>
        <v>41.143618687699004</v>
      </c>
      <c r="EV114" s="2">
        <f t="shared" si="149"/>
        <v>42.97152078692536</v>
      </c>
      <c r="EW114" s="2">
        <f t="shared" si="149"/>
        <v>44.793010618842885</v>
      </c>
      <c r="EX114" s="2">
        <f t="shared" si="149"/>
        <v>43.447979882578451</v>
      </c>
      <c r="EY114" s="2">
        <f t="shared" si="149"/>
        <v>44.56438271350077</v>
      </c>
      <c r="EZ114" s="2">
        <f t="shared" si="149"/>
        <v>43.969625500008675</v>
      </c>
      <c r="FA114" s="2">
        <f t="shared" si="149"/>
        <v>45.154604199881888</v>
      </c>
      <c r="FB114" s="2">
        <f t="shared" si="149"/>
        <v>48.38203044146681</v>
      </c>
      <c r="FC114" s="2">
        <f t="shared" si="149"/>
        <v>50.034250002353929</v>
      </c>
      <c r="FD114" s="2">
        <f t="shared" si="149"/>
        <v>53.927506878099123</v>
      </c>
      <c r="FE114" s="2">
        <f t="shared" si="149"/>
        <v>59.567371332052872</v>
      </c>
      <c r="FG114" s="2">
        <f t="shared" si="150"/>
        <v>0.98725647169599784</v>
      </c>
      <c r="FH114" s="2">
        <f t="shared" si="150"/>
        <v>0.98373582861673781</v>
      </c>
      <c r="FI114" s="2">
        <f t="shared" si="150"/>
        <v>0.98344735535536154</v>
      </c>
      <c r="FJ114" s="2">
        <f t="shared" si="150"/>
        <v>0.98483062865334536</v>
      </c>
      <c r="FK114" s="2">
        <f t="shared" si="150"/>
        <v>0.98433675922047736</v>
      </c>
      <c r="FL114" s="2">
        <f t="shared" si="150"/>
        <v>0.98253210023841309</v>
      </c>
      <c r="FM114" s="2">
        <f t="shared" si="150"/>
        <v>0.98194553996731448</v>
      </c>
      <c r="FN114" s="2">
        <f t="shared" si="150"/>
        <v>0.98108686590030769</v>
      </c>
      <c r="FO114" s="2">
        <f t="shared" si="150"/>
        <v>0.9784319973651191</v>
      </c>
      <c r="FP114" s="2">
        <f t="shared" si="150"/>
        <v>0.97949645730664137</v>
      </c>
      <c r="FQ114" s="2">
        <f t="shared" si="150"/>
        <v>0.97894516655575958</v>
      </c>
      <c r="FR114" s="2">
        <f t="shared" si="150"/>
        <v>0.98193900357087494</v>
      </c>
      <c r="FS114" s="2">
        <f t="shared" si="150"/>
        <v>0.98240549337760064</v>
      </c>
      <c r="FT114" s="2">
        <f t="shared" si="150"/>
        <v>0.98031092219520533</v>
      </c>
      <c r="FU114" s="2">
        <f t="shared" si="150"/>
        <v>0.97369608828119292</v>
      </c>
      <c r="FW114" s="2">
        <f t="shared" si="141"/>
        <v>1.1682026777196331E-3</v>
      </c>
      <c r="FX114" s="2">
        <f t="shared" si="141"/>
        <v>1.1558345261378626E-3</v>
      </c>
      <c r="FY114" s="2">
        <f t="shared" si="141"/>
        <v>1.3737661099256513E-3</v>
      </c>
      <c r="FZ114" s="2">
        <f t="shared" si="141"/>
        <v>1.4071486934621345E-3</v>
      </c>
      <c r="GA114" s="2">
        <f t="shared" si="141"/>
        <v>1.3774055682291451E-3</v>
      </c>
      <c r="GB114" s="2">
        <f t="shared" si="141"/>
        <v>1.5486501536162193E-3</v>
      </c>
      <c r="GC114" s="2">
        <f t="shared" si="141"/>
        <v>1.7780537061916795E-3</v>
      </c>
      <c r="GD114" s="2">
        <f t="shared" si="141"/>
        <v>2.3443848924003369E-3</v>
      </c>
      <c r="GE114" s="2">
        <f t="shared" si="141"/>
        <v>1.6860432337789742E-3</v>
      </c>
      <c r="GF114" s="2">
        <f t="shared" si="141"/>
        <v>1.8149387297012806E-3</v>
      </c>
      <c r="GG114" s="2">
        <f t="shared" si="141"/>
        <v>1.607089480025305E-3</v>
      </c>
      <c r="GH114" s="2">
        <f t="shared" si="141"/>
        <v>1.4465263882186875E-3</v>
      </c>
      <c r="GI114" s="2">
        <f t="shared" si="141"/>
        <v>1.2782134309794857E-3</v>
      </c>
      <c r="GJ114" s="2">
        <f t="shared" si="141"/>
        <v>1.0963568086510818E-3</v>
      </c>
      <c r="GK114" s="2">
        <f t="shared" si="141"/>
        <v>1.1128993611696724E-3</v>
      </c>
      <c r="GM114" s="86">
        <f t="shared" si="142"/>
        <v>1.3079226835504701E-19</v>
      </c>
      <c r="GN114" s="86">
        <f t="shared" si="142"/>
        <v>1.7877320912692949E-19</v>
      </c>
      <c r="GO114" s="86">
        <f t="shared" si="142"/>
        <v>1.0757883265002583E-21</v>
      </c>
      <c r="GP114" s="86">
        <f t="shared" si="142"/>
        <v>2.6142787438867635E-22</v>
      </c>
      <c r="GQ114" s="86">
        <f t="shared" si="142"/>
        <v>8.2331699997941004E-19</v>
      </c>
      <c r="GR114" s="86">
        <f t="shared" si="142"/>
        <v>8.5502184472353806E-24</v>
      </c>
      <c r="GS114" s="86">
        <f t="shared" si="142"/>
        <v>1.0745110908916084E-18</v>
      </c>
      <c r="GT114" s="86">
        <f t="shared" si="142"/>
        <v>4.622653393938433E-17</v>
      </c>
      <c r="GU114" s="86">
        <f t="shared" si="142"/>
        <v>2.4498675386269619E-20</v>
      </c>
      <c r="GV114" s="86">
        <f t="shared" si="142"/>
        <v>2.2481741184573919E-23</v>
      </c>
      <c r="GW114" s="86">
        <f t="shared" si="142"/>
        <v>7.1123210533333144E-26</v>
      </c>
      <c r="GX114" s="86">
        <f t="shared" si="142"/>
        <v>4.4426204293406876E-26</v>
      </c>
      <c r="GY114" s="86">
        <f t="shared" si="142"/>
        <v>1.076386942188614E-26</v>
      </c>
      <c r="GZ114" s="86">
        <f t="shared" si="142"/>
        <v>2.2658065027596005E-31</v>
      </c>
      <c r="HA114" s="86">
        <f t="shared" si="142"/>
        <v>8.3584526870277258E-35</v>
      </c>
      <c r="HC114" s="86">
        <f t="shared" si="73"/>
        <v>0.62945255302067449</v>
      </c>
      <c r="HD114" s="86">
        <f t="shared" si="73"/>
        <v>0.62048888772177391</v>
      </c>
      <c r="HE114" s="86">
        <f t="shared" si="73"/>
        <v>0.6264677424115771</v>
      </c>
      <c r="HF114" s="86">
        <f t="shared" si="73"/>
        <v>0.61680017395639342</v>
      </c>
      <c r="HG114" s="86">
        <f t="shared" si="73"/>
        <v>0.61855390235045316</v>
      </c>
      <c r="HH114" s="86">
        <f t="shared" si="73"/>
        <v>0.5684223239226881</v>
      </c>
      <c r="HI114" s="86">
        <f t="shared" si="138"/>
        <v>0.51880114083707618</v>
      </c>
      <c r="HJ114" s="86">
        <f t="shared" si="138"/>
        <v>0.3636584013214384</v>
      </c>
      <c r="HK114" s="86">
        <f t="shared" si="138"/>
        <v>0.61932780172446478</v>
      </c>
      <c r="HL114" s="86">
        <f t="shared" si="138"/>
        <v>0.54711304680451656</v>
      </c>
      <c r="HM114" s="86">
        <f t="shared" si="138"/>
        <v>0.53362009742799332</v>
      </c>
      <c r="HN114" s="86">
        <f t="shared" si="138"/>
        <v>0.53347787391404056</v>
      </c>
      <c r="HO114" s="86">
        <f t="shared" si="138"/>
        <v>0.58642067201676884</v>
      </c>
      <c r="HP114" s="86">
        <f t="shared" si="138"/>
        <v>0.58906557988890607</v>
      </c>
      <c r="HQ114" s="86">
        <f t="shared" si="138"/>
        <v>0.54428082229594477</v>
      </c>
      <c r="HS114" s="86">
        <f t="shared" si="143"/>
        <v>1.3318530293370536E-14</v>
      </c>
      <c r="HT114" s="86">
        <f t="shared" si="143"/>
        <v>1.979568113634383E-17</v>
      </c>
      <c r="HU114" s="86">
        <f t="shared" si="143"/>
        <v>8.2174800352502038E-16</v>
      </c>
      <c r="HV114" s="86">
        <f t="shared" si="143"/>
        <v>2.5020342842575038E-15</v>
      </c>
      <c r="HW114" s="86">
        <f t="shared" si="143"/>
        <v>1.0264969018795952E-15</v>
      </c>
      <c r="HX114" s="86">
        <f t="shared" si="143"/>
        <v>3.0063303180916834E-16</v>
      </c>
      <c r="HY114" s="86">
        <f t="shared" si="143"/>
        <v>7.7927453652146332E-16</v>
      </c>
      <c r="HZ114" s="86">
        <f t="shared" si="143"/>
        <v>3.5849584059765531E-18</v>
      </c>
      <c r="IA114" s="86">
        <f t="shared" si="143"/>
        <v>2.2816515595578905E-16</v>
      </c>
      <c r="IB114" s="86">
        <f t="shared" si="143"/>
        <v>8.6411974284898228E-17</v>
      </c>
      <c r="IC114" s="86">
        <f t="shared" si="143"/>
        <v>6.2850339370804091E-20</v>
      </c>
      <c r="ID114" s="86">
        <f t="shared" si="143"/>
        <v>6.7901683001963385E-21</v>
      </c>
      <c r="IE114" s="86">
        <f t="shared" si="143"/>
        <v>1.4742861662924186E-20</v>
      </c>
      <c r="IF114" s="86">
        <f t="shared" si="143"/>
        <v>1.2163315980192615E-12</v>
      </c>
      <c r="IG114" s="86">
        <f t="shared" si="143"/>
        <v>1.7971422609602771E-9</v>
      </c>
      <c r="II114" s="86">
        <f t="shared" si="144"/>
        <v>1.8810818322112257E-58</v>
      </c>
      <c r="IJ114" s="86">
        <f t="shared" si="144"/>
        <v>3.6344979017015592E-71</v>
      </c>
      <c r="IK114" s="86">
        <f t="shared" si="144"/>
        <v>3.792547479461595E-66</v>
      </c>
      <c r="IL114" s="86">
        <f t="shared" si="144"/>
        <v>4.7599181620645013E-65</v>
      </c>
      <c r="IM114" s="86">
        <f t="shared" si="144"/>
        <v>1.9019449541509184E-66</v>
      </c>
      <c r="IN114" s="86">
        <f t="shared" si="144"/>
        <v>2.9879306411354335E-70</v>
      </c>
      <c r="IO114" s="86">
        <f t="shared" si="144"/>
        <v>6.6902477728316111E-67</v>
      </c>
      <c r="IP114" s="86">
        <f t="shared" si="144"/>
        <v>5.0017258534656135E-81</v>
      </c>
      <c r="IQ114" s="86">
        <f t="shared" si="144"/>
        <v>3.4223168895444554E-69</v>
      </c>
      <c r="IR114" s="86">
        <f t="shared" si="144"/>
        <v>3.3886295038604239E-71</v>
      </c>
      <c r="IS114" s="86">
        <f t="shared" si="144"/>
        <v>4.5869388885053655E-86</v>
      </c>
      <c r="IT114" s="86">
        <f t="shared" si="144"/>
        <v>4.6310117081275573E-89</v>
      </c>
      <c r="IU114" s="86">
        <f t="shared" si="144"/>
        <v>7.9597257224740233E-86</v>
      </c>
      <c r="IV114" s="86">
        <f t="shared" si="144"/>
        <v>6.7465239316359715E-72</v>
      </c>
      <c r="IW114" s="86">
        <f t="shared" si="144"/>
        <v>9.6506547472585329E-70</v>
      </c>
      <c r="IY114" s="86">
        <f t="shared" si="145"/>
        <v>0.62945255302068781</v>
      </c>
      <c r="IZ114" s="86">
        <f t="shared" si="145"/>
        <v>0.62048888772177391</v>
      </c>
      <c r="JA114" s="86">
        <f t="shared" si="145"/>
        <v>0.62646774241157788</v>
      </c>
      <c r="JB114" s="86">
        <f t="shared" si="145"/>
        <v>0.61680017395639597</v>
      </c>
      <c r="JC114" s="86">
        <f t="shared" si="145"/>
        <v>0.61855390235045415</v>
      </c>
      <c r="JD114" s="86">
        <f t="shared" si="145"/>
        <v>0.56842232392268843</v>
      </c>
      <c r="JE114" s="86">
        <f t="shared" si="145"/>
        <v>0.51880114083707696</v>
      </c>
      <c r="JF114" s="86">
        <f t="shared" si="145"/>
        <v>0.36365840132143845</v>
      </c>
      <c r="JG114" s="86">
        <f t="shared" si="145"/>
        <v>0.619327801724465</v>
      </c>
      <c r="JH114" s="86">
        <f t="shared" si="145"/>
        <v>0.54711304680451667</v>
      </c>
      <c r="JI114" s="86">
        <f t="shared" si="145"/>
        <v>0.53362009742799332</v>
      </c>
      <c r="JJ114" s="86">
        <f t="shared" si="145"/>
        <v>0.53347787391404056</v>
      </c>
      <c r="JK114" s="86">
        <f t="shared" si="145"/>
        <v>0.58642067201676884</v>
      </c>
      <c r="JL114" s="86">
        <f t="shared" si="145"/>
        <v>0.58906557989012243</v>
      </c>
      <c r="JM114" s="86">
        <f t="shared" si="145"/>
        <v>0.54428082409308698</v>
      </c>
    </row>
    <row r="115" spans="2:273" x14ac:dyDescent="0.25">
      <c r="B115" s="2">
        <v>88</v>
      </c>
      <c r="C115" s="37">
        <v>150.55199999999999</v>
      </c>
      <c r="D115" s="37">
        <v>162.20599999999999</v>
      </c>
      <c r="E115" s="37">
        <v>153.32300000000001</v>
      </c>
      <c r="F115" s="37">
        <v>143.435</v>
      </c>
      <c r="G115" s="37">
        <v>144.78700000000001</v>
      </c>
      <c r="H115" s="37">
        <v>116.871</v>
      </c>
      <c r="I115" s="37">
        <v>104.78700000000001</v>
      </c>
      <c r="J115" s="37">
        <v>73.548000000000002</v>
      </c>
      <c r="K115" s="37">
        <v>131.85499999999999</v>
      </c>
      <c r="L115" s="37">
        <v>106.15900000000001</v>
      </c>
      <c r="M115" s="37">
        <v>114.063</v>
      </c>
      <c r="N115" s="37">
        <v>124.651</v>
      </c>
      <c r="O115" s="37">
        <v>150.62899999999999</v>
      </c>
      <c r="P115" s="37">
        <v>117.631</v>
      </c>
      <c r="Q115" s="37">
        <v>100.554</v>
      </c>
      <c r="S115" s="4">
        <f t="shared" si="146"/>
        <v>149.2951549182207</v>
      </c>
      <c r="T115" s="4">
        <f t="shared" si="146"/>
        <v>163.73223169044815</v>
      </c>
      <c r="U115" s="4">
        <f t="shared" si="146"/>
        <v>148.39665188517961</v>
      </c>
      <c r="V115" s="4">
        <f t="shared" si="146"/>
        <v>137.24253972036371</v>
      </c>
      <c r="W115" s="4">
        <f t="shared" si="146"/>
        <v>141.2373589517949</v>
      </c>
      <c r="X115" s="4">
        <f t="shared" si="146"/>
        <v>108.95683573444491</v>
      </c>
      <c r="Y115" s="4">
        <f t="shared" si="146"/>
        <v>99.137908051240998</v>
      </c>
      <c r="Z115" s="4">
        <f t="shared" si="146"/>
        <v>71.474709272354872</v>
      </c>
      <c r="AA115" s="4">
        <f t="shared" si="146"/>
        <v>124.68668419576413</v>
      </c>
      <c r="AB115" s="4">
        <f t="shared" si="146"/>
        <v>98.643756473753314</v>
      </c>
      <c r="AC115" s="4">
        <f t="shared" si="146"/>
        <v>105.53408704682128</v>
      </c>
      <c r="AD115" s="4">
        <f t="shared" si="146"/>
        <v>114.48380256491207</v>
      </c>
      <c r="AE115" s="4">
        <f t="shared" si="146"/>
        <v>145.07469712216056</v>
      </c>
      <c r="AF115" s="4">
        <f t="shared" si="146"/>
        <v>112.38797397486296</v>
      </c>
      <c r="AG115" s="4">
        <f t="shared" si="146"/>
        <v>95.447517535091265</v>
      </c>
      <c r="AI115" s="4">
        <f t="shared" si="147"/>
        <v>1.2568450817792893</v>
      </c>
      <c r="AJ115" s="4">
        <f t="shared" si="147"/>
        <v>-1.5262316904481565</v>
      </c>
      <c r="AK115" s="4">
        <f t="shared" si="147"/>
        <v>4.9263481148203994</v>
      </c>
      <c r="AL115" s="4">
        <f t="shared" si="147"/>
        <v>6.1924602796362933</v>
      </c>
      <c r="AM115" s="4">
        <f t="shared" si="147"/>
        <v>3.5496410482051033</v>
      </c>
      <c r="AN115" s="4">
        <f t="shared" si="147"/>
        <v>7.9141642655550868</v>
      </c>
      <c r="AO115" s="4">
        <f t="shared" si="147"/>
        <v>5.6490919487590077</v>
      </c>
      <c r="AP115" s="4">
        <f t="shared" si="147"/>
        <v>2.07329072764513</v>
      </c>
      <c r="AQ115" s="4">
        <f t="shared" si="147"/>
        <v>7.1683158042358599</v>
      </c>
      <c r="AR115" s="4">
        <f t="shared" si="147"/>
        <v>7.5152435262466923</v>
      </c>
      <c r="AS115" s="4">
        <f t="shared" si="147"/>
        <v>8.5289129531787182</v>
      </c>
      <c r="AT115" s="4">
        <f t="shared" si="147"/>
        <v>10.167197435087928</v>
      </c>
      <c r="AU115" s="4">
        <f t="shared" si="147"/>
        <v>5.554302877839433</v>
      </c>
      <c r="AV115" s="4">
        <f t="shared" si="147"/>
        <v>5.2430260251370413</v>
      </c>
      <c r="AW115" s="4">
        <f t="shared" si="147"/>
        <v>5.106482464908737</v>
      </c>
      <c r="AY115" s="2">
        <f t="shared" si="139"/>
        <v>45.318043084729375</v>
      </c>
      <c r="AZ115" s="2">
        <f t="shared" si="139"/>
        <v>49.049211121633775</v>
      </c>
      <c r="BA115" s="2">
        <f t="shared" si="139"/>
        <v>44.32675196678322</v>
      </c>
      <c r="BB115" s="2">
        <f t="shared" si="139"/>
        <v>41.200769964093958</v>
      </c>
      <c r="BC115" s="2">
        <f t="shared" si="139"/>
        <v>41.836564770852839</v>
      </c>
      <c r="BD115" s="2">
        <f t="shared" si="139"/>
        <v>44.147769001655078</v>
      </c>
      <c r="BE115" s="2">
        <f t="shared" si="139"/>
        <v>44.817853277270423</v>
      </c>
      <c r="BF115" s="2">
        <f t="shared" si="139"/>
        <v>43.223644947881937</v>
      </c>
      <c r="BG115" s="2">
        <f t="shared" si="139"/>
        <v>44.954938594521167</v>
      </c>
      <c r="BH115" s="2">
        <f t="shared" si="139"/>
        <v>44.084916880262696</v>
      </c>
      <c r="BI115" s="2">
        <f t="shared" si="139"/>
        <v>45.448152031487155</v>
      </c>
      <c r="BJ115" s="2">
        <f t="shared" si="139"/>
        <v>48.766921070502846</v>
      </c>
      <c r="BK115" s="2">
        <f t="shared" si="139"/>
        <v>50.838227451522812</v>
      </c>
      <c r="BL115" s="2">
        <f t="shared" si="139"/>
        <v>54.333044746477626</v>
      </c>
      <c r="BM115" s="2">
        <f t="shared" si="139"/>
        <v>59.45130034015218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 t="str">
        <f t="shared" si="140"/>
        <v/>
      </c>
      <c r="CI115" s="2" t="str">
        <f t="shared" si="140"/>
        <v/>
      </c>
      <c r="CJ115" s="2" t="str">
        <f t="shared" si="140"/>
        <v/>
      </c>
      <c r="CK115" s="2" t="str">
        <f t="shared" si="140"/>
        <v/>
      </c>
      <c r="CL115" s="2" t="str">
        <f t="shared" si="140"/>
        <v/>
      </c>
      <c r="CM115" s="2" t="str">
        <f t="shared" si="140"/>
        <v/>
      </c>
      <c r="CN115" s="2" t="str">
        <f t="shared" si="140"/>
        <v/>
      </c>
      <c r="CO115" s="2" t="str">
        <f t="shared" si="140"/>
        <v/>
      </c>
      <c r="CP115" s="2" t="str">
        <f t="shared" si="140"/>
        <v/>
      </c>
      <c r="CQ115" s="2" t="str">
        <f t="shared" si="140"/>
        <v/>
      </c>
      <c r="CR115" s="2" t="str">
        <f t="shared" si="140"/>
        <v/>
      </c>
      <c r="CS115" s="2" t="str">
        <f t="shared" si="140"/>
        <v/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 t="str">
        <f t="shared" si="113"/>
        <v/>
      </c>
      <c r="CY115" s="2" t="str">
        <f t="shared" si="114"/>
        <v/>
      </c>
      <c r="CZ115" s="2" t="str">
        <f t="shared" si="115"/>
        <v/>
      </c>
      <c r="DA115" s="2" t="str">
        <f t="shared" si="116"/>
        <v/>
      </c>
      <c r="DB115" s="2" t="str">
        <f t="shared" si="117"/>
        <v/>
      </c>
      <c r="DC115" s="2" t="str">
        <f t="shared" si="118"/>
        <v/>
      </c>
      <c r="DD115" s="2" t="str">
        <f t="shared" si="119"/>
        <v/>
      </c>
      <c r="DE115" s="2" t="str">
        <f t="shared" si="120"/>
        <v/>
      </c>
      <c r="DF115" s="2" t="str">
        <f t="shared" si="121"/>
        <v/>
      </c>
      <c r="DG115" s="2" t="str">
        <f t="shared" si="122"/>
        <v/>
      </c>
      <c r="DH115" s="2" t="str">
        <f t="shared" si="123"/>
        <v/>
      </c>
      <c r="DI115" s="2" t="str">
        <f t="shared" si="124"/>
        <v/>
      </c>
      <c r="DK115" s="2">
        <f t="shared" si="148"/>
        <v>81.297430487804888</v>
      </c>
      <c r="DL115" s="2">
        <f t="shared" si="148"/>
        <v>90.031322232125987</v>
      </c>
      <c r="DM115" s="2">
        <f t="shared" si="148"/>
        <v>81.515256569012365</v>
      </c>
      <c r="DN115" s="2">
        <f t="shared" si="148"/>
        <v>74.677186910839197</v>
      </c>
      <c r="DO115" s="2">
        <f t="shared" si="148"/>
        <v>72.128637846743914</v>
      </c>
      <c r="DP115" s="2">
        <f t="shared" si="148"/>
        <v>72.958156750226522</v>
      </c>
      <c r="DQ115" s="2">
        <f t="shared" si="148"/>
        <v>70.108767794221279</v>
      </c>
      <c r="DR115" s="2">
        <f t="shared" si="148"/>
        <v>72.67358763471357</v>
      </c>
      <c r="DS115" s="2">
        <f t="shared" si="148"/>
        <v>72.81485222699402</v>
      </c>
      <c r="DT115" s="2">
        <f t="shared" si="148"/>
        <v>73.643268292682933</v>
      </c>
      <c r="DU115" s="2">
        <f t="shared" si="148"/>
        <v>76.957006271777004</v>
      </c>
      <c r="DV115" s="2">
        <f t="shared" si="148"/>
        <v>82.377361220175203</v>
      </c>
      <c r="DW115" s="2">
        <f t="shared" si="148"/>
        <v>78.242919812745384</v>
      </c>
      <c r="DX115" s="2">
        <f t="shared" si="148"/>
        <v>79.955755400696887</v>
      </c>
      <c r="DY115" s="2">
        <f t="shared" si="148"/>
        <v>79.372782419786063</v>
      </c>
      <c r="EA115" s="2">
        <f t="shared" si="94"/>
        <v>44.894357764975908</v>
      </c>
      <c r="EB115" s="2">
        <f t="shared" si="94"/>
        <v>48.430891950805361</v>
      </c>
      <c r="EC115" s="2">
        <f t="shared" si="94"/>
        <v>43.755138421038488</v>
      </c>
      <c r="ED115" s="2">
        <f t="shared" si="94"/>
        <v>40.730865981203308</v>
      </c>
      <c r="EE115" s="2">
        <f t="shared" si="94"/>
        <v>41.397496885684085</v>
      </c>
      <c r="EF115" s="2">
        <f t="shared" si="94"/>
        <v>43.682076244521866</v>
      </c>
      <c r="EG115" s="2">
        <f t="shared" si="94"/>
        <v>44.393234599365954</v>
      </c>
      <c r="EH115" s="2">
        <f t="shared" si="94"/>
        <v>42.704240121661151</v>
      </c>
      <c r="EI115" s="2">
        <f t="shared" si="94"/>
        <v>44.394776614657808</v>
      </c>
      <c r="EJ115" s="2">
        <f t="shared" si="94"/>
        <v>43.520016787371091</v>
      </c>
      <c r="EK115" s="2">
        <f t="shared" si="94"/>
        <v>44.829803674219221</v>
      </c>
      <c r="EL115" s="2">
        <f t="shared" si="94"/>
        <v>48.203095366578914</v>
      </c>
      <c r="EM115" s="2">
        <f t="shared" si="135"/>
        <v>50.391335260496746</v>
      </c>
      <c r="EN115" s="2">
        <f t="shared" si="135"/>
        <v>53.863787259980839</v>
      </c>
      <c r="EO115" s="2">
        <f t="shared" si="135"/>
        <v>58.959944248882046</v>
      </c>
      <c r="EQ115" s="2">
        <f t="shared" si="149"/>
        <v>44.99217811160041</v>
      </c>
      <c r="ER115" s="2">
        <f t="shared" si="149"/>
        <v>48.724038271355539</v>
      </c>
      <c r="ES115" s="2">
        <f t="shared" si="149"/>
        <v>44.251875713689017</v>
      </c>
      <c r="ET115" s="2">
        <f t="shared" si="149"/>
        <v>40.498466394323806</v>
      </c>
      <c r="EU115" s="2">
        <f t="shared" si="149"/>
        <v>41.044065593199186</v>
      </c>
      <c r="EV115" s="2">
        <f t="shared" si="149"/>
        <v>42.845758226876008</v>
      </c>
      <c r="EW115" s="2">
        <f t="shared" si="149"/>
        <v>44.65820534207807</v>
      </c>
      <c r="EX115" s="2">
        <f t="shared" si="149"/>
        <v>43.327726058657078</v>
      </c>
      <c r="EY115" s="2">
        <f t="shared" si="149"/>
        <v>44.43211073811004</v>
      </c>
      <c r="EZ115" s="2">
        <f t="shared" si="149"/>
        <v>43.818405859045271</v>
      </c>
      <c r="FA115" s="2">
        <f t="shared" si="149"/>
        <v>44.993951299084728</v>
      </c>
      <c r="FB115" s="2">
        <f t="shared" si="149"/>
        <v>48.213944531736274</v>
      </c>
      <c r="FC115" s="2">
        <f t="shared" si="149"/>
        <v>49.87905016111079</v>
      </c>
      <c r="FD115" s="2">
        <f t="shared" si="149"/>
        <v>53.79722560165127</v>
      </c>
      <c r="FE115" s="2">
        <f t="shared" si="149"/>
        <v>59.392087028994368</v>
      </c>
      <c r="FG115" s="2">
        <f t="shared" si="150"/>
        <v>0.98836471750174981</v>
      </c>
      <c r="FH115" s="2">
        <f t="shared" si="150"/>
        <v>0.98514564176717256</v>
      </c>
      <c r="FI115" s="2">
        <f t="shared" si="150"/>
        <v>0.98488178969666496</v>
      </c>
      <c r="FJ115" s="2">
        <f t="shared" si="150"/>
        <v>0.98614687858686612</v>
      </c>
      <c r="FK115" s="2">
        <f t="shared" si="150"/>
        <v>0.98569523987490038</v>
      </c>
      <c r="FL115" s="2">
        <f t="shared" si="150"/>
        <v>0.98404456279562424</v>
      </c>
      <c r="FM115" s="2">
        <f t="shared" si="150"/>
        <v>0.98350793751404342</v>
      </c>
      <c r="FN115" s="2">
        <f t="shared" si="150"/>
        <v>0.98272226393669038</v>
      </c>
      <c r="FO115" s="2">
        <f t="shared" si="150"/>
        <v>0.9802923476075629</v>
      </c>
      <c r="FP115" s="2">
        <f t="shared" si="150"/>
        <v>0.98126675035926114</v>
      </c>
      <c r="FQ115" s="2">
        <f t="shared" si="150"/>
        <v>0.98076212364364324</v>
      </c>
      <c r="FR115" s="2">
        <f t="shared" si="150"/>
        <v>0.9835019572608763</v>
      </c>
      <c r="FS115" s="2">
        <f t="shared" si="150"/>
        <v>0.98392873891220456</v>
      </c>
      <c r="FT115" s="2">
        <f t="shared" si="150"/>
        <v>0.98201218507710464</v>
      </c>
      <c r="FU115" s="2">
        <f t="shared" si="150"/>
        <v>0.97595489598485696</v>
      </c>
      <c r="FW115" s="2">
        <f t="shared" si="141"/>
        <v>1.2807644148499987E-3</v>
      </c>
      <c r="FX115" s="2">
        <f t="shared" si="141"/>
        <v>1.2672060465270618E-3</v>
      </c>
      <c r="FY115" s="2">
        <f t="shared" si="141"/>
        <v>1.5061049692762817E-3</v>
      </c>
      <c r="FZ115" s="2">
        <f t="shared" si="141"/>
        <v>1.5426984256583971E-3</v>
      </c>
      <c r="GA115" s="2">
        <f t="shared" si="141"/>
        <v>1.5100944969488926E-3</v>
      </c>
      <c r="GB115" s="2">
        <f t="shared" si="141"/>
        <v>1.6978074558295657E-3</v>
      </c>
      <c r="GC115" s="2">
        <f t="shared" si="141"/>
        <v>1.9492627372256026E-3</v>
      </c>
      <c r="GD115" s="2">
        <f t="shared" si="141"/>
        <v>2.5699856333284464E-3</v>
      </c>
      <c r="GE115" s="2">
        <f t="shared" si="141"/>
        <v>1.8484089695424467E-3</v>
      </c>
      <c r="GF115" s="2">
        <f t="shared" si="141"/>
        <v>1.9896923453148639E-3</v>
      </c>
      <c r="GG115" s="2">
        <f t="shared" si="141"/>
        <v>1.7618653984649232E-3</v>
      </c>
      <c r="GH115" s="2">
        <f t="shared" si="141"/>
        <v>1.585863324506756E-3</v>
      </c>
      <c r="GI115" s="2">
        <f t="shared" si="141"/>
        <v>1.4013603417128606E-3</v>
      </c>
      <c r="GJ115" s="2">
        <f t="shared" si="141"/>
        <v>1.2020041944536422E-3</v>
      </c>
      <c r="GK115" s="2">
        <f t="shared" si="141"/>
        <v>1.2201388770750393E-3</v>
      </c>
      <c r="GM115" s="86">
        <f t="shared" si="142"/>
        <v>2.6704042167305932E-21</v>
      </c>
      <c r="GN115" s="86">
        <f t="shared" si="142"/>
        <v>4.1903080461295202E-21</v>
      </c>
      <c r="GO115" s="86">
        <f t="shared" si="142"/>
        <v>1.7113568962930192E-23</v>
      </c>
      <c r="GP115" s="86">
        <f t="shared" si="142"/>
        <v>3.4998137894535942E-24</v>
      </c>
      <c r="GQ115" s="86">
        <f t="shared" si="142"/>
        <v>2.0611738239686599E-20</v>
      </c>
      <c r="GR115" s="86">
        <f t="shared" si="142"/>
        <v>8.9292254692958734E-26</v>
      </c>
      <c r="GS115" s="86">
        <f t="shared" si="142"/>
        <v>3.3376741274786162E-20</v>
      </c>
      <c r="GT115" s="86">
        <f t="shared" si="142"/>
        <v>2.0140136649384583E-18</v>
      </c>
      <c r="GU115" s="86">
        <f t="shared" si="142"/>
        <v>4.625167649981929E-22</v>
      </c>
      <c r="GV115" s="86">
        <f t="shared" si="142"/>
        <v>2.5650238582094015E-25</v>
      </c>
      <c r="GW115" s="86">
        <f t="shared" si="142"/>
        <v>4.5194565387070789E-28</v>
      </c>
      <c r="GX115" s="86">
        <f t="shared" si="142"/>
        <v>2.8976172893114667E-28</v>
      </c>
      <c r="GY115" s="86">
        <f t="shared" si="142"/>
        <v>6.160733150777369E-29</v>
      </c>
      <c r="GZ115" s="86">
        <f t="shared" si="142"/>
        <v>6.095620518669733E-34</v>
      </c>
      <c r="HA115" s="86">
        <f t="shared" si="142"/>
        <v>1.2282974695439035E-37</v>
      </c>
      <c r="HC115" s="86">
        <f t="shared" si="73"/>
        <v>0.61265420719586083</v>
      </c>
      <c r="HD115" s="86">
        <f t="shared" si="73"/>
        <v>0.60860134295046231</v>
      </c>
      <c r="HE115" s="86">
        <f t="shared" si="73"/>
        <v>0.57749178089911735</v>
      </c>
      <c r="HF115" s="86">
        <f t="shared" si="73"/>
        <v>0.55627828745133667</v>
      </c>
      <c r="HG115" s="86">
        <f t="shared" si="73"/>
        <v>0.56768084988746725</v>
      </c>
      <c r="HH115" s="86">
        <f t="shared" si="73"/>
        <v>0.44258954679936513</v>
      </c>
      <c r="HI115" s="86">
        <f t="shared" si="138"/>
        <v>0.38432472692428515</v>
      </c>
      <c r="HJ115" s="86">
        <f t="shared" si="138"/>
        <v>0.21900175676392228</v>
      </c>
      <c r="HK115" s="86">
        <f t="shared" si="138"/>
        <v>0.51648264706552249</v>
      </c>
      <c r="HL115" s="86">
        <f t="shared" si="138"/>
        <v>0.37931444355164917</v>
      </c>
      <c r="HM115" s="86">
        <f t="shared" si="138"/>
        <v>0.40057488286396131</v>
      </c>
      <c r="HN115" s="86">
        <f t="shared" si="138"/>
        <v>0.43076478205509428</v>
      </c>
      <c r="HO115" s="86">
        <f t="shared" si="138"/>
        <v>0.54082876304769523</v>
      </c>
      <c r="HP115" s="86">
        <f t="shared" si="138"/>
        <v>0.4692331502283727</v>
      </c>
      <c r="HQ115" s="86">
        <f t="shared" si="138"/>
        <v>0.39192432507483582</v>
      </c>
      <c r="HS115" s="86">
        <f t="shared" si="143"/>
        <v>5.2664493681859255E-14</v>
      </c>
      <c r="HT115" s="86">
        <f t="shared" si="143"/>
        <v>1.0519719404979911E-16</v>
      </c>
      <c r="HU115" s="86">
        <f t="shared" si="143"/>
        <v>3.9351704779714051E-15</v>
      </c>
      <c r="HV115" s="86">
        <f t="shared" si="143"/>
        <v>1.1583660320038017E-14</v>
      </c>
      <c r="HW115" s="86">
        <f t="shared" si="143"/>
        <v>4.9107584324266155E-15</v>
      </c>
      <c r="HX115" s="86">
        <f t="shared" si="143"/>
        <v>1.5954206328236894E-15</v>
      </c>
      <c r="HY115" s="86">
        <f t="shared" si="143"/>
        <v>4.0177496042214088E-15</v>
      </c>
      <c r="HZ115" s="86">
        <f t="shared" si="143"/>
        <v>2.7438207921434746E-17</v>
      </c>
      <c r="IA115" s="86">
        <f t="shared" si="143"/>
        <v>1.230013454485645E-15</v>
      </c>
      <c r="IB115" s="86">
        <f t="shared" si="143"/>
        <v>4.9878829715331148E-16</v>
      </c>
      <c r="IC115" s="86">
        <f t="shared" si="143"/>
        <v>5.0154463751202967E-19</v>
      </c>
      <c r="ID115" s="86">
        <f t="shared" si="143"/>
        <v>5.7308001346431919E-20</v>
      </c>
      <c r="IE115" s="86">
        <f t="shared" si="143"/>
        <v>1.1306289642385143E-19</v>
      </c>
      <c r="IF115" s="86">
        <f t="shared" si="143"/>
        <v>3.8786569143521052E-12</v>
      </c>
      <c r="IG115" s="86">
        <f t="shared" si="143"/>
        <v>4.0320388512532797E-9</v>
      </c>
      <c r="II115" s="86">
        <f t="shared" si="144"/>
        <v>6.4450721336837362E-57</v>
      </c>
      <c r="IJ115" s="86">
        <f t="shared" si="144"/>
        <v>2.7270170311562126E-69</v>
      </c>
      <c r="IK115" s="86">
        <f t="shared" si="144"/>
        <v>2.3130107198948344E-64</v>
      </c>
      <c r="IL115" s="86">
        <f t="shared" si="144"/>
        <v>2.7468135367861733E-63</v>
      </c>
      <c r="IM115" s="86">
        <f t="shared" si="144"/>
        <v>1.1842804057685316E-64</v>
      </c>
      <c r="IN115" s="86">
        <f t="shared" si="144"/>
        <v>2.5653460892863542E-68</v>
      </c>
      <c r="IO115" s="86">
        <f t="shared" si="144"/>
        <v>5.0665774560961052E-65</v>
      </c>
      <c r="IP115" s="86">
        <f t="shared" si="144"/>
        <v>1.2276652335432591E-78</v>
      </c>
      <c r="IQ115" s="86">
        <f t="shared" si="144"/>
        <v>2.9070959211530647E-67</v>
      </c>
      <c r="IR115" s="86">
        <f t="shared" si="144"/>
        <v>3.4630857188664531E-69</v>
      </c>
      <c r="IS115" s="86">
        <f t="shared" si="144"/>
        <v>1.1344207871760588E-83</v>
      </c>
      <c r="IT115" s="86">
        <f t="shared" si="144"/>
        <v>1.2712132372411967E-86</v>
      </c>
      <c r="IU115" s="86">
        <f t="shared" si="144"/>
        <v>1.6061287993399579E-83</v>
      </c>
      <c r="IV115" s="86">
        <f t="shared" si="144"/>
        <v>5.1220442090208093E-70</v>
      </c>
      <c r="IW115" s="86">
        <f t="shared" si="144"/>
        <v>6.4747162456137491E-68</v>
      </c>
      <c r="IY115" s="86">
        <f t="shared" si="145"/>
        <v>0.61265420719591346</v>
      </c>
      <c r="IZ115" s="86">
        <f t="shared" si="145"/>
        <v>0.60860134295046242</v>
      </c>
      <c r="JA115" s="86">
        <f t="shared" si="145"/>
        <v>0.57749178089912123</v>
      </c>
      <c r="JB115" s="86">
        <f t="shared" si="145"/>
        <v>0.55627828745134822</v>
      </c>
      <c r="JC115" s="86">
        <f t="shared" si="145"/>
        <v>0.56768084988747214</v>
      </c>
      <c r="JD115" s="86">
        <f t="shared" si="145"/>
        <v>0.44258954679936674</v>
      </c>
      <c r="JE115" s="86">
        <f t="shared" si="145"/>
        <v>0.38432472692428915</v>
      </c>
      <c r="JF115" s="86">
        <f t="shared" si="145"/>
        <v>0.21900175676392231</v>
      </c>
      <c r="JG115" s="86">
        <f t="shared" si="145"/>
        <v>0.51648264706552371</v>
      </c>
      <c r="JH115" s="86">
        <f t="shared" si="145"/>
        <v>0.37931444355164967</v>
      </c>
      <c r="JI115" s="86">
        <f t="shared" si="145"/>
        <v>0.40057488286396131</v>
      </c>
      <c r="JJ115" s="86">
        <f t="shared" si="145"/>
        <v>0.43076478205509428</v>
      </c>
      <c r="JK115" s="86">
        <f t="shared" si="145"/>
        <v>0.54082876304769523</v>
      </c>
      <c r="JL115" s="86">
        <f t="shared" si="145"/>
        <v>0.46923315023225137</v>
      </c>
      <c r="JM115" s="86">
        <f t="shared" si="145"/>
        <v>0.39192432910687469</v>
      </c>
    </row>
    <row r="116" spans="2:273" x14ac:dyDescent="0.25">
      <c r="B116" s="2">
        <v>89</v>
      </c>
      <c r="C116" s="37">
        <v>136.672</v>
      </c>
      <c r="D116" s="37">
        <v>148.49199999999999</v>
      </c>
      <c r="E116" s="37">
        <v>131.726</v>
      </c>
      <c r="F116" s="37">
        <v>119.532</v>
      </c>
      <c r="G116" s="37">
        <v>121.869</v>
      </c>
      <c r="H116" s="37">
        <v>83.096999999999994</v>
      </c>
      <c r="I116" s="37">
        <v>72.933999999999997</v>
      </c>
      <c r="J116" s="37">
        <v>52.097000000000001</v>
      </c>
      <c r="K116" s="37">
        <v>98.71</v>
      </c>
      <c r="L116" s="37">
        <v>67.349000000000004</v>
      </c>
      <c r="M116" s="37">
        <v>74.540000000000006</v>
      </c>
      <c r="N116" s="37">
        <v>90.349000000000004</v>
      </c>
      <c r="O116" s="37">
        <v>126.98399999999999</v>
      </c>
      <c r="P116" s="37">
        <v>90.691999999999993</v>
      </c>
      <c r="Q116" s="37">
        <v>75.646000000000001</v>
      </c>
      <c r="S116" s="4">
        <f t="shared" si="146"/>
        <v>129.58333796570767</v>
      </c>
      <c r="T116" s="4">
        <f t="shared" si="146"/>
        <v>140.61699903138623</v>
      </c>
      <c r="U116" s="4">
        <f t="shared" si="146"/>
        <v>120.92061731321574</v>
      </c>
      <c r="V116" s="4">
        <f t="shared" si="146"/>
        <v>110.31129747191487</v>
      </c>
      <c r="W116" s="4">
        <f t="shared" si="146"/>
        <v>114.90258663915954</v>
      </c>
      <c r="X116" s="4">
        <f t="shared" si="146"/>
        <v>81.747253077484203</v>
      </c>
      <c r="Y116" s="4">
        <f t="shared" si="146"/>
        <v>74.863055821511864</v>
      </c>
      <c r="Z116" s="4">
        <f t="shared" si="146"/>
        <v>54.991655798933976</v>
      </c>
      <c r="AA116" s="4">
        <f t="shared" si="146"/>
        <v>94.616040637273613</v>
      </c>
      <c r="AB116" s="4">
        <f t="shared" si="146"/>
        <v>70.20932147674219</v>
      </c>
      <c r="AC116" s="4">
        <f t="shared" si="146"/>
        <v>78.081111159312286</v>
      </c>
      <c r="AD116" s="4">
        <f t="shared" si="146"/>
        <v>88.948237500523518</v>
      </c>
      <c r="AE116" s="4">
        <f t="shared" si="146"/>
        <v>119.6448093433718</v>
      </c>
      <c r="AF116" s="4">
        <f t="shared" si="146"/>
        <v>88.27436045351034</v>
      </c>
      <c r="AG116" s="4">
        <f t="shared" si="146"/>
        <v>76.708866156950933</v>
      </c>
      <c r="AI116" s="4">
        <f t="shared" si="147"/>
        <v>7.0886620342923266</v>
      </c>
      <c r="AJ116" s="4">
        <f t="shared" si="147"/>
        <v>7.8750009686137616</v>
      </c>
      <c r="AK116" s="4">
        <f t="shared" si="147"/>
        <v>10.805382686784256</v>
      </c>
      <c r="AL116" s="4">
        <f t="shared" si="147"/>
        <v>9.2207025280851269</v>
      </c>
      <c r="AM116" s="4">
        <f t="shared" si="147"/>
        <v>6.9664133608404626</v>
      </c>
      <c r="AN116" s="4">
        <f t="shared" si="147"/>
        <v>1.3497469225157914</v>
      </c>
      <c r="AO116" s="4">
        <f t="shared" si="147"/>
        <v>-1.9290558215118665</v>
      </c>
      <c r="AP116" s="4">
        <f t="shared" si="147"/>
        <v>-2.8946557989339752</v>
      </c>
      <c r="AQ116" s="4">
        <f t="shared" si="147"/>
        <v>4.0939593627263804</v>
      </c>
      <c r="AR116" s="4">
        <f t="shared" si="147"/>
        <v>-2.8603214767421861</v>
      </c>
      <c r="AS116" s="4">
        <f t="shared" si="147"/>
        <v>-3.5411111593122797</v>
      </c>
      <c r="AT116" s="4">
        <f t="shared" si="147"/>
        <v>1.4007624994764853</v>
      </c>
      <c r="AU116" s="4">
        <f t="shared" si="147"/>
        <v>7.3391906566281904</v>
      </c>
      <c r="AV116" s="4">
        <f t="shared" si="147"/>
        <v>2.417639546489653</v>
      </c>
      <c r="AW116" s="4">
        <f t="shared" si="147"/>
        <v>-1.0628661569509319</v>
      </c>
      <c r="AY116" s="2">
        <f t="shared" si="139"/>
        <v>45.284564858099145</v>
      </c>
      <c r="AZ116" s="2">
        <f t="shared" si="139"/>
        <v>48.946575172077168</v>
      </c>
      <c r="BA116" s="2">
        <f t="shared" si="139"/>
        <v>44.21128785874496</v>
      </c>
      <c r="BB116" s="2">
        <f t="shared" si="139"/>
        <v>41.073769778312773</v>
      </c>
      <c r="BC116" s="2">
        <f t="shared" si="139"/>
        <v>41.688382979119332</v>
      </c>
      <c r="BD116" s="2">
        <f t="shared" si="139"/>
        <v>43.950363353412591</v>
      </c>
      <c r="BE116" s="2">
        <f t="shared" si="139"/>
        <v>44.662153033107145</v>
      </c>
      <c r="BF116" s="2">
        <f t="shared" si="139"/>
        <v>43.092098349685408</v>
      </c>
      <c r="BG116" s="2">
        <f t="shared" si="139"/>
        <v>44.782534779084351</v>
      </c>
      <c r="BH116" s="2">
        <f t="shared" si="139"/>
        <v>43.905372610200324</v>
      </c>
      <c r="BI116" s="2">
        <f t="shared" si="139"/>
        <v>45.249384040979351</v>
      </c>
      <c r="BJ116" s="2">
        <f t="shared" si="139"/>
        <v>48.557177171925026</v>
      </c>
      <c r="BK116" s="2">
        <f t="shared" si="139"/>
        <v>50.623472798749482</v>
      </c>
      <c r="BL116" s="2">
        <f t="shared" si="139"/>
        <v>54.165259095556955</v>
      </c>
      <c r="BM116" s="2">
        <f t="shared" si="139"/>
        <v>59.273874988638902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 t="str">
        <f t="shared" si="140"/>
        <v/>
      </c>
      <c r="CI116" s="2" t="str">
        <f t="shared" si="140"/>
        <v/>
      </c>
      <c r="CJ116" s="2" t="str">
        <f t="shared" si="140"/>
        <v/>
      </c>
      <c r="CK116" s="2" t="str">
        <f t="shared" si="140"/>
        <v/>
      </c>
      <c r="CL116" s="2" t="str">
        <f t="shared" si="140"/>
        <v/>
      </c>
      <c r="CM116" s="2" t="str">
        <f t="shared" si="140"/>
        <v/>
      </c>
      <c r="CN116" s="2" t="str">
        <f t="shared" si="140"/>
        <v/>
      </c>
      <c r="CO116" s="2" t="str">
        <f t="shared" si="140"/>
        <v/>
      </c>
      <c r="CP116" s="2" t="str">
        <f t="shared" si="140"/>
        <v/>
      </c>
      <c r="CQ116" s="2" t="str">
        <f t="shared" si="140"/>
        <v/>
      </c>
      <c r="CR116" s="2" t="str">
        <f t="shared" si="140"/>
        <v/>
      </c>
      <c r="CS116" s="2" t="str">
        <f t="shared" si="140"/>
        <v/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 t="str">
        <f t="shared" si="113"/>
        <v/>
      </c>
      <c r="CY116" s="2" t="str">
        <f t="shared" si="114"/>
        <v/>
      </c>
      <c r="CZ116" s="2" t="str">
        <f t="shared" si="115"/>
        <v/>
      </c>
      <c r="DA116" s="2" t="str">
        <f t="shared" si="116"/>
        <v/>
      </c>
      <c r="DB116" s="2" t="str">
        <f t="shared" si="117"/>
        <v/>
      </c>
      <c r="DC116" s="2" t="str">
        <f t="shared" si="118"/>
        <v/>
      </c>
      <c r="DD116" s="2" t="str">
        <f t="shared" si="119"/>
        <v/>
      </c>
      <c r="DE116" s="2" t="str">
        <f t="shared" si="120"/>
        <v/>
      </c>
      <c r="DF116" s="2" t="str">
        <f t="shared" si="121"/>
        <v/>
      </c>
      <c r="DG116" s="2" t="str">
        <f t="shared" si="122"/>
        <v/>
      </c>
      <c r="DH116" s="2" t="str">
        <f t="shared" si="123"/>
        <v/>
      </c>
      <c r="DI116" s="2" t="str">
        <f t="shared" si="124"/>
        <v/>
      </c>
      <c r="DK116" s="2">
        <f t="shared" si="148"/>
        <v>81.557013414634156</v>
      </c>
      <c r="DL116" s="2">
        <f t="shared" si="148"/>
        <v>90.3931083110499</v>
      </c>
      <c r="DM116" s="2">
        <f t="shared" si="148"/>
        <v>81.850878586529731</v>
      </c>
      <c r="DN116" s="2">
        <f t="shared" si="148"/>
        <v>74.946341355373676</v>
      </c>
      <c r="DO116" s="2">
        <f t="shared" si="148"/>
        <v>72.322719606730956</v>
      </c>
      <c r="DP116" s="2">
        <f t="shared" si="148"/>
        <v>73.151041075203864</v>
      </c>
      <c r="DQ116" s="2">
        <f t="shared" si="148"/>
        <v>70.23567441860466</v>
      </c>
      <c r="DR116" s="2">
        <f t="shared" si="148"/>
        <v>72.894199659671031</v>
      </c>
      <c r="DS116" s="2">
        <f t="shared" si="148"/>
        <v>73.049293844367014</v>
      </c>
      <c r="DT116" s="2">
        <f t="shared" si="148"/>
        <v>73.882170731707319</v>
      </c>
      <c r="DU116" s="2">
        <f t="shared" si="148"/>
        <v>77.239261324041806</v>
      </c>
      <c r="DV116" s="2">
        <f t="shared" si="148"/>
        <v>82.646250679553035</v>
      </c>
      <c r="DW116" s="2">
        <f t="shared" si="148"/>
        <v>78.441633645424332</v>
      </c>
      <c r="DX116" s="2">
        <f t="shared" si="148"/>
        <v>80.175021777003508</v>
      </c>
      <c r="DY116" s="2">
        <f t="shared" si="148"/>
        <v>79.605209224598909</v>
      </c>
      <c r="EA116" s="2">
        <f t="shared" si="94"/>
        <v>44.89499490036328</v>
      </c>
      <c r="EB116" s="2">
        <f t="shared" si="94"/>
        <v>48.376221639667733</v>
      </c>
      <c r="EC116" s="2">
        <f t="shared" si="94"/>
        <v>43.683551387433845</v>
      </c>
      <c r="ED116" s="2">
        <f t="shared" si="94"/>
        <v>40.640187147562052</v>
      </c>
      <c r="EE116" s="2">
        <f t="shared" ref="EE116:EL147" si="151">CI$228*$B116+CI$229</f>
        <v>41.28349311245104</v>
      </c>
      <c r="EF116" s="2">
        <f t="shared" si="151"/>
        <v>43.520070344982592</v>
      </c>
      <c r="EG116" s="2">
        <f t="shared" si="151"/>
        <v>44.270504512960784</v>
      </c>
      <c r="EH116" s="2">
        <f t="shared" si="151"/>
        <v>42.612532917189284</v>
      </c>
      <c r="EI116" s="2">
        <f t="shared" si="151"/>
        <v>44.264192142723942</v>
      </c>
      <c r="EJ116" s="2">
        <f t="shared" si="151"/>
        <v>43.382812702332885</v>
      </c>
      <c r="EK116" s="2">
        <f t="shared" si="151"/>
        <v>44.676799714227386</v>
      </c>
      <c r="EL116" s="2">
        <f t="shared" si="151"/>
        <v>48.035637417506223</v>
      </c>
      <c r="EM116" s="2">
        <f t="shared" si="135"/>
        <v>50.20983535790392</v>
      </c>
      <c r="EN116" s="2">
        <f t="shared" si="135"/>
        <v>53.730836553954397</v>
      </c>
      <c r="EO116" s="2">
        <f t="shared" si="135"/>
        <v>58.816488855910421</v>
      </c>
      <c r="EQ116" s="2">
        <f t="shared" si="149"/>
        <v>44.989081498498386</v>
      </c>
      <c r="ER116" s="2">
        <f t="shared" si="149"/>
        <v>48.658170488150212</v>
      </c>
      <c r="ES116" s="2">
        <f t="shared" si="149"/>
        <v>44.159258931681642</v>
      </c>
      <c r="ET116" s="2">
        <f t="shared" si="149"/>
        <v>40.417255826703943</v>
      </c>
      <c r="EU116" s="2">
        <f t="shared" si="149"/>
        <v>40.94451249869936</v>
      </c>
      <c r="EV116" s="2">
        <f t="shared" si="149"/>
        <v>42.719995666826648</v>
      </c>
      <c r="EW116" s="2">
        <f t="shared" si="149"/>
        <v>44.523400065313254</v>
      </c>
      <c r="EX116" s="2">
        <f t="shared" si="149"/>
        <v>43.207472234735711</v>
      </c>
      <c r="EY116" s="2">
        <f t="shared" si="149"/>
        <v>44.299838762719304</v>
      </c>
      <c r="EZ116" s="2">
        <f t="shared" si="149"/>
        <v>43.667186218081866</v>
      </c>
      <c r="FA116" s="2">
        <f t="shared" si="149"/>
        <v>44.83329839828756</v>
      </c>
      <c r="FB116" s="2">
        <f t="shared" si="149"/>
        <v>48.045858622005746</v>
      </c>
      <c r="FC116" s="2">
        <f t="shared" si="149"/>
        <v>49.723850319867658</v>
      </c>
      <c r="FD116" s="2">
        <f t="shared" si="149"/>
        <v>53.666944325203424</v>
      </c>
      <c r="FE116" s="2">
        <f t="shared" si="149"/>
        <v>59.216802725935864</v>
      </c>
      <c r="FG116" s="2">
        <f t="shared" si="150"/>
        <v>0.98937762127711359</v>
      </c>
      <c r="FH116" s="2">
        <f t="shared" si="150"/>
        <v>0.98643493443390295</v>
      </c>
      <c r="FI116" s="2">
        <f t="shared" si="150"/>
        <v>0.98619366260828945</v>
      </c>
      <c r="FJ116" s="2">
        <f t="shared" si="150"/>
        <v>0.98735038418535448</v>
      </c>
      <c r="FK116" s="2">
        <f t="shared" si="150"/>
        <v>0.98693746236779067</v>
      </c>
      <c r="FL116" s="2">
        <f t="shared" si="150"/>
        <v>0.98542801062652119</v>
      </c>
      <c r="FM116" s="2">
        <f t="shared" si="150"/>
        <v>0.98493720228124382</v>
      </c>
      <c r="FN116" s="2">
        <f t="shared" si="150"/>
        <v>0.98421852558911682</v>
      </c>
      <c r="FO116" s="2">
        <f t="shared" si="150"/>
        <v>0.98199518597577218</v>
      </c>
      <c r="FP116" s="2">
        <f t="shared" si="150"/>
        <v>0.98288686529926217</v>
      </c>
      <c r="FQ116" s="2">
        <f t="shared" si="150"/>
        <v>0.98242509876927808</v>
      </c>
      <c r="FR116" s="2">
        <f t="shared" si="150"/>
        <v>0.98493173235912079</v>
      </c>
      <c r="FS116" s="2">
        <f t="shared" si="150"/>
        <v>0.98532207968605245</v>
      </c>
      <c r="FT116" s="2">
        <f t="shared" si="150"/>
        <v>0.98356891179278316</v>
      </c>
      <c r="FU116" s="2">
        <f t="shared" si="150"/>
        <v>0.97802410992688937</v>
      </c>
      <c r="FW116" s="2">
        <f t="shared" si="141"/>
        <v>1.4041567494702653E-3</v>
      </c>
      <c r="FX116" s="2">
        <f t="shared" si="141"/>
        <v>1.3892939480806706E-3</v>
      </c>
      <c r="FY116" s="2">
        <f t="shared" si="141"/>
        <v>1.651171334332544E-3</v>
      </c>
      <c r="FZ116" s="2">
        <f t="shared" si="141"/>
        <v>1.6912834618059553E-3</v>
      </c>
      <c r="GA116" s="2">
        <f t="shared" si="141"/>
        <v>1.6555444917680847E-3</v>
      </c>
      <c r="GB116" s="2">
        <f t="shared" si="141"/>
        <v>1.8613039723685823E-3</v>
      </c>
      <c r="GC116" s="2">
        <f t="shared" si="141"/>
        <v>2.1369222174394383E-3</v>
      </c>
      <c r="GD116" s="2">
        <f t="shared" si="141"/>
        <v>2.817234684829062E-3</v>
      </c>
      <c r="GE116" s="2">
        <f t="shared" si="141"/>
        <v>2.0263787661764995E-3</v>
      </c>
      <c r="GF116" s="2">
        <f t="shared" si="141"/>
        <v>2.1812355594865466E-3</v>
      </c>
      <c r="GG116" s="2">
        <f t="shared" si="141"/>
        <v>1.9315186713304408E-3</v>
      </c>
      <c r="GH116" s="2">
        <f t="shared" si="141"/>
        <v>1.7385985496632232E-3</v>
      </c>
      <c r="GI116" s="2">
        <f t="shared" si="141"/>
        <v>1.5363533435528958E-3</v>
      </c>
      <c r="GJ116" s="2">
        <f t="shared" si="141"/>
        <v>1.3178185671664251E-3</v>
      </c>
      <c r="GK116" s="2">
        <f t="shared" si="141"/>
        <v>1.3376982054301041E-3</v>
      </c>
      <c r="GM116" s="86">
        <f t="shared" si="142"/>
        <v>4.5921929300482897E-23</v>
      </c>
      <c r="GN116" s="86">
        <f t="shared" si="142"/>
        <v>8.3645587423916152E-23</v>
      </c>
      <c r="GO116" s="86">
        <f t="shared" si="142"/>
        <v>2.2865634397891715E-25</v>
      </c>
      <c r="GP116" s="86">
        <f t="shared" si="142"/>
        <v>3.8981991835342945E-26</v>
      </c>
      <c r="GQ116" s="86">
        <f t="shared" si="142"/>
        <v>4.3935739720482971E-22</v>
      </c>
      <c r="GR116" s="86">
        <f t="shared" si="142"/>
        <v>7.6950672838477153E-28</v>
      </c>
      <c r="GS116" s="86">
        <f t="shared" si="142"/>
        <v>8.9824825182652088E-22</v>
      </c>
      <c r="GT116" s="86">
        <f t="shared" si="142"/>
        <v>7.7153920351570031E-20</v>
      </c>
      <c r="GU116" s="86">
        <f t="shared" si="142"/>
        <v>7.3577194249645974E-24</v>
      </c>
      <c r="GV116" s="86">
        <f t="shared" si="142"/>
        <v>2.4248136588133375E-27</v>
      </c>
      <c r="GW116" s="86">
        <f t="shared" si="142"/>
        <v>2.3135569765514685E-30</v>
      </c>
      <c r="GX116" s="86">
        <f t="shared" si="142"/>
        <v>1.5282363963924428E-30</v>
      </c>
      <c r="GY116" s="86">
        <f t="shared" si="142"/>
        <v>2.8347566218001226E-31</v>
      </c>
      <c r="GZ116" s="86">
        <f t="shared" si="142"/>
        <v>1.2866968124015711E-36</v>
      </c>
      <c r="HA116" s="86">
        <f t="shared" si="142"/>
        <v>1.3853398753327513E-40</v>
      </c>
      <c r="HC116" s="86">
        <f t="shared" si="73"/>
        <v>0.54660270397775668</v>
      </c>
      <c r="HD116" s="86">
        <f t="shared" si="73"/>
        <v>0.5407018749410627</v>
      </c>
      <c r="HE116" s="86">
        <f t="shared" si="73"/>
        <v>0.47447660074210574</v>
      </c>
      <c r="HF116" s="86">
        <f t="shared" si="73"/>
        <v>0.44746848880323792</v>
      </c>
      <c r="HG116" s="86">
        <f t="shared" si="73"/>
        <v>0.46645946280421907</v>
      </c>
      <c r="HH116" s="86">
        <f t="shared" si="73"/>
        <v>0.29202978197896917</v>
      </c>
      <c r="HI116" s="86">
        <f t="shared" si="138"/>
        <v>0.24251927024763265</v>
      </c>
      <c r="HJ116" s="86">
        <f t="shared" si="138"/>
        <v>0.10846474972611815</v>
      </c>
      <c r="HK116" s="86">
        <f t="shared" si="138"/>
        <v>0.36388340470397673</v>
      </c>
      <c r="HL116" s="86">
        <f t="shared" si="138"/>
        <v>0.20830205572326801</v>
      </c>
      <c r="HM116" s="86">
        <f t="shared" si="138"/>
        <v>0.25226639725228439</v>
      </c>
      <c r="HN116" s="86">
        <f t="shared" si="138"/>
        <v>0.3049195950512561</v>
      </c>
      <c r="HO116" s="86">
        <f t="shared" si="138"/>
        <v>0.44886065085801397</v>
      </c>
      <c r="HP116" s="86">
        <f t="shared" si="138"/>
        <v>0.31339802136971101</v>
      </c>
      <c r="HQ116" s="86">
        <f t="shared" si="138"/>
        <v>0.22342401295853609</v>
      </c>
      <c r="HS116" s="86">
        <f t="shared" si="143"/>
        <v>2.0188371657986407E-13</v>
      </c>
      <c r="HT116" s="86">
        <f t="shared" si="143"/>
        <v>5.3819626606326285E-16</v>
      </c>
      <c r="HU116" s="86">
        <f t="shared" si="143"/>
        <v>1.8159127842743833E-14</v>
      </c>
      <c r="HV116" s="86">
        <f t="shared" si="143"/>
        <v>5.1697745633883594E-14</v>
      </c>
      <c r="HW116" s="86">
        <f t="shared" si="143"/>
        <v>2.2633910707968369E-14</v>
      </c>
      <c r="HX116" s="86">
        <f t="shared" si="143"/>
        <v>8.1272787148194826E-15</v>
      </c>
      <c r="HY116" s="86">
        <f t="shared" si="143"/>
        <v>1.9890110405597795E-14</v>
      </c>
      <c r="HZ116" s="86">
        <f t="shared" si="143"/>
        <v>1.9893109843086192E-16</v>
      </c>
      <c r="IA116" s="86">
        <f t="shared" si="143"/>
        <v>6.3621703305930938E-15</v>
      </c>
      <c r="IB116" s="86">
        <f t="shared" si="143"/>
        <v>2.7562373202105877E-15</v>
      </c>
      <c r="IC116" s="86">
        <f t="shared" si="143"/>
        <v>3.8029401883914532E-18</v>
      </c>
      <c r="ID116" s="86">
        <f t="shared" si="143"/>
        <v>4.5950530195667876E-19</v>
      </c>
      <c r="IE116" s="86">
        <f t="shared" si="143"/>
        <v>8.2683441959650732E-19</v>
      </c>
      <c r="IF116" s="86">
        <f t="shared" si="143"/>
        <v>1.2053928665110017E-11</v>
      </c>
      <c r="IG116" s="86">
        <f t="shared" si="143"/>
        <v>8.8931606936018082E-9</v>
      </c>
      <c r="II116" s="86">
        <f t="shared" si="144"/>
        <v>2.1043961405271827E-55</v>
      </c>
      <c r="IJ116" s="86">
        <f t="shared" si="144"/>
        <v>1.9291923093224039E-67</v>
      </c>
      <c r="IK116" s="86">
        <f t="shared" si="144"/>
        <v>1.3318770489808467E-62</v>
      </c>
      <c r="IL116" s="86">
        <f t="shared" si="144"/>
        <v>1.4974302974324275E-61</v>
      </c>
      <c r="IM116" s="86">
        <f t="shared" si="144"/>
        <v>6.9600778587128008E-63</v>
      </c>
      <c r="IN116" s="86">
        <f t="shared" si="144"/>
        <v>2.067133040810635E-66</v>
      </c>
      <c r="IO116" s="86">
        <f t="shared" si="144"/>
        <v>3.6027177147739427E-63</v>
      </c>
      <c r="IP116" s="86">
        <f t="shared" si="144"/>
        <v>2.7707737065681835E-76</v>
      </c>
      <c r="IQ116" s="86">
        <f t="shared" si="144"/>
        <v>2.3160351829207126E-65</v>
      </c>
      <c r="IR116" s="86">
        <f t="shared" si="144"/>
        <v>3.3078242241872066E-67</v>
      </c>
      <c r="IS116" s="86">
        <f t="shared" si="144"/>
        <v>2.5923078879973864E-81</v>
      </c>
      <c r="IT116" s="86">
        <f t="shared" si="144"/>
        <v>3.2235493544165513E-84</v>
      </c>
      <c r="IU116" s="86">
        <f t="shared" si="144"/>
        <v>3.0111917956739078E-81</v>
      </c>
      <c r="IV116" s="86">
        <f t="shared" si="144"/>
        <v>3.6675800365112338E-68</v>
      </c>
      <c r="IW116" s="86">
        <f t="shared" si="144"/>
        <v>4.1033059702477909E-66</v>
      </c>
      <c r="IY116" s="86">
        <f t="shared" si="145"/>
        <v>0.54660270397795852</v>
      </c>
      <c r="IZ116" s="86">
        <f t="shared" si="145"/>
        <v>0.54070187494106325</v>
      </c>
      <c r="JA116" s="86">
        <f t="shared" si="145"/>
        <v>0.47447660074212389</v>
      </c>
      <c r="JB116" s="86">
        <f t="shared" si="145"/>
        <v>0.4474684888032896</v>
      </c>
      <c r="JC116" s="86">
        <f t="shared" si="145"/>
        <v>0.46645946280424172</v>
      </c>
      <c r="JD116" s="86">
        <f t="shared" si="145"/>
        <v>0.29202978197897728</v>
      </c>
      <c r="JE116" s="86">
        <f t="shared" si="145"/>
        <v>0.24251927024765255</v>
      </c>
      <c r="JF116" s="86">
        <f t="shared" si="145"/>
        <v>0.10846474972611835</v>
      </c>
      <c r="JG116" s="86">
        <f t="shared" si="145"/>
        <v>0.36388340470398312</v>
      </c>
      <c r="JH116" s="86">
        <f t="shared" si="145"/>
        <v>0.20830205572327076</v>
      </c>
      <c r="JI116" s="86">
        <f t="shared" si="145"/>
        <v>0.25226639725228439</v>
      </c>
      <c r="JJ116" s="86">
        <f t="shared" si="145"/>
        <v>0.3049195950512561</v>
      </c>
      <c r="JK116" s="86">
        <f t="shared" si="145"/>
        <v>0.44886065085801397</v>
      </c>
      <c r="JL116" s="86">
        <f t="shared" si="145"/>
        <v>0.31339802138176492</v>
      </c>
      <c r="JM116" s="86">
        <f t="shared" si="145"/>
        <v>0.22342402185169677</v>
      </c>
    </row>
    <row r="117" spans="2:273" x14ac:dyDescent="0.25">
      <c r="B117" s="2">
        <v>90</v>
      </c>
      <c r="C117" s="37">
        <v>115.224</v>
      </c>
      <c r="D117" s="37">
        <v>125.60299999999999</v>
      </c>
      <c r="E117" s="37">
        <v>99.355000000000004</v>
      </c>
      <c r="F117" s="37">
        <v>86.661000000000001</v>
      </c>
      <c r="G117" s="37">
        <v>92.721000000000004</v>
      </c>
      <c r="H117" s="37">
        <v>54.241999999999997</v>
      </c>
      <c r="I117" s="37">
        <v>51.540999999999997</v>
      </c>
      <c r="J117" s="37">
        <v>43.902999999999999</v>
      </c>
      <c r="K117" s="37">
        <v>65</v>
      </c>
      <c r="L117" s="37">
        <v>46</v>
      </c>
      <c r="M117" s="37">
        <v>50.158999999999999</v>
      </c>
      <c r="N117" s="37">
        <v>62.348999999999997</v>
      </c>
      <c r="O117" s="37">
        <v>95.629000000000005</v>
      </c>
      <c r="P117" s="37">
        <v>66.876999999999995</v>
      </c>
      <c r="Q117" s="37">
        <v>59.076999999999998</v>
      </c>
      <c r="S117" s="4">
        <f t="shared" si="146"/>
        <v>106.59796964076054</v>
      </c>
      <c r="T117" s="4">
        <f t="shared" si="146"/>
        <v>113.56977961708147</v>
      </c>
      <c r="U117" s="4">
        <f t="shared" si="146"/>
        <v>93.25600784593027</v>
      </c>
      <c r="V117" s="4">
        <f t="shared" si="146"/>
        <v>84.463700677776046</v>
      </c>
      <c r="W117" s="4">
        <f t="shared" si="146"/>
        <v>88.727826223090702</v>
      </c>
      <c r="X117" s="4">
        <f t="shared" si="146"/>
        <v>61.950874858504463</v>
      </c>
      <c r="Y117" s="4">
        <f t="shared" si="146"/>
        <v>58.491562113293227</v>
      </c>
      <c r="Z117" s="4">
        <f t="shared" si="146"/>
        <v>46.988926685363815</v>
      </c>
      <c r="AA117" s="4">
        <f t="shared" si="146"/>
        <v>70.092609066635347</v>
      </c>
      <c r="AB117" s="4">
        <f t="shared" si="146"/>
        <v>53.436102239096911</v>
      </c>
      <c r="AC117" s="4">
        <f t="shared" si="146"/>
        <v>59.700753984391177</v>
      </c>
      <c r="AD117" s="4">
        <f t="shared" si="146"/>
        <v>69.645442070952257</v>
      </c>
      <c r="AE117" s="4">
        <f t="shared" si="146"/>
        <v>94.944585038350681</v>
      </c>
      <c r="AF117" s="4">
        <f t="shared" si="146"/>
        <v>70.298862388969255</v>
      </c>
      <c r="AG117" s="4">
        <f t="shared" si="146"/>
        <v>65.533501721203677</v>
      </c>
      <c r="AI117" s="4">
        <f t="shared" si="147"/>
        <v>8.6260303592394649</v>
      </c>
      <c r="AJ117" s="4">
        <f t="shared" si="147"/>
        <v>12.033220382918529</v>
      </c>
      <c r="AK117" s="4">
        <f t="shared" si="147"/>
        <v>6.0989921540697338</v>
      </c>
      <c r="AL117" s="4">
        <f t="shared" si="147"/>
        <v>2.1972993222239552</v>
      </c>
      <c r="AM117" s="4">
        <f t="shared" si="147"/>
        <v>3.9931737769093019</v>
      </c>
      <c r="AN117" s="4">
        <f t="shared" si="147"/>
        <v>-7.7088748585044655</v>
      </c>
      <c r="AO117" s="4">
        <f t="shared" si="147"/>
        <v>-6.9505621132932305</v>
      </c>
      <c r="AP117" s="4">
        <f t="shared" si="147"/>
        <v>-3.0859266853638161</v>
      </c>
      <c r="AQ117" s="4">
        <f t="shared" si="147"/>
        <v>-5.0926090666353474</v>
      </c>
      <c r="AR117" s="4">
        <f t="shared" si="147"/>
        <v>-7.4361022390969111</v>
      </c>
      <c r="AS117" s="4">
        <f t="shared" si="147"/>
        <v>-9.5417539843911783</v>
      </c>
      <c r="AT117" s="4">
        <f t="shared" si="147"/>
        <v>-7.2964420709522599</v>
      </c>
      <c r="AU117" s="4">
        <f t="shared" si="147"/>
        <v>0.68441496164932403</v>
      </c>
      <c r="AV117" s="4">
        <f t="shared" si="147"/>
        <v>-3.4218623889692594</v>
      </c>
      <c r="AW117" s="4">
        <f t="shared" si="147"/>
        <v>-6.4565017212036793</v>
      </c>
      <c r="AY117" s="2">
        <f t="shared" si="139"/>
        <v>45.253785878366195</v>
      </c>
      <c r="AZ117" s="2">
        <f t="shared" si="139"/>
        <v>48.847554596144825</v>
      </c>
      <c r="BA117" s="2">
        <f t="shared" si="139"/>
        <v>44.099090575230534</v>
      </c>
      <c r="BB117" s="2">
        <f t="shared" si="139"/>
        <v>40.949485318789755</v>
      </c>
      <c r="BC117" s="2">
        <f t="shared" si="139"/>
        <v>41.542776085329507</v>
      </c>
      <c r="BD117" s="2">
        <f t="shared" si="139"/>
        <v>43.755523912196082</v>
      </c>
      <c r="BE117" s="2">
        <f t="shared" si="139"/>
        <v>44.508940698824759</v>
      </c>
      <c r="BF117" s="2">
        <f t="shared" si="139"/>
        <v>42.96352258240136</v>
      </c>
      <c r="BG117" s="2">
        <f t="shared" si="139"/>
        <v>44.613104789810215</v>
      </c>
      <c r="BH117" s="2">
        <f t="shared" si="139"/>
        <v>43.728866416583827</v>
      </c>
      <c r="BI117" s="2">
        <f t="shared" si="139"/>
        <v>45.053834082871525</v>
      </c>
      <c r="BJ117" s="2">
        <f t="shared" si="139"/>
        <v>48.350467340728727</v>
      </c>
      <c r="BK117" s="2">
        <f t="shared" si="139"/>
        <v>50.411068973771009</v>
      </c>
      <c r="BL117" s="2">
        <f t="shared" si="139"/>
        <v>53.999931729541338</v>
      </c>
      <c r="BM117" s="2">
        <f t="shared" si="139"/>
        <v>59.098581938463319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 t="str">
        <f t="shared" si="140"/>
        <v/>
      </c>
      <c r="CG117" s="2" t="str">
        <f t="shared" si="140"/>
        <v/>
      </c>
      <c r="CH117" s="2" t="str">
        <f t="shared" si="140"/>
        <v/>
      </c>
      <c r="CI117" s="2" t="str">
        <f t="shared" si="140"/>
        <v/>
      </c>
      <c r="CJ117" s="2" t="str">
        <f t="shared" si="140"/>
        <v/>
      </c>
      <c r="CK117" s="2" t="str">
        <f t="shared" si="140"/>
        <v/>
      </c>
      <c r="CL117" s="2" t="str">
        <f t="shared" si="140"/>
        <v/>
      </c>
      <c r="CM117" s="2" t="str">
        <f t="shared" si="140"/>
        <v/>
      </c>
      <c r="CN117" s="2" t="str">
        <f t="shared" si="140"/>
        <v/>
      </c>
      <c r="CO117" s="2" t="str">
        <f t="shared" si="140"/>
        <v/>
      </c>
      <c r="CP117" s="2" t="str">
        <f t="shared" si="140"/>
        <v/>
      </c>
      <c r="CQ117" s="2" t="str">
        <f t="shared" si="140"/>
        <v/>
      </c>
      <c r="CR117" s="2" t="str">
        <f t="shared" si="140"/>
        <v/>
      </c>
      <c r="CS117" s="2" t="str">
        <f t="shared" si="140"/>
        <v/>
      </c>
      <c r="CU117" s="2" t="str">
        <f t="shared" si="110"/>
        <v/>
      </c>
      <c r="CV117" s="2" t="str">
        <f t="shared" si="111"/>
        <v/>
      </c>
      <c r="CW117" s="2" t="str">
        <f t="shared" si="112"/>
        <v/>
      </c>
      <c r="CX117" s="2" t="str">
        <f t="shared" si="113"/>
        <v/>
      </c>
      <c r="CY117" s="2" t="str">
        <f t="shared" si="114"/>
        <v/>
      </c>
      <c r="CZ117" s="2" t="str">
        <f t="shared" si="115"/>
        <v/>
      </c>
      <c r="DA117" s="2" t="str">
        <f t="shared" si="116"/>
        <v/>
      </c>
      <c r="DB117" s="2" t="str">
        <f t="shared" si="117"/>
        <v/>
      </c>
      <c r="DC117" s="2" t="str">
        <f t="shared" si="118"/>
        <v/>
      </c>
      <c r="DD117" s="2" t="str">
        <f t="shared" si="119"/>
        <v/>
      </c>
      <c r="DE117" s="2" t="str">
        <f t="shared" si="120"/>
        <v/>
      </c>
      <c r="DF117" s="2" t="str">
        <f t="shared" si="121"/>
        <v/>
      </c>
      <c r="DG117" s="2" t="str">
        <f t="shared" si="122"/>
        <v/>
      </c>
      <c r="DH117" s="2" t="str">
        <f t="shared" si="123"/>
        <v/>
      </c>
      <c r="DI117" s="2" t="str">
        <f t="shared" si="124"/>
        <v/>
      </c>
      <c r="DK117" s="2">
        <f t="shared" si="148"/>
        <v>81.816596341463423</v>
      </c>
      <c r="DL117" s="2">
        <f t="shared" si="148"/>
        <v>90.754894389973799</v>
      </c>
      <c r="DM117" s="2">
        <f t="shared" si="148"/>
        <v>82.186500604047097</v>
      </c>
      <c r="DN117" s="2">
        <f t="shared" si="148"/>
        <v>75.215495799908155</v>
      </c>
      <c r="DO117" s="2">
        <f t="shared" si="148"/>
        <v>72.516801366717985</v>
      </c>
      <c r="DP117" s="2">
        <f t="shared" si="148"/>
        <v>73.343925400181206</v>
      </c>
      <c r="DQ117" s="2">
        <f t="shared" si="148"/>
        <v>70.362581042988026</v>
      </c>
      <c r="DR117" s="2">
        <f t="shared" si="148"/>
        <v>73.114811684628492</v>
      </c>
      <c r="DS117" s="2">
        <f t="shared" si="148"/>
        <v>73.283735461739994</v>
      </c>
      <c r="DT117" s="2">
        <f t="shared" si="148"/>
        <v>74.121073170731705</v>
      </c>
      <c r="DU117" s="2">
        <f t="shared" si="148"/>
        <v>77.521516376306622</v>
      </c>
      <c r="DV117" s="2">
        <f t="shared" si="148"/>
        <v>82.915140138930866</v>
      </c>
      <c r="DW117" s="2">
        <f t="shared" si="148"/>
        <v>78.64034747810328</v>
      </c>
      <c r="DX117" s="2">
        <f t="shared" si="148"/>
        <v>80.394288153310129</v>
      </c>
      <c r="DY117" s="2">
        <f t="shared" si="148"/>
        <v>79.83763602941174</v>
      </c>
      <c r="EA117" s="2">
        <f t="shared" ref="EA117:EK159" si="152">CE$228*$B117+CE$229</f>
        <v>44.895632035750658</v>
      </c>
      <c r="EB117" s="2">
        <f t="shared" si="152"/>
        <v>48.321551328530113</v>
      </c>
      <c r="EC117" s="2">
        <f t="shared" si="152"/>
        <v>43.611964353829208</v>
      </c>
      <c r="ED117" s="2">
        <f t="shared" si="152"/>
        <v>40.549508313920796</v>
      </c>
      <c r="EE117" s="2">
        <f t="shared" si="151"/>
        <v>41.169489339217996</v>
      </c>
      <c r="EF117" s="2">
        <f t="shared" si="151"/>
        <v>43.358064445443318</v>
      </c>
      <c r="EG117" s="2">
        <f t="shared" si="151"/>
        <v>44.147774426555607</v>
      </c>
      <c r="EH117" s="2">
        <f t="shared" si="151"/>
        <v>42.520825712717411</v>
      </c>
      <c r="EI117" s="2">
        <f t="shared" si="151"/>
        <v>44.133607670790084</v>
      </c>
      <c r="EJ117" s="2">
        <f t="shared" si="151"/>
        <v>43.245608617294664</v>
      </c>
      <c r="EK117" s="2">
        <f t="shared" si="151"/>
        <v>44.52379575423555</v>
      </c>
      <c r="EL117" s="2">
        <f t="shared" si="151"/>
        <v>47.868179468433524</v>
      </c>
      <c r="EM117" s="2">
        <f t="shared" si="135"/>
        <v>50.028335455311094</v>
      </c>
      <c r="EN117" s="2">
        <f t="shared" si="135"/>
        <v>53.597885847927948</v>
      </c>
      <c r="EO117" s="2">
        <f t="shared" si="135"/>
        <v>58.673033462938797</v>
      </c>
      <c r="EQ117" s="2">
        <f t="shared" si="149"/>
        <v>44.985984885396363</v>
      </c>
      <c r="ER117" s="2">
        <f t="shared" si="149"/>
        <v>48.592302704944885</v>
      </c>
      <c r="ES117" s="2">
        <f t="shared" si="149"/>
        <v>44.066642149674259</v>
      </c>
      <c r="ET117" s="2">
        <f t="shared" si="149"/>
        <v>40.336045259084074</v>
      </c>
      <c r="EU117" s="2">
        <f t="shared" si="149"/>
        <v>40.844959404199543</v>
      </c>
      <c r="EV117" s="2">
        <f t="shared" si="149"/>
        <v>42.594233106777295</v>
      </c>
      <c r="EW117" s="2">
        <f t="shared" si="149"/>
        <v>44.388594788548431</v>
      </c>
      <c r="EX117" s="2">
        <f t="shared" si="149"/>
        <v>43.087218410814337</v>
      </c>
      <c r="EY117" s="2">
        <f t="shared" si="149"/>
        <v>44.167566787328575</v>
      </c>
      <c r="EZ117" s="2">
        <f t="shared" si="149"/>
        <v>43.515966577118462</v>
      </c>
      <c r="FA117" s="2">
        <f t="shared" si="149"/>
        <v>44.672645497490393</v>
      </c>
      <c r="FB117" s="2">
        <f t="shared" si="149"/>
        <v>47.87777271227521</v>
      </c>
      <c r="FC117" s="2">
        <f t="shared" si="149"/>
        <v>49.568650478624519</v>
      </c>
      <c r="FD117" s="2">
        <f t="shared" si="149"/>
        <v>53.536663048755571</v>
      </c>
      <c r="FE117" s="2">
        <f t="shared" si="149"/>
        <v>59.04151842287736</v>
      </c>
      <c r="FG117" s="2">
        <f t="shared" si="150"/>
        <v>0.99030321232177176</v>
      </c>
      <c r="FH117" s="2">
        <f t="shared" si="150"/>
        <v>0.98761372917770818</v>
      </c>
      <c r="FI117" s="2">
        <f t="shared" si="150"/>
        <v>0.98739315575121955</v>
      </c>
      <c r="FJ117" s="2">
        <f t="shared" si="150"/>
        <v>0.98845055839901885</v>
      </c>
      <c r="FK117" s="2">
        <f t="shared" si="150"/>
        <v>0.98807311578575041</v>
      </c>
      <c r="FL117" s="2">
        <f t="shared" si="150"/>
        <v>0.98669312597107095</v>
      </c>
      <c r="FM117" s="2">
        <f t="shared" si="150"/>
        <v>0.98624433395964595</v>
      </c>
      <c r="FN117" s="2">
        <f t="shared" si="150"/>
        <v>0.98558711055689807</v>
      </c>
      <c r="FO117" s="2">
        <f t="shared" si="150"/>
        <v>0.98355335921268749</v>
      </c>
      <c r="FP117" s="2">
        <f t="shared" si="150"/>
        <v>0.9843690991103361</v>
      </c>
      <c r="FQ117" s="2">
        <f t="shared" si="150"/>
        <v>0.98394667470176467</v>
      </c>
      <c r="FR117" s="2">
        <f t="shared" si="150"/>
        <v>0.98623933207914749</v>
      </c>
      <c r="FS117" s="2">
        <f t="shared" si="150"/>
        <v>0.98659626668119926</v>
      </c>
      <c r="FT117" s="2">
        <f t="shared" si="150"/>
        <v>0.98499297292826504</v>
      </c>
      <c r="FU117" s="2">
        <f t="shared" si="150"/>
        <v>0.97991892046775375</v>
      </c>
      <c r="FW117" s="2">
        <f t="shared" si="141"/>
        <v>1.5394187139227088E-3</v>
      </c>
      <c r="FX117" s="2">
        <f t="shared" si="141"/>
        <v>1.5231263674640384E-3</v>
      </c>
      <c r="FY117" s="2">
        <f t="shared" si="141"/>
        <v>1.8101850000437358E-3</v>
      </c>
      <c r="FZ117" s="2">
        <f t="shared" si="141"/>
        <v>1.8541528935734483E-3</v>
      </c>
      <c r="GA117" s="2">
        <f t="shared" si="141"/>
        <v>1.8149785424335881E-3</v>
      </c>
      <c r="GB117" s="2">
        <f t="shared" si="141"/>
        <v>2.040512796501841E-3</v>
      </c>
      <c r="GC117" s="2">
        <f t="shared" si="141"/>
        <v>2.3426056517004998E-3</v>
      </c>
      <c r="GD117" s="2">
        <f t="shared" si="141"/>
        <v>3.0881970280679004E-3</v>
      </c>
      <c r="GE117" s="2">
        <f t="shared" si="141"/>
        <v>2.2214458385395493E-3</v>
      </c>
      <c r="GF117" s="2">
        <f t="shared" si="141"/>
        <v>2.3911740289681406E-3</v>
      </c>
      <c r="GG117" s="2">
        <f t="shared" si="141"/>
        <v>2.117473518558754E-3</v>
      </c>
      <c r="GH117" s="2">
        <f t="shared" si="141"/>
        <v>1.9060156924799825E-3</v>
      </c>
      <c r="GI117" s="2">
        <f t="shared" si="141"/>
        <v>1.6843282838925873E-3</v>
      </c>
      <c r="GJ117" s="2">
        <f t="shared" si="141"/>
        <v>1.4447756355009055E-3</v>
      </c>
      <c r="GK117" s="2">
        <f t="shared" si="141"/>
        <v>1.4665676419462089E-3</v>
      </c>
      <c r="GM117" s="86">
        <f t="shared" si="142"/>
        <v>6.6512637184038104E-25</v>
      </c>
      <c r="GN117" s="86">
        <f t="shared" si="142"/>
        <v>1.4219324932050908E-24</v>
      </c>
      <c r="GO117" s="86">
        <f t="shared" si="142"/>
        <v>2.5658791438052886E-27</v>
      </c>
      <c r="GP117" s="86">
        <f t="shared" si="142"/>
        <v>3.6123982735055466E-28</v>
      </c>
      <c r="GQ117" s="86">
        <f t="shared" si="142"/>
        <v>7.9738162867290863E-24</v>
      </c>
      <c r="GR117" s="86">
        <f t="shared" si="142"/>
        <v>5.4720596221437662E-30</v>
      </c>
      <c r="GS117" s="86">
        <f t="shared" si="142"/>
        <v>2.0943212554319594E-23</v>
      </c>
      <c r="GT117" s="86">
        <f t="shared" si="142"/>
        <v>2.598666139994616E-21</v>
      </c>
      <c r="GU117" s="86">
        <f t="shared" si="142"/>
        <v>9.8618807845065863E-26</v>
      </c>
      <c r="GV117" s="86">
        <f t="shared" si="142"/>
        <v>1.8991478214866832E-29</v>
      </c>
      <c r="GW117" s="86">
        <f t="shared" si="142"/>
        <v>9.5402810478017817E-33</v>
      </c>
      <c r="GX117" s="86">
        <f t="shared" si="142"/>
        <v>6.5172324134319808E-33</v>
      </c>
      <c r="GY117" s="86">
        <f t="shared" si="142"/>
        <v>1.048565455849827E-33</v>
      </c>
      <c r="GZ117" s="86">
        <f t="shared" si="142"/>
        <v>2.1308989183780912E-39</v>
      </c>
      <c r="HA117" s="86">
        <f t="shared" si="142"/>
        <v>1.1990486270537827E-43</v>
      </c>
      <c r="HC117" s="86">
        <f t="shared" si="73"/>
        <v>0.44019620496966422</v>
      </c>
      <c r="HD117" s="86">
        <f t="shared" si="73"/>
        <v>0.42724397395016561</v>
      </c>
      <c r="HE117" s="86">
        <f t="shared" si="73"/>
        <v>0.34133450225456868</v>
      </c>
      <c r="HF117" s="86">
        <f t="shared" si="73"/>
        <v>0.3160465039349048</v>
      </c>
      <c r="HG117" s="86">
        <f t="shared" si="73"/>
        <v>0.33779035520239176</v>
      </c>
      <c r="HH117" s="86">
        <f t="shared" si="73"/>
        <v>0.16044062330620421</v>
      </c>
      <c r="HI117" s="86">
        <f t="shared" si="138"/>
        <v>0.12858558425072247</v>
      </c>
      <c r="HJ117" s="86">
        <f t="shared" si="138"/>
        <v>4.3733419477650137E-2</v>
      </c>
      <c r="HK117" s="86">
        <f t="shared" si="138"/>
        <v>0.21149390091987069</v>
      </c>
      <c r="HL117" s="86">
        <f t="shared" si="138"/>
        <v>8.8399010709958564E-2</v>
      </c>
      <c r="HM117" s="86">
        <f t="shared" si="138"/>
        <v>0.13118275746946362</v>
      </c>
      <c r="HN117" s="86">
        <f t="shared" si="138"/>
        <v>0.18723945078067392</v>
      </c>
      <c r="HO117" s="86">
        <f t="shared" si="138"/>
        <v>0.33125397931408801</v>
      </c>
      <c r="HP117" s="86">
        <f t="shared" si="138"/>
        <v>0.17186080858951405</v>
      </c>
      <c r="HQ117" s="86">
        <f t="shared" si="138"/>
        <v>9.8509907675235334E-2</v>
      </c>
      <c r="HS117" s="86">
        <f t="shared" si="143"/>
        <v>7.5026756809916365E-13</v>
      </c>
      <c r="HT117" s="86">
        <f t="shared" si="143"/>
        <v>2.650880396655506E-15</v>
      </c>
      <c r="HU117" s="86">
        <f t="shared" si="143"/>
        <v>8.0750326176196388E-14</v>
      </c>
      <c r="HV117" s="86">
        <f t="shared" si="143"/>
        <v>2.2242434772838524E-13</v>
      </c>
      <c r="HW117" s="86">
        <f t="shared" si="143"/>
        <v>1.0050837514865088E-13</v>
      </c>
      <c r="HX117" s="86">
        <f t="shared" si="143"/>
        <v>3.974286765638604E-14</v>
      </c>
      <c r="HY117" s="86">
        <f t="shared" si="143"/>
        <v>9.4551079450629635E-14</v>
      </c>
      <c r="HZ117" s="86">
        <f t="shared" si="143"/>
        <v>1.366285245622036E-15</v>
      </c>
      <c r="IA117" s="86">
        <f t="shared" si="143"/>
        <v>3.1575362111317309E-14</v>
      </c>
      <c r="IB117" s="86">
        <f t="shared" si="143"/>
        <v>1.4581032224772542E-14</v>
      </c>
      <c r="IC117" s="86">
        <f t="shared" si="143"/>
        <v>2.7399985824444407E-17</v>
      </c>
      <c r="ID117" s="86">
        <f t="shared" si="143"/>
        <v>3.5004063465386559E-18</v>
      </c>
      <c r="IE117" s="86">
        <f t="shared" si="143"/>
        <v>5.7661797491184923E-18</v>
      </c>
      <c r="IF117" s="86">
        <f t="shared" si="143"/>
        <v>3.6509246112657052E-11</v>
      </c>
      <c r="IG117" s="86">
        <f t="shared" si="143"/>
        <v>1.9283430959288185E-8</v>
      </c>
      <c r="II117" s="86">
        <f t="shared" si="144"/>
        <v>6.5480060412412901E-54</v>
      </c>
      <c r="IJ117" s="86">
        <f t="shared" si="144"/>
        <v>1.2867959498091029E-65</v>
      </c>
      <c r="IK117" s="86">
        <f t="shared" si="144"/>
        <v>7.2409062005445751E-61</v>
      </c>
      <c r="IL117" s="86">
        <f t="shared" si="144"/>
        <v>7.7117731978289657E-60</v>
      </c>
      <c r="IM117" s="86">
        <f t="shared" si="144"/>
        <v>3.8608153860151277E-61</v>
      </c>
      <c r="IN117" s="86">
        <f t="shared" si="144"/>
        <v>1.5632933478765071E-64</v>
      </c>
      <c r="IO117" s="86">
        <f t="shared" si="144"/>
        <v>2.4054237349477347E-61</v>
      </c>
      <c r="IP117" s="86">
        <f t="shared" si="144"/>
        <v>5.7502450979528828E-74</v>
      </c>
      <c r="IQ117" s="86">
        <f t="shared" si="144"/>
        <v>1.7305345356365038E-63</v>
      </c>
      <c r="IR117" s="86">
        <f t="shared" si="144"/>
        <v>2.9530065618511233E-65</v>
      </c>
      <c r="IS117" s="86">
        <f t="shared" si="144"/>
        <v>5.4734708325855081E-79</v>
      </c>
      <c r="IT117" s="86">
        <f t="shared" si="144"/>
        <v>7.5513768345267407E-82</v>
      </c>
      <c r="IU117" s="86">
        <f t="shared" si="144"/>
        <v>5.2453517760488293E-79</v>
      </c>
      <c r="IV117" s="86">
        <f t="shared" si="144"/>
        <v>2.4768008806325717E-66</v>
      </c>
      <c r="IW117" s="86">
        <f t="shared" si="144"/>
        <v>2.4563965150385047E-64</v>
      </c>
      <c r="IY117" s="86">
        <f t="shared" si="145"/>
        <v>0.44019620497041451</v>
      </c>
      <c r="IZ117" s="86">
        <f t="shared" si="145"/>
        <v>0.42724397395016828</v>
      </c>
      <c r="JA117" s="86">
        <f t="shared" si="145"/>
        <v>0.34133450225464945</v>
      </c>
      <c r="JB117" s="86">
        <f t="shared" si="145"/>
        <v>0.31604650393512723</v>
      </c>
      <c r="JC117" s="86">
        <f t="shared" si="145"/>
        <v>0.33779035520249229</v>
      </c>
      <c r="JD117" s="86">
        <f t="shared" si="145"/>
        <v>0.16044062330624395</v>
      </c>
      <c r="JE117" s="86">
        <f t="shared" si="145"/>
        <v>0.12858558425081704</v>
      </c>
      <c r="JF117" s="86">
        <f t="shared" si="145"/>
        <v>4.3733419477651504E-2</v>
      </c>
      <c r="JG117" s="86">
        <f t="shared" si="145"/>
        <v>0.21149390091990228</v>
      </c>
      <c r="JH117" s="86">
        <f t="shared" si="145"/>
        <v>8.839901070997315E-2</v>
      </c>
      <c r="JI117" s="86">
        <f t="shared" si="145"/>
        <v>0.13118275746946365</v>
      </c>
      <c r="JJ117" s="86">
        <f t="shared" si="145"/>
        <v>0.18723945078067392</v>
      </c>
      <c r="JK117" s="86">
        <f t="shared" si="145"/>
        <v>0.33125397931408801</v>
      </c>
      <c r="JL117" s="86">
        <f t="shared" si="145"/>
        <v>0.17186080862602329</v>
      </c>
      <c r="JM117" s="86">
        <f t="shared" si="145"/>
        <v>9.8509926958666297E-2</v>
      </c>
    </row>
    <row r="118" spans="2:273" x14ac:dyDescent="0.25">
      <c r="B118" s="2">
        <v>91</v>
      </c>
      <c r="C118" s="37">
        <v>87.522000000000006</v>
      </c>
      <c r="D118" s="37">
        <v>93.683000000000007</v>
      </c>
      <c r="E118" s="37">
        <v>66.031999999999996</v>
      </c>
      <c r="F118" s="37">
        <v>57.145000000000003</v>
      </c>
      <c r="G118" s="37">
        <v>66.835999999999999</v>
      </c>
      <c r="H118" s="37">
        <v>43.338999999999999</v>
      </c>
      <c r="I118" s="37">
        <v>43.753999999999998</v>
      </c>
      <c r="J118" s="37">
        <v>42.628999999999998</v>
      </c>
      <c r="K118" s="37">
        <v>48.015999999999998</v>
      </c>
      <c r="L118" s="37">
        <v>42.444000000000003</v>
      </c>
      <c r="M118" s="37">
        <v>43.968000000000004</v>
      </c>
      <c r="N118" s="37">
        <v>47.793999999999997</v>
      </c>
      <c r="O118" s="37">
        <v>66.274000000000001</v>
      </c>
      <c r="P118" s="37">
        <v>52.984999999999999</v>
      </c>
      <c r="Q118" s="37">
        <v>55.154000000000003</v>
      </c>
      <c r="S118" s="4">
        <f t="shared" si="146"/>
        <v>84.765398967103863</v>
      </c>
      <c r="T118" s="4">
        <f t="shared" si="146"/>
        <v>88.489803783512656</v>
      </c>
      <c r="U118" s="4">
        <f t="shared" si="146"/>
        <v>70.979666439242521</v>
      </c>
      <c r="V118" s="4">
        <f t="shared" si="146"/>
        <v>64.364763972794535</v>
      </c>
      <c r="W118" s="4">
        <f t="shared" si="146"/>
        <v>67.662704703845293</v>
      </c>
      <c r="X118" s="4">
        <f t="shared" si="146"/>
        <v>50.696394745424932</v>
      </c>
      <c r="Y118" s="4">
        <f t="shared" si="146"/>
        <v>49.691683783313032</v>
      </c>
      <c r="Z118" s="4">
        <f t="shared" si="146"/>
        <v>43.922383086691525</v>
      </c>
      <c r="AA118" s="4">
        <f t="shared" si="146"/>
        <v>54.912376228464211</v>
      </c>
      <c r="AB118" s="4">
        <f t="shared" si="146"/>
        <v>46.249434084374236</v>
      </c>
      <c r="AC118" s="4">
        <f t="shared" si="146"/>
        <v>50.130818592600498</v>
      </c>
      <c r="AD118" s="4">
        <f t="shared" si="146"/>
        <v>57.692417450145065</v>
      </c>
      <c r="AE118" s="4">
        <f t="shared" si="146"/>
        <v>75.253920128803713</v>
      </c>
      <c r="AF118" s="4">
        <f t="shared" si="146"/>
        <v>60.071199281788552</v>
      </c>
      <c r="AG118" s="4">
        <f t="shared" si="146"/>
        <v>60.704092261206249</v>
      </c>
      <c r="AI118" s="4">
        <f t="shared" si="147"/>
        <v>2.7566010328961426</v>
      </c>
      <c r="AJ118" s="4">
        <f t="shared" si="147"/>
        <v>5.1931962164873511</v>
      </c>
      <c r="AK118" s="4">
        <f t="shared" si="147"/>
        <v>-4.9476664392425249</v>
      </c>
      <c r="AL118" s="4">
        <f t="shared" si="147"/>
        <v>-7.2197639727945315</v>
      </c>
      <c r="AM118" s="4">
        <f t="shared" si="147"/>
        <v>-0.82670470384529438</v>
      </c>
      <c r="AN118" s="4">
        <f t="shared" si="147"/>
        <v>-7.3573947454249335</v>
      </c>
      <c r="AO118" s="4">
        <f t="shared" si="147"/>
        <v>-5.9376837833130338</v>
      </c>
      <c r="AP118" s="4">
        <f t="shared" si="147"/>
        <v>-1.2933830866915272</v>
      </c>
      <c r="AQ118" s="4">
        <f t="shared" si="147"/>
        <v>-6.8963762284642129</v>
      </c>
      <c r="AR118" s="4">
        <f t="shared" si="147"/>
        <v>-3.8054340843742338</v>
      </c>
      <c r="AS118" s="4">
        <f t="shared" si="147"/>
        <v>-6.1628185926004946</v>
      </c>
      <c r="AT118" s="4">
        <f t="shared" si="147"/>
        <v>-9.8984174501450681</v>
      </c>
      <c r="AU118" s="4">
        <f t="shared" si="147"/>
        <v>-8.9799201288037125</v>
      </c>
      <c r="AV118" s="4">
        <f t="shared" si="147"/>
        <v>-7.0861992817885522</v>
      </c>
      <c r="AW118" s="4">
        <f t="shared" si="147"/>
        <v>-5.5500922612062453</v>
      </c>
      <c r="AY118" s="2">
        <f t="shared" si="139"/>
        <v>45.225499476671146</v>
      </c>
      <c r="AZ118" s="2">
        <f t="shared" si="139"/>
        <v>48.751891590488405</v>
      </c>
      <c r="BA118" s="2">
        <f t="shared" si="139"/>
        <v>43.989931287820248</v>
      </c>
      <c r="BB118" s="2">
        <f t="shared" si="139"/>
        <v>40.827724660574063</v>
      </c>
      <c r="BC118" s="2">
        <f t="shared" si="139"/>
        <v>41.399560253009561</v>
      </c>
      <c r="BD118" s="2">
        <f t="shared" si="139"/>
        <v>43.563078373256289</v>
      </c>
      <c r="BE118" s="2">
        <f t="shared" si="139"/>
        <v>44.358038913092003</v>
      </c>
      <c r="BF118" s="2">
        <f t="shared" si="139"/>
        <v>42.837709507741621</v>
      </c>
      <c r="BG118" s="2">
        <f t="shared" si="139"/>
        <v>44.44645636170911</v>
      </c>
      <c r="BH118" s="2">
        <f t="shared" si="139"/>
        <v>43.555198414075718</v>
      </c>
      <c r="BI118" s="2">
        <f t="shared" si="139"/>
        <v>44.861297739513866</v>
      </c>
      <c r="BJ118" s="2">
        <f t="shared" si="139"/>
        <v>48.146591282395498</v>
      </c>
      <c r="BK118" s="2">
        <f t="shared" si="139"/>
        <v>50.200864892017165</v>
      </c>
      <c r="BL118" s="2">
        <f t="shared" si="139"/>
        <v>53.836905205559113</v>
      </c>
      <c r="BM118" s="2">
        <f t="shared" si="139"/>
        <v>58.925313563640032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 t="str">
        <f t="shared" si="140"/>
        <v/>
      </c>
      <c r="CG118" s="2" t="str">
        <f t="shared" si="140"/>
        <v/>
      </c>
      <c r="CH118" s="2" t="str">
        <f t="shared" si="140"/>
        <v/>
      </c>
      <c r="CI118" s="2" t="str">
        <f t="shared" si="140"/>
        <v/>
      </c>
      <c r="CJ118" s="2" t="str">
        <f t="shared" si="140"/>
        <v/>
      </c>
      <c r="CK118" s="2" t="str">
        <f t="shared" si="140"/>
        <v/>
      </c>
      <c r="CL118" s="2" t="str">
        <f t="shared" si="140"/>
        <v/>
      </c>
      <c r="CM118" s="2" t="str">
        <f t="shared" si="140"/>
        <v/>
      </c>
      <c r="CN118" s="2" t="str">
        <f t="shared" si="140"/>
        <v/>
      </c>
      <c r="CO118" s="2" t="str">
        <f t="shared" si="140"/>
        <v/>
      </c>
      <c r="CP118" s="2" t="str">
        <f t="shared" si="140"/>
        <v/>
      </c>
      <c r="CQ118" s="2" t="str">
        <f t="shared" si="140"/>
        <v/>
      </c>
      <c r="CR118" s="2" t="str">
        <f t="shared" si="140"/>
        <v/>
      </c>
      <c r="CS118" s="2" t="str">
        <f t="shared" si="140"/>
        <v/>
      </c>
      <c r="CU118" s="2" t="str">
        <f t="shared" si="110"/>
        <v/>
      </c>
      <c r="CV118" s="2" t="str">
        <f t="shared" si="111"/>
        <v/>
      </c>
      <c r="CW118" s="2" t="str">
        <f t="shared" si="112"/>
        <v/>
      </c>
      <c r="CX118" s="2" t="str">
        <f t="shared" si="113"/>
        <v/>
      </c>
      <c r="CY118" s="2" t="str">
        <f t="shared" si="114"/>
        <v/>
      </c>
      <c r="CZ118" s="2" t="str">
        <f t="shared" si="115"/>
        <v/>
      </c>
      <c r="DA118" s="2" t="str">
        <f t="shared" si="116"/>
        <v/>
      </c>
      <c r="DB118" s="2" t="str">
        <f t="shared" si="117"/>
        <v/>
      </c>
      <c r="DC118" s="2" t="str">
        <f t="shared" si="118"/>
        <v/>
      </c>
      <c r="DD118" s="2" t="str">
        <f t="shared" si="119"/>
        <v/>
      </c>
      <c r="DE118" s="2" t="str">
        <f t="shared" si="120"/>
        <v/>
      </c>
      <c r="DF118" s="2" t="str">
        <f t="shared" si="121"/>
        <v/>
      </c>
      <c r="DG118" s="2" t="str">
        <f t="shared" si="122"/>
        <v/>
      </c>
      <c r="DH118" s="2" t="str">
        <f t="shared" si="123"/>
        <v/>
      </c>
      <c r="DI118" s="2" t="str">
        <f t="shared" si="124"/>
        <v/>
      </c>
      <c r="DK118" s="2">
        <f t="shared" si="148"/>
        <v>82.076179268292691</v>
      </c>
      <c r="DL118" s="2">
        <f t="shared" si="148"/>
        <v>91.116680468897727</v>
      </c>
      <c r="DM118" s="2">
        <f t="shared" si="148"/>
        <v>82.522122621564463</v>
      </c>
      <c r="DN118" s="2">
        <f t="shared" si="148"/>
        <v>75.484650244442633</v>
      </c>
      <c r="DO118" s="2">
        <f t="shared" si="148"/>
        <v>72.710883126705028</v>
      </c>
      <c r="DP118" s="2">
        <f t="shared" si="148"/>
        <v>73.536809725158562</v>
      </c>
      <c r="DQ118" s="2">
        <f t="shared" si="148"/>
        <v>70.489487667371392</v>
      </c>
      <c r="DR118" s="2">
        <f t="shared" si="148"/>
        <v>73.335423709585953</v>
      </c>
      <c r="DS118" s="2">
        <f t="shared" si="148"/>
        <v>73.518177079112974</v>
      </c>
      <c r="DT118" s="2">
        <f t="shared" si="148"/>
        <v>74.359975609756106</v>
      </c>
      <c r="DU118" s="2">
        <f t="shared" si="148"/>
        <v>77.803771428571423</v>
      </c>
      <c r="DV118" s="2">
        <f t="shared" si="148"/>
        <v>83.184029598308697</v>
      </c>
      <c r="DW118" s="2">
        <f t="shared" si="148"/>
        <v>78.839061310782228</v>
      </c>
      <c r="DX118" s="2">
        <f t="shared" si="148"/>
        <v>80.613554529616749</v>
      </c>
      <c r="DY118" s="2">
        <f t="shared" si="148"/>
        <v>80.070062834224572</v>
      </c>
      <c r="EA118" s="2">
        <f t="shared" si="152"/>
        <v>44.89626917113803</v>
      </c>
      <c r="EB118" s="2">
        <f t="shared" si="152"/>
        <v>48.266881017392485</v>
      </c>
      <c r="EC118" s="2">
        <f t="shared" si="152"/>
        <v>43.540377320224565</v>
      </c>
      <c r="ED118" s="2">
        <f t="shared" si="152"/>
        <v>40.45882948027954</v>
      </c>
      <c r="EE118" s="2">
        <f t="shared" si="151"/>
        <v>41.055485565984952</v>
      </c>
      <c r="EF118" s="2">
        <f t="shared" si="151"/>
        <v>43.196058545904044</v>
      </c>
      <c r="EG118" s="2">
        <f t="shared" si="151"/>
        <v>44.025044340150437</v>
      </c>
      <c r="EH118" s="2">
        <f t="shared" si="151"/>
        <v>42.429118508245544</v>
      </c>
      <c r="EI118" s="2">
        <f t="shared" si="151"/>
        <v>44.003023198856226</v>
      </c>
      <c r="EJ118" s="2">
        <f t="shared" si="151"/>
        <v>43.108404532256458</v>
      </c>
      <c r="EK118" s="2">
        <f t="shared" si="151"/>
        <v>44.370791794243715</v>
      </c>
      <c r="EL118" s="2">
        <f t="shared" si="151"/>
        <v>47.700721519360833</v>
      </c>
      <c r="EM118" s="2">
        <f t="shared" si="135"/>
        <v>49.846835552718261</v>
      </c>
      <c r="EN118" s="2">
        <f t="shared" si="135"/>
        <v>53.464935141901506</v>
      </c>
      <c r="EO118" s="2">
        <f t="shared" si="135"/>
        <v>58.529578069967172</v>
      </c>
      <c r="EQ118" s="2">
        <f t="shared" si="149"/>
        <v>44.982888272294339</v>
      </c>
      <c r="ER118" s="2">
        <f t="shared" si="149"/>
        <v>48.526434921739551</v>
      </c>
      <c r="ES118" s="2">
        <f t="shared" si="149"/>
        <v>43.974025367666876</v>
      </c>
      <c r="ET118" s="2">
        <f t="shared" si="149"/>
        <v>40.254834691464211</v>
      </c>
      <c r="EU118" s="2">
        <f t="shared" si="149"/>
        <v>40.745406309699717</v>
      </c>
      <c r="EV118" s="2">
        <f t="shared" si="149"/>
        <v>42.468470546727936</v>
      </c>
      <c r="EW118" s="2">
        <f t="shared" si="149"/>
        <v>44.253789511783616</v>
      </c>
      <c r="EX118" s="2">
        <f t="shared" si="149"/>
        <v>42.966964586892971</v>
      </c>
      <c r="EY118" s="2">
        <f t="shared" si="149"/>
        <v>44.035294811937845</v>
      </c>
      <c r="EZ118" s="2">
        <f t="shared" si="149"/>
        <v>43.364746936155058</v>
      </c>
      <c r="FA118" s="2">
        <f t="shared" si="149"/>
        <v>44.511992596693233</v>
      </c>
      <c r="FB118" s="2">
        <f t="shared" si="149"/>
        <v>47.709686802544681</v>
      </c>
      <c r="FC118" s="2">
        <f t="shared" si="149"/>
        <v>49.413450637381388</v>
      </c>
      <c r="FD118" s="2">
        <f t="shared" si="149"/>
        <v>53.406381772307725</v>
      </c>
      <c r="FE118" s="2">
        <f t="shared" si="149"/>
        <v>58.866234119818856</v>
      </c>
      <c r="FG118" s="2">
        <f t="shared" si="150"/>
        <v>0.9911488726405987</v>
      </c>
      <c r="FH118" s="2">
        <f t="shared" si="150"/>
        <v>0.98869126183694211</v>
      </c>
      <c r="FI118" s="2">
        <f t="shared" si="150"/>
        <v>0.98848965336296768</v>
      </c>
      <c r="FJ118" s="2">
        <f t="shared" si="150"/>
        <v>0.98945606905808614</v>
      </c>
      <c r="FK118" s="2">
        <f t="shared" si="150"/>
        <v>0.98911112513379418</v>
      </c>
      <c r="FL118" s="2">
        <f t="shared" si="150"/>
        <v>0.98784976040992578</v>
      </c>
      <c r="FM118" s="2">
        <f t="shared" si="150"/>
        <v>0.98743948085045175</v>
      </c>
      <c r="FN118" s="2">
        <f t="shared" si="150"/>
        <v>0.98683859759989334</v>
      </c>
      <c r="FO118" s="2">
        <f t="shared" si="150"/>
        <v>0.98497874768442262</v>
      </c>
      <c r="FP118" s="2">
        <f t="shared" si="150"/>
        <v>0.98572481558699609</v>
      </c>
      <c r="FQ118" s="2">
        <f t="shared" si="150"/>
        <v>0.98533848365549037</v>
      </c>
      <c r="FR118" s="2">
        <f t="shared" si="150"/>
        <v>0.98743490801645406</v>
      </c>
      <c r="FS118" s="2">
        <f t="shared" si="150"/>
        <v>0.98776121570829456</v>
      </c>
      <c r="FT118" s="2">
        <f t="shared" si="150"/>
        <v>0.98629533223718957</v>
      </c>
      <c r="FU118" s="2">
        <f t="shared" si="150"/>
        <v>0.98165342091203389</v>
      </c>
      <c r="FW118" s="2">
        <f t="shared" si="141"/>
        <v>1.6876883984952152E-3</v>
      </c>
      <c r="FX118" s="2">
        <f t="shared" si="141"/>
        <v>1.6698294729847768E-3</v>
      </c>
      <c r="FY118" s="2">
        <f t="shared" si="141"/>
        <v>1.9844818069161721E-3</v>
      </c>
      <c r="FZ118" s="2">
        <f t="shared" si="141"/>
        <v>2.0326746044587009E-3</v>
      </c>
      <c r="GA118" s="2">
        <f t="shared" si="141"/>
        <v>1.9897359838238803E-3</v>
      </c>
      <c r="GB118" s="2">
        <f t="shared" si="141"/>
        <v>2.2369374156449339E-3</v>
      </c>
      <c r="GC118" s="2">
        <f t="shared" si="141"/>
        <v>2.5680356165778072E-3</v>
      </c>
      <c r="GD118" s="2">
        <f t="shared" si="141"/>
        <v>3.3851321279518769E-3</v>
      </c>
      <c r="GE118" s="2">
        <f t="shared" si="141"/>
        <v>2.4352450015149843E-3</v>
      </c>
      <c r="GF118" s="2">
        <f t="shared" si="141"/>
        <v>2.6212654700770483E-3</v>
      </c>
      <c r="GG118" s="2">
        <f t="shared" si="141"/>
        <v>2.3212893277544193E-3</v>
      </c>
      <c r="GH118" s="2">
        <f t="shared" si="141"/>
        <v>2.0895204085849333E-3</v>
      </c>
      <c r="GI118" s="2">
        <f t="shared" si="141"/>
        <v>1.8465291756818518E-3</v>
      </c>
      <c r="GJ118" s="2">
        <f t="shared" si="141"/>
        <v>1.5839441976980262E-3</v>
      </c>
      <c r="GK118" s="2">
        <f t="shared" si="141"/>
        <v>1.6078319475257966E-3</v>
      </c>
      <c r="GM118" s="86">
        <f t="shared" si="142"/>
        <v>8.1137485488117164E-27</v>
      </c>
      <c r="GN118" s="86">
        <f t="shared" si="142"/>
        <v>2.0584335415217145E-26</v>
      </c>
      <c r="GO118" s="86">
        <f t="shared" si="142"/>
        <v>2.4181254085293224E-29</v>
      </c>
      <c r="GP118" s="86">
        <f t="shared" si="142"/>
        <v>2.7849941083312748E-30</v>
      </c>
      <c r="GQ118" s="86">
        <f t="shared" si="142"/>
        <v>1.2321018015837266E-25</v>
      </c>
      <c r="GR118" s="86">
        <f t="shared" si="142"/>
        <v>3.2107389740924955E-32</v>
      </c>
      <c r="GS118" s="86">
        <f t="shared" si="142"/>
        <v>4.2301752488098273E-25</v>
      </c>
      <c r="GT118" s="86">
        <f t="shared" si="142"/>
        <v>7.6950471937235592E-23</v>
      </c>
      <c r="GU118" s="86">
        <f t="shared" si="142"/>
        <v>1.1136421202038068E-27</v>
      </c>
      <c r="GV118" s="86">
        <f t="shared" si="142"/>
        <v>1.2322533460124905E-31</v>
      </c>
      <c r="GW118" s="86">
        <f t="shared" si="142"/>
        <v>3.168810141842424E-35</v>
      </c>
      <c r="GX118" s="86">
        <f t="shared" si="142"/>
        <v>2.2471548612065794E-35</v>
      </c>
      <c r="GY118" s="86">
        <f t="shared" si="142"/>
        <v>3.1177915631253036E-36</v>
      </c>
      <c r="GZ118" s="86">
        <f t="shared" si="142"/>
        <v>2.7684926404967727E-42</v>
      </c>
      <c r="HA118" s="86">
        <f t="shared" si="142"/>
        <v>7.963457211425005E-47</v>
      </c>
      <c r="HC118" s="86">
        <f t="shared" si="73"/>
        <v>0.31591763480806623</v>
      </c>
      <c r="HD118" s="86">
        <f t="shared" si="73"/>
        <v>0.29578964781203587</v>
      </c>
      <c r="HE118" s="86">
        <f t="shared" si="73"/>
        <v>0.2120169817079092</v>
      </c>
      <c r="HF118" s="86">
        <f t="shared" si="73"/>
        <v>0.19361774874969409</v>
      </c>
      <c r="HG118" s="86">
        <f t="shared" si="73"/>
        <v>0.21291294286437898</v>
      </c>
      <c r="HH118" s="86">
        <f t="shared" si="73"/>
        <v>7.2466703775107721E-2</v>
      </c>
      <c r="HI118" s="86">
        <f t="shared" si="138"/>
        <v>5.6719513782018137E-2</v>
      </c>
      <c r="HJ118" s="86">
        <f t="shared" si="138"/>
        <v>1.4256536649387638E-2</v>
      </c>
      <c r="HK118" s="86">
        <f t="shared" si="138"/>
        <v>9.9661520942001064E-2</v>
      </c>
      <c r="HL118" s="86">
        <f t="shared" si="138"/>
        <v>2.8508985607032064E-2</v>
      </c>
      <c r="HM118" s="86">
        <f t="shared" si="138"/>
        <v>5.5699980551311749E-2</v>
      </c>
      <c r="HN118" s="86">
        <f t="shared" si="138"/>
        <v>9.8972637091653978E-2</v>
      </c>
      <c r="HO118" s="86">
        <f t="shared" si="138"/>
        <v>0.21534383026812889</v>
      </c>
      <c r="HP118" s="86">
        <f t="shared" si="138"/>
        <v>7.6224570143954562E-2</v>
      </c>
      <c r="HQ118" s="86">
        <f t="shared" si="138"/>
        <v>3.3072212549284601E-2</v>
      </c>
      <c r="HS118" s="86">
        <f t="shared" si="143"/>
        <v>2.7031673795992254E-12</v>
      </c>
      <c r="HT118" s="86">
        <f t="shared" si="143"/>
        <v>1.2570811309062041E-14</v>
      </c>
      <c r="HU118" s="86">
        <f t="shared" si="143"/>
        <v>3.4603781584706408E-13</v>
      </c>
      <c r="HV118" s="86">
        <f t="shared" si="143"/>
        <v>9.2255123030548075E-13</v>
      </c>
      <c r="HW118" s="86">
        <f t="shared" si="143"/>
        <v>4.3002021198426525E-13</v>
      </c>
      <c r="HX118" s="86">
        <f t="shared" si="143"/>
        <v>1.8656532109259183E-13</v>
      </c>
      <c r="HY118" s="86">
        <f t="shared" si="143"/>
        <v>4.3160328237738626E-13</v>
      </c>
      <c r="HZ118" s="86">
        <f t="shared" si="143"/>
        <v>8.8897509771567114E-15</v>
      </c>
      <c r="IA118" s="86">
        <f t="shared" si="143"/>
        <v>1.5036704289705136E-13</v>
      </c>
      <c r="IB118" s="86">
        <f t="shared" si="143"/>
        <v>7.3849150083710433E-14</v>
      </c>
      <c r="IC118" s="86">
        <f t="shared" si="143"/>
        <v>1.8759276448257129E-16</v>
      </c>
      <c r="ID118" s="86">
        <f t="shared" si="143"/>
        <v>2.5334484932314184E-17</v>
      </c>
      <c r="IE118" s="86">
        <f t="shared" si="143"/>
        <v>3.8347833763154741E-17</v>
      </c>
      <c r="IF118" s="86">
        <f t="shared" si="143"/>
        <v>1.0777395373585545E-10</v>
      </c>
      <c r="IG118" s="86">
        <f t="shared" si="143"/>
        <v>4.1107134829578472E-8</v>
      </c>
      <c r="II118" s="86">
        <f t="shared" si="144"/>
        <v>1.9416674030032894E-52</v>
      </c>
      <c r="IJ118" s="86">
        <f t="shared" si="144"/>
        <v>8.0926858533668956E-64</v>
      </c>
      <c r="IK118" s="86">
        <f t="shared" si="144"/>
        <v>3.7167772579014854E-59</v>
      </c>
      <c r="IL118" s="86">
        <f t="shared" si="144"/>
        <v>3.7519291964345193E-58</v>
      </c>
      <c r="IM118" s="86">
        <f t="shared" si="144"/>
        <v>2.0213982717920605E-59</v>
      </c>
      <c r="IN118" s="86">
        <f t="shared" si="144"/>
        <v>1.1095957967206639E-62</v>
      </c>
      <c r="IO118" s="86">
        <f t="shared" si="144"/>
        <v>1.5080009804719481E-59</v>
      </c>
      <c r="IP118" s="86">
        <f t="shared" si="144"/>
        <v>1.0973348526437955E-71</v>
      </c>
      <c r="IQ118" s="86">
        <f t="shared" si="144"/>
        <v>1.2127394732194475E-61</v>
      </c>
      <c r="IR118" s="86">
        <f t="shared" si="144"/>
        <v>2.4639512486054236E-63</v>
      </c>
      <c r="IS118" s="86">
        <f t="shared" si="144"/>
        <v>1.0678385882808519E-76</v>
      </c>
      <c r="IT118" s="86">
        <f t="shared" si="144"/>
        <v>1.6341671890857354E-79</v>
      </c>
      <c r="IU118" s="86">
        <f t="shared" si="144"/>
        <v>8.4896823660388055E-77</v>
      </c>
      <c r="IV118" s="86">
        <f t="shared" si="144"/>
        <v>1.5775389439635535E-64</v>
      </c>
      <c r="IW118" s="86">
        <f t="shared" si="144"/>
        <v>1.389046393402399E-62</v>
      </c>
      <c r="IY118" s="86">
        <f t="shared" si="145"/>
        <v>0.3159176348107694</v>
      </c>
      <c r="IZ118" s="86">
        <f t="shared" si="145"/>
        <v>0.29578964781204842</v>
      </c>
      <c r="JA118" s="86">
        <f t="shared" si="145"/>
        <v>0.21201698170825523</v>
      </c>
      <c r="JB118" s="86">
        <f t="shared" si="145"/>
        <v>0.19361774875061663</v>
      </c>
      <c r="JC118" s="86">
        <f t="shared" si="145"/>
        <v>0.212912942864809</v>
      </c>
      <c r="JD118" s="86">
        <f t="shared" si="145"/>
        <v>7.2466703775294281E-2</v>
      </c>
      <c r="JE118" s="86">
        <f t="shared" si="145"/>
        <v>5.6719513782449743E-2</v>
      </c>
      <c r="JF118" s="86">
        <f t="shared" si="145"/>
        <v>1.4256536649396528E-2</v>
      </c>
      <c r="JG118" s="86">
        <f t="shared" si="145"/>
        <v>9.966152094215143E-2</v>
      </c>
      <c r="JH118" s="86">
        <f t="shared" si="145"/>
        <v>2.8508985607105915E-2</v>
      </c>
      <c r="JI118" s="86">
        <f t="shared" si="145"/>
        <v>5.5699980551311937E-2</v>
      </c>
      <c r="JJ118" s="86">
        <f t="shared" si="145"/>
        <v>9.8972637091654006E-2</v>
      </c>
      <c r="JK118" s="86">
        <f t="shared" si="145"/>
        <v>0.21534383026812892</v>
      </c>
      <c r="JL118" s="86">
        <f t="shared" si="145"/>
        <v>7.6224570251728518E-2</v>
      </c>
      <c r="JM118" s="86">
        <f t="shared" si="145"/>
        <v>3.3072253656419429E-2</v>
      </c>
    </row>
    <row r="119" spans="2:273" x14ac:dyDescent="0.25">
      <c r="B119" s="2">
        <v>92</v>
      </c>
      <c r="C119" s="37">
        <v>63.149000000000001</v>
      </c>
      <c r="D119" s="37">
        <v>63.762</v>
      </c>
      <c r="E119" s="37">
        <v>47.194000000000003</v>
      </c>
      <c r="F119" s="37">
        <v>42.29</v>
      </c>
      <c r="G119" s="37">
        <v>48.262</v>
      </c>
      <c r="H119" s="37">
        <v>41.113</v>
      </c>
      <c r="I119" s="37">
        <v>40.802999999999997</v>
      </c>
      <c r="J119" s="37">
        <v>42.064999999999998</v>
      </c>
      <c r="K119" s="37">
        <v>45.402999999999999</v>
      </c>
      <c r="L119" s="37">
        <v>42.587000000000003</v>
      </c>
      <c r="M119" s="37">
        <v>43.031999999999996</v>
      </c>
      <c r="N119" s="37">
        <v>45.048000000000002</v>
      </c>
      <c r="O119" s="37">
        <v>51.805999999999997</v>
      </c>
      <c r="P119" s="37">
        <v>50.262</v>
      </c>
      <c r="Q119" s="37">
        <v>54.215000000000003</v>
      </c>
      <c r="S119" s="4">
        <f t="shared" si="146"/>
        <v>67.535335911323102</v>
      </c>
      <c r="T119" s="4">
        <f t="shared" si="146"/>
        <v>69.618096759992824</v>
      </c>
      <c r="U119" s="4">
        <f t="shared" si="146"/>
        <v>56.439430722983836</v>
      </c>
      <c r="V119" s="4">
        <f t="shared" si="146"/>
        <v>51.558374273185855</v>
      </c>
      <c r="W119" s="4">
        <f t="shared" si="146"/>
        <v>53.756973705219899</v>
      </c>
      <c r="X119" s="4">
        <f t="shared" si="146"/>
        <v>45.628141759171932</v>
      </c>
      <c r="Y119" s="4">
        <f t="shared" si="146"/>
        <v>45.872388327907686</v>
      </c>
      <c r="Z119" s="4">
        <f t="shared" si="146"/>
        <v>42.945884252385042</v>
      </c>
      <c r="AA119" s="4">
        <f t="shared" si="146"/>
        <v>47.691509197708143</v>
      </c>
      <c r="AB119" s="4">
        <f t="shared" si="146"/>
        <v>43.939815048097628</v>
      </c>
      <c r="AC119" s="4">
        <f t="shared" si="146"/>
        <v>46.186850459952666</v>
      </c>
      <c r="AD119" s="4">
        <f t="shared" si="146"/>
        <v>51.559316004636365</v>
      </c>
      <c r="AE119" s="4">
        <f t="shared" si="146"/>
        <v>62.183019870768071</v>
      </c>
      <c r="AF119" s="4">
        <f t="shared" si="146"/>
        <v>55.563152041878169</v>
      </c>
      <c r="AG119" s="4">
        <f t="shared" si="146"/>
        <v>59.117920010130533</v>
      </c>
      <c r="AI119" s="4">
        <f t="shared" si="147"/>
        <v>-4.3863359113231013</v>
      </c>
      <c r="AJ119" s="4">
        <f t="shared" si="147"/>
        <v>-5.8560967599928233</v>
      </c>
      <c r="AK119" s="4">
        <f t="shared" si="147"/>
        <v>-9.2454307229838335</v>
      </c>
      <c r="AL119" s="4">
        <f t="shared" si="147"/>
        <v>-9.2683742731858558</v>
      </c>
      <c r="AM119" s="4">
        <f t="shared" si="147"/>
        <v>-5.4949737052198984</v>
      </c>
      <c r="AN119" s="4">
        <f t="shared" si="147"/>
        <v>-4.5151417591719323</v>
      </c>
      <c r="AO119" s="4">
        <f t="shared" si="147"/>
        <v>-5.0693883279076886</v>
      </c>
      <c r="AP119" s="4">
        <f t="shared" si="147"/>
        <v>-0.88088425238504442</v>
      </c>
      <c r="AQ119" s="4">
        <f t="shared" si="147"/>
        <v>-2.2885091977081444</v>
      </c>
      <c r="AR119" s="4">
        <f t="shared" si="147"/>
        <v>-1.3528150480976251</v>
      </c>
      <c r="AS119" s="4">
        <f t="shared" si="147"/>
        <v>-3.1548504599526694</v>
      </c>
      <c r="AT119" s="4">
        <f t="shared" si="147"/>
        <v>-6.5113160046363632</v>
      </c>
      <c r="AU119" s="4">
        <f t="shared" si="147"/>
        <v>-10.377019870768073</v>
      </c>
      <c r="AV119" s="4">
        <f t="shared" si="147"/>
        <v>-5.3011520418781686</v>
      </c>
      <c r="AW119" s="4">
        <f t="shared" si="147"/>
        <v>-4.9029200101305292</v>
      </c>
      <c r="AY119" s="2">
        <f t="shared" si="139"/>
        <v>45.199513792664405</v>
      </c>
      <c r="AZ119" s="2">
        <f t="shared" si="139"/>
        <v>48.659344650669716</v>
      </c>
      <c r="BA119" s="2">
        <f t="shared" si="139"/>
        <v>43.883595094109324</v>
      </c>
      <c r="BB119" s="2">
        <f t="shared" si="139"/>
        <v>40.708307952032627</v>
      </c>
      <c r="BC119" s="2">
        <f t="shared" si="139"/>
        <v>41.258563417660909</v>
      </c>
      <c r="BD119" s="2">
        <f t="shared" si="139"/>
        <v>43.37286436004532</v>
      </c>
      <c r="BE119" s="2">
        <f t="shared" si="139"/>
        <v>44.209281375757897</v>
      </c>
      <c r="BF119" s="2">
        <f t="shared" si="139"/>
        <v>42.714463340992808</v>
      </c>
      <c r="BG119" s="2">
        <f t="shared" si="139"/>
        <v>44.28240699147058</v>
      </c>
      <c r="BH119" s="2">
        <f t="shared" si="139"/>
        <v>43.384179231824845</v>
      </c>
      <c r="BI119" s="2">
        <f t="shared" si="139"/>
        <v>44.671580519214814</v>
      </c>
      <c r="BJ119" s="2">
        <f t="shared" si="139"/>
        <v>47.945359552219657</v>
      </c>
      <c r="BK119" s="2">
        <f t="shared" si="139"/>
        <v>49.992717367099488</v>
      </c>
      <c r="BL119" s="2">
        <f t="shared" si="139"/>
        <v>53.676029989736591</v>
      </c>
      <c r="BM119" s="2">
        <f t="shared" si="139"/>
        <v>58.75396369440287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 t="str">
        <f t="shared" si="140"/>
        <v/>
      </c>
      <c r="CG119" s="2" t="str">
        <f t="shared" si="140"/>
        <v/>
      </c>
      <c r="CH119" s="2" t="str">
        <f t="shared" si="140"/>
        <v/>
      </c>
      <c r="CI119" s="2" t="str">
        <f t="shared" si="140"/>
        <v/>
      </c>
      <c r="CJ119" s="2" t="str">
        <f t="shared" si="140"/>
        <v/>
      </c>
      <c r="CK119" s="2" t="str">
        <f t="shared" si="140"/>
        <v/>
      </c>
      <c r="CL119" s="2">
        <f t="shared" si="140"/>
        <v>42.064999999999998</v>
      </c>
      <c r="CM119" s="2" t="str">
        <f t="shared" si="140"/>
        <v/>
      </c>
      <c r="CN119" s="2">
        <f t="shared" si="140"/>
        <v>42.587000000000003</v>
      </c>
      <c r="CO119" s="2" t="str">
        <f t="shared" si="140"/>
        <v/>
      </c>
      <c r="CP119" s="2" t="str">
        <f t="shared" si="140"/>
        <v/>
      </c>
      <c r="CQ119" s="2" t="str">
        <f t="shared" si="140"/>
        <v/>
      </c>
      <c r="CR119" s="2" t="str">
        <f t="shared" si="140"/>
        <v/>
      </c>
      <c r="CS119" s="2">
        <f t="shared" si="140"/>
        <v>54.215000000000003</v>
      </c>
      <c r="CU119" s="2" t="str">
        <f t="shared" si="110"/>
        <v/>
      </c>
      <c r="CV119" s="2" t="str">
        <f t="shared" si="111"/>
        <v/>
      </c>
      <c r="CW119" s="2" t="str">
        <f t="shared" si="112"/>
        <v/>
      </c>
      <c r="CX119" s="2" t="str">
        <f t="shared" si="113"/>
        <v/>
      </c>
      <c r="CY119" s="2" t="str">
        <f t="shared" si="114"/>
        <v/>
      </c>
      <c r="CZ119" s="2" t="str">
        <f t="shared" si="115"/>
        <v/>
      </c>
      <c r="DA119" s="2" t="str">
        <f t="shared" si="116"/>
        <v/>
      </c>
      <c r="DB119" s="2">
        <f t="shared" si="117"/>
        <v>42.064999999999998</v>
      </c>
      <c r="DC119" s="2" t="str">
        <f t="shared" si="118"/>
        <v/>
      </c>
      <c r="DD119" s="2">
        <f t="shared" si="119"/>
        <v>42.587000000000003</v>
      </c>
      <c r="DE119" s="2" t="str">
        <f t="shared" si="120"/>
        <v/>
      </c>
      <c r="DF119" s="2" t="str">
        <f t="shared" si="121"/>
        <v/>
      </c>
      <c r="DG119" s="2" t="str">
        <f t="shared" si="122"/>
        <v/>
      </c>
      <c r="DH119" s="2" t="str">
        <f t="shared" si="123"/>
        <v/>
      </c>
      <c r="DI119" s="2">
        <f t="shared" si="124"/>
        <v>54.215000000000003</v>
      </c>
      <c r="DK119" s="2">
        <f t="shared" si="148"/>
        <v>82.335762195121958</v>
      </c>
      <c r="DL119" s="2">
        <f t="shared" si="148"/>
        <v>91.478466547821625</v>
      </c>
      <c r="DM119" s="2">
        <f t="shared" si="148"/>
        <v>82.85774463908183</v>
      </c>
      <c r="DN119" s="2">
        <f t="shared" si="148"/>
        <v>75.753804688977112</v>
      </c>
      <c r="DO119" s="2">
        <f t="shared" si="148"/>
        <v>72.904964886692056</v>
      </c>
      <c r="DP119" s="2">
        <f t="shared" si="148"/>
        <v>73.729694050135905</v>
      </c>
      <c r="DQ119" s="2">
        <f t="shared" si="148"/>
        <v>70.616394291754759</v>
      </c>
      <c r="DR119" s="2">
        <f t="shared" si="148"/>
        <v>73.556035734543414</v>
      </c>
      <c r="DS119" s="2">
        <f t="shared" si="148"/>
        <v>73.752618696485968</v>
      </c>
      <c r="DT119" s="2">
        <f t="shared" si="148"/>
        <v>74.598878048780492</v>
      </c>
      <c r="DU119" s="2">
        <f t="shared" si="148"/>
        <v>78.086026480836239</v>
      </c>
      <c r="DV119" s="2">
        <f t="shared" si="148"/>
        <v>83.452919057686529</v>
      </c>
      <c r="DW119" s="2">
        <f t="shared" si="148"/>
        <v>79.037775143461175</v>
      </c>
      <c r="DX119" s="2">
        <f t="shared" si="148"/>
        <v>80.83282090592337</v>
      </c>
      <c r="DY119" s="2">
        <f t="shared" si="148"/>
        <v>80.302489639037404</v>
      </c>
      <c r="EA119" s="2">
        <f t="shared" si="152"/>
        <v>44.896906306525402</v>
      </c>
      <c r="EB119" s="2">
        <f t="shared" si="152"/>
        <v>48.212210706254858</v>
      </c>
      <c r="EC119" s="2">
        <f t="shared" si="152"/>
        <v>43.468790286619921</v>
      </c>
      <c r="ED119" s="2">
        <f t="shared" si="152"/>
        <v>40.368150646638284</v>
      </c>
      <c r="EE119" s="2">
        <f t="shared" si="151"/>
        <v>40.941481792751901</v>
      </c>
      <c r="EF119" s="2">
        <f t="shared" si="151"/>
        <v>43.034052646364771</v>
      </c>
      <c r="EG119" s="2">
        <f t="shared" si="151"/>
        <v>43.902314253745267</v>
      </c>
      <c r="EH119" s="2">
        <f t="shared" si="151"/>
        <v>42.337411303773678</v>
      </c>
      <c r="EI119" s="2">
        <f t="shared" si="151"/>
        <v>43.872438726922368</v>
      </c>
      <c r="EJ119" s="2">
        <f t="shared" si="151"/>
        <v>42.971200447218237</v>
      </c>
      <c r="EK119" s="2">
        <f t="shared" si="151"/>
        <v>44.21778783425188</v>
      </c>
      <c r="EL119" s="2">
        <f t="shared" si="151"/>
        <v>47.533263570288142</v>
      </c>
      <c r="EM119" s="2">
        <f t="shared" si="135"/>
        <v>49.665335650125428</v>
      </c>
      <c r="EN119" s="2">
        <f t="shared" si="135"/>
        <v>53.331984435875057</v>
      </c>
      <c r="EO119" s="2">
        <f t="shared" si="135"/>
        <v>58.386122676995541</v>
      </c>
      <c r="EQ119" s="2">
        <f t="shared" si="149"/>
        <v>44.979791659192315</v>
      </c>
      <c r="ER119" s="2">
        <f t="shared" si="149"/>
        <v>48.460567138534223</v>
      </c>
      <c r="ES119" s="2">
        <f t="shared" si="149"/>
        <v>43.881408585659493</v>
      </c>
      <c r="ET119" s="2">
        <f t="shared" si="149"/>
        <v>40.173624123844341</v>
      </c>
      <c r="EU119" s="2">
        <f t="shared" si="149"/>
        <v>40.645853215199892</v>
      </c>
      <c r="EV119" s="2">
        <f t="shared" si="149"/>
        <v>42.342707986678583</v>
      </c>
      <c r="EW119" s="2">
        <f t="shared" si="149"/>
        <v>44.1189842350188</v>
      </c>
      <c r="EX119" s="2">
        <f t="shared" si="149"/>
        <v>42.846710762971597</v>
      </c>
      <c r="EY119" s="2">
        <f t="shared" si="149"/>
        <v>43.903022836547116</v>
      </c>
      <c r="EZ119" s="2">
        <f t="shared" si="149"/>
        <v>43.213527295191653</v>
      </c>
      <c r="FA119" s="2">
        <f t="shared" si="149"/>
        <v>44.351339695896066</v>
      </c>
      <c r="FB119" s="2">
        <f t="shared" si="149"/>
        <v>47.541600892814145</v>
      </c>
      <c r="FC119" s="2">
        <f t="shared" si="149"/>
        <v>49.258250796138256</v>
      </c>
      <c r="FD119" s="2">
        <f t="shared" si="149"/>
        <v>53.276100495859872</v>
      </c>
      <c r="FE119" s="2">
        <f t="shared" si="149"/>
        <v>58.690949816760359</v>
      </c>
      <c r="FG119" s="2">
        <f t="shared" si="150"/>
        <v>0.9919213842553708</v>
      </c>
      <c r="FH119" s="2">
        <f t="shared" si="150"/>
        <v>0.98967603539225446</v>
      </c>
      <c r="FI119" s="2">
        <f t="shared" si="150"/>
        <v>0.98949179654367625</v>
      </c>
      <c r="FJ119" s="2">
        <f t="shared" si="150"/>
        <v>0.99037489098093967</v>
      </c>
      <c r="FK119" s="2">
        <f t="shared" si="150"/>
        <v>0.99005970426686662</v>
      </c>
      <c r="FL119" s="2">
        <f t="shared" si="150"/>
        <v>0.98890699037426288</v>
      </c>
      <c r="FM119" s="2">
        <f t="shared" si="150"/>
        <v>0.98853199606971798</v>
      </c>
      <c r="FN119" s="2">
        <f t="shared" si="150"/>
        <v>0.98798274163474142</v>
      </c>
      <c r="FO119" s="2">
        <f t="shared" si="150"/>
        <v>0.98628232431426099</v>
      </c>
      <c r="FP119" s="2">
        <f t="shared" si="150"/>
        <v>0.98696450369656696</v>
      </c>
      <c r="FQ119" s="2">
        <f t="shared" si="150"/>
        <v>0.98661126597560933</v>
      </c>
      <c r="FR119" s="2">
        <f t="shared" si="150"/>
        <v>0.98852781636022846</v>
      </c>
      <c r="FS119" s="2">
        <f t="shared" si="150"/>
        <v>0.98882606307223642</v>
      </c>
      <c r="FT119" s="2">
        <f t="shared" si="150"/>
        <v>0.98748610441671958</v>
      </c>
      <c r="FU119" s="2">
        <f t="shared" si="150"/>
        <v>0.98324066641287866</v>
      </c>
      <c r="FW119" s="2">
        <f t="shared" si="141"/>
        <v>1.850212269776133E-3</v>
      </c>
      <c r="FX119" s="2">
        <f t="shared" si="141"/>
        <v>1.8306366889253099E-3</v>
      </c>
      <c r="FY119" s="2">
        <f t="shared" si="141"/>
        <v>2.1755245076901814E-3</v>
      </c>
      <c r="FZ119" s="2">
        <f t="shared" si="141"/>
        <v>2.2283463853537064E-3</v>
      </c>
      <c r="GA119" s="2">
        <f t="shared" si="141"/>
        <v>2.1812833897950348E-3</v>
      </c>
      <c r="GB119" s="2">
        <f t="shared" si="141"/>
        <v>2.4522238740121278E-3</v>
      </c>
      <c r="GC119" s="2">
        <f t="shared" si="141"/>
        <v>2.8150975934823491E-3</v>
      </c>
      <c r="GD119" s="2">
        <f t="shared" si="141"/>
        <v>3.7105117479828711E-3</v>
      </c>
      <c r="GE119" s="2">
        <f t="shared" si="141"/>
        <v>2.6695658371536533E-3</v>
      </c>
      <c r="GF119" s="2">
        <f t="shared" si="141"/>
        <v>2.8734337573154134E-3</v>
      </c>
      <c r="GG119" s="2">
        <f t="shared" si="141"/>
        <v>2.5446732455615038E-3</v>
      </c>
      <c r="GH119" s="2">
        <f t="shared" si="141"/>
        <v>2.2906517886774405E-3</v>
      </c>
      <c r="GI119" s="2">
        <f t="shared" si="141"/>
        <v>2.0243183477605181E-3</v>
      </c>
      <c r="GJ119" s="2">
        <f t="shared" si="141"/>
        <v>1.7364949123397154E-3</v>
      </c>
      <c r="GK119" s="2">
        <f t="shared" si="141"/>
        <v>1.7626792454402149E-3</v>
      </c>
      <c r="GM119" s="86">
        <f t="shared" si="142"/>
        <v>8.3361177771473551E-29</v>
      </c>
      <c r="GN119" s="86">
        <f t="shared" si="142"/>
        <v>2.5374523691452541E-28</v>
      </c>
      <c r="GO119" s="86">
        <f t="shared" si="142"/>
        <v>1.9137672129554002E-31</v>
      </c>
      <c r="GP119" s="86">
        <f t="shared" si="142"/>
        <v>1.7862113724476765E-32</v>
      </c>
      <c r="GQ119" s="86">
        <f t="shared" si="142"/>
        <v>1.6208552883602931E-27</v>
      </c>
      <c r="GR119" s="86">
        <f t="shared" si="142"/>
        <v>1.5543539111737042E-34</v>
      </c>
      <c r="GS119" s="86">
        <f t="shared" si="142"/>
        <v>7.4014123546013467E-27</v>
      </c>
      <c r="GT119" s="86">
        <f t="shared" si="142"/>
        <v>2.0031414084674899E-24</v>
      </c>
      <c r="GU119" s="86">
        <f t="shared" si="142"/>
        <v>1.05942229673578E-29</v>
      </c>
      <c r="GV119" s="86">
        <f t="shared" si="142"/>
        <v>6.6232283036898683E-34</v>
      </c>
      <c r="GW119" s="86">
        <f t="shared" si="142"/>
        <v>8.477201585356145E-38</v>
      </c>
      <c r="GX119" s="86">
        <f t="shared" si="142"/>
        <v>6.2643075808033693E-38</v>
      </c>
      <c r="GY119" s="86">
        <f t="shared" si="142"/>
        <v>7.451518186265822E-39</v>
      </c>
      <c r="GZ119" s="86">
        <f t="shared" si="142"/>
        <v>2.821528567875326E-45</v>
      </c>
      <c r="HA119" s="86">
        <f t="shared" si="142"/>
        <v>4.0579951382180817E-50</v>
      </c>
      <c r="HC119" s="86">
        <f t="shared" si="73"/>
        <v>0.20001149466216772</v>
      </c>
      <c r="HD119" s="86">
        <f t="shared" si="73"/>
        <v>0.17735433344964938</v>
      </c>
      <c r="HE119" s="86">
        <f t="shared" si="73"/>
        <v>0.11251850467939377</v>
      </c>
      <c r="HF119" s="86">
        <f t="shared" si="73"/>
        <v>0.10194257747575787</v>
      </c>
      <c r="HG119" s="86">
        <f t="shared" si="73"/>
        <v>0.1157169394422939</v>
      </c>
      <c r="HH119" s="86">
        <f t="shared" si="73"/>
        <v>2.6668786087674791E-2</v>
      </c>
      <c r="HI119" s="86">
        <f t="shared" si="138"/>
        <v>2.0668897747192709E-2</v>
      </c>
      <c r="HJ119" s="86">
        <f t="shared" si="138"/>
        <v>3.7400671059633042E-3</v>
      </c>
      <c r="HK119" s="86">
        <f t="shared" si="138"/>
        <v>3.761482776674787E-2</v>
      </c>
      <c r="HL119" s="86">
        <f t="shared" si="138"/>
        <v>6.9094194590002839E-3</v>
      </c>
      <c r="HM119" s="86">
        <f t="shared" si="138"/>
        <v>1.9161210229724716E-2</v>
      </c>
      <c r="HN119" s="86">
        <f t="shared" si="138"/>
        <v>4.4785122757688527E-2</v>
      </c>
      <c r="HO119" s="86">
        <f t="shared" si="138"/>
        <v>0.12244944890372648</v>
      </c>
      <c r="HP119" s="86">
        <f t="shared" si="138"/>
        <v>2.705843856012841E-2</v>
      </c>
      <c r="HQ119" s="86">
        <f t="shared" si="138"/>
        <v>8.3688783799893956E-3</v>
      </c>
      <c r="HS119" s="86">
        <f t="shared" si="143"/>
        <v>9.4424057700954882E-12</v>
      </c>
      <c r="HT119" s="86">
        <f t="shared" si="143"/>
        <v>5.7394692991254779E-14</v>
      </c>
      <c r="HU119" s="86">
        <f t="shared" si="143"/>
        <v>1.429044631253487E-12</v>
      </c>
      <c r="HV119" s="86">
        <f t="shared" si="143"/>
        <v>3.6890073727309292E-12</v>
      </c>
      <c r="HW119" s="86">
        <f t="shared" si="143"/>
        <v>1.7726894858286774E-12</v>
      </c>
      <c r="HX119" s="86">
        <f t="shared" si="143"/>
        <v>8.4076552186428634E-13</v>
      </c>
      <c r="HY119" s="86">
        <f t="shared" si="143"/>
        <v>1.8919382681558853E-12</v>
      </c>
      <c r="HZ119" s="86">
        <f t="shared" si="143"/>
        <v>5.4798232067185416E-14</v>
      </c>
      <c r="IA119" s="86">
        <f t="shared" si="143"/>
        <v>6.871205208095627E-13</v>
      </c>
      <c r="IB119" s="86">
        <f t="shared" si="143"/>
        <v>3.5809944360037885E-13</v>
      </c>
      <c r="IC119" s="86">
        <f t="shared" si="143"/>
        <v>1.2204830477058413E-15</v>
      </c>
      <c r="ID119" s="86">
        <f t="shared" si="143"/>
        <v>1.7421492164812333E-16</v>
      </c>
      <c r="IE119" s="86">
        <f t="shared" si="143"/>
        <v>2.4321436117535879E-16</v>
      </c>
      <c r="IF119" s="86">
        <f t="shared" si="143"/>
        <v>3.1007860634657613E-10</v>
      </c>
      <c r="IG119" s="86">
        <f t="shared" si="143"/>
        <v>8.615159302106012E-8</v>
      </c>
      <c r="II119" s="86">
        <f t="shared" si="144"/>
        <v>5.4869023699109287E-51</v>
      </c>
      <c r="IJ119" s="86">
        <f t="shared" si="144"/>
        <v>4.7987370496220651E-62</v>
      </c>
      <c r="IK119" s="86">
        <f t="shared" si="144"/>
        <v>1.8013064988690304E-57</v>
      </c>
      <c r="IL119" s="86">
        <f t="shared" si="144"/>
        <v>1.7244493441632664E-56</v>
      </c>
      <c r="IM119" s="86">
        <f t="shared" si="144"/>
        <v>9.9893057528344122E-58</v>
      </c>
      <c r="IN119" s="86">
        <f t="shared" si="144"/>
        <v>7.3916977960702611E-61</v>
      </c>
      <c r="IO119" s="86">
        <f t="shared" si="144"/>
        <v>8.876940881509771E-58</v>
      </c>
      <c r="IP119" s="86">
        <f t="shared" si="144"/>
        <v>1.925586296156659E-69</v>
      </c>
      <c r="IQ119" s="86">
        <f t="shared" si="144"/>
        <v>7.9709448382274248E-60</v>
      </c>
      <c r="IR119" s="86">
        <f t="shared" si="144"/>
        <v>1.9215361313663302E-61</v>
      </c>
      <c r="IS119" s="86">
        <f t="shared" si="144"/>
        <v>1.9249429717595612E-74</v>
      </c>
      <c r="IT119" s="86">
        <f t="shared" si="144"/>
        <v>3.2669921491664791E-77</v>
      </c>
      <c r="IU119" s="86">
        <f t="shared" si="144"/>
        <v>1.2767076579755926E-74</v>
      </c>
      <c r="IV119" s="86">
        <f t="shared" si="144"/>
        <v>9.4765218980373079E-63</v>
      </c>
      <c r="IW119" s="86">
        <f t="shared" si="144"/>
        <v>7.4197818097782733E-61</v>
      </c>
      <c r="IY119" s="86">
        <f t="shared" si="145"/>
        <v>0.20001149467161014</v>
      </c>
      <c r="IZ119" s="86">
        <f t="shared" si="145"/>
        <v>0.17735433344970677</v>
      </c>
      <c r="JA119" s="86">
        <f t="shared" si="145"/>
        <v>0.11251850468082282</v>
      </c>
      <c r="JB119" s="86">
        <f t="shared" si="145"/>
        <v>0.10194257747944688</v>
      </c>
      <c r="JC119" s="86">
        <f t="shared" si="145"/>
        <v>0.11571693944406659</v>
      </c>
      <c r="JD119" s="86">
        <f t="shared" si="145"/>
        <v>2.6668786088515556E-2</v>
      </c>
      <c r="JE119" s="86">
        <f t="shared" si="145"/>
        <v>2.0668897749084647E-2</v>
      </c>
      <c r="JF119" s="86">
        <f t="shared" si="145"/>
        <v>3.7400671060181024E-3</v>
      </c>
      <c r="JG119" s="86">
        <f t="shared" si="145"/>
        <v>3.7614827767434994E-2</v>
      </c>
      <c r="JH119" s="86">
        <f t="shared" si="145"/>
        <v>6.9094194593583838E-3</v>
      </c>
      <c r="JI119" s="86">
        <f t="shared" si="145"/>
        <v>1.9161210229725938E-2</v>
      </c>
      <c r="JJ119" s="86">
        <f t="shared" si="145"/>
        <v>4.47851227576887E-2</v>
      </c>
      <c r="JK119" s="86">
        <f t="shared" si="145"/>
        <v>0.12244944890372673</v>
      </c>
      <c r="JL119" s="86">
        <f t="shared" si="145"/>
        <v>2.7058438870207015E-2</v>
      </c>
      <c r="JM119" s="86">
        <f t="shared" si="145"/>
        <v>8.3689645315824165E-3</v>
      </c>
    </row>
    <row r="120" spans="2:273" x14ac:dyDescent="0.25">
      <c r="B120" s="2">
        <v>93</v>
      </c>
      <c r="C120" s="37">
        <v>50.283999999999999</v>
      </c>
      <c r="D120" s="37">
        <v>50.079000000000001</v>
      </c>
      <c r="E120" s="37">
        <v>44.081000000000003</v>
      </c>
      <c r="F120" s="37">
        <v>40.274000000000001</v>
      </c>
      <c r="G120" s="37">
        <v>41.720999999999997</v>
      </c>
      <c r="H120" s="37">
        <v>41.064999999999998</v>
      </c>
      <c r="I120" s="37">
        <v>42.622999999999998</v>
      </c>
      <c r="J120" s="37">
        <v>40.081000000000003</v>
      </c>
      <c r="K120" s="37">
        <v>43.128999999999998</v>
      </c>
      <c r="L120" s="37">
        <v>42</v>
      </c>
      <c r="M120" s="37">
        <v>42.619</v>
      </c>
      <c r="N120" s="37">
        <v>45.412999999999997</v>
      </c>
      <c r="O120" s="37">
        <v>45.597000000000001</v>
      </c>
      <c r="P120" s="37">
        <v>49.784999999999997</v>
      </c>
      <c r="Q120" s="37">
        <v>55.414999999999999</v>
      </c>
      <c r="S120" s="4">
        <f t="shared" si="146"/>
        <v>56.142700758123034</v>
      </c>
      <c r="T120" s="4">
        <f t="shared" si="146"/>
        <v>57.977163882347668</v>
      </c>
      <c r="U120" s="4">
        <f t="shared" si="146"/>
        <v>48.687715973516354</v>
      </c>
      <c r="V120" s="4">
        <f t="shared" si="146"/>
        <v>44.822137588392238</v>
      </c>
      <c r="W120" s="4">
        <f t="shared" si="146"/>
        <v>46.166487655164161</v>
      </c>
      <c r="X120" s="4">
        <f t="shared" si="146"/>
        <v>43.755688760503482</v>
      </c>
      <c r="Y120" s="4">
        <f t="shared" si="146"/>
        <v>44.48398689189073</v>
      </c>
      <c r="Z120" s="4">
        <f t="shared" si="146"/>
        <v>42.632523529212989</v>
      </c>
      <c r="AA120" s="4">
        <f t="shared" si="146"/>
        <v>44.993273219358684</v>
      </c>
      <c r="AB120" s="4">
        <f t="shared" si="146"/>
        <v>43.300065352484111</v>
      </c>
      <c r="AC120" s="4">
        <f t="shared" si="146"/>
        <v>44.830508169307024</v>
      </c>
      <c r="AD120" s="4">
        <f t="shared" si="146"/>
        <v>48.89628572832072</v>
      </c>
      <c r="AE120" s="4">
        <f t="shared" si="146"/>
        <v>54.885195288825948</v>
      </c>
      <c r="AF120" s="4">
        <f t="shared" si="146"/>
        <v>53.965554409283271</v>
      </c>
      <c r="AG120" s="4">
        <f t="shared" si="146"/>
        <v>58.639212350186313</v>
      </c>
      <c r="AI120" s="4">
        <f t="shared" si="147"/>
        <v>-5.8587007581230353</v>
      </c>
      <c r="AJ120" s="4">
        <f t="shared" si="147"/>
        <v>-7.8981638823476672</v>
      </c>
      <c r="AK120" s="4">
        <f t="shared" si="147"/>
        <v>-4.6067159735163514</v>
      </c>
      <c r="AL120" s="4">
        <f t="shared" si="147"/>
        <v>-4.5481375883922368</v>
      </c>
      <c r="AM120" s="4">
        <f t="shared" si="147"/>
        <v>-4.4454876551641647</v>
      </c>
      <c r="AN120" s="4">
        <f t="shared" si="147"/>
        <v>-2.6906887605034839</v>
      </c>
      <c r="AO120" s="4">
        <f t="shared" si="147"/>
        <v>-1.8609868918907324</v>
      </c>
      <c r="AP120" s="4">
        <f t="shared" si="147"/>
        <v>-2.5515235292129859</v>
      </c>
      <c r="AQ120" s="4">
        <f t="shared" si="147"/>
        <v>-1.8642732193586866</v>
      </c>
      <c r="AR120" s="4">
        <f t="shared" si="147"/>
        <v>-1.3000653524841113</v>
      </c>
      <c r="AS120" s="4">
        <f t="shared" si="147"/>
        <v>-2.2115081693070238</v>
      </c>
      <c r="AT120" s="4">
        <f t="shared" si="147"/>
        <v>-3.4832857283207233</v>
      </c>
      <c r="AU120" s="4">
        <f t="shared" si="147"/>
        <v>-9.2881952888259462</v>
      </c>
      <c r="AV120" s="4">
        <f t="shared" si="147"/>
        <v>-4.1805544092832747</v>
      </c>
      <c r="AW120" s="4">
        <f t="shared" si="147"/>
        <v>-3.2242123501863134</v>
      </c>
      <c r="AY120" s="2">
        <f t="shared" si="139"/>
        <v>45.17565086514594</v>
      </c>
      <c r="AZ120" s="2">
        <f t="shared" si="139"/>
        <v>48.569687841446367</v>
      </c>
      <c r="BA120" s="2">
        <f t="shared" si="139"/>
        <v>43.779880451871449</v>
      </c>
      <c r="BB120" s="2">
        <f t="shared" si="139"/>
        <v>40.591066890406587</v>
      </c>
      <c r="BC120" s="2">
        <f t="shared" si="139"/>
        <v>41.119624756990817</v>
      </c>
      <c r="BD120" s="2">
        <f t="shared" si="139"/>
        <v>43.184729158900943</v>
      </c>
      <c r="BE120" s="2">
        <f t="shared" si="139"/>
        <v>44.062512372226692</v>
      </c>
      <c r="BF120" s="2">
        <f t="shared" si="139"/>
        <v>42.593600173819766</v>
      </c>
      <c r="BG120" s="2">
        <f t="shared" si="139"/>
        <v>44.120783844881032</v>
      </c>
      <c r="BH120" s="2">
        <f t="shared" si="139"/>
        <v>43.215629828760001</v>
      </c>
      <c r="BI120" s="2">
        <f t="shared" si="139"/>
        <v>44.484497824432147</v>
      </c>
      <c r="BJ120" s="2">
        <f t="shared" si="139"/>
        <v>47.746593319578743</v>
      </c>
      <c r="BK120" s="2">
        <f t="shared" si="139"/>
        <v>49.786491010099077</v>
      </c>
      <c r="BL120" s="2">
        <f t="shared" si="139"/>
        <v>53.517164389945833</v>
      </c>
      <c r="BM120" s="2">
        <f t="shared" si="139"/>
        <v>58.584428229619952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 t="str">
        <f t="shared" si="140"/>
        <v/>
      </c>
      <c r="CF120" s="2" t="str">
        <f t="shared" si="140"/>
        <v/>
      </c>
      <c r="CG120" s="2" t="str">
        <f t="shared" si="140"/>
        <v/>
      </c>
      <c r="CH120" s="2" t="str">
        <f t="shared" si="140"/>
        <v/>
      </c>
      <c r="CI120" s="2" t="str">
        <f t="shared" si="140"/>
        <v/>
      </c>
      <c r="CJ120" s="2">
        <f t="shared" si="140"/>
        <v>41.064999999999998</v>
      </c>
      <c r="CK120" s="2">
        <f t="shared" si="140"/>
        <v>42.622999999999998</v>
      </c>
      <c r="CL120" s="2">
        <f t="shared" si="140"/>
        <v>40.081000000000003</v>
      </c>
      <c r="CM120" s="2" t="str">
        <f t="shared" si="140"/>
        <v/>
      </c>
      <c r="CN120" s="2">
        <f t="shared" si="140"/>
        <v>42</v>
      </c>
      <c r="CO120" s="2">
        <f t="shared" si="140"/>
        <v>42.619</v>
      </c>
      <c r="CP120" s="2" t="str">
        <f t="shared" si="140"/>
        <v/>
      </c>
      <c r="CQ120" s="2" t="str">
        <f t="shared" si="140"/>
        <v/>
      </c>
      <c r="CR120" s="2">
        <f t="shared" si="140"/>
        <v>49.784999999999997</v>
      </c>
      <c r="CS120" s="2">
        <f t="shared" si="140"/>
        <v>55.414999999999999</v>
      </c>
      <c r="CU120" s="2" t="str">
        <f t="shared" si="110"/>
        <v/>
      </c>
      <c r="CV120" s="2" t="str">
        <f t="shared" si="111"/>
        <v/>
      </c>
      <c r="CW120" s="2" t="str">
        <f t="shared" si="112"/>
        <v/>
      </c>
      <c r="CX120" s="2" t="str">
        <f t="shared" si="113"/>
        <v/>
      </c>
      <c r="CY120" s="2" t="str">
        <f t="shared" si="114"/>
        <v/>
      </c>
      <c r="CZ120" s="2">
        <f t="shared" si="115"/>
        <v>41.064999999999998</v>
      </c>
      <c r="DA120" s="2">
        <f t="shared" si="116"/>
        <v>42.622999999999998</v>
      </c>
      <c r="DB120" s="2">
        <f t="shared" si="117"/>
        <v>40.081000000000003</v>
      </c>
      <c r="DC120" s="2" t="str">
        <f t="shared" si="118"/>
        <v/>
      </c>
      <c r="DD120" s="2">
        <f t="shared" si="119"/>
        <v>42</v>
      </c>
      <c r="DE120" s="2">
        <f t="shared" si="120"/>
        <v>42.619</v>
      </c>
      <c r="DF120" s="2" t="str">
        <f t="shared" si="121"/>
        <v/>
      </c>
      <c r="DG120" s="2" t="str">
        <f t="shared" si="122"/>
        <v/>
      </c>
      <c r="DH120" s="2">
        <f t="shared" si="123"/>
        <v>49.784999999999997</v>
      </c>
      <c r="DI120" s="2">
        <f t="shared" si="124"/>
        <v>55.414999999999999</v>
      </c>
      <c r="DK120" s="2">
        <f t="shared" si="148"/>
        <v>82.595345121951226</v>
      </c>
      <c r="DL120" s="2">
        <f t="shared" si="148"/>
        <v>91.840252626745553</v>
      </c>
      <c r="DM120" s="2">
        <f t="shared" si="148"/>
        <v>83.193366656599196</v>
      </c>
      <c r="DN120" s="2">
        <f t="shared" si="148"/>
        <v>76.022959133511591</v>
      </c>
      <c r="DO120" s="2">
        <f t="shared" si="148"/>
        <v>73.099046646679099</v>
      </c>
      <c r="DP120" s="2">
        <f t="shared" si="148"/>
        <v>73.922578375113261</v>
      </c>
      <c r="DQ120" s="2">
        <f t="shared" si="148"/>
        <v>70.743300916138125</v>
      </c>
      <c r="DR120" s="2">
        <f t="shared" si="148"/>
        <v>73.776647759500861</v>
      </c>
      <c r="DS120" s="2">
        <f t="shared" si="148"/>
        <v>73.987060313858947</v>
      </c>
      <c r="DT120" s="2">
        <f t="shared" si="148"/>
        <v>74.837780487804878</v>
      </c>
      <c r="DU120" s="2">
        <f t="shared" si="148"/>
        <v>78.36828153310104</v>
      </c>
      <c r="DV120" s="2">
        <f t="shared" si="148"/>
        <v>83.72180851706436</v>
      </c>
      <c r="DW120" s="2">
        <f t="shared" si="148"/>
        <v>79.236488976140123</v>
      </c>
      <c r="DX120" s="2">
        <f t="shared" si="148"/>
        <v>81.052087282229991</v>
      </c>
      <c r="DY120" s="2">
        <f t="shared" si="148"/>
        <v>80.53491644385025</v>
      </c>
      <c r="EA120" s="2">
        <f t="shared" si="152"/>
        <v>44.897543441912781</v>
      </c>
      <c r="EB120" s="2">
        <f t="shared" si="152"/>
        <v>48.157540395117238</v>
      </c>
      <c r="EC120" s="2">
        <f t="shared" si="152"/>
        <v>43.397203253015277</v>
      </c>
      <c r="ED120" s="2">
        <f t="shared" si="152"/>
        <v>40.277471812997028</v>
      </c>
      <c r="EE120" s="2">
        <f t="shared" si="151"/>
        <v>40.827478019518857</v>
      </c>
      <c r="EF120" s="2">
        <f t="shared" si="151"/>
        <v>42.872046746825497</v>
      </c>
      <c r="EG120" s="2">
        <f t="shared" si="151"/>
        <v>43.77958416734009</v>
      </c>
      <c r="EH120" s="2">
        <f t="shared" si="151"/>
        <v>42.245704099301804</v>
      </c>
      <c r="EI120" s="2">
        <f t="shared" si="151"/>
        <v>43.74185425498851</v>
      </c>
      <c r="EJ120" s="2">
        <f t="shared" si="151"/>
        <v>42.833996362180024</v>
      </c>
      <c r="EK120" s="2">
        <f t="shared" si="151"/>
        <v>44.064783874260044</v>
      </c>
      <c r="EL120" s="2">
        <f t="shared" si="151"/>
        <v>47.365805621215451</v>
      </c>
      <c r="EM120" s="2">
        <f t="shared" si="135"/>
        <v>49.483835747532602</v>
      </c>
      <c r="EN120" s="2">
        <f t="shared" si="135"/>
        <v>53.199033729848615</v>
      </c>
      <c r="EO120" s="2">
        <f t="shared" si="135"/>
        <v>58.242667284023923</v>
      </c>
      <c r="EQ120" s="2">
        <f t="shared" si="149"/>
        <v>44.976695046090292</v>
      </c>
      <c r="ER120" s="2">
        <f t="shared" si="149"/>
        <v>48.394699355328896</v>
      </c>
      <c r="ES120" s="2">
        <f t="shared" si="149"/>
        <v>43.78879180365211</v>
      </c>
      <c r="ET120" s="2">
        <f t="shared" si="149"/>
        <v>40.092413556224471</v>
      </c>
      <c r="EU120" s="2">
        <f t="shared" si="149"/>
        <v>40.546300120700067</v>
      </c>
      <c r="EV120" s="2">
        <f t="shared" si="149"/>
        <v>42.216945426629223</v>
      </c>
      <c r="EW120" s="2">
        <f t="shared" si="149"/>
        <v>43.984178958253977</v>
      </c>
      <c r="EX120" s="2">
        <f t="shared" si="149"/>
        <v>42.72645693905023</v>
      </c>
      <c r="EY120" s="2">
        <f t="shared" si="149"/>
        <v>43.770750861156387</v>
      </c>
      <c r="EZ120" s="2">
        <f t="shared" si="149"/>
        <v>43.062307654228242</v>
      </c>
      <c r="FA120" s="2">
        <f t="shared" si="149"/>
        <v>44.190686795098898</v>
      </c>
      <c r="FB120" s="2">
        <f t="shared" si="149"/>
        <v>47.373514983083609</v>
      </c>
      <c r="FC120" s="2">
        <f t="shared" si="149"/>
        <v>49.103050954895117</v>
      </c>
      <c r="FD120" s="2">
        <f t="shared" si="149"/>
        <v>53.145819219412019</v>
      </c>
      <c r="FE120" s="2">
        <f t="shared" si="149"/>
        <v>58.515665513701855</v>
      </c>
      <c r="FG120" s="2">
        <f t="shared" si="150"/>
        <v>0.99262697390120458</v>
      </c>
      <c r="FH120" s="2">
        <f t="shared" si="150"/>
        <v>0.99057587152275806</v>
      </c>
      <c r="FI120" s="2">
        <f t="shared" si="150"/>
        <v>0.99040753527603287</v>
      </c>
      <c r="FJ120" s="2">
        <f t="shared" si="150"/>
        <v>0.99121435563617799</v>
      </c>
      <c r="FK120" s="2">
        <f t="shared" si="150"/>
        <v>0.99092640643272512</v>
      </c>
      <c r="FL120" s="2">
        <f t="shared" si="150"/>
        <v>0.98987317054044199</v>
      </c>
      <c r="FM120" s="2">
        <f t="shared" si="150"/>
        <v>0.9895304917473895</v>
      </c>
      <c r="FN120" s="2">
        <f t="shared" si="150"/>
        <v>0.98902852900453953</v>
      </c>
      <c r="FO120" s="2">
        <f t="shared" si="150"/>
        <v>0.9874742123733774</v>
      </c>
      <c r="FP120" s="2">
        <f t="shared" si="150"/>
        <v>0.98809783450079369</v>
      </c>
      <c r="FQ120" s="2">
        <f t="shared" si="150"/>
        <v>0.98777492753322471</v>
      </c>
      <c r="FR120" s="2">
        <f t="shared" si="150"/>
        <v>0.98952667210101053</v>
      </c>
      <c r="FS120" s="2">
        <f t="shared" si="150"/>
        <v>0.98979921914549573</v>
      </c>
      <c r="FT120" s="2">
        <f t="shared" si="150"/>
        <v>0.98857461123651469</v>
      </c>
      <c r="FU120" s="2">
        <f t="shared" si="150"/>
        <v>0.98469273340521679</v>
      </c>
      <c r="FW120" s="2">
        <f t="shared" si="141"/>
        <v>2.0283553401875486E-3</v>
      </c>
      <c r="FX120" s="2">
        <f t="shared" si="141"/>
        <v>2.0068987629797254E-3</v>
      </c>
      <c r="FY120" s="2">
        <f t="shared" si="141"/>
        <v>2.3849146165064181E-3</v>
      </c>
      <c r="FZ120" s="2">
        <f t="shared" si="141"/>
        <v>2.4428080534115671E-3</v>
      </c>
      <c r="GA120" s="2">
        <f t="shared" si="141"/>
        <v>2.3912264517920554E-3</v>
      </c>
      <c r="GB120" s="2">
        <f t="shared" si="141"/>
        <v>2.6881740252108076E-3</v>
      </c>
      <c r="GC120" s="2">
        <f t="shared" si="141"/>
        <v>3.0858550268130086E-3</v>
      </c>
      <c r="GD120" s="2">
        <f t="shared" si="141"/>
        <v>4.0670392953152511E-3</v>
      </c>
      <c r="GE120" s="2">
        <f t="shared" si="141"/>
        <v>2.9263670334494186E-3</v>
      </c>
      <c r="GF120" s="2">
        <f t="shared" si="141"/>
        <v>3.14978426809136E-3</v>
      </c>
      <c r="GG120" s="2">
        <f t="shared" si="141"/>
        <v>2.7894938940171265E-3</v>
      </c>
      <c r="GH120" s="2">
        <f t="shared" si="141"/>
        <v>2.5110947944329384E-3</v>
      </c>
      <c r="GI120" s="2">
        <f t="shared" si="141"/>
        <v>2.2191875173185752E-3</v>
      </c>
      <c r="GJ120" s="2">
        <f t="shared" si="141"/>
        <v>1.9037098731607266E-3</v>
      </c>
      <c r="GK120" s="2">
        <f t="shared" si="141"/>
        <v>1.9324107334297352E-3</v>
      </c>
      <c r="GM120" s="86">
        <f t="shared" si="142"/>
        <v>7.2130933937702274E-31</v>
      </c>
      <c r="GN120" s="86">
        <f t="shared" si="142"/>
        <v>2.6634345525191366E-30</v>
      </c>
      <c r="GO120" s="86">
        <f t="shared" si="142"/>
        <v>1.2718742628283624E-33</v>
      </c>
      <c r="GP120" s="86">
        <f t="shared" si="142"/>
        <v>9.5302186387409662E-35</v>
      </c>
      <c r="GQ120" s="86">
        <f t="shared" si="142"/>
        <v>1.8152762311022882E-29</v>
      </c>
      <c r="GR120" s="86">
        <f t="shared" si="142"/>
        <v>6.2081191728195481E-37</v>
      </c>
      <c r="GS120" s="86">
        <f t="shared" si="142"/>
        <v>1.1217215948985277E-28</v>
      </c>
      <c r="GT120" s="86">
        <f t="shared" si="142"/>
        <v>4.5837729377812038E-26</v>
      </c>
      <c r="GU120" s="86">
        <f t="shared" si="142"/>
        <v>8.4898234569211189E-32</v>
      </c>
      <c r="GV120" s="86">
        <f t="shared" si="142"/>
        <v>2.9487397129321148E-36</v>
      </c>
      <c r="GW120" s="86">
        <f t="shared" si="142"/>
        <v>1.8264085198193693E-40</v>
      </c>
      <c r="GX120" s="86">
        <f t="shared" si="142"/>
        <v>1.4117453877414231E-40</v>
      </c>
      <c r="GY120" s="86">
        <f t="shared" si="142"/>
        <v>1.4314052744328977E-41</v>
      </c>
      <c r="GZ120" s="86">
        <f t="shared" si="142"/>
        <v>2.2555592715031911E-48</v>
      </c>
      <c r="HA120" s="86">
        <f t="shared" si="142"/>
        <v>1.5864655277017122E-53</v>
      </c>
      <c r="HC120" s="86">
        <f t="shared" si="73"/>
        <v>0.11084739498755865</v>
      </c>
      <c r="HD120" s="86">
        <f t="shared" si="73"/>
        <v>9.1304189862052243E-2</v>
      </c>
      <c r="HE120" s="86">
        <f t="shared" si="73"/>
        <v>5.0629474573842981E-2</v>
      </c>
      <c r="HF120" s="86">
        <f t="shared" si="73"/>
        <v>4.5820265357746186E-2</v>
      </c>
      <c r="HG120" s="86">
        <f t="shared" si="73"/>
        <v>5.3855190198835598E-2</v>
      </c>
      <c r="HH120" s="86">
        <f t="shared" si="73"/>
        <v>7.9469040642027051E-3</v>
      </c>
      <c r="HI120" s="86">
        <f t="shared" si="138"/>
        <v>6.1917483588274655E-3</v>
      </c>
      <c r="HJ120" s="86">
        <f t="shared" si="138"/>
        <v>7.8722299715504112E-4</v>
      </c>
      <c r="HK120" s="86">
        <f t="shared" si="138"/>
        <v>1.1275644377609754E-2</v>
      </c>
      <c r="HL120" s="86">
        <f t="shared" si="138"/>
        <v>1.249125119781989E-3</v>
      </c>
      <c r="HM120" s="86">
        <f t="shared" si="138"/>
        <v>5.3124615445375341E-3</v>
      </c>
      <c r="HN120" s="86">
        <f t="shared" si="138"/>
        <v>1.728141234727321E-2</v>
      </c>
      <c r="HO120" s="86">
        <f t="shared" si="138"/>
        <v>6.0588836548371314E-2</v>
      </c>
      <c r="HP120" s="86">
        <f t="shared" si="138"/>
        <v>7.6328408947581826E-3</v>
      </c>
      <c r="HQ120" s="86">
        <f t="shared" si="138"/>
        <v>1.5859523965697183E-3</v>
      </c>
      <c r="HS120" s="86">
        <f t="shared" si="143"/>
        <v>3.1978432503383232E-11</v>
      </c>
      <c r="HT120" s="86">
        <f t="shared" si="143"/>
        <v>2.5230610959305604E-13</v>
      </c>
      <c r="HU120" s="86">
        <f t="shared" si="143"/>
        <v>5.6875456652399015E-12</v>
      </c>
      <c r="HV120" s="86">
        <f t="shared" si="143"/>
        <v>1.4221775580093278E-11</v>
      </c>
      <c r="HW120" s="86">
        <f t="shared" si="143"/>
        <v>7.0412187884963272E-12</v>
      </c>
      <c r="HX120" s="86">
        <f t="shared" si="143"/>
        <v>3.6375318989331931E-12</v>
      </c>
      <c r="HY120" s="86">
        <f t="shared" si="143"/>
        <v>7.9643316268880458E-12</v>
      </c>
      <c r="HZ120" s="86">
        <f t="shared" si="143"/>
        <v>3.2003174809990202E-13</v>
      </c>
      <c r="IA120" s="86">
        <f t="shared" si="143"/>
        <v>3.0130400492445675E-12</v>
      </c>
      <c r="IB120" s="86">
        <f t="shared" si="143"/>
        <v>1.662567295490173E-12</v>
      </c>
      <c r="IC120" s="86">
        <f t="shared" si="143"/>
        <v>7.5459431192880246E-15</v>
      </c>
      <c r="ID120" s="86">
        <f t="shared" si="143"/>
        <v>1.1382910127306156E-15</v>
      </c>
      <c r="IE120" s="86">
        <f t="shared" si="143"/>
        <v>1.4711160481462481E-15</v>
      </c>
      <c r="IF120" s="86">
        <f t="shared" si="143"/>
        <v>8.6953656523126138E-10</v>
      </c>
      <c r="IG120" s="86">
        <f t="shared" si="143"/>
        <v>1.7751358924775118E-7</v>
      </c>
      <c r="II120" s="86">
        <f t="shared" si="144"/>
        <v>1.4776404998894175E-49</v>
      </c>
      <c r="IJ120" s="86">
        <f t="shared" si="144"/>
        <v>2.6829652292199603E-60</v>
      </c>
      <c r="IK120" s="86">
        <f t="shared" si="144"/>
        <v>8.2424993312577513E-56</v>
      </c>
      <c r="IL120" s="86">
        <f t="shared" si="144"/>
        <v>7.4876314102666357E-55</v>
      </c>
      <c r="IM120" s="86">
        <f t="shared" si="144"/>
        <v>4.6594219850216857E-56</v>
      </c>
      <c r="IN120" s="86">
        <f t="shared" si="144"/>
        <v>4.6214856704116359E-59</v>
      </c>
      <c r="IO120" s="86">
        <f t="shared" si="144"/>
        <v>4.9065907721314489E-56</v>
      </c>
      <c r="IP120" s="86">
        <f t="shared" si="144"/>
        <v>3.107144453248894E-67</v>
      </c>
      <c r="IQ120" s="86">
        <f t="shared" si="144"/>
        <v>4.9137176474812256E-58</v>
      </c>
      <c r="IR120" s="86">
        <f t="shared" si="144"/>
        <v>1.400609028122444E-59</v>
      </c>
      <c r="IS120" s="86">
        <f t="shared" si="144"/>
        <v>3.2062884309280098E-72</v>
      </c>
      <c r="IT120" s="86">
        <f t="shared" si="144"/>
        <v>6.0337014395279737E-75</v>
      </c>
      <c r="IU120" s="86">
        <f t="shared" si="144"/>
        <v>1.7839282132489973E-72</v>
      </c>
      <c r="IV120" s="86">
        <f t="shared" si="144"/>
        <v>5.3690842825729836E-61</v>
      </c>
      <c r="IW120" s="86">
        <f t="shared" si="144"/>
        <v>3.7438989708388097E-59</v>
      </c>
      <c r="IY120" s="86">
        <f t="shared" si="145"/>
        <v>0.11084739501953708</v>
      </c>
      <c r="IZ120" s="86">
        <f t="shared" si="145"/>
        <v>9.1304189862304555E-2</v>
      </c>
      <c r="JA120" s="86">
        <f t="shared" si="145"/>
        <v>5.0629474579530528E-2</v>
      </c>
      <c r="JB120" s="86">
        <f t="shared" si="145"/>
        <v>4.5820265371967962E-2</v>
      </c>
      <c r="JC120" s="86">
        <f t="shared" si="145"/>
        <v>5.385519020587682E-2</v>
      </c>
      <c r="JD120" s="86">
        <f t="shared" si="145"/>
        <v>7.9469040678402363E-3</v>
      </c>
      <c r="JE120" s="86">
        <f t="shared" si="145"/>
        <v>6.191748366791797E-3</v>
      </c>
      <c r="JF120" s="86">
        <f t="shared" si="145"/>
        <v>7.8722299747507288E-4</v>
      </c>
      <c r="JG120" s="86">
        <f t="shared" si="145"/>
        <v>1.1275644380622793E-2</v>
      </c>
      <c r="JH120" s="86">
        <f t="shared" si="145"/>
        <v>1.2491251214445563E-3</v>
      </c>
      <c r="JI120" s="86">
        <f t="shared" si="145"/>
        <v>5.3124615445450801E-3</v>
      </c>
      <c r="JJ120" s="86">
        <f t="shared" si="145"/>
        <v>1.7281412347274348E-2</v>
      </c>
      <c r="JK120" s="86">
        <f t="shared" si="145"/>
        <v>6.0588836548372785E-2</v>
      </c>
      <c r="JL120" s="86">
        <f t="shared" si="145"/>
        <v>7.6328417642947477E-3</v>
      </c>
      <c r="JM120" s="86">
        <f t="shared" si="145"/>
        <v>1.5861299101589661E-3</v>
      </c>
    </row>
    <row r="121" spans="2:273" x14ac:dyDescent="0.25">
      <c r="B121" s="2">
        <v>94</v>
      </c>
      <c r="C121" s="37">
        <v>44.776000000000003</v>
      </c>
      <c r="D121" s="37">
        <v>47.238</v>
      </c>
      <c r="E121" s="37">
        <v>43.741999999999997</v>
      </c>
      <c r="F121" s="37">
        <v>37.838999999999999</v>
      </c>
      <c r="G121" s="37">
        <v>38.951000000000001</v>
      </c>
      <c r="H121" s="37">
        <v>41.258000000000003</v>
      </c>
      <c r="I121" s="37">
        <v>41.442999999999998</v>
      </c>
      <c r="J121" s="37">
        <v>41.451999999999998</v>
      </c>
      <c r="K121" s="37">
        <v>42.935000000000002</v>
      </c>
      <c r="L121" s="37">
        <v>41.031999999999996</v>
      </c>
      <c r="M121" s="37">
        <v>43.127000000000002</v>
      </c>
      <c r="N121" s="37">
        <v>45.079000000000001</v>
      </c>
      <c r="O121" s="37">
        <v>45.064999999999998</v>
      </c>
      <c r="P121" s="37">
        <v>50.384999999999998</v>
      </c>
      <c r="Q121" s="37">
        <v>54.215000000000003</v>
      </c>
      <c r="S121" s="4">
        <f t="shared" si="146"/>
        <v>49.804779804026801</v>
      </c>
      <c r="T121" s="4">
        <f t="shared" si="146"/>
        <v>52.051046121901422</v>
      </c>
      <c r="U121" s="4">
        <f t="shared" si="146"/>
        <v>45.280431692973508</v>
      </c>
      <c r="V121" s="4">
        <f t="shared" si="146"/>
        <v>41.863820362155501</v>
      </c>
      <c r="W121" s="4">
        <f t="shared" si="146"/>
        <v>42.701906463820833</v>
      </c>
      <c r="X121" s="4">
        <f t="shared" si="146"/>
        <v>43.113677319112512</v>
      </c>
      <c r="Y121" s="4">
        <f t="shared" si="146"/>
        <v>44.004026872336389</v>
      </c>
      <c r="Z121" s="4">
        <f t="shared" si="146"/>
        <v>42.480091412737586</v>
      </c>
      <c r="AA121" s="4">
        <f t="shared" si="146"/>
        <v>44.135707547858651</v>
      </c>
      <c r="AB121" s="4">
        <f t="shared" si="146"/>
        <v>43.058780224788912</v>
      </c>
      <c r="AC121" s="4">
        <f t="shared" si="146"/>
        <v>44.362321008479825</v>
      </c>
      <c r="AD121" s="4">
        <f t="shared" si="146"/>
        <v>47.856274104553293</v>
      </c>
      <c r="AE121" s="4">
        <f t="shared" si="146"/>
        <v>51.406515024043166</v>
      </c>
      <c r="AF121" s="4">
        <f t="shared" si="146"/>
        <v>53.443313835849921</v>
      </c>
      <c r="AG121" s="4">
        <f t="shared" si="146"/>
        <v>58.422880633604422</v>
      </c>
      <c r="AI121" s="4">
        <f t="shared" si="147"/>
        <v>-5.0287798040267973</v>
      </c>
      <c r="AJ121" s="4">
        <f t="shared" si="147"/>
        <v>-4.8130461219014222</v>
      </c>
      <c r="AK121" s="4">
        <f t="shared" si="147"/>
        <v>-1.5384316929735107</v>
      </c>
      <c r="AL121" s="4">
        <f t="shared" si="147"/>
        <v>-4.0248203621555021</v>
      </c>
      <c r="AM121" s="4">
        <f t="shared" si="147"/>
        <v>-3.7509064638208329</v>
      </c>
      <c r="AN121" s="4">
        <f t="shared" si="147"/>
        <v>-1.8556773191125089</v>
      </c>
      <c r="AO121" s="4">
        <f t="shared" si="147"/>
        <v>-2.5610268723363916</v>
      </c>
      <c r="AP121" s="4">
        <f t="shared" si="147"/>
        <v>-1.028091412737588</v>
      </c>
      <c r="AQ121" s="4">
        <f t="shared" si="147"/>
        <v>-1.2007075478586486</v>
      </c>
      <c r="AR121" s="4">
        <f t="shared" si="147"/>
        <v>-2.0267802247889151</v>
      </c>
      <c r="AS121" s="4">
        <f t="shared" si="147"/>
        <v>-1.2353210084798221</v>
      </c>
      <c r="AT121" s="4">
        <f t="shared" si="147"/>
        <v>-2.7772741045532925</v>
      </c>
      <c r="AU121" s="4">
        <f t="shared" si="147"/>
        <v>-6.3415150240431686</v>
      </c>
      <c r="AV121" s="4">
        <f t="shared" si="147"/>
        <v>-3.0583138358499227</v>
      </c>
      <c r="AW121" s="4">
        <f t="shared" si="147"/>
        <v>-4.2078806336044181</v>
      </c>
      <c r="AY121" s="2">
        <f t="shared" si="139"/>
        <v>45.153745752851812</v>
      </c>
      <c r="AZ121" s="2">
        <f t="shared" si="139"/>
        <v>48.482710047072331</v>
      </c>
      <c r="BA121" s="2">
        <f t="shared" si="139"/>
        <v>43.678598583586151</v>
      </c>
      <c r="BB121" s="2">
        <f t="shared" si="139"/>
        <v>40.475844183129894</v>
      </c>
      <c r="BC121" s="2">
        <f t="shared" si="139"/>
        <v>40.982594150825605</v>
      </c>
      <c r="BD121" s="2">
        <f t="shared" si="139"/>
        <v>42.998529416024596</v>
      </c>
      <c r="BE121" s="2">
        <f t="shared" si="139"/>
        <v>43.917586277734216</v>
      </c>
      <c r="BF121" s="2">
        <f t="shared" si="139"/>
        <v>42.474947459345742</v>
      </c>
      <c r="BG121" s="2">
        <f t="shared" si="139"/>
        <v>43.961423587835156</v>
      </c>
      <c r="BH121" s="2">
        <f t="shared" si="139"/>
        <v>43.049381239842617</v>
      </c>
      <c r="BI121" s="2">
        <f t="shared" si="139"/>
        <v>44.299874830500151</v>
      </c>
      <c r="BJ121" s="2">
        <f t="shared" si="139"/>
        <v>47.55012407392519</v>
      </c>
      <c r="BK121" s="2">
        <f t="shared" si="139"/>
        <v>49.582058078405723</v>
      </c>
      <c r="BL121" s="2">
        <f t="shared" si="139"/>
        <v>53.360174426971753</v>
      </c>
      <c r="BM121" s="2">
        <f t="shared" si="139"/>
        <v>58.416605621180508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 t="str">
        <f t="shared" si="140"/>
        <v/>
      </c>
      <c r="CF121" s="2" t="str">
        <f t="shared" si="140"/>
        <v/>
      </c>
      <c r="CG121" s="2" t="str">
        <f t="shared" si="140"/>
        <v/>
      </c>
      <c r="CH121" s="2" t="str">
        <f t="shared" si="140"/>
        <v/>
      </c>
      <c r="CI121" s="2" t="str">
        <f t="shared" si="140"/>
        <v/>
      </c>
      <c r="CJ121" s="2">
        <f t="shared" si="140"/>
        <v>41.258000000000003</v>
      </c>
      <c r="CK121" s="2">
        <f t="shared" si="140"/>
        <v>41.442999999999998</v>
      </c>
      <c r="CL121" s="2">
        <f t="shared" si="140"/>
        <v>41.451999999999998</v>
      </c>
      <c r="CM121" s="2">
        <f t="shared" si="140"/>
        <v>42.935000000000002</v>
      </c>
      <c r="CN121" s="2">
        <f t="shared" si="140"/>
        <v>41.031999999999996</v>
      </c>
      <c r="CO121" s="2">
        <f t="shared" si="140"/>
        <v>43.127000000000002</v>
      </c>
      <c r="CP121" s="2">
        <f t="shared" si="140"/>
        <v>45.079000000000001</v>
      </c>
      <c r="CQ121" s="2" t="str">
        <f t="shared" si="140"/>
        <v/>
      </c>
      <c r="CR121" s="2">
        <f t="shared" si="140"/>
        <v>50.384999999999998</v>
      </c>
      <c r="CS121" s="2">
        <f t="shared" si="140"/>
        <v>54.215000000000003</v>
      </c>
      <c r="CU121" s="2" t="str">
        <f t="shared" si="110"/>
        <v/>
      </c>
      <c r="CV121" s="2" t="str">
        <f t="shared" si="111"/>
        <v/>
      </c>
      <c r="CW121" s="2" t="str">
        <f t="shared" si="112"/>
        <v/>
      </c>
      <c r="CX121" s="2" t="str">
        <f t="shared" si="113"/>
        <v/>
      </c>
      <c r="CY121" s="2" t="str">
        <f t="shared" si="114"/>
        <v/>
      </c>
      <c r="CZ121" s="2">
        <f t="shared" si="115"/>
        <v>41.258000000000003</v>
      </c>
      <c r="DA121" s="2">
        <f t="shared" si="116"/>
        <v>41.442999999999998</v>
      </c>
      <c r="DB121" s="2">
        <f t="shared" si="117"/>
        <v>41.451999999999998</v>
      </c>
      <c r="DC121" s="2">
        <f t="shared" si="118"/>
        <v>42.935000000000002</v>
      </c>
      <c r="DD121" s="2">
        <f t="shared" si="119"/>
        <v>41.031999999999996</v>
      </c>
      <c r="DE121" s="2">
        <f t="shared" si="120"/>
        <v>43.127000000000002</v>
      </c>
      <c r="DF121" s="2">
        <f t="shared" si="121"/>
        <v>45.079000000000001</v>
      </c>
      <c r="DG121" s="2" t="str">
        <f t="shared" si="122"/>
        <v/>
      </c>
      <c r="DH121" s="2">
        <f t="shared" si="123"/>
        <v>50.384999999999998</v>
      </c>
      <c r="DI121" s="2">
        <f t="shared" si="124"/>
        <v>54.215000000000003</v>
      </c>
      <c r="DK121" s="2">
        <f t="shared" si="148"/>
        <v>82.854928048780494</v>
      </c>
      <c r="DL121" s="2">
        <f t="shared" si="148"/>
        <v>92.202038705669452</v>
      </c>
      <c r="DM121" s="2">
        <f t="shared" si="148"/>
        <v>83.528988674116562</v>
      </c>
      <c r="DN121" s="2">
        <f t="shared" si="148"/>
        <v>76.29211357804607</v>
      </c>
      <c r="DO121" s="2">
        <f t="shared" si="148"/>
        <v>73.293128406666128</v>
      </c>
      <c r="DP121" s="2">
        <f t="shared" si="148"/>
        <v>74.115462700090603</v>
      </c>
      <c r="DQ121" s="2">
        <f t="shared" si="148"/>
        <v>70.870207540521491</v>
      </c>
      <c r="DR121" s="2">
        <f t="shared" si="148"/>
        <v>73.997259784458322</v>
      </c>
      <c r="DS121" s="2">
        <f t="shared" si="148"/>
        <v>74.221501931231927</v>
      </c>
      <c r="DT121" s="2">
        <f t="shared" si="148"/>
        <v>75.076682926829278</v>
      </c>
      <c r="DU121" s="2">
        <f t="shared" si="148"/>
        <v>78.650536585365856</v>
      </c>
      <c r="DV121" s="2">
        <f t="shared" si="148"/>
        <v>83.990697976442192</v>
      </c>
      <c r="DW121" s="2">
        <f t="shared" si="148"/>
        <v>79.435202808819071</v>
      </c>
      <c r="DX121" s="2">
        <f t="shared" si="148"/>
        <v>81.271353658536611</v>
      </c>
      <c r="DY121" s="2">
        <f t="shared" si="148"/>
        <v>80.767343248663082</v>
      </c>
      <c r="EA121" s="2">
        <f t="shared" si="152"/>
        <v>44.898180577300153</v>
      </c>
      <c r="EB121" s="2">
        <f t="shared" si="152"/>
        <v>48.10287008397961</v>
      </c>
      <c r="EC121" s="2">
        <f t="shared" si="152"/>
        <v>43.325616219410634</v>
      </c>
      <c r="ED121" s="2">
        <f t="shared" si="152"/>
        <v>40.186792979355772</v>
      </c>
      <c r="EE121" s="2">
        <f t="shared" si="151"/>
        <v>40.713474246285813</v>
      </c>
      <c r="EF121" s="2">
        <f t="shared" si="151"/>
        <v>42.710040847286223</v>
      </c>
      <c r="EG121" s="2">
        <f t="shared" si="151"/>
        <v>43.65685408093492</v>
      </c>
      <c r="EH121" s="2">
        <f t="shared" si="151"/>
        <v>42.153996894829938</v>
      </c>
      <c r="EI121" s="2">
        <f t="shared" si="151"/>
        <v>43.611269783054645</v>
      </c>
      <c r="EJ121" s="2">
        <f t="shared" si="151"/>
        <v>42.69679227714181</v>
      </c>
      <c r="EK121" s="2">
        <f t="shared" si="151"/>
        <v>43.911779914268209</v>
      </c>
      <c r="EL121" s="2">
        <f t="shared" si="151"/>
        <v>47.198347672142759</v>
      </c>
      <c r="EM121" s="2">
        <f t="shared" si="135"/>
        <v>49.302335844939776</v>
      </c>
      <c r="EN121" s="2">
        <f t="shared" si="135"/>
        <v>53.066083023822173</v>
      </c>
      <c r="EO121" s="2">
        <f t="shared" si="135"/>
        <v>58.099211891052292</v>
      </c>
      <c r="EQ121" s="2">
        <f t="shared" si="149"/>
        <v>44.973598432988268</v>
      </c>
      <c r="ER121" s="2">
        <f t="shared" si="149"/>
        <v>48.328831572123569</v>
      </c>
      <c r="ES121" s="2">
        <f t="shared" si="149"/>
        <v>43.696175021644734</v>
      </c>
      <c r="ET121" s="2">
        <f t="shared" si="149"/>
        <v>40.011202988604609</v>
      </c>
      <c r="EU121" s="2">
        <f t="shared" si="149"/>
        <v>40.446747026200242</v>
      </c>
      <c r="EV121" s="2">
        <f t="shared" si="149"/>
        <v>42.091182866579871</v>
      </c>
      <c r="EW121" s="2">
        <f t="shared" si="149"/>
        <v>43.849373681489162</v>
      </c>
      <c r="EX121" s="2">
        <f t="shared" si="149"/>
        <v>42.606203115128864</v>
      </c>
      <c r="EY121" s="2">
        <f t="shared" si="149"/>
        <v>43.63847888576565</v>
      </c>
      <c r="EZ121" s="2">
        <f t="shared" si="149"/>
        <v>42.911088013264838</v>
      </c>
      <c r="FA121" s="2">
        <f t="shared" si="149"/>
        <v>44.030033894301731</v>
      </c>
      <c r="FB121" s="2">
        <f t="shared" si="149"/>
        <v>47.205429073353081</v>
      </c>
      <c r="FC121" s="2">
        <f t="shared" si="149"/>
        <v>48.947851113651986</v>
      </c>
      <c r="FD121" s="2">
        <f t="shared" si="149"/>
        <v>53.015537942964173</v>
      </c>
      <c r="FE121" s="2">
        <f t="shared" si="149"/>
        <v>58.340381210643358</v>
      </c>
      <c r="FG121" s="2">
        <f t="shared" si="150"/>
        <v>0.99327135509503461</v>
      </c>
      <c r="FH121" s="2">
        <f t="shared" si="150"/>
        <v>0.99139795968347022</v>
      </c>
      <c r="FI121" s="2">
        <f t="shared" si="150"/>
        <v>0.99124417799359144</v>
      </c>
      <c r="FJ121" s="2">
        <f t="shared" si="150"/>
        <v>0.99198119824314401</v>
      </c>
      <c r="FK121" s="2">
        <f t="shared" si="150"/>
        <v>0.99171817228666626</v>
      </c>
      <c r="FL121" s="2">
        <f t="shared" si="150"/>
        <v>0.99075598487358008</v>
      </c>
      <c r="FM121" s="2">
        <f t="shared" si="150"/>
        <v>0.99044289095103866</v>
      </c>
      <c r="FN121" s="2">
        <f t="shared" si="150"/>
        <v>0.98998423059990781</v>
      </c>
      <c r="FO121" s="2">
        <f t="shared" si="150"/>
        <v>0.98856374162913119</v>
      </c>
      <c r="FP121" s="2">
        <f t="shared" si="150"/>
        <v>0.98913371621169</v>
      </c>
      <c r="FQ121" s="2">
        <f t="shared" si="150"/>
        <v>0.98883859536712737</v>
      </c>
      <c r="FR121" s="2">
        <f t="shared" si="150"/>
        <v>0.99043940096395344</v>
      </c>
      <c r="FS121" s="2">
        <f t="shared" si="150"/>
        <v>0.99068841960596965</v>
      </c>
      <c r="FT121" s="2">
        <f t="shared" si="150"/>
        <v>0.98956943564936739</v>
      </c>
      <c r="FU121" s="2">
        <f t="shared" si="150"/>
        <v>0.98602077870137816</v>
      </c>
      <c r="FW121" s="2">
        <f t="shared" si="141"/>
        <v>2.2236122612724961E-3</v>
      </c>
      <c r="FX121" s="2">
        <f t="shared" si="141"/>
        <v>2.2000947487890656E-3</v>
      </c>
      <c r="FY121" s="2">
        <f t="shared" si="141"/>
        <v>2.6144053222329181E-3</v>
      </c>
      <c r="FZ121" s="2">
        <f t="shared" si="141"/>
        <v>2.6778546572633261E-3</v>
      </c>
      <c r="GA121" s="2">
        <f t="shared" si="141"/>
        <v>2.6213229240482825E-3</v>
      </c>
      <c r="GB121" s="2">
        <f t="shared" si="141"/>
        <v>2.9467599633526301E-3</v>
      </c>
      <c r="GC121" s="2">
        <f t="shared" si="141"/>
        <v>3.3825657035881436E-3</v>
      </c>
      <c r="GD121" s="2">
        <f t="shared" si="141"/>
        <v>4.4576708065588184E-3</v>
      </c>
      <c r="GE121" s="2">
        <f t="shared" si="141"/>
        <v>3.2077919882122505E-3</v>
      </c>
      <c r="GF121" s="2">
        <f t="shared" si="141"/>
        <v>3.4526205711731366E-3</v>
      </c>
      <c r="GG121" s="2">
        <f t="shared" si="141"/>
        <v>3.0577963025976529E-3</v>
      </c>
      <c r="GH121" s="2">
        <f t="shared" si="141"/>
        <v>2.7526938067125636E-3</v>
      </c>
      <c r="GI121" s="2">
        <f t="shared" si="141"/>
        <v>2.4327698620597539E-3</v>
      </c>
      <c r="GJ121" s="2">
        <f t="shared" si="141"/>
        <v>2.0869930570043297E-3</v>
      </c>
      <c r="GK121" s="2">
        <f t="shared" si="141"/>
        <v>2.1184512806712808E-3</v>
      </c>
      <c r="GM121" s="86">
        <f t="shared" si="142"/>
        <v>5.2563467864529032E-33</v>
      </c>
      <c r="GN121" s="86">
        <f t="shared" si="142"/>
        <v>2.3803909558175547E-32</v>
      </c>
      <c r="GO121" s="86">
        <f t="shared" si="142"/>
        <v>7.097751474412865E-36</v>
      </c>
      <c r="GP121" s="86">
        <f t="shared" si="142"/>
        <v>4.2297521965377126E-37</v>
      </c>
      <c r="GQ121" s="86">
        <f t="shared" si="142"/>
        <v>1.7307099416254984E-31</v>
      </c>
      <c r="GR121" s="86">
        <f t="shared" si="142"/>
        <v>2.0455493646078155E-39</v>
      </c>
      <c r="GS121" s="86">
        <f t="shared" si="142"/>
        <v>1.4724595803227348E-30</v>
      </c>
      <c r="GT121" s="86">
        <f t="shared" si="142"/>
        <v>9.2197320327316372E-28</v>
      </c>
      <c r="GU121" s="86">
        <f t="shared" si="142"/>
        <v>5.7306481547264326E-34</v>
      </c>
      <c r="GV121" s="86">
        <f t="shared" si="142"/>
        <v>1.0873515037154425E-38</v>
      </c>
      <c r="GW121" s="86">
        <f t="shared" si="142"/>
        <v>3.1688490328544121E-43</v>
      </c>
      <c r="GX121" s="86">
        <f t="shared" si="142"/>
        <v>2.57191250884863E-43</v>
      </c>
      <c r="GY121" s="86">
        <f t="shared" si="142"/>
        <v>2.2099108213995677E-44</v>
      </c>
      <c r="GZ121" s="86">
        <f t="shared" si="142"/>
        <v>1.414238591128396E-51</v>
      </c>
      <c r="HA121" s="86">
        <f t="shared" si="142"/>
        <v>4.7580226147961914E-57</v>
      </c>
      <c r="HC121" s="86">
        <f t="shared" si="73"/>
        <v>5.3464571138621318E-2</v>
      </c>
      <c r="HD121" s="86">
        <f t="shared" si="73"/>
        <v>4.0103635864147856E-2</v>
      </c>
      <c r="HE121" s="86">
        <f t="shared" si="73"/>
        <v>1.9209160920016857E-2</v>
      </c>
      <c r="HF121" s="86">
        <f t="shared" si="73"/>
        <v>1.7496033658321912E-2</v>
      </c>
      <c r="HG121" s="86">
        <f t="shared" si="73"/>
        <v>2.1355975746880584E-2</v>
      </c>
      <c r="HH121" s="86">
        <f t="shared" si="73"/>
        <v>1.9092125084398826E-3</v>
      </c>
      <c r="HI121" s="86">
        <f t="shared" si="138"/>
        <v>1.519651848272651E-3</v>
      </c>
      <c r="HJ121" s="86">
        <f t="shared" si="138"/>
        <v>1.3269123029834668E-4</v>
      </c>
      <c r="HK121" s="86">
        <f t="shared" si="138"/>
        <v>2.6691762739368022E-3</v>
      </c>
      <c r="HL121" s="86">
        <f t="shared" si="138"/>
        <v>1.6762616200513658E-4</v>
      </c>
      <c r="HM121" s="86">
        <f t="shared" si="138"/>
        <v>1.182918765340958E-3</v>
      </c>
      <c r="HN121" s="86">
        <f t="shared" si="138"/>
        <v>5.6718016703287966E-3</v>
      </c>
      <c r="HO121" s="86">
        <f t="shared" si="138"/>
        <v>2.59923014339116E-2</v>
      </c>
      <c r="HP121" s="86">
        <f t="shared" si="138"/>
        <v>1.7026914620391846E-3</v>
      </c>
      <c r="HQ121" s="86">
        <f t="shared" si="138"/>
        <v>2.24181795845447E-4</v>
      </c>
      <c r="HS121" s="86">
        <f t="shared" si="143"/>
        <v>1.0500479619905061E-10</v>
      </c>
      <c r="HT121" s="86">
        <f t="shared" si="143"/>
        <v>1.0679345268518979E-12</v>
      </c>
      <c r="HU121" s="86">
        <f t="shared" si="143"/>
        <v>2.1816035321424389E-11</v>
      </c>
      <c r="HV121" s="86">
        <f t="shared" si="143"/>
        <v>5.2861425462238951E-11</v>
      </c>
      <c r="HW121" s="86">
        <f t="shared" si="143"/>
        <v>2.6949432745549366E-11</v>
      </c>
      <c r="HX121" s="86">
        <f t="shared" si="143"/>
        <v>1.5109273246064151E-11</v>
      </c>
      <c r="HY121" s="86">
        <f t="shared" si="143"/>
        <v>3.2198030023940167E-11</v>
      </c>
      <c r="HZ121" s="86">
        <f t="shared" si="143"/>
        <v>1.770890753755175E-12</v>
      </c>
      <c r="IA121" s="86">
        <f t="shared" si="143"/>
        <v>1.2679018279183343E-11</v>
      </c>
      <c r="IB121" s="86">
        <f t="shared" si="143"/>
        <v>7.3907770230638029E-12</v>
      </c>
      <c r="IC121" s="86">
        <f t="shared" si="143"/>
        <v>4.43382839155603E-14</v>
      </c>
      <c r="ID121" s="86">
        <f t="shared" si="143"/>
        <v>7.0669521077912784E-15</v>
      </c>
      <c r="IE121" s="86">
        <f t="shared" si="143"/>
        <v>8.4865002467571657E-15</v>
      </c>
      <c r="IF121" s="86">
        <f t="shared" si="143"/>
        <v>2.3766964496350872E-9</v>
      </c>
      <c r="IG121" s="86">
        <f t="shared" si="143"/>
        <v>3.5960988499543326E-7</v>
      </c>
      <c r="II121" s="86">
        <f t="shared" si="144"/>
        <v>3.7922952723939554E-48</v>
      </c>
      <c r="IJ121" s="86">
        <f t="shared" si="144"/>
        <v>1.4143588505032875E-58</v>
      </c>
      <c r="IK121" s="86">
        <f t="shared" si="144"/>
        <v>3.5610931098359436E-54</v>
      </c>
      <c r="IL121" s="86">
        <f t="shared" si="144"/>
        <v>3.0714227311710258E-53</v>
      </c>
      <c r="IM121" s="86">
        <f t="shared" si="144"/>
        <v>2.0513746728837817E-54</v>
      </c>
      <c r="IN121" s="86">
        <f t="shared" si="144"/>
        <v>2.7119400963502981E-57</v>
      </c>
      <c r="IO121" s="86">
        <f t="shared" si="144"/>
        <v>2.5465630634664683E-54</v>
      </c>
      <c r="IP121" s="86">
        <f t="shared" si="144"/>
        <v>4.6103975360800544E-65</v>
      </c>
      <c r="IQ121" s="86">
        <f t="shared" si="144"/>
        <v>2.8410043111109114E-56</v>
      </c>
      <c r="IR121" s="86">
        <f t="shared" si="144"/>
        <v>9.5420246739018239E-58</v>
      </c>
      <c r="IS121" s="86">
        <f t="shared" si="144"/>
        <v>4.9347246007496625E-70</v>
      </c>
      <c r="IT121" s="86">
        <f t="shared" si="144"/>
        <v>1.0294533086783951E-72</v>
      </c>
      <c r="IU121" s="86">
        <f t="shared" si="144"/>
        <v>2.3160716123585548E-70</v>
      </c>
      <c r="IV121" s="86">
        <f t="shared" si="144"/>
        <v>2.8690388816237492E-59</v>
      </c>
      <c r="IW121" s="86">
        <f t="shared" si="144"/>
        <v>1.7845072521862835E-57</v>
      </c>
      <c r="IY121" s="86">
        <f t="shared" si="145"/>
        <v>5.3464571243626115E-2</v>
      </c>
      <c r="IZ121" s="86">
        <f t="shared" si="145"/>
        <v>4.0103635865215793E-2</v>
      </c>
      <c r="JA121" s="86">
        <f t="shared" si="145"/>
        <v>1.9209160941832892E-2</v>
      </c>
      <c r="JB121" s="86">
        <f t="shared" si="145"/>
        <v>1.7496033711183339E-2</v>
      </c>
      <c r="JC121" s="86">
        <f t="shared" si="145"/>
        <v>2.1355975773830017E-2</v>
      </c>
      <c r="JD121" s="86">
        <f t="shared" si="145"/>
        <v>1.9092125235491558E-3</v>
      </c>
      <c r="JE121" s="86">
        <f t="shared" si="145"/>
        <v>1.5196518804706811E-3</v>
      </c>
      <c r="JF121" s="86">
        <f t="shared" si="145"/>
        <v>1.3269123206923744E-4</v>
      </c>
      <c r="JG121" s="86">
        <f t="shared" si="145"/>
        <v>2.6691762866158206E-3</v>
      </c>
      <c r="JH121" s="86">
        <f t="shared" si="145"/>
        <v>1.6762616939591362E-4</v>
      </c>
      <c r="JI121" s="86">
        <f t="shared" si="145"/>
        <v>1.1829187653852962E-3</v>
      </c>
      <c r="JJ121" s="86">
        <f t="shared" si="145"/>
        <v>5.6718016703358638E-3</v>
      </c>
      <c r="JK121" s="86">
        <f t="shared" si="145"/>
        <v>2.5992301433920086E-2</v>
      </c>
      <c r="JL121" s="86">
        <f t="shared" si="145"/>
        <v>1.7026938387356342E-3</v>
      </c>
      <c r="JM121" s="86">
        <f t="shared" si="145"/>
        <v>2.2454140573044244E-4</v>
      </c>
    </row>
    <row r="122" spans="2:273" x14ac:dyDescent="0.25">
      <c r="B122" s="2">
        <v>95</v>
      </c>
      <c r="C122" s="37">
        <v>44.746000000000002</v>
      </c>
      <c r="D122" s="37">
        <v>45.570999999999998</v>
      </c>
      <c r="E122" s="37">
        <v>41.935000000000002</v>
      </c>
      <c r="F122" s="37">
        <v>38.677</v>
      </c>
      <c r="G122" s="37">
        <v>39.786999999999999</v>
      </c>
      <c r="H122" s="37">
        <v>39.951999999999998</v>
      </c>
      <c r="I122" s="37">
        <v>40.917999999999999</v>
      </c>
      <c r="J122" s="37">
        <v>40.387</v>
      </c>
      <c r="K122" s="37">
        <v>43.015999999999998</v>
      </c>
      <c r="L122" s="37">
        <v>41.253999999999998</v>
      </c>
      <c r="M122" s="37">
        <v>42.587000000000003</v>
      </c>
      <c r="N122" s="37">
        <v>44.762</v>
      </c>
      <c r="O122" s="37">
        <v>45.387</v>
      </c>
      <c r="P122" s="37">
        <v>51.185000000000002</v>
      </c>
      <c r="Q122" s="37">
        <v>55.523000000000003</v>
      </c>
      <c r="S122" s="4">
        <f t="shared" si="146"/>
        <v>46.829068872080512</v>
      </c>
      <c r="T122" s="4">
        <f t="shared" si="146"/>
        <v>49.53594210386543</v>
      </c>
      <c r="U122" s="4">
        <f t="shared" si="146"/>
        <v>44.014076705386813</v>
      </c>
      <c r="V122" s="4">
        <f t="shared" si="146"/>
        <v>40.743907718483023</v>
      </c>
      <c r="W122" s="4">
        <f t="shared" si="146"/>
        <v>41.339338097479256</v>
      </c>
      <c r="X122" s="4">
        <f t="shared" si="146"/>
        <v>42.832559083512201</v>
      </c>
      <c r="Y122" s="4">
        <f t="shared" si="146"/>
        <v>43.788667906631197</v>
      </c>
      <c r="Z122" s="4">
        <f t="shared" si="146"/>
        <v>42.358876295658966</v>
      </c>
      <c r="AA122" s="4">
        <f t="shared" si="146"/>
        <v>43.831214259548382</v>
      </c>
      <c r="AB122" s="4">
        <f t="shared" si="146"/>
        <v>42.886037437501066</v>
      </c>
      <c r="AC122" s="4">
        <f t="shared" si="146"/>
        <v>44.126422088370489</v>
      </c>
      <c r="AD122" s="4">
        <f t="shared" si="146"/>
        <v>47.423832014868935</v>
      </c>
      <c r="AE122" s="4">
        <f t="shared" si="146"/>
        <v>49.935777124591773</v>
      </c>
      <c r="AF122" s="4">
        <f t="shared" si="146"/>
        <v>53.216914386165072</v>
      </c>
      <c r="AG122" s="4">
        <f t="shared" si="146"/>
        <v>58.251434449935694</v>
      </c>
      <c r="AI122" s="4">
        <f t="shared" si="147"/>
        <v>-2.0830688720805099</v>
      </c>
      <c r="AJ122" s="4">
        <f t="shared" si="147"/>
        <v>-3.9649421038654324</v>
      </c>
      <c r="AK122" s="4">
        <f t="shared" si="147"/>
        <v>-2.0790767053868109</v>
      </c>
      <c r="AL122" s="4">
        <f t="shared" si="147"/>
        <v>-2.0669077184830229</v>
      </c>
      <c r="AM122" s="4">
        <f t="shared" si="147"/>
        <v>-1.5523380974792573</v>
      </c>
      <c r="AN122" s="4">
        <f t="shared" si="147"/>
        <v>-2.8805590835122032</v>
      </c>
      <c r="AO122" s="4">
        <f t="shared" si="147"/>
        <v>-2.8706679066311978</v>
      </c>
      <c r="AP122" s="4">
        <f t="shared" si="147"/>
        <v>-1.9718762956589657</v>
      </c>
      <c r="AQ122" s="4">
        <f t="shared" si="147"/>
        <v>-0.81521425954838378</v>
      </c>
      <c r="AR122" s="4">
        <f t="shared" si="147"/>
        <v>-1.6320374375010687</v>
      </c>
      <c r="AS122" s="4">
        <f t="shared" si="147"/>
        <v>-1.5394220883704861</v>
      </c>
      <c r="AT122" s="4">
        <f t="shared" si="147"/>
        <v>-2.6618320148689349</v>
      </c>
      <c r="AU122" s="4">
        <f t="shared" si="147"/>
        <v>-4.5487771245917727</v>
      </c>
      <c r="AV122" s="4">
        <f t="shared" si="147"/>
        <v>-2.0319143861650701</v>
      </c>
      <c r="AW122" s="4">
        <f t="shared" si="147"/>
        <v>-2.7284344499356905</v>
      </c>
      <c r="AY122" s="2">
        <f t="shared" si="139"/>
        <v>45.133645689170848</v>
      </c>
      <c r="AZ122" s="2">
        <f t="shared" si="139"/>
        <v>48.398214213264083</v>
      </c>
      <c r="BA122" s="2">
        <f t="shared" si="139"/>
        <v>43.579572862781205</v>
      </c>
      <c r="BB122" s="2">
        <f t="shared" si="139"/>
        <v>40.362493003476885</v>
      </c>
      <c r="BC122" s="2">
        <f t="shared" si="139"/>
        <v>40.847331638738368</v>
      </c>
      <c r="BD122" s="2">
        <f t="shared" si="139"/>
        <v>42.814130807737122</v>
      </c>
      <c r="BE122" s="2">
        <f t="shared" si="139"/>
        <v>43.774367050411406</v>
      </c>
      <c r="BF122" s="2">
        <f t="shared" si="139"/>
        <v>42.358343471166599</v>
      </c>
      <c r="BG122" s="2">
        <f t="shared" si="139"/>
        <v>43.804172156666851</v>
      </c>
      <c r="BH122" s="2">
        <f t="shared" si="139"/>
        <v>42.885274268264098</v>
      </c>
      <c r="BI122" s="2">
        <f t="shared" si="139"/>
        <v>44.117546292226237</v>
      </c>
      <c r="BJ122" s="2">
        <f t="shared" si="139"/>
        <v>47.355793286236192</v>
      </c>
      <c r="BK122" s="2">
        <f t="shared" si="139"/>
        <v>49.37929828536857</v>
      </c>
      <c r="BL122" s="2">
        <f t="shared" si="139"/>
        <v>53.204933656684396</v>
      </c>
      <c r="BM122" s="2">
        <f t="shared" si="139"/>
        <v>58.250397246819503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 t="str">
        <f t="shared" si="140"/>
        <v/>
      </c>
      <c r="CF122" s="2" t="str">
        <f t="shared" si="140"/>
        <v/>
      </c>
      <c r="CG122" s="2">
        <f t="shared" si="140"/>
        <v>41.935000000000002</v>
      </c>
      <c r="CH122" s="2">
        <f t="shared" si="140"/>
        <v>38.677</v>
      </c>
      <c r="CI122" s="2">
        <f t="shared" si="140"/>
        <v>39.786999999999999</v>
      </c>
      <c r="CJ122" s="2">
        <f t="shared" si="140"/>
        <v>39.951999999999998</v>
      </c>
      <c r="CK122" s="2">
        <f t="shared" si="140"/>
        <v>40.917999999999999</v>
      </c>
      <c r="CL122" s="2">
        <f t="shared" si="140"/>
        <v>40.387</v>
      </c>
      <c r="CM122" s="2">
        <f t="shared" si="140"/>
        <v>43.015999999999998</v>
      </c>
      <c r="CN122" s="2">
        <f t="shared" si="140"/>
        <v>41.253999999999998</v>
      </c>
      <c r="CO122" s="2">
        <f t="shared" si="140"/>
        <v>42.587000000000003</v>
      </c>
      <c r="CP122" s="2">
        <f t="shared" si="140"/>
        <v>44.762</v>
      </c>
      <c r="CQ122" s="2">
        <f t="shared" si="140"/>
        <v>45.387</v>
      </c>
      <c r="CR122" s="2">
        <f t="shared" si="140"/>
        <v>51.185000000000002</v>
      </c>
      <c r="CS122" s="2">
        <f t="shared" si="140"/>
        <v>55.523000000000003</v>
      </c>
      <c r="CU122" s="2" t="str">
        <f t="shared" si="110"/>
        <v/>
      </c>
      <c r="CV122" s="2" t="str">
        <f t="shared" si="111"/>
        <v/>
      </c>
      <c r="CW122" s="2">
        <f t="shared" si="112"/>
        <v>41.935000000000002</v>
      </c>
      <c r="CX122" s="2">
        <f t="shared" si="113"/>
        <v>38.677</v>
      </c>
      <c r="CY122" s="2">
        <f t="shared" si="114"/>
        <v>39.786999999999999</v>
      </c>
      <c r="CZ122" s="2">
        <f t="shared" si="115"/>
        <v>39.951999999999998</v>
      </c>
      <c r="DA122" s="2">
        <f t="shared" si="116"/>
        <v>40.917999999999999</v>
      </c>
      <c r="DB122" s="2">
        <f t="shared" si="117"/>
        <v>40.387</v>
      </c>
      <c r="DC122" s="2">
        <f t="shared" si="118"/>
        <v>43.015999999999998</v>
      </c>
      <c r="DD122" s="2">
        <f t="shared" si="119"/>
        <v>41.253999999999998</v>
      </c>
      <c r="DE122" s="2">
        <f t="shared" si="120"/>
        <v>42.587000000000003</v>
      </c>
      <c r="DF122" s="2">
        <f t="shared" si="121"/>
        <v>44.762</v>
      </c>
      <c r="DG122" s="2">
        <f t="shared" si="122"/>
        <v>45.387</v>
      </c>
      <c r="DH122" s="2">
        <f t="shared" si="123"/>
        <v>51.185000000000002</v>
      </c>
      <c r="DI122" s="2">
        <f t="shared" si="124"/>
        <v>55.523000000000003</v>
      </c>
      <c r="DK122" s="2">
        <f t="shared" si="148"/>
        <v>83.114510975609761</v>
      </c>
      <c r="DL122" s="2">
        <f t="shared" si="148"/>
        <v>92.563824784593379</v>
      </c>
      <c r="DM122" s="2">
        <f t="shared" si="148"/>
        <v>83.864610691633928</v>
      </c>
      <c r="DN122" s="2">
        <f t="shared" si="148"/>
        <v>76.561268022580549</v>
      </c>
      <c r="DO122" s="2">
        <f t="shared" si="148"/>
        <v>73.487210166653171</v>
      </c>
      <c r="DP122" s="2">
        <f t="shared" si="148"/>
        <v>74.308347025067945</v>
      </c>
      <c r="DQ122" s="2">
        <f t="shared" si="148"/>
        <v>70.997114164904872</v>
      </c>
      <c r="DR122" s="2">
        <f t="shared" si="148"/>
        <v>74.217871809415783</v>
      </c>
      <c r="DS122" s="2">
        <f t="shared" si="148"/>
        <v>74.455943548604921</v>
      </c>
      <c r="DT122" s="2">
        <f t="shared" si="148"/>
        <v>75.315585365853664</v>
      </c>
      <c r="DU122" s="2">
        <f t="shared" si="148"/>
        <v>78.932791637630658</v>
      </c>
      <c r="DV122" s="2">
        <f t="shared" si="148"/>
        <v>84.259587435820023</v>
      </c>
      <c r="DW122" s="2">
        <f t="shared" si="148"/>
        <v>79.633916641498018</v>
      </c>
      <c r="DX122" s="2">
        <f t="shared" si="148"/>
        <v>81.490620034843232</v>
      </c>
      <c r="DY122" s="2">
        <f t="shared" si="148"/>
        <v>80.999770053475913</v>
      </c>
      <c r="EA122" s="2">
        <f t="shared" si="152"/>
        <v>44.898817712687531</v>
      </c>
      <c r="EB122" s="2">
        <f t="shared" si="152"/>
        <v>48.048199772841983</v>
      </c>
      <c r="EC122" s="2">
        <f t="shared" si="152"/>
        <v>43.254029185805997</v>
      </c>
      <c r="ED122" s="2">
        <f t="shared" si="152"/>
        <v>40.096114145714516</v>
      </c>
      <c r="EE122" s="2">
        <f t="shared" si="151"/>
        <v>40.599470473052769</v>
      </c>
      <c r="EF122" s="2">
        <f t="shared" si="151"/>
        <v>42.548034947746949</v>
      </c>
      <c r="EG122" s="2">
        <f t="shared" si="151"/>
        <v>43.53412399452975</v>
      </c>
      <c r="EH122" s="2">
        <f t="shared" si="151"/>
        <v>42.062289690358071</v>
      </c>
      <c r="EI122" s="2">
        <f t="shared" si="151"/>
        <v>43.480685311120787</v>
      </c>
      <c r="EJ122" s="2">
        <f t="shared" si="151"/>
        <v>42.559588192103597</v>
      </c>
      <c r="EK122" s="2">
        <f t="shared" si="151"/>
        <v>43.758775954276373</v>
      </c>
      <c r="EL122" s="2">
        <f t="shared" si="151"/>
        <v>47.030889723070061</v>
      </c>
      <c r="EM122" s="2">
        <f t="shared" si="135"/>
        <v>49.120835942346943</v>
      </c>
      <c r="EN122" s="2">
        <f t="shared" si="135"/>
        <v>52.933132317795724</v>
      </c>
      <c r="EO122" s="2">
        <f t="shared" si="135"/>
        <v>57.955756498080667</v>
      </c>
      <c r="EQ122" s="2">
        <f t="shared" si="149"/>
        <v>44.970501819886245</v>
      </c>
      <c r="ER122" s="2">
        <f t="shared" si="149"/>
        <v>48.262963788918242</v>
      </c>
      <c r="ES122" s="2">
        <f t="shared" si="149"/>
        <v>43.603558239637351</v>
      </c>
      <c r="ET122" s="2">
        <f t="shared" si="149"/>
        <v>39.929992420984739</v>
      </c>
      <c r="EU122" s="2">
        <f t="shared" si="149"/>
        <v>40.347193931700424</v>
      </c>
      <c r="EV122" s="2">
        <f t="shared" si="149"/>
        <v>41.965420306530511</v>
      </c>
      <c r="EW122" s="2">
        <f t="shared" si="149"/>
        <v>43.714568404724346</v>
      </c>
      <c r="EX122" s="2">
        <f t="shared" si="149"/>
        <v>42.48594929120749</v>
      </c>
      <c r="EY122" s="2">
        <f t="shared" si="149"/>
        <v>43.506206910374921</v>
      </c>
      <c r="EZ122" s="2">
        <f t="shared" si="149"/>
        <v>42.759868372301433</v>
      </c>
      <c r="FA122" s="2">
        <f t="shared" si="149"/>
        <v>43.869380993504564</v>
      </c>
      <c r="FB122" s="2">
        <f t="shared" si="149"/>
        <v>47.037343163622552</v>
      </c>
      <c r="FC122" s="2">
        <f t="shared" si="149"/>
        <v>48.792651272408847</v>
      </c>
      <c r="FD122" s="2">
        <f t="shared" si="149"/>
        <v>52.885256666516327</v>
      </c>
      <c r="FE122" s="2">
        <f t="shared" si="149"/>
        <v>58.165096907584854</v>
      </c>
      <c r="FG122" s="2">
        <f t="shared" si="150"/>
        <v>0.99385976760130434</v>
      </c>
      <c r="FH122" s="2">
        <f t="shared" si="150"/>
        <v>0.99214890360338859</v>
      </c>
      <c r="FI122" s="2">
        <f t="shared" si="150"/>
        <v>0.99200843858448418</v>
      </c>
      <c r="FJ122" s="2">
        <f t="shared" si="150"/>
        <v>0.99268160225450486</v>
      </c>
      <c r="FK122" s="2">
        <f t="shared" si="150"/>
        <v>0.99244137530227705</v>
      </c>
      <c r="FL122" s="2">
        <f t="shared" si="150"/>
        <v>0.99156249516580208</v>
      </c>
      <c r="FM122" s="2">
        <f t="shared" si="150"/>
        <v>0.99127647715213085</v>
      </c>
      <c r="FN122" s="2">
        <f t="shared" si="150"/>
        <v>0.99085745260629732</v>
      </c>
      <c r="FO122" s="2">
        <f t="shared" si="150"/>
        <v>0.98955950247832269</v>
      </c>
      <c r="FP122" s="2">
        <f t="shared" si="150"/>
        <v>0.99008034707070014</v>
      </c>
      <c r="FQ122" s="2">
        <f t="shared" si="150"/>
        <v>0.98981067122963451</v>
      </c>
      <c r="FR122" s="2">
        <f t="shared" si="150"/>
        <v>0.99127328888518862</v>
      </c>
      <c r="FS122" s="2">
        <f t="shared" si="150"/>
        <v>0.99150077417919269</v>
      </c>
      <c r="FT122" s="2">
        <f t="shared" si="150"/>
        <v>0.99047847361749208</v>
      </c>
      <c r="FU122" s="2">
        <f t="shared" si="150"/>
        <v>0.98723509756526617</v>
      </c>
      <c r="FW122" s="2">
        <f t="shared" si="141"/>
        <v>2.4376194184246086E-3</v>
      </c>
      <c r="FX122" s="2">
        <f t="shared" si="141"/>
        <v>2.4118439806646041E-3</v>
      </c>
      <c r="FY122" s="2">
        <f t="shared" si="141"/>
        <v>2.8659155529176827E-3</v>
      </c>
      <c r="FZ122" s="2">
        <f t="shared" si="141"/>
        <v>2.9354508569363097E-3</v>
      </c>
      <c r="GA122" s="2">
        <f t="shared" si="141"/>
        <v>2.8734967224906265E-3</v>
      </c>
      <c r="GB122" s="2">
        <f t="shared" si="141"/>
        <v>3.2301397265429516E-3</v>
      </c>
      <c r="GC122" s="2">
        <f t="shared" si="141"/>
        <v>3.7076995561049937E-3</v>
      </c>
      <c r="GD122" s="2">
        <f t="shared" si="141"/>
        <v>4.885637688358699E-3</v>
      </c>
      <c r="GE122" s="2">
        <f t="shared" si="141"/>
        <v>3.5161857766850481E-3</v>
      </c>
      <c r="GF122" s="2">
        <f t="shared" si="141"/>
        <v>3.7844625615102443E-3</v>
      </c>
      <c r="GG122" s="2">
        <f t="shared" si="141"/>
        <v>3.3518181519220074E-3</v>
      </c>
      <c r="GH122" s="2">
        <f t="shared" si="141"/>
        <v>3.0174673760224716E-3</v>
      </c>
      <c r="GI122" s="2">
        <f t="shared" si="141"/>
        <v>2.666853174879788E-3</v>
      </c>
      <c r="GJ122" s="2">
        <f t="shared" si="141"/>
        <v>2.287881719066495E-3</v>
      </c>
      <c r="GK122" s="2">
        <f t="shared" si="141"/>
        <v>2.3223609845883764E-3</v>
      </c>
      <c r="GM122" s="86">
        <f t="shared" si="142"/>
        <v>3.2258146833869637E-35</v>
      </c>
      <c r="GN122" s="86">
        <f t="shared" si="142"/>
        <v>1.8113206550374918E-34</v>
      </c>
      <c r="GO122" s="86">
        <f t="shared" si="142"/>
        <v>3.3257974085734354E-38</v>
      </c>
      <c r="GP122" s="86">
        <f t="shared" si="142"/>
        <v>1.5615255926527338E-39</v>
      </c>
      <c r="GQ122" s="86">
        <f t="shared" si="142"/>
        <v>1.4046570849478372E-33</v>
      </c>
      <c r="GR122" s="86">
        <f t="shared" si="142"/>
        <v>5.5599991338345736E-42</v>
      </c>
      <c r="GS122" s="86">
        <f t="shared" si="142"/>
        <v>1.6740328911643167E-32</v>
      </c>
      <c r="GT122" s="86">
        <f t="shared" si="142"/>
        <v>1.6299376272712211E-29</v>
      </c>
      <c r="GU122" s="86">
        <f t="shared" si="142"/>
        <v>3.2580303513578765E-36</v>
      </c>
      <c r="GV122" s="86">
        <f t="shared" si="142"/>
        <v>3.3207920759970587E-41</v>
      </c>
      <c r="GW122" s="86">
        <f t="shared" si="142"/>
        <v>4.4272495899097871E-46</v>
      </c>
      <c r="GX122" s="86">
        <f t="shared" si="142"/>
        <v>3.7874466029922927E-46</v>
      </c>
      <c r="GY122" s="86">
        <f t="shared" si="142"/>
        <v>2.7419267445274045E-47</v>
      </c>
      <c r="GZ122" s="86">
        <f t="shared" si="142"/>
        <v>6.9544312146164041E-55</v>
      </c>
      <c r="HA122" s="86">
        <f t="shared" si="142"/>
        <v>1.0946355383823867E-60</v>
      </c>
      <c r="HC122" s="86">
        <f t="shared" si="73"/>
        <v>2.2346759523281301E-2</v>
      </c>
      <c r="HD122" s="86">
        <f t="shared" si="73"/>
        <v>1.4960531157499514E-2</v>
      </c>
      <c r="HE122" s="86">
        <f t="shared" si="73"/>
        <v>6.1211246982553792E-3</v>
      </c>
      <c r="HF122" s="86">
        <f t="shared" si="73"/>
        <v>5.6558111554863896E-3</v>
      </c>
      <c r="HG122" s="86">
        <f t="shared" si="73"/>
        <v>7.1898284582872334E-3</v>
      </c>
      <c r="HH122" s="86">
        <f t="shared" si="73"/>
        <v>3.6871999659847095E-4</v>
      </c>
      <c r="HI122" s="86">
        <f t="shared" si="138"/>
        <v>3.0486075279783915E-4</v>
      </c>
      <c r="HJ122" s="86">
        <f t="shared" si="138"/>
        <v>1.789028056597314E-5</v>
      </c>
      <c r="HK122" s="86">
        <f t="shared" si="138"/>
        <v>4.9701541921648527E-4</v>
      </c>
      <c r="HL122" s="86">
        <f t="shared" si="138"/>
        <v>1.6643396415363947E-5</v>
      </c>
      <c r="HM122" s="86">
        <f t="shared" si="138"/>
        <v>2.1106481608340681E-4</v>
      </c>
      <c r="HN122" s="86">
        <f t="shared" si="138"/>
        <v>1.5806114980818856E-3</v>
      </c>
      <c r="HO122" s="86">
        <f t="shared" si="138"/>
        <v>9.6429379274444466E-3</v>
      </c>
      <c r="HP122" s="86">
        <f t="shared" si="138"/>
        <v>2.9939112691605414E-4</v>
      </c>
      <c r="HQ122" s="86">
        <f t="shared" si="138"/>
        <v>2.3581396721483461E-5</v>
      </c>
      <c r="HS122" s="86">
        <f t="shared" si="143"/>
        <v>3.3431211624245218E-10</v>
      </c>
      <c r="HT122" s="86">
        <f t="shared" si="143"/>
        <v>4.352477339958345E-12</v>
      </c>
      <c r="HU122" s="86">
        <f t="shared" si="143"/>
        <v>8.0651913742457013E-11</v>
      </c>
      <c r="HV122" s="86">
        <f t="shared" si="143"/>
        <v>1.8944421223208736E-10</v>
      </c>
      <c r="HW122" s="86">
        <f t="shared" si="143"/>
        <v>9.9392691154019648E-11</v>
      </c>
      <c r="HX122" s="86">
        <f t="shared" si="143"/>
        <v>6.0256435269554998E-11</v>
      </c>
      <c r="HY122" s="86">
        <f t="shared" si="143"/>
        <v>1.2501602821652684E-10</v>
      </c>
      <c r="HZ122" s="86">
        <f t="shared" si="143"/>
        <v>9.2851151289013937E-12</v>
      </c>
      <c r="IA122" s="86">
        <f t="shared" si="143"/>
        <v>5.1202770002928986E-11</v>
      </c>
      <c r="IB122" s="86">
        <f t="shared" si="143"/>
        <v>3.1459769009796729E-11</v>
      </c>
      <c r="IC122" s="86">
        <f t="shared" si="143"/>
        <v>2.4759775330784719E-13</v>
      </c>
      <c r="ID122" s="86">
        <f t="shared" si="143"/>
        <v>4.1690716365618135E-14</v>
      </c>
      <c r="IE122" s="86">
        <f t="shared" si="143"/>
        <v>4.6692815332030254E-14</v>
      </c>
      <c r="IF122" s="86">
        <f t="shared" si="143"/>
        <v>6.3320156685136687E-9</v>
      </c>
      <c r="IG122" s="86">
        <f t="shared" si="143"/>
        <v>7.1626460330860275E-7</v>
      </c>
      <c r="II122" s="86">
        <f t="shared" si="144"/>
        <v>9.2753449605253812E-47</v>
      </c>
      <c r="IJ122" s="86">
        <f t="shared" si="144"/>
        <v>7.0301312238089012E-57</v>
      </c>
      <c r="IK122" s="86">
        <f t="shared" si="144"/>
        <v>1.4526595780832739E-52</v>
      </c>
      <c r="IL122" s="86">
        <f t="shared" si="144"/>
        <v>1.1902519342596321E-51</v>
      </c>
      <c r="IM122" s="86">
        <f t="shared" si="144"/>
        <v>8.5246617489836148E-53</v>
      </c>
      <c r="IN122" s="86">
        <f t="shared" si="144"/>
        <v>1.4936294040420481E-55</v>
      </c>
      <c r="IO122" s="86">
        <f t="shared" si="144"/>
        <v>1.2410536556173527E-52</v>
      </c>
      <c r="IP122" s="86">
        <f t="shared" si="144"/>
        <v>6.2906829418229648E-63</v>
      </c>
      <c r="IQ122" s="86">
        <f t="shared" si="144"/>
        <v>1.5406296022117313E-54</v>
      </c>
      <c r="IR122" s="86">
        <f t="shared" si="144"/>
        <v>6.0760715695959348E-56</v>
      </c>
      <c r="IS122" s="86">
        <f t="shared" si="144"/>
        <v>7.0178189731984408E-68</v>
      </c>
      <c r="IT122" s="86">
        <f t="shared" si="144"/>
        <v>1.6226308575825328E-70</v>
      </c>
      <c r="IU122" s="86">
        <f t="shared" si="144"/>
        <v>2.7939474193856887E-68</v>
      </c>
      <c r="IV122" s="86">
        <f t="shared" si="144"/>
        <v>1.4459734311103884E-57</v>
      </c>
      <c r="IW122" s="86">
        <f t="shared" si="144"/>
        <v>8.0348254223910894E-56</v>
      </c>
      <c r="IY122" s="86">
        <f t="shared" si="145"/>
        <v>2.2346759857593417E-2</v>
      </c>
      <c r="IZ122" s="86">
        <f t="shared" si="145"/>
        <v>1.4960531161851991E-2</v>
      </c>
      <c r="JA122" s="86">
        <f t="shared" si="145"/>
        <v>6.1211247789072932E-3</v>
      </c>
      <c r="JB122" s="86">
        <f t="shared" si="145"/>
        <v>5.6558113449306016E-3</v>
      </c>
      <c r="JC122" s="86">
        <f t="shared" si="145"/>
        <v>7.1898285576799245E-3</v>
      </c>
      <c r="JD122" s="86">
        <f t="shared" si="145"/>
        <v>3.6872005685490621E-4</v>
      </c>
      <c r="JE122" s="86">
        <f t="shared" si="145"/>
        <v>3.0486087781386739E-4</v>
      </c>
      <c r="JF122" s="86">
        <f t="shared" si="145"/>
        <v>1.789028985108827E-5</v>
      </c>
      <c r="JG122" s="86">
        <f t="shared" si="145"/>
        <v>4.9701547041925526E-4</v>
      </c>
      <c r="JH122" s="86">
        <f t="shared" si="145"/>
        <v>1.6643427875132958E-5</v>
      </c>
      <c r="JI122" s="86">
        <f t="shared" si="145"/>
        <v>2.1106481633100457E-4</v>
      </c>
      <c r="JJ122" s="86">
        <f t="shared" si="145"/>
        <v>1.5806114981235762E-3</v>
      </c>
      <c r="JK122" s="86">
        <f t="shared" si="145"/>
        <v>9.6429379274911402E-3</v>
      </c>
      <c r="JL122" s="86">
        <f t="shared" si="145"/>
        <v>2.9939745893172267E-4</v>
      </c>
      <c r="JM122" s="86">
        <f t="shared" si="145"/>
        <v>2.4297661324792062E-5</v>
      </c>
    </row>
    <row r="123" spans="2:273" x14ac:dyDescent="0.25">
      <c r="B123" s="2">
        <v>96</v>
      </c>
      <c r="C123" s="37">
        <v>44.253999999999998</v>
      </c>
      <c r="D123" s="37">
        <v>47.222000000000001</v>
      </c>
      <c r="E123" s="37">
        <v>42.887</v>
      </c>
      <c r="F123" s="37">
        <v>39.113</v>
      </c>
      <c r="G123" s="37">
        <v>37.639000000000003</v>
      </c>
      <c r="H123" s="37">
        <v>41.305999999999997</v>
      </c>
      <c r="I123" s="37">
        <v>42.115000000000002</v>
      </c>
      <c r="J123" s="37">
        <v>41.418999999999997</v>
      </c>
      <c r="K123" s="37">
        <v>42.128999999999998</v>
      </c>
      <c r="L123" s="37">
        <v>41.793999999999997</v>
      </c>
      <c r="M123" s="37">
        <v>42.905000000000001</v>
      </c>
      <c r="N123" s="37">
        <v>44.667000000000002</v>
      </c>
      <c r="O123" s="37">
        <v>45.758000000000003</v>
      </c>
      <c r="P123" s="37">
        <v>51.969000000000001</v>
      </c>
      <c r="Q123" s="37">
        <v>55.631</v>
      </c>
      <c r="S123" s="4">
        <f t="shared" si="146"/>
        <v>45.644461299820655</v>
      </c>
      <c r="T123" s="4">
        <f t="shared" si="146"/>
        <v>48.619718560769329</v>
      </c>
      <c r="U123" s="4">
        <f t="shared" si="146"/>
        <v>43.580245472418902</v>
      </c>
      <c r="V123" s="4">
        <f t="shared" si="146"/>
        <v>40.338395547557042</v>
      </c>
      <c r="W123" s="4">
        <f t="shared" si="146"/>
        <v>40.831585389403955</v>
      </c>
      <c r="X123" s="4">
        <f t="shared" si="146"/>
        <v>42.633741382004963</v>
      </c>
      <c r="Y123" s="4">
        <f t="shared" si="146"/>
        <v>43.634631666640026</v>
      </c>
      <c r="Z123" s="4">
        <f t="shared" si="146"/>
        <v>42.243679930730728</v>
      </c>
      <c r="AA123" s="4">
        <f t="shared" si="146"/>
        <v>43.652132137290593</v>
      </c>
      <c r="AB123" s="4">
        <f t="shared" si="146"/>
        <v>42.723204224374506</v>
      </c>
      <c r="AC123" s="4">
        <f t="shared" si="146"/>
        <v>43.938347207985423</v>
      </c>
      <c r="AD123" s="4">
        <f t="shared" si="146"/>
        <v>47.176042795509879</v>
      </c>
      <c r="AE123" s="4">
        <f t="shared" si="146"/>
        <v>49.322368504819146</v>
      </c>
      <c r="AF123" s="4">
        <f t="shared" si="146"/>
        <v>53.052667490905336</v>
      </c>
      <c r="AG123" s="4">
        <f t="shared" si="146"/>
        <v>58.086805725923909</v>
      </c>
      <c r="AI123" s="4">
        <f t="shared" si="147"/>
        <v>-1.3904612998206574</v>
      </c>
      <c r="AJ123" s="4">
        <f t="shared" si="147"/>
        <v>-1.3977185607693272</v>
      </c>
      <c r="AK123" s="4">
        <f t="shared" si="147"/>
        <v>-0.69324547241890144</v>
      </c>
      <c r="AL123" s="4">
        <f t="shared" si="147"/>
        <v>-1.2253955475570422</v>
      </c>
      <c r="AM123" s="4">
        <f t="shared" si="147"/>
        <v>-3.192585389403952</v>
      </c>
      <c r="AN123" s="4">
        <f t="shared" si="147"/>
        <v>-1.3277413820049659</v>
      </c>
      <c r="AO123" s="4">
        <f t="shared" si="147"/>
        <v>-1.5196316666400236</v>
      </c>
      <c r="AP123" s="4">
        <f t="shared" si="147"/>
        <v>-0.82467993073073131</v>
      </c>
      <c r="AQ123" s="4">
        <f t="shared" si="147"/>
        <v>-1.5231321372905953</v>
      </c>
      <c r="AR123" s="4">
        <f t="shared" si="147"/>
        <v>-0.92920422437450867</v>
      </c>
      <c r="AS123" s="4">
        <f t="shared" si="147"/>
        <v>-1.0333472079854218</v>
      </c>
      <c r="AT123" s="4">
        <f t="shared" si="147"/>
        <v>-2.5090427955098775</v>
      </c>
      <c r="AU123" s="4">
        <f t="shared" si="147"/>
        <v>-3.5643685048191429</v>
      </c>
      <c r="AV123" s="4">
        <f t="shared" si="147"/>
        <v>-1.0836674909053343</v>
      </c>
      <c r="AW123" s="4">
        <f t="shared" si="147"/>
        <v>-2.4558057259239092</v>
      </c>
      <c r="AY123" s="2">
        <f t="shared" si="139"/>
        <v>45.115209273392267</v>
      </c>
      <c r="AZ123" s="2">
        <f t="shared" si="139"/>
        <v>48.316016590291213</v>
      </c>
      <c r="BA123" s="2">
        <f t="shared" si="139"/>
        <v>43.482638191595626</v>
      </c>
      <c r="BB123" s="2">
        <f t="shared" si="139"/>
        <v>40.250876447536918</v>
      </c>
      <c r="BC123" s="2">
        <f t="shared" si="139"/>
        <v>40.713706881920672</v>
      </c>
      <c r="BD123" s="2">
        <f t="shared" si="139"/>
        <v>42.631407693321677</v>
      </c>
      <c r="BE123" s="2">
        <f t="shared" si="139"/>
        <v>43.632727720386143</v>
      </c>
      <c r="BF123" s="2">
        <f t="shared" si="139"/>
        <v>42.243636745906301</v>
      </c>
      <c r="BG123" s="2">
        <f t="shared" si="139"/>
        <v>43.648884481303014</v>
      </c>
      <c r="BH123" s="2">
        <f t="shared" si="139"/>
        <v>42.723159136351171</v>
      </c>
      <c r="BI123" s="2">
        <f t="shared" si="139"/>
        <v>43.937356293301328</v>
      </c>
      <c r="BJ123" s="2">
        <f t="shared" si="139"/>
        <v>47.16345203758916</v>
      </c>
      <c r="BK123" s="2">
        <f t="shared" si="139"/>
        <v>49.178098580431566</v>
      </c>
      <c r="BL123" s="2">
        <f t="shared" si="139"/>
        <v>53.051322954035719</v>
      </c>
      <c r="BM123" s="2">
        <f t="shared" si="139"/>
        <v>58.085707686241435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44.253999999999998</v>
      </c>
      <c r="CF123" s="2">
        <f t="shared" si="140"/>
        <v>47.222000000000001</v>
      </c>
      <c r="CG123" s="2">
        <f t="shared" si="140"/>
        <v>42.887</v>
      </c>
      <c r="CH123" s="2">
        <f t="shared" si="140"/>
        <v>39.113</v>
      </c>
      <c r="CI123" s="2">
        <f t="shared" si="140"/>
        <v>37.639000000000003</v>
      </c>
      <c r="CJ123" s="2">
        <f t="shared" si="140"/>
        <v>41.305999999999997</v>
      </c>
      <c r="CK123" s="2">
        <f t="shared" si="140"/>
        <v>42.115000000000002</v>
      </c>
      <c r="CL123" s="2">
        <f t="shared" si="140"/>
        <v>41.418999999999997</v>
      </c>
      <c r="CM123" s="2">
        <f t="shared" si="140"/>
        <v>42.128999999999998</v>
      </c>
      <c r="CN123" s="2">
        <f t="shared" si="140"/>
        <v>41.793999999999997</v>
      </c>
      <c r="CO123" s="2">
        <f t="shared" si="140"/>
        <v>42.905000000000001</v>
      </c>
      <c r="CP123" s="2">
        <f t="shared" si="140"/>
        <v>44.667000000000002</v>
      </c>
      <c r="CQ123" s="2">
        <f t="shared" si="140"/>
        <v>45.758000000000003</v>
      </c>
      <c r="CR123" s="2">
        <f t="shared" si="140"/>
        <v>51.969000000000001</v>
      </c>
      <c r="CS123" s="2">
        <f t="shared" si="140"/>
        <v>55.631</v>
      </c>
      <c r="CU123" s="2">
        <f t="shared" si="110"/>
        <v>44.253999999999998</v>
      </c>
      <c r="CV123" s="2">
        <f t="shared" si="111"/>
        <v>47.222000000000001</v>
      </c>
      <c r="CW123" s="2">
        <f t="shared" si="112"/>
        <v>42.887</v>
      </c>
      <c r="CX123" s="2">
        <f t="shared" si="113"/>
        <v>39.113</v>
      </c>
      <c r="CY123" s="2">
        <f t="shared" si="114"/>
        <v>37.639000000000003</v>
      </c>
      <c r="CZ123" s="2">
        <f t="shared" si="115"/>
        <v>41.305999999999997</v>
      </c>
      <c r="DA123" s="2">
        <f t="shared" si="116"/>
        <v>42.115000000000002</v>
      </c>
      <c r="DB123" s="2">
        <f t="shared" si="117"/>
        <v>41.418999999999997</v>
      </c>
      <c r="DC123" s="2">
        <f t="shared" si="118"/>
        <v>42.128999999999998</v>
      </c>
      <c r="DD123" s="2">
        <f t="shared" si="119"/>
        <v>41.793999999999997</v>
      </c>
      <c r="DE123" s="2">
        <f t="shared" si="120"/>
        <v>42.905000000000001</v>
      </c>
      <c r="DF123" s="2">
        <f t="shared" si="121"/>
        <v>44.667000000000002</v>
      </c>
      <c r="DG123" s="2">
        <f t="shared" si="122"/>
        <v>45.758000000000003</v>
      </c>
      <c r="DH123" s="2">
        <f t="shared" si="123"/>
        <v>51.969000000000001</v>
      </c>
      <c r="DI123" s="2">
        <f t="shared" si="124"/>
        <v>55.631</v>
      </c>
      <c r="DK123" s="2">
        <f t="shared" si="148"/>
        <v>83.374093902439029</v>
      </c>
      <c r="DL123" s="2">
        <f t="shared" si="148"/>
        <v>92.925610863517278</v>
      </c>
      <c r="DM123" s="2">
        <f t="shared" si="148"/>
        <v>84.200232709151294</v>
      </c>
      <c r="DN123" s="2">
        <f t="shared" si="148"/>
        <v>76.830422467115028</v>
      </c>
      <c r="DO123" s="2">
        <f t="shared" si="148"/>
        <v>73.681291926640199</v>
      </c>
      <c r="DP123" s="2">
        <f t="shared" si="148"/>
        <v>74.501231350045302</v>
      </c>
      <c r="DQ123" s="2">
        <f t="shared" si="148"/>
        <v>71.124020789288238</v>
      </c>
      <c r="DR123" s="2">
        <f t="shared" si="148"/>
        <v>74.438483834373244</v>
      </c>
      <c r="DS123" s="2">
        <f t="shared" si="148"/>
        <v>74.690385165977901</v>
      </c>
      <c r="DT123" s="2">
        <f t="shared" si="148"/>
        <v>75.55448780487805</v>
      </c>
      <c r="DU123" s="2">
        <f t="shared" si="148"/>
        <v>79.215046689895473</v>
      </c>
      <c r="DV123" s="2">
        <f t="shared" si="148"/>
        <v>84.528476895197855</v>
      </c>
      <c r="DW123" s="2">
        <f t="shared" si="148"/>
        <v>79.832630474176966</v>
      </c>
      <c r="DX123" s="2">
        <f t="shared" si="148"/>
        <v>81.709886411149853</v>
      </c>
      <c r="DY123" s="2">
        <f t="shared" si="148"/>
        <v>81.232196858288745</v>
      </c>
      <c r="EA123" s="2">
        <f t="shared" si="152"/>
        <v>44.899454848074903</v>
      </c>
      <c r="EB123" s="2">
        <f t="shared" si="152"/>
        <v>47.993529461704355</v>
      </c>
      <c r="EC123" s="2">
        <f t="shared" si="152"/>
        <v>43.182442152201354</v>
      </c>
      <c r="ED123" s="2">
        <f t="shared" si="152"/>
        <v>40.00543531207326</v>
      </c>
      <c r="EE123" s="2">
        <f t="shared" si="151"/>
        <v>40.485466699819725</v>
      </c>
      <c r="EF123" s="2">
        <f t="shared" si="151"/>
        <v>42.386029048207675</v>
      </c>
      <c r="EG123" s="2">
        <f t="shared" si="151"/>
        <v>43.41139390812458</v>
      </c>
      <c r="EH123" s="2">
        <f t="shared" si="151"/>
        <v>41.970582485886197</v>
      </c>
      <c r="EI123" s="2">
        <f t="shared" si="151"/>
        <v>43.350100839186929</v>
      </c>
      <c r="EJ123" s="2">
        <f t="shared" si="151"/>
        <v>42.422384107065383</v>
      </c>
      <c r="EK123" s="2">
        <f t="shared" si="151"/>
        <v>43.605771994284538</v>
      </c>
      <c r="EL123" s="2">
        <f t="shared" si="151"/>
        <v>46.86343177399737</v>
      </c>
      <c r="EM123" s="2">
        <f t="shared" si="135"/>
        <v>48.939336039754117</v>
      </c>
      <c r="EN123" s="2">
        <f t="shared" si="135"/>
        <v>52.800181611769275</v>
      </c>
      <c r="EO123" s="2">
        <f t="shared" si="135"/>
        <v>57.812301105109043</v>
      </c>
      <c r="EQ123" s="2">
        <f t="shared" si="149"/>
        <v>44.967405206784221</v>
      </c>
      <c r="ER123" s="2">
        <f t="shared" si="149"/>
        <v>48.197096005712915</v>
      </c>
      <c r="ES123" s="2">
        <f t="shared" si="149"/>
        <v>43.510941457629968</v>
      </c>
      <c r="ET123" s="2">
        <f t="shared" si="149"/>
        <v>39.848781853364876</v>
      </c>
      <c r="EU123" s="2">
        <f t="shared" si="149"/>
        <v>40.247640837200599</v>
      </c>
      <c r="EV123" s="2">
        <f t="shared" si="149"/>
        <v>41.839657746481151</v>
      </c>
      <c r="EW123" s="2">
        <f t="shared" si="149"/>
        <v>43.579763127959524</v>
      </c>
      <c r="EX123" s="2">
        <f t="shared" si="149"/>
        <v>42.365695467286116</v>
      </c>
      <c r="EY123" s="2">
        <f t="shared" si="149"/>
        <v>43.373934934984192</v>
      </c>
      <c r="EZ123" s="2">
        <f t="shared" si="149"/>
        <v>42.608648731338029</v>
      </c>
      <c r="FA123" s="2">
        <f t="shared" si="149"/>
        <v>43.708728092707403</v>
      </c>
      <c r="FB123" s="2">
        <f t="shared" si="149"/>
        <v>46.869257253892016</v>
      </c>
      <c r="FC123" s="2">
        <f t="shared" si="149"/>
        <v>48.637451431165715</v>
      </c>
      <c r="FD123" s="2">
        <f t="shared" si="149"/>
        <v>52.754975390068473</v>
      </c>
      <c r="FE123" s="2">
        <f t="shared" si="149"/>
        <v>57.98981260452635</v>
      </c>
      <c r="FG123" s="2">
        <f t="shared" si="150"/>
        <v>0.99439701434934458</v>
      </c>
      <c r="FH123" s="2">
        <f t="shared" si="150"/>
        <v>0.99283476515967928</v>
      </c>
      <c r="FI123" s="2">
        <f t="shared" si="150"/>
        <v>0.99270648077606083</v>
      </c>
      <c r="FJ123" s="2">
        <f t="shared" si="150"/>
        <v>0.99332124121162768</v>
      </c>
      <c r="FK123" s="2">
        <f t="shared" si="150"/>
        <v>0.99310186455353</v>
      </c>
      <c r="FL123" s="2">
        <f t="shared" si="150"/>
        <v>0.99229918698144548</v>
      </c>
      <c r="FM123" s="2">
        <f t="shared" si="150"/>
        <v>0.99203794112442423</v>
      </c>
      <c r="FN123" s="2">
        <f t="shared" si="150"/>
        <v>0.99165518473210468</v>
      </c>
      <c r="FO123" s="2">
        <f t="shared" si="150"/>
        <v>0.99046939779840093</v>
      </c>
      <c r="FP123" s="2">
        <f t="shared" si="150"/>
        <v>0.99094526583523412</v>
      </c>
      <c r="FQ123" s="2">
        <f t="shared" si="150"/>
        <v>0.99069888279451446</v>
      </c>
      <c r="FR123" s="2">
        <f t="shared" si="150"/>
        <v>0.99203502892064133</v>
      </c>
      <c r="FS123" s="2">
        <f t="shared" si="150"/>
        <v>0.99224281279237825</v>
      </c>
      <c r="FT123" s="2">
        <f t="shared" si="150"/>
        <v>0.99130898347551977</v>
      </c>
      <c r="FU123" s="2">
        <f t="shared" si="150"/>
        <v>0.98834518023673057</v>
      </c>
      <c r="FW123" s="2">
        <f t="shared" si="141"/>
        <v>2.672168109985865E-3</v>
      </c>
      <c r="FX123" s="2">
        <f t="shared" si="141"/>
        <v>2.6439191228143279E-3</v>
      </c>
      <c r="FY123" s="2">
        <f t="shared" si="141"/>
        <v>3.1415452836341552E-3</v>
      </c>
      <c r="FZ123" s="2">
        <f t="shared" si="141"/>
        <v>3.2177465721156366E-3</v>
      </c>
      <c r="GA123" s="2">
        <f t="shared" si="141"/>
        <v>3.1498532697695754E-3</v>
      </c>
      <c r="GB123" s="2">
        <f t="shared" si="141"/>
        <v>3.5406743717788063E-3</v>
      </c>
      <c r="GC123" s="2">
        <f t="shared" si="141"/>
        <v>4.0639579939063669E-3</v>
      </c>
      <c r="GD123" s="2">
        <f t="shared" si="141"/>
        <v>5.3544713292612549E-3</v>
      </c>
      <c r="GE123" s="2">
        <f t="shared" si="141"/>
        <v>3.8541135864953594E-3</v>
      </c>
      <c r="GF123" s="2">
        <f t="shared" si="141"/>
        <v>4.1480661486969061E-3</v>
      </c>
      <c r="GG123" s="2">
        <f t="shared" si="141"/>
        <v>3.6740074301626156E-3</v>
      </c>
      <c r="GH123" s="2">
        <f t="shared" si="141"/>
        <v>3.3076242704349894E-3</v>
      </c>
      <c r="GI123" s="2">
        <f t="shared" si="141"/>
        <v>2.9233941891728009E-3</v>
      </c>
      <c r="GJ123" s="2">
        <f t="shared" si="141"/>
        <v>2.508058814730063E-3</v>
      </c>
      <c r="GK123" s="2">
        <f t="shared" si="141"/>
        <v>2.5458477676559275E-3</v>
      </c>
      <c r="GM123" s="86">
        <f t="shared" si="142"/>
        <v>1.6671512548840482E-37</v>
      </c>
      <c r="GN123" s="86">
        <f t="shared" si="142"/>
        <v>1.1734425633992817E-36</v>
      </c>
      <c r="GO123" s="86">
        <f t="shared" si="142"/>
        <v>1.3084179458255388E-40</v>
      </c>
      <c r="GP123" s="86">
        <f t="shared" si="142"/>
        <v>4.7949637568308929E-42</v>
      </c>
      <c r="GQ123" s="86">
        <f t="shared" si="142"/>
        <v>9.7042431305609023E-36</v>
      </c>
      <c r="GR123" s="86">
        <f t="shared" si="142"/>
        <v>1.2466088266727177E-44</v>
      </c>
      <c r="GS123" s="86">
        <f t="shared" si="142"/>
        <v>1.648247908019348E-34</v>
      </c>
      <c r="GT123" s="86">
        <f t="shared" si="142"/>
        <v>2.5325401634975175E-31</v>
      </c>
      <c r="GU123" s="86">
        <f t="shared" si="142"/>
        <v>1.5600019047031248E-38</v>
      </c>
      <c r="GV123" s="86">
        <f t="shared" si="142"/>
        <v>8.3989451411532944E-44</v>
      </c>
      <c r="GW123" s="86">
        <f t="shared" si="142"/>
        <v>4.9804391095813244E-49</v>
      </c>
      <c r="GX123" s="86">
        <f t="shared" si="142"/>
        <v>4.5081918906770386E-49</v>
      </c>
      <c r="GY123" s="86">
        <f t="shared" si="142"/>
        <v>2.7338926153058069E-50</v>
      </c>
      <c r="GZ123" s="86">
        <f t="shared" si="142"/>
        <v>2.6819138823710775E-58</v>
      </c>
      <c r="HA123" s="86">
        <f t="shared" si="142"/>
        <v>1.9316695041848143E-64</v>
      </c>
      <c r="HC123" s="86">
        <f t="shared" ref="HC123:HK153" si="153" xml:space="preserve"> _xlfn.NORM.DIST($B123, C$8, ABS(C$12), TRUE) * _xlfn.NORM.DIST(($B123 - C$8)*C$16, 0, ABS(C$12), TRUE) * 2</f>
        <v>8.0687705996257027E-3</v>
      </c>
      <c r="HD123" s="86">
        <f t="shared" si="153"/>
        <v>4.7247568472907238E-3</v>
      </c>
      <c r="HE123" s="86">
        <f t="shared" si="153"/>
        <v>1.6336917482491044E-3</v>
      </c>
      <c r="HF123" s="86">
        <f t="shared" si="153"/>
        <v>1.5440487169339856E-3</v>
      </c>
      <c r="HG123" s="86">
        <f t="shared" si="153"/>
        <v>2.0498794530023406E-3</v>
      </c>
      <c r="HH123" s="86">
        <f t="shared" si="153"/>
        <v>5.7130305800648276E-5</v>
      </c>
      <c r="HI123" s="86">
        <f t="shared" si="138"/>
        <v>4.9912562159200916E-5</v>
      </c>
      <c r="HJ123" s="86">
        <f t="shared" si="138"/>
        <v>1.9281814166869703E-6</v>
      </c>
      <c r="HK123" s="86">
        <f t="shared" si="138"/>
        <v>7.2606624517873196E-5</v>
      </c>
      <c r="HL123" s="86">
        <f t="shared" si="138"/>
        <v>1.2200771449471648E-6</v>
      </c>
      <c r="HM123" s="86">
        <f t="shared" si="138"/>
        <v>3.013445537740293E-5</v>
      </c>
      <c r="HN123" s="86">
        <f t="shared" si="138"/>
        <v>3.7362948119505152E-4</v>
      </c>
      <c r="HO123" s="86">
        <f t="shared" si="138"/>
        <v>3.0885068008093806E-3</v>
      </c>
      <c r="HP123" s="86">
        <f t="shared" si="138"/>
        <v>4.1406055061490276E-5</v>
      </c>
      <c r="HQ123" s="86">
        <f t="shared" si="138"/>
        <v>1.8434189468041469E-6</v>
      </c>
      <c r="HS123" s="86">
        <f t="shared" si="143"/>
        <v>1.0320498256650434E-9</v>
      </c>
      <c r="HT123" s="86">
        <f t="shared" si="143"/>
        <v>1.7081212805099672E-11</v>
      </c>
      <c r="HU123" s="86">
        <f t="shared" si="143"/>
        <v>2.8738148367559718E-10</v>
      </c>
      <c r="HV123" s="86">
        <f t="shared" si="143"/>
        <v>6.5463498982200949E-10</v>
      </c>
      <c r="HW123" s="86">
        <f t="shared" si="143"/>
        <v>3.5324823455859036E-10</v>
      </c>
      <c r="HX123" s="86">
        <f t="shared" si="143"/>
        <v>2.3073109153195536E-10</v>
      </c>
      <c r="HY123" s="86">
        <f t="shared" si="143"/>
        <v>4.6620712498099004E-10</v>
      </c>
      <c r="HZ123" s="86">
        <f t="shared" si="143"/>
        <v>4.6132447149212394E-11</v>
      </c>
      <c r="IA123" s="86">
        <f t="shared" si="143"/>
        <v>1.9844869729604299E-10</v>
      </c>
      <c r="IB123" s="86">
        <f t="shared" si="143"/>
        <v>1.2823199678823289E-10</v>
      </c>
      <c r="IC123" s="86">
        <f t="shared" si="143"/>
        <v>1.3141273347521313E-12</v>
      </c>
      <c r="ID123" s="86">
        <f t="shared" si="143"/>
        <v>2.3371890409661189E-13</v>
      </c>
      <c r="IE123" s="86">
        <f t="shared" si="143"/>
        <v>2.4503505823204577E-13</v>
      </c>
      <c r="IF123" s="86">
        <f t="shared" si="143"/>
        <v>1.6443948014077924E-8</v>
      </c>
      <c r="IG123" s="86">
        <f t="shared" si="143"/>
        <v>1.4027102896025751E-6</v>
      </c>
      <c r="II123" s="86">
        <f t="shared" si="144"/>
        <v>2.1619987991404921E-45</v>
      </c>
      <c r="IJ123" s="86">
        <f t="shared" si="144"/>
        <v>3.2948026020591149E-55</v>
      </c>
      <c r="IK123" s="86">
        <f t="shared" si="144"/>
        <v>5.5950457040912357E-51</v>
      </c>
      <c r="IL123" s="86">
        <f t="shared" si="144"/>
        <v>4.357581798073029E-50</v>
      </c>
      <c r="IM123" s="86">
        <f t="shared" si="144"/>
        <v>3.3437338192447318E-51</v>
      </c>
      <c r="IN123" s="86">
        <f t="shared" si="144"/>
        <v>7.7209947432468144E-54</v>
      </c>
      <c r="IO123" s="86">
        <f t="shared" si="144"/>
        <v>5.6792607418356115E-51</v>
      </c>
      <c r="IP123" s="86">
        <f t="shared" si="144"/>
        <v>7.8930333205931829E-61</v>
      </c>
      <c r="IQ123" s="86">
        <f t="shared" si="144"/>
        <v>7.8359696032717764E-53</v>
      </c>
      <c r="IR123" s="86">
        <f t="shared" si="144"/>
        <v>3.6163263106008317E-54</v>
      </c>
      <c r="IS123" s="86">
        <f t="shared" si="144"/>
        <v>9.2219712560708583E-66</v>
      </c>
      <c r="IT123" s="86">
        <f t="shared" si="144"/>
        <v>2.3627965175210212E-68</v>
      </c>
      <c r="IU123" s="86">
        <f t="shared" si="144"/>
        <v>3.1316929938364709E-66</v>
      </c>
      <c r="IV123" s="86">
        <f t="shared" si="144"/>
        <v>6.8734485269482186E-56</v>
      </c>
      <c r="IW123" s="86">
        <f t="shared" si="144"/>
        <v>3.4174435258392205E-54</v>
      </c>
      <c r="IY123" s="86">
        <f t="shared" si="145"/>
        <v>8.0687716316755285E-3</v>
      </c>
      <c r="IZ123" s="86">
        <f t="shared" si="145"/>
        <v>4.724756864371937E-3</v>
      </c>
      <c r="JA123" s="86">
        <f t="shared" si="145"/>
        <v>1.6336920356305881E-3</v>
      </c>
      <c r="JB123" s="86">
        <f t="shared" si="145"/>
        <v>1.5440493715689755E-3</v>
      </c>
      <c r="JC123" s="86">
        <f t="shared" si="145"/>
        <v>2.0498798062505751E-3</v>
      </c>
      <c r="JD123" s="86">
        <f t="shared" si="145"/>
        <v>5.713053653173981E-5</v>
      </c>
      <c r="JE123" s="86">
        <f t="shared" si="145"/>
        <v>4.9913028366325898E-5</v>
      </c>
      <c r="JF123" s="86">
        <f t="shared" si="145"/>
        <v>1.9282275491341195E-6</v>
      </c>
      <c r="JG123" s="86">
        <f t="shared" si="145"/>
        <v>7.260682296657049E-5</v>
      </c>
      <c r="JH123" s="86">
        <f t="shared" si="145"/>
        <v>1.220205376943953E-6</v>
      </c>
      <c r="JI123" s="86">
        <f t="shared" si="145"/>
        <v>3.0134456691530265E-5</v>
      </c>
      <c r="JJ123" s="86">
        <f t="shared" si="145"/>
        <v>3.7362948142877044E-4</v>
      </c>
      <c r="JK123" s="86">
        <f t="shared" si="145"/>
        <v>3.0885068010544155E-3</v>
      </c>
      <c r="JL123" s="86">
        <f t="shared" si="145"/>
        <v>4.1422499009504356E-5</v>
      </c>
      <c r="JM123" s="86">
        <f t="shared" si="145"/>
        <v>3.2461292364067222E-6</v>
      </c>
    </row>
    <row r="124" spans="2:273" x14ac:dyDescent="0.25">
      <c r="B124" s="2">
        <v>97</v>
      </c>
      <c r="C124" s="37">
        <v>44.09</v>
      </c>
      <c r="D124" s="37">
        <v>47.951999999999998</v>
      </c>
      <c r="E124" s="37">
        <v>42.984000000000002</v>
      </c>
      <c r="F124" s="37">
        <v>38.581000000000003</v>
      </c>
      <c r="G124" s="37">
        <v>38.966999999999999</v>
      </c>
      <c r="H124" s="37">
        <v>41.194000000000003</v>
      </c>
      <c r="I124" s="37">
        <v>41.786999999999999</v>
      </c>
      <c r="J124" s="37">
        <v>39.613</v>
      </c>
      <c r="K124" s="37">
        <v>42.854999999999997</v>
      </c>
      <c r="L124" s="37">
        <v>41.905000000000001</v>
      </c>
      <c r="M124" s="37">
        <v>42.634999999999998</v>
      </c>
      <c r="N124" s="37">
        <v>44.603000000000002</v>
      </c>
      <c r="O124" s="37">
        <v>45.677</v>
      </c>
      <c r="P124" s="37">
        <v>50.969000000000001</v>
      </c>
      <c r="Q124" s="37">
        <v>55.969000000000001</v>
      </c>
      <c r="S124" s="4">
        <f t="shared" si="146"/>
        <v>45.239382875290353</v>
      </c>
      <c r="T124" s="4">
        <f t="shared" si="146"/>
        <v>48.303610763418959</v>
      </c>
      <c r="U124" s="4">
        <f t="shared" si="146"/>
        <v>43.405750012830111</v>
      </c>
      <c r="V124" s="4">
        <f t="shared" si="146"/>
        <v>40.157594405015963</v>
      </c>
      <c r="W124" s="4">
        <f t="shared" si="146"/>
        <v>40.605184048784395</v>
      </c>
      <c r="X124" s="4">
        <f t="shared" si="146"/>
        <v>42.450476188461323</v>
      </c>
      <c r="Y124" s="4">
        <f t="shared" si="146"/>
        <v>43.492753729723702</v>
      </c>
      <c r="Z124" s="4">
        <f t="shared" si="146"/>
        <v>42.130688293296309</v>
      </c>
      <c r="AA124" s="4">
        <f t="shared" si="146"/>
        <v>43.49572537568077</v>
      </c>
      <c r="AB124" s="4">
        <f t="shared" si="146"/>
        <v>42.562897146204094</v>
      </c>
      <c r="AC124" s="4">
        <f t="shared" si="146"/>
        <v>43.759244670138841</v>
      </c>
      <c r="AD124" s="4">
        <f t="shared" si="146"/>
        <v>46.974897230353392</v>
      </c>
      <c r="AE124" s="4">
        <f t="shared" si="146"/>
        <v>49.010074484840551</v>
      </c>
      <c r="AF124" s="4">
        <f t="shared" si="146"/>
        <v>52.899365280120676</v>
      </c>
      <c r="AG124" s="4">
        <f t="shared" si="146"/>
        <v>57.924455053523054</v>
      </c>
      <c r="AI124" s="4">
        <f t="shared" si="147"/>
        <v>-1.1493828752903497</v>
      </c>
      <c r="AJ124" s="4">
        <f t="shared" si="147"/>
        <v>-0.35161076341896091</v>
      </c>
      <c r="AK124" s="4">
        <f t="shared" si="147"/>
        <v>-0.42175001283010971</v>
      </c>
      <c r="AL124" s="4">
        <f t="shared" si="147"/>
        <v>-1.5765944050159604</v>
      </c>
      <c r="AM124" s="4">
        <f t="shared" si="147"/>
        <v>-1.6381840487843959</v>
      </c>
      <c r="AN124" s="4">
        <f t="shared" si="147"/>
        <v>-1.2564761884613205</v>
      </c>
      <c r="AO124" s="4">
        <f t="shared" si="147"/>
        <v>-1.7057537297237033</v>
      </c>
      <c r="AP124" s="4">
        <f t="shared" si="147"/>
        <v>-2.5176882932963096</v>
      </c>
      <c r="AQ124" s="4">
        <f t="shared" si="147"/>
        <v>-0.64072537568077337</v>
      </c>
      <c r="AR124" s="4">
        <f t="shared" si="147"/>
        <v>-0.65789714620409256</v>
      </c>
      <c r="AS124" s="4">
        <f t="shared" si="147"/>
        <v>-1.1242446701388431</v>
      </c>
      <c r="AT124" s="4">
        <f t="shared" si="147"/>
        <v>-2.3718972303533903</v>
      </c>
      <c r="AU124" s="4">
        <f t="shared" si="147"/>
        <v>-3.3330744848405516</v>
      </c>
      <c r="AV124" s="4">
        <f t="shared" si="147"/>
        <v>-1.9303652801206752</v>
      </c>
      <c r="AW124" s="4">
        <f t="shared" si="147"/>
        <v>-1.9554550535230533</v>
      </c>
      <c r="AY124" s="2">
        <f t="shared" si="139"/>
        <v>45.098305700113258</v>
      </c>
      <c r="AZ124" s="2">
        <f t="shared" si="139"/>
        <v>48.235945984765834</v>
      </c>
      <c r="BA124" s="2">
        <f t="shared" si="139"/>
        <v>43.387640377194458</v>
      </c>
      <c r="BB124" s="2">
        <f t="shared" si="139"/>
        <v>40.140866998167191</v>
      </c>
      <c r="BC124" s="2">
        <f t="shared" si="139"/>
        <v>40.581598634542601</v>
      </c>
      <c r="BD124" s="2">
        <f t="shared" si="139"/>
        <v>42.450242758300597</v>
      </c>
      <c r="BE124" s="2">
        <f t="shared" si="139"/>
        <v>43.492549880762837</v>
      </c>
      <c r="BF124" s="2">
        <f t="shared" si="139"/>
        <v>42.130685517132122</v>
      </c>
      <c r="BG124" s="2">
        <f t="shared" si="139"/>
        <v>43.495424172756188</v>
      </c>
      <c r="BH124" s="2">
        <f t="shared" si="139"/>
        <v>42.562895105966405</v>
      </c>
      <c r="BI124" s="2">
        <f t="shared" si="139"/>
        <v>43.759157951321349</v>
      </c>
      <c r="BJ124" s="2">
        <f t="shared" si="139"/>
        <v>46.972960624702267</v>
      </c>
      <c r="BK124" s="2">
        <f t="shared" si="139"/>
        <v>48.978352908020938</v>
      </c>
      <c r="BL124" s="2">
        <f t="shared" si="139"/>
        <v>52.899230268123375</v>
      </c>
      <c r="BM124" s="2">
        <f t="shared" si="139"/>
        <v>57.922444913851734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44.09</v>
      </c>
      <c r="CF124" s="2">
        <f t="shared" si="140"/>
        <v>47.951999999999998</v>
      </c>
      <c r="CG124" s="2">
        <f t="shared" si="140"/>
        <v>42.984000000000002</v>
      </c>
      <c r="CH124" s="2">
        <f t="shared" si="140"/>
        <v>38.581000000000003</v>
      </c>
      <c r="CI124" s="2">
        <f t="shared" si="140"/>
        <v>38.966999999999999</v>
      </c>
      <c r="CJ124" s="2">
        <f t="shared" si="140"/>
        <v>41.194000000000003</v>
      </c>
      <c r="CK124" s="2">
        <f t="shared" si="140"/>
        <v>41.786999999999999</v>
      </c>
      <c r="CL124" s="2">
        <f t="shared" si="140"/>
        <v>39.613</v>
      </c>
      <c r="CM124" s="2">
        <f t="shared" si="140"/>
        <v>42.854999999999997</v>
      </c>
      <c r="CN124" s="2">
        <f t="shared" si="140"/>
        <v>41.905000000000001</v>
      </c>
      <c r="CO124" s="2">
        <f t="shared" si="140"/>
        <v>42.634999999999998</v>
      </c>
      <c r="CP124" s="2">
        <f t="shared" si="140"/>
        <v>44.603000000000002</v>
      </c>
      <c r="CQ124" s="2">
        <f t="shared" si="140"/>
        <v>45.677</v>
      </c>
      <c r="CR124" s="2">
        <f t="shared" si="140"/>
        <v>50.969000000000001</v>
      </c>
      <c r="CS124" s="2">
        <f t="shared" si="140"/>
        <v>55.969000000000001</v>
      </c>
      <c r="CU124" s="2">
        <f t="shared" si="110"/>
        <v>44.09</v>
      </c>
      <c r="CV124" s="2">
        <f t="shared" si="111"/>
        <v>47.951999999999998</v>
      </c>
      <c r="CW124" s="2">
        <f t="shared" si="112"/>
        <v>42.984000000000002</v>
      </c>
      <c r="CX124" s="2">
        <f t="shared" si="113"/>
        <v>38.581000000000003</v>
      </c>
      <c r="CY124" s="2">
        <f t="shared" si="114"/>
        <v>38.966999999999999</v>
      </c>
      <c r="CZ124" s="2">
        <f t="shared" si="115"/>
        <v>41.194000000000003</v>
      </c>
      <c r="DA124" s="2">
        <f t="shared" si="116"/>
        <v>41.786999999999999</v>
      </c>
      <c r="DB124" s="2">
        <f t="shared" si="117"/>
        <v>39.613</v>
      </c>
      <c r="DC124" s="2">
        <f t="shared" si="118"/>
        <v>42.854999999999997</v>
      </c>
      <c r="DD124" s="2">
        <f t="shared" si="119"/>
        <v>41.905000000000001</v>
      </c>
      <c r="DE124" s="2">
        <f t="shared" si="120"/>
        <v>42.634999999999998</v>
      </c>
      <c r="DF124" s="2">
        <f t="shared" si="121"/>
        <v>44.603000000000002</v>
      </c>
      <c r="DG124" s="2">
        <f t="shared" si="122"/>
        <v>45.677</v>
      </c>
      <c r="DH124" s="2">
        <f t="shared" si="123"/>
        <v>50.969000000000001</v>
      </c>
      <c r="DI124" s="2">
        <f t="shared" si="124"/>
        <v>55.969000000000001</v>
      </c>
      <c r="DK124" s="2">
        <f t="shared" si="148"/>
        <v>83.633676829268296</v>
      </c>
      <c r="DL124" s="2">
        <f t="shared" si="148"/>
        <v>93.287396942441191</v>
      </c>
      <c r="DM124" s="2">
        <f t="shared" si="148"/>
        <v>84.535854726668674</v>
      </c>
      <c r="DN124" s="2">
        <f t="shared" si="148"/>
        <v>77.099576911649507</v>
      </c>
      <c r="DO124" s="2">
        <f t="shared" si="148"/>
        <v>73.875373686627228</v>
      </c>
      <c r="DP124" s="2">
        <f t="shared" si="148"/>
        <v>74.694115675022644</v>
      </c>
      <c r="DQ124" s="2">
        <f t="shared" si="148"/>
        <v>71.250927413671604</v>
      </c>
      <c r="DR124" s="2">
        <f t="shared" si="148"/>
        <v>74.659095859330705</v>
      </c>
      <c r="DS124" s="2">
        <f t="shared" si="148"/>
        <v>74.924826783350881</v>
      </c>
      <c r="DT124" s="2">
        <f t="shared" si="148"/>
        <v>75.793390243902437</v>
      </c>
      <c r="DU124" s="2">
        <f t="shared" si="148"/>
        <v>79.497301742160275</v>
      </c>
      <c r="DV124" s="2">
        <f t="shared" si="148"/>
        <v>84.797366354575686</v>
      </c>
      <c r="DW124" s="2">
        <f t="shared" si="148"/>
        <v>80.031344306855914</v>
      </c>
      <c r="DX124" s="2">
        <f t="shared" si="148"/>
        <v>81.929152787456474</v>
      </c>
      <c r="DY124" s="2">
        <f t="shared" si="148"/>
        <v>81.464623663101577</v>
      </c>
      <c r="EA124" s="2">
        <f t="shared" si="152"/>
        <v>44.900091983462282</v>
      </c>
      <c r="EB124" s="2">
        <f t="shared" si="152"/>
        <v>47.938859150566728</v>
      </c>
      <c r="EC124" s="2">
        <f t="shared" si="152"/>
        <v>43.11085511859671</v>
      </c>
      <c r="ED124" s="2">
        <f t="shared" si="152"/>
        <v>39.914756478431997</v>
      </c>
      <c r="EE124" s="2">
        <f t="shared" si="151"/>
        <v>40.371462926586673</v>
      </c>
      <c r="EF124" s="2">
        <f t="shared" si="151"/>
        <v>42.224023148668401</v>
      </c>
      <c r="EG124" s="2">
        <f t="shared" si="151"/>
        <v>43.288663821719403</v>
      </c>
      <c r="EH124" s="2">
        <f t="shared" si="151"/>
        <v>41.878875281414331</v>
      </c>
      <c r="EI124" s="2">
        <f t="shared" si="151"/>
        <v>43.219516367253071</v>
      </c>
      <c r="EJ124" s="2">
        <f t="shared" si="151"/>
        <v>42.28518002202717</v>
      </c>
      <c r="EK124" s="2">
        <f t="shared" si="151"/>
        <v>43.452768034292703</v>
      </c>
      <c r="EL124" s="2">
        <f t="shared" si="151"/>
        <v>46.695973824924678</v>
      </c>
      <c r="EM124" s="2">
        <f t="shared" si="135"/>
        <v>48.757836137161291</v>
      </c>
      <c r="EN124" s="2">
        <f t="shared" si="135"/>
        <v>52.667230905742834</v>
      </c>
      <c r="EO124" s="2">
        <f t="shared" si="135"/>
        <v>57.668845712137419</v>
      </c>
      <c r="EQ124" s="2">
        <f t="shared" si="149"/>
        <v>44.964308593682198</v>
      </c>
      <c r="ER124" s="2">
        <f t="shared" si="149"/>
        <v>48.131228222507588</v>
      </c>
      <c r="ES124" s="2">
        <f t="shared" si="149"/>
        <v>43.418324675622586</v>
      </c>
      <c r="ET124" s="2">
        <f t="shared" si="149"/>
        <v>39.767571285745007</v>
      </c>
      <c r="EU124" s="2">
        <f t="shared" si="149"/>
        <v>40.148087742700774</v>
      </c>
      <c r="EV124" s="2">
        <f t="shared" si="149"/>
        <v>41.713895186431799</v>
      </c>
      <c r="EW124" s="2">
        <f t="shared" si="149"/>
        <v>43.444957851194708</v>
      </c>
      <c r="EX124" s="2">
        <f t="shared" si="149"/>
        <v>42.245441643364749</v>
      </c>
      <c r="EY124" s="2">
        <f t="shared" si="149"/>
        <v>43.241662959593462</v>
      </c>
      <c r="EZ124" s="2">
        <f t="shared" si="149"/>
        <v>42.457429090374625</v>
      </c>
      <c r="FA124" s="2">
        <f t="shared" si="149"/>
        <v>43.548075191910236</v>
      </c>
      <c r="FB124" s="2">
        <f t="shared" si="149"/>
        <v>46.70117134416148</v>
      </c>
      <c r="FC124" s="2">
        <f t="shared" si="149"/>
        <v>48.482251589922583</v>
      </c>
      <c r="FD124" s="2">
        <f t="shared" si="149"/>
        <v>52.62469411362062</v>
      </c>
      <c r="FE124" s="2">
        <f t="shared" si="149"/>
        <v>57.814528301467845</v>
      </c>
      <c r="FG124" s="2">
        <f t="shared" si="150"/>
        <v>0.994887495879067</v>
      </c>
      <c r="FH124" s="2">
        <f t="shared" si="150"/>
        <v>0.99346110562813839</v>
      </c>
      <c r="FI124" s="2">
        <f t="shared" si="150"/>
        <v>0.9933439598927537</v>
      </c>
      <c r="FJ124" s="2">
        <f t="shared" si="150"/>
        <v>0.99390531800061099</v>
      </c>
      <c r="FK124" s="2">
        <f t="shared" si="150"/>
        <v>0.99370500488401226</v>
      </c>
      <c r="FL124" s="2">
        <f t="shared" si="150"/>
        <v>0.99297201297503446</v>
      </c>
      <c r="FM124" s="2">
        <f t="shared" si="150"/>
        <v>0.99273342522215047</v>
      </c>
      <c r="FN124" s="2">
        <f t="shared" si="150"/>
        <v>0.99238384583699668</v>
      </c>
      <c r="FO124" s="2">
        <f t="shared" si="150"/>
        <v>0.99130069233685203</v>
      </c>
      <c r="FP124" s="2">
        <f t="shared" si="150"/>
        <v>0.99173539973465952</v>
      </c>
      <c r="FQ124" s="2">
        <f t="shared" si="150"/>
        <v>0.99151033236774555</v>
      </c>
      <c r="FR124" s="2">
        <f t="shared" si="150"/>
        <v>0.99273076553473805</v>
      </c>
      <c r="FS124" s="2">
        <f t="shared" si="150"/>
        <v>0.99292052910226314</v>
      </c>
      <c r="FT124" s="2">
        <f t="shared" si="150"/>
        <v>0.99206763272243381</v>
      </c>
      <c r="FU124" s="2">
        <f t="shared" si="150"/>
        <v>0.98935976650903257</v>
      </c>
      <c r="FW124" s="2">
        <f t="shared" si="141"/>
        <v>2.9292188989411597E-3</v>
      </c>
      <c r="FX124" s="2">
        <f t="shared" si="141"/>
        <v>2.8982603806865918E-3</v>
      </c>
      <c r="FY124" s="2">
        <f t="shared" si="141"/>
        <v>3.4435921852037487E-3</v>
      </c>
      <c r="FZ124" s="2">
        <f t="shared" si="141"/>
        <v>3.5270939975668176E-3</v>
      </c>
      <c r="GA124" s="2">
        <f t="shared" si="141"/>
        <v>3.4526961840459997E-3</v>
      </c>
      <c r="GB124" s="2">
        <f t="shared" si="141"/>
        <v>3.8809465252065346E-3</v>
      </c>
      <c r="GC124" s="2">
        <f t="shared" si="141"/>
        <v>4.4542948755637692E-3</v>
      </c>
      <c r="GD124" s="2">
        <f t="shared" si="141"/>
        <v>5.8680297004999648E-3</v>
      </c>
      <c r="GE124" s="2">
        <f t="shared" si="141"/>
        <v>4.2243807280804594E-3</v>
      </c>
      <c r="GF124" s="2">
        <f t="shared" si="141"/>
        <v>4.5464446104406062E-3</v>
      </c>
      <c r="GG124" s="2">
        <f t="shared" si="141"/>
        <v>4.0270416079915584E-3</v>
      </c>
      <c r="GH124" s="2">
        <f t="shared" si="141"/>
        <v>3.6255809213022257E-3</v>
      </c>
      <c r="GI124" s="2">
        <f t="shared" si="141"/>
        <v>3.204534168172091E-3</v>
      </c>
      <c r="GJ124" s="2">
        <f t="shared" si="141"/>
        <v>2.7493665325550136E-3</v>
      </c>
      <c r="GK124" s="2">
        <f t="shared" si="141"/>
        <v>2.7907810996289934E-3</v>
      </c>
      <c r="GM124" s="86">
        <f t="shared" si="142"/>
        <v>7.2556652043094292E-40</v>
      </c>
      <c r="GN124" s="86">
        <f t="shared" si="142"/>
        <v>6.4718253481380615E-39</v>
      </c>
      <c r="GO124" s="86">
        <f t="shared" si="142"/>
        <v>4.3216633238764069E-43</v>
      </c>
      <c r="GP124" s="86">
        <f t="shared" si="142"/>
        <v>1.2246265622452414E-44</v>
      </c>
      <c r="GQ124" s="86">
        <f t="shared" si="142"/>
        <v>5.7066216449354291E-38</v>
      </c>
      <c r="GR124" s="86">
        <f t="shared" si="142"/>
        <v>2.3054372584171494E-47</v>
      </c>
      <c r="GS124" s="86">
        <f t="shared" si="142"/>
        <v>1.405387125055848E-36</v>
      </c>
      <c r="GT124" s="86">
        <f t="shared" si="142"/>
        <v>3.4582075970834633E-33</v>
      </c>
      <c r="GU124" s="86">
        <f t="shared" si="142"/>
        <v>6.2905377906758936E-41</v>
      </c>
      <c r="GV124" s="86">
        <f t="shared" si="142"/>
        <v>1.7591143049395463E-46</v>
      </c>
      <c r="GW124" s="86">
        <f t="shared" si="142"/>
        <v>4.5110389135979398E-52</v>
      </c>
      <c r="GX124" s="86">
        <f t="shared" si="142"/>
        <v>4.3371063384788542E-52</v>
      </c>
      <c r="GY124" s="86">
        <f t="shared" si="142"/>
        <v>2.1904240067381083E-53</v>
      </c>
      <c r="GZ124" s="86">
        <f t="shared" si="142"/>
        <v>8.110507227384267E-62</v>
      </c>
      <c r="HA124" s="86">
        <f t="shared" si="142"/>
        <v>2.6145186105457926E-68</v>
      </c>
      <c r="HC124" s="86">
        <f t="shared" si="153"/>
        <v>2.5110467555031508E-3</v>
      </c>
      <c r="HD124" s="86">
        <f t="shared" si="153"/>
        <v>1.2603766065531652E-3</v>
      </c>
      <c r="HE124" s="86">
        <f t="shared" si="153"/>
        <v>3.6449398791982773E-4</v>
      </c>
      <c r="HF124" s="86">
        <f t="shared" si="153"/>
        <v>3.5538563386527521E-4</v>
      </c>
      <c r="HG124" s="86">
        <f t="shared" si="153"/>
        <v>4.9406836019922566E-4</v>
      </c>
      <c r="HH124" s="86">
        <f t="shared" si="153"/>
        <v>7.0924745106327052E-6</v>
      </c>
      <c r="HI124" s="86">
        <f t="shared" si="138"/>
        <v>6.6623676941021944E-6</v>
      </c>
      <c r="HJ124" s="86">
        <f t="shared" si="138"/>
        <v>1.6607360650750975E-7</v>
      </c>
      <c r="HK124" s="86">
        <f t="shared" si="138"/>
        <v>8.3068743793687748E-6</v>
      </c>
      <c r="HL124" s="86">
        <f t="shared" si="138"/>
        <v>6.5946000548548781E-8</v>
      </c>
      <c r="HM124" s="86">
        <f t="shared" si="138"/>
        <v>3.4398019243376818E-6</v>
      </c>
      <c r="HN124" s="86">
        <f t="shared" si="138"/>
        <v>7.4871439679873763E-5</v>
      </c>
      <c r="HO124" s="86">
        <f t="shared" si="138"/>
        <v>8.5308447277211892E-4</v>
      </c>
      <c r="HP124" s="86">
        <f t="shared" si="138"/>
        <v>4.497924283596837E-6</v>
      </c>
      <c r="HQ124" s="86">
        <f t="shared" si="138"/>
        <v>1.0702235683438668E-7</v>
      </c>
      <c r="HS124" s="86">
        <f t="shared" si="143"/>
        <v>3.0893734817826146E-9</v>
      </c>
      <c r="HT124" s="86">
        <f t="shared" si="143"/>
        <v>6.4551689416528825E-11</v>
      </c>
      <c r="HU124" s="86">
        <f t="shared" si="143"/>
        <v>9.8702206458093951E-10</v>
      </c>
      <c r="HV124" s="86">
        <f t="shared" si="143"/>
        <v>2.181282473078448E-9</v>
      </c>
      <c r="HW124" s="86">
        <f t="shared" si="143"/>
        <v>1.209888615394975E-9</v>
      </c>
      <c r="HX124" s="86">
        <f t="shared" si="143"/>
        <v>8.4834597005864257E-10</v>
      </c>
      <c r="HY124" s="86">
        <f t="shared" si="143"/>
        <v>1.6699021457687152E-9</v>
      </c>
      <c r="HZ124" s="86">
        <f t="shared" si="143"/>
        <v>2.1720945949926902E-10</v>
      </c>
      <c r="IA124" s="86">
        <f t="shared" si="143"/>
        <v>7.3819574133076284E-10</v>
      </c>
      <c r="IB124" s="86">
        <f t="shared" si="143"/>
        <v>5.0053607631970297E-10</v>
      </c>
      <c r="IC124" s="86">
        <f t="shared" si="143"/>
        <v>6.6293864874294488E-12</v>
      </c>
      <c r="ID124" s="86">
        <f t="shared" si="143"/>
        <v>1.2451339660945023E-12</v>
      </c>
      <c r="IE124" s="86">
        <f t="shared" si="143"/>
        <v>1.2265393390519645E-12</v>
      </c>
      <c r="IF124" s="86">
        <f t="shared" si="143"/>
        <v>4.1627514261474781E-8</v>
      </c>
      <c r="IG124" s="86">
        <f t="shared" si="143"/>
        <v>2.7010123393346678E-6</v>
      </c>
      <c r="II124" s="86">
        <f t="shared" si="144"/>
        <v>4.8026539356444601E-44</v>
      </c>
      <c r="IJ124" s="86">
        <f t="shared" si="144"/>
        <v>1.4559972305691178E-53</v>
      </c>
      <c r="IK124" s="86">
        <f t="shared" si="144"/>
        <v>2.0347262367731925E-49</v>
      </c>
      <c r="IL124" s="86">
        <f t="shared" si="144"/>
        <v>1.507172237348303E-48</v>
      </c>
      <c r="IM124" s="86">
        <f t="shared" si="144"/>
        <v>1.2379751225240051E-49</v>
      </c>
      <c r="IN124" s="86">
        <f t="shared" si="144"/>
        <v>3.746060765274958E-52</v>
      </c>
      <c r="IO124" s="86">
        <f t="shared" si="144"/>
        <v>2.4404053284947714E-49</v>
      </c>
      <c r="IP124" s="86">
        <f t="shared" si="144"/>
        <v>9.1071237282515097E-59</v>
      </c>
      <c r="IQ124" s="86">
        <f t="shared" si="144"/>
        <v>3.7381703177864906E-51</v>
      </c>
      <c r="IR124" s="86">
        <f t="shared" si="144"/>
        <v>2.0117710737220898E-52</v>
      </c>
      <c r="IS124" s="86">
        <f t="shared" si="144"/>
        <v>1.1197765030887862E-63</v>
      </c>
      <c r="IT124" s="86">
        <f t="shared" si="144"/>
        <v>3.1785559361104969E-66</v>
      </c>
      <c r="IU124" s="86">
        <f t="shared" si="144"/>
        <v>3.2616552408488277E-64</v>
      </c>
      <c r="IV124" s="86">
        <f t="shared" si="144"/>
        <v>3.0816442506576679E-54</v>
      </c>
      <c r="IW124" s="86">
        <f t="shared" si="144"/>
        <v>1.3730804776052955E-52</v>
      </c>
      <c r="IY124" s="86">
        <f t="shared" si="145"/>
        <v>2.5110498448766326E-3</v>
      </c>
      <c r="IZ124" s="86">
        <f t="shared" si="145"/>
        <v>1.2603766711048547E-3</v>
      </c>
      <c r="JA124" s="86">
        <f t="shared" si="145"/>
        <v>3.6449497494189228E-4</v>
      </c>
      <c r="JB124" s="86">
        <f t="shared" si="145"/>
        <v>3.5538781514774827E-4</v>
      </c>
      <c r="JC124" s="86">
        <f t="shared" si="145"/>
        <v>4.9406957008784106E-4</v>
      </c>
      <c r="JD124" s="86">
        <f t="shared" si="145"/>
        <v>7.0933228566027641E-6</v>
      </c>
      <c r="JE124" s="86">
        <f t="shared" si="145"/>
        <v>6.6640375962479635E-6</v>
      </c>
      <c r="JF124" s="86">
        <f t="shared" si="145"/>
        <v>1.6629081596700903E-7</v>
      </c>
      <c r="JG124" s="86">
        <f t="shared" si="145"/>
        <v>8.3076125751101052E-6</v>
      </c>
      <c r="JH124" s="86">
        <f t="shared" si="145"/>
        <v>6.6446536624868484E-8</v>
      </c>
      <c r="JI124" s="86">
        <f t="shared" si="145"/>
        <v>3.4398085537241692E-6</v>
      </c>
      <c r="JJ124" s="86">
        <f t="shared" si="145"/>
        <v>7.4871440925007723E-5</v>
      </c>
      <c r="JK124" s="86">
        <f t="shared" si="145"/>
        <v>8.530844739986583E-4</v>
      </c>
      <c r="JL124" s="86">
        <f t="shared" si="145"/>
        <v>4.5395517978583121E-6</v>
      </c>
      <c r="JM124" s="86">
        <f t="shared" si="145"/>
        <v>2.8080346961690543E-6</v>
      </c>
    </row>
    <row r="125" spans="2:273" x14ac:dyDescent="0.25">
      <c r="B125" s="2">
        <v>98</v>
      </c>
      <c r="C125" s="37">
        <v>44.402999999999999</v>
      </c>
      <c r="D125" s="37">
        <v>47.110999999999997</v>
      </c>
      <c r="E125" s="37">
        <v>42.081000000000003</v>
      </c>
      <c r="F125" s="37">
        <v>39.597000000000001</v>
      </c>
      <c r="G125" s="37">
        <v>39.279000000000003</v>
      </c>
      <c r="H125" s="37">
        <v>41.097000000000001</v>
      </c>
      <c r="I125" s="37">
        <v>41.951000000000001</v>
      </c>
      <c r="J125" s="37">
        <v>42.048000000000002</v>
      </c>
      <c r="K125" s="37">
        <v>42.774000000000001</v>
      </c>
      <c r="L125" s="37">
        <v>41.81</v>
      </c>
      <c r="M125" s="37">
        <v>41.872999999999998</v>
      </c>
      <c r="N125" s="37">
        <v>44.158999999999999</v>
      </c>
      <c r="O125" s="37">
        <v>44.758000000000003</v>
      </c>
      <c r="P125" s="37">
        <v>51.4</v>
      </c>
      <c r="Q125" s="37">
        <v>55.862000000000002</v>
      </c>
      <c r="S125" s="4">
        <f t="shared" si="146"/>
        <v>45.114853797684006</v>
      </c>
      <c r="T125" s="4">
        <f t="shared" si="146"/>
        <v>48.170396291690835</v>
      </c>
      <c r="U125" s="4">
        <f t="shared" si="146"/>
        <v>43.297204974763041</v>
      </c>
      <c r="V125" s="4">
        <f t="shared" si="146"/>
        <v>40.035004363328603</v>
      </c>
      <c r="W125" s="4">
        <f t="shared" si="146"/>
        <v>40.4548277019178</v>
      </c>
      <c r="X125" s="4">
        <f t="shared" si="146"/>
        <v>42.270545408514806</v>
      </c>
      <c r="Y125" s="4">
        <f t="shared" si="146"/>
        <v>43.353741563084363</v>
      </c>
      <c r="Z125" s="4">
        <f t="shared" si="146"/>
        <v>42.019357468619781</v>
      </c>
      <c r="AA125" s="4">
        <f t="shared" si="146"/>
        <v>43.34368513282935</v>
      </c>
      <c r="AB125" s="4">
        <f t="shared" si="146"/>
        <v>42.404350536112503</v>
      </c>
      <c r="AC125" s="4">
        <f t="shared" si="146"/>
        <v>43.582819036513499</v>
      </c>
      <c r="AD125" s="4">
        <f t="shared" si="146"/>
        <v>46.784435384904931</v>
      </c>
      <c r="AE125" s="4">
        <f t="shared" si="146"/>
        <v>48.785867059593542</v>
      </c>
      <c r="AF125" s="4">
        <f t="shared" si="146"/>
        <v>52.748605481959366</v>
      </c>
      <c r="AG125" s="4">
        <f t="shared" si="146"/>
        <v>57.764225129934374</v>
      </c>
      <c r="AI125" s="4">
        <f t="shared" si="147"/>
        <v>-0.71185379768400736</v>
      </c>
      <c r="AJ125" s="4">
        <f t="shared" si="147"/>
        <v>-1.0593962916908382</v>
      </c>
      <c r="AK125" s="4">
        <f t="shared" si="147"/>
        <v>-1.2162049747630377</v>
      </c>
      <c r="AL125" s="4">
        <f t="shared" si="147"/>
        <v>-0.43800436332860215</v>
      </c>
      <c r="AM125" s="4">
        <f t="shared" si="147"/>
        <v>-1.1758277019177967</v>
      </c>
      <c r="AN125" s="4">
        <f t="shared" si="147"/>
        <v>-1.1735454085148049</v>
      </c>
      <c r="AO125" s="4">
        <f t="shared" si="147"/>
        <v>-1.402741563084362</v>
      </c>
      <c r="AP125" s="4">
        <f t="shared" si="147"/>
        <v>2.8642531380221214E-2</v>
      </c>
      <c r="AQ125" s="4">
        <f t="shared" si="147"/>
        <v>-0.56968513282934907</v>
      </c>
      <c r="AR125" s="4">
        <f t="shared" si="147"/>
        <v>-0.59435053611250055</v>
      </c>
      <c r="AS125" s="4">
        <f t="shared" si="147"/>
        <v>-1.7098190365135011</v>
      </c>
      <c r="AT125" s="4">
        <f t="shared" si="147"/>
        <v>-2.6254353849049323</v>
      </c>
      <c r="AU125" s="4">
        <f t="shared" si="147"/>
        <v>-4.0278670595935395</v>
      </c>
      <c r="AV125" s="4">
        <f t="shared" si="147"/>
        <v>-1.3486054819593676</v>
      </c>
      <c r="AW125" s="4">
        <f t="shared" si="147"/>
        <v>-1.9022251299343722</v>
      </c>
      <c r="AY125" s="2">
        <f t="shared" si="139"/>
        <v>45.082814027640637</v>
      </c>
      <c r="AZ125" s="2">
        <f t="shared" si="139"/>
        <v>48.157843026095136</v>
      </c>
      <c r="BA125" s="2">
        <f t="shared" si="139"/>
        <v>43.294435513139057</v>
      </c>
      <c r="BB125" s="2">
        <f t="shared" si="139"/>
        <v>40.032346000425171</v>
      </c>
      <c r="BC125" s="2">
        <f t="shared" si="139"/>
        <v>40.450894228752141</v>
      </c>
      <c r="BD125" s="2">
        <f t="shared" si="139"/>
        <v>42.270526654722488</v>
      </c>
      <c r="BE125" s="2">
        <f t="shared" si="139"/>
        <v>43.353723185106112</v>
      </c>
      <c r="BF125" s="2">
        <f t="shared" si="139"/>
        <v>42.019357146898557</v>
      </c>
      <c r="BG125" s="2">
        <f t="shared" si="139"/>
        <v>43.34366318470736</v>
      </c>
      <c r="BH125" s="2">
        <f t="shared" si="139"/>
        <v>42.404350077446033</v>
      </c>
      <c r="BI125" s="2">
        <f t="shared" si="139"/>
        <v>43.582813089305006</v>
      </c>
      <c r="BJ125" s="2">
        <f t="shared" si="139"/>
        <v>46.784188150676776</v>
      </c>
      <c r="BK125" s="2">
        <f t="shared" si="139"/>
        <v>48.779961952215274</v>
      </c>
      <c r="BL125" s="2">
        <f t="shared" si="139"/>
        <v>52.748550356165204</v>
      </c>
      <c r="BM125" s="2">
        <f t="shared" si="139"/>
        <v>57.76052041992407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44.402999999999999</v>
      </c>
      <c r="CF125" s="2">
        <f t="shared" si="140"/>
        <v>47.110999999999997</v>
      </c>
      <c r="CG125" s="2">
        <f t="shared" si="140"/>
        <v>42.081000000000003</v>
      </c>
      <c r="CH125" s="2">
        <f t="shared" si="140"/>
        <v>39.597000000000001</v>
      </c>
      <c r="CI125" s="2">
        <f t="shared" si="140"/>
        <v>39.279000000000003</v>
      </c>
      <c r="CJ125" s="2">
        <f t="shared" si="140"/>
        <v>41.097000000000001</v>
      </c>
      <c r="CK125" s="2">
        <f t="shared" si="140"/>
        <v>41.951000000000001</v>
      </c>
      <c r="CL125" s="2">
        <f t="shared" si="140"/>
        <v>42.048000000000002</v>
      </c>
      <c r="CM125" s="2">
        <f t="shared" si="140"/>
        <v>42.774000000000001</v>
      </c>
      <c r="CN125" s="2">
        <f t="shared" si="140"/>
        <v>41.81</v>
      </c>
      <c r="CO125" s="2">
        <f t="shared" si="140"/>
        <v>41.872999999999998</v>
      </c>
      <c r="CP125" s="2">
        <f t="shared" si="140"/>
        <v>44.158999999999999</v>
      </c>
      <c r="CQ125" s="2">
        <f t="shared" si="140"/>
        <v>44.758000000000003</v>
      </c>
      <c r="CR125" s="2">
        <f t="shared" si="140"/>
        <v>51.4</v>
      </c>
      <c r="CS125" s="2">
        <f t="shared" si="140"/>
        <v>55.862000000000002</v>
      </c>
      <c r="CU125" s="2">
        <f t="shared" si="110"/>
        <v>44.402999999999999</v>
      </c>
      <c r="CV125" s="2">
        <f t="shared" si="111"/>
        <v>47.110999999999997</v>
      </c>
      <c r="CW125" s="2">
        <f t="shared" si="112"/>
        <v>42.081000000000003</v>
      </c>
      <c r="CX125" s="2">
        <f t="shared" si="113"/>
        <v>39.597000000000001</v>
      </c>
      <c r="CY125" s="2">
        <f t="shared" si="114"/>
        <v>39.279000000000003</v>
      </c>
      <c r="CZ125" s="2">
        <f t="shared" si="115"/>
        <v>41.097000000000001</v>
      </c>
      <c r="DA125" s="2">
        <f t="shared" si="116"/>
        <v>41.951000000000001</v>
      </c>
      <c r="DB125" s="2">
        <f t="shared" si="117"/>
        <v>42.048000000000002</v>
      </c>
      <c r="DC125" s="2">
        <f t="shared" si="118"/>
        <v>42.774000000000001</v>
      </c>
      <c r="DD125" s="2">
        <f t="shared" si="119"/>
        <v>41.81</v>
      </c>
      <c r="DE125" s="2">
        <f t="shared" si="120"/>
        <v>41.872999999999998</v>
      </c>
      <c r="DF125" s="2">
        <f t="shared" si="121"/>
        <v>44.158999999999999</v>
      </c>
      <c r="DG125" s="2">
        <f t="shared" si="122"/>
        <v>44.758000000000003</v>
      </c>
      <c r="DH125" s="2">
        <f t="shared" si="123"/>
        <v>51.4</v>
      </c>
      <c r="DI125" s="2">
        <f t="shared" si="124"/>
        <v>55.862000000000002</v>
      </c>
      <c r="DK125" s="2">
        <f t="shared" si="148"/>
        <v>83.893259756097564</v>
      </c>
      <c r="DL125" s="2">
        <f t="shared" si="148"/>
        <v>93.649183021365104</v>
      </c>
      <c r="DM125" s="2">
        <f t="shared" si="148"/>
        <v>84.871476744186026</v>
      </c>
      <c r="DN125" s="2">
        <f t="shared" si="148"/>
        <v>77.368731356183986</v>
      </c>
      <c r="DO125" s="2">
        <f t="shared" si="148"/>
        <v>74.06945544661427</v>
      </c>
      <c r="DP125" s="2">
        <f t="shared" si="148"/>
        <v>74.887</v>
      </c>
      <c r="DQ125" s="2">
        <f t="shared" si="148"/>
        <v>71.377834038054971</v>
      </c>
      <c r="DR125" s="2">
        <f t="shared" si="148"/>
        <v>74.879707884288166</v>
      </c>
      <c r="DS125" s="2">
        <f t="shared" si="148"/>
        <v>75.159268400723874</v>
      </c>
      <c r="DT125" s="2">
        <f t="shared" si="148"/>
        <v>76.032292682926837</v>
      </c>
      <c r="DU125" s="2">
        <f t="shared" si="148"/>
        <v>79.779556794425076</v>
      </c>
      <c r="DV125" s="2">
        <f t="shared" si="148"/>
        <v>85.066255813953518</v>
      </c>
      <c r="DW125" s="2">
        <f t="shared" si="148"/>
        <v>80.230058139534862</v>
      </c>
      <c r="DX125" s="2">
        <f t="shared" si="148"/>
        <v>82.148419163763094</v>
      </c>
      <c r="DY125" s="2">
        <f t="shared" si="148"/>
        <v>81.697050467914409</v>
      </c>
      <c r="EA125" s="2">
        <f t="shared" si="152"/>
        <v>44.900729118849654</v>
      </c>
      <c r="EB125" s="2">
        <f t="shared" si="152"/>
        <v>47.884188839429108</v>
      </c>
      <c r="EC125" s="2">
        <f t="shared" si="152"/>
        <v>43.039268084992074</v>
      </c>
      <c r="ED125" s="2">
        <f t="shared" si="152"/>
        <v>39.824077644790748</v>
      </c>
      <c r="EE125" s="2">
        <f t="shared" si="151"/>
        <v>40.257459153353629</v>
      </c>
      <c r="EF125" s="2">
        <f t="shared" si="151"/>
        <v>42.062017249129127</v>
      </c>
      <c r="EG125" s="2">
        <f t="shared" si="151"/>
        <v>43.165933735314233</v>
      </c>
      <c r="EH125" s="2">
        <f t="shared" si="151"/>
        <v>41.787168076942464</v>
      </c>
      <c r="EI125" s="2">
        <f t="shared" si="151"/>
        <v>43.088931895319206</v>
      </c>
      <c r="EJ125" s="2">
        <f t="shared" si="151"/>
        <v>42.147975936988956</v>
      </c>
      <c r="EK125" s="2">
        <f t="shared" si="151"/>
        <v>43.299764074300867</v>
      </c>
      <c r="EL125" s="2">
        <f t="shared" si="151"/>
        <v>46.52851587585198</v>
      </c>
      <c r="EM125" s="2">
        <f t="shared" si="135"/>
        <v>48.576336234568458</v>
      </c>
      <c r="EN125" s="2">
        <f t="shared" si="135"/>
        <v>52.534280199716392</v>
      </c>
      <c r="EO125" s="2">
        <f t="shared" si="135"/>
        <v>57.525390319165794</v>
      </c>
      <c r="EQ125" s="2">
        <f t="shared" si="149"/>
        <v>44.961211980580174</v>
      </c>
      <c r="ER125" s="2">
        <f t="shared" si="149"/>
        <v>48.06536043930226</v>
      </c>
      <c r="ES125" s="2">
        <f t="shared" si="149"/>
        <v>43.325707893615203</v>
      </c>
      <c r="ET125" s="2">
        <f t="shared" si="149"/>
        <v>39.686360718125144</v>
      </c>
      <c r="EU125" s="2">
        <f t="shared" si="149"/>
        <v>40.048534648200956</v>
      </c>
      <c r="EV125" s="2">
        <f t="shared" si="149"/>
        <v>41.588132626382446</v>
      </c>
      <c r="EW125" s="2">
        <f t="shared" si="149"/>
        <v>43.310152574429893</v>
      </c>
      <c r="EX125" s="2">
        <f t="shared" si="149"/>
        <v>42.125187819443383</v>
      </c>
      <c r="EY125" s="2">
        <f t="shared" si="149"/>
        <v>43.109390984202733</v>
      </c>
      <c r="EZ125" s="2">
        <f t="shared" si="149"/>
        <v>42.306209449411213</v>
      </c>
      <c r="FA125" s="2">
        <f t="shared" si="149"/>
        <v>43.387422291113069</v>
      </c>
      <c r="FB125" s="2">
        <f t="shared" si="149"/>
        <v>46.533085434430944</v>
      </c>
      <c r="FC125" s="2">
        <f t="shared" si="149"/>
        <v>48.327051748679452</v>
      </c>
      <c r="FD125" s="2">
        <f t="shared" si="149"/>
        <v>52.494412837172774</v>
      </c>
      <c r="FE125" s="2">
        <f t="shared" si="149"/>
        <v>57.639243998409341</v>
      </c>
      <c r="FG125" s="2">
        <f t="shared" si="150"/>
        <v>0.99533524240782834</v>
      </c>
      <c r="FH125" s="2">
        <f t="shared" si="150"/>
        <v>0.9940330243451122</v>
      </c>
      <c r="FI125" s="2">
        <f t="shared" si="150"/>
        <v>0.99392606201623623</v>
      </c>
      <c r="FJ125" s="2">
        <f t="shared" si="150"/>
        <v>0.99443860156549546</v>
      </c>
      <c r="FK125" s="2">
        <f t="shared" si="150"/>
        <v>0.99425571451055961</v>
      </c>
      <c r="FL125" s="2">
        <f t="shared" si="150"/>
        <v>0.99358643359034393</v>
      </c>
      <c r="FM125" s="2">
        <f t="shared" si="150"/>
        <v>0.99336856503194482</v>
      </c>
      <c r="FN125" s="2">
        <f t="shared" si="150"/>
        <v>0.9930493269319518</v>
      </c>
      <c r="FO125" s="2">
        <f t="shared" si="150"/>
        <v>0.99206005953033538</v>
      </c>
      <c r="FP125" s="2">
        <f t="shared" si="150"/>
        <v>0.99245710982122881</v>
      </c>
      <c r="FQ125" s="2">
        <f t="shared" si="150"/>
        <v>0.99225154300933038</v>
      </c>
      <c r="FR125" s="2">
        <f t="shared" si="150"/>
        <v>0.99336613626280834</v>
      </c>
      <c r="FS125" s="2">
        <f t="shared" si="150"/>
        <v>0.99353942140204532</v>
      </c>
      <c r="FT125" s="2">
        <f t="shared" si="150"/>
        <v>0.99276054219220522</v>
      </c>
      <c r="FU125" s="2">
        <f t="shared" si="150"/>
        <v>0.99028689807202952</v>
      </c>
      <c r="FW125" s="2">
        <f t="shared" si="141"/>
        <v>3.2109172307297584E-3</v>
      </c>
      <c r="FX125" s="2">
        <f t="shared" si="141"/>
        <v>3.1769909673425266E-3</v>
      </c>
      <c r="FY125" s="2">
        <f t="shared" si="141"/>
        <v>3.7745697162911941E-3</v>
      </c>
      <c r="FZ125" s="2">
        <f t="shared" si="141"/>
        <v>3.8660660894713479E-3</v>
      </c>
      <c r="GA125" s="2">
        <f t="shared" si="141"/>
        <v>3.7845454141700137E-3</v>
      </c>
      <c r="GB125" s="2">
        <f t="shared" si="141"/>
        <v>4.2537805161999998E-3</v>
      </c>
      <c r="GC125" s="2">
        <f t="shared" si="141"/>
        <v>4.8819392342836689E-3</v>
      </c>
      <c r="GD125" s="2">
        <f t="shared" si="141"/>
        <v>6.4305260626970253E-3</v>
      </c>
      <c r="GE125" s="2">
        <f t="shared" si="141"/>
        <v>4.6300543326755154E-3</v>
      </c>
      <c r="GF125" s="2">
        <f t="shared" si="141"/>
        <v>4.9828917256962485E-3</v>
      </c>
      <c r="GG125" s="2">
        <f t="shared" si="141"/>
        <v>4.4138484421791125E-3</v>
      </c>
      <c r="GH125" s="2">
        <f t="shared" si="141"/>
        <v>3.9739803719244602E-3</v>
      </c>
      <c r="GI125" s="2">
        <f t="shared" si="141"/>
        <v>3.5126158569152889E-3</v>
      </c>
      <c r="GJ125" s="2">
        <f t="shared" si="141"/>
        <v>3.0138210282995891E-3</v>
      </c>
      <c r="GK125" s="2">
        <f t="shared" si="141"/>
        <v>3.0592069359332711E-3</v>
      </c>
      <c r="GM125" s="86">
        <f t="shared" si="142"/>
        <v>2.659083704676765E-42</v>
      </c>
      <c r="GN125" s="86">
        <f t="shared" si="142"/>
        <v>3.0385738715994923E-41</v>
      </c>
      <c r="GO125" s="86">
        <f t="shared" si="142"/>
        <v>1.1983621065872787E-45</v>
      </c>
      <c r="GP125" s="86">
        <f t="shared" si="142"/>
        <v>2.6012653369018297E-47</v>
      </c>
      <c r="GQ125" s="86">
        <f t="shared" si="142"/>
        <v>2.8562974543301278E-40</v>
      </c>
      <c r="GR125" s="86">
        <f t="shared" si="142"/>
        <v>3.5165934758993612E-50</v>
      </c>
      <c r="GS125" s="86">
        <f t="shared" si="142"/>
        <v>1.0376780547513636E-38</v>
      </c>
      <c r="GT125" s="86">
        <f t="shared" si="142"/>
        <v>4.1498592479275624E-35</v>
      </c>
      <c r="GU125" s="86">
        <f t="shared" si="142"/>
        <v>2.1360864460856837E-43</v>
      </c>
      <c r="GV125" s="86">
        <f t="shared" si="142"/>
        <v>3.0508883777016634E-49</v>
      </c>
      <c r="GW125" s="86">
        <f t="shared" si="142"/>
        <v>3.2895520327097971E-55</v>
      </c>
      <c r="GX125" s="86">
        <f t="shared" si="142"/>
        <v>3.3722296373396287E-55</v>
      </c>
      <c r="GY125" s="86">
        <f t="shared" si="142"/>
        <v>1.4101779493935403E-56</v>
      </c>
      <c r="GZ125" s="86">
        <f t="shared" si="142"/>
        <v>1.9233073616888387E-65</v>
      </c>
      <c r="HA125" s="86">
        <f t="shared" si="142"/>
        <v>2.7140870141162671E-72</v>
      </c>
      <c r="HC125" s="86">
        <f t="shared" si="153"/>
        <v>6.7242812146121086E-4</v>
      </c>
      <c r="HD125" s="86">
        <f t="shared" si="153"/>
        <v>2.8355371671259962E-4</v>
      </c>
      <c r="HE125" s="86">
        <f t="shared" si="153"/>
        <v>6.7892668552556313E-5</v>
      </c>
      <c r="HF125" s="86">
        <f t="shared" si="153"/>
        <v>6.8882586536119663E-5</v>
      </c>
      <c r="HG125" s="86">
        <f t="shared" si="153"/>
        <v>1.0054877726936934E-4</v>
      </c>
      <c r="HH125" s="86">
        <f t="shared" si="153"/>
        <v>7.0490183746940704E-7</v>
      </c>
      <c r="HI125" s="86">
        <f t="shared" si="138"/>
        <v>7.2457216886072953E-7</v>
      </c>
      <c r="HJ125" s="86">
        <f t="shared" si="138"/>
        <v>1.1429425855246506E-8</v>
      </c>
      <c r="HK125" s="86">
        <f t="shared" si="138"/>
        <v>7.4346696421241932E-7</v>
      </c>
      <c r="HL125" s="86">
        <f t="shared" si="138"/>
        <v>2.6259011838379287E-9</v>
      </c>
      <c r="HM125" s="86">
        <f t="shared" si="138"/>
        <v>3.137820577313753E-7</v>
      </c>
      <c r="HN125" s="86">
        <f t="shared" si="138"/>
        <v>1.2715377791394137E-5</v>
      </c>
      <c r="HO125" s="86">
        <f t="shared" si="138"/>
        <v>2.0307712786149471E-4</v>
      </c>
      <c r="HP125" s="86">
        <f t="shared" si="138"/>
        <v>3.834537992114645E-7</v>
      </c>
      <c r="HQ125" s="86">
        <f t="shared" si="138"/>
        <v>4.6131535200848211E-9</v>
      </c>
      <c r="HS125" s="86">
        <f t="shared" si="143"/>
        <v>8.9676404296617695E-9</v>
      </c>
      <c r="HT125" s="86">
        <f t="shared" si="143"/>
        <v>2.3492052625345776E-10</v>
      </c>
      <c r="HU125" s="86">
        <f t="shared" si="143"/>
        <v>3.2676772164100569E-9</v>
      </c>
      <c r="HV125" s="86">
        <f t="shared" si="143"/>
        <v>7.0087479644364863E-9</v>
      </c>
      <c r="HW125" s="86">
        <f t="shared" si="143"/>
        <v>3.9936618919933183E-9</v>
      </c>
      <c r="HX125" s="86">
        <f t="shared" si="143"/>
        <v>2.9952099382413836E-9</v>
      </c>
      <c r="HY125" s="86">
        <f t="shared" si="143"/>
        <v>5.7454763259773829E-9</v>
      </c>
      <c r="HZ125" s="86">
        <f t="shared" si="143"/>
        <v>9.6925086415049892E-10</v>
      </c>
      <c r="IA125" s="86">
        <f t="shared" si="143"/>
        <v>2.6356434811706471E-9</v>
      </c>
      <c r="IB125" s="86">
        <f t="shared" si="143"/>
        <v>1.8711004434761994E-9</v>
      </c>
      <c r="IC125" s="86">
        <f t="shared" si="143"/>
        <v>3.1789121365699157E-11</v>
      </c>
      <c r="ID125" s="86">
        <f t="shared" si="143"/>
        <v>6.3041756658060259E-12</v>
      </c>
      <c r="IE125" s="86">
        <f t="shared" si="143"/>
        <v>5.8563860728203217E-12</v>
      </c>
      <c r="IF125" s="86">
        <f t="shared" si="143"/>
        <v>1.0272605268600234E-7</v>
      </c>
      <c r="IG125" s="86">
        <f t="shared" si="143"/>
        <v>5.1140087362423073E-6</v>
      </c>
      <c r="II125" s="86">
        <f t="shared" si="144"/>
        <v>1.0167419928271092E-42</v>
      </c>
      <c r="IJ125" s="86">
        <f t="shared" si="144"/>
        <v>6.0668051638388301E-52</v>
      </c>
      <c r="IK125" s="86">
        <f t="shared" si="144"/>
        <v>6.9867361842954265E-48</v>
      </c>
      <c r="IL125" s="86">
        <f t="shared" si="144"/>
        <v>4.9248658138811045E-47</v>
      </c>
      <c r="IM125" s="86">
        <f t="shared" si="144"/>
        <v>4.3263462399142924E-48</v>
      </c>
      <c r="IN125" s="86">
        <f t="shared" si="144"/>
        <v>1.7058908046533651E-50</v>
      </c>
      <c r="IO125" s="86">
        <f t="shared" si="144"/>
        <v>9.8470239582201111E-48</v>
      </c>
      <c r="IP125" s="86">
        <f t="shared" si="144"/>
        <v>9.6630533525219728E-57</v>
      </c>
      <c r="IQ125" s="86">
        <f t="shared" si="144"/>
        <v>1.6726347873447586E-49</v>
      </c>
      <c r="IR125" s="86">
        <f t="shared" si="144"/>
        <v>1.0460675988288011E-50</v>
      </c>
      <c r="IS125" s="86">
        <f t="shared" si="144"/>
        <v>1.2564022870443091E-61</v>
      </c>
      <c r="IT125" s="86">
        <f t="shared" si="144"/>
        <v>3.9503350891573122E-64</v>
      </c>
      <c r="IU125" s="86">
        <f t="shared" si="144"/>
        <v>3.1564449130917528E-62</v>
      </c>
      <c r="IV125" s="86">
        <f t="shared" si="144"/>
        <v>1.3031273273437983E-52</v>
      </c>
      <c r="IW125" s="86">
        <f t="shared" si="144"/>
        <v>5.211508972963133E-51</v>
      </c>
      <c r="IY125" s="86">
        <f t="shared" si="145"/>
        <v>6.7243708910164058E-4</v>
      </c>
      <c r="IZ125" s="86">
        <f t="shared" si="145"/>
        <v>2.8355395163312584E-4</v>
      </c>
      <c r="JA125" s="86">
        <f t="shared" si="145"/>
        <v>6.7895936229772717E-5</v>
      </c>
      <c r="JB125" s="86">
        <f t="shared" si="145"/>
        <v>6.8889595284084095E-5</v>
      </c>
      <c r="JC125" s="86">
        <f t="shared" si="145"/>
        <v>1.0055277093126133E-4</v>
      </c>
      <c r="JD125" s="86">
        <f t="shared" si="145"/>
        <v>7.0789704740764838E-7</v>
      </c>
      <c r="JE125" s="86">
        <f t="shared" si="145"/>
        <v>7.3031764518670689E-7</v>
      </c>
      <c r="JF125" s="86">
        <f t="shared" si="145"/>
        <v>1.2398676719397005E-8</v>
      </c>
      <c r="JG125" s="86">
        <f t="shared" si="145"/>
        <v>7.4610260769358994E-7</v>
      </c>
      <c r="JH125" s="86">
        <f t="shared" si="145"/>
        <v>4.4970016273141285E-9</v>
      </c>
      <c r="JI125" s="86">
        <f t="shared" si="145"/>
        <v>3.13813846852741E-7</v>
      </c>
      <c r="JJ125" s="86">
        <f t="shared" si="145"/>
        <v>1.2715384095569802E-5</v>
      </c>
      <c r="JK125" s="86">
        <f t="shared" si="145"/>
        <v>2.0307713371788078E-4</v>
      </c>
      <c r="JL125" s="86">
        <f t="shared" si="145"/>
        <v>4.8617985189746684E-7</v>
      </c>
      <c r="JM125" s="86">
        <f t="shared" si="145"/>
        <v>5.118621889762392E-6</v>
      </c>
    </row>
    <row r="126" spans="2:273" x14ac:dyDescent="0.25">
      <c r="B126" s="2">
        <v>99</v>
      </c>
      <c r="C126" s="37">
        <v>43.776000000000003</v>
      </c>
      <c r="D126" s="37">
        <v>46.825000000000003</v>
      </c>
      <c r="E126" s="37">
        <v>43.79</v>
      </c>
      <c r="F126" s="37">
        <v>39.515999999999998</v>
      </c>
      <c r="G126" s="37">
        <v>40.491999999999997</v>
      </c>
      <c r="H126" s="37">
        <v>41.258000000000003</v>
      </c>
      <c r="I126" s="37">
        <v>43.048999999999999</v>
      </c>
      <c r="J126" s="37">
        <v>40.741999999999997</v>
      </c>
      <c r="K126" s="37">
        <v>42.402999999999999</v>
      </c>
      <c r="L126" s="37">
        <v>41.920999999999999</v>
      </c>
      <c r="M126" s="37">
        <v>41.619</v>
      </c>
      <c r="N126" s="37">
        <v>44.174999999999997</v>
      </c>
      <c r="O126" s="37">
        <v>45.597000000000001</v>
      </c>
      <c r="P126" s="37">
        <v>51.246000000000002</v>
      </c>
      <c r="Q126" s="37">
        <v>57.076999999999998</v>
      </c>
      <c r="S126" s="4">
        <f t="shared" si="146"/>
        <v>45.07481112520562</v>
      </c>
      <c r="T126" s="4">
        <f t="shared" si="146"/>
        <v>48.0834951210269</v>
      </c>
      <c r="U126" s="4">
        <f t="shared" si="146"/>
        <v>43.203238460456845</v>
      </c>
      <c r="V126" s="4">
        <f t="shared" si="146"/>
        <v>39.925555330031784</v>
      </c>
      <c r="W126" s="4">
        <f t="shared" si="146"/>
        <v>40.322036145523946</v>
      </c>
      <c r="X126" s="4">
        <f t="shared" si="146"/>
        <v>42.092159988802308</v>
      </c>
      <c r="Y126" s="4">
        <f t="shared" si="146"/>
        <v>43.216148998545563</v>
      </c>
      <c r="Z126" s="4">
        <f t="shared" si="146"/>
        <v>41.909528326169116</v>
      </c>
      <c r="AA126" s="4">
        <f t="shared" si="146"/>
        <v>43.193484117539178</v>
      </c>
      <c r="AB126" s="4">
        <f t="shared" si="146"/>
        <v>42.247401556238863</v>
      </c>
      <c r="AC126" s="4">
        <f t="shared" si="146"/>
        <v>43.408192236528791</v>
      </c>
      <c r="AD126" s="4">
        <f t="shared" si="146"/>
        <v>46.597038283642853</v>
      </c>
      <c r="AE126" s="4">
        <f t="shared" si="146"/>
        <v>48.583762254535294</v>
      </c>
      <c r="AF126" s="4">
        <f t="shared" si="146"/>
        <v>52.599295818099222</v>
      </c>
      <c r="AG126" s="4">
        <f t="shared" si="146"/>
        <v>57.606562357806887</v>
      </c>
      <c r="AI126" s="4">
        <f t="shared" si="147"/>
        <v>-1.2988111252056171</v>
      </c>
      <c r="AJ126" s="4">
        <f t="shared" si="147"/>
        <v>-1.2584951210268969</v>
      </c>
      <c r="AK126" s="4">
        <f t="shared" si="147"/>
        <v>0.58676153954315424</v>
      </c>
      <c r="AL126" s="4">
        <f t="shared" si="147"/>
        <v>-0.40955533003178601</v>
      </c>
      <c r="AM126" s="4">
        <f t="shared" si="147"/>
        <v>0.16996385447605178</v>
      </c>
      <c r="AN126" s="4">
        <f t="shared" si="147"/>
        <v>-0.83415998880230546</v>
      </c>
      <c r="AO126" s="4">
        <f t="shared" si="147"/>
        <v>-0.16714899854556364</v>
      </c>
      <c r="AP126" s="4">
        <f t="shared" si="147"/>
        <v>-1.1675283261691192</v>
      </c>
      <c r="AQ126" s="4">
        <f t="shared" si="147"/>
        <v>-0.79048411753917946</v>
      </c>
      <c r="AR126" s="4">
        <f t="shared" si="147"/>
        <v>-0.32640155623886358</v>
      </c>
      <c r="AS126" s="4">
        <f t="shared" si="147"/>
        <v>-1.7891922365287911</v>
      </c>
      <c r="AT126" s="4">
        <f t="shared" si="147"/>
        <v>-2.4220382836428556</v>
      </c>
      <c r="AU126" s="4">
        <f t="shared" si="147"/>
        <v>-2.986762254535293</v>
      </c>
      <c r="AV126" s="4">
        <f t="shared" si="147"/>
        <v>-1.3532958180992196</v>
      </c>
      <c r="AW126" s="4">
        <f t="shared" si="147"/>
        <v>-0.52956235780688843</v>
      </c>
      <c r="AY126" s="2">
        <f t="shared" si="139"/>
        <v>45.068622485579994</v>
      </c>
      <c r="AZ126" s="2">
        <f t="shared" si="139"/>
        <v>48.081559452192998</v>
      </c>
      <c r="BA126" s="2">
        <f t="shared" si="139"/>
        <v>43.202889370506661</v>
      </c>
      <c r="BB126" s="2">
        <f t="shared" si="139"/>
        <v>39.925203152006851</v>
      </c>
      <c r="BC126" s="2">
        <f t="shared" si="139"/>
        <v>40.321489076541653</v>
      </c>
      <c r="BD126" s="2">
        <f t="shared" si="139"/>
        <v>42.09215764394115</v>
      </c>
      <c r="BE126" s="2">
        <f t="shared" si="139"/>
        <v>43.216144855020865</v>
      </c>
      <c r="BF126" s="2">
        <f t="shared" si="139"/>
        <v>41.909527559852762</v>
      </c>
      <c r="BG126" s="2">
        <f t="shared" si="139"/>
        <v>43.193481457375867</v>
      </c>
      <c r="BH126" s="2">
        <f t="shared" si="139"/>
        <v>42.247400174586105</v>
      </c>
      <c r="BI126" s="2">
        <f t="shared" si="139"/>
        <v>43.40819188289931</v>
      </c>
      <c r="BJ126" s="2">
        <f t="shared" si="139"/>
        <v>46.597012107777502</v>
      </c>
      <c r="BK126" s="2">
        <f t="shared" si="139"/>
        <v>48.582832873146764</v>
      </c>
      <c r="BL126" s="2">
        <f t="shared" si="139"/>
        <v>52.599184502997254</v>
      </c>
      <c r="BM126" s="2">
        <f t="shared" si="139"/>
        <v>57.599849270643531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43.776000000000003</v>
      </c>
      <c r="CF126" s="2">
        <f t="shared" si="140"/>
        <v>46.825000000000003</v>
      </c>
      <c r="CG126" s="2">
        <f t="shared" si="140"/>
        <v>43.79</v>
      </c>
      <c r="CH126" s="2">
        <f t="shared" si="140"/>
        <v>39.515999999999998</v>
      </c>
      <c r="CI126" s="2">
        <f t="shared" si="140"/>
        <v>40.491999999999997</v>
      </c>
      <c r="CJ126" s="2">
        <f t="shared" si="140"/>
        <v>41.258000000000003</v>
      </c>
      <c r="CK126" s="2">
        <f t="shared" si="140"/>
        <v>43.048999999999999</v>
      </c>
      <c r="CL126" s="2">
        <f t="shared" si="140"/>
        <v>40.741999999999997</v>
      </c>
      <c r="CM126" s="2">
        <f t="shared" si="140"/>
        <v>42.402999999999999</v>
      </c>
      <c r="CN126" s="2">
        <f t="shared" si="140"/>
        <v>41.920999999999999</v>
      </c>
      <c r="CO126" s="2">
        <f t="shared" si="140"/>
        <v>41.619</v>
      </c>
      <c r="CP126" s="2">
        <f t="shared" si="140"/>
        <v>44.174999999999997</v>
      </c>
      <c r="CQ126" s="2">
        <f t="shared" si="140"/>
        <v>45.597000000000001</v>
      </c>
      <c r="CR126" s="2">
        <f t="shared" si="140"/>
        <v>51.246000000000002</v>
      </c>
      <c r="CS126" s="2">
        <f t="shared" si="140"/>
        <v>57.076999999999998</v>
      </c>
      <c r="CU126" s="2">
        <f t="shared" si="110"/>
        <v>43.776000000000003</v>
      </c>
      <c r="CV126" s="2">
        <f t="shared" si="111"/>
        <v>46.825000000000003</v>
      </c>
      <c r="CW126" s="2">
        <f t="shared" si="112"/>
        <v>43.79</v>
      </c>
      <c r="CX126" s="2">
        <f t="shared" si="113"/>
        <v>39.515999999999998</v>
      </c>
      <c r="CY126" s="2">
        <f t="shared" si="114"/>
        <v>40.491999999999997</v>
      </c>
      <c r="CZ126" s="2">
        <f t="shared" si="115"/>
        <v>41.258000000000003</v>
      </c>
      <c r="DA126" s="2">
        <f t="shared" si="116"/>
        <v>43.048999999999999</v>
      </c>
      <c r="DB126" s="2">
        <f t="shared" si="117"/>
        <v>40.741999999999997</v>
      </c>
      <c r="DC126" s="2">
        <f t="shared" si="118"/>
        <v>42.402999999999999</v>
      </c>
      <c r="DD126" s="2">
        <f t="shared" si="119"/>
        <v>41.920999999999999</v>
      </c>
      <c r="DE126" s="2">
        <f t="shared" si="120"/>
        <v>41.619</v>
      </c>
      <c r="DF126" s="2">
        <f t="shared" si="121"/>
        <v>44.174999999999997</v>
      </c>
      <c r="DG126" s="2">
        <f t="shared" si="122"/>
        <v>45.597000000000001</v>
      </c>
      <c r="DH126" s="2">
        <f t="shared" si="123"/>
        <v>51.246000000000002</v>
      </c>
      <c r="DI126" s="2">
        <f t="shared" si="124"/>
        <v>57.076999999999998</v>
      </c>
      <c r="DK126" s="2">
        <f t="shared" si="148"/>
        <v>84.152842682926831</v>
      </c>
      <c r="DL126" s="2">
        <f t="shared" si="148"/>
        <v>94.010969100289017</v>
      </c>
      <c r="DM126" s="2">
        <f t="shared" si="148"/>
        <v>85.207098761703406</v>
      </c>
      <c r="DN126" s="2">
        <f t="shared" si="148"/>
        <v>77.637885800718465</v>
      </c>
      <c r="DO126" s="2">
        <f t="shared" si="148"/>
        <v>74.263537206601313</v>
      </c>
      <c r="DP126" s="2">
        <f t="shared" si="148"/>
        <v>75.079884324977343</v>
      </c>
      <c r="DQ126" s="2">
        <f t="shared" si="148"/>
        <v>71.504740662438337</v>
      </c>
      <c r="DR126" s="2">
        <f t="shared" si="148"/>
        <v>75.100319909245627</v>
      </c>
      <c r="DS126" s="2">
        <f t="shared" si="148"/>
        <v>75.393710018096854</v>
      </c>
      <c r="DT126" s="2">
        <f t="shared" si="148"/>
        <v>76.271195121951223</v>
      </c>
      <c r="DU126" s="2">
        <f t="shared" si="148"/>
        <v>80.061811846689892</v>
      </c>
      <c r="DV126" s="2">
        <f t="shared" si="148"/>
        <v>85.335145273331349</v>
      </c>
      <c r="DW126" s="2">
        <f t="shared" si="148"/>
        <v>80.428771972213809</v>
      </c>
      <c r="DX126" s="2">
        <f t="shared" si="148"/>
        <v>82.367685540069715</v>
      </c>
      <c r="DY126" s="2">
        <f t="shared" si="148"/>
        <v>81.92947727272724</v>
      </c>
      <c r="EA126" s="2">
        <f t="shared" si="152"/>
        <v>44.901366254237026</v>
      </c>
      <c r="EB126" s="2">
        <f t="shared" si="152"/>
        <v>47.82951852829148</v>
      </c>
      <c r="EC126" s="2">
        <f t="shared" si="152"/>
        <v>42.96768105138743</v>
      </c>
      <c r="ED126" s="2">
        <f t="shared" si="152"/>
        <v>39.733398811149485</v>
      </c>
      <c r="EE126" s="2">
        <f t="shared" si="151"/>
        <v>40.143455380120585</v>
      </c>
      <c r="EF126" s="2">
        <f t="shared" si="151"/>
        <v>41.900011349589846</v>
      </c>
      <c r="EG126" s="2">
        <f t="shared" si="151"/>
        <v>43.043203648909063</v>
      </c>
      <c r="EH126" s="2">
        <f t="shared" si="151"/>
        <v>41.695460872470591</v>
      </c>
      <c r="EI126" s="2">
        <f t="shared" si="151"/>
        <v>42.958347423385348</v>
      </c>
      <c r="EJ126" s="2">
        <f t="shared" si="151"/>
        <v>42.010771851950743</v>
      </c>
      <c r="EK126" s="2">
        <f t="shared" si="151"/>
        <v>43.146760114309032</v>
      </c>
      <c r="EL126" s="2">
        <f t="shared" si="151"/>
        <v>46.361057926779296</v>
      </c>
      <c r="EM126" s="2">
        <f t="shared" si="135"/>
        <v>48.394836331975625</v>
      </c>
      <c r="EN126" s="2">
        <f t="shared" si="135"/>
        <v>52.401329493689943</v>
      </c>
      <c r="EO126" s="2">
        <f t="shared" si="135"/>
        <v>57.381934926194162</v>
      </c>
      <c r="EQ126" s="2">
        <f t="shared" si="149"/>
        <v>44.95811536747815</v>
      </c>
      <c r="ER126" s="2">
        <f t="shared" si="149"/>
        <v>47.999492656096933</v>
      </c>
      <c r="ES126" s="2">
        <f t="shared" si="149"/>
        <v>43.23309111160782</v>
      </c>
      <c r="ET126" s="2">
        <f t="shared" si="149"/>
        <v>39.605150150505274</v>
      </c>
      <c r="EU126" s="2">
        <f t="shared" si="149"/>
        <v>39.948981553701131</v>
      </c>
      <c r="EV126" s="2">
        <f t="shared" si="149"/>
        <v>41.462370066333087</v>
      </c>
      <c r="EW126" s="2">
        <f t="shared" si="149"/>
        <v>43.17534729766507</v>
      </c>
      <c r="EX126" s="2">
        <f t="shared" si="149"/>
        <v>42.004933995522009</v>
      </c>
      <c r="EY126" s="2">
        <f t="shared" si="149"/>
        <v>42.977119008811997</v>
      </c>
      <c r="EZ126" s="2">
        <f t="shared" si="149"/>
        <v>42.154989808447809</v>
      </c>
      <c r="FA126" s="2">
        <f t="shared" si="149"/>
        <v>43.226769390315901</v>
      </c>
      <c r="FB126" s="2">
        <f t="shared" si="149"/>
        <v>46.364999524700416</v>
      </c>
      <c r="FC126" s="2">
        <f t="shared" si="149"/>
        <v>48.171851907436313</v>
      </c>
      <c r="FD126" s="2">
        <f t="shared" si="149"/>
        <v>52.364131560724928</v>
      </c>
      <c r="FE126" s="2">
        <f t="shared" si="149"/>
        <v>57.463959695350837</v>
      </c>
      <c r="FG126" s="2">
        <f t="shared" si="150"/>
        <v>0.99574394362269625</v>
      </c>
      <c r="FH126" s="2">
        <f t="shared" si="150"/>
        <v>0.9945551948429856</v>
      </c>
      <c r="FI126" s="2">
        <f t="shared" si="150"/>
        <v>0.99445754060532565</v>
      </c>
      <c r="FJ126" s="2">
        <f t="shared" si="150"/>
        <v>0.9949254611568088</v>
      </c>
      <c r="FK126" s="2">
        <f t="shared" si="150"/>
        <v>0.99475850013253053</v>
      </c>
      <c r="FL126" s="2">
        <f t="shared" si="150"/>
        <v>0.99414745518206005</v>
      </c>
      <c r="FM126" s="2">
        <f t="shared" si="150"/>
        <v>0.99394852842889625</v>
      </c>
      <c r="FN126" s="2">
        <f t="shared" si="150"/>
        <v>0.9936570315638158</v>
      </c>
      <c r="FO126" s="2">
        <f t="shared" si="150"/>
        <v>0.99275362570278836</v>
      </c>
      <c r="FP126" s="2">
        <f t="shared" si="150"/>
        <v>0.9931162336922984</v>
      </c>
      <c r="FQ126" s="2">
        <f t="shared" si="150"/>
        <v>0.99292850202873484</v>
      </c>
      <c r="FR126" s="2">
        <f t="shared" si="150"/>
        <v>0.99394631077742446</v>
      </c>
      <c r="FS126" s="2">
        <f t="shared" si="150"/>
        <v>0.99410453094658069</v>
      </c>
      <c r="FT126" s="2">
        <f t="shared" si="150"/>
        <v>0.99339332759876731</v>
      </c>
      <c r="FU126" s="2">
        <f t="shared" si="150"/>
        <v>0.99113396842455315</v>
      </c>
      <c r="FW126" s="2">
        <f t="shared" si="141"/>
        <v>3.5196104158739753E-3</v>
      </c>
      <c r="FX126" s="2">
        <f t="shared" si="141"/>
        <v>3.4824339229675553E-3</v>
      </c>
      <c r="FY126" s="2">
        <f t="shared" si="141"/>
        <v>4.1372267660221233E-3</v>
      </c>
      <c r="FZ126" s="2">
        <f t="shared" si="141"/>
        <v>4.2374766309583069E-3</v>
      </c>
      <c r="GA126" s="2">
        <f t="shared" si="141"/>
        <v>4.148156928528283E-3</v>
      </c>
      <c r="GB126" s="2">
        <f t="shared" si="141"/>
        <v>4.6622642076170088E-3</v>
      </c>
      <c r="GC126" s="2">
        <f t="shared" si="141"/>
        <v>5.3504198738302602E-3</v>
      </c>
      <c r="GD126" s="2">
        <f t="shared" si="141"/>
        <v>7.0465598925783255E-3</v>
      </c>
      <c r="GE126" s="2">
        <f t="shared" si="141"/>
        <v>5.0744868530622957E-3</v>
      </c>
      <c r="GF126" s="2">
        <f t="shared" si="141"/>
        <v>5.4610068043439144E-3</v>
      </c>
      <c r="GG126" s="2">
        <f t="shared" si="141"/>
        <v>4.8376285215436356E-3</v>
      </c>
      <c r="GH126" s="2">
        <f t="shared" si="141"/>
        <v>4.3557128387083617E-3</v>
      </c>
      <c r="GI126" s="2">
        <f t="shared" si="141"/>
        <v>3.8502019003720015E-3</v>
      </c>
      <c r="GJ126" s="2">
        <f t="shared" si="141"/>
        <v>3.3036284551158156E-3</v>
      </c>
      <c r="GK126" s="2">
        <f t="shared" si="141"/>
        <v>3.3533639682076866E-3</v>
      </c>
      <c r="GM126" s="86">
        <f t="shared" si="142"/>
        <v>8.2058748763922924E-45</v>
      </c>
      <c r="GN126" s="86">
        <f t="shared" si="142"/>
        <v>1.2144265687195367E-43</v>
      </c>
      <c r="GO126" s="86">
        <f t="shared" si="142"/>
        <v>2.7895741834694384E-48</v>
      </c>
      <c r="GP126" s="86">
        <f t="shared" si="142"/>
        <v>4.5952527023550877E-50</v>
      </c>
      <c r="GQ126" s="86">
        <f t="shared" si="142"/>
        <v>1.2167910988222655E-42</v>
      </c>
      <c r="GR126" s="86">
        <f t="shared" si="142"/>
        <v>4.4240105056379911E-53</v>
      </c>
      <c r="GS126" s="86">
        <f t="shared" si="142"/>
        <v>6.6344091100072814E-41</v>
      </c>
      <c r="GT126" s="86">
        <f t="shared" si="142"/>
        <v>4.3760571426329008E-37</v>
      </c>
      <c r="GU126" s="86">
        <f t="shared" si="142"/>
        <v>6.1079537450802556E-46</v>
      </c>
      <c r="GV126" s="86">
        <f t="shared" si="142"/>
        <v>4.3812688931136937E-52</v>
      </c>
      <c r="GW126" s="86">
        <f t="shared" si="142"/>
        <v>1.9311938854263295E-58</v>
      </c>
      <c r="GX126" s="86">
        <f t="shared" si="142"/>
        <v>2.1190079077000234E-58</v>
      </c>
      <c r="GY126" s="86">
        <f t="shared" si="142"/>
        <v>7.2945379751604097E-60</v>
      </c>
      <c r="GZ126" s="86">
        <f t="shared" si="142"/>
        <v>3.576235323099603E-69</v>
      </c>
      <c r="HA126" s="86">
        <f t="shared" si="142"/>
        <v>2.1607685708788164E-76</v>
      </c>
      <c r="HC126" s="86">
        <f t="shared" si="153"/>
        <v>1.5476648635023762E-4</v>
      </c>
      <c r="HD126" s="86">
        <f t="shared" si="153"/>
        <v>5.3744304781687734E-5</v>
      </c>
      <c r="HE126" s="86">
        <f t="shared" si="153"/>
        <v>1.0548475638489138E-5</v>
      </c>
      <c r="HF126" s="86">
        <f t="shared" si="153"/>
        <v>1.1234613397734361E-5</v>
      </c>
      <c r="HG126" s="86">
        <f t="shared" si="153"/>
        <v>1.7264579188582531E-5</v>
      </c>
      <c r="HH126" s="86">
        <f t="shared" si="153"/>
        <v>5.6058049632083663E-8</v>
      </c>
      <c r="HI126" s="86">
        <f t="shared" si="138"/>
        <v>6.4180863370607927E-8</v>
      </c>
      <c r="HJ126" s="86">
        <f t="shared" si="138"/>
        <v>6.2850716032171277E-10</v>
      </c>
      <c r="HK126" s="86">
        <f t="shared" si="138"/>
        <v>5.2016293193869852E-8</v>
      </c>
      <c r="HL126" s="86">
        <f t="shared" si="138"/>
        <v>7.6990576792761983E-11</v>
      </c>
      <c r="HM126" s="86">
        <f t="shared" si="138"/>
        <v>2.2869330683166725E-8</v>
      </c>
      <c r="HN126" s="86">
        <f t="shared" si="138"/>
        <v>1.8299588560589701E-6</v>
      </c>
      <c r="HO126" s="86">
        <f t="shared" si="138"/>
        <v>4.1649434940368756E-5</v>
      </c>
      <c r="HP126" s="86">
        <f t="shared" si="138"/>
        <v>2.5641829705426417E-8</v>
      </c>
      <c r="HQ126" s="86">
        <f t="shared" si="138"/>
        <v>1.4762397129715655E-10</v>
      </c>
      <c r="HS126" s="86">
        <f t="shared" si="143"/>
        <v>2.5243066208583512E-8</v>
      </c>
      <c r="HT126" s="86">
        <f t="shared" si="143"/>
        <v>8.233374995010065E-10</v>
      </c>
      <c r="HU126" s="86">
        <f t="shared" si="143"/>
        <v>1.0428397298956384E-8</v>
      </c>
      <c r="HV126" s="86">
        <f t="shared" si="143"/>
        <v>2.171738820583512E-8</v>
      </c>
      <c r="HW126" s="86">
        <f t="shared" si="143"/>
        <v>1.2705159361711217E-8</v>
      </c>
      <c r="HX126" s="86">
        <f t="shared" si="143"/>
        <v>1.0155332247807419E-8</v>
      </c>
      <c r="HY126" s="86">
        <f t="shared" si="143"/>
        <v>1.8989348473659584E-8</v>
      </c>
      <c r="HZ126" s="86">
        <f t="shared" si="143"/>
        <v>4.0993426870473277E-9</v>
      </c>
      <c r="IA126" s="86">
        <f t="shared" si="143"/>
        <v>9.0327302352598745E-9</v>
      </c>
      <c r="IB126" s="86">
        <f t="shared" si="143"/>
        <v>6.6989754844785776E-9</v>
      </c>
      <c r="IC126" s="86">
        <f t="shared" si="143"/>
        <v>1.4490365240904438E-10</v>
      </c>
      <c r="ID126" s="86">
        <f t="shared" si="143"/>
        <v>3.0335747280073031E-11</v>
      </c>
      <c r="IE126" s="86">
        <f t="shared" si="143"/>
        <v>2.6674385204042692E-11</v>
      </c>
      <c r="IF126" s="86">
        <f t="shared" si="143"/>
        <v>2.4712864238375062E-7</v>
      </c>
      <c r="IG126" s="86">
        <f t="shared" si="143"/>
        <v>9.5210689454123768E-6</v>
      </c>
      <c r="II126" s="86">
        <f t="shared" si="144"/>
        <v>2.0513848817393266E-41</v>
      </c>
      <c r="IJ126" s="86">
        <f t="shared" si="144"/>
        <v>2.383588139203917E-50</v>
      </c>
      <c r="IK126" s="86">
        <f t="shared" si="144"/>
        <v>2.2652301683225314E-46</v>
      </c>
      <c r="IL126" s="86">
        <f t="shared" si="144"/>
        <v>1.5203506340992111E-45</v>
      </c>
      <c r="IM126" s="86">
        <f t="shared" si="144"/>
        <v>1.4271295234333739E-46</v>
      </c>
      <c r="IN126" s="86">
        <f t="shared" si="144"/>
        <v>7.2913233828529017E-49</v>
      </c>
      <c r="IO126" s="86">
        <f t="shared" si="144"/>
        <v>3.7309984256102745E-46</v>
      </c>
      <c r="IP126" s="86">
        <f t="shared" si="144"/>
        <v>9.4286233574987431E-55</v>
      </c>
      <c r="IQ126" s="86">
        <f t="shared" si="144"/>
        <v>7.0197705552215334E-48</v>
      </c>
      <c r="IR126" s="86">
        <f t="shared" si="144"/>
        <v>5.0841155643058325E-49</v>
      </c>
      <c r="IS126" s="86">
        <f t="shared" si="144"/>
        <v>1.3026263457051491E-59</v>
      </c>
      <c r="IT126" s="86">
        <f t="shared" si="144"/>
        <v>4.5356791859551007E-62</v>
      </c>
      <c r="IU126" s="86">
        <f t="shared" si="144"/>
        <v>2.83833197375557E-60</v>
      </c>
      <c r="IV126" s="86">
        <f t="shared" si="144"/>
        <v>5.1974577558657186E-51</v>
      </c>
      <c r="IW126" s="86">
        <f t="shared" si="144"/>
        <v>1.8685601834744412E-49</v>
      </c>
      <c r="IY126" s="86">
        <f t="shared" si="145"/>
        <v>1.547917294164462E-4</v>
      </c>
      <c r="IZ126" s="86">
        <f t="shared" si="145"/>
        <v>5.3745128119187237E-5</v>
      </c>
      <c r="JA126" s="86">
        <f t="shared" si="145"/>
        <v>1.0558904035788095E-5</v>
      </c>
      <c r="JB126" s="86">
        <f t="shared" si="145"/>
        <v>1.1256330785940196E-5</v>
      </c>
      <c r="JC126" s="86">
        <f t="shared" si="145"/>
        <v>1.7277284347944242E-5</v>
      </c>
      <c r="JD126" s="86">
        <f t="shared" si="145"/>
        <v>6.621338187989108E-8</v>
      </c>
      <c r="JE126" s="86">
        <f t="shared" si="145"/>
        <v>8.3170211844267511E-8</v>
      </c>
      <c r="JF126" s="86">
        <f t="shared" si="145"/>
        <v>4.7278498473690407E-9</v>
      </c>
      <c r="JG126" s="86">
        <f t="shared" si="145"/>
        <v>6.1049023429129732E-8</v>
      </c>
      <c r="JH126" s="86">
        <f t="shared" si="145"/>
        <v>6.7759660612713397E-9</v>
      </c>
      <c r="JI126" s="86">
        <f t="shared" si="145"/>
        <v>2.3014234335575768E-8</v>
      </c>
      <c r="JJ126" s="86">
        <f t="shared" si="145"/>
        <v>1.8299891918062501E-6</v>
      </c>
      <c r="JK126" s="86">
        <f t="shared" si="145"/>
        <v>4.1649461614753957E-5</v>
      </c>
      <c r="JL126" s="86">
        <f t="shared" si="145"/>
        <v>2.7277047208917705E-7</v>
      </c>
      <c r="JM126" s="86">
        <f t="shared" si="145"/>
        <v>9.5212165693836736E-6</v>
      </c>
    </row>
    <row r="127" spans="2:273" x14ac:dyDescent="0.25">
      <c r="B127" s="2">
        <v>100</v>
      </c>
      <c r="C127" s="37">
        <v>44.536999999999999</v>
      </c>
      <c r="D127" s="37">
        <v>47.094999999999999</v>
      </c>
      <c r="E127" s="37">
        <v>41.677</v>
      </c>
      <c r="F127" s="37">
        <v>38.564999999999998</v>
      </c>
      <c r="G127" s="37">
        <v>39.262</v>
      </c>
      <c r="H127" s="37">
        <v>41.402999999999999</v>
      </c>
      <c r="I127" s="37">
        <v>42.622999999999998</v>
      </c>
      <c r="J127" s="37">
        <v>42.015999999999998</v>
      </c>
      <c r="K127" s="37">
        <v>42.435000000000002</v>
      </c>
      <c r="L127" s="37">
        <v>42.508000000000003</v>
      </c>
      <c r="M127" s="37">
        <v>42.81</v>
      </c>
      <c r="N127" s="37">
        <v>44.524000000000001</v>
      </c>
      <c r="O127" s="37">
        <v>44.951999999999998</v>
      </c>
      <c r="P127" s="37">
        <v>50.508000000000003</v>
      </c>
      <c r="Q127" s="37">
        <v>56.154000000000003</v>
      </c>
      <c r="S127" s="4">
        <f t="shared" si="146"/>
        <v>45.056643052079821</v>
      </c>
      <c r="T127" s="4">
        <f t="shared" si="146"/>
        <v>48.007205184410566</v>
      </c>
      <c r="U127" s="4">
        <f t="shared" si="146"/>
        <v>43.112914755794954</v>
      </c>
      <c r="V127" s="4">
        <f t="shared" si="146"/>
        <v>39.819379057442312</v>
      </c>
      <c r="W127" s="4">
        <f t="shared" si="146"/>
        <v>40.193352940632579</v>
      </c>
      <c r="X127" s="4">
        <f t="shared" si="146"/>
        <v>41.915045091789636</v>
      </c>
      <c r="Y127" s="4">
        <f t="shared" si="146"/>
        <v>43.079728296624502</v>
      </c>
      <c r="Z127" s="4">
        <f t="shared" si="146"/>
        <v>41.80108361992361</v>
      </c>
      <c r="AA127" s="4">
        <f t="shared" si="146"/>
        <v>43.044771302104152</v>
      </c>
      <c r="AB127" s="4">
        <f t="shared" si="146"/>
        <v>42.091933892609248</v>
      </c>
      <c r="AC127" s="4">
        <f t="shared" si="146"/>
        <v>43.2351726536914</v>
      </c>
      <c r="AD127" s="4">
        <f t="shared" si="146"/>
        <v>46.411320292666254</v>
      </c>
      <c r="AE127" s="4">
        <f t="shared" si="146"/>
        <v>48.387002600260288</v>
      </c>
      <c r="AF127" s="4">
        <f t="shared" si="146"/>
        <v>52.451292759413143</v>
      </c>
      <c r="AG127" s="4">
        <f t="shared" si="146"/>
        <v>57.452303608434853</v>
      </c>
      <c r="AI127" s="4">
        <f t="shared" si="147"/>
        <v>-0.51964305207982164</v>
      </c>
      <c r="AJ127" s="4">
        <f t="shared" si="147"/>
        <v>-0.91220518441056697</v>
      </c>
      <c r="AK127" s="4">
        <f t="shared" si="147"/>
        <v>-1.4359147557949541</v>
      </c>
      <c r="AL127" s="4">
        <f t="shared" si="147"/>
        <v>-1.2543790574423141</v>
      </c>
      <c r="AM127" s="4">
        <f t="shared" si="147"/>
        <v>-0.93135294063257845</v>
      </c>
      <c r="AN127" s="4">
        <f t="shared" si="147"/>
        <v>-0.51204509178963775</v>
      </c>
      <c r="AO127" s="4">
        <f t="shared" si="147"/>
        <v>-0.45672829662450454</v>
      </c>
      <c r="AP127" s="4">
        <f t="shared" si="147"/>
        <v>0.21491638007638869</v>
      </c>
      <c r="AQ127" s="4">
        <f t="shared" si="147"/>
        <v>-0.60977130210414998</v>
      </c>
      <c r="AR127" s="4">
        <f t="shared" si="147"/>
        <v>0.41606610739075478</v>
      </c>
      <c r="AS127" s="4">
        <f t="shared" si="147"/>
        <v>-0.42517265369139778</v>
      </c>
      <c r="AT127" s="4">
        <f t="shared" si="147"/>
        <v>-1.8873202926662529</v>
      </c>
      <c r="AU127" s="4">
        <f t="shared" si="147"/>
        <v>-3.4350026002602903</v>
      </c>
      <c r="AV127" s="4">
        <f t="shared" si="147"/>
        <v>-1.9432927594131399</v>
      </c>
      <c r="AW127" s="4">
        <f t="shared" si="147"/>
        <v>-1.2983036084348498</v>
      </c>
      <c r="AY127" s="2">
        <f t="shared" ref="AY127:BM143" si="154">IF(OR($B127 &lt; C$230, $B127 &gt; C$233), #N/A, ((1-FG127)*DK127) + (FG127 - FW127)*EA127 + (FW127*EQ127))</f>
        <v>45.055627821293889</v>
      </c>
      <c r="AZ127" s="2">
        <f t="shared" si="154"/>
        <v>48.006957417892139</v>
      </c>
      <c r="BA127" s="2">
        <f t="shared" si="154"/>
        <v>43.112876802437363</v>
      </c>
      <c r="BB127" s="2">
        <f t="shared" si="154"/>
        <v>39.819336011395251</v>
      </c>
      <c r="BC127" s="2">
        <f t="shared" si="154"/>
        <v>40.193286190935254</v>
      </c>
      <c r="BD127" s="2">
        <f t="shared" si="154"/>
        <v>41.915041246429908</v>
      </c>
      <c r="BE127" s="2">
        <f t="shared" si="154"/>
        <v>43.079719200542804</v>
      </c>
      <c r="BF127" s="2">
        <f t="shared" si="154"/>
        <v>41.801080683690714</v>
      </c>
      <c r="BG127" s="2">
        <f t="shared" si="154"/>
        <v>43.044766550511142</v>
      </c>
      <c r="BH127" s="2">
        <f t="shared" si="154"/>
        <v>42.09192932185163</v>
      </c>
      <c r="BI127" s="2">
        <f t="shared" si="154"/>
        <v>43.23517249097479</v>
      </c>
      <c r="BJ127" s="2">
        <f t="shared" si="154"/>
        <v>46.411317957875319</v>
      </c>
      <c r="BK127" s="2">
        <f t="shared" si="154"/>
        <v>48.386879040142638</v>
      </c>
      <c r="BL127" s="2">
        <f t="shared" si="154"/>
        <v>52.451040231629271</v>
      </c>
      <c r="BM127" s="2">
        <f t="shared" si="154"/>
        <v>57.44035011617671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44.536999999999999</v>
      </c>
      <c r="CF127" s="2">
        <f t="shared" si="155"/>
        <v>47.094999999999999</v>
      </c>
      <c r="CG127" s="2">
        <f t="shared" si="155"/>
        <v>41.677</v>
      </c>
      <c r="CH127" s="2">
        <f t="shared" si="155"/>
        <v>38.564999999999998</v>
      </c>
      <c r="CI127" s="2">
        <f t="shared" si="155"/>
        <v>39.262</v>
      </c>
      <c r="CJ127" s="2">
        <f t="shared" si="155"/>
        <v>41.402999999999999</v>
      </c>
      <c r="CK127" s="2">
        <f t="shared" si="155"/>
        <v>42.622999999999998</v>
      </c>
      <c r="CL127" s="2">
        <f t="shared" si="155"/>
        <v>42.015999999999998</v>
      </c>
      <c r="CM127" s="2">
        <f t="shared" si="155"/>
        <v>42.435000000000002</v>
      </c>
      <c r="CN127" s="2">
        <f t="shared" si="155"/>
        <v>42.508000000000003</v>
      </c>
      <c r="CO127" s="2">
        <f t="shared" si="155"/>
        <v>42.81</v>
      </c>
      <c r="CP127" s="2">
        <f t="shared" si="155"/>
        <v>44.524000000000001</v>
      </c>
      <c r="CQ127" s="2">
        <f t="shared" si="155"/>
        <v>44.951999999999998</v>
      </c>
      <c r="CR127" s="2">
        <f t="shared" si="155"/>
        <v>50.508000000000003</v>
      </c>
      <c r="CS127" s="2">
        <f t="shared" si="155"/>
        <v>56.154000000000003</v>
      </c>
      <c r="CU127" s="2">
        <f t="shared" si="110"/>
        <v>44.536999999999999</v>
      </c>
      <c r="CV127" s="2">
        <f t="shared" si="111"/>
        <v>47.094999999999999</v>
      </c>
      <c r="CW127" s="2">
        <f t="shared" si="112"/>
        <v>41.677</v>
      </c>
      <c r="CX127" s="2">
        <f t="shared" si="113"/>
        <v>38.564999999999998</v>
      </c>
      <c r="CY127" s="2">
        <f t="shared" si="114"/>
        <v>39.262</v>
      </c>
      <c r="CZ127" s="2">
        <f t="shared" si="115"/>
        <v>41.402999999999999</v>
      </c>
      <c r="DA127" s="2">
        <f t="shared" si="116"/>
        <v>42.622999999999998</v>
      </c>
      <c r="DB127" s="2">
        <f t="shared" si="117"/>
        <v>42.015999999999998</v>
      </c>
      <c r="DC127" s="2">
        <f t="shared" si="118"/>
        <v>42.435000000000002</v>
      </c>
      <c r="DD127" s="2">
        <f t="shared" si="119"/>
        <v>42.508000000000003</v>
      </c>
      <c r="DE127" s="2">
        <f t="shared" si="120"/>
        <v>42.81</v>
      </c>
      <c r="DF127" s="2">
        <f t="shared" si="121"/>
        <v>44.524000000000001</v>
      </c>
      <c r="DG127" s="2">
        <f t="shared" si="122"/>
        <v>44.951999999999998</v>
      </c>
      <c r="DH127" s="2">
        <f t="shared" si="123"/>
        <v>50.508000000000003</v>
      </c>
      <c r="DI127" s="2">
        <f t="shared" si="124"/>
        <v>56.154000000000003</v>
      </c>
      <c r="DK127" s="2">
        <f t="shared" si="148"/>
        <v>84.412425609756099</v>
      </c>
      <c r="DL127" s="2">
        <f t="shared" si="148"/>
        <v>94.37275517921293</v>
      </c>
      <c r="DM127" s="2">
        <f t="shared" si="148"/>
        <v>85.542720779220758</v>
      </c>
      <c r="DN127" s="2">
        <f t="shared" si="148"/>
        <v>77.907040245252944</v>
      </c>
      <c r="DO127" s="2">
        <f t="shared" si="148"/>
        <v>74.457618966588342</v>
      </c>
      <c r="DP127" s="2">
        <f t="shared" si="148"/>
        <v>75.272768649954685</v>
      </c>
      <c r="DQ127" s="2">
        <f t="shared" si="148"/>
        <v>71.631647286821703</v>
      </c>
      <c r="DR127" s="2">
        <f t="shared" si="148"/>
        <v>75.320931934203088</v>
      </c>
      <c r="DS127" s="2">
        <f t="shared" si="148"/>
        <v>75.628151635469834</v>
      </c>
      <c r="DT127" s="2">
        <f t="shared" si="148"/>
        <v>76.510097560975609</v>
      </c>
      <c r="DU127" s="2">
        <f t="shared" si="148"/>
        <v>80.344066898954708</v>
      </c>
      <c r="DV127" s="2">
        <f t="shared" si="148"/>
        <v>85.604034732709181</v>
      </c>
      <c r="DW127" s="2">
        <f t="shared" si="148"/>
        <v>80.627485804892757</v>
      </c>
      <c r="DX127" s="2">
        <f t="shared" si="148"/>
        <v>82.586951916376336</v>
      </c>
      <c r="DY127" s="2">
        <f t="shared" si="148"/>
        <v>82.161904077540086</v>
      </c>
      <c r="EA127" s="2">
        <f t="shared" si="152"/>
        <v>44.902003389624404</v>
      </c>
      <c r="EB127" s="2">
        <f t="shared" si="152"/>
        <v>47.774848217153853</v>
      </c>
      <c r="EC127" s="2">
        <f t="shared" si="152"/>
        <v>42.896094017782787</v>
      </c>
      <c r="ED127" s="2">
        <f t="shared" si="152"/>
        <v>39.642719977508236</v>
      </c>
      <c r="EE127" s="2">
        <f t="shared" si="151"/>
        <v>40.029451606887541</v>
      </c>
      <c r="EF127" s="2">
        <f t="shared" si="151"/>
        <v>41.738005450050579</v>
      </c>
      <c r="EG127" s="2">
        <f t="shared" si="151"/>
        <v>42.920473562503886</v>
      </c>
      <c r="EH127" s="2">
        <f t="shared" si="151"/>
        <v>41.603753667998724</v>
      </c>
      <c r="EI127" s="2">
        <f t="shared" si="151"/>
        <v>42.82776295145149</v>
      </c>
      <c r="EJ127" s="2">
        <f t="shared" si="151"/>
        <v>41.873567766912529</v>
      </c>
      <c r="EK127" s="2">
        <f t="shared" si="151"/>
        <v>42.993756154317197</v>
      </c>
      <c r="EL127" s="2">
        <f t="shared" si="151"/>
        <v>46.193599977706597</v>
      </c>
      <c r="EM127" s="2">
        <f t="shared" si="135"/>
        <v>48.2133364293828</v>
      </c>
      <c r="EN127" s="2">
        <f t="shared" si="135"/>
        <v>52.268378787663501</v>
      </c>
      <c r="EO127" s="2">
        <f t="shared" si="135"/>
        <v>57.238479533222545</v>
      </c>
      <c r="EQ127" s="2">
        <f t="shared" si="149"/>
        <v>44.955018754376127</v>
      </c>
      <c r="ER127" s="2">
        <f t="shared" si="149"/>
        <v>47.933624872891599</v>
      </c>
      <c r="ES127" s="2">
        <f t="shared" si="149"/>
        <v>43.140474329600437</v>
      </c>
      <c r="ET127" s="2">
        <f t="shared" si="149"/>
        <v>39.523939582885404</v>
      </c>
      <c r="EU127" s="2">
        <f t="shared" si="149"/>
        <v>39.849428459201306</v>
      </c>
      <c r="EV127" s="2">
        <f t="shared" si="149"/>
        <v>41.336607506283727</v>
      </c>
      <c r="EW127" s="2">
        <f t="shared" si="149"/>
        <v>43.040542020900254</v>
      </c>
      <c r="EX127" s="2">
        <f t="shared" si="149"/>
        <v>41.884680171600642</v>
      </c>
      <c r="EY127" s="2">
        <f t="shared" si="149"/>
        <v>42.844847033421267</v>
      </c>
      <c r="EZ127" s="2">
        <f t="shared" si="149"/>
        <v>42.003770167484404</v>
      </c>
      <c r="FA127" s="2">
        <f t="shared" si="149"/>
        <v>43.066116489518734</v>
      </c>
      <c r="FB127" s="2">
        <f t="shared" si="149"/>
        <v>46.196913614969887</v>
      </c>
      <c r="FC127" s="2">
        <f t="shared" si="149"/>
        <v>48.016652066193181</v>
      </c>
      <c r="FD127" s="2">
        <f t="shared" si="149"/>
        <v>52.233850284277075</v>
      </c>
      <c r="FE127" s="2">
        <f t="shared" si="149"/>
        <v>57.288675392292333</v>
      </c>
      <c r="FG127" s="2">
        <f t="shared" si="150"/>
        <v>0.99611697630976315</v>
      </c>
      <c r="FH127" s="2">
        <f t="shared" si="150"/>
        <v>0.99503189854151941</v>
      </c>
      <c r="FI127" s="2">
        <f t="shared" si="150"/>
        <v>0.99494275065446491</v>
      </c>
      <c r="FJ127" s="2">
        <f t="shared" si="150"/>
        <v>0.9953698982093927</v>
      </c>
      <c r="FK127" s="2">
        <f t="shared" si="150"/>
        <v>0.99521748963568635</v>
      </c>
      <c r="FL127" s="2">
        <f t="shared" si="150"/>
        <v>0.99465966562693064</v>
      </c>
      <c r="FM127" s="2">
        <f t="shared" si="150"/>
        <v>0.99447805209515905</v>
      </c>
      <c r="FN127" s="2">
        <f t="shared" si="150"/>
        <v>0.99421191362933425</v>
      </c>
      <c r="FO127" s="2">
        <f t="shared" si="150"/>
        <v>0.99338701163771403</v>
      </c>
      <c r="FP127" s="2">
        <f t="shared" si="150"/>
        <v>0.99371812560043893</v>
      </c>
      <c r="FQ127" s="2">
        <f t="shared" si="150"/>
        <v>0.99354670185971705</v>
      </c>
      <c r="FR127" s="2">
        <f t="shared" si="150"/>
        <v>0.99447602741702201</v>
      </c>
      <c r="FS127" s="2">
        <f t="shared" si="150"/>
        <v>0.99462047776095663</v>
      </c>
      <c r="FT127" s="2">
        <f t="shared" si="150"/>
        <v>0.99397113848700025</v>
      </c>
      <c r="FU127" s="2">
        <f t="shared" si="150"/>
        <v>0.99190777023391408</v>
      </c>
      <c r="FW127" s="2">
        <f t="shared" ref="FW127:GK143" si="156">POWER(10,($B127-C$232)/C$229)/(1+POWER(10,($B127-C$232)/C$229))</f>
        <v>3.8578660810666262E-3</v>
      </c>
      <c r="FX127" s="2">
        <f t="shared" si="156"/>
        <v>3.8171303906090795E-3</v>
      </c>
      <c r="FY127" s="2">
        <f t="shared" si="156"/>
        <v>4.5345689583789093E-3</v>
      </c>
      <c r="FZ127" s="2">
        <f t="shared" si="156"/>
        <v>4.6444019890416396E-3</v>
      </c>
      <c r="GA127" s="2">
        <f t="shared" si="156"/>
        <v>4.5465440689233944E-3</v>
      </c>
      <c r="GB127" s="2">
        <f t="shared" si="156"/>
        <v>5.1097726376240372E-3</v>
      </c>
      <c r="GC127" s="2">
        <f t="shared" si="156"/>
        <v>5.8635919523962396E-3</v>
      </c>
      <c r="GD127" s="2">
        <f t="shared" si="156"/>
        <v>7.7211501380489269E-3</v>
      </c>
      <c r="GE127" s="2">
        <f t="shared" si="156"/>
        <v>5.5613414842388513E-3</v>
      </c>
      <c r="GF127" s="2">
        <f t="shared" si="156"/>
        <v>5.9847217310713225E-3</v>
      </c>
      <c r="GG127" s="2">
        <f t="shared" si="156"/>
        <v>5.3018796715531575E-3</v>
      </c>
      <c r="GH127" s="2">
        <f t="shared" si="156"/>
        <v>4.7739379980496115E-3</v>
      </c>
      <c r="GI127" s="2">
        <f t="shared" si="156"/>
        <v>4.2200948358251415E-3</v>
      </c>
      <c r="GJ127" s="2">
        <f t="shared" si="156"/>
        <v>3.6212023901841745E-3</v>
      </c>
      <c r="GK127" s="2">
        <f t="shared" si="156"/>
        <v>3.675701288074647E-3</v>
      </c>
      <c r="GM127" s="86">
        <f t="shared" ref="GM127:HA143" si="157" xml:space="preserve"> _xlfn.NORM.DIST($B127, C$7, ABS(C$11), TRUE) * _xlfn.NORM.DIST(($B127 - C$7)*C$15, 0, ABS(C$11), TRUE) * 2</f>
        <v>2.1322657123268258E-47</v>
      </c>
      <c r="GN127" s="86">
        <f t="shared" si="157"/>
        <v>4.1315448840391237E-46</v>
      </c>
      <c r="GO127" s="86">
        <f t="shared" si="157"/>
        <v>5.451067984598858E-51</v>
      </c>
      <c r="GP127" s="86">
        <f t="shared" si="157"/>
        <v>6.7508710682870423E-53</v>
      </c>
      <c r="GQ127" s="86">
        <f t="shared" si="157"/>
        <v>4.4116265735986549E-45</v>
      </c>
      <c r="GR127" s="86">
        <f t="shared" si="157"/>
        <v>4.5900341756923979E-56</v>
      </c>
      <c r="GS127" s="86">
        <f t="shared" si="157"/>
        <v>3.6727884875021662E-43</v>
      </c>
      <c r="GT127" s="86">
        <f t="shared" si="157"/>
        <v>4.0549086243159134E-39</v>
      </c>
      <c r="GU127" s="86">
        <f t="shared" si="157"/>
        <v>1.4706103722281457E-48</v>
      </c>
      <c r="GV127" s="86">
        <f t="shared" si="157"/>
        <v>5.2094853776894135E-55</v>
      </c>
      <c r="GW127" s="86">
        <f t="shared" si="157"/>
        <v>9.1268993956635341E-62</v>
      </c>
      <c r="GX127" s="86">
        <f t="shared" si="157"/>
        <v>1.0760358194669799E-61</v>
      </c>
      <c r="GY127" s="86">
        <f t="shared" si="157"/>
        <v>3.0316583958962688E-63</v>
      </c>
      <c r="GZ127" s="86">
        <f t="shared" si="157"/>
        <v>5.2138797245946997E-73</v>
      </c>
      <c r="HA127" s="86">
        <f t="shared" si="157"/>
        <v>1.3192472735705877E-80</v>
      </c>
      <c r="HC127" s="86">
        <f t="shared" si="153"/>
        <v>3.0591307082723052E-5</v>
      </c>
      <c r="HD127" s="86">
        <f t="shared" si="153"/>
        <v>8.5762852045022665E-6</v>
      </c>
      <c r="HE127" s="86">
        <f t="shared" si="153"/>
        <v>1.3663094042200867E-6</v>
      </c>
      <c r="HF127" s="86">
        <f t="shared" si="153"/>
        <v>1.5411178903298455E-6</v>
      </c>
      <c r="HG127" s="86">
        <f t="shared" si="153"/>
        <v>2.4998207162330005E-6</v>
      </c>
      <c r="HH127" s="86">
        <f t="shared" si="153"/>
        <v>3.5661432195387659E-9</v>
      </c>
      <c r="HI127" s="86">
        <f t="shared" si="138"/>
        <v>4.6292549766769476E-9</v>
      </c>
      <c r="HJ127" s="86">
        <f t="shared" si="138"/>
        <v>2.7616145844562293E-11</v>
      </c>
      <c r="HK127" s="86">
        <f t="shared" si="138"/>
        <v>2.8437139797734723E-9</v>
      </c>
      <c r="HL127" s="86">
        <f t="shared" si="138"/>
        <v>1.6616576283462708E-12</v>
      </c>
      <c r="HM127" s="86">
        <f t="shared" si="138"/>
        <v>1.3316037820512745E-9</v>
      </c>
      <c r="HN127" s="86">
        <f t="shared" si="138"/>
        <v>2.231814134971714E-7</v>
      </c>
      <c r="HO127" s="86">
        <f t="shared" si="138"/>
        <v>7.3582865545360707E-6</v>
      </c>
      <c r="HP127" s="86">
        <f t="shared" si="138"/>
        <v>1.3446268984739028E-9</v>
      </c>
      <c r="HQ127" s="86">
        <f t="shared" si="138"/>
        <v>3.5070872189114856E-12</v>
      </c>
      <c r="HS127" s="86">
        <f t="shared" ref="HS127:IG143" si="158" xml:space="preserve"> _xlfn.NORM.DIST($B127, C$9, ABS(C$13), TRUE) * _xlfn.NORM.DIST(($B127 - C$9)*C$17, 0, ABS(C$13), TRUE) * 2</f>
        <v>6.8909918701422643E-8</v>
      </c>
      <c r="HT127" s="86">
        <f t="shared" si="158"/>
        <v>2.7790675963309979E-9</v>
      </c>
      <c r="HU127" s="86">
        <f t="shared" si="158"/>
        <v>3.2083807506633751E-8</v>
      </c>
      <c r="HV127" s="86">
        <f t="shared" si="158"/>
        <v>6.4899014854804755E-8</v>
      </c>
      <c r="HW127" s="86">
        <f t="shared" si="158"/>
        <v>3.8957957808655989E-8</v>
      </c>
      <c r="HX127" s="86">
        <f t="shared" si="158"/>
        <v>3.3067478335454721E-8</v>
      </c>
      <c r="HY127" s="86">
        <f t="shared" si="158"/>
        <v>6.0293648233782381E-8</v>
      </c>
      <c r="HZ127" s="86">
        <f t="shared" si="158"/>
        <v>1.6434320222141282E-8</v>
      </c>
      <c r="IA127" s="86">
        <f t="shared" si="158"/>
        <v>2.9716410400557028E-8</v>
      </c>
      <c r="IB127" s="86">
        <f t="shared" si="158"/>
        <v>2.2971985659461899E-8</v>
      </c>
      <c r="IC127" s="86">
        <f t="shared" si="158"/>
        <v>6.2792029107419276E-10</v>
      </c>
      <c r="ID127" s="86">
        <f t="shared" si="158"/>
        <v>1.387463629124546E-10</v>
      </c>
      <c r="IE127" s="86">
        <f t="shared" si="158"/>
        <v>1.1590416473857018E-10</v>
      </c>
      <c r="IF127" s="86">
        <f t="shared" si="158"/>
        <v>5.7959657683423205E-7</v>
      </c>
      <c r="IG127" s="86">
        <f t="shared" si="158"/>
        <v>1.7430635512922005E-5</v>
      </c>
      <c r="II127" s="86">
        <f t="shared" ref="II127:IW143" si="159" xml:space="preserve"> _xlfn.NORM.DIST($B127, C$10, ABS(C$14), TRUE) * _xlfn.NORM.DIST(($B127 - C$10)*C$18, 0, ABS(C$14), TRUE) * 2</f>
        <v>3.9445177992179587E-40</v>
      </c>
      <c r="IJ127" s="86">
        <f t="shared" si="159"/>
        <v>8.8303421103337414E-49</v>
      </c>
      <c r="IK127" s="86">
        <f t="shared" si="159"/>
        <v>6.9346374082375589E-45</v>
      </c>
      <c r="IL127" s="86">
        <f t="shared" si="159"/>
        <v>4.434195136291226E-44</v>
      </c>
      <c r="IM127" s="86">
        <f t="shared" si="159"/>
        <v>4.4436727915447044E-45</v>
      </c>
      <c r="IN127" s="86">
        <f t="shared" si="159"/>
        <v>2.9251239996520054E-47</v>
      </c>
      <c r="IO127" s="86">
        <f t="shared" si="159"/>
        <v>1.3274756393336282E-44</v>
      </c>
      <c r="IP127" s="86">
        <f t="shared" si="159"/>
        <v>8.4603468052801095E-53</v>
      </c>
      <c r="IQ127" s="86">
        <f t="shared" si="159"/>
        <v>2.7633043575844867E-46</v>
      </c>
      <c r="IR127" s="86">
        <f t="shared" si="159"/>
        <v>2.3096703421984609E-47</v>
      </c>
      <c r="IS127" s="86">
        <f t="shared" si="159"/>
        <v>1.2479838348298889E-57</v>
      </c>
      <c r="IT127" s="86">
        <f t="shared" si="159"/>
        <v>4.811261884674998E-60</v>
      </c>
      <c r="IU127" s="86">
        <f t="shared" si="159"/>
        <v>2.3715739923076031E-58</v>
      </c>
      <c r="IV127" s="86">
        <f t="shared" si="159"/>
        <v>1.9552317160438383E-49</v>
      </c>
      <c r="IW127" s="86">
        <f t="shared" si="159"/>
        <v>6.328928643285934E-48</v>
      </c>
      <c r="IY127" s="86">
        <f t="shared" ref="IY127:JM143" si="160">GM127+HC127+HS127+II127</f>
        <v>3.0660217001424474E-5</v>
      </c>
      <c r="IZ127" s="86">
        <f t="shared" si="160"/>
        <v>8.5790642720985978E-6</v>
      </c>
      <c r="JA127" s="86">
        <f t="shared" si="160"/>
        <v>1.3983932117267205E-6</v>
      </c>
      <c r="JB127" s="86">
        <f t="shared" si="160"/>
        <v>1.6060169051846502E-6</v>
      </c>
      <c r="JC127" s="86">
        <f t="shared" si="160"/>
        <v>2.5387786740416563E-6</v>
      </c>
      <c r="JD127" s="86">
        <f t="shared" si="160"/>
        <v>3.6633621554993488E-8</v>
      </c>
      <c r="JE127" s="86">
        <f t="shared" si="160"/>
        <v>6.4922903210459336E-8</v>
      </c>
      <c r="JF127" s="86">
        <f t="shared" si="160"/>
        <v>1.6461936367985845E-8</v>
      </c>
      <c r="JG127" s="86">
        <f t="shared" si="160"/>
        <v>3.25601243803305E-8</v>
      </c>
      <c r="JH127" s="86">
        <f t="shared" si="160"/>
        <v>2.2973647317090246E-8</v>
      </c>
      <c r="JI127" s="86">
        <f t="shared" si="160"/>
        <v>1.9595240731254672E-9</v>
      </c>
      <c r="JJ127" s="86">
        <f t="shared" si="160"/>
        <v>2.2332015986008386E-7</v>
      </c>
      <c r="JK127" s="86">
        <f t="shared" si="160"/>
        <v>7.3584024587008096E-6</v>
      </c>
      <c r="JL127" s="86">
        <f t="shared" si="160"/>
        <v>5.8094120373270593E-7</v>
      </c>
      <c r="JM127" s="86">
        <f t="shared" si="160"/>
        <v>1.7430639020009224E-5</v>
      </c>
    </row>
    <row r="128" spans="2:273" x14ac:dyDescent="0.25">
      <c r="B128" s="2">
        <v>101</v>
      </c>
      <c r="C128" s="37">
        <v>44.357999999999997</v>
      </c>
      <c r="D128" s="37">
        <v>46.429000000000002</v>
      </c>
      <c r="E128" s="37">
        <v>41.581000000000003</v>
      </c>
      <c r="F128" s="37">
        <v>39.081000000000003</v>
      </c>
      <c r="G128" s="37">
        <v>38.802999999999997</v>
      </c>
      <c r="H128" s="37">
        <v>42.5</v>
      </c>
      <c r="I128" s="37">
        <v>42.59</v>
      </c>
      <c r="J128" s="37">
        <v>42.128999999999998</v>
      </c>
      <c r="K128" s="37">
        <v>42.323</v>
      </c>
      <c r="L128" s="37">
        <v>41.555999999999997</v>
      </c>
      <c r="M128" s="37">
        <v>42.031999999999996</v>
      </c>
      <c r="N128" s="37">
        <v>44.793999999999997</v>
      </c>
      <c r="O128" s="37">
        <v>46.451999999999998</v>
      </c>
      <c r="P128" s="37">
        <v>50.384999999999998</v>
      </c>
      <c r="Q128" s="37">
        <v>56.323</v>
      </c>
      <c r="S128" s="4">
        <f t="shared" si="146"/>
        <v>45.043875973270787</v>
      </c>
      <c r="T128" s="4">
        <f t="shared" si="146"/>
        <v>47.933935290807504</v>
      </c>
      <c r="U128" s="4">
        <f t="shared" si="146"/>
        <v>43.02428974208631</v>
      </c>
      <c r="V128" s="4">
        <f t="shared" si="146"/>
        <v>39.714666128126112</v>
      </c>
      <c r="W128" s="4">
        <f t="shared" si="146"/>
        <v>40.066212618713202</v>
      </c>
      <c r="X128" s="4">
        <f t="shared" si="146"/>
        <v>41.739101344455108</v>
      </c>
      <c r="Y128" s="4">
        <f t="shared" si="146"/>
        <v>42.94438373397238</v>
      </c>
      <c r="Z128" s="4">
        <f t="shared" si="146"/>
        <v>41.693918620089363</v>
      </c>
      <c r="AA128" s="4">
        <f t="shared" si="146"/>
        <v>42.897427604948987</v>
      </c>
      <c r="AB128" s="4">
        <f t="shared" si="146"/>
        <v>41.93784329938476</v>
      </c>
      <c r="AC128" s="4">
        <f t="shared" si="146"/>
        <v>43.063641270488887</v>
      </c>
      <c r="AD128" s="4">
        <f t="shared" si="146"/>
        <v>46.226999053498844</v>
      </c>
      <c r="AE128" s="4">
        <f t="shared" si="146"/>
        <v>48.192033759080267</v>
      </c>
      <c r="AF128" s="4">
        <f t="shared" si="146"/>
        <v>52.304590962205921</v>
      </c>
      <c r="AG128" s="4">
        <f t="shared" si="146"/>
        <v>57.302860636824462</v>
      </c>
      <c r="AI128" s="4">
        <f t="shared" si="147"/>
        <v>-0.68587597327078953</v>
      </c>
      <c r="AJ128" s="4">
        <f t="shared" si="147"/>
        <v>-1.5049352908075022</v>
      </c>
      <c r="AK128" s="4">
        <f t="shared" si="147"/>
        <v>-1.4432897420863071</v>
      </c>
      <c r="AL128" s="4">
        <f t="shared" si="147"/>
        <v>-0.63366612812610867</v>
      </c>
      <c r="AM128" s="4">
        <f t="shared" si="147"/>
        <v>-1.2632126187132044</v>
      </c>
      <c r="AN128" s="4">
        <f t="shared" si="147"/>
        <v>0.76089865554489222</v>
      </c>
      <c r="AO128" s="4">
        <f t="shared" si="147"/>
        <v>-0.35438373397237655</v>
      </c>
      <c r="AP128" s="4">
        <f t="shared" si="147"/>
        <v>0.43508137991063478</v>
      </c>
      <c r="AQ128" s="4">
        <f t="shared" si="147"/>
        <v>-0.57442760494898693</v>
      </c>
      <c r="AR128" s="4">
        <f t="shared" si="147"/>
        <v>-0.38184329938476225</v>
      </c>
      <c r="AS128" s="4">
        <f t="shared" si="147"/>
        <v>-1.0316412704888904</v>
      </c>
      <c r="AT128" s="4">
        <f t="shared" si="147"/>
        <v>-1.4329990534988468</v>
      </c>
      <c r="AU128" s="4">
        <f t="shared" si="147"/>
        <v>-1.7400337590802692</v>
      </c>
      <c r="AV128" s="4">
        <f t="shared" si="147"/>
        <v>-1.9195909622059233</v>
      </c>
      <c r="AW128" s="4">
        <f t="shared" si="147"/>
        <v>-0.97986063682446201</v>
      </c>
      <c r="AY128" s="2">
        <f t="shared" si="154"/>
        <v>45.043734684508216</v>
      </c>
      <c r="AZ128" s="2">
        <f t="shared" si="154"/>
        <v>47.933908828528189</v>
      </c>
      <c r="BA128" s="2">
        <f t="shared" si="154"/>
        <v>43.02428116483896</v>
      </c>
      <c r="BB128" s="2">
        <f t="shared" si="154"/>
        <v>39.714649525735673</v>
      </c>
      <c r="BC128" s="2">
        <f t="shared" si="154"/>
        <v>40.066195728305672</v>
      </c>
      <c r="BD128" s="2">
        <f t="shared" si="154"/>
        <v>41.739089902376868</v>
      </c>
      <c r="BE128" s="2">
        <f t="shared" si="154"/>
        <v>42.944357155313881</v>
      </c>
      <c r="BF128" s="2">
        <f t="shared" si="154"/>
        <v>41.69390789877805</v>
      </c>
      <c r="BG128" s="2">
        <f t="shared" si="154"/>
        <v>42.897413271155607</v>
      </c>
      <c r="BH128" s="2">
        <f t="shared" si="154"/>
        <v>41.937828818824997</v>
      </c>
      <c r="BI128" s="2">
        <f t="shared" si="154"/>
        <v>43.06364067600957</v>
      </c>
      <c r="BJ128" s="2">
        <f t="shared" si="154"/>
        <v>46.226998715127621</v>
      </c>
      <c r="BK128" s="2">
        <f t="shared" si="154"/>
        <v>48.192019765804531</v>
      </c>
      <c r="BL128" s="2">
        <f t="shared" si="154"/>
        <v>52.304031009452949</v>
      </c>
      <c r="BM128" s="2">
        <f t="shared" si="154"/>
        <v>57.2819451547347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44.357999999999997</v>
      </c>
      <c r="CF128" s="2">
        <f t="shared" si="155"/>
        <v>46.429000000000002</v>
      </c>
      <c r="CG128" s="2">
        <f t="shared" si="155"/>
        <v>41.581000000000003</v>
      </c>
      <c r="CH128" s="2">
        <f t="shared" si="155"/>
        <v>39.081000000000003</v>
      </c>
      <c r="CI128" s="2">
        <f t="shared" si="155"/>
        <v>38.802999999999997</v>
      </c>
      <c r="CJ128" s="2">
        <f t="shared" si="155"/>
        <v>42.5</v>
      </c>
      <c r="CK128" s="2">
        <f t="shared" si="155"/>
        <v>42.59</v>
      </c>
      <c r="CL128" s="2">
        <f t="shared" si="155"/>
        <v>42.128999999999998</v>
      </c>
      <c r="CM128" s="2">
        <f t="shared" si="155"/>
        <v>42.323</v>
      </c>
      <c r="CN128" s="2">
        <f t="shared" si="155"/>
        <v>41.555999999999997</v>
      </c>
      <c r="CO128" s="2">
        <f t="shared" si="155"/>
        <v>42.031999999999996</v>
      </c>
      <c r="CP128" s="2">
        <f t="shared" si="155"/>
        <v>44.793999999999997</v>
      </c>
      <c r="CQ128" s="2">
        <f t="shared" si="155"/>
        <v>46.451999999999998</v>
      </c>
      <c r="CR128" s="2">
        <f t="shared" si="155"/>
        <v>50.384999999999998</v>
      </c>
      <c r="CS128" s="2">
        <f t="shared" si="155"/>
        <v>56.323</v>
      </c>
      <c r="CU128" s="2">
        <f t="shared" si="110"/>
        <v>44.357999999999997</v>
      </c>
      <c r="CV128" s="2">
        <f t="shared" si="111"/>
        <v>46.429000000000002</v>
      </c>
      <c r="CW128" s="2">
        <f t="shared" si="112"/>
        <v>41.581000000000003</v>
      </c>
      <c r="CX128" s="2">
        <f t="shared" si="113"/>
        <v>39.081000000000003</v>
      </c>
      <c r="CY128" s="2">
        <f t="shared" si="114"/>
        <v>38.802999999999997</v>
      </c>
      <c r="CZ128" s="2">
        <f t="shared" si="115"/>
        <v>42.5</v>
      </c>
      <c r="DA128" s="2">
        <f t="shared" si="116"/>
        <v>42.59</v>
      </c>
      <c r="DB128" s="2">
        <f t="shared" si="117"/>
        <v>42.128999999999998</v>
      </c>
      <c r="DC128" s="2">
        <f t="shared" si="118"/>
        <v>42.323</v>
      </c>
      <c r="DD128" s="2">
        <f t="shared" si="119"/>
        <v>41.555999999999997</v>
      </c>
      <c r="DE128" s="2">
        <f t="shared" si="120"/>
        <v>42.031999999999996</v>
      </c>
      <c r="DF128" s="2">
        <f t="shared" si="121"/>
        <v>44.793999999999997</v>
      </c>
      <c r="DG128" s="2">
        <f t="shared" si="122"/>
        <v>46.451999999999998</v>
      </c>
      <c r="DH128" s="2">
        <f t="shared" si="123"/>
        <v>50.384999999999998</v>
      </c>
      <c r="DI128" s="2">
        <f t="shared" si="124"/>
        <v>56.323</v>
      </c>
      <c r="DK128" s="2">
        <f t="shared" si="148"/>
        <v>84.672008536585366</v>
      </c>
      <c r="DL128" s="2">
        <f t="shared" si="148"/>
        <v>94.734541258136844</v>
      </c>
      <c r="DM128" s="2">
        <f t="shared" si="148"/>
        <v>85.878342796738139</v>
      </c>
      <c r="DN128" s="2">
        <f t="shared" si="148"/>
        <v>78.176194689787422</v>
      </c>
      <c r="DO128" s="2">
        <f t="shared" si="148"/>
        <v>74.65170072657537</v>
      </c>
      <c r="DP128" s="2">
        <f t="shared" si="148"/>
        <v>75.465652974932041</v>
      </c>
      <c r="DQ128" s="2">
        <f t="shared" si="148"/>
        <v>71.75855391120507</v>
      </c>
      <c r="DR128" s="2">
        <f t="shared" si="148"/>
        <v>75.541543959160535</v>
      </c>
      <c r="DS128" s="2">
        <f t="shared" si="148"/>
        <v>75.862593252842828</v>
      </c>
      <c r="DT128" s="2">
        <f t="shared" si="148"/>
        <v>76.748999999999995</v>
      </c>
      <c r="DU128" s="2">
        <f t="shared" si="148"/>
        <v>80.626321951219509</v>
      </c>
      <c r="DV128" s="2">
        <f t="shared" si="148"/>
        <v>85.872924192087012</v>
      </c>
      <c r="DW128" s="2">
        <f t="shared" si="148"/>
        <v>80.826199637571719</v>
      </c>
      <c r="DX128" s="2">
        <f t="shared" si="148"/>
        <v>82.806218292682956</v>
      </c>
      <c r="DY128" s="2">
        <f t="shared" si="148"/>
        <v>82.394330882352918</v>
      </c>
      <c r="EA128" s="2">
        <f t="shared" si="152"/>
        <v>44.902640525011776</v>
      </c>
      <c r="EB128" s="2">
        <f t="shared" si="152"/>
        <v>47.720177906016232</v>
      </c>
      <c r="EC128" s="2">
        <f t="shared" si="152"/>
        <v>42.824506984178143</v>
      </c>
      <c r="ED128" s="2">
        <f t="shared" si="152"/>
        <v>39.552041143866973</v>
      </c>
      <c r="EE128" s="2">
        <f t="shared" si="151"/>
        <v>39.915447833654497</v>
      </c>
      <c r="EF128" s="2">
        <f t="shared" si="151"/>
        <v>41.575999550511298</v>
      </c>
      <c r="EG128" s="2">
        <f t="shared" si="151"/>
        <v>42.797743476098717</v>
      </c>
      <c r="EH128" s="2">
        <f t="shared" si="151"/>
        <v>41.512046463526858</v>
      </c>
      <c r="EI128" s="2">
        <f t="shared" si="151"/>
        <v>42.697178479517632</v>
      </c>
      <c r="EJ128" s="2">
        <f t="shared" si="151"/>
        <v>41.736363681874316</v>
      </c>
      <c r="EK128" s="2">
        <f t="shared" si="151"/>
        <v>42.840752194325361</v>
      </c>
      <c r="EL128" s="2">
        <f t="shared" si="151"/>
        <v>46.026142028633906</v>
      </c>
      <c r="EM128" s="2">
        <f t="shared" si="135"/>
        <v>48.031836526789974</v>
      </c>
      <c r="EN128" s="2">
        <f t="shared" si="135"/>
        <v>52.135428081637052</v>
      </c>
      <c r="EO128" s="2">
        <f t="shared" si="135"/>
        <v>57.095024140250914</v>
      </c>
      <c r="EQ128" s="2">
        <f t="shared" si="149"/>
        <v>44.951922141274103</v>
      </c>
      <c r="ER128" s="2">
        <f t="shared" si="149"/>
        <v>47.867757089686272</v>
      </c>
      <c r="ES128" s="2">
        <f t="shared" si="149"/>
        <v>43.047857547593054</v>
      </c>
      <c r="ET128" s="2">
        <f t="shared" si="149"/>
        <v>39.442729015265542</v>
      </c>
      <c r="EU128" s="2">
        <f t="shared" si="149"/>
        <v>39.749875364701481</v>
      </c>
      <c r="EV128" s="2">
        <f t="shared" si="149"/>
        <v>41.210844946234374</v>
      </c>
      <c r="EW128" s="2">
        <f t="shared" si="149"/>
        <v>42.905736744135439</v>
      </c>
      <c r="EX128" s="2">
        <f t="shared" si="149"/>
        <v>41.764426347679269</v>
      </c>
      <c r="EY128" s="2">
        <f t="shared" si="149"/>
        <v>42.712575058030538</v>
      </c>
      <c r="EZ128" s="2">
        <f t="shared" si="149"/>
        <v>41.852550526521</v>
      </c>
      <c r="FA128" s="2">
        <f t="shared" si="149"/>
        <v>42.905463588721574</v>
      </c>
      <c r="FB128" s="2">
        <f t="shared" si="149"/>
        <v>46.028827705239351</v>
      </c>
      <c r="FC128" s="2">
        <f t="shared" si="149"/>
        <v>47.861452224950042</v>
      </c>
      <c r="FD128" s="2">
        <f t="shared" si="149"/>
        <v>52.103569007829222</v>
      </c>
      <c r="FE128" s="2">
        <f t="shared" si="149"/>
        <v>57.113391089233836</v>
      </c>
      <c r="FG128" s="2">
        <f t="shared" si="150"/>
        <v>0.99645742993638675</v>
      </c>
      <c r="FH128" s="2">
        <f t="shared" si="150"/>
        <v>0.9954670560919282</v>
      </c>
      <c r="FI128" s="2">
        <f t="shared" si="150"/>
        <v>0.99538568048522857</v>
      </c>
      <c r="FJ128" s="2">
        <f t="shared" si="150"/>
        <v>0.99577557595448385</v>
      </c>
      <c r="FK128" s="2">
        <f t="shared" si="150"/>
        <v>0.99563646249224147</v>
      </c>
      <c r="FL128" s="2">
        <f t="shared" si="150"/>
        <v>0.99512726751020686</v>
      </c>
      <c r="FM128" s="2">
        <f t="shared" si="150"/>
        <v>0.99496147558070036</v>
      </c>
      <c r="FN128" s="2">
        <f t="shared" si="150"/>
        <v>0.99471851268816458</v>
      </c>
      <c r="FO128" s="2">
        <f t="shared" si="150"/>
        <v>0.99396537155599107</v>
      </c>
      <c r="FP128" s="2">
        <f t="shared" si="150"/>
        <v>0.99426769399933324</v>
      </c>
      <c r="FQ128" s="2">
        <f t="shared" si="150"/>
        <v>0.99411117835407103</v>
      </c>
      <c r="FR128" s="2">
        <f t="shared" si="150"/>
        <v>0.99495962725630382</v>
      </c>
      <c r="FS128" s="2">
        <f t="shared" si="150"/>
        <v>0.99509149401694952</v>
      </c>
      <c r="FT128" s="2">
        <f t="shared" si="150"/>
        <v>0.99449869464916041</v>
      </c>
      <c r="FU128" s="2">
        <f t="shared" si="150"/>
        <v>0.99261454008078709</v>
      </c>
      <c r="FW128" s="2">
        <f t="shared" si="156"/>
        <v>4.2284921969014087E-3</v>
      </c>
      <c r="FX128" s="2">
        <f t="shared" si="156"/>
        <v>4.1838594558252064E-3</v>
      </c>
      <c r="FY128" s="2">
        <f t="shared" si="156"/>
        <v>4.9698817329545302E-3</v>
      </c>
      <c r="FZ128" s="2">
        <f t="shared" si="156"/>
        <v>5.090204678247571E-3</v>
      </c>
      <c r="GA128" s="2">
        <f t="shared" si="156"/>
        <v>4.9830006841465489E-3</v>
      </c>
      <c r="GB128" s="2">
        <f t="shared" si="156"/>
        <v>5.5999935903416898E-3</v>
      </c>
      <c r="GC128" s="2">
        <f t="shared" si="156"/>
        <v>6.425665671430875E-3</v>
      </c>
      <c r="GD128" s="2">
        <f t="shared" si="156"/>
        <v>8.4597709006668728E-3</v>
      </c>
      <c r="GE128" s="2">
        <f t="shared" si="156"/>
        <v>6.0946196216201147E-3</v>
      </c>
      <c r="GF128" s="2">
        <f t="shared" si="156"/>
        <v>6.5583301400429237E-3</v>
      </c>
      <c r="GG128" s="2">
        <f t="shared" si="156"/>
        <v>5.8104233351684385E-3</v>
      </c>
      <c r="GH128" s="2">
        <f t="shared" si="156"/>
        <v>5.2321091149368729E-3</v>
      </c>
      <c r="GI128" s="2">
        <f t="shared" si="156"/>
        <v>4.6253587715558318E-3</v>
      </c>
      <c r="GJ128" s="2">
        <f t="shared" si="156"/>
        <v>3.9691827628886081E-3</v>
      </c>
      <c r="GK128" s="2">
        <f t="shared" si="156"/>
        <v>4.0288975699883144E-3</v>
      </c>
      <c r="GM128" s="86">
        <f t="shared" si="157"/>
        <v>4.6651629036313066E-50</v>
      </c>
      <c r="GN128" s="86">
        <f t="shared" si="157"/>
        <v>1.1963981485843616E-48</v>
      </c>
      <c r="GO128" s="86">
        <f t="shared" si="157"/>
        <v>8.941314654604547E-54</v>
      </c>
      <c r="GP128" s="86">
        <f t="shared" si="157"/>
        <v>8.2474304415542835E-56</v>
      </c>
      <c r="GQ128" s="86">
        <f t="shared" si="157"/>
        <v>1.3612384711076866E-47</v>
      </c>
      <c r="GR128" s="86">
        <f t="shared" si="157"/>
        <v>3.9273843090015341E-59</v>
      </c>
      <c r="GS128" s="86">
        <f t="shared" si="157"/>
        <v>1.7604595431543253E-45</v>
      </c>
      <c r="GT128" s="86">
        <f t="shared" si="157"/>
        <v>3.3014911660273768E-41</v>
      </c>
      <c r="GU128" s="86">
        <f t="shared" si="157"/>
        <v>2.9812961990383701E-51</v>
      </c>
      <c r="GV128" s="86">
        <f t="shared" si="157"/>
        <v>5.128525898889627E-58</v>
      </c>
      <c r="GW128" s="86">
        <f t="shared" si="157"/>
        <v>3.4722405276574701E-65</v>
      </c>
      <c r="GX128" s="86">
        <f t="shared" si="157"/>
        <v>4.4155141286214351E-65</v>
      </c>
      <c r="GY128" s="86">
        <f t="shared" si="157"/>
        <v>1.0122856819461569E-66</v>
      </c>
      <c r="GZ128" s="86">
        <f t="shared" si="157"/>
        <v>5.95985534257698E-77</v>
      </c>
      <c r="HA128" s="86">
        <f t="shared" si="157"/>
        <v>6.1767513445690418E-85</v>
      </c>
      <c r="HC128" s="86">
        <f t="shared" si="153"/>
        <v>5.1900613996140734E-6</v>
      </c>
      <c r="HD128" s="86">
        <f t="shared" si="153"/>
        <v>1.1517437735069009E-6</v>
      </c>
      <c r="HE128" s="86">
        <f t="shared" si="153"/>
        <v>1.474871608165878E-7</v>
      </c>
      <c r="HF128" s="86">
        <f t="shared" si="153"/>
        <v>1.7775313143309376E-7</v>
      </c>
      <c r="HG128" s="86">
        <f t="shared" si="153"/>
        <v>3.0514570543910743E-7</v>
      </c>
      <c r="HH128" s="86">
        <f t="shared" si="153"/>
        <v>1.8144459067290946E-10</v>
      </c>
      <c r="HI128" s="86">
        <f t="shared" si="138"/>
        <v>2.7186606575608569E-10</v>
      </c>
      <c r="HJ128" s="86">
        <f t="shared" si="138"/>
        <v>9.6958242769178504E-13</v>
      </c>
      <c r="HK128" s="86">
        <f t="shared" si="138"/>
        <v>1.2144995264845547E-10</v>
      </c>
      <c r="HL128" s="86">
        <f t="shared" ref="HL128:HQ170" si="161" xml:space="preserve"> _xlfn.NORM.DIST($B128, L$8, ABS(L$12), TRUE) * _xlfn.NORM.DIST(($B128 - L$8)*L$16, 0, ABS(L$12), TRUE) * 2</f>
        <v>2.6395108653468835E-14</v>
      </c>
      <c r="HM128" s="86">
        <f t="shared" si="161"/>
        <v>6.1942173715838705E-11</v>
      </c>
      <c r="HN128" s="86">
        <f t="shared" si="161"/>
        <v>2.3067633746549866E-8</v>
      </c>
      <c r="HO128" s="86">
        <f t="shared" si="161"/>
        <v>1.1198398553246977E-6</v>
      </c>
      <c r="HP128" s="86">
        <f t="shared" si="161"/>
        <v>5.5285795864252941E-11</v>
      </c>
      <c r="HQ128" s="86">
        <f t="shared" si="161"/>
        <v>6.1853228657674519E-14</v>
      </c>
      <c r="HS128" s="86">
        <f t="shared" si="158"/>
        <v>1.8243922887740897E-7</v>
      </c>
      <c r="HT128" s="86">
        <f t="shared" si="158"/>
        <v>9.0345608811126031E-9</v>
      </c>
      <c r="HU128" s="86">
        <f t="shared" si="158"/>
        <v>9.5163413015544754E-8</v>
      </c>
      <c r="HV128" s="86">
        <f t="shared" si="158"/>
        <v>1.8705050772124436E-7</v>
      </c>
      <c r="HW128" s="86">
        <f t="shared" si="158"/>
        <v>1.1514523030674647E-7</v>
      </c>
      <c r="HX128" s="86">
        <f t="shared" si="158"/>
        <v>1.0341370123450994E-7</v>
      </c>
      <c r="HY128" s="86">
        <f t="shared" si="158"/>
        <v>1.839253694515694E-7</v>
      </c>
      <c r="HZ128" s="86">
        <f t="shared" si="158"/>
        <v>6.2458527218313089E-8</v>
      </c>
      <c r="IA128" s="86">
        <f t="shared" si="158"/>
        <v>9.385314196605256E-8</v>
      </c>
      <c r="IB128" s="86">
        <f t="shared" si="158"/>
        <v>7.5457009754877647E-8</v>
      </c>
      <c r="IC128" s="86">
        <f t="shared" si="158"/>
        <v>2.5869352506233462E-9</v>
      </c>
      <c r="ID128" s="86">
        <f t="shared" si="158"/>
        <v>6.031951213566605E-10</v>
      </c>
      <c r="IE128" s="86">
        <f t="shared" si="158"/>
        <v>4.8047305974890072E-10</v>
      </c>
      <c r="IF128" s="86">
        <f t="shared" si="158"/>
        <v>1.3252812608088422E-6</v>
      </c>
      <c r="IG128" s="86">
        <f t="shared" si="158"/>
        <v>3.1380429348597359E-5</v>
      </c>
      <c r="II128" s="86">
        <f t="shared" si="159"/>
        <v>7.2286083158697758E-39</v>
      </c>
      <c r="IJ128" s="86">
        <f t="shared" si="159"/>
        <v>3.0846268483418434E-47</v>
      </c>
      <c r="IK128" s="86">
        <f t="shared" si="159"/>
        <v>2.004530153311098E-43</v>
      </c>
      <c r="IL128" s="86">
        <f t="shared" si="159"/>
        <v>1.2218321863551692E-42</v>
      </c>
      <c r="IM128" s="86">
        <f t="shared" si="159"/>
        <v>1.3060545325405095E-43</v>
      </c>
      <c r="IN128" s="86">
        <f t="shared" si="159"/>
        <v>1.1014613549958513E-45</v>
      </c>
      <c r="IO128" s="86">
        <f t="shared" si="159"/>
        <v>4.4352089827206544E-43</v>
      </c>
      <c r="IP128" s="86">
        <f t="shared" si="159"/>
        <v>6.981351440721978E-51</v>
      </c>
      <c r="IQ128" s="86">
        <f t="shared" si="159"/>
        <v>1.0202885666329332E-44</v>
      </c>
      <c r="IR128" s="86">
        <f t="shared" si="159"/>
        <v>9.807722845010898E-46</v>
      </c>
      <c r="IS128" s="86">
        <f t="shared" si="159"/>
        <v>1.104842658031109E-55</v>
      </c>
      <c r="IT128" s="86">
        <f t="shared" si="159"/>
        <v>4.7150695463878693E-58</v>
      </c>
      <c r="IU128" s="86">
        <f t="shared" si="159"/>
        <v>1.8412915727840315E-56</v>
      </c>
      <c r="IV128" s="86">
        <f t="shared" si="159"/>
        <v>6.9376469323301314E-48</v>
      </c>
      <c r="IW128" s="86">
        <f t="shared" si="159"/>
        <v>2.025052956422135E-46</v>
      </c>
      <c r="IY128" s="86">
        <f t="shared" si="160"/>
        <v>5.3725006284914824E-6</v>
      </c>
      <c r="IZ128" s="86">
        <f t="shared" si="160"/>
        <v>1.1607783343880134E-6</v>
      </c>
      <c r="JA128" s="86">
        <f t="shared" si="160"/>
        <v>2.4265057383213256E-7</v>
      </c>
      <c r="JB128" s="86">
        <f t="shared" si="160"/>
        <v>3.6480363915433814E-7</v>
      </c>
      <c r="JC128" s="86">
        <f t="shared" si="160"/>
        <v>4.2029093574585387E-7</v>
      </c>
      <c r="JD128" s="86">
        <f t="shared" si="160"/>
        <v>1.0359514582518285E-7</v>
      </c>
      <c r="JE128" s="86">
        <f t="shared" si="160"/>
        <v>1.8419723551732548E-7</v>
      </c>
      <c r="JF128" s="86">
        <f t="shared" si="160"/>
        <v>6.2459496800740786E-8</v>
      </c>
      <c r="JG128" s="86">
        <f t="shared" si="160"/>
        <v>9.3974591918701018E-8</v>
      </c>
      <c r="JH128" s="86">
        <f t="shared" si="160"/>
        <v>7.5457036149986305E-8</v>
      </c>
      <c r="JI128" s="86">
        <f t="shared" si="160"/>
        <v>2.6488774243391849E-9</v>
      </c>
      <c r="JJ128" s="86">
        <f t="shared" si="160"/>
        <v>2.3670828867906528E-8</v>
      </c>
      <c r="JK128" s="86">
        <f t="shared" si="160"/>
        <v>1.1203203283844466E-6</v>
      </c>
      <c r="JL128" s="86">
        <f t="shared" si="160"/>
        <v>1.3253365466047064E-6</v>
      </c>
      <c r="JM128" s="86">
        <f t="shared" si="160"/>
        <v>3.1380429410450585E-5</v>
      </c>
    </row>
    <row r="129" spans="2:273" x14ac:dyDescent="0.25">
      <c r="B129" s="2">
        <v>102</v>
      </c>
      <c r="C129" s="37">
        <v>45.179000000000002</v>
      </c>
      <c r="D129" s="37">
        <v>46.332999999999998</v>
      </c>
      <c r="E129" s="37">
        <v>42.871000000000002</v>
      </c>
      <c r="F129" s="37">
        <v>40.5</v>
      </c>
      <c r="G129" s="37">
        <v>39.770000000000003</v>
      </c>
      <c r="H129" s="37">
        <v>41.354999999999997</v>
      </c>
      <c r="I129" s="37">
        <v>42.720999999999997</v>
      </c>
      <c r="J129" s="37">
        <v>41.71</v>
      </c>
      <c r="K129" s="37">
        <v>43.194000000000003</v>
      </c>
      <c r="L129" s="37">
        <v>41.762</v>
      </c>
      <c r="M129" s="37">
        <v>41.73</v>
      </c>
      <c r="N129" s="37">
        <v>44.079000000000001</v>
      </c>
      <c r="O129" s="37">
        <v>46.081000000000003</v>
      </c>
      <c r="P129" s="37">
        <v>51.430999999999997</v>
      </c>
      <c r="Q129" s="37">
        <v>57.353999999999999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45.03287171478037</v>
      </c>
      <c r="T129" s="4">
        <f t="shared" si="162"/>
        <v>47.862297568286813</v>
      </c>
      <c r="U129" s="4">
        <f t="shared" si="162"/>
        <v>42.937009212608558</v>
      </c>
      <c r="V129" s="4">
        <f t="shared" si="162"/>
        <v>39.611091077613942</v>
      </c>
      <c r="W129" s="4">
        <f t="shared" si="162"/>
        <v>39.940164915713176</v>
      </c>
      <c r="X129" s="4">
        <f t="shared" si="162"/>
        <v>41.56425577533458</v>
      </c>
      <c r="Y129" s="4">
        <f t="shared" si="162"/>
        <v>42.810050881709365</v>
      </c>
      <c r="Z129" s="4">
        <f t="shared" si="162"/>
        <v>41.587944558049102</v>
      </c>
      <c r="AA129" s="4">
        <f t="shared" si="162"/>
        <v>42.751365193551834</v>
      </c>
      <c r="AB129" s="4">
        <f t="shared" si="162"/>
        <v>41.785040806787094</v>
      </c>
      <c r="AC129" s="4">
        <f t="shared" si="162"/>
        <v>42.893491662162681</v>
      </c>
      <c r="AD129" s="4">
        <f t="shared" si="162"/>
        <v>46.043955230247981</v>
      </c>
      <c r="AE129" s="4">
        <f t="shared" si="162"/>
        <v>47.998181892680201</v>
      </c>
      <c r="AF129" s="4">
        <f t="shared" si="162"/>
        <v>52.159285510113193</v>
      </c>
      <c r="AG129" s="4">
        <f t="shared" si="162"/>
        <v>57.160521862969951</v>
      </c>
      <c r="AI129" s="4">
        <f t="shared" ref="AI129:AW145" si="163">IF(OR($B129 &lt; C$230, $B129 &gt; C$233), 0, C129-S129)</f>
        <v>0.14612828521963195</v>
      </c>
      <c r="AJ129" s="4">
        <f t="shared" si="163"/>
        <v>-1.5292975682868146</v>
      </c>
      <c r="AK129" s="4">
        <f t="shared" si="163"/>
        <v>-6.6009212608555856E-2</v>
      </c>
      <c r="AL129" s="4">
        <f t="shared" si="163"/>
        <v>0.88890892238605801</v>
      </c>
      <c r="AM129" s="4">
        <f t="shared" si="163"/>
        <v>-0.1701649157131726</v>
      </c>
      <c r="AN129" s="4">
        <f t="shared" si="163"/>
        <v>-0.20925577533458295</v>
      </c>
      <c r="AO129" s="4">
        <f t="shared" si="163"/>
        <v>-8.9050881709368923E-2</v>
      </c>
      <c r="AP129" s="4">
        <f t="shared" si="163"/>
        <v>0.12205544195089857</v>
      </c>
      <c r="AQ129" s="4">
        <f t="shared" si="163"/>
        <v>0.44263480644816866</v>
      </c>
      <c r="AR129" s="4">
        <f t="shared" si="163"/>
        <v>-2.304080678709397E-2</v>
      </c>
      <c r="AS129" s="4">
        <f t="shared" si="163"/>
        <v>-1.1634916621626843</v>
      </c>
      <c r="AT129" s="4">
        <f t="shared" si="163"/>
        <v>-1.9649552302479805</v>
      </c>
      <c r="AU129" s="4">
        <f t="shared" si="163"/>
        <v>-1.9171818926801976</v>
      </c>
      <c r="AV129" s="4">
        <f t="shared" si="163"/>
        <v>-0.72828551011319576</v>
      </c>
      <c r="AW129" s="4">
        <f t="shared" si="163"/>
        <v>0.19347813703004846</v>
      </c>
      <c r="AY129" s="2">
        <f t="shared" si="154"/>
        <v>45.032855049035348</v>
      </c>
      <c r="AZ129" s="2">
        <f t="shared" si="154"/>
        <v>47.862294700359065</v>
      </c>
      <c r="BA129" s="2">
        <f t="shared" si="154"/>
        <v>42.936993755183003</v>
      </c>
      <c r="BB129" s="2">
        <f t="shared" si="154"/>
        <v>39.611055579883008</v>
      </c>
      <c r="BC129" s="2">
        <f t="shared" si="154"/>
        <v>39.940134553097657</v>
      </c>
      <c r="BD129" s="2">
        <f t="shared" si="154"/>
        <v>41.564222646133054</v>
      </c>
      <c r="BE129" s="2">
        <f t="shared" si="154"/>
        <v>42.809975827896245</v>
      </c>
      <c r="BF129" s="2">
        <f t="shared" si="154"/>
        <v>41.587907498925858</v>
      </c>
      <c r="BG129" s="2">
        <f t="shared" si="154"/>
        <v>42.75132330080109</v>
      </c>
      <c r="BH129" s="2">
        <f t="shared" si="154"/>
        <v>41.784996915909353</v>
      </c>
      <c r="BI129" s="2">
        <f t="shared" si="154"/>
        <v>42.893489419527512</v>
      </c>
      <c r="BJ129" s="2">
        <f t="shared" si="154"/>
        <v>46.043954534573849</v>
      </c>
      <c r="BK129" s="2">
        <f t="shared" si="154"/>
        <v>47.998180044526251</v>
      </c>
      <c r="BL129" s="2">
        <f t="shared" si="154"/>
        <v>52.158075953885756</v>
      </c>
      <c r="BM129" s="2">
        <f t="shared" si="154"/>
        <v>57.124560059515119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45.179000000000002</v>
      </c>
      <c r="CF129" s="2">
        <f t="shared" si="155"/>
        <v>46.332999999999998</v>
      </c>
      <c r="CG129" s="2">
        <f t="shared" si="155"/>
        <v>42.871000000000002</v>
      </c>
      <c r="CH129" s="2">
        <f t="shared" si="155"/>
        <v>40.5</v>
      </c>
      <c r="CI129" s="2">
        <f t="shared" si="155"/>
        <v>39.770000000000003</v>
      </c>
      <c r="CJ129" s="2">
        <f t="shared" si="155"/>
        <v>41.354999999999997</v>
      </c>
      <c r="CK129" s="2">
        <f t="shared" si="155"/>
        <v>42.720999999999997</v>
      </c>
      <c r="CL129" s="2">
        <f t="shared" si="155"/>
        <v>41.71</v>
      </c>
      <c r="CM129" s="2">
        <f t="shared" si="155"/>
        <v>43.194000000000003</v>
      </c>
      <c r="CN129" s="2">
        <f t="shared" si="155"/>
        <v>41.762</v>
      </c>
      <c r="CO129" s="2">
        <f t="shared" si="155"/>
        <v>41.73</v>
      </c>
      <c r="CP129" s="2">
        <f t="shared" si="155"/>
        <v>44.079000000000001</v>
      </c>
      <c r="CQ129" s="2">
        <f t="shared" si="155"/>
        <v>46.081000000000003</v>
      </c>
      <c r="CR129" s="2">
        <f t="shared" si="155"/>
        <v>51.430999999999997</v>
      </c>
      <c r="CS129" s="2">
        <f t="shared" si="155"/>
        <v>57.353999999999999</v>
      </c>
      <c r="CU129" s="2">
        <f t="shared" si="110"/>
        <v>45.179000000000002</v>
      </c>
      <c r="CV129" s="2">
        <f t="shared" si="111"/>
        <v>46.332999999999998</v>
      </c>
      <c r="CW129" s="2">
        <f t="shared" si="112"/>
        <v>42.871000000000002</v>
      </c>
      <c r="CX129" s="2">
        <f t="shared" si="113"/>
        <v>40.5</v>
      </c>
      <c r="CY129" s="2">
        <f t="shared" si="114"/>
        <v>39.770000000000003</v>
      </c>
      <c r="CZ129" s="2">
        <f t="shared" si="115"/>
        <v>41.354999999999997</v>
      </c>
      <c r="DA129" s="2">
        <f t="shared" si="116"/>
        <v>42.720999999999997</v>
      </c>
      <c r="DB129" s="2">
        <f t="shared" si="117"/>
        <v>41.71</v>
      </c>
      <c r="DC129" s="2">
        <f t="shared" si="118"/>
        <v>43.194000000000003</v>
      </c>
      <c r="DD129" s="2">
        <f t="shared" si="119"/>
        <v>41.762</v>
      </c>
      <c r="DE129" s="2">
        <f t="shared" si="120"/>
        <v>41.73</v>
      </c>
      <c r="DF129" s="2">
        <f t="shared" si="121"/>
        <v>44.079000000000001</v>
      </c>
      <c r="DG129" s="2">
        <f t="shared" si="122"/>
        <v>46.081000000000003</v>
      </c>
      <c r="DH129" s="2">
        <f t="shared" si="123"/>
        <v>51.430999999999997</v>
      </c>
      <c r="DI129" s="2">
        <f t="shared" si="124"/>
        <v>57.353999999999999</v>
      </c>
      <c r="DK129" s="2">
        <f t="shared" ref="DK129:DY145" si="164">BO$228*$B129+BO$229</f>
        <v>84.931591463414634</v>
      </c>
      <c r="DL129" s="2">
        <f t="shared" si="164"/>
        <v>95.096327337060757</v>
      </c>
      <c r="DM129" s="2">
        <f t="shared" si="164"/>
        <v>86.21396481425549</v>
      </c>
      <c r="DN129" s="2">
        <f t="shared" si="164"/>
        <v>78.445349134321901</v>
      </c>
      <c r="DO129" s="2">
        <f t="shared" si="164"/>
        <v>74.845782486562413</v>
      </c>
      <c r="DP129" s="2">
        <f t="shared" si="164"/>
        <v>75.658537299909398</v>
      </c>
      <c r="DQ129" s="2">
        <f t="shared" si="164"/>
        <v>71.88546053558845</v>
      </c>
      <c r="DR129" s="2">
        <f t="shared" si="164"/>
        <v>75.762155984117996</v>
      </c>
      <c r="DS129" s="2">
        <f t="shared" si="164"/>
        <v>76.097034870215808</v>
      </c>
      <c r="DT129" s="2">
        <f t="shared" si="164"/>
        <v>76.987902439024396</v>
      </c>
      <c r="DU129" s="2">
        <f t="shared" si="164"/>
        <v>80.908577003484311</v>
      </c>
      <c r="DV129" s="2">
        <f t="shared" si="164"/>
        <v>86.141813651464844</v>
      </c>
      <c r="DW129" s="2">
        <f t="shared" si="164"/>
        <v>81.024913470250667</v>
      </c>
      <c r="DX129" s="2">
        <f t="shared" si="164"/>
        <v>83.025484668989577</v>
      </c>
      <c r="DY129" s="2">
        <f t="shared" si="164"/>
        <v>82.62675768716575</v>
      </c>
      <c r="EA129" s="2">
        <f t="shared" si="152"/>
        <v>44.903277660399155</v>
      </c>
      <c r="EB129" s="2">
        <f t="shared" si="152"/>
        <v>47.665507594878605</v>
      </c>
      <c r="EC129" s="2">
        <f t="shared" si="152"/>
        <v>42.752919950573499</v>
      </c>
      <c r="ED129" s="2">
        <f t="shared" si="152"/>
        <v>39.461362310225724</v>
      </c>
      <c r="EE129" s="2">
        <f t="shared" si="151"/>
        <v>39.801444060421453</v>
      </c>
      <c r="EF129" s="2">
        <f t="shared" si="151"/>
        <v>41.413993650972031</v>
      </c>
      <c r="EG129" s="2">
        <f t="shared" si="151"/>
        <v>42.675013389693547</v>
      </c>
      <c r="EH129" s="2">
        <f t="shared" si="151"/>
        <v>41.420339259054984</v>
      </c>
      <c r="EI129" s="2">
        <f t="shared" si="151"/>
        <v>42.566594007583774</v>
      </c>
      <c r="EJ129" s="2">
        <f t="shared" si="151"/>
        <v>41.599159596836103</v>
      </c>
      <c r="EK129" s="2">
        <f t="shared" si="151"/>
        <v>42.687748234333526</v>
      </c>
      <c r="EL129" s="2">
        <f t="shared" si="151"/>
        <v>45.858684079561215</v>
      </c>
      <c r="EM129" s="2">
        <f t="shared" si="135"/>
        <v>47.850336624197141</v>
      </c>
      <c r="EN129" s="2">
        <f t="shared" si="135"/>
        <v>52.00247737561061</v>
      </c>
      <c r="EO129" s="2">
        <f t="shared" si="135"/>
        <v>56.951568747279289</v>
      </c>
      <c r="EQ129" s="2">
        <f t="shared" ref="EQ129:FE145" si="165">CU$228*$B129+CU$229</f>
        <v>44.94882552817208</v>
      </c>
      <c r="ER129" s="2">
        <f t="shared" si="165"/>
        <v>47.801889306480945</v>
      </c>
      <c r="ES129" s="2">
        <f t="shared" si="165"/>
        <v>42.955240765585671</v>
      </c>
      <c r="ET129" s="2">
        <f t="shared" si="165"/>
        <v>39.361518447645679</v>
      </c>
      <c r="EU129" s="2">
        <f t="shared" si="165"/>
        <v>39.650322270201663</v>
      </c>
      <c r="EV129" s="2">
        <f t="shared" si="165"/>
        <v>41.085082386185022</v>
      </c>
      <c r="EW129" s="2">
        <f t="shared" si="165"/>
        <v>42.770931467370616</v>
      </c>
      <c r="EX129" s="2">
        <f t="shared" si="165"/>
        <v>41.644172523757902</v>
      </c>
      <c r="EY129" s="2">
        <f t="shared" si="165"/>
        <v>42.580303082639801</v>
      </c>
      <c r="EZ129" s="2">
        <f t="shared" si="165"/>
        <v>41.701330885557596</v>
      </c>
      <c r="FA129" s="2">
        <f t="shared" si="165"/>
        <v>42.744810687924407</v>
      </c>
      <c r="FB129" s="2">
        <f t="shared" si="165"/>
        <v>45.860741795508815</v>
      </c>
      <c r="FC129" s="2">
        <f t="shared" si="165"/>
        <v>47.706252383706911</v>
      </c>
      <c r="FD129" s="2">
        <f t="shared" si="165"/>
        <v>51.973287731381376</v>
      </c>
      <c r="FE129" s="2">
        <f t="shared" si="165"/>
        <v>56.938106786175332</v>
      </c>
      <c r="FG129" s="2">
        <f t="shared" ref="FG129:FU145" si="166">POWER(10,($B129-C$231)/C$229)/(1+POWER(10,($B129-C$231)/C$229))</f>
        <v>0.99676813030392264</v>
      </c>
      <c r="FH129" s="2">
        <f t="shared" si="166"/>
        <v>0.99586425648063415</v>
      </c>
      <c r="FI129" s="2">
        <f t="shared" si="166"/>
        <v>0.99578998127614948</v>
      </c>
      <c r="FJ129" s="2">
        <f t="shared" si="166"/>
        <v>0.99614584687814844</v>
      </c>
      <c r="FK129" s="2">
        <f t="shared" si="166"/>
        <v>0.99601887796705946</v>
      </c>
      <c r="FL129" s="2">
        <f t="shared" si="166"/>
        <v>0.99555410898673924</v>
      </c>
      <c r="FM129" s="2">
        <f t="shared" si="166"/>
        <v>0.99540277300115032</v>
      </c>
      <c r="FN129" s="2">
        <f t="shared" si="166"/>
        <v>0.99518098686257073</v>
      </c>
      <c r="FO129" s="2">
        <f t="shared" si="166"/>
        <v>0.99449342955838915</v>
      </c>
      <c r="FP129" s="2">
        <f t="shared" si="166"/>
        <v>0.9947694365971671</v>
      </c>
      <c r="FQ129" s="2">
        <f t="shared" si="166"/>
        <v>0.99462654655968608</v>
      </c>
      <c r="FR129" s="2">
        <f t="shared" si="166"/>
        <v>0.99540108581334275</v>
      </c>
      <c r="FS129" s="2">
        <f t="shared" si="166"/>
        <v>0.99552145507581491</v>
      </c>
      <c r="FT129" s="2">
        <f t="shared" si="166"/>
        <v>0.99498032008706128</v>
      </c>
      <c r="FU129" s="2">
        <f t="shared" si="166"/>
        <v>0.99326000057599773</v>
      </c>
      <c r="FW129" s="2">
        <f t="shared" si="156"/>
        <v>4.6345587943735708E-3</v>
      </c>
      <c r="FX129" s="2">
        <f t="shared" si="156"/>
        <v>4.5856596619538951E-3</v>
      </c>
      <c r="FY129" s="2">
        <f t="shared" si="156"/>
        <v>5.4467553188973098E-3</v>
      </c>
      <c r="FZ129" s="2">
        <f t="shared" si="156"/>
        <v>5.5785588481344992E-3</v>
      </c>
      <c r="GA129" s="2">
        <f t="shared" si="156"/>
        <v>5.4611261601218188E-3</v>
      </c>
      <c r="GB129" s="2">
        <f t="shared" si="156"/>
        <v>6.1369552128812954E-3</v>
      </c>
      <c r="GC129" s="2">
        <f t="shared" si="156"/>
        <v>7.0412371835579957E-3</v>
      </c>
      <c r="GD129" s="2">
        <f t="shared" si="156"/>
        <v>9.2683896308501205E-3</v>
      </c>
      <c r="GE129" s="2">
        <f t="shared" si="156"/>
        <v>6.6786904728715164E-3</v>
      </c>
      <c r="GF129" s="2">
        <f t="shared" si="156"/>
        <v>7.1865188334795729E-3</v>
      </c>
      <c r="GG129" s="2">
        <f t="shared" si="156"/>
        <v>6.3674330470908144E-3</v>
      </c>
      <c r="GH129" s="2">
        <f t="shared" si="156"/>
        <v>5.7339991307760168E-3</v>
      </c>
      <c r="GI129" s="2">
        <f t="shared" si="156"/>
        <v>5.0693428670008211E-3</v>
      </c>
      <c r="GJ129" s="2">
        <f t="shared" si="156"/>
        <v>4.3504563940132898E-3</v>
      </c>
      <c r="GK129" s="2">
        <f t="shared" si="156"/>
        <v>4.415881883298188E-3</v>
      </c>
      <c r="GM129" s="86">
        <f t="shared" si="157"/>
        <v>8.593836580376386E-53</v>
      </c>
      <c r="GN129" s="86">
        <f t="shared" si="157"/>
        <v>2.9487933085011212E-51</v>
      </c>
      <c r="GO129" s="86">
        <f t="shared" si="157"/>
        <v>1.231064015353775E-56</v>
      </c>
      <c r="GP129" s="86">
        <f t="shared" si="157"/>
        <v>8.378564518542858E-59</v>
      </c>
      <c r="GQ129" s="86">
        <f t="shared" si="157"/>
        <v>3.5744224201472068E-50</v>
      </c>
      <c r="GR129" s="86">
        <f t="shared" si="157"/>
        <v>2.7711608770749955E-62</v>
      </c>
      <c r="GS129" s="86">
        <f t="shared" si="157"/>
        <v>7.3059430545944304E-48</v>
      </c>
      <c r="GT129" s="86">
        <f t="shared" si="157"/>
        <v>2.3618589282932925E-43</v>
      </c>
      <c r="GU129" s="86">
        <f t="shared" si="157"/>
        <v>5.0886235781518498E-54</v>
      </c>
      <c r="GV129" s="86">
        <f t="shared" si="157"/>
        <v>4.1799969449609006E-61</v>
      </c>
      <c r="GW129" s="86">
        <f t="shared" si="157"/>
        <v>1.0633293651531308E-68</v>
      </c>
      <c r="GX129" s="86">
        <f t="shared" si="157"/>
        <v>1.4641284683409863E-68</v>
      </c>
      <c r="GY129" s="86">
        <f t="shared" si="157"/>
        <v>2.7154966504922418E-70</v>
      </c>
      <c r="GZ129" s="86">
        <f t="shared" si="157"/>
        <v>5.3411381811545902E-81</v>
      </c>
      <c r="HA129" s="86">
        <f t="shared" si="157"/>
        <v>2.2176542269284873E-89</v>
      </c>
      <c r="HC129" s="86">
        <f t="shared" si="153"/>
        <v>7.5552002572037104E-7</v>
      </c>
      <c r="HD129" s="86">
        <f t="shared" si="153"/>
        <v>1.3013672513213479E-7</v>
      </c>
      <c r="HE129" s="86">
        <f t="shared" si="153"/>
        <v>1.3265469341990375E-8</v>
      </c>
      <c r="HF129" s="86">
        <f t="shared" si="153"/>
        <v>1.7235891467468713E-8</v>
      </c>
      <c r="HG129" s="86">
        <f t="shared" si="153"/>
        <v>3.1396543792980105E-8</v>
      </c>
      <c r="HH129" s="86">
        <f t="shared" si="153"/>
        <v>7.3831536865481363E-12</v>
      </c>
      <c r="HI129" s="86">
        <f t="shared" si="153"/>
        <v>1.2999280461856062E-11</v>
      </c>
      <c r="HJ129" s="86">
        <f t="shared" si="153"/>
        <v>2.7199739339207419E-14</v>
      </c>
      <c r="HK129" s="86">
        <f t="shared" si="153"/>
        <v>4.0515360836411306E-12</v>
      </c>
      <c r="HL129" s="86">
        <f t="shared" si="161"/>
        <v>3.0856593052001489E-16</v>
      </c>
      <c r="HM129" s="86">
        <f t="shared" si="161"/>
        <v>2.3019113939269286E-12</v>
      </c>
      <c r="HN129" s="86">
        <f t="shared" si="161"/>
        <v>2.0206922455160515E-9</v>
      </c>
      <c r="HO129" s="86">
        <f t="shared" si="161"/>
        <v>1.468130770889055E-7</v>
      </c>
      <c r="HP129" s="86">
        <f t="shared" si="161"/>
        <v>1.7822114279477403E-12</v>
      </c>
      <c r="HQ129" s="86">
        <f t="shared" si="161"/>
        <v>8.0981080292873199E-16</v>
      </c>
      <c r="HS129" s="86">
        <f t="shared" si="158"/>
        <v>4.6846211827415953E-7</v>
      </c>
      <c r="HT129" s="86">
        <f t="shared" si="158"/>
        <v>2.8289552623277445E-8</v>
      </c>
      <c r="HU129" s="86">
        <f t="shared" si="158"/>
        <v>2.7214355816336554E-7</v>
      </c>
      <c r="HV129" s="86">
        <f t="shared" si="158"/>
        <v>5.1999516239607612E-7</v>
      </c>
      <c r="HW129" s="86">
        <f t="shared" si="158"/>
        <v>3.2806376607448606E-7</v>
      </c>
      <c r="HX129" s="86">
        <f t="shared" si="158"/>
        <v>3.1064041804966103E-7</v>
      </c>
      <c r="HY129" s="86">
        <f t="shared" si="158"/>
        <v>5.3908139515454234E-7</v>
      </c>
      <c r="HZ129" s="86">
        <f t="shared" si="158"/>
        <v>2.250514430208879E-7</v>
      </c>
      <c r="IA129" s="86">
        <f t="shared" si="158"/>
        <v>2.8458337801484425E-7</v>
      </c>
      <c r="IB129" s="86">
        <f t="shared" si="158"/>
        <v>2.3743606619219952E-7</v>
      </c>
      <c r="IC129" s="86">
        <f t="shared" si="158"/>
        <v>1.0133442322021936E-8</v>
      </c>
      <c r="ID129" s="86">
        <f t="shared" si="158"/>
        <v>2.4928425550791477E-9</v>
      </c>
      <c r="IE129" s="86">
        <f t="shared" si="158"/>
        <v>1.9003439209366813E-9</v>
      </c>
      <c r="IF129" s="86">
        <f t="shared" si="158"/>
        <v>2.9545450495471457E-6</v>
      </c>
      <c r="IG129" s="86">
        <f t="shared" si="158"/>
        <v>5.5556978170622736E-5</v>
      </c>
      <c r="II129" s="86">
        <f t="shared" si="159"/>
        <v>1.2625054730903617E-37</v>
      </c>
      <c r="IJ129" s="86">
        <f t="shared" si="159"/>
        <v>1.016038942330861E-45</v>
      </c>
      <c r="IK129" s="86">
        <f t="shared" si="159"/>
        <v>5.4712055387627013E-42</v>
      </c>
      <c r="IL129" s="86">
        <f t="shared" si="159"/>
        <v>3.1808140373029526E-41</v>
      </c>
      <c r="IM129" s="86">
        <f t="shared" si="159"/>
        <v>3.6234752562132479E-42</v>
      </c>
      <c r="IN129" s="86">
        <f t="shared" si="159"/>
        <v>3.8930125704707587E-44</v>
      </c>
      <c r="IO129" s="86">
        <f t="shared" si="159"/>
        <v>1.3915297833465871E-41</v>
      </c>
      <c r="IP129" s="86">
        <f t="shared" si="159"/>
        <v>5.2979528768875702E-49</v>
      </c>
      <c r="IQ129" s="86">
        <f t="shared" si="159"/>
        <v>3.5335442029835886E-43</v>
      </c>
      <c r="IR129" s="86">
        <f t="shared" si="159"/>
        <v>3.8929148751484042E-44</v>
      </c>
      <c r="IS129" s="86">
        <f t="shared" si="159"/>
        <v>9.0385532315988756E-54</v>
      </c>
      <c r="IT129" s="86">
        <f t="shared" si="159"/>
        <v>4.2690773488043374E-56</v>
      </c>
      <c r="IU129" s="86">
        <f t="shared" si="159"/>
        <v>1.3283879486694046E-54</v>
      </c>
      <c r="IV129" s="86">
        <f t="shared" si="159"/>
        <v>2.3218628839177508E-46</v>
      </c>
      <c r="IW129" s="86">
        <f t="shared" si="159"/>
        <v>6.1210988023399967E-45</v>
      </c>
      <c r="IY129" s="86">
        <f t="shared" si="160"/>
        <v>1.2239821439945306E-6</v>
      </c>
      <c r="IZ129" s="86">
        <f t="shared" si="160"/>
        <v>1.5842627775541224E-7</v>
      </c>
      <c r="JA129" s="86">
        <f t="shared" si="160"/>
        <v>2.8540902750535593E-7</v>
      </c>
      <c r="JB129" s="86">
        <f t="shared" si="160"/>
        <v>5.372310538635448E-7</v>
      </c>
      <c r="JC129" s="86">
        <f t="shared" si="160"/>
        <v>3.5946030986746616E-7</v>
      </c>
      <c r="JD129" s="86">
        <f t="shared" si="160"/>
        <v>3.1064780120334758E-7</v>
      </c>
      <c r="JE129" s="86">
        <f t="shared" si="160"/>
        <v>5.390943944350042E-7</v>
      </c>
      <c r="JF129" s="86">
        <f t="shared" si="160"/>
        <v>2.2505147022062723E-7</v>
      </c>
      <c r="JG129" s="86">
        <f t="shared" si="160"/>
        <v>2.8458742955092788E-7</v>
      </c>
      <c r="JH129" s="86">
        <f t="shared" si="160"/>
        <v>2.3743606650076544E-7</v>
      </c>
      <c r="JI129" s="86">
        <f t="shared" si="160"/>
        <v>1.0135744233415863E-8</v>
      </c>
      <c r="JJ129" s="86">
        <f t="shared" si="160"/>
        <v>4.5135348005951992E-9</v>
      </c>
      <c r="JK129" s="86">
        <f t="shared" si="160"/>
        <v>1.4871342100984219E-7</v>
      </c>
      <c r="JL129" s="86">
        <f t="shared" si="160"/>
        <v>2.9545468317585735E-6</v>
      </c>
      <c r="JM129" s="86">
        <f t="shared" si="160"/>
        <v>5.5556978171432547E-5</v>
      </c>
    </row>
    <row r="130" spans="2:273" x14ac:dyDescent="0.25">
      <c r="B130" s="2">
        <v>103</v>
      </c>
      <c r="C130" s="37">
        <v>45.493000000000002</v>
      </c>
      <c r="D130" s="37">
        <v>46.429000000000002</v>
      </c>
      <c r="E130" s="37">
        <v>42.984000000000002</v>
      </c>
      <c r="F130" s="37">
        <v>39.71</v>
      </c>
      <c r="G130" s="37">
        <v>40</v>
      </c>
      <c r="H130" s="37">
        <v>41.581000000000003</v>
      </c>
      <c r="I130" s="37">
        <v>43.426000000000002</v>
      </c>
      <c r="J130" s="37">
        <v>42.031999999999996</v>
      </c>
      <c r="K130" s="37">
        <v>42.694000000000003</v>
      </c>
      <c r="L130" s="37">
        <v>41.491999999999997</v>
      </c>
      <c r="M130" s="37">
        <v>42.348999999999997</v>
      </c>
      <c r="N130" s="37">
        <v>43.856999999999999</v>
      </c>
      <c r="O130" s="37">
        <v>45.225999999999999</v>
      </c>
      <c r="P130" s="37">
        <v>51.615000000000002</v>
      </c>
      <c r="Q130" s="37">
        <v>58.615000000000002</v>
      </c>
      <c r="S130" s="4">
        <f t="shared" si="162"/>
        <v>45.022909335248663</v>
      </c>
      <c r="T130" s="4">
        <f t="shared" si="162"/>
        <v>47.792006347313361</v>
      </c>
      <c r="U130" s="4">
        <f t="shared" si="162"/>
        <v>42.85095383631122</v>
      </c>
      <c r="V130" s="4">
        <f t="shared" si="162"/>
        <v>39.508563690143703</v>
      </c>
      <c r="W130" s="4">
        <f t="shared" si="162"/>
        <v>39.81510501881759</v>
      </c>
      <c r="X130" s="4">
        <f t="shared" si="162"/>
        <v>41.390456835094064</v>
      </c>
      <c r="Y130" s="4">
        <f t="shared" si="162"/>
        <v>42.676701472077525</v>
      </c>
      <c r="Z130" s="4">
        <f t="shared" si="162"/>
        <v>41.483105422397493</v>
      </c>
      <c r="AA130" s="4">
        <f t="shared" si="162"/>
        <v>42.606522244712373</v>
      </c>
      <c r="AB130" s="4">
        <f t="shared" si="162"/>
        <v>41.633465672313243</v>
      </c>
      <c r="AC130" s="4">
        <f t="shared" si="162"/>
        <v>42.724626576531335</v>
      </c>
      <c r="AD130" s="4">
        <f t="shared" si="162"/>
        <v>45.862094906369506</v>
      </c>
      <c r="AE130" s="4">
        <f t="shared" si="162"/>
        <v>47.805292364222375</v>
      </c>
      <c r="AF130" s="4">
        <f t="shared" si="162"/>
        <v>52.015644657235455</v>
      </c>
      <c r="AG130" s="4">
        <f t="shared" si="162"/>
        <v>57.028883565316633</v>
      </c>
      <c r="AI130" s="4">
        <f t="shared" si="163"/>
        <v>0.4700906647513392</v>
      </c>
      <c r="AJ130" s="4">
        <f t="shared" si="163"/>
        <v>-1.3630063473133589</v>
      </c>
      <c r="AK130" s="4">
        <f t="shared" si="163"/>
        <v>0.13304616368878186</v>
      </c>
      <c r="AL130" s="4">
        <f t="shared" si="163"/>
        <v>0.20143630985629812</v>
      </c>
      <c r="AM130" s="4">
        <f t="shared" si="163"/>
        <v>0.18489498118240988</v>
      </c>
      <c r="AN130" s="4">
        <f t="shared" si="163"/>
        <v>0.19054316490593948</v>
      </c>
      <c r="AO130" s="4">
        <f t="shared" si="163"/>
        <v>0.74929852792247686</v>
      </c>
      <c r="AP130" s="4">
        <f t="shared" si="163"/>
        <v>0.54889457760250338</v>
      </c>
      <c r="AQ130" s="4">
        <f t="shared" si="163"/>
        <v>8.7477755287629577E-2</v>
      </c>
      <c r="AR130" s="4">
        <f t="shared" si="163"/>
        <v>-0.14146567231324525</v>
      </c>
      <c r="AS130" s="4">
        <f t="shared" si="163"/>
        <v>-0.37562657653133869</v>
      </c>
      <c r="AT130" s="4">
        <f t="shared" si="163"/>
        <v>-2.0050949063695072</v>
      </c>
      <c r="AU130" s="4">
        <f t="shared" si="163"/>
        <v>-2.5792923642223755</v>
      </c>
      <c r="AV130" s="4">
        <f t="shared" si="163"/>
        <v>-0.40064465723545339</v>
      </c>
      <c r="AW130" s="4">
        <f t="shared" si="163"/>
        <v>1.5861164346833689</v>
      </c>
      <c r="AY130" s="2">
        <f t="shared" si="154"/>
        <v>45.022907670347983</v>
      </c>
      <c r="AZ130" s="2">
        <f t="shared" si="154"/>
        <v>47.792004548813871</v>
      </c>
      <c r="BA130" s="2">
        <f t="shared" si="154"/>
        <v>42.850913270654459</v>
      </c>
      <c r="BB130" s="2">
        <f t="shared" si="154"/>
        <v>39.508472567594112</v>
      </c>
      <c r="BC130" s="2">
        <f t="shared" si="154"/>
        <v>39.815025825799147</v>
      </c>
      <c r="BD130" s="2">
        <f t="shared" si="154"/>
        <v>41.390364797018776</v>
      </c>
      <c r="BE130" s="2">
        <f t="shared" si="154"/>
        <v>42.676498070063069</v>
      </c>
      <c r="BF130" s="2">
        <f t="shared" si="154"/>
        <v>41.482984164618969</v>
      </c>
      <c r="BG130" s="2">
        <f t="shared" si="154"/>
        <v>42.606404825677124</v>
      </c>
      <c r="BH130" s="2">
        <f t="shared" si="154"/>
        <v>41.633338394444451</v>
      </c>
      <c r="BI130" s="2">
        <f t="shared" si="154"/>
        <v>42.724618536874516</v>
      </c>
      <c r="BJ130" s="2">
        <f t="shared" si="154"/>
        <v>45.862092309555543</v>
      </c>
      <c r="BK130" s="2">
        <f t="shared" si="154"/>
        <v>47.805290298356489</v>
      </c>
      <c r="BL130" s="2">
        <f t="shared" si="154"/>
        <v>52.013099540531954</v>
      </c>
      <c r="BM130" s="2">
        <f t="shared" si="154"/>
        <v>56.968123874429622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45.493000000000002</v>
      </c>
      <c r="CF130" s="2">
        <f t="shared" si="155"/>
        <v>46.429000000000002</v>
      </c>
      <c r="CG130" s="2">
        <f t="shared" si="155"/>
        <v>42.984000000000002</v>
      </c>
      <c r="CH130" s="2">
        <f t="shared" si="155"/>
        <v>39.71</v>
      </c>
      <c r="CI130" s="2">
        <f t="shared" si="155"/>
        <v>40</v>
      </c>
      <c r="CJ130" s="2">
        <f t="shared" si="155"/>
        <v>41.581000000000003</v>
      </c>
      <c r="CK130" s="2">
        <f t="shared" si="155"/>
        <v>43.426000000000002</v>
      </c>
      <c r="CL130" s="2">
        <f t="shared" si="155"/>
        <v>42.031999999999996</v>
      </c>
      <c r="CM130" s="2">
        <f t="shared" si="155"/>
        <v>42.694000000000003</v>
      </c>
      <c r="CN130" s="2">
        <f t="shared" si="155"/>
        <v>41.491999999999997</v>
      </c>
      <c r="CO130" s="2">
        <f t="shared" si="155"/>
        <v>42.348999999999997</v>
      </c>
      <c r="CP130" s="2">
        <f t="shared" si="155"/>
        <v>43.856999999999999</v>
      </c>
      <c r="CQ130" s="2">
        <f t="shared" si="155"/>
        <v>45.225999999999999</v>
      </c>
      <c r="CR130" s="2">
        <f t="shared" si="155"/>
        <v>51.615000000000002</v>
      </c>
      <c r="CS130" s="2">
        <f t="shared" si="155"/>
        <v>58.615000000000002</v>
      </c>
      <c r="CU130" s="2">
        <f t="shared" si="110"/>
        <v>45.493000000000002</v>
      </c>
      <c r="CV130" s="2">
        <f t="shared" si="111"/>
        <v>46.429000000000002</v>
      </c>
      <c r="CW130" s="2">
        <f t="shared" si="112"/>
        <v>42.984000000000002</v>
      </c>
      <c r="CX130" s="2">
        <f t="shared" si="113"/>
        <v>39.71</v>
      </c>
      <c r="CY130" s="2">
        <f t="shared" si="114"/>
        <v>40</v>
      </c>
      <c r="CZ130" s="2">
        <f t="shared" si="115"/>
        <v>41.581000000000003</v>
      </c>
      <c r="DA130" s="2">
        <f t="shared" si="116"/>
        <v>43.426000000000002</v>
      </c>
      <c r="DB130" s="2">
        <f t="shared" si="117"/>
        <v>42.031999999999996</v>
      </c>
      <c r="DC130" s="2">
        <f t="shared" si="118"/>
        <v>42.694000000000003</v>
      </c>
      <c r="DD130" s="2">
        <f t="shared" si="119"/>
        <v>41.491999999999997</v>
      </c>
      <c r="DE130" s="2">
        <f t="shared" si="120"/>
        <v>42.348999999999997</v>
      </c>
      <c r="DF130" s="2">
        <f t="shared" si="121"/>
        <v>43.856999999999999</v>
      </c>
      <c r="DG130" s="2">
        <f t="shared" si="122"/>
        <v>45.225999999999999</v>
      </c>
      <c r="DH130" s="2">
        <f t="shared" si="123"/>
        <v>51.615000000000002</v>
      </c>
      <c r="DI130" s="2">
        <f t="shared" si="124"/>
        <v>58.615000000000002</v>
      </c>
      <c r="DK130" s="2">
        <f t="shared" si="164"/>
        <v>85.191174390243916</v>
      </c>
      <c r="DL130" s="2">
        <f t="shared" si="164"/>
        <v>95.45811341598467</v>
      </c>
      <c r="DM130" s="2">
        <f t="shared" si="164"/>
        <v>86.549586831772871</v>
      </c>
      <c r="DN130" s="2">
        <f t="shared" si="164"/>
        <v>78.71450357885638</v>
      </c>
      <c r="DO130" s="2">
        <f t="shared" si="164"/>
        <v>75.039864246549442</v>
      </c>
      <c r="DP130" s="2">
        <f t="shared" si="164"/>
        <v>75.85142162488674</v>
      </c>
      <c r="DQ130" s="2">
        <f t="shared" si="164"/>
        <v>72.012367159971816</v>
      </c>
      <c r="DR130" s="2">
        <f t="shared" si="164"/>
        <v>75.982768009075457</v>
      </c>
      <c r="DS130" s="2">
        <f t="shared" si="164"/>
        <v>76.331476487588787</v>
      </c>
      <c r="DT130" s="2">
        <f t="shared" si="164"/>
        <v>77.226804878048782</v>
      </c>
      <c r="DU130" s="2">
        <f t="shared" si="164"/>
        <v>81.190832055749127</v>
      </c>
      <c r="DV130" s="2">
        <f t="shared" si="164"/>
        <v>86.410703110842675</v>
      </c>
      <c r="DW130" s="2">
        <f t="shared" si="164"/>
        <v>81.223627302929614</v>
      </c>
      <c r="DX130" s="2">
        <f t="shared" si="164"/>
        <v>83.244751045296198</v>
      </c>
      <c r="DY130" s="2">
        <f t="shared" si="164"/>
        <v>82.859184491978581</v>
      </c>
      <c r="EA130" s="2">
        <f t="shared" si="152"/>
        <v>44.903914795786527</v>
      </c>
      <c r="EB130" s="2">
        <f t="shared" si="152"/>
        <v>47.610837283740977</v>
      </c>
      <c r="EC130" s="2">
        <f t="shared" si="152"/>
        <v>42.681332916968863</v>
      </c>
      <c r="ED130" s="2">
        <f t="shared" si="152"/>
        <v>39.37068347658446</v>
      </c>
      <c r="EE130" s="2">
        <f t="shared" si="151"/>
        <v>39.687440287188409</v>
      </c>
      <c r="EF130" s="2">
        <f t="shared" si="151"/>
        <v>41.25198775143275</v>
      </c>
      <c r="EG130" s="2">
        <f t="shared" si="151"/>
        <v>42.552283303288377</v>
      </c>
      <c r="EH130" s="2">
        <f t="shared" si="151"/>
        <v>41.328632054583117</v>
      </c>
      <c r="EI130" s="2">
        <f t="shared" si="151"/>
        <v>42.436009535649909</v>
      </c>
      <c r="EJ130" s="2">
        <f t="shared" si="151"/>
        <v>41.461955511797889</v>
      </c>
      <c r="EK130" s="2">
        <f t="shared" si="151"/>
        <v>42.534744274341691</v>
      </c>
      <c r="EL130" s="2">
        <f t="shared" si="151"/>
        <v>45.691226130488516</v>
      </c>
      <c r="EM130" s="2">
        <f t="shared" si="135"/>
        <v>47.668836721604308</v>
      </c>
      <c r="EN130" s="2">
        <f t="shared" si="135"/>
        <v>51.869526669584161</v>
      </c>
      <c r="EO130" s="2">
        <f t="shared" si="135"/>
        <v>56.808113354307665</v>
      </c>
      <c r="EQ130" s="2">
        <f t="shared" si="165"/>
        <v>44.945728915070056</v>
      </c>
      <c r="ER130" s="2">
        <f t="shared" si="165"/>
        <v>47.736021523275618</v>
      </c>
      <c r="ES130" s="2">
        <f t="shared" si="165"/>
        <v>42.862623983578295</v>
      </c>
      <c r="ET130" s="2">
        <f t="shared" si="165"/>
        <v>39.280307880025809</v>
      </c>
      <c r="EU130" s="2">
        <f t="shared" si="165"/>
        <v>39.550769175701838</v>
      </c>
      <c r="EV130" s="2">
        <f t="shared" si="165"/>
        <v>40.959319826135662</v>
      </c>
      <c r="EW130" s="2">
        <f t="shared" si="165"/>
        <v>42.6361261906058</v>
      </c>
      <c r="EX130" s="2">
        <f t="shared" si="165"/>
        <v>41.523918699836528</v>
      </c>
      <c r="EY130" s="2">
        <f t="shared" si="165"/>
        <v>42.448031107249072</v>
      </c>
      <c r="EZ130" s="2">
        <f t="shared" si="165"/>
        <v>41.550111244594191</v>
      </c>
      <c r="FA130" s="2">
        <f t="shared" si="165"/>
        <v>42.584157787127239</v>
      </c>
      <c r="FB130" s="2">
        <f t="shared" si="165"/>
        <v>45.692655885778287</v>
      </c>
      <c r="FC130" s="2">
        <f t="shared" si="165"/>
        <v>47.551052542463779</v>
      </c>
      <c r="FD130" s="2">
        <f t="shared" si="165"/>
        <v>51.843006454933523</v>
      </c>
      <c r="FE130" s="2">
        <f t="shared" si="165"/>
        <v>56.762822483116835</v>
      </c>
      <c r="FG130" s="2">
        <f t="shared" si="166"/>
        <v>0.99705166138820922</v>
      </c>
      <c r="FH130" s="2">
        <f t="shared" si="166"/>
        <v>0.99622678400597486</v>
      </c>
      <c r="FI130" s="2">
        <f t="shared" si="166"/>
        <v>0.99615899444316947</v>
      </c>
      <c r="FJ130" s="2">
        <f t="shared" si="166"/>
        <v>0.99648377814217393</v>
      </c>
      <c r="FK130" s="2">
        <f t="shared" si="166"/>
        <v>0.99636790124499741</v>
      </c>
      <c r="FL130" s="2">
        <f t="shared" si="166"/>
        <v>0.99594371242528812</v>
      </c>
      <c r="FM130" s="2">
        <f t="shared" si="166"/>
        <v>0.99580558247840767</v>
      </c>
      <c r="FN130" s="2">
        <f t="shared" si="166"/>
        <v>0.99560314342449086</v>
      </c>
      <c r="FO130" s="2">
        <f t="shared" si="166"/>
        <v>0.99497551361291026</v>
      </c>
      <c r="FP130" s="2">
        <f t="shared" si="166"/>
        <v>0.99522747300681835</v>
      </c>
      <c r="FQ130" s="2">
        <f t="shared" si="166"/>
        <v>0.99509703406762573</v>
      </c>
      <c r="FR130" s="2">
        <f t="shared" si="166"/>
        <v>0.99580404249900034</v>
      </c>
      <c r="FS130" s="2">
        <f t="shared" si="166"/>
        <v>0.99591390830537896</v>
      </c>
      <c r="FT130" s="2">
        <f t="shared" si="166"/>
        <v>0.99541997461549714</v>
      </c>
      <c r="FU130" s="2">
        <f t="shared" si="166"/>
        <v>0.99384939987376819</v>
      </c>
      <c r="FW130" s="2">
        <f t="shared" si="156"/>
        <v>5.0794214853759597E-3</v>
      </c>
      <c r="FX130" s="2">
        <f t="shared" si="156"/>
        <v>5.0258523159215571E-3</v>
      </c>
      <c r="FY130" s="2">
        <f t="shared" si="156"/>
        <v>5.9691117197088438E-3</v>
      </c>
      <c r="FZ130" s="2">
        <f t="shared" si="156"/>
        <v>6.1134778122993172E-3</v>
      </c>
      <c r="GA130" s="2">
        <f t="shared" si="156"/>
        <v>5.984852464283273E-3</v>
      </c>
      <c r="GB130" s="2">
        <f t="shared" si="156"/>
        <v>6.7250557946667176E-3</v>
      </c>
      <c r="GC130" s="2">
        <f t="shared" si="156"/>
        <v>7.7153218279919162E-3</v>
      </c>
      <c r="GD130" s="2">
        <f t="shared" si="156"/>
        <v>1.0153507902075157E-2</v>
      </c>
      <c r="GE130" s="2">
        <f t="shared" si="156"/>
        <v>7.3183229354770573E-3</v>
      </c>
      <c r="GF130" s="2">
        <f t="shared" si="156"/>
        <v>7.8744015508207636E-3</v>
      </c>
      <c r="GG130" s="2">
        <f t="shared" si="156"/>
        <v>6.9774651159506627E-3</v>
      </c>
      <c r="GH130" s="2">
        <f t="shared" si="156"/>
        <v>6.2837288277834422E-3</v>
      </c>
      <c r="GI130" s="2">
        <f t="shared" si="156"/>
        <v>5.5557067315284113E-3</v>
      </c>
      <c r="GJ130" s="2">
        <f t="shared" si="156"/>
        <v>4.7681792591523922E-3</v>
      </c>
      <c r="GK130" s="2">
        <f t="shared" si="156"/>
        <v>4.8398562472426127E-3</v>
      </c>
      <c r="GM130" s="86">
        <f t="shared" si="157"/>
        <v>1.3328713629763896E-55</v>
      </c>
      <c r="GN130" s="86">
        <f t="shared" si="157"/>
        <v>6.1858956204388887E-54</v>
      </c>
      <c r="GO130" s="86">
        <f t="shared" si="157"/>
        <v>1.4226689056701488E-59</v>
      </c>
      <c r="GP130" s="86">
        <f t="shared" si="157"/>
        <v>7.077783751738829E-62</v>
      </c>
      <c r="GQ130" s="86">
        <f t="shared" si="157"/>
        <v>7.9872638792208761E-53</v>
      </c>
      <c r="GR130" s="86">
        <f t="shared" si="157"/>
        <v>1.6124090791323734E-65</v>
      </c>
      <c r="GS130" s="86">
        <f t="shared" si="157"/>
        <v>2.6250127261846433E-50</v>
      </c>
      <c r="GT130" s="86">
        <f t="shared" si="157"/>
        <v>1.4845589362214687E-45</v>
      </c>
      <c r="GU130" s="86">
        <f t="shared" si="157"/>
        <v>7.3125126038860909E-57</v>
      </c>
      <c r="GV130" s="86">
        <f t="shared" si="157"/>
        <v>2.8205200315937002E-64</v>
      </c>
      <c r="GW130" s="86">
        <f t="shared" si="157"/>
        <v>2.621083815571583E-72</v>
      </c>
      <c r="GX130" s="86">
        <f t="shared" si="157"/>
        <v>3.9228761797078334E-72</v>
      </c>
      <c r="GY130" s="86">
        <f t="shared" si="157"/>
        <v>5.8519817147017621E-74</v>
      </c>
      <c r="GZ130" s="86">
        <f t="shared" si="157"/>
        <v>3.75266762446438E-85</v>
      </c>
      <c r="HA130" s="86">
        <f t="shared" si="157"/>
        <v>6.105375713020788E-94</v>
      </c>
      <c r="HC130" s="86">
        <f t="shared" si="153"/>
        <v>9.4345858110515252E-8</v>
      </c>
      <c r="HD130" s="86">
        <f t="shared" si="153"/>
        <v>1.2370267401920437E-8</v>
      </c>
      <c r="HE130" s="86">
        <f t="shared" si="153"/>
        <v>9.9406018032158751E-10</v>
      </c>
      <c r="HF130" s="86">
        <f t="shared" si="153"/>
        <v>1.4049230450382823E-9</v>
      </c>
      <c r="HG130" s="86">
        <f t="shared" si="153"/>
        <v>2.7227027502229626E-9</v>
      </c>
      <c r="HH130" s="86">
        <f t="shared" si="153"/>
        <v>2.4025818591531657E-13</v>
      </c>
      <c r="HI130" s="86">
        <f t="shared" si="153"/>
        <v>5.0605414357871587E-13</v>
      </c>
      <c r="HJ130" s="86">
        <f t="shared" si="153"/>
        <v>6.0964517617920115E-16</v>
      </c>
      <c r="HK130" s="86">
        <f t="shared" si="153"/>
        <v>1.0556660769276295E-13</v>
      </c>
      <c r="HL130" s="86">
        <f t="shared" si="161"/>
        <v>2.6545662935747632E-18</v>
      </c>
      <c r="HM130" s="86">
        <f t="shared" si="161"/>
        <v>6.834032854955646E-14</v>
      </c>
      <c r="HN130" s="86">
        <f t="shared" si="161"/>
        <v>1.50024644557562E-10</v>
      </c>
      <c r="HO130" s="86">
        <f t="shared" si="161"/>
        <v>1.6581677643222763E-8</v>
      </c>
      <c r="HP130" s="86">
        <f t="shared" si="161"/>
        <v>4.5043007185516613E-14</v>
      </c>
      <c r="HQ130" s="86">
        <f t="shared" si="161"/>
        <v>7.8698756110763814E-18</v>
      </c>
      <c r="HS130" s="86">
        <f t="shared" si="158"/>
        <v>1.166743333107596E-6</v>
      </c>
      <c r="HT130" s="86">
        <f t="shared" si="158"/>
        <v>8.5326260826325264E-8</v>
      </c>
      <c r="HU130" s="86">
        <f t="shared" si="158"/>
        <v>7.5041376977776643E-7</v>
      </c>
      <c r="HV130" s="86">
        <f t="shared" si="158"/>
        <v>1.3944129319102794E-6</v>
      </c>
      <c r="HW130" s="86">
        <f t="shared" si="158"/>
        <v>9.0108263577264254E-7</v>
      </c>
      <c r="HX130" s="86">
        <f t="shared" si="158"/>
        <v>8.9634808941840501E-7</v>
      </c>
      <c r="HY130" s="86">
        <f t="shared" si="158"/>
        <v>1.5182631766398366E-6</v>
      </c>
      <c r="HZ130" s="86">
        <f t="shared" si="158"/>
        <v>7.6890872013600219E-7</v>
      </c>
      <c r="IA130" s="86">
        <f t="shared" si="158"/>
        <v>8.2854247581054786E-7</v>
      </c>
      <c r="IB130" s="86">
        <f t="shared" si="158"/>
        <v>7.1577816731640883E-7</v>
      </c>
      <c r="IC130" s="86">
        <f t="shared" si="158"/>
        <v>3.7744775030357736E-8</v>
      </c>
      <c r="ID130" s="86">
        <f t="shared" si="158"/>
        <v>9.7941619016792678E-9</v>
      </c>
      <c r="IE130" s="86">
        <f t="shared" si="158"/>
        <v>7.1716471181601263E-9</v>
      </c>
      <c r="IF130" s="86">
        <f t="shared" si="158"/>
        <v>6.4223795308365778E-6</v>
      </c>
      <c r="IG130" s="86">
        <f t="shared" si="158"/>
        <v>9.6731849036018662E-5</v>
      </c>
      <c r="II130" s="86">
        <f t="shared" si="159"/>
        <v>2.1015205354916631E-36</v>
      </c>
      <c r="IJ130" s="86">
        <f t="shared" si="159"/>
        <v>3.1557653428890113E-44</v>
      </c>
      <c r="IK130" s="86">
        <f t="shared" si="159"/>
        <v>1.4100660963956273E-40</v>
      </c>
      <c r="IL130" s="86">
        <f t="shared" si="159"/>
        <v>7.8234698418404595E-40</v>
      </c>
      <c r="IM130" s="86">
        <f t="shared" si="159"/>
        <v>9.4893933680764207E-41</v>
      </c>
      <c r="IN130" s="86">
        <f t="shared" si="159"/>
        <v>1.2915125732731725E-42</v>
      </c>
      <c r="IO130" s="86">
        <f t="shared" si="159"/>
        <v>4.0998402260607445E-40</v>
      </c>
      <c r="IP130" s="86">
        <f t="shared" si="159"/>
        <v>3.6974309284458566E-47</v>
      </c>
      <c r="IQ130" s="86">
        <f t="shared" si="159"/>
        <v>1.1478792814716866E-41</v>
      </c>
      <c r="IR130" s="86">
        <f t="shared" si="159"/>
        <v>1.4443597143199668E-42</v>
      </c>
      <c r="IS130" s="86">
        <f t="shared" si="159"/>
        <v>6.8329667379295533E-52</v>
      </c>
      <c r="IT130" s="86">
        <f t="shared" si="159"/>
        <v>3.5710946850608894E-54</v>
      </c>
      <c r="IU130" s="86">
        <f t="shared" si="159"/>
        <v>8.9052896589918914E-53</v>
      </c>
      <c r="IV130" s="86">
        <f t="shared" si="159"/>
        <v>7.329515387872255E-45</v>
      </c>
      <c r="IW130" s="86">
        <f t="shared" si="159"/>
        <v>1.747886151114431E-43</v>
      </c>
      <c r="IY130" s="86">
        <f t="shared" si="160"/>
        <v>1.2610891912181114E-6</v>
      </c>
      <c r="IZ130" s="86">
        <f t="shared" si="160"/>
        <v>9.7696528228245706E-8</v>
      </c>
      <c r="JA130" s="86">
        <f t="shared" si="160"/>
        <v>7.5140782995808801E-7</v>
      </c>
      <c r="JB130" s="86">
        <f t="shared" si="160"/>
        <v>1.3958178549553177E-6</v>
      </c>
      <c r="JC130" s="86">
        <f t="shared" si="160"/>
        <v>9.0380533852286552E-7</v>
      </c>
      <c r="JD130" s="86">
        <f t="shared" si="160"/>
        <v>8.9634832967659094E-7</v>
      </c>
      <c r="JE130" s="86">
        <f t="shared" si="160"/>
        <v>1.5182636826939801E-6</v>
      </c>
      <c r="JF130" s="86">
        <f t="shared" si="160"/>
        <v>7.6890872074564738E-7</v>
      </c>
      <c r="JG130" s="86">
        <f t="shared" si="160"/>
        <v>8.2854258137715558E-7</v>
      </c>
      <c r="JH130" s="86">
        <f t="shared" si="160"/>
        <v>7.1577816731906343E-7</v>
      </c>
      <c r="JI130" s="86">
        <f t="shared" si="160"/>
        <v>3.7744843370686285E-8</v>
      </c>
      <c r="JJ130" s="86">
        <f t="shared" si="160"/>
        <v>9.9441865462368298E-9</v>
      </c>
      <c r="JK130" s="86">
        <f t="shared" si="160"/>
        <v>2.375332476138289E-8</v>
      </c>
      <c r="JL130" s="86">
        <f t="shared" si="160"/>
        <v>6.4223795758795851E-6</v>
      </c>
      <c r="JM130" s="86">
        <f t="shared" si="160"/>
        <v>9.6731849036026536E-5</v>
      </c>
    </row>
    <row r="131" spans="2:273" x14ac:dyDescent="0.25">
      <c r="B131" s="2">
        <v>104</v>
      </c>
      <c r="C131" s="37">
        <v>44.612000000000002</v>
      </c>
      <c r="D131" s="37">
        <v>48.031999999999996</v>
      </c>
      <c r="E131" s="37">
        <v>42.628999999999998</v>
      </c>
      <c r="F131" s="37">
        <v>40.015999999999998</v>
      </c>
      <c r="G131" s="37">
        <v>40</v>
      </c>
      <c r="H131" s="37">
        <v>42.241999999999997</v>
      </c>
      <c r="I131" s="37">
        <v>43.360999999999997</v>
      </c>
      <c r="J131" s="37">
        <v>41.323</v>
      </c>
      <c r="K131" s="37">
        <v>41.871000000000002</v>
      </c>
      <c r="L131" s="37">
        <v>42.27</v>
      </c>
      <c r="M131" s="37">
        <v>42.27</v>
      </c>
      <c r="N131" s="37">
        <v>43.508000000000003</v>
      </c>
      <c r="O131" s="37">
        <v>45.387</v>
      </c>
      <c r="P131" s="37">
        <v>51.923000000000002</v>
      </c>
      <c r="Q131" s="37">
        <v>59.661999999999999</v>
      </c>
      <c r="S131" s="4">
        <f t="shared" si="162"/>
        <v>45.013817718342182</v>
      </c>
      <c r="T131" s="4">
        <f t="shared" si="162"/>
        <v>47.72294038996079</v>
      </c>
      <c r="U131" s="4">
        <f t="shared" si="162"/>
        <v>42.766049185116216</v>
      </c>
      <c r="V131" s="4">
        <f t="shared" si="162"/>
        <v>39.407051930238978</v>
      </c>
      <c r="W131" s="4">
        <f t="shared" si="162"/>
        <v>39.691000531106887</v>
      </c>
      <c r="X131" s="4">
        <f t="shared" si="162"/>
        <v>41.217692967759604</v>
      </c>
      <c r="Y131" s="4">
        <f t="shared" si="162"/>
        <v>42.544381037209561</v>
      </c>
      <c r="Z131" s="4">
        <f t="shared" si="162"/>
        <v>41.37942401965055</v>
      </c>
      <c r="AA131" s="4">
        <f t="shared" si="162"/>
        <v>42.462887755253583</v>
      </c>
      <c r="AB131" s="4">
        <f t="shared" si="162"/>
        <v>41.483117272775019</v>
      </c>
      <c r="AC131" s="4">
        <f t="shared" si="162"/>
        <v>42.556961664028805</v>
      </c>
      <c r="AD131" s="4">
        <f t="shared" si="162"/>
        <v>45.681334614489749</v>
      </c>
      <c r="AE131" s="4">
        <f t="shared" si="162"/>
        <v>47.613292950015072</v>
      </c>
      <c r="AF131" s="4">
        <f t="shared" si="162"/>
        <v>51.87424801741372</v>
      </c>
      <c r="AG131" s="4">
        <f t="shared" si="162"/>
        <v>56.913445418840425</v>
      </c>
      <c r="AI131" s="4">
        <f t="shared" si="163"/>
        <v>-0.40181771834217983</v>
      </c>
      <c r="AJ131" s="4">
        <f t="shared" si="163"/>
        <v>0.30905961003920623</v>
      </c>
      <c r="AK131" s="4">
        <f t="shared" si="163"/>
        <v>-0.13704918511621855</v>
      </c>
      <c r="AL131" s="4">
        <f t="shared" si="163"/>
        <v>0.60894806976101989</v>
      </c>
      <c r="AM131" s="4">
        <f t="shared" si="163"/>
        <v>0.30899946889311281</v>
      </c>
      <c r="AN131" s="4">
        <f t="shared" si="163"/>
        <v>1.0243070322403938</v>
      </c>
      <c r="AO131" s="4">
        <f t="shared" si="163"/>
        <v>0.81661896279043589</v>
      </c>
      <c r="AP131" s="4">
        <f t="shared" si="163"/>
        <v>-5.642401965054944E-2</v>
      </c>
      <c r="AQ131" s="4">
        <f t="shared" si="163"/>
        <v>-0.59188775525358039</v>
      </c>
      <c r="AR131" s="4">
        <f t="shared" si="163"/>
        <v>0.78688272722498454</v>
      </c>
      <c r="AS131" s="4">
        <f t="shared" si="163"/>
        <v>-0.28696166402880152</v>
      </c>
      <c r="AT131" s="4">
        <f t="shared" si="163"/>
        <v>-2.1733346144897467</v>
      </c>
      <c r="AU131" s="4">
        <f t="shared" si="163"/>
        <v>-2.2262929500150719</v>
      </c>
      <c r="AV131" s="4">
        <f t="shared" si="163"/>
        <v>4.8751982586281883E-2</v>
      </c>
      <c r="AW131" s="4">
        <f t="shared" si="163"/>
        <v>2.7485545811595742</v>
      </c>
      <c r="AY131" s="2">
        <f t="shared" si="154"/>
        <v>45.01381757756684</v>
      </c>
      <c r="AZ131" s="2">
        <f t="shared" si="154"/>
        <v>47.722935805014608</v>
      </c>
      <c r="BA131" s="2">
        <f t="shared" si="154"/>
        <v>42.765945286360065</v>
      </c>
      <c r="BB131" s="2">
        <f t="shared" si="154"/>
        <v>39.406824985454598</v>
      </c>
      <c r="BC131" s="2">
        <f t="shared" si="154"/>
        <v>39.690798614649168</v>
      </c>
      <c r="BD131" s="2">
        <f t="shared" si="154"/>
        <v>41.217447668523327</v>
      </c>
      <c r="BE131" s="2">
        <f t="shared" si="154"/>
        <v>42.543852062478187</v>
      </c>
      <c r="BF131" s="2">
        <f t="shared" si="154"/>
        <v>41.379048449417873</v>
      </c>
      <c r="BG131" s="2">
        <f t="shared" si="154"/>
        <v>42.462572173151905</v>
      </c>
      <c r="BH131" s="2">
        <f t="shared" si="154"/>
        <v>41.482764153659218</v>
      </c>
      <c r="BI131" s="2">
        <f t="shared" si="154"/>
        <v>42.556934294771885</v>
      </c>
      <c r="BJ131" s="2">
        <f t="shared" si="154"/>
        <v>45.68132528021809</v>
      </c>
      <c r="BK131" s="2">
        <f t="shared" si="154"/>
        <v>47.613286132607733</v>
      </c>
      <c r="BL131" s="2">
        <f t="shared" si="154"/>
        <v>51.869031316343111</v>
      </c>
      <c r="BM131" s="2">
        <f t="shared" si="154"/>
        <v>56.81256888364338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44.612000000000002</v>
      </c>
      <c r="CF131" s="2">
        <f t="shared" si="155"/>
        <v>48.031999999999996</v>
      </c>
      <c r="CG131" s="2">
        <f t="shared" si="155"/>
        <v>42.628999999999998</v>
      </c>
      <c r="CH131" s="2">
        <f t="shared" si="155"/>
        <v>40.015999999999998</v>
      </c>
      <c r="CI131" s="2">
        <f t="shared" si="155"/>
        <v>40</v>
      </c>
      <c r="CJ131" s="2">
        <f t="shared" si="155"/>
        <v>42.241999999999997</v>
      </c>
      <c r="CK131" s="2">
        <f t="shared" si="155"/>
        <v>43.360999999999997</v>
      </c>
      <c r="CL131" s="2">
        <f t="shared" si="155"/>
        <v>41.323</v>
      </c>
      <c r="CM131" s="2">
        <f t="shared" si="155"/>
        <v>41.871000000000002</v>
      </c>
      <c r="CN131" s="2">
        <f t="shared" si="155"/>
        <v>42.27</v>
      </c>
      <c r="CO131" s="2">
        <f t="shared" si="155"/>
        <v>42.27</v>
      </c>
      <c r="CP131" s="2">
        <f t="shared" si="155"/>
        <v>43.508000000000003</v>
      </c>
      <c r="CQ131" s="2">
        <f t="shared" si="155"/>
        <v>45.387</v>
      </c>
      <c r="CR131" s="2">
        <f t="shared" si="155"/>
        <v>51.923000000000002</v>
      </c>
      <c r="CS131" s="2">
        <f t="shared" si="155"/>
        <v>59.661999999999999</v>
      </c>
      <c r="CU131" s="2">
        <f t="shared" si="110"/>
        <v>44.612000000000002</v>
      </c>
      <c r="CV131" s="2">
        <f t="shared" si="111"/>
        <v>48.031999999999996</v>
      </c>
      <c r="CW131" s="2">
        <f t="shared" si="112"/>
        <v>42.628999999999998</v>
      </c>
      <c r="CX131" s="2">
        <f t="shared" si="113"/>
        <v>40.015999999999998</v>
      </c>
      <c r="CY131" s="2">
        <f t="shared" si="114"/>
        <v>40</v>
      </c>
      <c r="CZ131" s="2">
        <f t="shared" si="115"/>
        <v>42.241999999999997</v>
      </c>
      <c r="DA131" s="2">
        <f t="shared" si="116"/>
        <v>43.360999999999997</v>
      </c>
      <c r="DB131" s="2">
        <f t="shared" si="117"/>
        <v>41.323</v>
      </c>
      <c r="DC131" s="2">
        <f t="shared" si="118"/>
        <v>41.871000000000002</v>
      </c>
      <c r="DD131" s="2">
        <f t="shared" si="119"/>
        <v>42.27</v>
      </c>
      <c r="DE131" s="2">
        <f t="shared" si="120"/>
        <v>42.27</v>
      </c>
      <c r="DF131" s="2">
        <f t="shared" si="121"/>
        <v>43.508000000000003</v>
      </c>
      <c r="DG131" s="2">
        <f t="shared" si="122"/>
        <v>45.387</v>
      </c>
      <c r="DH131" s="2">
        <f t="shared" si="123"/>
        <v>51.923000000000002</v>
      </c>
      <c r="DI131" s="2">
        <f t="shared" si="124"/>
        <v>59.661999999999999</v>
      </c>
      <c r="DK131" s="2">
        <f t="shared" si="164"/>
        <v>85.450757317073183</v>
      </c>
      <c r="DL131" s="2">
        <f t="shared" si="164"/>
        <v>95.819899494908583</v>
      </c>
      <c r="DM131" s="2">
        <f t="shared" si="164"/>
        <v>86.885208849290223</v>
      </c>
      <c r="DN131" s="2">
        <f t="shared" si="164"/>
        <v>78.983658023390859</v>
      </c>
      <c r="DO131" s="2">
        <f t="shared" si="164"/>
        <v>75.233946006536485</v>
      </c>
      <c r="DP131" s="2">
        <f t="shared" si="164"/>
        <v>76.044305949864082</v>
      </c>
      <c r="DQ131" s="2">
        <f t="shared" si="164"/>
        <v>72.139273784355183</v>
      </c>
      <c r="DR131" s="2">
        <f t="shared" si="164"/>
        <v>76.203380034032918</v>
      </c>
      <c r="DS131" s="2">
        <f t="shared" si="164"/>
        <v>76.565918104961781</v>
      </c>
      <c r="DT131" s="2">
        <f t="shared" si="164"/>
        <v>77.465707317073168</v>
      </c>
      <c r="DU131" s="2">
        <f t="shared" si="164"/>
        <v>81.473087108013942</v>
      </c>
      <c r="DV131" s="2">
        <f t="shared" si="164"/>
        <v>86.679592570220507</v>
      </c>
      <c r="DW131" s="2">
        <f t="shared" si="164"/>
        <v>81.422341135608562</v>
      </c>
      <c r="DX131" s="2">
        <f t="shared" si="164"/>
        <v>83.464017421602819</v>
      </c>
      <c r="DY131" s="2">
        <f t="shared" si="164"/>
        <v>83.091611296791427</v>
      </c>
      <c r="EA131" s="2">
        <f t="shared" si="152"/>
        <v>44.904551931173906</v>
      </c>
      <c r="EB131" s="2">
        <f t="shared" si="152"/>
        <v>47.55616697260335</v>
      </c>
      <c r="EC131" s="2">
        <f t="shared" si="152"/>
        <v>42.609745883364219</v>
      </c>
      <c r="ED131" s="2">
        <f t="shared" si="152"/>
        <v>39.280004642943204</v>
      </c>
      <c r="EE131" s="2">
        <f t="shared" si="151"/>
        <v>39.573436513955357</v>
      </c>
      <c r="EF131" s="2">
        <f t="shared" si="151"/>
        <v>41.089981851893484</v>
      </c>
      <c r="EG131" s="2">
        <f t="shared" si="151"/>
        <v>42.4295532168832</v>
      </c>
      <c r="EH131" s="2">
        <f t="shared" si="151"/>
        <v>41.236924850111251</v>
      </c>
      <c r="EI131" s="2">
        <f t="shared" si="151"/>
        <v>42.305425063716051</v>
      </c>
      <c r="EJ131" s="2">
        <f t="shared" si="151"/>
        <v>41.324751426759676</v>
      </c>
      <c r="EK131" s="2">
        <f t="shared" si="151"/>
        <v>42.381740314349855</v>
      </c>
      <c r="EL131" s="2">
        <f t="shared" si="151"/>
        <v>45.523768181415825</v>
      </c>
      <c r="EM131" s="2">
        <f t="shared" si="135"/>
        <v>47.487336819011489</v>
      </c>
      <c r="EN131" s="2">
        <f t="shared" si="135"/>
        <v>51.736575963557719</v>
      </c>
      <c r="EO131" s="2">
        <f t="shared" si="135"/>
        <v>56.66465796133604</v>
      </c>
      <c r="EQ131" s="2">
        <f t="shared" si="165"/>
        <v>44.942632301968032</v>
      </c>
      <c r="ER131" s="2">
        <f t="shared" si="165"/>
        <v>47.67015374007029</v>
      </c>
      <c r="ES131" s="2">
        <f t="shared" si="165"/>
        <v>42.770007201570913</v>
      </c>
      <c r="ET131" s="2">
        <f t="shared" si="165"/>
        <v>39.199097312405939</v>
      </c>
      <c r="EU131" s="2">
        <f t="shared" si="165"/>
        <v>39.451216081202013</v>
      </c>
      <c r="EV131" s="2">
        <f t="shared" si="165"/>
        <v>40.833557266086302</v>
      </c>
      <c r="EW131" s="2">
        <f t="shared" si="165"/>
        <v>42.501320913840985</v>
      </c>
      <c r="EX131" s="2">
        <f t="shared" si="165"/>
        <v>41.403664875915162</v>
      </c>
      <c r="EY131" s="2">
        <f t="shared" si="165"/>
        <v>42.315759131858343</v>
      </c>
      <c r="EZ131" s="2">
        <f t="shared" si="165"/>
        <v>41.398891603630787</v>
      </c>
      <c r="FA131" s="2">
        <f t="shared" si="165"/>
        <v>42.423504886330079</v>
      </c>
      <c r="FB131" s="2">
        <f t="shared" si="165"/>
        <v>45.524569976047758</v>
      </c>
      <c r="FC131" s="2">
        <f t="shared" si="165"/>
        <v>47.395852701220647</v>
      </c>
      <c r="FD131" s="2">
        <f t="shared" si="165"/>
        <v>51.712725178485677</v>
      </c>
      <c r="FE131" s="2">
        <f t="shared" si="165"/>
        <v>56.587538180058331</v>
      </c>
      <c r="FG131" s="2">
        <f t="shared" si="166"/>
        <v>0.99731038548320905</v>
      </c>
      <c r="FH131" s="2">
        <f t="shared" si="166"/>
        <v>0.99655764324451779</v>
      </c>
      <c r="FI131" s="2">
        <f t="shared" si="166"/>
        <v>0.99649577698691338</v>
      </c>
      <c r="FJ131" s="2">
        <f t="shared" si="166"/>
        <v>0.99679217508502493</v>
      </c>
      <c r="FK131" s="2">
        <f t="shared" si="166"/>
        <v>0.99668642759672699</v>
      </c>
      <c r="FL131" s="2">
        <f t="shared" si="166"/>
        <v>0.99629930095026631</v>
      </c>
      <c r="FM131" s="2">
        <f t="shared" si="166"/>
        <v>0.99617323343651476</v>
      </c>
      <c r="FN131" s="2">
        <f t="shared" si="166"/>
        <v>0.99598846717939593</v>
      </c>
      <c r="FO131" s="2">
        <f t="shared" si="166"/>
        <v>0.99541558718231316</v>
      </c>
      <c r="FP131" s="2">
        <f t="shared" si="166"/>
        <v>0.99564557509464369</v>
      </c>
      <c r="FQ131" s="2">
        <f t="shared" si="166"/>
        <v>0.99552651202682185</v>
      </c>
      <c r="FR131" s="2">
        <f t="shared" si="166"/>
        <v>0.99617182792115566</v>
      </c>
      <c r="FS131" s="2">
        <f t="shared" si="166"/>
        <v>0.99627209978530917</v>
      </c>
      <c r="FT131" s="2">
        <f t="shared" si="166"/>
        <v>0.99582128321291008</v>
      </c>
      <c r="FU131" s="2">
        <f t="shared" si="166"/>
        <v>0.99438754863542844</v>
      </c>
      <c r="FW131" s="2">
        <f t="shared" si="156"/>
        <v>5.5667469043640724E-3</v>
      </c>
      <c r="FX131" s="2">
        <f t="shared" si="156"/>
        <v>5.5080667016094041E-3</v>
      </c>
      <c r="FY131" s="2">
        <f t="shared" si="156"/>
        <v>6.5412338255381175E-3</v>
      </c>
      <c r="FZ131" s="2">
        <f t="shared" si="156"/>
        <v>6.6993437348808636E-3</v>
      </c>
      <c r="GA131" s="2">
        <f t="shared" si="156"/>
        <v>6.5584733207660851E-3</v>
      </c>
      <c r="GB131" s="2">
        <f t="shared" si="156"/>
        <v>7.3690958207216928E-3</v>
      </c>
      <c r="GC131" s="2">
        <f t="shared" si="156"/>
        <v>8.4533897925828747E-3</v>
      </c>
      <c r="GD131" s="2">
        <f t="shared" si="156"/>
        <v>1.1122204804732257E-2</v>
      </c>
      <c r="GE131" s="2">
        <f t="shared" si="156"/>
        <v>8.0187198450128398E-3</v>
      </c>
      <c r="GF131" s="2">
        <f t="shared" si="156"/>
        <v>8.6275551849619662E-3</v>
      </c>
      <c r="GG131" s="2">
        <f t="shared" si="156"/>
        <v>7.6454916235604931E-3</v>
      </c>
      <c r="GH131" s="2">
        <f t="shared" si="156"/>
        <v>6.885797185021289E-3</v>
      </c>
      <c r="GI131" s="2">
        <f t="shared" si="156"/>
        <v>6.0884478594479515E-3</v>
      </c>
      <c r="GJ131" s="2">
        <f t="shared" si="156"/>
        <v>5.2258005923008664E-3</v>
      </c>
      <c r="GK131" s="2">
        <f t="shared" si="156"/>
        <v>5.3043200451826774E-3</v>
      </c>
      <c r="GM131" s="86">
        <f t="shared" si="157"/>
        <v>1.7404308975624699E-58</v>
      </c>
      <c r="GN131" s="86">
        <f t="shared" si="157"/>
        <v>1.104423898239284E-56</v>
      </c>
      <c r="GO131" s="86">
        <f t="shared" si="157"/>
        <v>1.3799281811468767E-62</v>
      </c>
      <c r="GP131" s="86">
        <f t="shared" si="157"/>
        <v>4.9714972259636209E-65</v>
      </c>
      <c r="GQ131" s="86">
        <f t="shared" si="157"/>
        <v>1.5187835134281866E-55</v>
      </c>
      <c r="GR131" s="86">
        <f t="shared" si="157"/>
        <v>7.7362281997517323E-69</v>
      </c>
      <c r="GS131" s="86">
        <f t="shared" si="157"/>
        <v>8.1653968955641505E-53</v>
      </c>
      <c r="GT131" s="86">
        <f t="shared" si="157"/>
        <v>8.1983527923862344E-48</v>
      </c>
      <c r="GU131" s="86">
        <f t="shared" si="157"/>
        <v>8.8468496986225481E-60</v>
      </c>
      <c r="GV131" s="86">
        <f t="shared" si="157"/>
        <v>1.5755693038039713E-67</v>
      </c>
      <c r="GW131" s="86">
        <f t="shared" si="157"/>
        <v>5.2003662853701313E-76</v>
      </c>
      <c r="GX131" s="86">
        <f t="shared" si="157"/>
        <v>8.492641483024209E-76</v>
      </c>
      <c r="GY131" s="86">
        <f t="shared" si="157"/>
        <v>1.0130932557256698E-77</v>
      </c>
      <c r="GZ131" s="86">
        <f t="shared" si="157"/>
        <v>2.0670000527161526E-89</v>
      </c>
      <c r="HA131" s="86">
        <f t="shared" si="157"/>
        <v>1.2888487153393114E-98</v>
      </c>
      <c r="HC131" s="86">
        <f t="shared" si="153"/>
        <v>1.010526816206242E-8</v>
      </c>
      <c r="HD131" s="86">
        <f t="shared" si="153"/>
        <v>9.8917181464118262E-10</v>
      </c>
      <c r="HE131" s="86">
        <f t="shared" si="153"/>
        <v>6.2059254007532125E-11</v>
      </c>
      <c r="HF131" s="86">
        <f t="shared" si="153"/>
        <v>9.6263358546791122E-11</v>
      </c>
      <c r="HG131" s="86">
        <f t="shared" si="153"/>
        <v>1.9899898044167109E-10</v>
      </c>
      <c r="HH131" s="86">
        <f t="shared" si="153"/>
        <v>6.2523640863652214E-15</v>
      </c>
      <c r="HI131" s="86">
        <f t="shared" si="153"/>
        <v>1.6039185103240466E-14</v>
      </c>
      <c r="HJ131" s="86">
        <f t="shared" si="153"/>
        <v>1.0916447339004472E-17</v>
      </c>
      <c r="HK131" s="86">
        <f t="shared" si="153"/>
        <v>2.1483430038843156E-15</v>
      </c>
      <c r="HL131" s="86">
        <f t="shared" si="161"/>
        <v>1.6805106037674828E-20</v>
      </c>
      <c r="HM131" s="86">
        <f t="shared" si="161"/>
        <v>1.6208238402729872E-15</v>
      </c>
      <c r="HN131" s="86">
        <f t="shared" si="161"/>
        <v>9.4403476781633129E-12</v>
      </c>
      <c r="HO131" s="86">
        <f t="shared" si="161"/>
        <v>1.613495273241274E-9</v>
      </c>
      <c r="HP131" s="86">
        <f t="shared" si="161"/>
        <v>8.9249975776151434E-16</v>
      </c>
      <c r="HQ131" s="86">
        <f t="shared" si="161"/>
        <v>5.6761395041663202E-20</v>
      </c>
      <c r="HS131" s="86">
        <f t="shared" si="158"/>
        <v>2.8186929662526436E-6</v>
      </c>
      <c r="HT131" s="86">
        <f t="shared" si="158"/>
        <v>2.4791674150145271E-7</v>
      </c>
      <c r="HU131" s="86">
        <f t="shared" si="158"/>
        <v>1.9953167359318354E-6</v>
      </c>
      <c r="HV131" s="86">
        <f t="shared" si="158"/>
        <v>3.6072005358991728E-6</v>
      </c>
      <c r="HW131" s="86">
        <f t="shared" si="158"/>
        <v>2.386159607409276E-6</v>
      </c>
      <c r="HX131" s="86">
        <f t="shared" si="158"/>
        <v>2.4846992642819349E-6</v>
      </c>
      <c r="HY131" s="86">
        <f t="shared" si="158"/>
        <v>4.1092342447247372E-6</v>
      </c>
      <c r="HZ131" s="86">
        <f t="shared" si="158"/>
        <v>2.4913202805860545E-6</v>
      </c>
      <c r="IA131" s="86">
        <f t="shared" si="158"/>
        <v>2.3163514599932746E-6</v>
      </c>
      <c r="IB131" s="86">
        <f t="shared" si="158"/>
        <v>2.0674614301551228E-6</v>
      </c>
      <c r="IC131" s="86">
        <f t="shared" si="158"/>
        <v>1.336986412543171E-7</v>
      </c>
      <c r="ID131" s="86">
        <f t="shared" si="158"/>
        <v>3.6585850259121341E-8</v>
      </c>
      <c r="IE131" s="86">
        <f t="shared" si="158"/>
        <v>2.5826315081632681E-8</v>
      </c>
      <c r="IF131" s="86">
        <f t="shared" si="158"/>
        <v>1.3612830615795915E-5</v>
      </c>
      <c r="IG131" s="86">
        <f t="shared" si="158"/>
        <v>1.6564174894704805E-4</v>
      </c>
      <c r="II131" s="86">
        <f t="shared" si="159"/>
        <v>3.3339569560244633E-35</v>
      </c>
      <c r="IJ131" s="86">
        <f t="shared" si="159"/>
        <v>9.2425093447705129E-43</v>
      </c>
      <c r="IK131" s="86">
        <f t="shared" si="159"/>
        <v>3.4315200914051887E-39</v>
      </c>
      <c r="IL131" s="86">
        <f t="shared" si="159"/>
        <v>1.8180241731375586E-38</v>
      </c>
      <c r="IM131" s="86">
        <f t="shared" si="159"/>
        <v>2.3458778854046952E-39</v>
      </c>
      <c r="IN131" s="86">
        <f t="shared" si="159"/>
        <v>4.0217284946859003E-41</v>
      </c>
      <c r="IO131" s="86">
        <f t="shared" si="159"/>
        <v>1.1343387459657295E-38</v>
      </c>
      <c r="IP131" s="86">
        <f t="shared" si="159"/>
        <v>2.3731321899784503E-45</v>
      </c>
      <c r="IQ131" s="86">
        <f t="shared" si="159"/>
        <v>3.4977223059372717E-40</v>
      </c>
      <c r="IR131" s="86">
        <f t="shared" si="159"/>
        <v>5.0092770527645137E-41</v>
      </c>
      <c r="IS131" s="86">
        <f t="shared" si="159"/>
        <v>4.7734980348931568E-50</v>
      </c>
      <c r="IT131" s="86">
        <f t="shared" si="159"/>
        <v>2.7599103825679422E-52</v>
      </c>
      <c r="IU131" s="86">
        <f t="shared" si="159"/>
        <v>5.5474889363620532E-51</v>
      </c>
      <c r="IV131" s="86">
        <f t="shared" si="159"/>
        <v>2.1823900246413952E-43</v>
      </c>
      <c r="IW131" s="86">
        <f t="shared" si="159"/>
        <v>4.715109308093519E-42</v>
      </c>
      <c r="IY131" s="86">
        <f t="shared" si="160"/>
        <v>2.8287982344147061E-6</v>
      </c>
      <c r="IZ131" s="86">
        <f t="shared" si="160"/>
        <v>2.4890591331609387E-7</v>
      </c>
      <c r="JA131" s="86">
        <f t="shared" si="160"/>
        <v>1.9953787951858431E-6</v>
      </c>
      <c r="JB131" s="86">
        <f t="shared" si="160"/>
        <v>3.6072967992577196E-6</v>
      </c>
      <c r="JC131" s="86">
        <f t="shared" si="160"/>
        <v>2.3863586063897174E-6</v>
      </c>
      <c r="JD131" s="86">
        <f t="shared" si="160"/>
        <v>2.4846992705342989E-6</v>
      </c>
      <c r="JE131" s="86">
        <f t="shared" si="160"/>
        <v>4.1092342607639227E-6</v>
      </c>
      <c r="JF131" s="86">
        <f t="shared" si="160"/>
        <v>2.4913202805969711E-6</v>
      </c>
      <c r="JG131" s="86">
        <f t="shared" si="160"/>
        <v>2.3163514621416174E-6</v>
      </c>
      <c r="JH131" s="86">
        <f t="shared" si="160"/>
        <v>2.0674614301551398E-6</v>
      </c>
      <c r="JI131" s="86">
        <f t="shared" si="160"/>
        <v>1.3369864287514092E-7</v>
      </c>
      <c r="JJ131" s="86">
        <f t="shared" si="160"/>
        <v>3.6595290606799505E-8</v>
      </c>
      <c r="JK131" s="86">
        <f t="shared" si="160"/>
        <v>2.7439810354873954E-8</v>
      </c>
      <c r="JL131" s="86">
        <f t="shared" si="160"/>
        <v>1.3612830616688415E-5</v>
      </c>
      <c r="JM131" s="86">
        <f t="shared" si="160"/>
        <v>1.6564174894704811E-4</v>
      </c>
    </row>
    <row r="132" spans="2:273" x14ac:dyDescent="0.25">
      <c r="B132" s="2">
        <v>105</v>
      </c>
      <c r="C132" s="37">
        <v>46.313000000000002</v>
      </c>
      <c r="D132" s="37">
        <v>47.555999999999997</v>
      </c>
      <c r="E132" s="37">
        <v>42.597000000000001</v>
      </c>
      <c r="F132" s="37">
        <v>40.064999999999998</v>
      </c>
      <c r="G132" s="37">
        <v>40.377000000000002</v>
      </c>
      <c r="H132" s="37">
        <v>41.387</v>
      </c>
      <c r="I132" s="37">
        <v>43.377000000000002</v>
      </c>
      <c r="J132" s="37">
        <v>41.71</v>
      </c>
      <c r="K132" s="37">
        <v>42.935000000000002</v>
      </c>
      <c r="L132" s="37">
        <v>41.063000000000002</v>
      </c>
      <c r="M132" s="37">
        <v>42.094999999999999</v>
      </c>
      <c r="N132" s="37">
        <v>44.396999999999998</v>
      </c>
      <c r="O132" s="37">
        <v>46.048000000000002</v>
      </c>
      <c r="P132" s="37">
        <v>51.4</v>
      </c>
      <c r="Q132" s="37">
        <v>60.215000000000003</v>
      </c>
      <c r="S132" s="4">
        <f t="shared" si="162"/>
        <v>45.00551560837561</v>
      </c>
      <c r="T132" s="4">
        <f t="shared" si="162"/>
        <v>47.65500561122434</v>
      </c>
      <c r="U132" s="4">
        <f t="shared" si="162"/>
        <v>42.682258114961556</v>
      </c>
      <c r="V132" s="4">
        <f t="shared" si="162"/>
        <v>39.306587695639372</v>
      </c>
      <c r="W132" s="4">
        <f t="shared" si="162"/>
        <v>39.567883435100661</v>
      </c>
      <c r="X132" s="4">
        <f t="shared" si="162"/>
        <v>41.046035483250364</v>
      </c>
      <c r="Y132" s="4">
        <f t="shared" si="162"/>
        <v>42.413291031172619</v>
      </c>
      <c r="Z132" s="4">
        <f t="shared" si="162"/>
        <v>41.277117412854082</v>
      </c>
      <c r="AA132" s="4">
        <f t="shared" si="162"/>
        <v>42.320558773936156</v>
      </c>
      <c r="AB132" s="4">
        <f t="shared" si="162"/>
        <v>41.334128107666828</v>
      </c>
      <c r="AC132" s="4">
        <f t="shared" si="162"/>
        <v>42.390437511896707</v>
      </c>
      <c r="AD132" s="4">
        <f t="shared" si="162"/>
        <v>45.50160451805565</v>
      </c>
      <c r="AE132" s="4">
        <f t="shared" si="162"/>
        <v>47.422130639472051</v>
      </c>
      <c r="AF132" s="4">
        <f t="shared" si="162"/>
        <v>51.736221376005595</v>
      </c>
      <c r="AG132" s="4">
        <f t="shared" si="162"/>
        <v>56.82240599102203</v>
      </c>
      <c r="AI132" s="4">
        <f t="shared" si="163"/>
        <v>1.3074843916243921</v>
      </c>
      <c r="AJ132" s="4">
        <f t="shared" si="163"/>
        <v>-9.900561122434226E-2</v>
      </c>
      <c r="AK132" s="4">
        <f t="shared" si="163"/>
        <v>-8.5258114961554554E-2</v>
      </c>
      <c r="AL132" s="4">
        <f t="shared" si="163"/>
        <v>0.75841230436062546</v>
      </c>
      <c r="AM132" s="4">
        <f t="shared" si="163"/>
        <v>0.80911656489934103</v>
      </c>
      <c r="AN132" s="4">
        <f t="shared" si="163"/>
        <v>0.34096451674963646</v>
      </c>
      <c r="AO132" s="4">
        <f t="shared" si="163"/>
        <v>0.96370896882738322</v>
      </c>
      <c r="AP132" s="4">
        <f t="shared" si="163"/>
        <v>0.43288258714591876</v>
      </c>
      <c r="AQ132" s="4">
        <f t="shared" si="163"/>
        <v>0.6144412260638461</v>
      </c>
      <c r="AR132" s="4">
        <f t="shared" si="163"/>
        <v>-0.27112810766682571</v>
      </c>
      <c r="AS132" s="4">
        <f t="shared" si="163"/>
        <v>-0.29543751189670786</v>
      </c>
      <c r="AT132" s="4">
        <f t="shared" si="163"/>
        <v>-1.1046045180556519</v>
      </c>
      <c r="AU132" s="4">
        <f t="shared" si="163"/>
        <v>-1.3741306394720496</v>
      </c>
      <c r="AV132" s="4">
        <f t="shared" si="163"/>
        <v>-0.33622137600559654</v>
      </c>
      <c r="AW132" s="4">
        <f t="shared" si="163"/>
        <v>3.3925940089779729</v>
      </c>
      <c r="AY132" s="2">
        <f t="shared" si="154"/>
        <v>45.005515598306012</v>
      </c>
      <c r="AZ132" s="2">
        <f t="shared" si="154"/>
        <v>47.654993260566343</v>
      </c>
      <c r="BA132" s="2">
        <f t="shared" si="154"/>
        <v>42.682001753837412</v>
      </c>
      <c r="BB132" s="2">
        <f t="shared" si="154"/>
        <v>39.306043049816559</v>
      </c>
      <c r="BC132" s="2">
        <f t="shared" si="154"/>
        <v>39.567387531289064</v>
      </c>
      <c r="BD132" s="2">
        <f t="shared" si="154"/>
        <v>41.045408297541933</v>
      </c>
      <c r="BE132" s="2">
        <f t="shared" si="154"/>
        <v>42.411970917827993</v>
      </c>
      <c r="BF132" s="2">
        <f t="shared" si="154"/>
        <v>41.276016279782667</v>
      </c>
      <c r="BG132" s="2">
        <f t="shared" si="154"/>
        <v>42.319745456581039</v>
      </c>
      <c r="BH132" s="2">
        <f t="shared" si="154"/>
        <v>41.333190806263779</v>
      </c>
      <c r="BI132" s="2">
        <f t="shared" si="154"/>
        <v>42.390349034361144</v>
      </c>
      <c r="BJ132" s="2">
        <f t="shared" si="154"/>
        <v>45.501572654799794</v>
      </c>
      <c r="BK132" s="2">
        <f t="shared" si="154"/>
        <v>47.422108103187718</v>
      </c>
      <c r="BL132" s="2">
        <f t="shared" si="154"/>
        <v>51.725805619747653</v>
      </c>
      <c r="BM132" s="2">
        <f t="shared" si="154"/>
        <v>56.657830459163002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46.313000000000002</v>
      </c>
      <c r="CF132" s="2">
        <f t="shared" si="155"/>
        <v>47.555999999999997</v>
      </c>
      <c r="CG132" s="2">
        <f t="shared" si="155"/>
        <v>42.597000000000001</v>
      </c>
      <c r="CH132" s="2">
        <f t="shared" si="155"/>
        <v>40.064999999999998</v>
      </c>
      <c r="CI132" s="2">
        <f t="shared" si="155"/>
        <v>40.377000000000002</v>
      </c>
      <c r="CJ132" s="2">
        <f t="shared" si="155"/>
        <v>41.387</v>
      </c>
      <c r="CK132" s="2">
        <f t="shared" si="155"/>
        <v>43.377000000000002</v>
      </c>
      <c r="CL132" s="2">
        <f t="shared" si="155"/>
        <v>41.71</v>
      </c>
      <c r="CM132" s="2">
        <f t="shared" si="155"/>
        <v>42.935000000000002</v>
      </c>
      <c r="CN132" s="2">
        <f t="shared" si="155"/>
        <v>41.063000000000002</v>
      </c>
      <c r="CO132" s="2">
        <f t="shared" si="155"/>
        <v>42.094999999999999</v>
      </c>
      <c r="CP132" s="2">
        <f t="shared" si="155"/>
        <v>44.396999999999998</v>
      </c>
      <c r="CQ132" s="2">
        <f t="shared" si="155"/>
        <v>46.048000000000002</v>
      </c>
      <c r="CR132" s="2">
        <f t="shared" si="155"/>
        <v>51.4</v>
      </c>
      <c r="CS132" s="2">
        <f t="shared" si="155"/>
        <v>60.215000000000003</v>
      </c>
      <c r="CU132" s="2">
        <f t="shared" si="110"/>
        <v>46.313000000000002</v>
      </c>
      <c r="CV132" s="2">
        <f t="shared" si="111"/>
        <v>47.555999999999997</v>
      </c>
      <c r="CW132" s="2">
        <f t="shared" si="112"/>
        <v>42.597000000000001</v>
      </c>
      <c r="CX132" s="2">
        <f t="shared" si="113"/>
        <v>40.064999999999998</v>
      </c>
      <c r="CY132" s="2">
        <f t="shared" si="114"/>
        <v>40.377000000000002</v>
      </c>
      <c r="CZ132" s="2">
        <f t="shared" si="115"/>
        <v>41.387</v>
      </c>
      <c r="DA132" s="2">
        <f t="shared" si="116"/>
        <v>43.377000000000002</v>
      </c>
      <c r="DB132" s="2">
        <f t="shared" si="117"/>
        <v>41.71</v>
      </c>
      <c r="DC132" s="2">
        <f t="shared" si="118"/>
        <v>42.935000000000002</v>
      </c>
      <c r="DD132" s="2">
        <f t="shared" si="119"/>
        <v>41.063000000000002</v>
      </c>
      <c r="DE132" s="2">
        <f t="shared" si="120"/>
        <v>42.094999999999999</v>
      </c>
      <c r="DF132" s="2">
        <f t="shared" si="121"/>
        <v>44.396999999999998</v>
      </c>
      <c r="DG132" s="2">
        <f t="shared" si="122"/>
        <v>46.048000000000002</v>
      </c>
      <c r="DH132" s="2">
        <f t="shared" si="123"/>
        <v>51.4</v>
      </c>
      <c r="DI132" s="2">
        <f t="shared" si="124"/>
        <v>60.215000000000003</v>
      </c>
      <c r="DK132" s="2">
        <f t="shared" si="164"/>
        <v>85.710340243902451</v>
      </c>
      <c r="DL132" s="2">
        <f t="shared" si="164"/>
        <v>96.181685573832482</v>
      </c>
      <c r="DM132" s="2">
        <f t="shared" si="164"/>
        <v>87.220830866807603</v>
      </c>
      <c r="DN132" s="2">
        <f t="shared" si="164"/>
        <v>79.252812467925338</v>
      </c>
      <c r="DO132" s="2">
        <f t="shared" si="164"/>
        <v>75.428027766523513</v>
      </c>
      <c r="DP132" s="2">
        <f t="shared" si="164"/>
        <v>76.237190274841439</v>
      </c>
      <c r="DQ132" s="2">
        <f t="shared" si="164"/>
        <v>72.266180408738549</v>
      </c>
      <c r="DR132" s="2">
        <f t="shared" si="164"/>
        <v>76.423992058990379</v>
      </c>
      <c r="DS132" s="2">
        <f t="shared" si="164"/>
        <v>76.800359722334761</v>
      </c>
      <c r="DT132" s="2">
        <f t="shared" si="164"/>
        <v>77.704609756097568</v>
      </c>
      <c r="DU132" s="2">
        <f t="shared" si="164"/>
        <v>81.755342160278744</v>
      </c>
      <c r="DV132" s="2">
        <f t="shared" si="164"/>
        <v>86.948482029598338</v>
      </c>
      <c r="DW132" s="2">
        <f t="shared" si="164"/>
        <v>81.62105496828751</v>
      </c>
      <c r="DX132" s="2">
        <f t="shared" si="164"/>
        <v>83.683283797909439</v>
      </c>
      <c r="DY132" s="2">
        <f t="shared" si="164"/>
        <v>83.324038101604259</v>
      </c>
      <c r="EA132" s="2">
        <f t="shared" si="152"/>
        <v>44.905189066561277</v>
      </c>
      <c r="EB132" s="2">
        <f t="shared" si="152"/>
        <v>47.501496661465723</v>
      </c>
      <c r="EC132" s="2">
        <f t="shared" si="152"/>
        <v>42.538158849759576</v>
      </c>
      <c r="ED132" s="2">
        <f t="shared" si="152"/>
        <v>39.189325809301948</v>
      </c>
      <c r="EE132" s="2">
        <f t="shared" si="151"/>
        <v>39.459432740722313</v>
      </c>
      <c r="EF132" s="2">
        <f t="shared" si="151"/>
        <v>40.927975952354203</v>
      </c>
      <c r="EG132" s="2">
        <f t="shared" si="151"/>
        <v>42.30682313047803</v>
      </c>
      <c r="EH132" s="2">
        <f t="shared" si="151"/>
        <v>41.145217645639377</v>
      </c>
      <c r="EI132" s="2">
        <f t="shared" si="151"/>
        <v>42.174840591782193</v>
      </c>
      <c r="EJ132" s="2">
        <f t="shared" si="151"/>
        <v>41.187547341721462</v>
      </c>
      <c r="EK132" s="2">
        <f t="shared" si="151"/>
        <v>42.22873635435802</v>
      </c>
      <c r="EL132" s="2">
        <f t="shared" si="151"/>
        <v>45.356310232343134</v>
      </c>
      <c r="EM132" s="2">
        <f t="shared" si="135"/>
        <v>47.305836916418656</v>
      </c>
      <c r="EN132" s="2">
        <f t="shared" si="135"/>
        <v>51.603625257531277</v>
      </c>
      <c r="EO132" s="2">
        <f t="shared" si="135"/>
        <v>56.521202568364416</v>
      </c>
      <c r="EQ132" s="2">
        <f t="shared" si="165"/>
        <v>44.939535688866009</v>
      </c>
      <c r="ER132" s="2">
        <f t="shared" si="165"/>
        <v>47.604285956864963</v>
      </c>
      <c r="ES132" s="2">
        <f t="shared" si="165"/>
        <v>42.67739041956353</v>
      </c>
      <c r="ET132" s="2">
        <f t="shared" si="165"/>
        <v>39.117886744786077</v>
      </c>
      <c r="EU132" s="2">
        <f t="shared" si="165"/>
        <v>39.351662986702195</v>
      </c>
      <c r="EV132" s="2">
        <f t="shared" si="165"/>
        <v>40.70779470603695</v>
      </c>
      <c r="EW132" s="2">
        <f t="shared" si="165"/>
        <v>42.366515637076162</v>
      </c>
      <c r="EX132" s="2">
        <f t="shared" si="165"/>
        <v>41.283411051993795</v>
      </c>
      <c r="EY132" s="2">
        <f t="shared" si="165"/>
        <v>42.183487156467613</v>
      </c>
      <c r="EZ132" s="2">
        <f t="shared" si="165"/>
        <v>41.247671962667383</v>
      </c>
      <c r="FA132" s="2">
        <f t="shared" si="165"/>
        <v>42.262851985532912</v>
      </c>
      <c r="FB132" s="2">
        <f t="shared" si="165"/>
        <v>45.356484066317222</v>
      </c>
      <c r="FC132" s="2">
        <f t="shared" si="165"/>
        <v>47.240652859977509</v>
      </c>
      <c r="FD132" s="2">
        <f t="shared" si="165"/>
        <v>51.582443902037824</v>
      </c>
      <c r="FE132" s="2">
        <f t="shared" si="165"/>
        <v>56.412253876999827</v>
      </c>
      <c r="FG132" s="2">
        <f t="shared" si="166"/>
        <v>0.99754646176018547</v>
      </c>
      <c r="FH132" s="2">
        <f t="shared" si="166"/>
        <v>0.99685958212464387</v>
      </c>
      <c r="FI132" s="2">
        <f t="shared" si="166"/>
        <v>0.9968031249244107</v>
      </c>
      <c r="FJ132" s="2">
        <f t="shared" si="166"/>
        <v>0.997073602920027</v>
      </c>
      <c r="FK132" s="2">
        <f t="shared" si="166"/>
        <v>0.99697710470054279</v>
      </c>
      <c r="FL132" s="2">
        <f t="shared" si="166"/>
        <v>0.99662382299795593</v>
      </c>
      <c r="FM132" s="2">
        <f t="shared" si="166"/>
        <v>0.99650877186910491</v>
      </c>
      <c r="FN132" s="2">
        <f t="shared" si="166"/>
        <v>0.99634014676163452</v>
      </c>
      <c r="FO132" s="2">
        <f t="shared" si="166"/>
        <v>0.99581727859773395</v>
      </c>
      <c r="FP132" s="2">
        <f t="shared" si="166"/>
        <v>0.99602719513798854</v>
      </c>
      <c r="FQ132" s="2">
        <f t="shared" si="166"/>
        <v>0.9959185239344428</v>
      </c>
      <c r="FR132" s="2">
        <f t="shared" si="166"/>
        <v>0.9965074891600374</v>
      </c>
      <c r="FS132" s="2">
        <f t="shared" si="166"/>
        <v>0.99659899901747073</v>
      </c>
      <c r="FT132" s="2">
        <f t="shared" si="166"/>
        <v>0.99618756323202839</v>
      </c>
      <c r="FU132" s="2">
        <f t="shared" si="166"/>
        <v>0.99487885451986502</v>
      </c>
      <c r="FW132" s="2">
        <f t="shared" si="156"/>
        <v>6.1005401887954617E-3</v>
      </c>
      <c r="FX132" s="2">
        <f t="shared" si="156"/>
        <v>6.0362673184239084E-3</v>
      </c>
      <c r="FY132" s="2">
        <f t="shared" si="156"/>
        <v>7.167796766232689E-3</v>
      </c>
      <c r="FZ132" s="2">
        <f t="shared" si="156"/>
        <v>7.3409395864766228E-3</v>
      </c>
      <c r="GA132" s="2">
        <f t="shared" si="156"/>
        <v>7.1866756295347126E-3</v>
      </c>
      <c r="GB132" s="2">
        <f t="shared" si="156"/>
        <v>8.0743124032066869E-3</v>
      </c>
      <c r="GC132" s="2">
        <f t="shared" si="156"/>
        <v>9.261404287960481E-3</v>
      </c>
      <c r="GD132" s="2">
        <f t="shared" si="156"/>
        <v>1.2182182966868184E-2</v>
      </c>
      <c r="GE132" s="2">
        <f t="shared" si="156"/>
        <v>8.785554688078373E-3</v>
      </c>
      <c r="GF132" s="2">
        <f t="shared" si="156"/>
        <v>9.4520585272895898E-3</v>
      </c>
      <c r="GG132" s="2">
        <f t="shared" si="156"/>
        <v>8.3769358414688584E-3</v>
      </c>
      <c r="GH132" s="2">
        <f t="shared" si="156"/>
        <v>7.5451140361786411E-3</v>
      </c>
      <c r="GI132" s="2">
        <f t="shared" si="156"/>
        <v>6.6719312173839692E-3</v>
      </c>
      <c r="GJ132" s="2">
        <f t="shared" si="156"/>
        <v>5.727088947115132E-3</v>
      </c>
      <c r="GK132" s="2">
        <f t="shared" si="156"/>
        <v>5.813096415668813E-3</v>
      </c>
      <c r="GM132" s="86">
        <f t="shared" si="157"/>
        <v>1.9132855322621226E-61</v>
      </c>
      <c r="GN132" s="86">
        <f t="shared" si="157"/>
        <v>1.6781477660028159E-59</v>
      </c>
      <c r="GO132" s="86">
        <f t="shared" si="157"/>
        <v>1.1233757332475567E-65</v>
      </c>
      <c r="GP132" s="86">
        <f t="shared" si="157"/>
        <v>2.9035263750412533E-68</v>
      </c>
      <c r="GQ132" s="86">
        <f t="shared" si="157"/>
        <v>2.4574543729776531E-58</v>
      </c>
      <c r="GR132" s="86">
        <f t="shared" si="157"/>
        <v>3.0606258397773011E-72</v>
      </c>
      <c r="GS132" s="86">
        <f t="shared" si="157"/>
        <v>2.1988762153513365E-55</v>
      </c>
      <c r="GT132" s="86">
        <f t="shared" si="157"/>
        <v>3.9776668393363648E-50</v>
      </c>
      <c r="GU132" s="86">
        <f t="shared" si="157"/>
        <v>9.0105669070538871E-63</v>
      </c>
      <c r="GV132" s="86">
        <f t="shared" si="157"/>
        <v>7.2859681838133E-71</v>
      </c>
      <c r="GW132" s="86">
        <f t="shared" si="157"/>
        <v>8.3044869525310514E-80</v>
      </c>
      <c r="GX132" s="86">
        <f t="shared" si="157"/>
        <v>1.4855252944071164E-79</v>
      </c>
      <c r="GY132" s="86">
        <f t="shared" si="157"/>
        <v>1.4088830556662135E-81</v>
      </c>
      <c r="GZ132" s="86">
        <f t="shared" si="157"/>
        <v>8.9252807750562658E-94</v>
      </c>
      <c r="HA132" s="86">
        <f t="shared" si="157"/>
        <v>2.0861695562894033E-103</v>
      </c>
      <c r="HC132" s="86">
        <f t="shared" si="153"/>
        <v>9.2830813793351936E-10</v>
      </c>
      <c r="HD132" s="86">
        <f t="shared" si="153"/>
        <v>6.6538297377794559E-11</v>
      </c>
      <c r="HE132" s="86">
        <f t="shared" si="153"/>
        <v>3.2277342079261048E-12</v>
      </c>
      <c r="HF132" s="86">
        <f t="shared" si="153"/>
        <v>5.5444127939456492E-12</v>
      </c>
      <c r="HG132" s="86">
        <f t="shared" si="153"/>
        <v>1.2258330056553019E-11</v>
      </c>
      <c r="HH132" s="86">
        <f t="shared" si="153"/>
        <v>1.3011567751297131E-16</v>
      </c>
      <c r="HI132" s="86">
        <f t="shared" si="153"/>
        <v>4.1387117532452795E-16</v>
      </c>
      <c r="HJ132" s="86">
        <f t="shared" si="153"/>
        <v>1.5614389412615325E-19</v>
      </c>
      <c r="HK132" s="86">
        <f t="shared" si="153"/>
        <v>3.4145908197549295E-17</v>
      </c>
      <c r="HL132" s="86">
        <f t="shared" si="161"/>
        <v>7.8283119985853289E-23</v>
      </c>
      <c r="HM132" s="86">
        <f t="shared" si="161"/>
        <v>3.0706871726308132E-17</v>
      </c>
      <c r="HN132" s="86">
        <f t="shared" si="161"/>
        <v>5.0345144564294968E-13</v>
      </c>
      <c r="HO132" s="86">
        <f t="shared" si="161"/>
        <v>1.3526688797694097E-10</v>
      </c>
      <c r="HP132" s="86">
        <f t="shared" si="161"/>
        <v>1.3863917760130798E-17</v>
      </c>
      <c r="HQ132" s="86">
        <f t="shared" si="161"/>
        <v>3.0378205970104503E-22</v>
      </c>
      <c r="HS132" s="86">
        <f t="shared" si="158"/>
        <v>6.6057357424613877E-6</v>
      </c>
      <c r="HT132" s="86">
        <f t="shared" si="158"/>
        <v>6.9394823187123065E-7</v>
      </c>
      <c r="HU132" s="86">
        <f t="shared" si="158"/>
        <v>5.1164421962523404E-6</v>
      </c>
      <c r="HV132" s="86">
        <f t="shared" si="158"/>
        <v>9.0027350441574641E-6</v>
      </c>
      <c r="HW132" s="86">
        <f t="shared" si="158"/>
        <v>6.0925722150415212E-6</v>
      </c>
      <c r="HX132" s="86">
        <f t="shared" si="158"/>
        <v>6.6174844662732968E-6</v>
      </c>
      <c r="HY132" s="86">
        <f t="shared" si="158"/>
        <v>1.0689101514138557E-5</v>
      </c>
      <c r="HZ132" s="86">
        <f t="shared" si="158"/>
        <v>7.6561761060585139E-6</v>
      </c>
      <c r="IA132" s="86">
        <f t="shared" si="158"/>
        <v>6.2190282966060862E-6</v>
      </c>
      <c r="IB132" s="86">
        <f t="shared" si="158"/>
        <v>5.7222995958243923E-6</v>
      </c>
      <c r="IC132" s="86">
        <f t="shared" si="158"/>
        <v>4.5041599650780431E-7</v>
      </c>
      <c r="ID132" s="86">
        <f t="shared" si="158"/>
        <v>1.2994944650157048E-7</v>
      </c>
      <c r="IE132" s="86">
        <f t="shared" si="158"/>
        <v>8.8756335724447231E-8</v>
      </c>
      <c r="IF132" s="86">
        <f t="shared" si="158"/>
        <v>2.8136781710026953E-5</v>
      </c>
      <c r="IG132" s="86">
        <f t="shared" si="158"/>
        <v>2.7897110879433648E-4</v>
      </c>
      <c r="II132" s="86">
        <f t="shared" si="159"/>
        <v>5.0410003094927192E-34</v>
      </c>
      <c r="IJ132" s="86">
        <f t="shared" si="159"/>
        <v>2.5525271908389222E-41</v>
      </c>
      <c r="IK132" s="86">
        <f t="shared" si="159"/>
        <v>7.8854981611872002E-38</v>
      </c>
      <c r="IL132" s="86">
        <f t="shared" si="159"/>
        <v>3.9915717776318747E-37</v>
      </c>
      <c r="IM132" s="86">
        <f t="shared" si="159"/>
        <v>5.4743308425461281E-38</v>
      </c>
      <c r="IN132" s="86">
        <f t="shared" si="159"/>
        <v>1.1755291243087847E-39</v>
      </c>
      <c r="IO132" s="86">
        <f t="shared" si="159"/>
        <v>2.9473092816089379E-37</v>
      </c>
      <c r="IP132" s="86">
        <f t="shared" si="159"/>
        <v>1.4008142639484388E-43</v>
      </c>
      <c r="IQ132" s="86">
        <f t="shared" si="159"/>
        <v>9.9973152725534628E-39</v>
      </c>
      <c r="IR132" s="86">
        <f t="shared" si="159"/>
        <v>1.623976584010828E-39</v>
      </c>
      <c r="IS132" s="86">
        <f t="shared" si="159"/>
        <v>3.081673930953892E-48</v>
      </c>
      <c r="IT132" s="86">
        <f t="shared" si="159"/>
        <v>1.9706975821558283E-50</v>
      </c>
      <c r="IU132" s="86">
        <f t="shared" si="159"/>
        <v>3.2112554848528724E-49</v>
      </c>
      <c r="IV132" s="86">
        <f t="shared" si="159"/>
        <v>6.1293186168140903E-42</v>
      </c>
      <c r="IW132" s="86">
        <f t="shared" si="159"/>
        <v>1.201626776258552E-40</v>
      </c>
      <c r="IY132" s="86">
        <f t="shared" si="160"/>
        <v>6.6066640505993212E-6</v>
      </c>
      <c r="IZ132" s="86">
        <f t="shared" si="160"/>
        <v>6.9401477016860842E-7</v>
      </c>
      <c r="JA132" s="86">
        <f t="shared" si="160"/>
        <v>5.1164454239865486E-6</v>
      </c>
      <c r="JB132" s="86">
        <f t="shared" si="160"/>
        <v>9.0027405885702578E-6</v>
      </c>
      <c r="JC132" s="86">
        <f t="shared" si="160"/>
        <v>6.0925844733715779E-6</v>
      </c>
      <c r="JD132" s="86">
        <f t="shared" si="160"/>
        <v>6.6174844664034121E-6</v>
      </c>
      <c r="JE132" s="86">
        <f t="shared" si="160"/>
        <v>1.0689101514552427E-5</v>
      </c>
      <c r="JF132" s="86">
        <f t="shared" si="160"/>
        <v>7.6561761060586697E-6</v>
      </c>
      <c r="JG132" s="86">
        <f t="shared" si="160"/>
        <v>6.2190282966402318E-6</v>
      </c>
      <c r="JH132" s="86">
        <f t="shared" si="160"/>
        <v>5.7222995958243923E-6</v>
      </c>
      <c r="JI132" s="86">
        <f t="shared" si="160"/>
        <v>4.5041599653851116E-7</v>
      </c>
      <c r="JJ132" s="86">
        <f t="shared" si="160"/>
        <v>1.2994994995301611E-7</v>
      </c>
      <c r="JK132" s="86">
        <f t="shared" si="160"/>
        <v>8.8891602612424169E-8</v>
      </c>
      <c r="JL132" s="86">
        <f t="shared" si="160"/>
        <v>2.8136781710040817E-5</v>
      </c>
      <c r="JM132" s="86">
        <f t="shared" si="160"/>
        <v>2.7897110879433648E-4</v>
      </c>
    </row>
    <row r="133" spans="2:273" x14ac:dyDescent="0.25">
      <c r="B133" s="2">
        <v>106</v>
      </c>
      <c r="C133" s="37">
        <v>44.238999999999997</v>
      </c>
      <c r="D133" s="37">
        <v>48.412999999999997</v>
      </c>
      <c r="E133" s="37">
        <v>43.21</v>
      </c>
      <c r="F133" s="37">
        <v>37.887</v>
      </c>
      <c r="G133" s="37">
        <v>38.508000000000003</v>
      </c>
      <c r="H133" s="37">
        <v>41.71</v>
      </c>
      <c r="I133" s="37">
        <v>43.884999999999998</v>
      </c>
      <c r="J133" s="37">
        <v>41.902999999999999</v>
      </c>
      <c r="K133" s="37">
        <v>42.145000000000003</v>
      </c>
      <c r="L133" s="37">
        <v>41.079000000000001</v>
      </c>
      <c r="M133" s="37">
        <v>42.968000000000004</v>
      </c>
      <c r="N133" s="37">
        <v>45.222000000000001</v>
      </c>
      <c r="O133" s="37">
        <v>45.725999999999999</v>
      </c>
      <c r="P133" s="37">
        <v>51.969000000000001</v>
      </c>
      <c r="Q133" s="37">
        <v>59.707999999999998</v>
      </c>
      <c r="S133" s="4">
        <f t="shared" si="162"/>
        <v>44.997937915352693</v>
      </c>
      <c r="T133" s="4">
        <f t="shared" si="162"/>
        <v>47.588120621172912</v>
      </c>
      <c r="U133" s="4">
        <f t="shared" si="162"/>
        <v>42.599609721116394</v>
      </c>
      <c r="V133" s="4">
        <f t="shared" si="162"/>
        <v>39.207321655165927</v>
      </c>
      <c r="W133" s="4">
        <f t="shared" si="162"/>
        <v>39.445905131013454</v>
      </c>
      <c r="X133" s="4">
        <f t="shared" si="162"/>
        <v>40.875727588321517</v>
      </c>
      <c r="Y133" s="4">
        <f t="shared" si="162"/>
        <v>42.283953735234824</v>
      </c>
      <c r="Z133" s="4">
        <f t="shared" si="162"/>
        <v>41.176864483567556</v>
      </c>
      <c r="AA133" s="4">
        <f t="shared" si="162"/>
        <v>42.179860163163141</v>
      </c>
      <c r="AB133" s="4">
        <f t="shared" si="162"/>
        <v>41.186920558274558</v>
      </c>
      <c r="AC133" s="4">
        <f t="shared" si="162"/>
        <v>42.22505241294828</v>
      </c>
      <c r="AD133" s="4">
        <f t="shared" si="162"/>
        <v>45.322862518693533</v>
      </c>
      <c r="AE133" s="4">
        <f t="shared" si="162"/>
        <v>47.231772569479773</v>
      </c>
      <c r="AF133" s="4">
        <f t="shared" si="162"/>
        <v>51.603619108956423</v>
      </c>
      <c r="AG133" s="4">
        <f t="shared" si="162"/>
        <v>56.76768704060764</v>
      </c>
      <c r="AI133" s="4">
        <f t="shared" si="163"/>
        <v>-0.75893791535269628</v>
      </c>
      <c r="AJ133" s="4">
        <f t="shared" si="163"/>
        <v>0.82487937882708451</v>
      </c>
      <c r="AK133" s="4">
        <f t="shared" si="163"/>
        <v>0.61039027888360664</v>
      </c>
      <c r="AL133" s="4">
        <f t="shared" si="163"/>
        <v>-1.3203216551659267</v>
      </c>
      <c r="AM133" s="4">
        <f t="shared" si="163"/>
        <v>-0.93790513101345141</v>
      </c>
      <c r="AN133" s="4">
        <f t="shared" si="163"/>
        <v>0.83427241167848365</v>
      </c>
      <c r="AO133" s="4">
        <f t="shared" si="163"/>
        <v>1.6010462647651735</v>
      </c>
      <c r="AP133" s="4">
        <f t="shared" si="163"/>
        <v>0.72613551643244278</v>
      </c>
      <c r="AQ133" s="4">
        <f t="shared" si="163"/>
        <v>-3.4860163163138225E-2</v>
      </c>
      <c r="AR133" s="4">
        <f t="shared" si="163"/>
        <v>-0.10792055827455727</v>
      </c>
      <c r="AS133" s="4">
        <f t="shared" si="163"/>
        <v>0.7429475870517237</v>
      </c>
      <c r="AT133" s="4">
        <f t="shared" si="163"/>
        <v>-0.10086251869353191</v>
      </c>
      <c r="AU133" s="4">
        <f t="shared" si="163"/>
        <v>-1.5057725694797739</v>
      </c>
      <c r="AV133" s="4">
        <f t="shared" si="163"/>
        <v>0.36538089104357852</v>
      </c>
      <c r="AW133" s="4">
        <f t="shared" si="163"/>
        <v>2.940312959392358</v>
      </c>
      <c r="AY133" s="2">
        <f t="shared" si="154"/>
        <v>44.997937914743645</v>
      </c>
      <c r="AZ133" s="2">
        <f t="shared" si="154"/>
        <v>47.588088540249814</v>
      </c>
      <c r="BA133" s="2">
        <f t="shared" si="154"/>
        <v>42.599000519727198</v>
      </c>
      <c r="BB133" s="2">
        <f t="shared" si="154"/>
        <v>39.206062336775744</v>
      </c>
      <c r="BC133" s="2">
        <f t="shared" si="154"/>
        <v>39.444732390341585</v>
      </c>
      <c r="BD133" s="2">
        <f t="shared" si="154"/>
        <v>40.87418919497437</v>
      </c>
      <c r="BE133" s="2">
        <f t="shared" si="154"/>
        <v>42.280792301187283</v>
      </c>
      <c r="BF133" s="2">
        <f t="shared" si="154"/>
        <v>41.173808468183651</v>
      </c>
      <c r="BG133" s="2">
        <f t="shared" si="154"/>
        <v>42.177850230392423</v>
      </c>
      <c r="BH133" s="2">
        <f t="shared" si="154"/>
        <v>41.184540283958505</v>
      </c>
      <c r="BI133" s="2">
        <f t="shared" si="154"/>
        <v>42.224780801837461</v>
      </c>
      <c r="BJ133" s="2">
        <f t="shared" si="154"/>
        <v>45.322759244951591</v>
      </c>
      <c r="BK133" s="2">
        <f t="shared" si="154"/>
        <v>47.231701497273214</v>
      </c>
      <c r="BL133" s="2">
        <f t="shared" si="154"/>
        <v>51.583361309285301</v>
      </c>
      <c r="BM133" s="2">
        <f t="shared" si="154"/>
        <v>56.503846890006891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44.238999999999997</v>
      </c>
      <c r="CF133" s="2">
        <f t="shared" si="155"/>
        <v>48.412999999999997</v>
      </c>
      <c r="CG133" s="2">
        <f t="shared" si="155"/>
        <v>43.21</v>
      </c>
      <c r="CH133" s="2">
        <f t="shared" si="155"/>
        <v>37.887</v>
      </c>
      <c r="CI133" s="2">
        <f t="shared" si="155"/>
        <v>38.508000000000003</v>
      </c>
      <c r="CJ133" s="2">
        <f t="shared" si="155"/>
        <v>41.71</v>
      </c>
      <c r="CK133" s="2">
        <f t="shared" si="155"/>
        <v>43.884999999999998</v>
      </c>
      <c r="CL133" s="2">
        <f t="shared" si="155"/>
        <v>41.902999999999999</v>
      </c>
      <c r="CM133" s="2">
        <f t="shared" si="155"/>
        <v>42.145000000000003</v>
      </c>
      <c r="CN133" s="2">
        <f t="shared" si="155"/>
        <v>41.079000000000001</v>
      </c>
      <c r="CO133" s="2">
        <f t="shared" si="155"/>
        <v>42.968000000000004</v>
      </c>
      <c r="CP133" s="2">
        <f t="shared" si="155"/>
        <v>45.222000000000001</v>
      </c>
      <c r="CQ133" s="2">
        <f t="shared" si="155"/>
        <v>45.725999999999999</v>
      </c>
      <c r="CR133" s="2">
        <f t="shared" si="155"/>
        <v>51.969000000000001</v>
      </c>
      <c r="CS133" s="2">
        <f t="shared" si="155"/>
        <v>59.707999999999998</v>
      </c>
      <c r="CU133" s="2">
        <f t="shared" si="110"/>
        <v>44.238999999999997</v>
      </c>
      <c r="CV133" s="2">
        <f t="shared" si="111"/>
        <v>48.412999999999997</v>
      </c>
      <c r="CW133" s="2">
        <f t="shared" si="112"/>
        <v>43.21</v>
      </c>
      <c r="CX133" s="2">
        <f t="shared" si="113"/>
        <v>37.887</v>
      </c>
      <c r="CY133" s="2">
        <f t="shared" si="114"/>
        <v>38.508000000000003</v>
      </c>
      <c r="CZ133" s="2">
        <f t="shared" si="115"/>
        <v>41.71</v>
      </c>
      <c r="DA133" s="2">
        <f t="shared" si="116"/>
        <v>43.884999999999998</v>
      </c>
      <c r="DB133" s="2">
        <f t="shared" si="117"/>
        <v>41.902999999999999</v>
      </c>
      <c r="DC133" s="2">
        <f t="shared" si="118"/>
        <v>42.145000000000003</v>
      </c>
      <c r="DD133" s="2">
        <f t="shared" si="119"/>
        <v>41.079000000000001</v>
      </c>
      <c r="DE133" s="2">
        <f t="shared" si="120"/>
        <v>42.968000000000004</v>
      </c>
      <c r="DF133" s="2">
        <f t="shared" si="121"/>
        <v>45.222000000000001</v>
      </c>
      <c r="DG133" s="2">
        <f t="shared" si="122"/>
        <v>45.725999999999999</v>
      </c>
      <c r="DH133" s="2">
        <f t="shared" si="123"/>
        <v>51.969000000000001</v>
      </c>
      <c r="DI133" s="2">
        <f t="shared" si="124"/>
        <v>59.707999999999998</v>
      </c>
      <c r="DK133" s="2">
        <f t="shared" si="164"/>
        <v>85.969923170731718</v>
      </c>
      <c r="DL133" s="2">
        <f t="shared" si="164"/>
        <v>96.543471652756409</v>
      </c>
      <c r="DM133" s="2">
        <f t="shared" si="164"/>
        <v>87.556452884324955</v>
      </c>
      <c r="DN133" s="2">
        <f t="shared" si="164"/>
        <v>79.521966912459817</v>
      </c>
      <c r="DO133" s="2">
        <f t="shared" si="164"/>
        <v>75.622109526510556</v>
      </c>
      <c r="DP133" s="2">
        <f t="shared" si="164"/>
        <v>76.430074599818781</v>
      </c>
      <c r="DQ133" s="2">
        <f t="shared" si="164"/>
        <v>72.393087033121915</v>
      </c>
      <c r="DR133" s="2">
        <f t="shared" si="164"/>
        <v>76.644604083947826</v>
      </c>
      <c r="DS133" s="2">
        <f t="shared" si="164"/>
        <v>77.034801339707741</v>
      </c>
      <c r="DT133" s="2">
        <f t="shared" si="164"/>
        <v>77.943512195121954</v>
      </c>
      <c r="DU133" s="2">
        <f t="shared" si="164"/>
        <v>82.037597212543545</v>
      </c>
      <c r="DV133" s="2">
        <f t="shared" si="164"/>
        <v>87.21737148897617</v>
      </c>
      <c r="DW133" s="2">
        <f t="shared" si="164"/>
        <v>81.819768800966457</v>
      </c>
      <c r="DX133" s="2">
        <f t="shared" si="164"/>
        <v>83.90255017421606</v>
      </c>
      <c r="DY133" s="2">
        <f t="shared" si="164"/>
        <v>83.556464906417091</v>
      </c>
      <c r="EA133" s="2">
        <f t="shared" si="152"/>
        <v>44.905826201948649</v>
      </c>
      <c r="EB133" s="2">
        <f t="shared" si="152"/>
        <v>47.446826350328102</v>
      </c>
      <c r="EC133" s="2">
        <f t="shared" si="152"/>
        <v>42.466571816154939</v>
      </c>
      <c r="ED133" s="2">
        <f t="shared" si="152"/>
        <v>39.098646975660692</v>
      </c>
      <c r="EE133" s="2">
        <f t="shared" si="151"/>
        <v>39.345428967489269</v>
      </c>
      <c r="EF133" s="2">
        <f t="shared" si="151"/>
        <v>40.765970052814936</v>
      </c>
      <c r="EG133" s="2">
        <f t="shared" si="151"/>
        <v>42.18409304407286</v>
      </c>
      <c r="EH133" s="2">
        <f t="shared" si="151"/>
        <v>41.053510441167511</v>
      </c>
      <c r="EI133" s="2">
        <f t="shared" si="151"/>
        <v>42.044256119848328</v>
      </c>
      <c r="EJ133" s="2">
        <f t="shared" si="151"/>
        <v>41.050343256683249</v>
      </c>
      <c r="EK133" s="2">
        <f t="shared" si="151"/>
        <v>42.075732394366185</v>
      </c>
      <c r="EL133" s="2">
        <f t="shared" si="151"/>
        <v>45.188852283270442</v>
      </c>
      <c r="EM133" s="2">
        <f t="shared" si="135"/>
        <v>47.124337013825823</v>
      </c>
      <c r="EN133" s="2">
        <f t="shared" si="135"/>
        <v>51.470674551504828</v>
      </c>
      <c r="EO133" s="2">
        <f t="shared" si="135"/>
        <v>56.377747175392791</v>
      </c>
      <c r="EQ133" s="2">
        <f t="shared" si="165"/>
        <v>44.936439075763985</v>
      </c>
      <c r="ER133" s="2">
        <f t="shared" si="165"/>
        <v>47.538418173659636</v>
      </c>
      <c r="ES133" s="2">
        <f t="shared" si="165"/>
        <v>42.584773637556147</v>
      </c>
      <c r="ET133" s="2">
        <f t="shared" si="165"/>
        <v>39.036676177166207</v>
      </c>
      <c r="EU133" s="2">
        <f t="shared" si="165"/>
        <v>39.25210989220237</v>
      </c>
      <c r="EV133" s="2">
        <f t="shared" si="165"/>
        <v>40.582032145987597</v>
      </c>
      <c r="EW133" s="2">
        <f t="shared" si="165"/>
        <v>42.231710360311347</v>
      </c>
      <c r="EX133" s="2">
        <f t="shared" si="165"/>
        <v>41.163157228072421</v>
      </c>
      <c r="EY133" s="2">
        <f t="shared" si="165"/>
        <v>42.051215181076884</v>
      </c>
      <c r="EZ133" s="2">
        <f t="shared" si="165"/>
        <v>41.096452321703978</v>
      </c>
      <c r="FA133" s="2">
        <f t="shared" si="165"/>
        <v>42.102199084735744</v>
      </c>
      <c r="FB133" s="2">
        <f t="shared" si="165"/>
        <v>45.188398156586686</v>
      </c>
      <c r="FC133" s="2">
        <f t="shared" si="165"/>
        <v>47.08545301873437</v>
      </c>
      <c r="FD133" s="2">
        <f t="shared" si="165"/>
        <v>51.452162625589978</v>
      </c>
      <c r="FE133" s="2">
        <f t="shared" si="165"/>
        <v>56.236969573941323</v>
      </c>
      <c r="FG133" s="2">
        <f t="shared" si="166"/>
        <v>0.99776186335089845</v>
      </c>
      <c r="FH133" s="2">
        <f t="shared" si="166"/>
        <v>0.99713511322422466</v>
      </c>
      <c r="FI133" s="2">
        <f t="shared" si="166"/>
        <v>0.99708359492237741</v>
      </c>
      <c r="FJ133" s="2">
        <f t="shared" si="166"/>
        <v>0.99733040674597384</v>
      </c>
      <c r="FK133" s="2">
        <f t="shared" si="166"/>
        <v>0.99724235323619992</v>
      </c>
      <c r="FL133" s="2">
        <f t="shared" si="166"/>
        <v>0.99691997500482621</v>
      </c>
      <c r="FM133" s="2">
        <f t="shared" si="166"/>
        <v>0.99681498369605936</v>
      </c>
      <c r="FN133" s="2">
        <f t="shared" si="166"/>
        <v>0.9966610989584892</v>
      </c>
      <c r="FO133" s="2">
        <f t="shared" si="166"/>
        <v>0.99618390829107661</v>
      </c>
      <c r="FP133" s="2">
        <f t="shared" si="166"/>
        <v>0.99637549190650343</v>
      </c>
      <c r="FQ133" s="2">
        <f t="shared" si="166"/>
        <v>0.99627631231586822</v>
      </c>
      <c r="FR133" s="2">
        <f t="shared" si="166"/>
        <v>0.99681381313229289</v>
      </c>
      <c r="FS133" s="2">
        <f t="shared" si="166"/>
        <v>0.99689732175901868</v>
      </c>
      <c r="FT133" s="2">
        <f t="shared" si="166"/>
        <v>0.99652184958687351</v>
      </c>
      <c r="FU133" s="2">
        <f t="shared" si="166"/>
        <v>0.99532735429331376</v>
      </c>
      <c r="FW133" s="2">
        <f t="shared" si="156"/>
        <v>6.6851746144169612E-3</v>
      </c>
      <c r="FX133" s="2">
        <f t="shared" si="156"/>
        <v>6.614783261439109E-3</v>
      </c>
      <c r="FY133" s="2">
        <f t="shared" si="156"/>
        <v>7.8539016120509203E-3</v>
      </c>
      <c r="FZ133" s="2">
        <f t="shared" si="156"/>
        <v>8.043483474139369E-3</v>
      </c>
      <c r="GA133" s="2">
        <f t="shared" si="156"/>
        <v>7.8745732361179491E-3</v>
      </c>
      <c r="GB133" s="2">
        <f t="shared" si="156"/>
        <v>8.8464161841421314E-3</v>
      </c>
      <c r="GC133" s="2">
        <f t="shared" si="156"/>
        <v>1.0145862300216513E-2</v>
      </c>
      <c r="GD133" s="2">
        <f t="shared" si="156"/>
        <v>1.3341817166251721E-2</v>
      </c>
      <c r="GE133" s="2">
        <f t="shared" si="156"/>
        <v>9.6250108580394692E-3</v>
      </c>
      <c r="GF133" s="2">
        <f t="shared" si="156"/>
        <v>1.0354533602859935E-2</v>
      </c>
      <c r="GG133" s="2">
        <f t="shared" si="156"/>
        <v>9.177710151865753E-3</v>
      </c>
      <c r="GH133" s="2">
        <f t="shared" si="156"/>
        <v>8.2670351308645664E-3</v>
      </c>
      <c r="GI133" s="2">
        <f t="shared" si="156"/>
        <v>7.3109210961767685E-3</v>
      </c>
      <c r="GJ133" s="2">
        <f t="shared" si="156"/>
        <v>6.2761603332071999E-3</v>
      </c>
      <c r="GK133" s="2">
        <f t="shared" si="156"/>
        <v>6.3703607374960662E-3</v>
      </c>
      <c r="GM133" s="86">
        <f t="shared" si="157"/>
        <v>1.7706995141093134E-64</v>
      </c>
      <c r="GN133" s="86">
        <f t="shared" si="157"/>
        <v>2.1700659608276145E-62</v>
      </c>
      <c r="GO133" s="86">
        <f t="shared" si="157"/>
        <v>7.6753267936454431E-69</v>
      </c>
      <c r="GP133" s="86">
        <f t="shared" si="157"/>
        <v>1.4099388878638206E-71</v>
      </c>
      <c r="GQ133" s="86">
        <f t="shared" si="157"/>
        <v>3.3834028687718432E-61</v>
      </c>
      <c r="GR133" s="86">
        <f t="shared" si="157"/>
        <v>9.984020453597051E-76</v>
      </c>
      <c r="GS133" s="86">
        <f t="shared" si="157"/>
        <v>5.1261298348528234E-58</v>
      </c>
      <c r="GT133" s="86">
        <f t="shared" si="157"/>
        <v>1.6954723650074524E-52</v>
      </c>
      <c r="GU133" s="86">
        <f t="shared" si="157"/>
        <v>7.7258054089776945E-66</v>
      </c>
      <c r="GV133" s="86">
        <f t="shared" si="157"/>
        <v>2.7891107811475878E-74</v>
      </c>
      <c r="GW133" s="86">
        <f t="shared" si="157"/>
        <v>1.0673440893492927E-83</v>
      </c>
      <c r="GX133" s="86">
        <f t="shared" si="157"/>
        <v>2.0994407557304568E-83</v>
      </c>
      <c r="GY133" s="86">
        <f t="shared" si="157"/>
        <v>1.5738623679757007E-85</v>
      </c>
      <c r="GZ133" s="86">
        <f t="shared" si="157"/>
        <v>3.0211488481434371E-98</v>
      </c>
      <c r="HA133" s="86">
        <f t="shared" si="157"/>
        <v>2.5890676522141684E-108</v>
      </c>
      <c r="HC133" s="86">
        <f t="shared" si="153"/>
        <v>7.3137938734851195E-11</v>
      </c>
      <c r="HD133" s="86">
        <f t="shared" si="153"/>
        <v>3.7651142803927636E-12</v>
      </c>
      <c r="HE133" s="86">
        <f t="shared" si="153"/>
        <v>1.3985651391796965E-13</v>
      </c>
      <c r="HF133" s="86">
        <f t="shared" si="153"/>
        <v>2.6843178672517872E-13</v>
      </c>
      <c r="HG133" s="86">
        <f t="shared" si="153"/>
        <v>6.3641511820358979E-13</v>
      </c>
      <c r="HH133" s="86">
        <f t="shared" si="153"/>
        <v>2.1652992366212017E-18</v>
      </c>
      <c r="HI133" s="86">
        <f t="shared" si="153"/>
        <v>8.6941762743991912E-18</v>
      </c>
      <c r="HJ133" s="86">
        <f t="shared" si="153"/>
        <v>1.7838079381288786E-21</v>
      </c>
      <c r="HK133" s="86">
        <f t="shared" si="153"/>
        <v>4.2385340825657102E-19</v>
      </c>
      <c r="HL133" s="86">
        <f t="shared" si="161"/>
        <v>2.6831474803280024E-25</v>
      </c>
      <c r="HM133" s="86">
        <f t="shared" si="161"/>
        <v>4.6465965119752995E-19</v>
      </c>
      <c r="HN133" s="86">
        <f t="shared" si="161"/>
        <v>2.2752973933201939E-14</v>
      </c>
      <c r="HO133" s="86">
        <f t="shared" si="161"/>
        <v>9.7700023454191145E-12</v>
      </c>
      <c r="HP133" s="86">
        <f t="shared" si="161"/>
        <v>1.6882505923550133E-19</v>
      </c>
      <c r="HQ133" s="86">
        <f t="shared" si="161"/>
        <v>1.2061725118330504E-24</v>
      </c>
      <c r="HS133" s="86">
        <f t="shared" si="158"/>
        <v>1.5018537862972903E-5</v>
      </c>
      <c r="HT133" s="86">
        <f t="shared" si="158"/>
        <v>1.8714616498635811E-6</v>
      </c>
      <c r="HU133" s="86">
        <f t="shared" si="158"/>
        <v>1.2653479615300385E-5</v>
      </c>
      <c r="HV133" s="86">
        <f t="shared" si="158"/>
        <v>2.1679351882009408E-5</v>
      </c>
      <c r="HW133" s="86">
        <f t="shared" si="158"/>
        <v>1.5000639581631536E-5</v>
      </c>
      <c r="HX133" s="86">
        <f t="shared" si="158"/>
        <v>1.6934879451921939E-5</v>
      </c>
      <c r="HY133" s="86">
        <f t="shared" si="158"/>
        <v>2.6726253738621963E-5</v>
      </c>
      <c r="HZ133" s="86">
        <f t="shared" si="158"/>
        <v>2.2320071463652117E-5</v>
      </c>
      <c r="IA133" s="86">
        <f t="shared" si="158"/>
        <v>1.6036795392084109E-5</v>
      </c>
      <c r="IB133" s="86">
        <f t="shared" si="158"/>
        <v>1.5178540762292075E-5</v>
      </c>
      <c r="IC133" s="86">
        <f t="shared" si="158"/>
        <v>1.4433401028942597E-6</v>
      </c>
      <c r="ID133" s="86">
        <f t="shared" si="158"/>
        <v>4.3893229141489667E-7</v>
      </c>
      <c r="IE133" s="86">
        <f t="shared" si="158"/>
        <v>2.9111857865546338E-7</v>
      </c>
      <c r="IF133" s="86">
        <f t="shared" si="158"/>
        <v>5.6715604115270661E-5</v>
      </c>
      <c r="IG133" s="86">
        <f t="shared" si="158"/>
        <v>4.6212439052661247E-4</v>
      </c>
      <c r="II133" s="86">
        <f t="shared" si="159"/>
        <v>7.2645459948576031E-33</v>
      </c>
      <c r="IJ133" s="86">
        <f t="shared" si="159"/>
        <v>6.6473845985999207E-40</v>
      </c>
      <c r="IK133" s="86">
        <f t="shared" si="159"/>
        <v>1.7110881298768068E-36</v>
      </c>
      <c r="IL133" s="86">
        <f t="shared" si="159"/>
        <v>8.2801364222706909E-36</v>
      </c>
      <c r="IM133" s="86">
        <f t="shared" si="159"/>
        <v>1.2059256133332444E-36</v>
      </c>
      <c r="IN133" s="86">
        <f t="shared" si="159"/>
        <v>3.2252703534222519E-38</v>
      </c>
      <c r="IO133" s="86">
        <f t="shared" si="159"/>
        <v>7.1915382565623043E-36</v>
      </c>
      <c r="IP133" s="86">
        <f t="shared" si="159"/>
        <v>7.6047203400322026E-42</v>
      </c>
      <c r="IQ133" s="86">
        <f t="shared" si="159"/>
        <v>2.680379237747614E-37</v>
      </c>
      <c r="IR133" s="86">
        <f t="shared" si="159"/>
        <v>4.9214789331451224E-38</v>
      </c>
      <c r="IS133" s="86">
        <f t="shared" si="159"/>
        <v>1.8385052002322083E-46</v>
      </c>
      <c r="IT133" s="86">
        <f t="shared" si="159"/>
        <v>1.3001150148772684E-48</v>
      </c>
      <c r="IU133" s="86">
        <f t="shared" si="159"/>
        <v>1.7273816304484051E-47</v>
      </c>
      <c r="IV133" s="86">
        <f t="shared" si="159"/>
        <v>1.6237504381628807E-40</v>
      </c>
      <c r="IW133" s="86">
        <f t="shared" si="159"/>
        <v>2.8930184212999687E-39</v>
      </c>
      <c r="IY133" s="86">
        <f t="shared" si="160"/>
        <v>1.5018611000911637E-5</v>
      </c>
      <c r="IZ133" s="86">
        <f t="shared" si="160"/>
        <v>1.8714654149778615E-6</v>
      </c>
      <c r="JA133" s="86">
        <f t="shared" si="160"/>
        <v>1.2653479755156899E-5</v>
      </c>
      <c r="JB133" s="86">
        <f t="shared" si="160"/>
        <v>2.1679352150441196E-5</v>
      </c>
      <c r="JC133" s="86">
        <f t="shared" si="160"/>
        <v>1.5000640218046655E-5</v>
      </c>
      <c r="JD133" s="86">
        <f t="shared" si="160"/>
        <v>1.6934879451924104E-5</v>
      </c>
      <c r="JE133" s="86">
        <f t="shared" si="160"/>
        <v>2.6726253738630657E-5</v>
      </c>
      <c r="JF133" s="86">
        <f t="shared" si="160"/>
        <v>2.2320071463652121E-5</v>
      </c>
      <c r="JG133" s="86">
        <f t="shared" si="160"/>
        <v>1.6036795392084533E-5</v>
      </c>
      <c r="JH133" s="86">
        <f t="shared" si="160"/>
        <v>1.5178540762292075E-5</v>
      </c>
      <c r="JI133" s="86">
        <f t="shared" si="160"/>
        <v>1.4433401028947243E-6</v>
      </c>
      <c r="JJ133" s="86">
        <f t="shared" si="160"/>
        <v>4.389323141678706E-7</v>
      </c>
      <c r="JK133" s="86">
        <f t="shared" si="160"/>
        <v>2.9112834865780878E-7</v>
      </c>
      <c r="JL133" s="86">
        <f t="shared" si="160"/>
        <v>5.6715604115270831E-5</v>
      </c>
      <c r="JM133" s="86">
        <f t="shared" si="160"/>
        <v>4.6212439052661247E-4</v>
      </c>
    </row>
    <row r="134" spans="2:273" x14ac:dyDescent="0.25">
      <c r="B134" s="2">
        <v>107</v>
      </c>
      <c r="C134" s="37">
        <v>45.552</v>
      </c>
      <c r="D134" s="37">
        <v>48.332999999999998</v>
      </c>
      <c r="E134" s="37">
        <v>42.741999999999997</v>
      </c>
      <c r="F134" s="37">
        <v>39.145000000000003</v>
      </c>
      <c r="G134" s="37">
        <v>39.639000000000003</v>
      </c>
      <c r="H134" s="37">
        <v>40.645000000000003</v>
      </c>
      <c r="I134" s="37">
        <v>43.344000000000001</v>
      </c>
      <c r="J134" s="37">
        <v>42.081000000000003</v>
      </c>
      <c r="K134" s="37">
        <v>42.354999999999997</v>
      </c>
      <c r="L134" s="37">
        <v>42.19</v>
      </c>
      <c r="M134" s="37">
        <v>41.27</v>
      </c>
      <c r="N134" s="37">
        <v>44.015999999999998</v>
      </c>
      <c r="O134" s="37">
        <v>45.71</v>
      </c>
      <c r="P134" s="37">
        <v>51.923000000000002</v>
      </c>
      <c r="Q134" s="37">
        <v>60.231000000000002</v>
      </c>
      <c r="S134" s="4">
        <f t="shared" si="162"/>
        <v>44.991025649274157</v>
      </c>
      <c r="T134" s="4">
        <f t="shared" si="162"/>
        <v>47.522219788154487</v>
      </c>
      <c r="U134" s="4">
        <f t="shared" si="162"/>
        <v>42.518259093557454</v>
      </c>
      <c r="V134" s="4">
        <f t="shared" si="162"/>
        <v>39.109628767606459</v>
      </c>
      <c r="W134" s="4">
        <f t="shared" si="162"/>
        <v>39.325448326665267</v>
      </c>
      <c r="X134" s="4">
        <f t="shared" si="162"/>
        <v>40.707358129925368</v>
      </c>
      <c r="Y134" s="4">
        <f t="shared" si="162"/>
        <v>42.157523368574758</v>
      </c>
      <c r="Z134" s="4">
        <f t="shared" si="162"/>
        <v>41.080378811789068</v>
      </c>
      <c r="AA134" s="4">
        <f t="shared" si="162"/>
        <v>42.041580115655776</v>
      </c>
      <c r="AB134" s="4">
        <f t="shared" si="162"/>
        <v>41.042522603684723</v>
      </c>
      <c r="AC134" s="4">
        <f t="shared" si="162"/>
        <v>42.060944771931361</v>
      </c>
      <c r="AD134" s="4">
        <f t="shared" si="162"/>
        <v>45.145132934173915</v>
      </c>
      <c r="AE134" s="4">
        <f t="shared" si="162"/>
        <v>47.04222975168166</v>
      </c>
      <c r="AF134" s="4">
        <f t="shared" si="162"/>
        <v>51.480021092954381</v>
      </c>
      <c r="AG134" s="4">
        <f t="shared" si="162"/>
        <v>56.766198887445249</v>
      </c>
      <c r="AI134" s="4">
        <f t="shared" si="163"/>
        <v>0.5609743507258429</v>
      </c>
      <c r="AJ134" s="4">
        <f t="shared" si="163"/>
        <v>0.81078021184551119</v>
      </c>
      <c r="AK134" s="4">
        <f t="shared" si="163"/>
        <v>0.22374090644254352</v>
      </c>
      <c r="AL134" s="4">
        <f t="shared" si="163"/>
        <v>3.5371232393544005E-2</v>
      </c>
      <c r="AM134" s="4">
        <f t="shared" si="163"/>
        <v>0.31355167333473588</v>
      </c>
      <c r="AN134" s="4">
        <f t="shared" si="163"/>
        <v>-6.2358129925364381E-2</v>
      </c>
      <c r="AO134" s="4">
        <f t="shared" si="163"/>
        <v>1.1864766314252435</v>
      </c>
      <c r="AP134" s="4">
        <f t="shared" si="163"/>
        <v>1.0006211882109355</v>
      </c>
      <c r="AQ134" s="4">
        <f t="shared" si="163"/>
        <v>0.31341988434422063</v>
      </c>
      <c r="AR134" s="4">
        <f t="shared" si="163"/>
        <v>1.1474773963152742</v>
      </c>
      <c r="AS134" s="4">
        <f t="shared" si="163"/>
        <v>-0.79094477193135759</v>
      </c>
      <c r="AT134" s="4">
        <f t="shared" si="163"/>
        <v>-1.1291329341739171</v>
      </c>
      <c r="AU134" s="4">
        <f t="shared" si="163"/>
        <v>-1.332229751681659</v>
      </c>
      <c r="AV134" s="4">
        <f t="shared" si="163"/>
        <v>0.44297890704562093</v>
      </c>
      <c r="AW134" s="4">
        <f t="shared" si="163"/>
        <v>3.4648011125547526</v>
      </c>
      <c r="AY134" s="2">
        <f t="shared" si="154"/>
        <v>44.991025649243021</v>
      </c>
      <c r="AZ134" s="2">
        <f t="shared" si="154"/>
        <v>47.522139601961769</v>
      </c>
      <c r="BA134" s="2">
        <f t="shared" si="154"/>
        <v>42.516864864162166</v>
      </c>
      <c r="BB134" s="2">
        <f t="shared" si="154"/>
        <v>39.10682344501982</v>
      </c>
      <c r="BC134" s="2">
        <f t="shared" si="154"/>
        <v>39.32277789272927</v>
      </c>
      <c r="BD134" s="2">
        <f t="shared" si="154"/>
        <v>40.703738118745953</v>
      </c>
      <c r="BE134" s="2">
        <f t="shared" si="154"/>
        <v>42.150258067176281</v>
      </c>
      <c r="BF134" s="2">
        <f t="shared" si="154"/>
        <v>41.072350239062366</v>
      </c>
      <c r="BG134" s="2">
        <f t="shared" si="154"/>
        <v>42.036817156734053</v>
      </c>
      <c r="BH134" s="2">
        <f t="shared" si="154"/>
        <v>41.036739453699809</v>
      </c>
      <c r="BI134" s="2">
        <f t="shared" si="154"/>
        <v>42.060152988245136</v>
      </c>
      <c r="BJ134" s="2">
        <f t="shared" si="154"/>
        <v>45.144815115943004</v>
      </c>
      <c r="BK134" s="2">
        <f t="shared" si="154"/>
        <v>47.04201612864761</v>
      </c>
      <c r="BL134" s="2">
        <f t="shared" si="154"/>
        <v>51.441641501915505</v>
      </c>
      <c r="BM134" s="2">
        <f t="shared" si="154"/>
        <v>56.350559195868129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45.552</v>
      </c>
      <c r="CF134" s="2">
        <f t="shared" si="155"/>
        <v>48.332999999999998</v>
      </c>
      <c r="CG134" s="2">
        <f t="shared" si="155"/>
        <v>42.741999999999997</v>
      </c>
      <c r="CH134" s="2">
        <f t="shared" si="155"/>
        <v>39.145000000000003</v>
      </c>
      <c r="CI134" s="2">
        <f t="shared" si="155"/>
        <v>39.639000000000003</v>
      </c>
      <c r="CJ134" s="2">
        <f t="shared" si="155"/>
        <v>40.645000000000003</v>
      </c>
      <c r="CK134" s="2">
        <f t="shared" si="155"/>
        <v>43.344000000000001</v>
      </c>
      <c r="CL134" s="2">
        <f t="shared" si="155"/>
        <v>42.081000000000003</v>
      </c>
      <c r="CM134" s="2">
        <f t="shared" si="155"/>
        <v>42.354999999999997</v>
      </c>
      <c r="CN134" s="2">
        <f t="shared" si="155"/>
        <v>42.19</v>
      </c>
      <c r="CO134" s="2">
        <f t="shared" si="155"/>
        <v>41.27</v>
      </c>
      <c r="CP134" s="2">
        <f t="shared" si="155"/>
        <v>44.015999999999998</v>
      </c>
      <c r="CQ134" s="2">
        <f t="shared" si="155"/>
        <v>45.71</v>
      </c>
      <c r="CR134" s="2">
        <f t="shared" si="155"/>
        <v>51.923000000000002</v>
      </c>
      <c r="CS134" s="2">
        <f t="shared" si="155"/>
        <v>60.231000000000002</v>
      </c>
      <c r="CU134" s="2">
        <f t="shared" si="110"/>
        <v>45.552</v>
      </c>
      <c r="CV134" s="2">
        <f t="shared" si="111"/>
        <v>48.332999999999998</v>
      </c>
      <c r="CW134" s="2">
        <f t="shared" si="112"/>
        <v>42.741999999999997</v>
      </c>
      <c r="CX134" s="2">
        <f t="shared" si="113"/>
        <v>39.145000000000003</v>
      </c>
      <c r="CY134" s="2">
        <f t="shared" si="114"/>
        <v>39.639000000000003</v>
      </c>
      <c r="CZ134" s="2">
        <f t="shared" si="115"/>
        <v>40.645000000000003</v>
      </c>
      <c r="DA134" s="2">
        <f t="shared" si="116"/>
        <v>43.344000000000001</v>
      </c>
      <c r="DB134" s="2">
        <f t="shared" si="117"/>
        <v>42.081000000000003</v>
      </c>
      <c r="DC134" s="2">
        <f t="shared" si="118"/>
        <v>42.354999999999997</v>
      </c>
      <c r="DD134" s="2">
        <f t="shared" si="119"/>
        <v>42.19</v>
      </c>
      <c r="DE134" s="2">
        <f t="shared" si="120"/>
        <v>41.27</v>
      </c>
      <c r="DF134" s="2">
        <f t="shared" si="121"/>
        <v>44.015999999999998</v>
      </c>
      <c r="DG134" s="2">
        <f t="shared" si="122"/>
        <v>45.71</v>
      </c>
      <c r="DH134" s="2">
        <f t="shared" si="123"/>
        <v>51.923000000000002</v>
      </c>
      <c r="DI134" s="2">
        <f t="shared" si="124"/>
        <v>60.231000000000002</v>
      </c>
      <c r="DK134" s="2">
        <f t="shared" si="164"/>
        <v>86.229506097560986</v>
      </c>
      <c r="DL134" s="2">
        <f t="shared" si="164"/>
        <v>96.905257731680308</v>
      </c>
      <c r="DM134" s="2">
        <f t="shared" si="164"/>
        <v>87.892074901842335</v>
      </c>
      <c r="DN134" s="2">
        <f t="shared" si="164"/>
        <v>79.791121356994296</v>
      </c>
      <c r="DO134" s="2">
        <f t="shared" si="164"/>
        <v>75.816191286497585</v>
      </c>
      <c r="DP134" s="2">
        <f t="shared" si="164"/>
        <v>76.622958924796137</v>
      </c>
      <c r="DQ134" s="2">
        <f t="shared" si="164"/>
        <v>72.519993657505282</v>
      </c>
      <c r="DR134" s="2">
        <f t="shared" si="164"/>
        <v>76.865216108905287</v>
      </c>
      <c r="DS134" s="2">
        <f t="shared" si="164"/>
        <v>77.269242957080735</v>
      </c>
      <c r="DT134" s="2">
        <f t="shared" si="164"/>
        <v>78.18241463414634</v>
      </c>
      <c r="DU134" s="2">
        <f t="shared" si="164"/>
        <v>82.319852264808361</v>
      </c>
      <c r="DV134" s="2">
        <f t="shared" si="164"/>
        <v>87.486260948354001</v>
      </c>
      <c r="DW134" s="2">
        <f t="shared" si="164"/>
        <v>82.018482633645405</v>
      </c>
      <c r="DX134" s="2">
        <f t="shared" si="164"/>
        <v>84.121816550522681</v>
      </c>
      <c r="DY134" s="2">
        <f t="shared" si="164"/>
        <v>83.788891711229923</v>
      </c>
      <c r="EA134" s="2">
        <f t="shared" si="152"/>
        <v>44.906463337336028</v>
      </c>
      <c r="EB134" s="2">
        <f t="shared" si="152"/>
        <v>47.392156039190475</v>
      </c>
      <c r="EC134" s="2">
        <f t="shared" si="152"/>
        <v>42.394984782550296</v>
      </c>
      <c r="ED134" s="2">
        <f t="shared" si="152"/>
        <v>39.007968142019436</v>
      </c>
      <c r="EE134" s="2">
        <f t="shared" si="151"/>
        <v>39.231425194256225</v>
      </c>
      <c r="EF134" s="2">
        <f t="shared" si="151"/>
        <v>40.603964153275655</v>
      </c>
      <c r="EG134" s="2">
        <f t="shared" si="151"/>
        <v>42.061362957667683</v>
      </c>
      <c r="EH134" s="2">
        <f t="shared" si="151"/>
        <v>40.961803236695637</v>
      </c>
      <c r="EI134" s="2">
        <f t="shared" si="151"/>
        <v>41.91367164791447</v>
      </c>
      <c r="EJ134" s="2">
        <f t="shared" si="151"/>
        <v>40.913139171645028</v>
      </c>
      <c r="EK134" s="2">
        <f t="shared" si="151"/>
        <v>41.922728434374349</v>
      </c>
      <c r="EL134" s="2">
        <f t="shared" si="151"/>
        <v>45.021394334197751</v>
      </c>
      <c r="EM134" s="2">
        <f t="shared" si="135"/>
        <v>46.942837111232997</v>
      </c>
      <c r="EN134" s="2">
        <f t="shared" si="135"/>
        <v>51.337723845478379</v>
      </c>
      <c r="EO134" s="2">
        <f t="shared" si="135"/>
        <v>56.234291782421167</v>
      </c>
      <c r="EQ134" s="2">
        <f t="shared" si="165"/>
        <v>44.933342462661962</v>
      </c>
      <c r="ER134" s="2">
        <f t="shared" si="165"/>
        <v>47.472550390454309</v>
      </c>
      <c r="ES134" s="2">
        <f t="shared" si="165"/>
        <v>42.492156855548764</v>
      </c>
      <c r="ET134" s="2">
        <f t="shared" si="165"/>
        <v>38.955465609546337</v>
      </c>
      <c r="EU134" s="2">
        <f t="shared" si="165"/>
        <v>39.152556797702545</v>
      </c>
      <c r="EV134" s="2">
        <f t="shared" si="165"/>
        <v>40.456269585938237</v>
      </c>
      <c r="EW134" s="2">
        <f t="shared" si="165"/>
        <v>42.096905083546531</v>
      </c>
      <c r="EX134" s="2">
        <f t="shared" si="165"/>
        <v>41.042903404151048</v>
      </c>
      <c r="EY134" s="2">
        <f t="shared" si="165"/>
        <v>41.918943205686148</v>
      </c>
      <c r="EZ134" s="2">
        <f t="shared" si="165"/>
        <v>40.945232680740574</v>
      </c>
      <c r="FA134" s="2">
        <f t="shared" si="165"/>
        <v>41.941546183938584</v>
      </c>
      <c r="FB134" s="2">
        <f t="shared" si="165"/>
        <v>45.02031224685615</v>
      </c>
      <c r="FC134" s="2">
        <f t="shared" si="165"/>
        <v>46.930253177491238</v>
      </c>
      <c r="FD134" s="2">
        <f t="shared" si="165"/>
        <v>51.321881349142124</v>
      </c>
      <c r="FE134" s="2">
        <f t="shared" si="165"/>
        <v>56.061685270882819</v>
      </c>
      <c r="FG134" s="2">
        <f t="shared" si="166"/>
        <v>0.99795839305880096</v>
      </c>
      <c r="FH134" s="2">
        <f t="shared" si="166"/>
        <v>0.99738653340696537</v>
      </c>
      <c r="FI134" s="2">
        <f t="shared" si="166"/>
        <v>0.99733952424715899</v>
      </c>
      <c r="FJ134" s="2">
        <f t="shared" si="166"/>
        <v>0.9975647299822491</v>
      </c>
      <c r="FK134" s="2">
        <f t="shared" si="166"/>
        <v>0.99748438586407817</v>
      </c>
      <c r="FL134" s="2">
        <f t="shared" si="166"/>
        <v>0.99719022234440413</v>
      </c>
      <c r="FM134" s="2">
        <f t="shared" si="166"/>
        <v>0.99709441632643103</v>
      </c>
      <c r="FN134" s="2">
        <f t="shared" si="166"/>
        <v>0.99695399118050732</v>
      </c>
      <c r="FO134" s="2">
        <f t="shared" si="166"/>
        <v>0.99651851400254698</v>
      </c>
      <c r="FP134" s="2">
        <f t="shared" si="166"/>
        <v>0.99669335478462084</v>
      </c>
      <c r="FQ134" s="2">
        <f t="shared" si="166"/>
        <v>0.99660284341119976</v>
      </c>
      <c r="FR134" s="2">
        <f t="shared" si="166"/>
        <v>0.99709334816086159</v>
      </c>
      <c r="FS134" s="2">
        <f t="shared" si="166"/>
        <v>0.99716955109482597</v>
      </c>
      <c r="FT134" s="2">
        <f t="shared" si="166"/>
        <v>0.99682691803378753</v>
      </c>
      <c r="FU134" s="2">
        <f t="shared" si="166"/>
        <v>0.9957367436625546</v>
      </c>
      <c r="FW134" s="2">
        <f t="shared" si="156"/>
        <v>7.3254234974435509E-3</v>
      </c>
      <c r="FX134" s="2">
        <f t="shared" si="156"/>
        <v>7.2483398557678233E-3</v>
      </c>
      <c r="FY134" s="2">
        <f t="shared" si="156"/>
        <v>8.6051115188772471E-3</v>
      </c>
      <c r="FZ134" s="2">
        <f t="shared" si="156"/>
        <v>8.812665438956712E-3</v>
      </c>
      <c r="GA134" s="2">
        <f t="shared" si="156"/>
        <v>8.6277431484405951E-3</v>
      </c>
      <c r="GB134" s="2">
        <f t="shared" si="156"/>
        <v>9.691630786054244E-3</v>
      </c>
      <c r="GC134" s="2">
        <f t="shared" si="156"/>
        <v>1.11138379630335E-2</v>
      </c>
      <c r="GD134" s="2">
        <f t="shared" si="156"/>
        <v>1.461020544431187E-2</v>
      </c>
      <c r="GE134" s="2">
        <f t="shared" si="156"/>
        <v>1.0543823510111548E-2</v>
      </c>
      <c r="GF134" s="2">
        <f t="shared" si="156"/>
        <v>1.1342189629907528E-2</v>
      </c>
      <c r="GG134" s="2">
        <f t="shared" si="156"/>
        <v>1.0054256541444949E-2</v>
      </c>
      <c r="GH134" s="2">
        <f t="shared" si="156"/>
        <v>9.0573996886713741E-3</v>
      </c>
      <c r="GI134" s="2">
        <f t="shared" si="156"/>
        <v>8.0106153323789304E-3</v>
      </c>
      <c r="GJ134" s="2">
        <f t="shared" si="156"/>
        <v>6.8775085425911058E-3</v>
      </c>
      <c r="GK134" s="2">
        <f t="shared" si="156"/>
        <v>6.9806713232642781E-3</v>
      </c>
      <c r="GM134" s="86">
        <f t="shared" si="157"/>
        <v>1.3795588862957701E-67</v>
      </c>
      <c r="GN134" s="86">
        <f t="shared" si="157"/>
        <v>2.3880970819102272E-65</v>
      </c>
      <c r="GO134" s="86">
        <f t="shared" si="157"/>
        <v>4.4010895930611113E-72</v>
      </c>
      <c r="GP134" s="86">
        <f t="shared" si="157"/>
        <v>5.6924448300853281E-75</v>
      </c>
      <c r="GQ134" s="86">
        <f t="shared" si="157"/>
        <v>3.9635866111149568E-64</v>
      </c>
      <c r="GR134" s="86">
        <f t="shared" si="157"/>
        <v>2.6853637057231176E-79</v>
      </c>
      <c r="GS134" s="86">
        <f t="shared" si="157"/>
        <v>1.0345043655325296E-60</v>
      </c>
      <c r="GT134" s="86">
        <f t="shared" si="157"/>
        <v>6.3489545721669103E-55</v>
      </c>
      <c r="GU134" s="86">
        <f t="shared" si="157"/>
        <v>5.5763658235371548E-69</v>
      </c>
      <c r="GV134" s="86">
        <f t="shared" si="157"/>
        <v>8.8381458691961698E-78</v>
      </c>
      <c r="GW134" s="86">
        <f t="shared" si="157"/>
        <v>1.104070208984617E-87</v>
      </c>
      <c r="GX134" s="86">
        <f t="shared" si="157"/>
        <v>2.3971853834119751E-87</v>
      </c>
      <c r="GY134" s="86">
        <f t="shared" si="157"/>
        <v>1.412254387667819E-89</v>
      </c>
      <c r="GZ134" s="86">
        <f t="shared" si="157"/>
        <v>8.0164086851742869E-103</v>
      </c>
      <c r="HA134" s="86">
        <f t="shared" si="157"/>
        <v>2.4636111846324431E-113</v>
      </c>
      <c r="HC134" s="86">
        <f t="shared" si="153"/>
        <v>4.9419047481353068E-12</v>
      </c>
      <c r="HD134" s="86">
        <f t="shared" si="153"/>
        <v>1.7922104453314818E-13</v>
      </c>
      <c r="HE134" s="86">
        <f t="shared" si="153"/>
        <v>5.0484168871622921E-15</v>
      </c>
      <c r="HF134" s="86">
        <f t="shared" si="153"/>
        <v>1.0924223528596191E-14</v>
      </c>
      <c r="HG134" s="86">
        <f t="shared" si="153"/>
        <v>2.7846693933607824E-14</v>
      </c>
      <c r="HH134" s="86">
        <f t="shared" si="153"/>
        <v>2.8812793624045973E-20</v>
      </c>
      <c r="HI134" s="86">
        <f t="shared" si="153"/>
        <v>1.486781476506284E-19</v>
      </c>
      <c r="HJ134" s="86">
        <f t="shared" si="153"/>
        <v>1.6273706259101087E-23</v>
      </c>
      <c r="HK134" s="86">
        <f t="shared" si="153"/>
        <v>4.1087718268571817E-21</v>
      </c>
      <c r="HL134" s="86">
        <f t="shared" si="161"/>
        <v>6.7660262844453737E-28</v>
      </c>
      <c r="HM134" s="86">
        <f t="shared" si="161"/>
        <v>5.6154333215121528E-21</v>
      </c>
      <c r="HN134" s="86">
        <f t="shared" si="161"/>
        <v>8.7133516458080499E-16</v>
      </c>
      <c r="HO134" s="86">
        <f t="shared" si="161"/>
        <v>6.0793605030926788E-13</v>
      </c>
      <c r="HP134" s="86">
        <f t="shared" si="161"/>
        <v>1.6114907042497848E-21</v>
      </c>
      <c r="HQ134" s="86">
        <f t="shared" si="161"/>
        <v>3.5522737224434217E-27</v>
      </c>
      <c r="HS134" s="86">
        <f t="shared" si="158"/>
        <v>3.3128530553080946E-5</v>
      </c>
      <c r="HT134" s="86">
        <f t="shared" si="158"/>
        <v>4.8630120947326317E-6</v>
      </c>
      <c r="HU134" s="86">
        <f t="shared" si="158"/>
        <v>3.0184370794546371E-5</v>
      </c>
      <c r="HV134" s="86">
        <f t="shared" si="158"/>
        <v>5.0377015581477632E-5</v>
      </c>
      <c r="HW134" s="86">
        <f t="shared" si="158"/>
        <v>3.5618248932897092E-5</v>
      </c>
      <c r="HX134" s="86">
        <f t="shared" si="158"/>
        <v>4.1648047133790027E-5</v>
      </c>
      <c r="HY134" s="86">
        <f t="shared" si="158"/>
        <v>6.4240231937904505E-5</v>
      </c>
      <c r="HZ134" s="86">
        <f t="shared" si="158"/>
        <v>6.1739556273967441E-5</v>
      </c>
      <c r="IA134" s="86">
        <f t="shared" si="158"/>
        <v>3.9723127092711015E-5</v>
      </c>
      <c r="IB134" s="86">
        <f t="shared" si="158"/>
        <v>3.8589886259592196E-5</v>
      </c>
      <c r="IC134" s="86">
        <f t="shared" si="158"/>
        <v>4.3999605173728089E-6</v>
      </c>
      <c r="ID134" s="86">
        <f t="shared" si="158"/>
        <v>1.410048065931104E-6</v>
      </c>
      <c r="IE134" s="86">
        <f t="shared" si="158"/>
        <v>9.1141999880640298E-7</v>
      </c>
      <c r="IF134" s="86">
        <f t="shared" si="158"/>
        <v>1.1149721946996729E-4</v>
      </c>
      <c r="IG134" s="86">
        <f t="shared" si="158"/>
        <v>7.5299405880132459E-4</v>
      </c>
      <c r="II134" s="86">
        <f t="shared" si="159"/>
        <v>9.9779225131116639E-32</v>
      </c>
      <c r="IJ134" s="86">
        <f t="shared" si="159"/>
        <v>1.6324357726923703E-38</v>
      </c>
      <c r="IK134" s="86">
        <f t="shared" si="159"/>
        <v>3.5060790315541169E-35</v>
      </c>
      <c r="IL134" s="86">
        <f t="shared" si="159"/>
        <v>1.6228777191186998E-34</v>
      </c>
      <c r="IM134" s="86">
        <f t="shared" si="159"/>
        <v>2.507721322562718E-35</v>
      </c>
      <c r="IN134" s="86">
        <f t="shared" si="159"/>
        <v>8.3064758270112123E-37</v>
      </c>
      <c r="IO134" s="86">
        <f t="shared" si="159"/>
        <v>1.6479248169594353E-34</v>
      </c>
      <c r="IP134" s="86">
        <f t="shared" si="159"/>
        <v>3.7969752393035979E-40</v>
      </c>
      <c r="IQ134" s="86">
        <f t="shared" si="159"/>
        <v>6.7410892573416234E-36</v>
      </c>
      <c r="IR134" s="86">
        <f t="shared" si="159"/>
        <v>1.3942130561383583E-36</v>
      </c>
      <c r="IS134" s="86">
        <f t="shared" si="159"/>
        <v>1.0136251069369876E-44</v>
      </c>
      <c r="IT134" s="86">
        <f t="shared" si="159"/>
        <v>7.9247587956253977E-47</v>
      </c>
      <c r="IU134" s="86">
        <f t="shared" si="159"/>
        <v>8.6345962724707907E-46</v>
      </c>
      <c r="IV134" s="86">
        <f t="shared" si="159"/>
        <v>4.0574986974863066E-39</v>
      </c>
      <c r="IW134" s="86">
        <f t="shared" si="159"/>
        <v>6.5802345311644072E-38</v>
      </c>
      <c r="IY134" s="86">
        <f t="shared" si="160"/>
        <v>3.3128535494985694E-5</v>
      </c>
      <c r="IZ134" s="86">
        <f t="shared" si="160"/>
        <v>4.8630122739536759E-6</v>
      </c>
      <c r="JA134" s="86">
        <f t="shared" si="160"/>
        <v>3.0184370799594789E-5</v>
      </c>
      <c r="JB134" s="86">
        <f t="shared" si="160"/>
        <v>5.0377015592401857E-5</v>
      </c>
      <c r="JC134" s="86">
        <f t="shared" si="160"/>
        <v>3.5618248960743788E-5</v>
      </c>
      <c r="JD134" s="86">
        <f t="shared" si="160"/>
        <v>4.1648047133790054E-5</v>
      </c>
      <c r="JE134" s="86">
        <f t="shared" si="160"/>
        <v>6.4240231937904655E-5</v>
      </c>
      <c r="JF134" s="86">
        <f t="shared" si="160"/>
        <v>6.1739556273967441E-5</v>
      </c>
      <c r="JG134" s="86">
        <f t="shared" si="160"/>
        <v>3.9723127092711022E-5</v>
      </c>
      <c r="JH134" s="86">
        <f t="shared" si="160"/>
        <v>3.8589886259592196E-5</v>
      </c>
      <c r="JI134" s="86">
        <f t="shared" si="160"/>
        <v>4.3999605173728148E-6</v>
      </c>
      <c r="JJ134" s="86">
        <f t="shared" si="160"/>
        <v>1.4100480668024391E-6</v>
      </c>
      <c r="JK134" s="86">
        <f t="shared" si="160"/>
        <v>9.1142060674245325E-7</v>
      </c>
      <c r="JL134" s="86">
        <f t="shared" si="160"/>
        <v>1.1149721946996729E-4</v>
      </c>
      <c r="JM134" s="86">
        <f t="shared" si="160"/>
        <v>7.5299405880132459E-4</v>
      </c>
    </row>
    <row r="135" spans="2:273" x14ac:dyDescent="0.25">
      <c r="B135" s="2">
        <v>108</v>
      </c>
      <c r="C135" s="37">
        <v>45.075000000000003</v>
      </c>
      <c r="D135" s="37">
        <v>48.698</v>
      </c>
      <c r="E135" s="37">
        <v>42.194000000000003</v>
      </c>
      <c r="F135" s="37">
        <v>38.902999999999999</v>
      </c>
      <c r="G135" s="37">
        <v>39.902000000000001</v>
      </c>
      <c r="H135" s="37">
        <v>42.21</v>
      </c>
      <c r="I135" s="37">
        <v>43.540999999999997</v>
      </c>
      <c r="J135" s="37">
        <v>42.097000000000001</v>
      </c>
      <c r="K135" s="37">
        <v>42.645000000000003</v>
      </c>
      <c r="L135" s="37">
        <v>42</v>
      </c>
      <c r="M135" s="37">
        <v>40.905000000000001</v>
      </c>
      <c r="N135" s="37">
        <v>44</v>
      </c>
      <c r="O135" s="37">
        <v>46.805999999999997</v>
      </c>
      <c r="P135" s="37">
        <v>52.768999999999998</v>
      </c>
      <c r="Q135" s="37">
        <v>59.707999999999998</v>
      </c>
      <c r="S135" s="4">
        <f t="shared" si="162"/>
        <v>44.984724477836579</v>
      </c>
      <c r="T135" s="4">
        <f t="shared" si="162"/>
        <v>47.457263118285546</v>
      </c>
      <c r="U135" s="4">
        <f t="shared" si="162"/>
        <v>42.438596126214136</v>
      </c>
      <c r="V135" s="4">
        <f t="shared" si="162"/>
        <v>39.014292505119109</v>
      </c>
      <c r="W135" s="4">
        <f t="shared" si="162"/>
        <v>39.207328467597108</v>
      </c>
      <c r="X135" s="4">
        <f t="shared" si="162"/>
        <v>40.542179782394989</v>
      </c>
      <c r="Y135" s="4">
        <f t="shared" si="162"/>
        <v>42.036336023847525</v>
      </c>
      <c r="Z135" s="4">
        <f t="shared" si="162"/>
        <v>40.991536635192865</v>
      </c>
      <c r="AA135" s="4">
        <f t="shared" si="162"/>
        <v>41.907404641858363</v>
      </c>
      <c r="AB135" s="4">
        <f t="shared" si="162"/>
        <v>40.903162602581276</v>
      </c>
      <c r="AC135" s="4">
        <f t="shared" si="162"/>
        <v>41.898585825733647</v>
      </c>
      <c r="AD135" s="4">
        <f t="shared" si="162"/>
        <v>44.968603912461354</v>
      </c>
      <c r="AE135" s="4">
        <f t="shared" si="162"/>
        <v>46.853618104324113</v>
      </c>
      <c r="AF135" s="4">
        <f t="shared" si="162"/>
        <v>51.371422959532303</v>
      </c>
      <c r="AG135" s="4">
        <f t="shared" si="162"/>
        <v>56.841329585365514</v>
      </c>
      <c r="AI135" s="4">
        <f t="shared" si="163"/>
        <v>9.0275522163423716E-2</v>
      </c>
      <c r="AJ135" s="4">
        <f t="shared" si="163"/>
        <v>1.2407368817144544</v>
      </c>
      <c r="AK135" s="4">
        <f t="shared" si="163"/>
        <v>-0.24459612621413385</v>
      </c>
      <c r="AL135" s="4">
        <f t="shared" si="163"/>
        <v>-0.11129250511910982</v>
      </c>
      <c r="AM135" s="4">
        <f t="shared" si="163"/>
        <v>0.69467153240289292</v>
      </c>
      <c r="AN135" s="4">
        <f t="shared" si="163"/>
        <v>1.6678202176050121</v>
      </c>
      <c r="AO135" s="4">
        <f t="shared" si="163"/>
        <v>1.5046639761524716</v>
      </c>
      <c r="AP135" s="4">
        <f t="shared" si="163"/>
        <v>1.1054633648071359</v>
      </c>
      <c r="AQ135" s="4">
        <f t="shared" si="163"/>
        <v>0.73759535814163968</v>
      </c>
      <c r="AR135" s="4">
        <f t="shared" si="163"/>
        <v>1.0968373974187244</v>
      </c>
      <c r="AS135" s="4">
        <f t="shared" si="163"/>
        <v>-0.99358582573364629</v>
      </c>
      <c r="AT135" s="4">
        <f t="shared" si="163"/>
        <v>-0.96860391246135435</v>
      </c>
      <c r="AU135" s="4">
        <f t="shared" si="163"/>
        <v>-4.7618104324115507E-2</v>
      </c>
      <c r="AV135" s="4">
        <f t="shared" si="163"/>
        <v>1.397577040467695</v>
      </c>
      <c r="AW135" s="4">
        <f t="shared" si="163"/>
        <v>2.8666704146344841</v>
      </c>
      <c r="AY135" s="2">
        <f t="shared" si="154"/>
        <v>44.984724477835236</v>
      </c>
      <c r="AZ135" s="2">
        <f t="shared" si="154"/>
        <v>47.4570702630228</v>
      </c>
      <c r="BA135" s="2">
        <f t="shared" si="154"/>
        <v>42.435523058178156</v>
      </c>
      <c r="BB135" s="2">
        <f t="shared" si="154"/>
        <v>39.008271681227129</v>
      </c>
      <c r="BC135" s="2">
        <f t="shared" si="154"/>
        <v>39.201473332412839</v>
      </c>
      <c r="BD135" s="2">
        <f t="shared" si="154"/>
        <v>40.534007870098399</v>
      </c>
      <c r="BE135" s="2">
        <f t="shared" si="154"/>
        <v>42.020313913290671</v>
      </c>
      <c r="BF135" s="2">
        <f t="shared" si="154"/>
        <v>40.971570766978815</v>
      </c>
      <c r="BG135" s="2">
        <f t="shared" si="154"/>
        <v>41.896581684625509</v>
      </c>
      <c r="BH135" s="2">
        <f t="shared" si="154"/>
        <v>40.889719745199081</v>
      </c>
      <c r="BI135" s="2">
        <f t="shared" si="154"/>
        <v>41.896393979567947</v>
      </c>
      <c r="BJ135" s="2">
        <f t="shared" si="154"/>
        <v>44.967675252290078</v>
      </c>
      <c r="BK135" s="2">
        <f t="shared" si="154"/>
        <v>46.853006148777759</v>
      </c>
      <c r="BL135" s="2">
        <f t="shared" si="154"/>
        <v>51.300593321861662</v>
      </c>
      <c r="BM135" s="2">
        <f t="shared" si="154"/>
        <v>56.197910927630453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>
        <f t="shared" si="155"/>
        <v>45.075000000000003</v>
      </c>
      <c r="CF135" s="2">
        <f t="shared" si="155"/>
        <v>48.698</v>
      </c>
      <c r="CG135" s="2">
        <f t="shared" si="155"/>
        <v>42.194000000000003</v>
      </c>
      <c r="CH135" s="2">
        <f t="shared" si="155"/>
        <v>38.902999999999999</v>
      </c>
      <c r="CI135" s="2">
        <f t="shared" si="155"/>
        <v>39.902000000000001</v>
      </c>
      <c r="CJ135" s="2">
        <f t="shared" si="155"/>
        <v>42.21</v>
      </c>
      <c r="CK135" s="2">
        <f t="shared" si="155"/>
        <v>43.540999999999997</v>
      </c>
      <c r="CL135" s="2">
        <f t="shared" si="155"/>
        <v>42.097000000000001</v>
      </c>
      <c r="CM135" s="2">
        <f t="shared" si="155"/>
        <v>42.645000000000003</v>
      </c>
      <c r="CN135" s="2">
        <f t="shared" si="155"/>
        <v>42</v>
      </c>
      <c r="CO135" s="2">
        <f t="shared" si="155"/>
        <v>40.905000000000001</v>
      </c>
      <c r="CP135" s="2">
        <f t="shared" si="155"/>
        <v>44</v>
      </c>
      <c r="CQ135" s="2">
        <f t="shared" si="155"/>
        <v>46.805999999999997</v>
      </c>
      <c r="CR135" s="2">
        <f t="shared" si="155"/>
        <v>52.768999999999998</v>
      </c>
      <c r="CS135" s="2">
        <f t="shared" si="155"/>
        <v>59.707999999999998</v>
      </c>
      <c r="CU135" s="2">
        <f t="shared" si="110"/>
        <v>45.075000000000003</v>
      </c>
      <c r="CV135" s="2">
        <f t="shared" si="111"/>
        <v>48.698</v>
      </c>
      <c r="CW135" s="2">
        <f t="shared" si="112"/>
        <v>42.194000000000003</v>
      </c>
      <c r="CX135" s="2">
        <f t="shared" si="113"/>
        <v>38.902999999999999</v>
      </c>
      <c r="CY135" s="2">
        <f t="shared" si="114"/>
        <v>39.902000000000001</v>
      </c>
      <c r="CZ135" s="2">
        <f t="shared" si="115"/>
        <v>42.21</v>
      </c>
      <c r="DA135" s="2">
        <f t="shared" si="116"/>
        <v>43.540999999999997</v>
      </c>
      <c r="DB135" s="2">
        <f t="shared" si="117"/>
        <v>42.097000000000001</v>
      </c>
      <c r="DC135" s="2">
        <f t="shared" si="118"/>
        <v>42.645000000000003</v>
      </c>
      <c r="DD135" s="2">
        <f t="shared" si="119"/>
        <v>42</v>
      </c>
      <c r="DE135" s="2">
        <f t="shared" si="120"/>
        <v>40.905000000000001</v>
      </c>
      <c r="DF135" s="2">
        <f t="shared" si="121"/>
        <v>44</v>
      </c>
      <c r="DG135" s="2">
        <f t="shared" si="122"/>
        <v>46.805999999999997</v>
      </c>
      <c r="DH135" s="2">
        <f t="shared" si="123"/>
        <v>52.768999999999998</v>
      </c>
      <c r="DI135" s="2">
        <f t="shared" si="124"/>
        <v>59.707999999999998</v>
      </c>
      <c r="DK135" s="2">
        <f t="shared" si="164"/>
        <v>86.489089024390253</v>
      </c>
      <c r="DL135" s="2">
        <f t="shared" si="164"/>
        <v>97.267043810604235</v>
      </c>
      <c r="DM135" s="2">
        <f t="shared" si="164"/>
        <v>88.227696919359687</v>
      </c>
      <c r="DN135" s="2">
        <f t="shared" si="164"/>
        <v>80.060275801528775</v>
      </c>
      <c r="DO135" s="2">
        <f t="shared" si="164"/>
        <v>76.010273046484627</v>
      </c>
      <c r="DP135" s="2">
        <f t="shared" si="164"/>
        <v>76.815843249773479</v>
      </c>
      <c r="DQ135" s="2">
        <f t="shared" si="164"/>
        <v>72.646900281888662</v>
      </c>
      <c r="DR135" s="2">
        <f t="shared" si="164"/>
        <v>77.085828133862748</v>
      </c>
      <c r="DS135" s="2">
        <f t="shared" si="164"/>
        <v>77.503684574453715</v>
      </c>
      <c r="DT135" s="2">
        <f t="shared" si="164"/>
        <v>78.421317073170741</v>
      </c>
      <c r="DU135" s="2">
        <f t="shared" si="164"/>
        <v>82.602107317073177</v>
      </c>
      <c r="DV135" s="2">
        <f t="shared" si="164"/>
        <v>87.755150407731833</v>
      </c>
      <c r="DW135" s="2">
        <f t="shared" si="164"/>
        <v>82.217196466324353</v>
      </c>
      <c r="DX135" s="2">
        <f t="shared" si="164"/>
        <v>84.341082926829301</v>
      </c>
      <c r="DY135" s="2">
        <f t="shared" si="164"/>
        <v>84.021318516042754</v>
      </c>
      <c r="EA135" s="2">
        <f t="shared" si="152"/>
        <v>44.9071004727234</v>
      </c>
      <c r="EB135" s="2">
        <f t="shared" si="152"/>
        <v>47.337485728052847</v>
      </c>
      <c r="EC135" s="2">
        <f t="shared" si="152"/>
        <v>42.323397748945652</v>
      </c>
      <c r="ED135" s="2">
        <f t="shared" si="152"/>
        <v>38.91728930837818</v>
      </c>
      <c r="EE135" s="2">
        <f t="shared" si="151"/>
        <v>39.117421421023181</v>
      </c>
      <c r="EF135" s="2">
        <f t="shared" si="151"/>
        <v>40.441958253736388</v>
      </c>
      <c r="EG135" s="2">
        <f t="shared" si="151"/>
        <v>41.938632871262513</v>
      </c>
      <c r="EH135" s="2">
        <f t="shared" si="151"/>
        <v>40.870096032223771</v>
      </c>
      <c r="EI135" s="2">
        <f t="shared" si="151"/>
        <v>41.783087175980612</v>
      </c>
      <c r="EJ135" s="2">
        <f t="shared" si="151"/>
        <v>40.775935086606822</v>
      </c>
      <c r="EK135" s="2">
        <f t="shared" si="151"/>
        <v>41.769724474382514</v>
      </c>
      <c r="EL135" s="2">
        <f t="shared" si="151"/>
        <v>44.853936385125053</v>
      </c>
      <c r="EM135" s="2">
        <f t="shared" si="135"/>
        <v>46.761337208640171</v>
      </c>
      <c r="EN135" s="2">
        <f t="shared" si="135"/>
        <v>51.204773139451937</v>
      </c>
      <c r="EO135" s="2">
        <f t="shared" si="135"/>
        <v>56.090836389449535</v>
      </c>
      <c r="EQ135" s="2">
        <f t="shared" si="165"/>
        <v>44.930245849559938</v>
      </c>
      <c r="ER135" s="2">
        <f t="shared" si="165"/>
        <v>47.406682607248982</v>
      </c>
      <c r="ES135" s="2">
        <f t="shared" si="165"/>
        <v>42.399540073541388</v>
      </c>
      <c r="ET135" s="2">
        <f t="shared" si="165"/>
        <v>38.874255041926475</v>
      </c>
      <c r="EU135" s="2">
        <f t="shared" si="165"/>
        <v>39.05300370320272</v>
      </c>
      <c r="EV135" s="2">
        <f t="shared" si="165"/>
        <v>40.330507025888878</v>
      </c>
      <c r="EW135" s="2">
        <f t="shared" si="165"/>
        <v>41.962099806781708</v>
      </c>
      <c r="EX135" s="2">
        <f t="shared" si="165"/>
        <v>40.922649580229681</v>
      </c>
      <c r="EY135" s="2">
        <f t="shared" si="165"/>
        <v>41.786671230295418</v>
      </c>
      <c r="EZ135" s="2">
        <f t="shared" si="165"/>
        <v>40.794013039777163</v>
      </c>
      <c r="FA135" s="2">
        <f t="shared" si="165"/>
        <v>41.78089328314141</v>
      </c>
      <c r="FB135" s="2">
        <f t="shared" si="165"/>
        <v>44.852226337125622</v>
      </c>
      <c r="FC135" s="2">
        <f t="shared" si="165"/>
        <v>46.775053336248106</v>
      </c>
      <c r="FD135" s="2">
        <f t="shared" si="165"/>
        <v>51.191600072694271</v>
      </c>
      <c r="FE135" s="2">
        <f t="shared" si="165"/>
        <v>55.886400967824315</v>
      </c>
      <c r="FG135" s="2">
        <f t="shared" si="166"/>
        <v>0.99813769779729333</v>
      </c>
      <c r="FH135" s="2">
        <f t="shared" si="166"/>
        <v>0.99761594190865044</v>
      </c>
      <c r="FI135" s="2">
        <f t="shared" si="166"/>
        <v>0.99757304914328948</v>
      </c>
      <c r="FJ135" s="2">
        <f t="shared" si="166"/>
        <v>0.99777853133660155</v>
      </c>
      <c r="FK135" s="2">
        <f t="shared" si="166"/>
        <v>0.99770522469928713</v>
      </c>
      <c r="FL135" s="2">
        <f t="shared" si="166"/>
        <v>0.99743681862664324</v>
      </c>
      <c r="FM135" s="2">
        <f t="shared" si="166"/>
        <v>0.99734939854262916</v>
      </c>
      <c r="FN135" s="2">
        <f t="shared" si="166"/>
        <v>0.99722126219432605</v>
      </c>
      <c r="FO135" s="2">
        <f t="shared" si="166"/>
        <v>0.99682387408097828</v>
      </c>
      <c r="FP135" s="2">
        <f t="shared" si="166"/>
        <v>0.99698342605268631</v>
      </c>
      <c r="FQ135" s="2">
        <f t="shared" si="166"/>
        <v>0.9969008299859522</v>
      </c>
      <c r="FR135" s="2">
        <f t="shared" si="166"/>
        <v>0.99734842386565215</v>
      </c>
      <c r="FS135" s="2">
        <f t="shared" si="166"/>
        <v>0.99741795686343304</v>
      </c>
      <c r="FT135" s="2">
        <f t="shared" si="166"/>
        <v>0.9971053066634783</v>
      </c>
      <c r="FU135" s="2">
        <f t="shared" si="166"/>
        <v>0.99611040494305059</v>
      </c>
      <c r="FW135" s="2">
        <f t="shared" si="156"/>
        <v>8.026494468504411E-3</v>
      </c>
      <c r="FX135" s="2">
        <f t="shared" si="156"/>
        <v>7.9420926510507597E-3</v>
      </c>
      <c r="FY135" s="2">
        <f t="shared" si="156"/>
        <v>9.4274904001569494E-3</v>
      </c>
      <c r="FZ135" s="2">
        <f t="shared" si="156"/>
        <v>9.6546867987384755E-3</v>
      </c>
      <c r="GA135" s="2">
        <f t="shared" si="156"/>
        <v>9.4522642824700111E-3</v>
      </c>
      <c r="GB135" s="2">
        <f t="shared" si="156"/>
        <v>1.0616734865167067E-2</v>
      </c>
      <c r="GC135" s="2">
        <f t="shared" si="156"/>
        <v>1.2173028556802239E-2</v>
      </c>
      <c r="GD135" s="2">
        <f t="shared" si="156"/>
        <v>1.599722256557351E-2</v>
      </c>
      <c r="GE135" s="2">
        <f t="shared" si="156"/>
        <v>1.1549324043645413E-2</v>
      </c>
      <c r="GF135" s="2">
        <f t="shared" si="156"/>
        <v>1.2422869602555568E-2</v>
      </c>
      <c r="GG135" s="2">
        <f t="shared" si="156"/>
        <v>1.1013589711997569E-2</v>
      </c>
      <c r="GH135" s="2">
        <f t="shared" si="156"/>
        <v>9.9225705176466152E-3</v>
      </c>
      <c r="GI135" s="2">
        <f t="shared" si="156"/>
        <v>8.7766819934466372E-3</v>
      </c>
      <c r="GJ135" s="2">
        <f t="shared" si="156"/>
        <v>7.5360377764714702E-3</v>
      </c>
      <c r="GK135" s="2">
        <f t="shared" si="156"/>
        <v>7.6490024305318309E-3</v>
      </c>
      <c r="GM135" s="86">
        <f t="shared" si="157"/>
        <v>9.0480445862901065E-71</v>
      </c>
      <c r="GN135" s="86">
        <f t="shared" si="157"/>
        <v>2.2364339970749477E-68</v>
      </c>
      <c r="GO135" s="86">
        <f t="shared" si="157"/>
        <v>2.1178930725787158E-75</v>
      </c>
      <c r="GP135" s="86">
        <f t="shared" si="157"/>
        <v>1.910778064794668E-78</v>
      </c>
      <c r="GQ135" s="86">
        <f t="shared" si="157"/>
        <v>3.9507348326071921E-67</v>
      </c>
      <c r="GR135" s="86">
        <f t="shared" si="157"/>
        <v>5.9551425972251516E-83</v>
      </c>
      <c r="GS135" s="86">
        <f t="shared" si="157"/>
        <v>1.8072502115082289E-63</v>
      </c>
      <c r="GT135" s="86">
        <f t="shared" si="157"/>
        <v>2.0885859392606826E-57</v>
      </c>
      <c r="GU135" s="86">
        <f t="shared" si="157"/>
        <v>3.3881536036169335E-72</v>
      </c>
      <c r="GV135" s="86">
        <f t="shared" si="157"/>
        <v>2.3182616041750593E-81</v>
      </c>
      <c r="GW135" s="86">
        <f t="shared" si="157"/>
        <v>9.1913264779003753E-92</v>
      </c>
      <c r="GX135" s="86">
        <f t="shared" si="157"/>
        <v>2.2113778343534329E-91</v>
      </c>
      <c r="GY135" s="86">
        <f t="shared" si="157"/>
        <v>1.0178935903617875E-93</v>
      </c>
      <c r="GZ135" s="86">
        <f t="shared" si="157"/>
        <v>1.667379590237636E-107</v>
      </c>
      <c r="HA135" s="86">
        <f t="shared" si="157"/>
        <v>1.7973203448942341E-118</v>
      </c>
      <c r="HC135" s="86">
        <f t="shared" si="153"/>
        <v>2.8638108836946488E-13</v>
      </c>
      <c r="HD135" s="86">
        <f t="shared" si="153"/>
        <v>7.176236715896937E-15</v>
      </c>
      <c r="HE135" s="86">
        <f t="shared" si="153"/>
        <v>1.5181116609712993E-16</v>
      </c>
      <c r="HF135" s="86">
        <f t="shared" si="153"/>
        <v>3.7369221509906526E-16</v>
      </c>
      <c r="HG135" s="86">
        <f t="shared" si="153"/>
        <v>1.0268803860252336E-15</v>
      </c>
      <c r="HH135" s="86">
        <f t="shared" si="153"/>
        <v>3.0654976296085386E-22</v>
      </c>
      <c r="HI135" s="86">
        <f t="shared" si="153"/>
        <v>2.0696138338626747E-21</v>
      </c>
      <c r="HJ135" s="86">
        <f t="shared" si="153"/>
        <v>1.185428142314489E-25</v>
      </c>
      <c r="HK135" s="86">
        <f t="shared" si="153"/>
        <v>3.1102683085260048E-23</v>
      </c>
      <c r="HL135" s="86">
        <f t="shared" si="161"/>
        <v>1.2551410570077594E-30</v>
      </c>
      <c r="HM135" s="86">
        <f t="shared" si="161"/>
        <v>5.4190578388378433E-23</v>
      </c>
      <c r="HN135" s="86">
        <f t="shared" si="161"/>
        <v>2.8271367736808465E-17</v>
      </c>
      <c r="HO135" s="86">
        <f t="shared" si="161"/>
        <v>3.2587404445732207E-14</v>
      </c>
      <c r="HP135" s="86">
        <f t="shared" si="161"/>
        <v>1.2056402312218764E-23</v>
      </c>
      <c r="HQ135" s="86">
        <f t="shared" si="161"/>
        <v>7.7582904943913661E-30</v>
      </c>
      <c r="HS135" s="86">
        <f t="shared" si="158"/>
        <v>7.090601950932264E-5</v>
      </c>
      <c r="HT135" s="86">
        <f t="shared" si="158"/>
        <v>1.2177048171746823E-5</v>
      </c>
      <c r="HU135" s="86">
        <f t="shared" si="158"/>
        <v>6.9459835941795549E-5</v>
      </c>
      <c r="HV135" s="86">
        <f t="shared" si="158"/>
        <v>1.1297554490665587E-4</v>
      </c>
      <c r="HW135" s="86">
        <f t="shared" si="158"/>
        <v>8.1571722830664947E-5</v>
      </c>
      <c r="HX135" s="86">
        <f t="shared" si="158"/>
        <v>9.8444093218128171E-5</v>
      </c>
      <c r="HY135" s="86">
        <f t="shared" si="158"/>
        <v>1.4846016773595785E-4</v>
      </c>
      <c r="HZ135" s="86">
        <f t="shared" si="158"/>
        <v>1.6207248044948749E-4</v>
      </c>
      <c r="IA135" s="86">
        <f t="shared" si="158"/>
        <v>9.4527856556362431E-5</v>
      </c>
      <c r="IB135" s="86">
        <f t="shared" si="158"/>
        <v>9.4051423383026498E-5</v>
      </c>
      <c r="IC135" s="86">
        <f t="shared" si="158"/>
        <v>1.2761974855700396E-5</v>
      </c>
      <c r="ID135" s="86">
        <f t="shared" si="158"/>
        <v>4.3086462480465595E-6</v>
      </c>
      <c r="IE135" s="86">
        <f t="shared" si="158"/>
        <v>2.7239205828466308E-6</v>
      </c>
      <c r="IF135" s="86">
        <f t="shared" si="158"/>
        <v>2.1379267312503596E-4</v>
      </c>
      <c r="IG135" s="86">
        <f t="shared" si="158"/>
        <v>1.2069290247348557E-3</v>
      </c>
      <c r="II135" s="86">
        <f t="shared" si="159"/>
        <v>1.3062214484582185E-30</v>
      </c>
      <c r="IJ135" s="86">
        <f t="shared" si="159"/>
        <v>3.780345123547655E-37</v>
      </c>
      <c r="IK135" s="86">
        <f t="shared" si="159"/>
        <v>6.7839530113861088E-34</v>
      </c>
      <c r="IL135" s="86">
        <f t="shared" si="159"/>
        <v>3.0053472970013528E-33</v>
      </c>
      <c r="IM135" s="86">
        <f t="shared" si="159"/>
        <v>4.9228096026257524E-34</v>
      </c>
      <c r="IN135" s="86">
        <f t="shared" si="159"/>
        <v>2.008129137884437E-35</v>
      </c>
      <c r="IO135" s="86">
        <f t="shared" si="159"/>
        <v>3.5463309567284486E-33</v>
      </c>
      <c r="IP135" s="86">
        <f t="shared" si="159"/>
        <v>1.7436220722104036E-38</v>
      </c>
      <c r="IQ135" s="86">
        <f t="shared" si="159"/>
        <v>1.5903452886057701E-34</v>
      </c>
      <c r="IR135" s="86">
        <f t="shared" si="159"/>
        <v>3.6922167244107177E-35</v>
      </c>
      <c r="IS135" s="86">
        <f t="shared" si="159"/>
        <v>5.1645276494500342E-43</v>
      </c>
      <c r="IT135" s="86">
        <f t="shared" si="159"/>
        <v>4.4631229198133395E-45</v>
      </c>
      <c r="IU135" s="86">
        <f t="shared" si="159"/>
        <v>4.0108982884376908E-44</v>
      </c>
      <c r="IV135" s="86">
        <f t="shared" si="159"/>
        <v>9.5638894471753743E-38</v>
      </c>
      <c r="IW135" s="86">
        <f t="shared" si="159"/>
        <v>1.4139862281763183E-36</v>
      </c>
      <c r="IY135" s="86">
        <f t="shared" si="160"/>
        <v>7.0906019795703734E-5</v>
      </c>
      <c r="IZ135" s="86">
        <f t="shared" si="160"/>
        <v>1.2177048178923059E-5</v>
      </c>
      <c r="JA135" s="86">
        <f t="shared" si="160"/>
        <v>6.9459835941947364E-5</v>
      </c>
      <c r="JB135" s="86">
        <f t="shared" si="160"/>
        <v>1.1297554490702957E-4</v>
      </c>
      <c r="JC135" s="86">
        <f t="shared" si="160"/>
        <v>8.1571722831691822E-5</v>
      </c>
      <c r="JD135" s="86">
        <f t="shared" si="160"/>
        <v>9.8444093218128171E-5</v>
      </c>
      <c r="JE135" s="86">
        <f t="shared" si="160"/>
        <v>1.4846016773595785E-4</v>
      </c>
      <c r="JF135" s="86">
        <f t="shared" si="160"/>
        <v>1.6207248044948749E-4</v>
      </c>
      <c r="JG135" s="86">
        <f t="shared" si="160"/>
        <v>9.4527856556362431E-5</v>
      </c>
      <c r="JH135" s="86">
        <f t="shared" si="160"/>
        <v>9.4051423383026498E-5</v>
      </c>
      <c r="JI135" s="86">
        <f t="shared" si="160"/>
        <v>1.2761974855700396E-5</v>
      </c>
      <c r="JJ135" s="86">
        <f t="shared" si="160"/>
        <v>4.3086462480748309E-6</v>
      </c>
      <c r="JK135" s="86">
        <f t="shared" si="160"/>
        <v>2.7239206154340351E-6</v>
      </c>
      <c r="JL135" s="86">
        <f t="shared" si="160"/>
        <v>2.1379267312503596E-4</v>
      </c>
      <c r="JM135" s="86">
        <f t="shared" si="160"/>
        <v>1.2069290247348557E-3</v>
      </c>
    </row>
    <row r="136" spans="2:273" x14ac:dyDescent="0.25">
      <c r="B136" s="2">
        <v>109</v>
      </c>
      <c r="C136" s="37">
        <v>45.642000000000003</v>
      </c>
      <c r="D136" s="37">
        <v>48.920999999999999</v>
      </c>
      <c r="E136" s="37">
        <v>42.305999999999997</v>
      </c>
      <c r="F136" s="37">
        <v>41.354999999999997</v>
      </c>
      <c r="G136" s="37">
        <v>40.655999999999999</v>
      </c>
      <c r="H136" s="37">
        <v>42.21</v>
      </c>
      <c r="I136" s="37">
        <v>43.015999999999998</v>
      </c>
      <c r="J136" s="37">
        <v>42.323</v>
      </c>
      <c r="K136" s="37">
        <v>42.484000000000002</v>
      </c>
      <c r="L136" s="37">
        <v>41.508000000000003</v>
      </c>
      <c r="M136" s="37">
        <v>42.317</v>
      </c>
      <c r="N136" s="37">
        <v>45.174999999999997</v>
      </c>
      <c r="O136" s="37">
        <v>46.015999999999998</v>
      </c>
      <c r="P136" s="37">
        <v>51.6</v>
      </c>
      <c r="Q136" s="37">
        <v>60.430999999999997</v>
      </c>
      <c r="S136" s="4">
        <f t="shared" si="162"/>
        <v>44.978984269882218</v>
      </c>
      <c r="T136" s="4">
        <f t="shared" si="162"/>
        <v>47.393256067628286</v>
      </c>
      <c r="U136" s="4">
        <f t="shared" si="162"/>
        <v>42.3614313493404</v>
      </c>
      <c r="V136" s="4">
        <f t="shared" si="162"/>
        <v>38.922806351521992</v>
      </c>
      <c r="W136" s="4">
        <f t="shared" si="162"/>
        <v>39.093133713542599</v>
      </c>
      <c r="X136" s="4">
        <f t="shared" si="162"/>
        <v>40.382653482471767</v>
      </c>
      <c r="Y136" s="4">
        <f t="shared" si="162"/>
        <v>41.924815496422156</v>
      </c>
      <c r="Z136" s="4">
        <f t="shared" si="162"/>
        <v>40.918403491488014</v>
      </c>
      <c r="AA136" s="4">
        <f t="shared" si="162"/>
        <v>41.780666185681689</v>
      </c>
      <c r="AB136" s="4">
        <f t="shared" si="162"/>
        <v>40.773312464905985</v>
      </c>
      <c r="AC136" s="4">
        <f t="shared" si="162"/>
        <v>41.739198616710368</v>
      </c>
      <c r="AD136" s="4">
        <f t="shared" si="162"/>
        <v>44.793855702339449</v>
      </c>
      <c r="AE136" s="4">
        <f t="shared" si="162"/>
        <v>46.66630063837971</v>
      </c>
      <c r="AF136" s="4">
        <f t="shared" si="162"/>
        <v>51.287499292308361</v>
      </c>
      <c r="AG136" s="4">
        <f t="shared" si="162"/>
        <v>57.024595749152162</v>
      </c>
      <c r="AI136" s="4">
        <f t="shared" si="163"/>
        <v>0.66301573011778459</v>
      </c>
      <c r="AJ136" s="4">
        <f t="shared" si="163"/>
        <v>1.5277439323717132</v>
      </c>
      <c r="AK136" s="4">
        <f t="shared" si="163"/>
        <v>-5.5431349340402392E-2</v>
      </c>
      <c r="AL136" s="4">
        <f t="shared" si="163"/>
        <v>2.4321936484780053</v>
      </c>
      <c r="AM136" s="4">
        <f t="shared" si="163"/>
        <v>1.5628662864573997</v>
      </c>
      <c r="AN136" s="4">
        <f t="shared" si="163"/>
        <v>1.827346517528234</v>
      </c>
      <c r="AO136" s="4">
        <f t="shared" si="163"/>
        <v>1.0911845035778427</v>
      </c>
      <c r="AP136" s="4">
        <f t="shared" si="163"/>
        <v>1.404596508511986</v>
      </c>
      <c r="AQ136" s="4">
        <f t="shared" si="163"/>
        <v>0.70333381431831299</v>
      </c>
      <c r="AR136" s="4">
        <f t="shared" si="163"/>
        <v>0.73468753509401807</v>
      </c>
      <c r="AS136" s="4">
        <f t="shared" si="163"/>
        <v>0.57780138328963204</v>
      </c>
      <c r="AT136" s="4">
        <f t="shared" si="163"/>
        <v>0.38114429766054769</v>
      </c>
      <c r="AU136" s="4">
        <f t="shared" si="163"/>
        <v>-0.65030063837971142</v>
      </c>
      <c r="AV136" s="4">
        <f t="shared" si="163"/>
        <v>0.3125007076916404</v>
      </c>
      <c r="AW136" s="4">
        <f t="shared" si="163"/>
        <v>3.4064042508478352</v>
      </c>
      <c r="AY136" s="2">
        <f t="shared" si="154"/>
        <v>44.978984269882169</v>
      </c>
      <c r="AZ136" s="2">
        <f t="shared" si="154"/>
        <v>47.392809751798325</v>
      </c>
      <c r="BA136" s="2">
        <f t="shared" si="154"/>
        <v>42.354907939257153</v>
      </c>
      <c r="BB136" s="2">
        <f t="shared" si="154"/>
        <v>38.910356767579493</v>
      </c>
      <c r="BC136" s="2">
        <f t="shared" si="154"/>
        <v>39.080772326132546</v>
      </c>
      <c r="BD136" s="2">
        <f t="shared" si="154"/>
        <v>40.364956113820064</v>
      </c>
      <c r="BE136" s="2">
        <f t="shared" si="154"/>
        <v>41.89090904865445</v>
      </c>
      <c r="BF136" s="2">
        <f t="shared" si="154"/>
        <v>40.871402726120586</v>
      </c>
      <c r="BG136" s="2">
        <f t="shared" si="154"/>
        <v>41.75708374223322</v>
      </c>
      <c r="BH136" s="2">
        <f t="shared" si="154"/>
        <v>40.74341678983474</v>
      </c>
      <c r="BI136" s="2">
        <f t="shared" si="154"/>
        <v>41.733436817878477</v>
      </c>
      <c r="BJ136" s="2">
        <f t="shared" si="154"/>
        <v>44.791279239076545</v>
      </c>
      <c r="BK136" s="2">
        <f t="shared" si="154"/>
        <v>46.66462987450025</v>
      </c>
      <c r="BL136" s="2">
        <f t="shared" si="154"/>
        <v>51.16016766059667</v>
      </c>
      <c r="BM136" s="2">
        <f t="shared" si="154"/>
        <v>56.045847956615297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>
        <f t="shared" si="155"/>
        <v>45.642000000000003</v>
      </c>
      <c r="CF136" s="2">
        <f t="shared" si="155"/>
        <v>48.920999999999999</v>
      </c>
      <c r="CG136" s="2">
        <f t="shared" si="155"/>
        <v>42.305999999999997</v>
      </c>
      <c r="CH136" s="2">
        <f t="shared" si="155"/>
        <v>41.354999999999997</v>
      </c>
      <c r="CI136" s="2">
        <f t="shared" si="155"/>
        <v>40.655999999999999</v>
      </c>
      <c r="CJ136" s="2">
        <f t="shared" si="155"/>
        <v>42.21</v>
      </c>
      <c r="CK136" s="2">
        <f t="shared" si="155"/>
        <v>43.015999999999998</v>
      </c>
      <c r="CL136" s="2">
        <f t="shared" si="155"/>
        <v>42.323</v>
      </c>
      <c r="CM136" s="2">
        <f t="shared" si="155"/>
        <v>42.484000000000002</v>
      </c>
      <c r="CN136" s="2">
        <f t="shared" si="155"/>
        <v>41.508000000000003</v>
      </c>
      <c r="CO136" s="2">
        <f t="shared" si="155"/>
        <v>42.317</v>
      </c>
      <c r="CP136" s="2">
        <f t="shared" si="155"/>
        <v>45.174999999999997</v>
      </c>
      <c r="CQ136" s="2">
        <f t="shared" si="155"/>
        <v>46.015999999999998</v>
      </c>
      <c r="CR136" s="2">
        <f t="shared" si="155"/>
        <v>51.6</v>
      </c>
      <c r="CS136" s="2">
        <f t="shared" si="155"/>
        <v>60.430999999999997</v>
      </c>
      <c r="CU136" s="2">
        <f t="shared" si="110"/>
        <v>45.642000000000003</v>
      </c>
      <c r="CV136" s="2">
        <f t="shared" si="111"/>
        <v>48.920999999999999</v>
      </c>
      <c r="CW136" s="2">
        <f t="shared" si="112"/>
        <v>42.305999999999997</v>
      </c>
      <c r="CX136" s="2">
        <f t="shared" si="113"/>
        <v>41.354999999999997</v>
      </c>
      <c r="CY136" s="2">
        <f t="shared" si="114"/>
        <v>40.655999999999999</v>
      </c>
      <c r="CZ136" s="2">
        <f t="shared" si="115"/>
        <v>42.21</v>
      </c>
      <c r="DA136" s="2">
        <f t="shared" si="116"/>
        <v>43.015999999999998</v>
      </c>
      <c r="DB136" s="2">
        <f t="shared" si="117"/>
        <v>42.323</v>
      </c>
      <c r="DC136" s="2">
        <f t="shared" si="118"/>
        <v>42.484000000000002</v>
      </c>
      <c r="DD136" s="2">
        <f t="shared" si="119"/>
        <v>41.508000000000003</v>
      </c>
      <c r="DE136" s="2">
        <f t="shared" si="120"/>
        <v>42.317</v>
      </c>
      <c r="DF136" s="2">
        <f t="shared" si="121"/>
        <v>45.174999999999997</v>
      </c>
      <c r="DG136" s="2">
        <f t="shared" si="122"/>
        <v>46.015999999999998</v>
      </c>
      <c r="DH136" s="2">
        <f t="shared" si="123"/>
        <v>51.6</v>
      </c>
      <c r="DI136" s="2">
        <f t="shared" si="124"/>
        <v>60.430999999999997</v>
      </c>
      <c r="DK136" s="2">
        <f t="shared" si="164"/>
        <v>86.748671951219521</v>
      </c>
      <c r="DL136" s="2">
        <f t="shared" si="164"/>
        <v>97.628829889528134</v>
      </c>
      <c r="DM136" s="2">
        <f t="shared" si="164"/>
        <v>88.563318936877067</v>
      </c>
      <c r="DN136" s="2">
        <f t="shared" si="164"/>
        <v>80.329430246063254</v>
      </c>
      <c r="DO136" s="2">
        <f t="shared" si="164"/>
        <v>76.204354806471656</v>
      </c>
      <c r="DP136" s="2">
        <f t="shared" si="164"/>
        <v>77.008727574750822</v>
      </c>
      <c r="DQ136" s="2">
        <f t="shared" si="164"/>
        <v>72.773806906272029</v>
      </c>
      <c r="DR136" s="2">
        <f t="shared" si="164"/>
        <v>77.306440158820209</v>
      </c>
      <c r="DS136" s="2">
        <f t="shared" si="164"/>
        <v>77.738126191826694</v>
      </c>
      <c r="DT136" s="2">
        <f t="shared" si="164"/>
        <v>78.660219512195127</v>
      </c>
      <c r="DU136" s="2">
        <f t="shared" si="164"/>
        <v>82.884362369337978</v>
      </c>
      <c r="DV136" s="2">
        <f t="shared" si="164"/>
        <v>88.024039867109664</v>
      </c>
      <c r="DW136" s="2">
        <f t="shared" si="164"/>
        <v>82.415910299003301</v>
      </c>
      <c r="DX136" s="2">
        <f t="shared" si="164"/>
        <v>84.560349303135922</v>
      </c>
      <c r="DY136" s="2">
        <f t="shared" si="164"/>
        <v>84.253745320855586</v>
      </c>
      <c r="EA136" s="2">
        <f t="shared" si="152"/>
        <v>44.907737608110779</v>
      </c>
      <c r="EB136" s="2">
        <f t="shared" si="152"/>
        <v>47.282815416915227</v>
      </c>
      <c r="EC136" s="2">
        <f t="shared" si="152"/>
        <v>42.251810715341009</v>
      </c>
      <c r="ED136" s="2">
        <f t="shared" si="152"/>
        <v>38.826610474736924</v>
      </c>
      <c r="EE136" s="2">
        <f t="shared" si="151"/>
        <v>39.00341764779013</v>
      </c>
      <c r="EF136" s="2">
        <f t="shared" si="151"/>
        <v>40.279952354197107</v>
      </c>
      <c r="EG136" s="2">
        <f t="shared" si="151"/>
        <v>41.815902784857343</v>
      </c>
      <c r="EH136" s="2">
        <f t="shared" si="151"/>
        <v>40.778388827751897</v>
      </c>
      <c r="EI136" s="2">
        <f t="shared" si="151"/>
        <v>41.652502704046753</v>
      </c>
      <c r="EJ136" s="2">
        <f t="shared" si="151"/>
        <v>40.638731001568601</v>
      </c>
      <c r="EK136" s="2">
        <f t="shared" si="151"/>
        <v>41.616720514390678</v>
      </c>
      <c r="EL136" s="2">
        <f t="shared" si="151"/>
        <v>44.686478436052361</v>
      </c>
      <c r="EM136" s="2">
        <f t="shared" si="135"/>
        <v>46.579837306047338</v>
      </c>
      <c r="EN136" s="2">
        <f t="shared" si="135"/>
        <v>51.071822433425496</v>
      </c>
      <c r="EO136" s="2">
        <f t="shared" si="135"/>
        <v>55.947380996477918</v>
      </c>
      <c r="EQ136" s="2">
        <f t="shared" si="165"/>
        <v>44.927149236457915</v>
      </c>
      <c r="ER136" s="2">
        <f t="shared" si="165"/>
        <v>47.340814824043647</v>
      </c>
      <c r="ES136" s="2">
        <f t="shared" si="165"/>
        <v>42.306923291534005</v>
      </c>
      <c r="ET136" s="2">
        <f t="shared" si="165"/>
        <v>38.793044474306612</v>
      </c>
      <c r="EU136" s="2">
        <f t="shared" si="165"/>
        <v>38.953450608702894</v>
      </c>
      <c r="EV136" s="2">
        <f t="shared" si="165"/>
        <v>40.204744465839525</v>
      </c>
      <c r="EW136" s="2">
        <f t="shared" si="165"/>
        <v>41.827294530016893</v>
      </c>
      <c r="EX136" s="2">
        <f t="shared" si="165"/>
        <v>40.802395756308314</v>
      </c>
      <c r="EY136" s="2">
        <f t="shared" si="165"/>
        <v>41.654399254904689</v>
      </c>
      <c r="EZ136" s="2">
        <f t="shared" si="165"/>
        <v>40.642793398813758</v>
      </c>
      <c r="FA136" s="2">
        <f t="shared" si="165"/>
        <v>41.620240382344249</v>
      </c>
      <c r="FB136" s="2">
        <f t="shared" si="165"/>
        <v>44.684140427395093</v>
      </c>
      <c r="FC136" s="2">
        <f t="shared" si="165"/>
        <v>46.619853495004975</v>
      </c>
      <c r="FD136" s="2">
        <f t="shared" si="165"/>
        <v>51.061318796246425</v>
      </c>
      <c r="FE136" s="2">
        <f t="shared" si="165"/>
        <v>55.711116664765811</v>
      </c>
      <c r="FG136" s="2">
        <f t="shared" si="166"/>
        <v>0.99830128184892886</v>
      </c>
      <c r="FH136" s="2">
        <f t="shared" si="166"/>
        <v>0.99782525698042912</v>
      </c>
      <c r="FI136" s="2">
        <f t="shared" si="166"/>
        <v>0.99778612174864822</v>
      </c>
      <c r="FJ136" s="2">
        <f t="shared" si="166"/>
        <v>0.99797360040916461</v>
      </c>
      <c r="FK136" s="2">
        <f t="shared" si="166"/>
        <v>0.99790671738596659</v>
      </c>
      <c r="FL136" s="2">
        <f t="shared" si="166"/>
        <v>0.99766182347021903</v>
      </c>
      <c r="FM136" s="2">
        <f t="shared" si="166"/>
        <v>0.99758205881767359</v>
      </c>
      <c r="FN136" s="2">
        <f t="shared" si="166"/>
        <v>0.99746514123155205</v>
      </c>
      <c r="FO136" s="2">
        <f t="shared" si="166"/>
        <v>0.99710252899396168</v>
      </c>
      <c r="FP136" s="2">
        <f t="shared" si="166"/>
        <v>0.99724812144273722</v>
      </c>
      <c r="FQ136" s="2">
        <f t="shared" si="166"/>
        <v>0.99717275238250602</v>
      </c>
      <c r="FR136" s="2">
        <f t="shared" si="166"/>
        <v>0.99758116948685083</v>
      </c>
      <c r="FS136" s="2">
        <f t="shared" si="166"/>
        <v>0.99764461354725897</v>
      </c>
      <c r="FT136" s="2">
        <f t="shared" si="166"/>
        <v>0.99735933571896573</v>
      </c>
      <c r="FU136" s="2">
        <f t="shared" si="166"/>
        <v>0.99645143267785441</v>
      </c>
      <c r="FW136" s="2">
        <f t="shared" si="156"/>
        <v>8.7940662121681907E-3</v>
      </c>
      <c r="FX136" s="2">
        <f t="shared" si="156"/>
        <v>8.7016638713820153E-3</v>
      </c>
      <c r="FY136" s="2">
        <f t="shared" si="156"/>
        <v>1.0327644187565975E-2</v>
      </c>
      <c r="FZ136" s="2">
        <f t="shared" si="156"/>
        <v>1.0576302091495704E-2</v>
      </c>
      <c r="GA136" s="2">
        <f t="shared" si="156"/>
        <v>1.0354758798018424E-2</v>
      </c>
      <c r="GB136" s="2">
        <f t="shared" si="156"/>
        <v>1.1629106792510445E-2</v>
      </c>
      <c r="GC136" s="2">
        <f t="shared" si="156"/>
        <v>1.3331803099560471E-2</v>
      </c>
      <c r="GD136" s="2">
        <f t="shared" si="156"/>
        <v>1.7513575584085537E-2</v>
      </c>
      <c r="GE136" s="2">
        <f t="shared" si="156"/>
        <v>1.2649487202365663E-2</v>
      </c>
      <c r="GF136" s="2">
        <f t="shared" si="156"/>
        <v>1.3605099450574377E-2</v>
      </c>
      <c r="GG136" s="2">
        <f t="shared" si="156"/>
        <v>1.2063342818991012E-2</v>
      </c>
      <c r="GH136" s="2">
        <f t="shared" si="156"/>
        <v>1.0869476744981357E-2</v>
      </c>
      <c r="GI136" s="2">
        <f t="shared" si="156"/>
        <v>9.6152986049839826E-3</v>
      </c>
      <c r="GJ136" s="2">
        <f t="shared" si="156"/>
        <v>8.2570976742750227E-3</v>
      </c>
      <c r="GK136" s="2">
        <f t="shared" si="156"/>
        <v>8.3807796907443555E-3</v>
      </c>
      <c r="GM136" s="86">
        <f t="shared" si="157"/>
        <v>4.995486091435298E-74</v>
      </c>
      <c r="GN136" s="86">
        <f t="shared" si="157"/>
        <v>1.7822750993586653E-71</v>
      </c>
      <c r="GO136" s="86">
        <f t="shared" si="157"/>
        <v>8.5529915184944695E-79</v>
      </c>
      <c r="GP136" s="86">
        <f t="shared" si="157"/>
        <v>5.3324169116254039E-82</v>
      </c>
      <c r="GQ136" s="86">
        <f t="shared" si="157"/>
        <v>3.3505146726339831E-70</v>
      </c>
      <c r="GR136" s="86">
        <f t="shared" si="157"/>
        <v>1.0888355768133723E-86</v>
      </c>
      <c r="GS136" s="86">
        <f t="shared" si="157"/>
        <v>2.7329865245024245E-66</v>
      </c>
      <c r="GT136" s="86">
        <f t="shared" si="157"/>
        <v>6.0357497381746971E-60</v>
      </c>
      <c r="GU136" s="86">
        <f t="shared" si="157"/>
        <v>1.7328801894135245E-75</v>
      </c>
      <c r="GV136" s="86">
        <f t="shared" si="157"/>
        <v>5.0333750811156526E-85</v>
      </c>
      <c r="GW136" s="86">
        <f t="shared" si="157"/>
        <v>6.1579813387288665E-96</v>
      </c>
      <c r="GX136" s="86">
        <f t="shared" si="157"/>
        <v>1.6480760855311682E-95</v>
      </c>
      <c r="GY136" s="86">
        <f t="shared" si="157"/>
        <v>5.8928408533397027E-98</v>
      </c>
      <c r="GZ136" s="86">
        <f t="shared" si="157"/>
        <v>2.7184798763075817E-112</v>
      </c>
      <c r="HA136" s="86">
        <f t="shared" si="157"/>
        <v>1.0052952471527797E-123</v>
      </c>
      <c r="HC136" s="86">
        <f t="shared" si="153"/>
        <v>1.423273999400877E-14</v>
      </c>
      <c r="HD136" s="86">
        <f t="shared" si="153"/>
        <v>2.4170573312743562E-16</v>
      </c>
      <c r="HE136" s="86">
        <f t="shared" si="153"/>
        <v>3.802857855754717E-18</v>
      </c>
      <c r="HF136" s="86">
        <f t="shared" si="153"/>
        <v>1.0744502596558878E-17</v>
      </c>
      <c r="HG136" s="86">
        <f t="shared" si="153"/>
        <v>3.1912530902159917E-17</v>
      </c>
      <c r="HH136" s="86">
        <f t="shared" si="153"/>
        <v>2.6075209916107084E-24</v>
      </c>
      <c r="HI136" s="86">
        <f t="shared" si="153"/>
        <v>2.3448630548718194E-23</v>
      </c>
      <c r="HJ136" s="86">
        <f t="shared" si="153"/>
        <v>6.8936789995406652E-28</v>
      </c>
      <c r="HK136" s="86">
        <f t="shared" si="153"/>
        <v>1.838386797383188E-25</v>
      </c>
      <c r="HL136" s="86">
        <f t="shared" si="161"/>
        <v>1.7126700544840635E-33</v>
      </c>
      <c r="HM136" s="86">
        <f t="shared" si="161"/>
        <v>4.1753886336706863E-25</v>
      </c>
      <c r="HN136" s="86">
        <f t="shared" si="161"/>
        <v>7.7708209881895952E-19</v>
      </c>
      <c r="HO136" s="86">
        <f t="shared" si="161"/>
        <v>1.5046298437693975E-15</v>
      </c>
      <c r="HP136" s="86">
        <f t="shared" si="161"/>
        <v>7.0690333328215218E-26</v>
      </c>
      <c r="HQ136" s="86">
        <f t="shared" si="161"/>
        <v>1.2563354465146566E-32</v>
      </c>
      <c r="HS136" s="86">
        <f t="shared" si="158"/>
        <v>1.4726940173937782E-4</v>
      </c>
      <c r="HT136" s="86">
        <f t="shared" si="158"/>
        <v>2.9385759074759037E-5</v>
      </c>
      <c r="HU136" s="86">
        <f t="shared" si="158"/>
        <v>1.5421239237741748E-4</v>
      </c>
      <c r="HV136" s="86">
        <f t="shared" si="158"/>
        <v>2.4454533283524692E-4</v>
      </c>
      <c r="HW136" s="86">
        <f t="shared" si="158"/>
        <v>1.8020505619591385E-4</v>
      </c>
      <c r="HX136" s="86">
        <f t="shared" si="158"/>
        <v>2.2368299143049597E-4</v>
      </c>
      <c r="HY136" s="86">
        <f t="shared" si="158"/>
        <v>3.2992506847365259E-4</v>
      </c>
      <c r="HZ136" s="86">
        <f t="shared" si="158"/>
        <v>4.0386740820602652E-4</v>
      </c>
      <c r="IA136" s="86">
        <f t="shared" si="158"/>
        <v>2.1613905055820087E-4</v>
      </c>
      <c r="IB136" s="86">
        <f t="shared" si="158"/>
        <v>2.1977458498109547E-4</v>
      </c>
      <c r="IC136" s="86">
        <f t="shared" si="158"/>
        <v>3.5224704932006696E-5</v>
      </c>
      <c r="ID136" s="86">
        <f t="shared" si="158"/>
        <v>1.2525127877204212E-5</v>
      </c>
      <c r="IE136" s="86">
        <f t="shared" si="158"/>
        <v>7.772346839238324E-6</v>
      </c>
      <c r="IF136" s="86">
        <f t="shared" si="158"/>
        <v>3.9987660098017016E-4</v>
      </c>
      <c r="IG136" s="86">
        <f t="shared" si="158"/>
        <v>1.9030750015950593E-3</v>
      </c>
      <c r="II136" s="86">
        <f t="shared" si="159"/>
        <v>1.6298361578532432E-29</v>
      </c>
      <c r="IJ136" s="86">
        <f t="shared" si="159"/>
        <v>8.2554797512430028E-36</v>
      </c>
      <c r="IK136" s="86">
        <f t="shared" si="159"/>
        <v>1.2395436399483897E-32</v>
      </c>
      <c r="IL136" s="86">
        <f t="shared" si="159"/>
        <v>5.2586011915888507E-32</v>
      </c>
      <c r="IM136" s="86">
        <f t="shared" si="159"/>
        <v>9.1227943433674243E-33</v>
      </c>
      <c r="IN136" s="86">
        <f t="shared" si="159"/>
        <v>4.5571905288886129E-34</v>
      </c>
      <c r="IO136" s="86">
        <f t="shared" si="159"/>
        <v>7.1672831745218849E-32</v>
      </c>
      <c r="IP136" s="86">
        <f t="shared" si="159"/>
        <v>7.3643736014714413E-37</v>
      </c>
      <c r="IQ136" s="86">
        <f t="shared" si="159"/>
        <v>3.5195506859068954E-33</v>
      </c>
      <c r="IR136" s="86">
        <f t="shared" si="159"/>
        <v>9.14064926038576E-34</v>
      </c>
      <c r="IS136" s="86">
        <f t="shared" si="159"/>
        <v>2.4318199754058262E-41</v>
      </c>
      <c r="IT136" s="86">
        <f t="shared" si="159"/>
        <v>2.3224508966713012E-43</v>
      </c>
      <c r="IU136" s="86">
        <f t="shared" si="159"/>
        <v>1.7313825014780799E-42</v>
      </c>
      <c r="IV136" s="86">
        <f t="shared" si="159"/>
        <v>2.1264396254290925E-36</v>
      </c>
      <c r="IW136" s="86">
        <f t="shared" si="159"/>
        <v>2.8705687744361524E-35</v>
      </c>
      <c r="IY136" s="86">
        <f t="shared" si="160"/>
        <v>1.4726940175361055E-4</v>
      </c>
      <c r="IZ136" s="86">
        <f t="shared" si="160"/>
        <v>2.9385759075000743E-5</v>
      </c>
      <c r="JA136" s="86">
        <f t="shared" si="160"/>
        <v>1.5421239237742128E-4</v>
      </c>
      <c r="JB136" s="86">
        <f t="shared" si="160"/>
        <v>2.4454533283525766E-4</v>
      </c>
      <c r="JC136" s="86">
        <f t="shared" si="160"/>
        <v>1.8020505619594575E-4</v>
      </c>
      <c r="JD136" s="86">
        <f t="shared" si="160"/>
        <v>2.2368299143049597E-4</v>
      </c>
      <c r="JE136" s="86">
        <f t="shared" si="160"/>
        <v>3.2992506847365259E-4</v>
      </c>
      <c r="JF136" s="86">
        <f t="shared" si="160"/>
        <v>4.0386740820602652E-4</v>
      </c>
      <c r="JG136" s="86">
        <f t="shared" si="160"/>
        <v>2.1613905055820087E-4</v>
      </c>
      <c r="JH136" s="86">
        <f t="shared" si="160"/>
        <v>2.1977458498109547E-4</v>
      </c>
      <c r="JI136" s="86">
        <f t="shared" si="160"/>
        <v>3.5224704932006696E-5</v>
      </c>
      <c r="JJ136" s="86">
        <f t="shared" si="160"/>
        <v>1.252512787720499E-5</v>
      </c>
      <c r="JK136" s="86">
        <f t="shared" si="160"/>
        <v>7.7723468407429544E-6</v>
      </c>
      <c r="JL136" s="86">
        <f t="shared" si="160"/>
        <v>3.9987660098017016E-4</v>
      </c>
      <c r="JM136" s="86">
        <f t="shared" si="160"/>
        <v>1.9030750015950593E-3</v>
      </c>
    </row>
    <row r="137" spans="2:273" x14ac:dyDescent="0.25">
      <c r="B137" s="2">
        <v>110</v>
      </c>
      <c r="C137" s="37">
        <v>45.478000000000002</v>
      </c>
      <c r="D137" s="37">
        <v>48.015999999999998</v>
      </c>
      <c r="E137" s="37">
        <v>43.225999999999999</v>
      </c>
      <c r="F137" s="37">
        <v>39.097000000000001</v>
      </c>
      <c r="G137" s="37">
        <v>39.459000000000003</v>
      </c>
      <c r="H137" s="37">
        <v>41.305999999999997</v>
      </c>
      <c r="I137" s="37">
        <v>42.311</v>
      </c>
      <c r="J137" s="37">
        <v>41.468000000000004</v>
      </c>
      <c r="K137" s="37">
        <v>42.564999999999998</v>
      </c>
      <c r="L137" s="37">
        <v>40.570999999999998</v>
      </c>
      <c r="M137" s="37">
        <v>41.253999999999998</v>
      </c>
      <c r="N137" s="37">
        <v>44.143000000000001</v>
      </c>
      <c r="O137" s="37">
        <v>45.968000000000004</v>
      </c>
      <c r="P137" s="37">
        <v>52.877000000000002</v>
      </c>
      <c r="Q137" s="37">
        <v>60.722999999999999</v>
      </c>
      <c r="S137" s="4">
        <f t="shared" si="162"/>
        <v>44.973758752263073</v>
      </c>
      <c r="T137" s="4">
        <f t="shared" si="162"/>
        <v>47.330286158918106</v>
      </c>
      <c r="U137" s="4">
        <f t="shared" si="162"/>
        <v>42.288292997463707</v>
      </c>
      <c r="V137" s="4">
        <f t="shared" si="162"/>
        <v>38.837834151277065</v>
      </c>
      <c r="W137" s="4">
        <f t="shared" si="162"/>
        <v>38.985761414337993</v>
      </c>
      <c r="X137" s="4">
        <f t="shared" si="162"/>
        <v>40.233312775337581</v>
      </c>
      <c r="Y137" s="4">
        <f t="shared" si="162"/>
        <v>41.830851749535618</v>
      </c>
      <c r="Z137" s="4">
        <f t="shared" si="162"/>
        <v>40.876515877396685</v>
      </c>
      <c r="AA137" s="4">
        <f t="shared" si="162"/>
        <v>41.667540014052044</v>
      </c>
      <c r="AB137" s="4">
        <f t="shared" si="162"/>
        <v>40.661378485443208</v>
      </c>
      <c r="AC137" s="4">
        <f t="shared" si="162"/>
        <v>41.585601911087174</v>
      </c>
      <c r="AD137" s="4">
        <f t="shared" si="162"/>
        <v>44.622357995876733</v>
      </c>
      <c r="AE137" s="4">
        <f t="shared" si="162"/>
        <v>46.481197073884431</v>
      </c>
      <c r="AF137" s="4">
        <f t="shared" si="162"/>
        <v>51.243298067541822</v>
      </c>
      <c r="AG137" s="4">
        <f t="shared" si="162"/>
        <v>57.357332144591737</v>
      </c>
      <c r="AI137" s="4">
        <f t="shared" si="163"/>
        <v>0.50424124773692824</v>
      </c>
      <c r="AJ137" s="4">
        <f t="shared" si="163"/>
        <v>0.68571384108189193</v>
      </c>
      <c r="AK137" s="4">
        <f t="shared" si="163"/>
        <v>0.93770700253629258</v>
      </c>
      <c r="AL137" s="4">
        <f t="shared" si="163"/>
        <v>0.25916584872293669</v>
      </c>
      <c r="AM137" s="4">
        <f t="shared" si="163"/>
        <v>0.47323858566200983</v>
      </c>
      <c r="AN137" s="4">
        <f t="shared" si="163"/>
        <v>1.0726872246624168</v>
      </c>
      <c r="AO137" s="4">
        <f t="shared" si="163"/>
        <v>0.48014825046438148</v>
      </c>
      <c r="AP137" s="4">
        <f t="shared" si="163"/>
        <v>0.59148412260331895</v>
      </c>
      <c r="AQ137" s="4">
        <f t="shared" si="163"/>
        <v>0.89745998594795395</v>
      </c>
      <c r="AR137" s="4">
        <f t="shared" si="163"/>
        <v>-9.0378485443210366E-2</v>
      </c>
      <c r="AS137" s="4">
        <f t="shared" si="163"/>
        <v>-0.3316019110871764</v>
      </c>
      <c r="AT137" s="4">
        <f t="shared" si="163"/>
        <v>-0.47935799587673245</v>
      </c>
      <c r="AU137" s="4">
        <f t="shared" si="163"/>
        <v>-0.51319707388442737</v>
      </c>
      <c r="AV137" s="4">
        <f t="shared" si="163"/>
        <v>1.6337019324581803</v>
      </c>
      <c r="AW137" s="4">
        <f t="shared" si="163"/>
        <v>3.3656678554082617</v>
      </c>
      <c r="AY137" s="2">
        <f t="shared" si="154"/>
        <v>44.973758752263073</v>
      </c>
      <c r="AZ137" s="2">
        <f t="shared" si="154"/>
        <v>47.32929228344851</v>
      </c>
      <c r="BA137" s="2">
        <f t="shared" si="154"/>
        <v>42.274956503962592</v>
      </c>
      <c r="BB137" s="2">
        <f t="shared" si="154"/>
        <v>38.81303257086617</v>
      </c>
      <c r="BC137" s="2">
        <f t="shared" si="154"/>
        <v>38.960632565665037</v>
      </c>
      <c r="BD137" s="2">
        <f t="shared" si="154"/>
        <v>40.196545222939477</v>
      </c>
      <c r="BE137" s="2">
        <f t="shared" si="154"/>
        <v>41.761995877350387</v>
      </c>
      <c r="BF137" s="2">
        <f t="shared" si="154"/>
        <v>40.771781850254243</v>
      </c>
      <c r="BG137" s="2">
        <f t="shared" si="154"/>
        <v>41.618267442623782</v>
      </c>
      <c r="BH137" s="2">
        <f t="shared" si="154"/>
        <v>40.597770070920767</v>
      </c>
      <c r="BI137" s="2">
        <f t="shared" si="154"/>
        <v>41.571218874005787</v>
      </c>
      <c r="BJ137" s="2">
        <f t="shared" si="154"/>
        <v>44.615570959024332</v>
      </c>
      <c r="BK137" s="2">
        <f t="shared" si="154"/>
        <v>46.476849633017558</v>
      </c>
      <c r="BL137" s="2">
        <f t="shared" si="154"/>
        <v>51.020318948362764</v>
      </c>
      <c r="BM137" s="2">
        <f t="shared" si="154"/>
        <v>55.894318254017897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>
        <f t="shared" si="155"/>
        <v>45.478000000000002</v>
      </c>
      <c r="CF137" s="2">
        <f t="shared" si="155"/>
        <v>48.015999999999998</v>
      </c>
      <c r="CG137" s="2">
        <f t="shared" si="155"/>
        <v>43.225999999999999</v>
      </c>
      <c r="CH137" s="2">
        <f t="shared" si="155"/>
        <v>39.097000000000001</v>
      </c>
      <c r="CI137" s="2">
        <f t="shared" si="155"/>
        <v>39.459000000000003</v>
      </c>
      <c r="CJ137" s="2">
        <f t="shared" si="155"/>
        <v>41.305999999999997</v>
      </c>
      <c r="CK137" s="2">
        <f t="shared" si="155"/>
        <v>42.311</v>
      </c>
      <c r="CL137" s="2">
        <f t="shared" si="155"/>
        <v>41.468000000000004</v>
      </c>
      <c r="CM137" s="2">
        <f t="shared" si="155"/>
        <v>42.564999999999998</v>
      </c>
      <c r="CN137" s="2">
        <f t="shared" si="155"/>
        <v>40.570999999999998</v>
      </c>
      <c r="CO137" s="2">
        <f t="shared" si="155"/>
        <v>41.253999999999998</v>
      </c>
      <c r="CP137" s="2">
        <f t="shared" si="155"/>
        <v>44.143000000000001</v>
      </c>
      <c r="CQ137" s="2">
        <f t="shared" si="155"/>
        <v>45.968000000000004</v>
      </c>
      <c r="CR137" s="2">
        <f t="shared" si="155"/>
        <v>52.877000000000002</v>
      </c>
      <c r="CS137" s="2">
        <f t="shared" si="155"/>
        <v>60.722999999999999</v>
      </c>
      <c r="CU137" s="2">
        <f t="shared" si="110"/>
        <v>45.478000000000002</v>
      </c>
      <c r="CV137" s="2">
        <f t="shared" si="111"/>
        <v>48.015999999999998</v>
      </c>
      <c r="CW137" s="2">
        <f t="shared" si="112"/>
        <v>43.225999999999999</v>
      </c>
      <c r="CX137" s="2">
        <f t="shared" si="113"/>
        <v>39.097000000000001</v>
      </c>
      <c r="CY137" s="2">
        <f t="shared" si="114"/>
        <v>39.459000000000003</v>
      </c>
      <c r="CZ137" s="2">
        <f t="shared" si="115"/>
        <v>41.305999999999997</v>
      </c>
      <c r="DA137" s="2">
        <f t="shared" si="116"/>
        <v>42.311</v>
      </c>
      <c r="DB137" s="2">
        <f t="shared" si="117"/>
        <v>41.468000000000004</v>
      </c>
      <c r="DC137" s="2">
        <f t="shared" si="118"/>
        <v>42.564999999999998</v>
      </c>
      <c r="DD137" s="2">
        <f t="shared" si="119"/>
        <v>40.570999999999998</v>
      </c>
      <c r="DE137" s="2">
        <f t="shared" si="120"/>
        <v>41.253999999999998</v>
      </c>
      <c r="DF137" s="2">
        <f t="shared" si="121"/>
        <v>44.143000000000001</v>
      </c>
      <c r="DG137" s="2">
        <f t="shared" si="122"/>
        <v>45.968000000000004</v>
      </c>
      <c r="DH137" s="2">
        <f t="shared" si="123"/>
        <v>52.877000000000002</v>
      </c>
      <c r="DI137" s="2">
        <f t="shared" si="124"/>
        <v>60.722999999999999</v>
      </c>
      <c r="DK137" s="2">
        <f t="shared" si="164"/>
        <v>87.008254878048788</v>
      </c>
      <c r="DL137" s="2">
        <f t="shared" si="164"/>
        <v>97.990615968452062</v>
      </c>
      <c r="DM137" s="2">
        <f t="shared" si="164"/>
        <v>88.898940954394419</v>
      </c>
      <c r="DN137" s="2">
        <f t="shared" si="164"/>
        <v>80.598584690597733</v>
      </c>
      <c r="DO137" s="2">
        <f t="shared" si="164"/>
        <v>76.398436566458685</v>
      </c>
      <c r="DP137" s="2">
        <f t="shared" si="164"/>
        <v>77.201611899728178</v>
      </c>
      <c r="DQ137" s="2">
        <f t="shared" si="164"/>
        <v>72.900713530655395</v>
      </c>
      <c r="DR137" s="2">
        <f t="shared" si="164"/>
        <v>77.52705218377767</v>
      </c>
      <c r="DS137" s="2">
        <f t="shared" si="164"/>
        <v>77.972567809199688</v>
      </c>
      <c r="DT137" s="2">
        <f t="shared" si="164"/>
        <v>78.899121951219513</v>
      </c>
      <c r="DU137" s="2">
        <f t="shared" si="164"/>
        <v>83.16661742160278</v>
      </c>
      <c r="DV137" s="2">
        <f t="shared" si="164"/>
        <v>88.292929326487496</v>
      </c>
      <c r="DW137" s="2">
        <f t="shared" si="164"/>
        <v>82.614624131682262</v>
      </c>
      <c r="DX137" s="2">
        <f t="shared" si="164"/>
        <v>84.779615679442529</v>
      </c>
      <c r="DY137" s="2">
        <f t="shared" si="164"/>
        <v>84.486172125668418</v>
      </c>
      <c r="EA137" s="2">
        <f t="shared" si="152"/>
        <v>44.90837474349815</v>
      </c>
      <c r="EB137" s="2">
        <f t="shared" si="152"/>
        <v>47.2281451057776</v>
      </c>
      <c r="EC137" s="2">
        <f t="shared" si="152"/>
        <v>42.180223681736365</v>
      </c>
      <c r="ED137" s="2">
        <f t="shared" si="152"/>
        <v>38.735931641095668</v>
      </c>
      <c r="EE137" s="2">
        <f t="shared" si="151"/>
        <v>38.889413874557086</v>
      </c>
      <c r="EF137" s="2">
        <f t="shared" si="151"/>
        <v>40.11794645465784</v>
      </c>
      <c r="EG137" s="2">
        <f t="shared" si="151"/>
        <v>41.693172698452173</v>
      </c>
      <c r="EH137" s="2">
        <f t="shared" si="151"/>
        <v>40.68668162328003</v>
      </c>
      <c r="EI137" s="2">
        <f t="shared" si="151"/>
        <v>41.521918232112895</v>
      </c>
      <c r="EJ137" s="2">
        <f t="shared" si="151"/>
        <v>40.501526916530395</v>
      </c>
      <c r="EK137" s="2">
        <f t="shared" si="151"/>
        <v>41.463716554398843</v>
      </c>
      <c r="EL137" s="2">
        <f t="shared" si="151"/>
        <v>44.51902048697967</v>
      </c>
      <c r="EM137" s="2">
        <f t="shared" si="135"/>
        <v>46.398337403454505</v>
      </c>
      <c r="EN137" s="2">
        <f t="shared" si="135"/>
        <v>50.938871727399047</v>
      </c>
      <c r="EO137" s="2">
        <f t="shared" si="135"/>
        <v>55.803925603506286</v>
      </c>
      <c r="EQ137" s="2">
        <f t="shared" si="165"/>
        <v>44.924052623355891</v>
      </c>
      <c r="ER137" s="2">
        <f t="shared" si="165"/>
        <v>47.27494704083832</v>
      </c>
      <c r="ES137" s="2">
        <f t="shared" si="165"/>
        <v>42.214306509526622</v>
      </c>
      <c r="ET137" s="2">
        <f t="shared" si="165"/>
        <v>38.711833906686742</v>
      </c>
      <c r="EU137" s="2">
        <f t="shared" si="165"/>
        <v>38.853897514203076</v>
      </c>
      <c r="EV137" s="2">
        <f t="shared" si="165"/>
        <v>40.078981905790172</v>
      </c>
      <c r="EW137" s="2">
        <f t="shared" si="165"/>
        <v>41.692489253252077</v>
      </c>
      <c r="EX137" s="2">
        <f t="shared" si="165"/>
        <v>40.682141932386941</v>
      </c>
      <c r="EY137" s="2">
        <f t="shared" si="165"/>
        <v>41.52212727951396</v>
      </c>
      <c r="EZ137" s="2">
        <f t="shared" si="165"/>
        <v>40.491573757850354</v>
      </c>
      <c r="FA137" s="2">
        <f t="shared" si="165"/>
        <v>41.459587481547082</v>
      </c>
      <c r="FB137" s="2">
        <f t="shared" si="165"/>
        <v>44.516054517664557</v>
      </c>
      <c r="FC137" s="2">
        <f t="shared" si="165"/>
        <v>46.464653653761843</v>
      </c>
      <c r="FD137" s="2">
        <f t="shared" si="165"/>
        <v>50.931037519798579</v>
      </c>
      <c r="FE137" s="2">
        <f t="shared" si="165"/>
        <v>55.535832361707314</v>
      </c>
      <c r="FG137" s="2">
        <f t="shared" si="166"/>
        <v>0.99845051903417625</v>
      </c>
      <c r="FH137" s="2">
        <f t="shared" si="166"/>
        <v>0.99801623119161231</v>
      </c>
      <c r="FI137" s="2">
        <f t="shared" si="166"/>
        <v>0.99798052564962403</v>
      </c>
      <c r="FJ137" s="2">
        <f t="shared" si="166"/>
        <v>0.99815157203136839</v>
      </c>
      <c r="FK137" s="2">
        <f t="shared" si="166"/>
        <v>0.9980905518722093</v>
      </c>
      <c r="FL137" s="2">
        <f t="shared" si="166"/>
        <v>0.99786711885393653</v>
      </c>
      <c r="FM137" s="2">
        <f t="shared" si="166"/>
        <v>0.99779434217332252</v>
      </c>
      <c r="FN137" s="2">
        <f t="shared" si="166"/>
        <v>0.9976876655836503</v>
      </c>
      <c r="FO137" s="2">
        <f t="shared" si="166"/>
        <v>0.99735680116269221</v>
      </c>
      <c r="FP137" s="2">
        <f t="shared" si="166"/>
        <v>0.99748964908214954</v>
      </c>
      <c r="FQ137" s="2">
        <f t="shared" si="166"/>
        <v>0.99742087792646805</v>
      </c>
      <c r="FR137" s="2">
        <f t="shared" si="166"/>
        <v>0.99779353074868027</v>
      </c>
      <c r="FS137" s="2">
        <f t="shared" si="166"/>
        <v>0.99785141673361843</v>
      </c>
      <c r="FT137" s="2">
        <f t="shared" si="166"/>
        <v>0.997591125851089</v>
      </c>
      <c r="FU137" s="2">
        <f t="shared" si="166"/>
        <v>0.99676265732483926</v>
      </c>
      <c r="FW137" s="2">
        <f t="shared" si="156"/>
        <v>9.634327750004024E-3</v>
      </c>
      <c r="FX137" s="2">
        <f t="shared" si="156"/>
        <v>9.5331814007393843E-3</v>
      </c>
      <c r="FY137" s="2">
        <f t="shared" si="156"/>
        <v>1.1312764715482093E-2</v>
      </c>
      <c r="FZ137" s="2">
        <f t="shared" si="156"/>
        <v>1.1584863646466806E-2</v>
      </c>
      <c r="GA137" s="2">
        <f t="shared" si="156"/>
        <v>1.1342436058878858E-2</v>
      </c>
      <c r="GB137" s="2">
        <f t="shared" si="156"/>
        <v>1.2736771950500094E-2</v>
      </c>
      <c r="GC137" s="2">
        <f t="shared" si="156"/>
        <v>1.4599253440797792E-2</v>
      </c>
      <c r="GD137" s="2">
        <f t="shared" si="156"/>
        <v>1.9170861178623013E-2</v>
      </c>
      <c r="GE137" s="2">
        <f t="shared" si="156"/>
        <v>1.3852980736148915E-2</v>
      </c>
      <c r="GF137" s="2">
        <f t="shared" si="156"/>
        <v>1.4898139673515746E-2</v>
      </c>
      <c r="GG137" s="2">
        <f t="shared" si="156"/>
        <v>1.3211815807680449E-2</v>
      </c>
      <c r="GH137" s="2">
        <f t="shared" si="156"/>
        <v>1.1905659176401457E-2</v>
      </c>
      <c r="GI137" s="2">
        <f t="shared" si="156"/>
        <v>1.0533193976844872E-2</v>
      </c>
      <c r="GJ137" s="2">
        <f t="shared" si="156"/>
        <v>9.0465208343791115E-3</v>
      </c>
      <c r="GK137" s="2">
        <f t="shared" si="156"/>
        <v>9.1819180429104641E-3</v>
      </c>
      <c r="GM137" s="86">
        <f t="shared" si="157"/>
        <v>2.3216637148101343E-77</v>
      </c>
      <c r="GN137" s="86">
        <f t="shared" si="157"/>
        <v>1.2086431421664966E-74</v>
      </c>
      <c r="GO137" s="86">
        <f t="shared" si="157"/>
        <v>2.8986288348669505E-82</v>
      </c>
      <c r="GP137" s="86">
        <f t="shared" si="157"/>
        <v>1.2371734654617116E-85</v>
      </c>
      <c r="GQ137" s="86">
        <f t="shared" si="157"/>
        <v>2.4175706930533548E-73</v>
      </c>
      <c r="GR137" s="86">
        <f t="shared" si="157"/>
        <v>1.6413601332666879E-90</v>
      </c>
      <c r="GS137" s="86">
        <f t="shared" si="157"/>
        <v>3.5775078984400464E-69</v>
      </c>
      <c r="GT137" s="86">
        <f t="shared" si="157"/>
        <v>1.5322498534230421E-62</v>
      </c>
      <c r="GU137" s="86">
        <f t="shared" si="157"/>
        <v>7.4603218700494178E-79</v>
      </c>
      <c r="GV137" s="86">
        <f t="shared" si="157"/>
        <v>9.0456980642132711E-89</v>
      </c>
      <c r="GW137" s="86">
        <f t="shared" si="157"/>
        <v>3.3202235552784588E-100</v>
      </c>
      <c r="GX137" s="86">
        <f t="shared" si="157"/>
        <v>9.9228139269736725E-100</v>
      </c>
      <c r="GY137" s="86">
        <f t="shared" si="157"/>
        <v>2.740124033689143E-102</v>
      </c>
      <c r="GZ137" s="86">
        <f t="shared" si="157"/>
        <v>3.4741255839436157E-117</v>
      </c>
      <c r="HA137" s="86">
        <f t="shared" si="157"/>
        <v>4.3108952112094879E-129</v>
      </c>
      <c r="HC137" s="86">
        <f t="shared" si="153"/>
        <v>6.0662365401217212E-16</v>
      </c>
      <c r="HD137" s="86">
        <f t="shared" si="153"/>
        <v>6.8475929460621733E-18</v>
      </c>
      <c r="HE137" s="86">
        <f t="shared" si="153"/>
        <v>7.9350534251583717E-20</v>
      </c>
      <c r="HF137" s="86">
        <f t="shared" si="153"/>
        <v>2.596468388835464E-19</v>
      </c>
      <c r="HG137" s="86">
        <f t="shared" si="153"/>
        <v>8.3574411316819204E-19</v>
      </c>
      <c r="HH137" s="86">
        <f t="shared" si="153"/>
        <v>1.7730648719400133E-26</v>
      </c>
      <c r="HI137" s="86">
        <f t="shared" si="153"/>
        <v>2.1621728941524302E-25</v>
      </c>
      <c r="HJ137" s="86">
        <f t="shared" si="153"/>
        <v>3.2000282823270247E-30</v>
      </c>
      <c r="HK137" s="86">
        <f t="shared" si="153"/>
        <v>8.4837516957341869E-28</v>
      </c>
      <c r="HL137" s="86">
        <f t="shared" si="161"/>
        <v>1.7188078466614302E-36</v>
      </c>
      <c r="HM137" s="86">
        <f t="shared" si="161"/>
        <v>2.5682825376707784E-27</v>
      </c>
      <c r="HN137" s="86">
        <f t="shared" si="161"/>
        <v>1.8092075274802884E-20</v>
      </c>
      <c r="HO137" s="86">
        <f t="shared" si="161"/>
        <v>5.983439568270875E-17</v>
      </c>
      <c r="HP137" s="86">
        <f t="shared" si="161"/>
        <v>3.2479145589129246E-28</v>
      </c>
      <c r="HQ137" s="86">
        <f t="shared" si="161"/>
        <v>1.5081639927346691E-35</v>
      </c>
      <c r="HS137" s="86">
        <f t="shared" si="158"/>
        <v>2.9684971522432276E-4</v>
      </c>
      <c r="HT137" s="86">
        <f t="shared" si="158"/>
        <v>6.8350357855808972E-5</v>
      </c>
      <c r="HU137" s="86">
        <f t="shared" si="158"/>
        <v>3.3036877688231888E-4</v>
      </c>
      <c r="HV137" s="86">
        <f t="shared" si="158"/>
        <v>5.1099947694211649E-4</v>
      </c>
      <c r="HW137" s="86">
        <f t="shared" si="158"/>
        <v>3.8407553090230226E-4</v>
      </c>
      <c r="HX137" s="86">
        <f t="shared" si="158"/>
        <v>4.8864993325515573E-4</v>
      </c>
      <c r="HY137" s="86">
        <f t="shared" si="158"/>
        <v>7.0517955275466594E-4</v>
      </c>
      <c r="HZ137" s="86">
        <f t="shared" si="158"/>
        <v>9.5559081672899366E-4</v>
      </c>
      <c r="IA137" s="86">
        <f t="shared" si="158"/>
        <v>4.749390329058772E-4</v>
      </c>
      <c r="IB137" s="86">
        <f t="shared" si="158"/>
        <v>4.9248169065477937E-4</v>
      </c>
      <c r="IC137" s="86">
        <f t="shared" si="158"/>
        <v>9.2537409162582042E-5</v>
      </c>
      <c r="ID137" s="86">
        <f t="shared" si="158"/>
        <v>3.4644108399797773E-5</v>
      </c>
      <c r="IE137" s="86">
        <f t="shared" si="158"/>
        <v>2.1176418399872015E-5</v>
      </c>
      <c r="IF137" s="86">
        <f t="shared" si="158"/>
        <v>7.2963241987018747E-4</v>
      </c>
      <c r="IG137" s="86">
        <f t="shared" si="158"/>
        <v>2.9521788627042307E-3</v>
      </c>
      <c r="II137" s="86">
        <f t="shared" si="159"/>
        <v>1.9383279554185799E-28</v>
      </c>
      <c r="IJ137" s="86">
        <f t="shared" si="159"/>
        <v>1.700100041713231E-34</v>
      </c>
      <c r="IK137" s="86">
        <f t="shared" si="159"/>
        <v>2.1387748883899799E-31</v>
      </c>
      <c r="IL137" s="86">
        <f t="shared" si="159"/>
        <v>8.6939872841118045E-31</v>
      </c>
      <c r="IM137" s="86">
        <f t="shared" si="159"/>
        <v>1.5959902240527219E-31</v>
      </c>
      <c r="IN137" s="86">
        <f t="shared" si="159"/>
        <v>9.7082378346830287E-33</v>
      </c>
      <c r="IO137" s="86">
        <f t="shared" si="159"/>
        <v>1.3604133827235084E-30</v>
      </c>
      <c r="IP137" s="86">
        <f t="shared" si="159"/>
        <v>2.8608658674896354E-35</v>
      </c>
      <c r="IQ137" s="86">
        <f t="shared" si="159"/>
        <v>7.3067596598492578E-32</v>
      </c>
      <c r="IR137" s="86">
        <f t="shared" si="159"/>
        <v>2.115468050871993E-32</v>
      </c>
      <c r="IS137" s="86">
        <f t="shared" si="159"/>
        <v>1.0582469699801161E-39</v>
      </c>
      <c r="IT137" s="86">
        <f t="shared" si="159"/>
        <v>1.1166469649101234E-41</v>
      </c>
      <c r="IU137" s="86">
        <f t="shared" si="159"/>
        <v>6.9454819994524259E-41</v>
      </c>
      <c r="IV137" s="86">
        <f t="shared" si="159"/>
        <v>4.4598424021121581E-35</v>
      </c>
      <c r="IW137" s="86">
        <f t="shared" si="159"/>
        <v>5.5057354219141373E-34</v>
      </c>
      <c r="IY137" s="86">
        <f t="shared" si="160"/>
        <v>2.9684971522492937E-4</v>
      </c>
      <c r="IZ137" s="86">
        <f t="shared" si="160"/>
        <v>6.8350357855815816E-5</v>
      </c>
      <c r="JA137" s="86">
        <f t="shared" si="160"/>
        <v>3.3036877688231894E-4</v>
      </c>
      <c r="JB137" s="86">
        <f t="shared" si="160"/>
        <v>5.1099947694211671E-4</v>
      </c>
      <c r="JC137" s="86">
        <f t="shared" si="160"/>
        <v>3.8407553090230307E-4</v>
      </c>
      <c r="JD137" s="86">
        <f t="shared" si="160"/>
        <v>4.8864993325515573E-4</v>
      </c>
      <c r="JE137" s="86">
        <f t="shared" si="160"/>
        <v>7.0517955275466594E-4</v>
      </c>
      <c r="JF137" s="86">
        <f t="shared" si="160"/>
        <v>9.5559081672899366E-4</v>
      </c>
      <c r="JG137" s="86">
        <f t="shared" si="160"/>
        <v>4.749390329058772E-4</v>
      </c>
      <c r="JH137" s="86">
        <f t="shared" si="160"/>
        <v>4.9248169065477937E-4</v>
      </c>
      <c r="JI137" s="86">
        <f t="shared" si="160"/>
        <v>9.2537409162582042E-5</v>
      </c>
      <c r="JJ137" s="86">
        <f t="shared" si="160"/>
        <v>3.4644108399797794E-5</v>
      </c>
      <c r="JK137" s="86">
        <f t="shared" si="160"/>
        <v>2.1176418399931849E-5</v>
      </c>
      <c r="JL137" s="86">
        <f t="shared" si="160"/>
        <v>7.2963241987018747E-4</v>
      </c>
      <c r="JM137" s="86">
        <f t="shared" si="160"/>
        <v>2.9521788627042307E-3</v>
      </c>
    </row>
    <row r="138" spans="2:273" x14ac:dyDescent="0.25">
      <c r="B138" s="2">
        <v>111</v>
      </c>
      <c r="C138" s="37">
        <v>45.746000000000002</v>
      </c>
      <c r="D138" s="37">
        <v>48.238</v>
      </c>
      <c r="E138" s="37">
        <v>43.79</v>
      </c>
      <c r="F138" s="37">
        <v>39.645000000000003</v>
      </c>
      <c r="G138" s="37">
        <v>40.639000000000003</v>
      </c>
      <c r="H138" s="37">
        <v>41.581000000000003</v>
      </c>
      <c r="I138" s="37">
        <v>42.966999999999999</v>
      </c>
      <c r="J138" s="37">
        <v>41.918999999999997</v>
      </c>
      <c r="K138" s="37">
        <v>41.758000000000003</v>
      </c>
      <c r="L138" s="37">
        <v>41.031999999999996</v>
      </c>
      <c r="M138" s="37">
        <v>41.762</v>
      </c>
      <c r="N138" s="37">
        <v>44.713999999999999</v>
      </c>
      <c r="O138" s="37">
        <v>45.887</v>
      </c>
      <c r="P138" s="37">
        <v>52.877000000000002</v>
      </c>
      <c r="Q138" s="37">
        <v>60.938000000000002</v>
      </c>
      <c r="S138" s="4">
        <f t="shared" si="162"/>
        <v>44.969005196467677</v>
      </c>
      <c r="T138" s="4">
        <f t="shared" si="162"/>
        <v>47.268586270661416</v>
      </c>
      <c r="U138" s="4">
        <f t="shared" si="162"/>
        <v>42.221868190423436</v>
      </c>
      <c r="V138" s="4">
        <f t="shared" si="162"/>
        <v>38.763859252971173</v>
      </c>
      <c r="W138" s="4">
        <f t="shared" si="162"/>
        <v>38.890202853226185</v>
      </c>
      <c r="X138" s="4">
        <f t="shared" si="162"/>
        <v>40.102023097756309</v>
      </c>
      <c r="Y138" s="4">
        <f t="shared" si="162"/>
        <v>41.767711800604829</v>
      </c>
      <c r="Z138" s="4">
        <f t="shared" si="162"/>
        <v>40.893565963268991</v>
      </c>
      <c r="AA138" s="4">
        <f t="shared" si="162"/>
        <v>41.578798397730289</v>
      </c>
      <c r="AB138" s="4">
        <f t="shared" si="162"/>
        <v>40.582204604050169</v>
      </c>
      <c r="AC138" s="4">
        <f t="shared" si="162"/>
        <v>41.44377628379489</v>
      </c>
      <c r="AD138" s="4">
        <f t="shared" si="162"/>
        <v>44.457473922116769</v>
      </c>
      <c r="AE138" s="4">
        <f t="shared" si="162"/>
        <v>46.300413037893328</v>
      </c>
      <c r="AF138" s="4">
        <f t="shared" si="162"/>
        <v>51.261368313511227</v>
      </c>
      <c r="AG138" s="4">
        <f t="shared" si="162"/>
        <v>57.892223153514273</v>
      </c>
      <c r="AI138" s="4">
        <f t="shared" si="163"/>
        <v>0.77699480353232531</v>
      </c>
      <c r="AJ138" s="4">
        <f t="shared" si="163"/>
        <v>0.96941372933858361</v>
      </c>
      <c r="AK138" s="4">
        <f t="shared" si="163"/>
        <v>1.5681318095765633</v>
      </c>
      <c r="AL138" s="4">
        <f t="shared" si="163"/>
        <v>0.88114074702883016</v>
      </c>
      <c r="AM138" s="4">
        <f t="shared" si="163"/>
        <v>1.7487971467738177</v>
      </c>
      <c r="AN138" s="4">
        <f t="shared" si="163"/>
        <v>1.4789769022436943</v>
      </c>
      <c r="AO138" s="4">
        <f t="shared" si="163"/>
        <v>1.1992881993951698</v>
      </c>
      <c r="AP138" s="4">
        <f t="shared" si="163"/>
        <v>1.0254340367310064</v>
      </c>
      <c r="AQ138" s="4">
        <f t="shared" si="163"/>
        <v>0.17920160226971404</v>
      </c>
      <c r="AR138" s="4">
        <f t="shared" si="163"/>
        <v>0.44979539594982754</v>
      </c>
      <c r="AS138" s="4">
        <f t="shared" si="163"/>
        <v>0.31822371620511092</v>
      </c>
      <c r="AT138" s="4">
        <f t="shared" si="163"/>
        <v>0.25652607788322968</v>
      </c>
      <c r="AU138" s="4">
        <f t="shared" si="163"/>
        <v>-0.41341303789332784</v>
      </c>
      <c r="AV138" s="4">
        <f t="shared" si="163"/>
        <v>1.6156316864887756</v>
      </c>
      <c r="AW138" s="4">
        <f t="shared" si="163"/>
        <v>3.0457768464857295</v>
      </c>
      <c r="AY138" s="2">
        <f t="shared" si="154"/>
        <v>44.969005196467677</v>
      </c>
      <c r="AZ138" s="2">
        <f t="shared" si="154"/>
        <v>47.266456658530124</v>
      </c>
      <c r="BA138" s="2">
        <f t="shared" si="154"/>
        <v>42.195609516517372</v>
      </c>
      <c r="BB138" s="2">
        <f t="shared" si="154"/>
        <v>38.716256852593581</v>
      </c>
      <c r="BC138" s="2">
        <f t="shared" si="154"/>
        <v>38.841015592059037</v>
      </c>
      <c r="BD138" s="2">
        <f t="shared" si="154"/>
        <v>40.028742148277189</v>
      </c>
      <c r="BE138" s="2">
        <f t="shared" si="154"/>
        <v>41.633529695421231</v>
      </c>
      <c r="BF138" s="2">
        <f t="shared" si="154"/>
        <v>40.672646502165875</v>
      </c>
      <c r="BG138" s="2">
        <f t="shared" si="154"/>
        <v>41.480080803134015</v>
      </c>
      <c r="BH138" s="2">
        <f t="shared" si="154"/>
        <v>40.452722585090498</v>
      </c>
      <c r="BI138" s="2">
        <f t="shared" si="154"/>
        <v>41.409681531931071</v>
      </c>
      <c r="BJ138" s="2">
        <f t="shared" si="154"/>
        <v>44.440498305195888</v>
      </c>
      <c r="BK138" s="2">
        <f t="shared" si="154"/>
        <v>46.289631624762102</v>
      </c>
      <c r="BL138" s="2">
        <f t="shared" si="154"/>
        <v>50.88100493744394</v>
      </c>
      <c r="BM138" s="2">
        <f t="shared" si="154"/>
        <v>55.743271661628889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>
        <f t="shared" si="155"/>
        <v>45.746000000000002</v>
      </c>
      <c r="CF138" s="2">
        <f t="shared" si="155"/>
        <v>48.238</v>
      </c>
      <c r="CG138" s="2">
        <f t="shared" si="155"/>
        <v>43.79</v>
      </c>
      <c r="CH138" s="2">
        <f t="shared" si="155"/>
        <v>39.645000000000003</v>
      </c>
      <c r="CI138" s="2">
        <f t="shared" si="155"/>
        <v>40.639000000000003</v>
      </c>
      <c r="CJ138" s="2">
        <f t="shared" si="155"/>
        <v>41.581000000000003</v>
      </c>
      <c r="CK138" s="2">
        <f t="shared" si="155"/>
        <v>42.966999999999999</v>
      </c>
      <c r="CL138" s="2">
        <f t="shared" si="155"/>
        <v>41.918999999999997</v>
      </c>
      <c r="CM138" s="2">
        <f t="shared" si="155"/>
        <v>41.758000000000003</v>
      </c>
      <c r="CN138" s="2">
        <f t="shared" si="155"/>
        <v>41.031999999999996</v>
      </c>
      <c r="CO138" s="2">
        <f t="shared" si="155"/>
        <v>41.762</v>
      </c>
      <c r="CP138" s="2">
        <f t="shared" si="155"/>
        <v>44.713999999999999</v>
      </c>
      <c r="CQ138" s="2">
        <f t="shared" si="155"/>
        <v>45.887</v>
      </c>
      <c r="CR138" s="2">
        <f t="shared" si="155"/>
        <v>52.877000000000002</v>
      </c>
      <c r="CS138" s="2">
        <f t="shared" si="155"/>
        <v>60.938000000000002</v>
      </c>
      <c r="CU138" s="2">
        <f t="shared" si="110"/>
        <v>45.746000000000002</v>
      </c>
      <c r="CV138" s="2">
        <f t="shared" si="111"/>
        <v>48.238</v>
      </c>
      <c r="CW138" s="2">
        <f t="shared" si="112"/>
        <v>43.79</v>
      </c>
      <c r="CX138" s="2">
        <f t="shared" si="113"/>
        <v>39.645000000000003</v>
      </c>
      <c r="CY138" s="2">
        <f t="shared" si="114"/>
        <v>40.639000000000003</v>
      </c>
      <c r="CZ138" s="2">
        <f t="shared" si="115"/>
        <v>41.581000000000003</v>
      </c>
      <c r="DA138" s="2">
        <f t="shared" si="116"/>
        <v>42.966999999999999</v>
      </c>
      <c r="DB138" s="2">
        <f t="shared" si="117"/>
        <v>41.918999999999997</v>
      </c>
      <c r="DC138" s="2">
        <f t="shared" si="118"/>
        <v>41.758000000000003</v>
      </c>
      <c r="DD138" s="2">
        <f t="shared" si="119"/>
        <v>41.031999999999996</v>
      </c>
      <c r="DE138" s="2">
        <f t="shared" si="120"/>
        <v>41.762</v>
      </c>
      <c r="DF138" s="2">
        <f t="shared" si="121"/>
        <v>44.713999999999999</v>
      </c>
      <c r="DG138" s="2">
        <f t="shared" si="122"/>
        <v>45.887</v>
      </c>
      <c r="DH138" s="2">
        <f t="shared" si="123"/>
        <v>52.877000000000002</v>
      </c>
      <c r="DI138" s="2">
        <f t="shared" si="124"/>
        <v>60.938000000000002</v>
      </c>
      <c r="DK138" s="2">
        <f t="shared" si="164"/>
        <v>87.267837804878056</v>
      </c>
      <c r="DL138" s="2">
        <f t="shared" si="164"/>
        <v>98.352402047375961</v>
      </c>
      <c r="DM138" s="2">
        <f t="shared" si="164"/>
        <v>89.234562971911799</v>
      </c>
      <c r="DN138" s="2">
        <f t="shared" si="164"/>
        <v>80.867739135132211</v>
      </c>
      <c r="DO138" s="2">
        <f t="shared" si="164"/>
        <v>76.592518326445727</v>
      </c>
      <c r="DP138" s="2">
        <f t="shared" si="164"/>
        <v>77.39449622470552</v>
      </c>
      <c r="DQ138" s="2">
        <f t="shared" si="164"/>
        <v>73.027620155038761</v>
      </c>
      <c r="DR138" s="2">
        <f t="shared" si="164"/>
        <v>77.747664208735131</v>
      </c>
      <c r="DS138" s="2">
        <f t="shared" si="164"/>
        <v>78.207009426572668</v>
      </c>
      <c r="DT138" s="2">
        <f t="shared" si="164"/>
        <v>79.138024390243899</v>
      </c>
      <c r="DU138" s="2">
        <f t="shared" si="164"/>
        <v>83.448872473867596</v>
      </c>
      <c r="DV138" s="2">
        <f t="shared" si="164"/>
        <v>88.561818785865327</v>
      </c>
      <c r="DW138" s="2">
        <f t="shared" si="164"/>
        <v>82.81333796436121</v>
      </c>
      <c r="DX138" s="2">
        <f t="shared" si="164"/>
        <v>84.998882055749149</v>
      </c>
      <c r="DY138" s="2">
        <f t="shared" si="164"/>
        <v>84.718598930481249</v>
      </c>
      <c r="EA138" s="2">
        <f t="shared" si="152"/>
        <v>44.909011878885529</v>
      </c>
      <c r="EB138" s="2">
        <f t="shared" si="152"/>
        <v>47.173474794639972</v>
      </c>
      <c r="EC138" s="2">
        <f t="shared" si="152"/>
        <v>42.108636648131728</v>
      </c>
      <c r="ED138" s="2">
        <f t="shared" si="152"/>
        <v>38.645252807454412</v>
      </c>
      <c r="EE138" s="2">
        <f t="shared" si="151"/>
        <v>38.775410101324042</v>
      </c>
      <c r="EF138" s="2">
        <f t="shared" si="151"/>
        <v>39.955940555118559</v>
      </c>
      <c r="EG138" s="2">
        <f t="shared" si="151"/>
        <v>41.570442612047003</v>
      </c>
      <c r="EH138" s="2">
        <f t="shared" si="151"/>
        <v>40.594974418808164</v>
      </c>
      <c r="EI138" s="2">
        <f t="shared" si="151"/>
        <v>41.391333760179037</v>
      </c>
      <c r="EJ138" s="2">
        <f t="shared" si="151"/>
        <v>40.364322831492174</v>
      </c>
      <c r="EK138" s="2">
        <f t="shared" si="151"/>
        <v>41.310712594407015</v>
      </c>
      <c r="EL138" s="2">
        <f t="shared" si="151"/>
        <v>44.351562537906972</v>
      </c>
      <c r="EM138" s="2">
        <f t="shared" si="135"/>
        <v>46.216837500861686</v>
      </c>
      <c r="EN138" s="2">
        <f t="shared" si="135"/>
        <v>50.805921021372605</v>
      </c>
      <c r="EO138" s="2">
        <f t="shared" si="135"/>
        <v>55.660470210534662</v>
      </c>
      <c r="EQ138" s="2">
        <f t="shared" si="165"/>
        <v>44.920956010253867</v>
      </c>
      <c r="ER138" s="2">
        <f t="shared" si="165"/>
        <v>47.209079257632993</v>
      </c>
      <c r="ES138" s="2">
        <f t="shared" si="165"/>
        <v>42.121689727519239</v>
      </c>
      <c r="ET138" s="2">
        <f t="shared" si="165"/>
        <v>38.630623339066872</v>
      </c>
      <c r="EU138" s="2">
        <f t="shared" si="165"/>
        <v>38.754344419703251</v>
      </c>
      <c r="EV138" s="2">
        <f t="shared" si="165"/>
        <v>39.953219345740813</v>
      </c>
      <c r="EW138" s="2">
        <f t="shared" si="165"/>
        <v>41.557683976487255</v>
      </c>
      <c r="EX138" s="2">
        <f t="shared" si="165"/>
        <v>40.561888108465574</v>
      </c>
      <c r="EY138" s="2">
        <f t="shared" si="165"/>
        <v>41.38985530412323</v>
      </c>
      <c r="EZ138" s="2">
        <f t="shared" si="165"/>
        <v>40.340354116886949</v>
      </c>
      <c r="FA138" s="2">
        <f t="shared" si="165"/>
        <v>41.298934580749915</v>
      </c>
      <c r="FB138" s="2">
        <f t="shared" si="165"/>
        <v>44.347968607934021</v>
      </c>
      <c r="FC138" s="2">
        <f t="shared" si="165"/>
        <v>46.309453812518704</v>
      </c>
      <c r="FD138" s="2">
        <f t="shared" si="165"/>
        <v>50.800756243350726</v>
      </c>
      <c r="FE138" s="2">
        <f t="shared" si="165"/>
        <v>55.36054805864881</v>
      </c>
      <c r="FG138" s="2">
        <f t="shared" si="166"/>
        <v>0.99858666387303707</v>
      </c>
      <c r="FH138" s="2">
        <f t="shared" si="166"/>
        <v>0.99819046548944979</v>
      </c>
      <c r="FI138" s="2">
        <f t="shared" si="166"/>
        <v>0.99815789017474754</v>
      </c>
      <c r="FJ138" s="2">
        <f t="shared" si="166"/>
        <v>0.99831393943320812</v>
      </c>
      <c r="FK138" s="2">
        <f t="shared" si="166"/>
        <v>0.99825826998092104</v>
      </c>
      <c r="FL138" s="2">
        <f t="shared" si="166"/>
        <v>0.99805442414869161</v>
      </c>
      <c r="FM138" s="2">
        <f t="shared" si="166"/>
        <v>0.99798802568229483</v>
      </c>
      <c r="FN138" s="2">
        <f t="shared" si="166"/>
        <v>0.99789069678847331</v>
      </c>
      <c r="FO138" s="2">
        <f t="shared" si="166"/>
        <v>0.99758881323323112</v>
      </c>
      <c r="FP138" s="2">
        <f t="shared" si="166"/>
        <v>0.99771002693467803</v>
      </c>
      <c r="FQ138" s="2">
        <f t="shared" si="166"/>
        <v>0.99764727879863335</v>
      </c>
      <c r="FR138" s="2">
        <f t="shared" si="166"/>
        <v>0.99798728536684878</v>
      </c>
      <c r="FS138" s="2">
        <f t="shared" si="166"/>
        <v>0.99804009824838058</v>
      </c>
      <c r="FT138" s="2">
        <f t="shared" si="166"/>
        <v>0.99780261491920186</v>
      </c>
      <c r="FU138" s="2">
        <f t="shared" si="166"/>
        <v>0.99704666712953127</v>
      </c>
      <c r="FW138" s="2">
        <f t="shared" si="156"/>
        <v>1.0554020323442674E-2</v>
      </c>
      <c r="FX138" s="2">
        <f t="shared" si="156"/>
        <v>1.0443320363029709E-2</v>
      </c>
      <c r="FY138" s="2">
        <f t="shared" si="156"/>
        <v>1.2390676229264069E-2</v>
      </c>
      <c r="FZ138" s="2">
        <f t="shared" si="156"/>
        <v>1.2688368772022922E-2</v>
      </c>
      <c r="GA138" s="2">
        <f t="shared" si="156"/>
        <v>1.2423139216157963E-2</v>
      </c>
      <c r="GB138" s="2">
        <f t="shared" si="156"/>
        <v>1.3948452584552252E-2</v>
      </c>
      <c r="GC138" s="2">
        <f t="shared" si="156"/>
        <v>1.5985247702364445E-2</v>
      </c>
      <c r="GD138" s="2">
        <f t="shared" si="156"/>
        <v>2.0981624298590431E-2</v>
      </c>
      <c r="GE138" s="2">
        <f t="shared" si="156"/>
        <v>1.5169217508896302E-2</v>
      </c>
      <c r="GF138" s="2">
        <f t="shared" si="156"/>
        <v>1.6312039276546182E-2</v>
      </c>
      <c r="GG138" s="2">
        <f t="shared" si="156"/>
        <v>1.4468026263698346E-2</v>
      </c>
      <c r="GH138" s="2">
        <f t="shared" si="156"/>
        <v>1.3039318260470252E-2</v>
      </c>
      <c r="GI138" s="2">
        <f t="shared" si="156"/>
        <v>1.1537692656315051E-2</v>
      </c>
      <c r="GJ138" s="2">
        <f t="shared" si="156"/>
        <v>9.9106628984455842E-3</v>
      </c>
      <c r="GK138" s="2">
        <f t="shared" si="156"/>
        <v>1.0058862240522291E-2</v>
      </c>
      <c r="GM138" s="86">
        <f t="shared" si="157"/>
        <v>9.082595651989574E-81</v>
      </c>
      <c r="GN138" s="86">
        <f t="shared" si="157"/>
        <v>6.9745616144866141E-78</v>
      </c>
      <c r="GO138" s="86">
        <f t="shared" si="157"/>
        <v>8.2436339751363388E-86</v>
      </c>
      <c r="GP138" s="86">
        <f t="shared" si="157"/>
        <v>2.3862754490460854E-89</v>
      </c>
      <c r="GQ138" s="86">
        <f t="shared" si="157"/>
        <v>1.4841280967831888E-76</v>
      </c>
      <c r="GR138" s="86">
        <f t="shared" si="157"/>
        <v>2.039895231731101E-94</v>
      </c>
      <c r="GS138" s="86">
        <f t="shared" si="157"/>
        <v>4.0535810106861941E-72</v>
      </c>
      <c r="GT138" s="86">
        <f t="shared" si="157"/>
        <v>3.4169511134547527E-65</v>
      </c>
      <c r="GU138" s="86">
        <f t="shared" si="157"/>
        <v>2.7034652416182001E-82</v>
      </c>
      <c r="GV138" s="86">
        <f t="shared" si="157"/>
        <v>1.3455560591810548E-92</v>
      </c>
      <c r="GW138" s="86">
        <f t="shared" si="157"/>
        <v>1.4406411196633428E-104</v>
      </c>
      <c r="GX138" s="86">
        <f t="shared" si="157"/>
        <v>4.8264370581490225E-104</v>
      </c>
      <c r="GY138" s="86">
        <f t="shared" si="157"/>
        <v>1.0233632457100264E-106</v>
      </c>
      <c r="GZ138" s="86">
        <f t="shared" si="157"/>
        <v>3.4800379091103274E-122</v>
      </c>
      <c r="HA138" s="86">
        <f t="shared" si="157"/>
        <v>1.4172238530989342E-134</v>
      </c>
      <c r="HC138" s="86">
        <f t="shared" si="153"/>
        <v>2.2173015726538886E-17</v>
      </c>
      <c r="HD138" s="86">
        <f t="shared" si="153"/>
        <v>1.6316300428159103E-19</v>
      </c>
      <c r="HE138" s="86">
        <f t="shared" si="153"/>
        <v>1.379091616225703E-21</v>
      </c>
      <c r="HF138" s="86">
        <f t="shared" si="153"/>
        <v>5.2732048563043956E-21</v>
      </c>
      <c r="HG138" s="86">
        <f t="shared" si="153"/>
        <v>1.8442768747670198E-20</v>
      </c>
      <c r="HH138" s="86">
        <f t="shared" si="153"/>
        <v>9.6371299600961138E-29</v>
      </c>
      <c r="HI138" s="86">
        <f t="shared" si="153"/>
        <v>1.6224261439785395E-27</v>
      </c>
      <c r="HJ138" s="86">
        <f t="shared" si="153"/>
        <v>1.185570760425678E-32</v>
      </c>
      <c r="HK138" s="86">
        <f t="shared" si="153"/>
        <v>3.0563755991775571E-30</v>
      </c>
      <c r="HL138" s="86">
        <f t="shared" si="161"/>
        <v>1.2685363296132598E-39</v>
      </c>
      <c r="HM138" s="86">
        <f t="shared" si="161"/>
        <v>1.2609659269496323E-29</v>
      </c>
      <c r="HN138" s="86">
        <f t="shared" si="161"/>
        <v>3.5674279679984563E-22</v>
      </c>
      <c r="HO138" s="86">
        <f t="shared" si="161"/>
        <v>2.0491020508354878E-18</v>
      </c>
      <c r="HP138" s="86">
        <f t="shared" si="161"/>
        <v>1.169230186191994E-30</v>
      </c>
      <c r="HQ138" s="86">
        <f t="shared" si="161"/>
        <v>1.3419151484546902E-38</v>
      </c>
      <c r="HS138" s="86">
        <f t="shared" si="158"/>
        <v>5.8077275767265196E-4</v>
      </c>
      <c r="HT138" s="86">
        <f t="shared" si="158"/>
        <v>1.5325331683611854E-4</v>
      </c>
      <c r="HU138" s="86">
        <f t="shared" si="158"/>
        <v>6.8302996924693557E-4</v>
      </c>
      <c r="HV138" s="86">
        <f t="shared" si="158"/>
        <v>1.0309500725169283E-3</v>
      </c>
      <c r="HW138" s="86">
        <f t="shared" si="158"/>
        <v>7.8987330020308794E-4</v>
      </c>
      <c r="HX138" s="86">
        <f t="shared" si="158"/>
        <v>1.0265164387636212E-3</v>
      </c>
      <c r="HY138" s="86">
        <f t="shared" si="158"/>
        <v>1.4499334511832965E-3</v>
      </c>
      <c r="HZ138" s="86">
        <f t="shared" si="158"/>
        <v>2.1475514596059576E-3</v>
      </c>
      <c r="IA138" s="86">
        <f t="shared" si="158"/>
        <v>1.0031278298892321E-3</v>
      </c>
      <c r="IB138" s="86">
        <f t="shared" si="158"/>
        <v>1.0585050512667848E-3</v>
      </c>
      <c r="IC138" s="86">
        <f t="shared" si="158"/>
        <v>2.3142912186426565E-4</v>
      </c>
      <c r="ID138" s="86">
        <f t="shared" si="158"/>
        <v>9.1193262239875058E-5</v>
      </c>
      <c r="IE138" s="86">
        <f t="shared" si="158"/>
        <v>5.5101482291661957E-5</v>
      </c>
      <c r="IF138" s="86">
        <f t="shared" si="158"/>
        <v>1.2988878460435127E-3</v>
      </c>
      <c r="IG138" s="86">
        <f t="shared" si="158"/>
        <v>4.5058108287108897E-3</v>
      </c>
      <c r="II138" s="86">
        <f t="shared" si="159"/>
        <v>2.1972161598139866E-27</v>
      </c>
      <c r="IJ138" s="86">
        <f t="shared" si="159"/>
        <v>3.3016728656546334E-33</v>
      </c>
      <c r="IK138" s="86">
        <f t="shared" si="159"/>
        <v>3.4849726811929279E-30</v>
      </c>
      <c r="IL138" s="86">
        <f t="shared" si="159"/>
        <v>1.3581503216422689E-29</v>
      </c>
      <c r="IM138" s="86">
        <f t="shared" si="159"/>
        <v>2.635887447892763E-30</v>
      </c>
      <c r="IN138" s="86">
        <f t="shared" si="159"/>
        <v>1.9414610442634417E-31</v>
      </c>
      <c r="IO138" s="86">
        <f t="shared" si="159"/>
        <v>2.4251373164848866E-29</v>
      </c>
      <c r="IP138" s="86">
        <f t="shared" si="159"/>
        <v>1.0222271474456669E-33</v>
      </c>
      <c r="IQ138" s="86">
        <f t="shared" si="159"/>
        <v>1.4230233612477867E-30</v>
      </c>
      <c r="IR138" s="86">
        <f t="shared" si="159"/>
        <v>4.5770293596792691E-31</v>
      </c>
      <c r="IS138" s="86">
        <f t="shared" si="159"/>
        <v>4.2560343262955371E-38</v>
      </c>
      <c r="IT138" s="86">
        <f t="shared" si="159"/>
        <v>4.9608268111340745E-40</v>
      </c>
      <c r="IU138" s="86">
        <f t="shared" si="159"/>
        <v>2.5892640613418761E-39</v>
      </c>
      <c r="IV138" s="86">
        <f t="shared" si="159"/>
        <v>8.8234783855595403E-34</v>
      </c>
      <c r="IW138" s="86">
        <f t="shared" si="159"/>
        <v>9.9768461787626588E-33</v>
      </c>
      <c r="IY138" s="86">
        <f t="shared" si="160"/>
        <v>5.8077275767267418E-4</v>
      </c>
      <c r="IZ138" s="86">
        <f t="shared" si="160"/>
        <v>1.5325331683611871E-4</v>
      </c>
      <c r="JA138" s="86">
        <f t="shared" si="160"/>
        <v>6.8302996924693557E-4</v>
      </c>
      <c r="JB138" s="86">
        <f t="shared" si="160"/>
        <v>1.0309500725169283E-3</v>
      </c>
      <c r="JC138" s="86">
        <f t="shared" si="160"/>
        <v>7.8987330020308794E-4</v>
      </c>
      <c r="JD138" s="86">
        <f t="shared" si="160"/>
        <v>1.0265164387636212E-3</v>
      </c>
      <c r="JE138" s="86">
        <f t="shared" si="160"/>
        <v>1.4499334511832965E-3</v>
      </c>
      <c r="JF138" s="86">
        <f t="shared" si="160"/>
        <v>2.1475514596059576E-3</v>
      </c>
      <c r="JG138" s="86">
        <f t="shared" si="160"/>
        <v>1.0031278298892321E-3</v>
      </c>
      <c r="JH138" s="86">
        <f t="shared" si="160"/>
        <v>1.0585050512667848E-3</v>
      </c>
      <c r="JI138" s="86">
        <f t="shared" si="160"/>
        <v>2.3142912186426565E-4</v>
      </c>
      <c r="JJ138" s="86">
        <f t="shared" si="160"/>
        <v>9.1193262239875058E-5</v>
      </c>
      <c r="JK138" s="86">
        <f t="shared" si="160"/>
        <v>5.5101482291664003E-5</v>
      </c>
      <c r="JL138" s="86">
        <f t="shared" si="160"/>
        <v>1.2988878460435127E-3</v>
      </c>
      <c r="JM138" s="86">
        <f t="shared" si="160"/>
        <v>4.5058108287108897E-3</v>
      </c>
    </row>
    <row r="139" spans="2:273" x14ac:dyDescent="0.25">
      <c r="B139" s="2">
        <v>112</v>
      </c>
      <c r="C139" s="37">
        <v>44.746000000000002</v>
      </c>
      <c r="D139" s="37">
        <v>49.127000000000002</v>
      </c>
      <c r="E139" s="37">
        <v>42.951999999999998</v>
      </c>
      <c r="F139" s="37">
        <v>39.161000000000001</v>
      </c>
      <c r="G139" s="37">
        <v>40.475000000000001</v>
      </c>
      <c r="H139" s="37">
        <v>41.031999999999996</v>
      </c>
      <c r="I139" s="37">
        <v>42.442999999999998</v>
      </c>
      <c r="J139" s="37">
        <v>41.677</v>
      </c>
      <c r="K139" s="37">
        <v>41.435000000000002</v>
      </c>
      <c r="L139" s="37">
        <v>40.777999999999999</v>
      </c>
      <c r="M139" s="37">
        <v>41.127000000000002</v>
      </c>
      <c r="N139" s="37">
        <v>44.238</v>
      </c>
      <c r="O139" s="37">
        <v>45.741999999999997</v>
      </c>
      <c r="P139" s="37">
        <v>52.6</v>
      </c>
      <c r="Q139" s="37">
        <v>61.045999999999999</v>
      </c>
      <c r="S139" s="4">
        <f t="shared" si="162"/>
        <v>44.964684127026381</v>
      </c>
      <c r="T139" s="4">
        <f t="shared" si="162"/>
        <v>47.208636725186345</v>
      </c>
      <c r="U139" s="4">
        <f t="shared" si="162"/>
        <v>42.166603992365545</v>
      </c>
      <c r="V139" s="4">
        <f t="shared" si="162"/>
        <v>38.708015109127778</v>
      </c>
      <c r="W139" s="4">
        <f t="shared" si="162"/>
        <v>38.814592218749034</v>
      </c>
      <c r="X139" s="4">
        <f t="shared" si="162"/>
        <v>40.001633635268114</v>
      </c>
      <c r="Y139" s="4">
        <f t="shared" si="162"/>
        <v>41.756390824493081</v>
      </c>
      <c r="Z139" s="4">
        <f t="shared" si="162"/>
        <v>41.015033696751097</v>
      </c>
      <c r="AA139" s="4">
        <f t="shared" si="162"/>
        <v>41.532126281396557</v>
      </c>
      <c r="AB139" s="4">
        <f t="shared" si="162"/>
        <v>40.560388852863333</v>
      </c>
      <c r="AC139" s="4">
        <f t="shared" si="162"/>
        <v>41.325518158693725</v>
      </c>
      <c r="AD139" s="4">
        <f t="shared" si="162"/>
        <v>44.306327287619958</v>
      </c>
      <c r="AE139" s="4">
        <f t="shared" si="162"/>
        <v>46.128428247883427</v>
      </c>
      <c r="AF139" s="4">
        <f t="shared" si="162"/>
        <v>51.374219561010399</v>
      </c>
      <c r="AG139" s="4">
        <f t="shared" si="162"/>
        <v>58.694398891087744</v>
      </c>
      <c r="AI139" s="4">
        <f t="shared" si="163"/>
        <v>-0.21868412702637841</v>
      </c>
      <c r="AJ139" s="4">
        <f t="shared" si="163"/>
        <v>1.9183632748136574</v>
      </c>
      <c r="AK139" s="4">
        <f t="shared" si="163"/>
        <v>0.7853960076344535</v>
      </c>
      <c r="AL139" s="4">
        <f t="shared" si="163"/>
        <v>0.45298489087222293</v>
      </c>
      <c r="AM139" s="4">
        <f t="shared" si="163"/>
        <v>1.6604077812509672</v>
      </c>
      <c r="AN139" s="4">
        <f t="shared" si="163"/>
        <v>1.0303663647318828</v>
      </c>
      <c r="AO139" s="4">
        <f t="shared" si="163"/>
        <v>0.68660917550691636</v>
      </c>
      <c r="AP139" s="4">
        <f t="shared" si="163"/>
        <v>0.66196630324890293</v>
      </c>
      <c r="AQ139" s="4">
        <f t="shared" si="163"/>
        <v>-9.7126281396555214E-2</v>
      </c>
      <c r="AR139" s="4">
        <f t="shared" si="163"/>
        <v>0.21761114713666529</v>
      </c>
      <c r="AS139" s="4">
        <f t="shared" si="163"/>
        <v>-0.19851815869372302</v>
      </c>
      <c r="AT139" s="4">
        <f t="shared" si="163"/>
        <v>-6.8327287619958099E-2</v>
      </c>
      <c r="AU139" s="4">
        <f t="shared" si="163"/>
        <v>-0.38642824788342978</v>
      </c>
      <c r="AV139" s="4">
        <f t="shared" si="163"/>
        <v>1.2257804389896023</v>
      </c>
      <c r="AW139" s="4">
        <f t="shared" si="163"/>
        <v>2.3516011089122557</v>
      </c>
      <c r="AY139" s="2">
        <f t="shared" si="154"/>
        <v>44.964684127026381</v>
      </c>
      <c r="AZ139" s="2">
        <f t="shared" si="154"/>
        <v>47.204245883112094</v>
      </c>
      <c r="BA139" s="2">
        <f t="shared" si="154"/>
        <v>42.116811132101077</v>
      </c>
      <c r="BB139" s="2">
        <f t="shared" si="154"/>
        <v>38.619991039471138</v>
      </c>
      <c r="BC139" s="2">
        <f t="shared" si="154"/>
        <v>38.721886591279095</v>
      </c>
      <c r="BD139" s="2">
        <f t="shared" si="154"/>
        <v>39.861518313136187</v>
      </c>
      <c r="BE139" s="2">
        <f t="shared" si="154"/>
        <v>41.505468400603441</v>
      </c>
      <c r="BF139" s="2">
        <f t="shared" si="154"/>
        <v>40.573937251667083</v>
      </c>
      <c r="BG139" s="2">
        <f t="shared" si="154"/>
        <v>41.342475478321113</v>
      </c>
      <c r="BH139" s="2">
        <f t="shared" si="154"/>
        <v>40.308220514419538</v>
      </c>
      <c r="BI139" s="2">
        <f t="shared" si="154"/>
        <v>41.248769884920975</v>
      </c>
      <c r="BJ139" s="2">
        <f t="shared" si="154"/>
        <v>44.266012909072579</v>
      </c>
      <c r="BK139" s="2">
        <f t="shared" si="154"/>
        <v>46.102945804564847</v>
      </c>
      <c r="BL139" s="2">
        <f t="shared" si="154"/>
        <v>50.742186497266793</v>
      </c>
      <c r="BM139" s="2">
        <f t="shared" si="154"/>
        <v>55.59265965462874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>
        <f t="shared" si="155"/>
        <v>44.746000000000002</v>
      </c>
      <c r="CF139" s="2">
        <f t="shared" si="155"/>
        <v>49.127000000000002</v>
      </c>
      <c r="CG139" s="2">
        <f t="shared" si="155"/>
        <v>42.951999999999998</v>
      </c>
      <c r="CH139" s="2">
        <f t="shared" si="155"/>
        <v>39.161000000000001</v>
      </c>
      <c r="CI139" s="2">
        <f t="shared" si="155"/>
        <v>40.475000000000001</v>
      </c>
      <c r="CJ139" s="2">
        <f t="shared" si="155"/>
        <v>41.031999999999996</v>
      </c>
      <c r="CK139" s="2">
        <f t="shared" si="155"/>
        <v>42.442999999999998</v>
      </c>
      <c r="CL139" s="2">
        <f t="shared" si="155"/>
        <v>41.677</v>
      </c>
      <c r="CM139" s="2">
        <f t="shared" si="155"/>
        <v>41.435000000000002</v>
      </c>
      <c r="CN139" s="2">
        <f t="shared" si="155"/>
        <v>40.777999999999999</v>
      </c>
      <c r="CO139" s="2">
        <f t="shared" si="155"/>
        <v>41.127000000000002</v>
      </c>
      <c r="CP139" s="2">
        <f t="shared" si="155"/>
        <v>44.238</v>
      </c>
      <c r="CQ139" s="2">
        <f t="shared" si="155"/>
        <v>45.741999999999997</v>
      </c>
      <c r="CR139" s="2">
        <f t="shared" si="155"/>
        <v>52.6</v>
      </c>
      <c r="CS139" s="2">
        <f t="shared" si="155"/>
        <v>61.045999999999999</v>
      </c>
      <c r="CU139" s="2">
        <f t="shared" si="110"/>
        <v>44.746000000000002</v>
      </c>
      <c r="CV139" s="2">
        <f t="shared" si="111"/>
        <v>49.127000000000002</v>
      </c>
      <c r="CW139" s="2">
        <f t="shared" si="112"/>
        <v>42.951999999999998</v>
      </c>
      <c r="CX139" s="2">
        <f t="shared" si="113"/>
        <v>39.161000000000001</v>
      </c>
      <c r="CY139" s="2">
        <f t="shared" si="114"/>
        <v>40.475000000000001</v>
      </c>
      <c r="CZ139" s="2">
        <f t="shared" si="115"/>
        <v>41.031999999999996</v>
      </c>
      <c r="DA139" s="2">
        <f t="shared" si="116"/>
        <v>42.442999999999998</v>
      </c>
      <c r="DB139" s="2">
        <f t="shared" si="117"/>
        <v>41.677</v>
      </c>
      <c r="DC139" s="2">
        <f t="shared" si="118"/>
        <v>41.435000000000002</v>
      </c>
      <c r="DD139" s="2">
        <f t="shared" si="119"/>
        <v>40.777999999999999</v>
      </c>
      <c r="DE139" s="2">
        <f t="shared" si="120"/>
        <v>41.127000000000002</v>
      </c>
      <c r="DF139" s="2">
        <f t="shared" si="121"/>
        <v>44.238</v>
      </c>
      <c r="DG139" s="2">
        <f t="shared" si="122"/>
        <v>45.741999999999997</v>
      </c>
      <c r="DH139" s="2">
        <f t="shared" si="123"/>
        <v>52.6</v>
      </c>
      <c r="DI139" s="2">
        <f t="shared" si="124"/>
        <v>61.045999999999999</v>
      </c>
      <c r="DK139" s="2">
        <f t="shared" si="164"/>
        <v>87.527420731707323</v>
      </c>
      <c r="DL139" s="2">
        <f t="shared" si="164"/>
        <v>98.714188126299874</v>
      </c>
      <c r="DM139" s="2">
        <f t="shared" si="164"/>
        <v>89.570184989429151</v>
      </c>
      <c r="DN139" s="2">
        <f t="shared" si="164"/>
        <v>81.13689357966669</v>
      </c>
      <c r="DO139" s="2">
        <f t="shared" si="164"/>
        <v>76.78660008643277</v>
      </c>
      <c r="DP139" s="2">
        <f t="shared" si="164"/>
        <v>77.587380549682877</v>
      </c>
      <c r="DQ139" s="2">
        <f t="shared" si="164"/>
        <v>73.154526779422127</v>
      </c>
      <c r="DR139" s="2">
        <f t="shared" si="164"/>
        <v>77.968276233692592</v>
      </c>
      <c r="DS139" s="2">
        <f t="shared" si="164"/>
        <v>78.441451043945648</v>
      </c>
      <c r="DT139" s="2">
        <f t="shared" si="164"/>
        <v>79.376926829268299</v>
      </c>
      <c r="DU139" s="2">
        <f t="shared" si="164"/>
        <v>83.731127526132397</v>
      </c>
      <c r="DV139" s="2">
        <f t="shared" si="164"/>
        <v>88.830708245243159</v>
      </c>
      <c r="DW139" s="2">
        <f t="shared" si="164"/>
        <v>83.012051797040158</v>
      </c>
      <c r="DX139" s="2">
        <f t="shared" si="164"/>
        <v>85.21814843205577</v>
      </c>
      <c r="DY139" s="2">
        <f t="shared" si="164"/>
        <v>84.951025735294095</v>
      </c>
      <c r="EA139" s="2">
        <f t="shared" si="152"/>
        <v>44.909649014272901</v>
      </c>
      <c r="EB139" s="2">
        <f t="shared" si="152"/>
        <v>47.118804483502345</v>
      </c>
      <c r="EC139" s="2">
        <f t="shared" si="152"/>
        <v>42.037049614527085</v>
      </c>
      <c r="ED139" s="2">
        <f t="shared" si="152"/>
        <v>38.554573973813156</v>
      </c>
      <c r="EE139" s="2">
        <f t="shared" si="151"/>
        <v>38.661406328090997</v>
      </c>
      <c r="EF139" s="2">
        <f t="shared" si="151"/>
        <v>39.793934655579292</v>
      </c>
      <c r="EG139" s="2">
        <f t="shared" si="151"/>
        <v>41.447712525641826</v>
      </c>
      <c r="EH139" s="2">
        <f t="shared" si="151"/>
        <v>40.50326721433629</v>
      </c>
      <c r="EI139" s="2">
        <f t="shared" si="151"/>
        <v>41.260749288245172</v>
      </c>
      <c r="EJ139" s="2">
        <f t="shared" si="151"/>
        <v>40.227118746453961</v>
      </c>
      <c r="EK139" s="2">
        <f t="shared" si="151"/>
        <v>41.157708634415179</v>
      </c>
      <c r="EL139" s="2">
        <f t="shared" si="151"/>
        <v>44.184104588834288</v>
      </c>
      <c r="EM139" s="2">
        <f t="shared" si="135"/>
        <v>46.035337598268853</v>
      </c>
      <c r="EN139" s="2">
        <f t="shared" si="135"/>
        <v>50.672970315346156</v>
      </c>
      <c r="EO139" s="2">
        <f t="shared" si="135"/>
        <v>55.517014817563037</v>
      </c>
      <c r="EQ139" s="2">
        <f t="shared" si="165"/>
        <v>44.917859397151844</v>
      </c>
      <c r="ER139" s="2">
        <f t="shared" si="165"/>
        <v>47.143211474427666</v>
      </c>
      <c r="ES139" s="2">
        <f t="shared" si="165"/>
        <v>42.029072945511857</v>
      </c>
      <c r="ET139" s="2">
        <f t="shared" si="165"/>
        <v>38.54941277144701</v>
      </c>
      <c r="EU139" s="2">
        <f t="shared" si="165"/>
        <v>38.654791325203433</v>
      </c>
      <c r="EV139" s="2">
        <f t="shared" si="165"/>
        <v>39.827456785691453</v>
      </c>
      <c r="EW139" s="2">
        <f t="shared" si="165"/>
        <v>41.422878699722439</v>
      </c>
      <c r="EX139" s="2">
        <f t="shared" si="165"/>
        <v>40.4416342845442</v>
      </c>
      <c r="EY139" s="2">
        <f t="shared" si="165"/>
        <v>41.257583328732494</v>
      </c>
      <c r="EZ139" s="2">
        <f t="shared" si="165"/>
        <v>40.189134475923538</v>
      </c>
      <c r="FA139" s="2">
        <f t="shared" si="165"/>
        <v>41.138281679952755</v>
      </c>
      <c r="FB139" s="2">
        <f t="shared" si="165"/>
        <v>44.179882698203485</v>
      </c>
      <c r="FC139" s="2">
        <f t="shared" si="165"/>
        <v>46.154253971275566</v>
      </c>
      <c r="FD139" s="2">
        <f t="shared" si="165"/>
        <v>50.670474966902873</v>
      </c>
      <c r="FE139" s="2">
        <f t="shared" si="165"/>
        <v>55.185263755590313</v>
      </c>
      <c r="FG139" s="2">
        <f t="shared" si="166"/>
        <v>0.99871086181757585</v>
      </c>
      <c r="FH139" s="2">
        <f t="shared" si="166"/>
        <v>0.99834942210813049</v>
      </c>
      <c r="FI139" s="2">
        <f t="shared" si="166"/>
        <v>0.99831970352005905</v>
      </c>
      <c r="FJ139" s="2">
        <f t="shared" si="166"/>
        <v>0.99846206632704204</v>
      </c>
      <c r="FK139" s="2">
        <f t="shared" si="166"/>
        <v>0.998411279866666</v>
      </c>
      <c r="FL139" s="2">
        <f t="shared" si="166"/>
        <v>0.9982253099263585</v>
      </c>
      <c r="FM139" s="2">
        <f t="shared" si="166"/>
        <v>0.99816473271283457</v>
      </c>
      <c r="FN139" s="2">
        <f t="shared" si="166"/>
        <v>0.9980759355092742</v>
      </c>
      <c r="FO139" s="2">
        <f t="shared" si="166"/>
        <v>0.99780050489185279</v>
      </c>
      <c r="FP139" s="2">
        <f t="shared" si="166"/>
        <v>0.99791109884403395</v>
      </c>
      <c r="FQ139" s="2">
        <f t="shared" si="166"/>
        <v>0.99785384847903802</v>
      </c>
      <c r="FR139" s="2">
        <f t="shared" si="166"/>
        <v>0.99816405729796043</v>
      </c>
      <c r="FS139" s="2">
        <f t="shared" si="166"/>
        <v>0.99821224005905185</v>
      </c>
      <c r="FT139" s="2">
        <f t="shared" si="166"/>
        <v>0.9979955734400775</v>
      </c>
      <c r="FU139" s="2">
        <f t="shared" si="166"/>
        <v>0.99730582829899872</v>
      </c>
      <c r="FW139" s="2">
        <f t="shared" si="156"/>
        <v>1.156048190395299E-2</v>
      </c>
      <c r="FX139" s="2">
        <f t="shared" si="156"/>
        <v>1.1439347327995023E-2</v>
      </c>
      <c r="FY139" s="2">
        <f t="shared" si="156"/>
        <v>1.3569884472619698E-2</v>
      </c>
      <c r="FZ139" s="2">
        <f t="shared" si="156"/>
        <v>1.3895509502251591E-2</v>
      </c>
      <c r="GA139" s="2">
        <f t="shared" si="156"/>
        <v>1.3605394368639593E-2</v>
      </c>
      <c r="GB139" s="2">
        <f t="shared" si="156"/>
        <v>1.5273620089284283E-2</v>
      </c>
      <c r="GC139" s="2">
        <f t="shared" si="156"/>
        <v>1.7500485828725515E-2</v>
      </c>
      <c r="GD139" s="2">
        <f t="shared" si="156"/>
        <v>2.2959417519856602E-2</v>
      </c>
      <c r="GE139" s="2">
        <f t="shared" si="156"/>
        <v>1.6608409864112803E-2</v>
      </c>
      <c r="GF139" s="2">
        <f t="shared" si="156"/>
        <v>1.7857691749598094E-2</v>
      </c>
      <c r="GG139" s="2">
        <f t="shared" si="156"/>
        <v>1.5841762629648544E-2</v>
      </c>
      <c r="GH139" s="2">
        <f t="shared" si="156"/>
        <v>1.4279364583098851E-2</v>
      </c>
      <c r="GI139" s="2">
        <f t="shared" si="156"/>
        <v>1.2636761999587189E-2</v>
      </c>
      <c r="GJ139" s="2">
        <f t="shared" si="156"/>
        <v>1.0856445247526955E-2</v>
      </c>
      <c r="GK139" s="2">
        <f t="shared" si="156"/>
        <v>1.1018629975351919E-2</v>
      </c>
      <c r="GM139" s="86">
        <f t="shared" si="157"/>
        <v>2.9908928988887299E-84</v>
      </c>
      <c r="GN139" s="86">
        <f t="shared" si="157"/>
        <v>3.4247001394704009E-81</v>
      </c>
      <c r="GO139" s="86">
        <f t="shared" si="157"/>
        <v>1.9673781638711227E-89</v>
      </c>
      <c r="GP139" s="86">
        <f t="shared" si="157"/>
        <v>3.8263563840725577E-93</v>
      </c>
      <c r="GQ139" s="86">
        <f t="shared" si="157"/>
        <v>7.7513840188559588E-80</v>
      </c>
      <c r="GR139" s="86">
        <f t="shared" si="157"/>
        <v>2.0900937799782816E-98</v>
      </c>
      <c r="GS139" s="86">
        <f t="shared" si="157"/>
        <v>3.9756123764976913E-75</v>
      </c>
      <c r="GT139" s="86">
        <f t="shared" si="157"/>
        <v>6.6934590027711105E-68</v>
      </c>
      <c r="GU139" s="86">
        <f t="shared" si="157"/>
        <v>8.2461155409413566E-86</v>
      </c>
      <c r="GV139" s="86">
        <f t="shared" si="157"/>
        <v>1.6566469219386046E-96</v>
      </c>
      <c r="GW139" s="86">
        <f t="shared" si="157"/>
        <v>5.0303144009154785E-109</v>
      </c>
      <c r="GX139" s="86">
        <f t="shared" si="157"/>
        <v>1.8964620008085893E-108</v>
      </c>
      <c r="GY139" s="86">
        <f t="shared" si="157"/>
        <v>3.0696931469699704E-111</v>
      </c>
      <c r="GZ139" s="86">
        <f t="shared" si="157"/>
        <v>2.7323313264021729E-127</v>
      </c>
      <c r="HA139" s="86">
        <f t="shared" si="157"/>
        <v>3.5718940330723253E-140</v>
      </c>
      <c r="HC139" s="86">
        <f t="shared" si="153"/>
        <v>6.9500531072573306E-19</v>
      </c>
      <c r="HD139" s="86">
        <f t="shared" si="153"/>
        <v>3.2696798407676569E-21</v>
      </c>
      <c r="HE139" s="86">
        <f t="shared" si="153"/>
        <v>1.9962087359928419E-23</v>
      </c>
      <c r="HF139" s="86">
        <f t="shared" si="153"/>
        <v>8.9996925093410201E-23</v>
      </c>
      <c r="HG139" s="86">
        <f t="shared" si="153"/>
        <v>3.4291431922260498E-22</v>
      </c>
      <c r="HH139" s="86">
        <f t="shared" si="153"/>
        <v>4.1865138421599137E-31</v>
      </c>
      <c r="HI139" s="86">
        <f t="shared" si="153"/>
        <v>9.9059793644774253E-30</v>
      </c>
      <c r="HJ139" s="86">
        <f t="shared" si="153"/>
        <v>3.5052620159240733E-35</v>
      </c>
      <c r="HK139" s="86">
        <f t="shared" si="153"/>
        <v>8.5950326336654241E-33</v>
      </c>
      <c r="HL139" s="86">
        <f t="shared" si="161"/>
        <v>6.8841574940013377E-43</v>
      </c>
      <c r="HM139" s="86">
        <f t="shared" si="161"/>
        <v>4.9410977496284378E-32</v>
      </c>
      <c r="HN139" s="86">
        <f t="shared" si="161"/>
        <v>5.9568113561959226E-24</v>
      </c>
      <c r="HO139" s="86">
        <f t="shared" si="161"/>
        <v>6.0425043942738242E-20</v>
      </c>
      <c r="HP139" s="86">
        <f t="shared" si="161"/>
        <v>3.2975799045063445E-33</v>
      </c>
      <c r="HQ139" s="86">
        <f t="shared" si="161"/>
        <v>8.8485474226910648E-42</v>
      </c>
      <c r="HS139" s="86">
        <f t="shared" si="158"/>
        <v>1.1030038549389592E-3</v>
      </c>
      <c r="HT139" s="86">
        <f t="shared" si="158"/>
        <v>3.3128864347162923E-4</v>
      </c>
      <c r="HU139" s="86">
        <f t="shared" si="158"/>
        <v>1.3630614637944955E-3</v>
      </c>
      <c r="HV139" s="86">
        <f t="shared" si="158"/>
        <v>2.0085738254941761E-3</v>
      </c>
      <c r="HW139" s="86">
        <f t="shared" si="158"/>
        <v>1.5677084591157063E-3</v>
      </c>
      <c r="HX139" s="86">
        <f t="shared" si="158"/>
        <v>2.074088841697561E-3</v>
      </c>
      <c r="HY139" s="86">
        <f t="shared" si="158"/>
        <v>2.8684911438403107E-3</v>
      </c>
      <c r="HZ139" s="86">
        <f t="shared" si="158"/>
        <v>4.5856561191608639E-3</v>
      </c>
      <c r="IA139" s="86">
        <f t="shared" si="158"/>
        <v>2.0369476810614727E-3</v>
      </c>
      <c r="IB139" s="86">
        <f t="shared" si="158"/>
        <v>2.1826567785975448E-3</v>
      </c>
      <c r="IC139" s="86">
        <f t="shared" si="158"/>
        <v>5.5112630472135718E-4</v>
      </c>
      <c r="ID139" s="86">
        <f t="shared" si="158"/>
        <v>2.2849285451828912E-4</v>
      </c>
      <c r="IE139" s="86">
        <f t="shared" si="158"/>
        <v>1.3694949457401478E-4</v>
      </c>
      <c r="IF139" s="86">
        <f t="shared" si="158"/>
        <v>2.2561988099632211E-3</v>
      </c>
      <c r="IG139" s="86">
        <f t="shared" si="158"/>
        <v>6.7667522676553571E-3</v>
      </c>
      <c r="II139" s="86">
        <f t="shared" si="159"/>
        <v>2.3740338574953364E-26</v>
      </c>
      <c r="IJ139" s="86">
        <f t="shared" si="159"/>
        <v>6.0468259057752216E-32</v>
      </c>
      <c r="IK139" s="86">
        <f t="shared" si="159"/>
        <v>5.3625569174763549E-29</v>
      </c>
      <c r="IL139" s="86">
        <f t="shared" si="159"/>
        <v>2.0047676651893141E-28</v>
      </c>
      <c r="IM139" s="86">
        <f t="shared" si="159"/>
        <v>4.1098407528395298E-29</v>
      </c>
      <c r="IN139" s="86">
        <f t="shared" si="159"/>
        <v>3.6447676134335373E-30</v>
      </c>
      <c r="IO139" s="86">
        <f t="shared" si="159"/>
        <v>4.0603125746367117E-28</v>
      </c>
      <c r="IP139" s="86">
        <f t="shared" si="159"/>
        <v>3.3596671044794783E-32</v>
      </c>
      <c r="IQ139" s="86">
        <f t="shared" si="159"/>
        <v>2.5999030063991791E-29</v>
      </c>
      <c r="IR139" s="86">
        <f t="shared" si="159"/>
        <v>9.2580067257950169E-30</v>
      </c>
      <c r="IS139" s="86">
        <f t="shared" si="159"/>
        <v>1.5819540002424072E-36</v>
      </c>
      <c r="IT139" s="86">
        <f t="shared" si="159"/>
        <v>2.0364262213821608E-38</v>
      </c>
      <c r="IU139" s="86">
        <f t="shared" si="159"/>
        <v>8.970607932873849E-38</v>
      </c>
      <c r="IV139" s="86">
        <f t="shared" si="159"/>
        <v>1.6467218595802616E-32</v>
      </c>
      <c r="IW139" s="86">
        <f t="shared" si="159"/>
        <v>1.7080794560654589E-31</v>
      </c>
      <c r="IY139" s="86">
        <f t="shared" si="160"/>
        <v>1.1030038549389599E-3</v>
      </c>
      <c r="IZ139" s="86">
        <f t="shared" si="160"/>
        <v>3.3128864347162923E-4</v>
      </c>
      <c r="JA139" s="86">
        <f t="shared" si="160"/>
        <v>1.3630614637944955E-3</v>
      </c>
      <c r="JB139" s="86">
        <f t="shared" si="160"/>
        <v>2.0085738254941761E-3</v>
      </c>
      <c r="JC139" s="86">
        <f t="shared" si="160"/>
        <v>1.5677084591157063E-3</v>
      </c>
      <c r="JD139" s="86">
        <f t="shared" si="160"/>
        <v>2.074088841697561E-3</v>
      </c>
      <c r="JE139" s="86">
        <f t="shared" si="160"/>
        <v>2.8684911438403107E-3</v>
      </c>
      <c r="JF139" s="86">
        <f t="shared" si="160"/>
        <v>4.5856561191608639E-3</v>
      </c>
      <c r="JG139" s="86">
        <f t="shared" si="160"/>
        <v>2.0369476810614727E-3</v>
      </c>
      <c r="JH139" s="86">
        <f t="shared" si="160"/>
        <v>2.1826567785975448E-3</v>
      </c>
      <c r="JI139" s="86">
        <f t="shared" si="160"/>
        <v>5.5112630472135718E-4</v>
      </c>
      <c r="JJ139" s="86">
        <f t="shared" si="160"/>
        <v>2.2849285451828912E-4</v>
      </c>
      <c r="JK139" s="86">
        <f t="shared" si="160"/>
        <v>1.3694949457401483E-4</v>
      </c>
      <c r="JL139" s="86">
        <f t="shared" si="160"/>
        <v>2.2561988099632211E-3</v>
      </c>
      <c r="JM139" s="86">
        <f t="shared" si="160"/>
        <v>6.7667522676553571E-3</v>
      </c>
    </row>
    <row r="140" spans="2:273" x14ac:dyDescent="0.25">
      <c r="B140" s="2">
        <v>113</v>
      </c>
      <c r="C140" s="37">
        <v>44.91</v>
      </c>
      <c r="D140" s="37">
        <v>47.031999999999996</v>
      </c>
      <c r="E140" s="37">
        <v>43.015999999999998</v>
      </c>
      <c r="F140" s="37">
        <v>39.097000000000001</v>
      </c>
      <c r="G140" s="37">
        <v>38.933999999999997</v>
      </c>
      <c r="H140" s="37">
        <v>40.323</v>
      </c>
      <c r="I140" s="37">
        <v>44.097999999999999</v>
      </c>
      <c r="J140" s="37">
        <v>41.031999999999996</v>
      </c>
      <c r="K140" s="37">
        <v>41.323</v>
      </c>
      <c r="L140" s="37">
        <v>40.19</v>
      </c>
      <c r="M140" s="37">
        <v>40.81</v>
      </c>
      <c r="N140" s="37">
        <v>44.54</v>
      </c>
      <c r="O140" s="37">
        <v>45.645000000000003</v>
      </c>
      <c r="P140" s="37">
        <v>51.862000000000002</v>
      </c>
      <c r="Q140" s="37">
        <v>61.508000000000003</v>
      </c>
      <c r="S140" s="4">
        <f t="shared" si="162"/>
        <v>44.960759049766331</v>
      </c>
      <c r="T140" s="4">
        <f t="shared" si="162"/>
        <v>47.15131792024102</v>
      </c>
      <c r="U140" s="4">
        <f t="shared" si="162"/>
        <v>42.129441543244951</v>
      </c>
      <c r="V140" s="4">
        <f t="shared" si="162"/>
        <v>38.681016551889712</v>
      </c>
      <c r="W140" s="4">
        <f t="shared" si="162"/>
        <v>38.771454218800436</v>
      </c>
      <c r="X140" s="4">
        <f t="shared" si="162"/>
        <v>39.951854747156339</v>
      </c>
      <c r="Y140" s="4">
        <f t="shared" si="162"/>
        <v>41.828034148114682</v>
      </c>
      <c r="Z140" s="4">
        <f t="shared" si="162"/>
        <v>41.309192800341783</v>
      </c>
      <c r="AA140" s="4">
        <f t="shared" si="162"/>
        <v>41.554771399040561</v>
      </c>
      <c r="AB140" s="4">
        <f t="shared" si="162"/>
        <v>40.634053245042793</v>
      </c>
      <c r="AC140" s="4">
        <f t="shared" si="162"/>
        <v>41.252488678521743</v>
      </c>
      <c r="AD140" s="4">
        <f t="shared" si="162"/>
        <v>44.18297391530497</v>
      </c>
      <c r="AE140" s="4">
        <f t="shared" si="162"/>
        <v>45.974168136798149</v>
      </c>
      <c r="AF140" s="4">
        <f t="shared" si="162"/>
        <v>51.626855396341952</v>
      </c>
      <c r="AG140" s="4">
        <f t="shared" si="162"/>
        <v>59.841744066238725</v>
      </c>
      <c r="AI140" s="4">
        <f t="shared" si="163"/>
        <v>-5.0759049766334385E-2</v>
      </c>
      <c r="AJ140" s="4">
        <f t="shared" si="163"/>
        <v>-0.1193179202410235</v>
      </c>
      <c r="AK140" s="4">
        <f t="shared" si="163"/>
        <v>0.88655845675504708</v>
      </c>
      <c r="AL140" s="4">
        <f t="shared" si="163"/>
        <v>0.41598344811028909</v>
      </c>
      <c r="AM140" s="4">
        <f t="shared" si="163"/>
        <v>0.16254578119956165</v>
      </c>
      <c r="AN140" s="4">
        <f t="shared" si="163"/>
        <v>0.37114525284366096</v>
      </c>
      <c r="AO140" s="4">
        <f t="shared" si="163"/>
        <v>2.269965851885317</v>
      </c>
      <c r="AP140" s="4">
        <f t="shared" si="163"/>
        <v>-0.27719280034178695</v>
      </c>
      <c r="AQ140" s="4">
        <f t="shared" si="163"/>
        <v>-0.23177139904056077</v>
      </c>
      <c r="AR140" s="4">
        <f t="shared" si="163"/>
        <v>-0.4440532450427952</v>
      </c>
      <c r="AS140" s="4">
        <f t="shared" si="163"/>
        <v>-0.44248867852174101</v>
      </c>
      <c r="AT140" s="4">
        <f t="shared" si="163"/>
        <v>0.35702608469502906</v>
      </c>
      <c r="AU140" s="4">
        <f t="shared" si="163"/>
        <v>-0.32916813679814538</v>
      </c>
      <c r="AV140" s="4">
        <f t="shared" si="163"/>
        <v>0.23514460365804979</v>
      </c>
      <c r="AW140" s="4">
        <f t="shared" si="163"/>
        <v>1.6662559337612777</v>
      </c>
      <c r="AY140" s="2">
        <f t="shared" si="154"/>
        <v>44.960759049766331</v>
      </c>
      <c r="AZ140" s="2">
        <f t="shared" si="154"/>
        <v>47.142606809031093</v>
      </c>
      <c r="BA140" s="2">
        <f t="shared" si="154"/>
        <v>42.038508533602553</v>
      </c>
      <c r="BB140" s="2">
        <f t="shared" si="154"/>
        <v>38.524200013612642</v>
      </c>
      <c r="BC140" s="2">
        <f t="shared" si="154"/>
        <v>38.603214210662877</v>
      </c>
      <c r="BD140" s="2">
        <f t="shared" si="154"/>
        <v>39.694849533296406</v>
      </c>
      <c r="BE140" s="2">
        <f t="shared" si="154"/>
        <v>41.377772213851586</v>
      </c>
      <c r="BF140" s="2">
        <f t="shared" si="154"/>
        <v>40.475596461335208</v>
      </c>
      <c r="BG140" s="2">
        <f t="shared" si="154"/>
        <v>41.205406506318027</v>
      </c>
      <c r="BH140" s="2">
        <f t="shared" si="154"/>
        <v>40.164212908819962</v>
      </c>
      <c r="BI140" s="2">
        <f t="shared" si="154"/>
        <v>41.088432443251683</v>
      </c>
      <c r="BJ140" s="2">
        <f t="shared" si="154"/>
        <v>44.092069883644797</v>
      </c>
      <c r="BK140" s="2">
        <f t="shared" si="154"/>
        <v>45.916765781457514</v>
      </c>
      <c r="BL140" s="2">
        <f t="shared" si="154"/>
        <v>50.603827421290049</v>
      </c>
      <c r="BM140" s="2">
        <f t="shared" si="154"/>
        <v>55.442435096987097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>
        <f t="shared" si="155"/>
        <v>44.91</v>
      </c>
      <c r="CF140" s="2">
        <f t="shared" si="155"/>
        <v>47.031999999999996</v>
      </c>
      <c r="CG140" s="2">
        <f t="shared" si="155"/>
        <v>43.015999999999998</v>
      </c>
      <c r="CH140" s="2">
        <f t="shared" si="155"/>
        <v>39.097000000000001</v>
      </c>
      <c r="CI140" s="2">
        <f t="shared" si="155"/>
        <v>38.933999999999997</v>
      </c>
      <c r="CJ140" s="2">
        <f t="shared" si="155"/>
        <v>40.323</v>
      </c>
      <c r="CK140" s="2">
        <f t="shared" si="155"/>
        <v>44.097999999999999</v>
      </c>
      <c r="CL140" s="2">
        <f t="shared" si="155"/>
        <v>41.031999999999996</v>
      </c>
      <c r="CM140" s="2">
        <f t="shared" si="155"/>
        <v>41.323</v>
      </c>
      <c r="CN140" s="2">
        <f t="shared" si="155"/>
        <v>40.19</v>
      </c>
      <c r="CO140" s="2">
        <f t="shared" si="155"/>
        <v>40.81</v>
      </c>
      <c r="CP140" s="2">
        <f t="shared" si="155"/>
        <v>44.54</v>
      </c>
      <c r="CQ140" s="2">
        <f t="shared" si="155"/>
        <v>45.645000000000003</v>
      </c>
      <c r="CR140" s="2">
        <f t="shared" si="155"/>
        <v>51.862000000000002</v>
      </c>
      <c r="CS140" s="2" t="str">
        <f t="shared" si="155"/>
        <v/>
      </c>
      <c r="CU140" s="2">
        <f t="shared" si="110"/>
        <v>44.91</v>
      </c>
      <c r="CV140" s="2">
        <f t="shared" si="111"/>
        <v>47.031999999999996</v>
      </c>
      <c r="CW140" s="2">
        <f t="shared" si="112"/>
        <v>43.015999999999998</v>
      </c>
      <c r="CX140" s="2">
        <f t="shared" si="113"/>
        <v>39.097000000000001</v>
      </c>
      <c r="CY140" s="2">
        <f t="shared" si="114"/>
        <v>38.933999999999997</v>
      </c>
      <c r="CZ140" s="2">
        <f t="shared" si="115"/>
        <v>40.323</v>
      </c>
      <c r="DA140" s="2">
        <f t="shared" si="116"/>
        <v>44.097999999999999</v>
      </c>
      <c r="DB140" s="2">
        <f t="shared" si="117"/>
        <v>41.031999999999996</v>
      </c>
      <c r="DC140" s="2">
        <f t="shared" si="118"/>
        <v>41.323</v>
      </c>
      <c r="DD140" s="2">
        <f t="shared" si="119"/>
        <v>40.19</v>
      </c>
      <c r="DE140" s="2">
        <f t="shared" si="120"/>
        <v>40.81</v>
      </c>
      <c r="DF140" s="2">
        <f t="shared" si="121"/>
        <v>44.54</v>
      </c>
      <c r="DG140" s="2">
        <f t="shared" si="122"/>
        <v>45.645000000000003</v>
      </c>
      <c r="DH140" s="2">
        <f t="shared" si="123"/>
        <v>51.862000000000002</v>
      </c>
      <c r="DI140" s="2" t="str">
        <f t="shared" si="124"/>
        <v/>
      </c>
      <c r="DK140" s="2">
        <f t="shared" si="164"/>
        <v>87.787003658536591</v>
      </c>
      <c r="DL140" s="2">
        <f t="shared" si="164"/>
        <v>99.075974205223787</v>
      </c>
      <c r="DM140" s="2">
        <f t="shared" si="164"/>
        <v>89.905807006946532</v>
      </c>
      <c r="DN140" s="2">
        <f t="shared" si="164"/>
        <v>81.406048024201169</v>
      </c>
      <c r="DO140" s="2">
        <f t="shared" si="164"/>
        <v>76.980681846419799</v>
      </c>
      <c r="DP140" s="2">
        <f t="shared" si="164"/>
        <v>77.780264874660219</v>
      </c>
      <c r="DQ140" s="2">
        <f t="shared" si="164"/>
        <v>73.281433403805494</v>
      </c>
      <c r="DR140" s="2">
        <f t="shared" si="164"/>
        <v>78.188888258650053</v>
      </c>
      <c r="DS140" s="2">
        <f t="shared" si="164"/>
        <v>78.675892661318642</v>
      </c>
      <c r="DT140" s="2">
        <f t="shared" si="164"/>
        <v>79.615829268292686</v>
      </c>
      <c r="DU140" s="2">
        <f t="shared" si="164"/>
        <v>84.013382578397213</v>
      </c>
      <c r="DV140" s="2">
        <f t="shared" si="164"/>
        <v>89.09959770462099</v>
      </c>
      <c r="DW140" s="2">
        <f t="shared" si="164"/>
        <v>83.210765629719106</v>
      </c>
      <c r="DX140" s="2">
        <f t="shared" si="164"/>
        <v>85.437414808362391</v>
      </c>
      <c r="DY140" s="2">
        <f t="shared" si="164"/>
        <v>85.183452540106927</v>
      </c>
      <c r="EA140" s="2">
        <f t="shared" si="152"/>
        <v>44.910286149660273</v>
      </c>
      <c r="EB140" s="2">
        <f t="shared" si="152"/>
        <v>47.064134172364724</v>
      </c>
      <c r="EC140" s="2">
        <f t="shared" si="152"/>
        <v>41.965462580922441</v>
      </c>
      <c r="ED140" s="2">
        <f t="shared" si="152"/>
        <v>38.4638951401719</v>
      </c>
      <c r="EE140" s="2">
        <f t="shared" si="151"/>
        <v>38.547402554857953</v>
      </c>
      <c r="EF140" s="2">
        <f t="shared" si="151"/>
        <v>39.631928756040011</v>
      </c>
      <c r="EG140" s="2">
        <f t="shared" si="151"/>
        <v>41.324982439236656</v>
      </c>
      <c r="EH140" s="2">
        <f t="shared" si="151"/>
        <v>40.411560009864424</v>
      </c>
      <c r="EI140" s="2">
        <f t="shared" si="151"/>
        <v>41.130164816311314</v>
      </c>
      <c r="EJ140" s="2">
        <f t="shared" si="151"/>
        <v>40.089914661415747</v>
      </c>
      <c r="EK140" s="2">
        <f t="shared" si="151"/>
        <v>41.004704674423344</v>
      </c>
      <c r="EL140" s="2">
        <f t="shared" si="151"/>
        <v>44.016646639761589</v>
      </c>
      <c r="EM140" s="2">
        <f t="shared" si="135"/>
        <v>45.85383769567602</v>
      </c>
      <c r="EN140" s="2">
        <f t="shared" si="135"/>
        <v>50.540019609319714</v>
      </c>
      <c r="EO140" s="2">
        <f t="shared" si="135"/>
        <v>55.373559424591413</v>
      </c>
      <c r="EQ140" s="2">
        <f t="shared" si="165"/>
        <v>44.91476278404982</v>
      </c>
      <c r="ER140" s="2">
        <f t="shared" si="165"/>
        <v>47.077343691222339</v>
      </c>
      <c r="ES140" s="2">
        <f t="shared" si="165"/>
        <v>41.936456163504474</v>
      </c>
      <c r="ET140" s="2">
        <f t="shared" si="165"/>
        <v>38.46820220382714</v>
      </c>
      <c r="EU140" s="2">
        <f t="shared" si="165"/>
        <v>38.555238230703608</v>
      </c>
      <c r="EV140" s="2">
        <f t="shared" si="165"/>
        <v>39.7016942256421</v>
      </c>
      <c r="EW140" s="2">
        <f t="shared" si="165"/>
        <v>41.288073422957623</v>
      </c>
      <c r="EX140" s="2">
        <f t="shared" si="165"/>
        <v>40.321380460622834</v>
      </c>
      <c r="EY140" s="2">
        <f t="shared" si="165"/>
        <v>41.125311353341765</v>
      </c>
      <c r="EZ140" s="2">
        <f t="shared" si="165"/>
        <v>40.037914834960134</v>
      </c>
      <c r="FA140" s="2">
        <f t="shared" si="165"/>
        <v>40.977628779155587</v>
      </c>
      <c r="FB140" s="2">
        <f t="shared" si="165"/>
        <v>44.011796788472957</v>
      </c>
      <c r="FC140" s="2">
        <f t="shared" si="165"/>
        <v>45.999054130032434</v>
      </c>
      <c r="FD140" s="2">
        <f t="shared" si="165"/>
        <v>50.540193690455027</v>
      </c>
      <c r="FE140" s="2">
        <f t="shared" si="165"/>
        <v>55.009979452531809</v>
      </c>
      <c r="FG140" s="2">
        <f t="shared" si="166"/>
        <v>0.99882415862829532</v>
      </c>
      <c r="FH140" s="2">
        <f t="shared" si="166"/>
        <v>0.99849443641395275</v>
      </c>
      <c r="FI140" s="2">
        <f t="shared" si="166"/>
        <v>0.99846732479418709</v>
      </c>
      <c r="FJ140" s="2">
        <f t="shared" si="166"/>
        <v>0.99859719799078961</v>
      </c>
      <c r="FK140" s="2">
        <f t="shared" si="166"/>
        <v>0.99855086744323751</v>
      </c>
      <c r="FL140" s="2">
        <f t="shared" si="166"/>
        <v>0.99838121063673302</v>
      </c>
      <c r="FM140" s="2">
        <f t="shared" si="166"/>
        <v>0.99832594600867752</v>
      </c>
      <c r="FN140" s="2">
        <f t="shared" si="166"/>
        <v>0.99824493520194979</v>
      </c>
      <c r="FO140" s="2">
        <f t="shared" si="166"/>
        <v>0.99799364832755244</v>
      </c>
      <c r="FP140" s="2">
        <f t="shared" si="166"/>
        <v>0.99809454928031716</v>
      </c>
      <c r="FQ140" s="2">
        <f t="shared" si="166"/>
        <v>0.99804231686487577</v>
      </c>
      <c r="FR140" s="2">
        <f t="shared" si="166"/>
        <v>0.99832532982396327</v>
      </c>
      <c r="FS140" s="2">
        <f t="shared" si="166"/>
        <v>0.9983692870388382</v>
      </c>
      <c r="FT140" s="2">
        <f t="shared" si="166"/>
        <v>0.9981716187830656</v>
      </c>
      <c r="FU140" s="2">
        <f t="shared" si="166"/>
        <v>0.99754230358923468</v>
      </c>
      <c r="FW140" s="2">
        <f t="shared" si="156"/>
        <v>1.2661694320839436E-2</v>
      </c>
      <c r="FX140" s="2">
        <f t="shared" si="156"/>
        <v>1.2529167138072792E-2</v>
      </c>
      <c r="FY140" s="2">
        <f t="shared" si="156"/>
        <v>1.4859628253179416E-2</v>
      </c>
      <c r="FZ140" s="2">
        <f t="shared" si="156"/>
        <v>1.521572478455056E-2</v>
      </c>
      <c r="GA140" s="2">
        <f t="shared" si="156"/>
        <v>1.4898462197492036E-2</v>
      </c>
      <c r="GB140" s="2">
        <f t="shared" si="156"/>
        <v>1.6722549534770152E-2</v>
      </c>
      <c r="GC140" s="2">
        <f t="shared" si="156"/>
        <v>1.9156556909245438E-2</v>
      </c>
      <c r="GD140" s="2">
        <f t="shared" si="156"/>
        <v>2.5118860341456318E-2</v>
      </c>
      <c r="GE140" s="2">
        <f t="shared" si="156"/>
        <v>1.8181625970698532E-2</v>
      </c>
      <c r="GF140" s="2">
        <f t="shared" si="156"/>
        <v>1.9546892727634848E-2</v>
      </c>
      <c r="GG140" s="2">
        <f t="shared" si="156"/>
        <v>1.7343639558849579E-2</v>
      </c>
      <c r="GH140" s="2">
        <f t="shared" si="156"/>
        <v>1.5635471754121555E-2</v>
      </c>
      <c r="GI140" s="2">
        <f t="shared" si="156"/>
        <v>1.3839061805699425E-2</v>
      </c>
      <c r="GJ140" s="2">
        <f t="shared" si="156"/>
        <v>1.189140032689869E-2</v>
      </c>
      <c r="GK140" s="2">
        <f t="shared" si="156"/>
        <v>1.2068857629193028E-2</v>
      </c>
      <c r="GM140" s="86">
        <f t="shared" si="157"/>
        <v>8.2901726890991502E-88</v>
      </c>
      <c r="GN140" s="86">
        <f t="shared" si="157"/>
        <v>1.4308920492996152E-84</v>
      </c>
      <c r="GO140" s="86">
        <f t="shared" si="157"/>
        <v>3.9399625141853298E-93</v>
      </c>
      <c r="GP140" s="86">
        <f t="shared" si="157"/>
        <v>5.1005504006237633E-97</v>
      </c>
      <c r="GQ140" s="86">
        <f t="shared" si="157"/>
        <v>3.4442481716971055E-83</v>
      </c>
      <c r="GR140" s="86">
        <f t="shared" si="157"/>
        <v>1.7655078400145146E-102</v>
      </c>
      <c r="GS140" s="86">
        <f t="shared" si="157"/>
        <v>3.3749582468633037E-78</v>
      </c>
      <c r="GT140" s="86">
        <f t="shared" si="157"/>
        <v>1.1517479727223032E-70</v>
      </c>
      <c r="GU140" s="86">
        <f t="shared" si="157"/>
        <v>2.1170698475022627E-89</v>
      </c>
      <c r="GV140" s="86">
        <f t="shared" si="157"/>
        <v>1.6881795077031056E-100</v>
      </c>
      <c r="GW140" s="86">
        <f t="shared" si="157"/>
        <v>1.4134392608049641E-113</v>
      </c>
      <c r="GX140" s="86">
        <f t="shared" si="157"/>
        <v>6.0197624162595818E-113</v>
      </c>
      <c r="GY140" s="86">
        <f t="shared" si="157"/>
        <v>7.3953317931742092E-116</v>
      </c>
      <c r="GZ140" s="86">
        <f t="shared" si="157"/>
        <v>1.6814579794568027E-132</v>
      </c>
      <c r="HA140" s="86">
        <f t="shared" si="157"/>
        <v>6.901448675647669E-146</v>
      </c>
      <c r="HC140" s="86">
        <f t="shared" si="153"/>
        <v>1.8680502676389214E-20</v>
      </c>
      <c r="HD140" s="86">
        <f t="shared" si="153"/>
        <v>5.5100069911854105E-23</v>
      </c>
      <c r="HE140" s="86">
        <f t="shared" si="153"/>
        <v>2.4063114606151497E-25</v>
      </c>
      <c r="HF140" s="86">
        <f t="shared" si="153"/>
        <v>1.2906433006071183E-24</v>
      </c>
      <c r="HG140" s="86">
        <f t="shared" si="153"/>
        <v>5.3717436858376262E-24</v>
      </c>
      <c r="HH140" s="86">
        <f t="shared" si="153"/>
        <v>1.4534329710703653E-33</v>
      </c>
      <c r="HI140" s="86">
        <f t="shared" si="153"/>
        <v>4.9209055865541321E-32</v>
      </c>
      <c r="HJ140" s="86">
        <f t="shared" si="153"/>
        <v>8.2696241588190685E-38</v>
      </c>
      <c r="HK140" s="86">
        <f t="shared" si="153"/>
        <v>1.8865345805320747E-35</v>
      </c>
      <c r="HL140" s="86">
        <f t="shared" si="161"/>
        <v>2.746776185442036E-46</v>
      </c>
      <c r="HM140" s="86">
        <f t="shared" si="161"/>
        <v>1.5450825644913455E-34</v>
      </c>
      <c r="HN140" s="86">
        <f t="shared" si="161"/>
        <v>8.4219782674949871E-26</v>
      </c>
      <c r="HO140" s="86">
        <f t="shared" si="161"/>
        <v>1.5341268437867659E-21</v>
      </c>
      <c r="HP140" s="86">
        <f t="shared" si="161"/>
        <v>7.285196781465957E-36</v>
      </c>
      <c r="HQ140" s="86">
        <f t="shared" si="161"/>
        <v>4.3234718592903211E-45</v>
      </c>
      <c r="HS140" s="86">
        <f t="shared" si="158"/>
        <v>2.0338067197082309E-3</v>
      </c>
      <c r="HT140" s="86">
        <f t="shared" si="158"/>
        <v>6.9055774795012616E-4</v>
      </c>
      <c r="HU140" s="86">
        <f t="shared" si="158"/>
        <v>2.6260729484651212E-3</v>
      </c>
      <c r="HV140" s="86">
        <f t="shared" si="158"/>
        <v>3.7796694805085963E-3</v>
      </c>
      <c r="HW140" s="86">
        <f t="shared" si="158"/>
        <v>3.0034675786717265E-3</v>
      </c>
      <c r="HX140" s="86">
        <f t="shared" si="158"/>
        <v>4.0316216917241068E-3</v>
      </c>
      <c r="HY140" s="86">
        <f t="shared" si="158"/>
        <v>5.4615355371570489E-3</v>
      </c>
      <c r="HZ140" s="86">
        <f t="shared" si="158"/>
        <v>9.3067135299138796E-3</v>
      </c>
      <c r="IA140" s="86">
        <f t="shared" si="158"/>
        <v>3.977476901748692E-3</v>
      </c>
      <c r="IB140" s="86">
        <f t="shared" si="158"/>
        <v>4.3189213164082623E-3</v>
      </c>
      <c r="IC140" s="86">
        <f t="shared" si="158"/>
        <v>1.2500614995689136E-3</v>
      </c>
      <c r="ID140" s="86">
        <f t="shared" si="158"/>
        <v>5.450808921226611E-4</v>
      </c>
      <c r="IE140" s="86">
        <f t="shared" si="158"/>
        <v>3.2518402133319401E-4</v>
      </c>
      <c r="IF140" s="86">
        <f t="shared" si="158"/>
        <v>3.8245021322464946E-3</v>
      </c>
      <c r="IG140" s="86">
        <f t="shared" si="158"/>
        <v>1.0000022389497302E-2</v>
      </c>
      <c r="II140" s="86">
        <f t="shared" si="159"/>
        <v>2.4449860422279416E-25</v>
      </c>
      <c r="IJ140" s="86">
        <f t="shared" si="159"/>
        <v>1.0443873302326289E-30</v>
      </c>
      <c r="IK140" s="86">
        <f t="shared" si="159"/>
        <v>7.7927422763359735E-28</v>
      </c>
      <c r="IL140" s="86">
        <f t="shared" si="159"/>
        <v>2.796245923892716E-27</v>
      </c>
      <c r="IM140" s="86">
        <f t="shared" si="159"/>
        <v>6.0496781116400181E-28</v>
      </c>
      <c r="IN140" s="86">
        <f t="shared" si="159"/>
        <v>6.4235073556232654E-29</v>
      </c>
      <c r="IO140" s="86">
        <f t="shared" si="159"/>
        <v>6.384831498410911E-27</v>
      </c>
      <c r="IP140" s="86">
        <f t="shared" si="159"/>
        <v>1.0156766139811905E-30</v>
      </c>
      <c r="IQ140" s="86">
        <f t="shared" si="159"/>
        <v>4.456244429311356E-28</v>
      </c>
      <c r="IR140" s="86">
        <f t="shared" si="159"/>
        <v>1.7507220048977316E-28</v>
      </c>
      <c r="IS140" s="86">
        <f t="shared" si="159"/>
        <v>5.4345290163588342E-35</v>
      </c>
      <c r="IT140" s="86">
        <f t="shared" si="159"/>
        <v>7.7244546475796255E-37</v>
      </c>
      <c r="IU140" s="86">
        <f t="shared" si="159"/>
        <v>2.8883273162860914E-36</v>
      </c>
      <c r="IV140" s="86">
        <f t="shared" si="159"/>
        <v>2.8991280971300596E-31</v>
      </c>
      <c r="IW140" s="86">
        <f t="shared" si="159"/>
        <v>2.7629077308866301E-30</v>
      </c>
      <c r="IY140" s="86">
        <f t="shared" si="160"/>
        <v>2.0338067197082309E-3</v>
      </c>
      <c r="IZ140" s="86">
        <f t="shared" si="160"/>
        <v>6.9055774795012616E-4</v>
      </c>
      <c r="JA140" s="86">
        <f t="shared" si="160"/>
        <v>2.6260729484651212E-3</v>
      </c>
      <c r="JB140" s="86">
        <f t="shared" si="160"/>
        <v>3.7796694805085963E-3</v>
      </c>
      <c r="JC140" s="86">
        <f t="shared" si="160"/>
        <v>3.0034675786717265E-3</v>
      </c>
      <c r="JD140" s="86">
        <f t="shared" si="160"/>
        <v>4.0316216917241068E-3</v>
      </c>
      <c r="JE140" s="86">
        <f t="shared" si="160"/>
        <v>5.4615355371570489E-3</v>
      </c>
      <c r="JF140" s="86">
        <f t="shared" si="160"/>
        <v>9.3067135299138796E-3</v>
      </c>
      <c r="JG140" s="86">
        <f t="shared" si="160"/>
        <v>3.977476901748692E-3</v>
      </c>
      <c r="JH140" s="86">
        <f t="shared" si="160"/>
        <v>4.3189213164082623E-3</v>
      </c>
      <c r="JI140" s="86">
        <f t="shared" si="160"/>
        <v>1.2500614995689136E-3</v>
      </c>
      <c r="JJ140" s="86">
        <f t="shared" si="160"/>
        <v>5.450808921226611E-4</v>
      </c>
      <c r="JK140" s="86">
        <f t="shared" si="160"/>
        <v>3.2518402133319401E-4</v>
      </c>
      <c r="JL140" s="86">
        <f t="shared" si="160"/>
        <v>3.8245021322464946E-3</v>
      </c>
      <c r="JM140" s="86">
        <f t="shared" si="160"/>
        <v>1.0000022389497302E-2</v>
      </c>
    </row>
    <row r="141" spans="2:273" x14ac:dyDescent="0.25">
      <c r="B141" s="2">
        <v>114</v>
      </c>
      <c r="C141" s="37">
        <v>45.896000000000001</v>
      </c>
      <c r="D141" s="37">
        <v>47.570999999999998</v>
      </c>
      <c r="E141" s="37">
        <v>41.951999999999998</v>
      </c>
      <c r="F141" s="37">
        <v>38.968000000000004</v>
      </c>
      <c r="G141" s="37">
        <v>39.786999999999999</v>
      </c>
      <c r="H141" s="37">
        <v>41.402999999999999</v>
      </c>
      <c r="I141" s="37">
        <v>44.279000000000003</v>
      </c>
      <c r="J141" s="37">
        <v>42.048000000000002</v>
      </c>
      <c r="K141" s="37">
        <v>41.854999999999997</v>
      </c>
      <c r="L141" s="37">
        <v>41.603000000000002</v>
      </c>
      <c r="M141" s="37">
        <v>41.015999999999998</v>
      </c>
      <c r="N141" s="37">
        <v>44.048000000000002</v>
      </c>
      <c r="O141" s="37">
        <v>45.531999999999996</v>
      </c>
      <c r="P141" s="37">
        <v>52.353999999999999</v>
      </c>
      <c r="Q141" s="37">
        <v>61.414999999999999</v>
      </c>
      <c r="S141" s="4">
        <f t="shared" si="162"/>
        <v>44.957196198444414</v>
      </c>
      <c r="T141" s="4">
        <f t="shared" si="162"/>
        <v>47.098119196806095</v>
      </c>
      <c r="U141" s="4">
        <f t="shared" si="162"/>
        <v>42.120580959414632</v>
      </c>
      <c r="V141" s="4">
        <f t="shared" si="162"/>
        <v>38.697997023645485</v>
      </c>
      <c r="W141" s="4">
        <f t="shared" si="162"/>
        <v>38.778946690239202</v>
      </c>
      <c r="X141" s="4">
        <f t="shared" si="162"/>
        <v>39.980928511080386</v>
      </c>
      <c r="Y141" s="4">
        <f t="shared" si="162"/>
        <v>42.025659125397098</v>
      </c>
      <c r="Z141" s="4">
        <f t="shared" si="162"/>
        <v>41.868354123483392</v>
      </c>
      <c r="AA141" s="4">
        <f t="shared" si="162"/>
        <v>41.685925591243269</v>
      </c>
      <c r="AB141" s="4">
        <f t="shared" si="162"/>
        <v>40.858118363352943</v>
      </c>
      <c r="AC141" s="4">
        <f t="shared" si="162"/>
        <v>41.261629823297369</v>
      </c>
      <c r="AD141" s="4">
        <f t="shared" si="162"/>
        <v>44.11325050953571</v>
      </c>
      <c r="AE141" s="4">
        <f t="shared" si="162"/>
        <v>45.854305758901809</v>
      </c>
      <c r="AF141" s="4">
        <f t="shared" si="162"/>
        <v>52.078921954207303</v>
      </c>
      <c r="AG141" s="4">
        <f t="shared" si="162"/>
        <v>61.424015572858458</v>
      </c>
      <c r="AI141" s="4">
        <f t="shared" si="163"/>
        <v>0.9388038015555864</v>
      </c>
      <c r="AJ141" s="4">
        <f t="shared" si="163"/>
        <v>0.47288080319390247</v>
      </c>
      <c r="AK141" s="4">
        <f t="shared" si="163"/>
        <v>-0.16858095941463347</v>
      </c>
      <c r="AL141" s="4">
        <f t="shared" si="163"/>
        <v>0.27000297635451886</v>
      </c>
      <c r="AM141" s="4">
        <f t="shared" si="163"/>
        <v>1.0080533097607969</v>
      </c>
      <c r="AN141" s="4">
        <f t="shared" si="163"/>
        <v>1.4220714889196131</v>
      </c>
      <c r="AO141" s="4">
        <f t="shared" si="163"/>
        <v>2.2533408746029053</v>
      </c>
      <c r="AP141" s="4">
        <f t="shared" si="163"/>
        <v>0.17964587651660935</v>
      </c>
      <c r="AQ141" s="4">
        <f t="shared" si="163"/>
        <v>0.16907440875672819</v>
      </c>
      <c r="AR141" s="4">
        <f t="shared" si="163"/>
        <v>0.74488163664705809</v>
      </c>
      <c r="AS141" s="4">
        <f t="shared" si="163"/>
        <v>-0.24562982329737082</v>
      </c>
      <c r="AT141" s="4">
        <f t="shared" si="163"/>
        <v>-6.5250509535708545E-2</v>
      </c>
      <c r="AU141" s="4">
        <f t="shared" si="163"/>
        <v>-0.32230575890181257</v>
      </c>
      <c r="AV141" s="4">
        <f t="shared" si="163"/>
        <v>0.27507804579269646</v>
      </c>
      <c r="AW141" s="4">
        <f t="shared" si="163"/>
        <v>-9.0155728584591088E-3</v>
      </c>
      <c r="AY141" s="2">
        <f t="shared" si="154"/>
        <v>44.957196198444414</v>
      </c>
      <c r="AZ141" s="2">
        <f t="shared" si="154"/>
        <v>47.081489792902424</v>
      </c>
      <c r="BA141" s="2">
        <f t="shared" si="154"/>
        <v>41.960651580553503</v>
      </c>
      <c r="BB141" s="2">
        <f t="shared" si="154"/>
        <v>38.428851921771098</v>
      </c>
      <c r="BC141" s="2">
        <f t="shared" si="154"/>
        <v>38.484970395579268</v>
      </c>
      <c r="BD141" s="2">
        <f t="shared" si="154"/>
        <v>39.528715962359769</v>
      </c>
      <c r="BE141" s="2">
        <f t="shared" si="154"/>
        <v>41.250403411734389</v>
      </c>
      <c r="BF141" s="2">
        <f t="shared" si="154"/>
        <v>40.377567879316842</v>
      </c>
      <c r="BG141" s="2">
        <f t="shared" si="154"/>
        <v>41.068832068310748</v>
      </c>
      <c r="BH141" s="2">
        <f t="shared" si="154"/>
        <v>40.020651378189839</v>
      </c>
      <c r="BI141" s="2">
        <f t="shared" si="154"/>
        <v>40.928620853258955</v>
      </c>
      <c r="BJ141" s="2">
        <f t="shared" si="154"/>
        <v>43.918627581067355</v>
      </c>
      <c r="BK141" s="2">
        <f t="shared" si="154"/>
        <v>45.731068737337182</v>
      </c>
      <c r="BL141" s="2">
        <f t="shared" si="154"/>
        <v>50.465894245550146</v>
      </c>
      <c r="BM141" s="2">
        <f t="shared" si="154"/>
        <v>55.292551989790269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>
        <f t="shared" si="155"/>
        <v>45.896000000000001</v>
      </c>
      <c r="CF141" s="2">
        <f t="shared" si="155"/>
        <v>47.570999999999998</v>
      </c>
      <c r="CG141" s="2">
        <f t="shared" si="155"/>
        <v>41.951999999999998</v>
      </c>
      <c r="CH141" s="2">
        <f t="shared" si="155"/>
        <v>38.968000000000004</v>
      </c>
      <c r="CI141" s="2">
        <f t="shared" si="155"/>
        <v>39.786999999999999</v>
      </c>
      <c r="CJ141" s="2">
        <f t="shared" si="155"/>
        <v>41.402999999999999</v>
      </c>
      <c r="CK141" s="2" t="str">
        <f t="shared" si="155"/>
        <v/>
      </c>
      <c r="CL141" s="2" t="str">
        <f t="shared" si="155"/>
        <v/>
      </c>
      <c r="CM141" s="2">
        <f t="shared" si="155"/>
        <v>41.854999999999997</v>
      </c>
      <c r="CN141" s="2">
        <f t="shared" si="155"/>
        <v>41.603000000000002</v>
      </c>
      <c r="CO141" s="2">
        <f t="shared" si="155"/>
        <v>41.015999999999998</v>
      </c>
      <c r="CP141" s="2">
        <f t="shared" si="155"/>
        <v>44.048000000000002</v>
      </c>
      <c r="CQ141" s="2">
        <f t="shared" si="155"/>
        <v>45.531999999999996</v>
      </c>
      <c r="CR141" s="2">
        <f t="shared" si="155"/>
        <v>52.353999999999999</v>
      </c>
      <c r="CS141" s="2" t="str">
        <f t="shared" si="155"/>
        <v/>
      </c>
      <c r="CU141" s="2">
        <f t="shared" si="110"/>
        <v>45.896000000000001</v>
      </c>
      <c r="CV141" s="2">
        <f t="shared" si="111"/>
        <v>47.570999999999998</v>
      </c>
      <c r="CW141" s="2">
        <f t="shared" si="112"/>
        <v>41.951999999999998</v>
      </c>
      <c r="CX141" s="2">
        <f t="shared" si="113"/>
        <v>38.968000000000004</v>
      </c>
      <c r="CY141" s="2">
        <f t="shared" si="114"/>
        <v>39.786999999999999</v>
      </c>
      <c r="CZ141" s="2">
        <f t="shared" si="115"/>
        <v>41.402999999999999</v>
      </c>
      <c r="DA141" s="2" t="str">
        <f t="shared" si="116"/>
        <v/>
      </c>
      <c r="DB141" s="2" t="str">
        <f t="shared" si="117"/>
        <v/>
      </c>
      <c r="DC141" s="2">
        <f t="shared" si="118"/>
        <v>41.854999999999997</v>
      </c>
      <c r="DD141" s="2">
        <f t="shared" si="119"/>
        <v>41.603000000000002</v>
      </c>
      <c r="DE141" s="2">
        <f t="shared" si="120"/>
        <v>41.015999999999998</v>
      </c>
      <c r="DF141" s="2">
        <f t="shared" si="121"/>
        <v>44.048000000000002</v>
      </c>
      <c r="DG141" s="2">
        <f t="shared" si="122"/>
        <v>45.531999999999996</v>
      </c>
      <c r="DH141" s="2">
        <f t="shared" si="123"/>
        <v>52.353999999999999</v>
      </c>
      <c r="DI141" s="2" t="str">
        <f t="shared" si="124"/>
        <v/>
      </c>
      <c r="DK141" s="2">
        <f t="shared" si="164"/>
        <v>88.046586585365858</v>
      </c>
      <c r="DL141" s="2">
        <f t="shared" si="164"/>
        <v>99.4377602841477</v>
      </c>
      <c r="DM141" s="2">
        <f t="shared" si="164"/>
        <v>90.241429024463883</v>
      </c>
      <c r="DN141" s="2">
        <f t="shared" si="164"/>
        <v>81.675202468735648</v>
      </c>
      <c r="DO141" s="2">
        <f t="shared" si="164"/>
        <v>77.174763606406827</v>
      </c>
      <c r="DP141" s="2">
        <f t="shared" si="164"/>
        <v>77.973149199637561</v>
      </c>
      <c r="DQ141" s="2">
        <f t="shared" si="164"/>
        <v>73.40834002818886</v>
      </c>
      <c r="DR141" s="2">
        <f t="shared" si="164"/>
        <v>78.4095002836075</v>
      </c>
      <c r="DS141" s="2">
        <f t="shared" si="164"/>
        <v>78.910334278691622</v>
      </c>
      <c r="DT141" s="2">
        <f t="shared" si="164"/>
        <v>79.854731707317072</v>
      </c>
      <c r="DU141" s="2">
        <f t="shared" si="164"/>
        <v>84.295637630662014</v>
      </c>
      <c r="DV141" s="2">
        <f t="shared" si="164"/>
        <v>89.368487163998822</v>
      </c>
      <c r="DW141" s="2">
        <f t="shared" si="164"/>
        <v>83.409479462398053</v>
      </c>
      <c r="DX141" s="2">
        <f t="shared" si="164"/>
        <v>85.656681184669011</v>
      </c>
      <c r="DY141" s="2">
        <f t="shared" si="164"/>
        <v>85.415879344919759</v>
      </c>
      <c r="EA141" s="2">
        <f t="shared" si="152"/>
        <v>44.910923285047652</v>
      </c>
      <c r="EB141" s="2">
        <f t="shared" si="152"/>
        <v>47.009463861227097</v>
      </c>
      <c r="EC141" s="2">
        <f t="shared" si="152"/>
        <v>41.893875547317805</v>
      </c>
      <c r="ED141" s="2">
        <f t="shared" si="152"/>
        <v>38.373216306530644</v>
      </c>
      <c r="EE141" s="2">
        <f t="shared" si="151"/>
        <v>38.433398781624909</v>
      </c>
      <c r="EF141" s="2">
        <f t="shared" si="151"/>
        <v>39.469922856500745</v>
      </c>
      <c r="EG141" s="2">
        <f t="shared" si="151"/>
        <v>41.202252352831479</v>
      </c>
      <c r="EH141" s="2">
        <f t="shared" si="151"/>
        <v>40.319852805392557</v>
      </c>
      <c r="EI141" s="2">
        <f t="shared" si="151"/>
        <v>40.999580344377456</v>
      </c>
      <c r="EJ141" s="2">
        <f t="shared" si="151"/>
        <v>39.952710576377534</v>
      </c>
      <c r="EK141" s="2">
        <f t="shared" si="151"/>
        <v>40.851700714431509</v>
      </c>
      <c r="EL141" s="2">
        <f t="shared" si="151"/>
        <v>43.849188690688898</v>
      </c>
      <c r="EM141" s="2">
        <f t="shared" si="135"/>
        <v>45.672337793083194</v>
      </c>
      <c r="EN141" s="2">
        <f t="shared" si="135"/>
        <v>50.407068903293265</v>
      </c>
      <c r="EO141" s="2">
        <f t="shared" si="135"/>
        <v>55.230104031619788</v>
      </c>
      <c r="EQ141" s="2">
        <f t="shared" si="165"/>
        <v>44.911666170947797</v>
      </c>
      <c r="ER141" s="2">
        <f t="shared" si="165"/>
        <v>47.011475908017012</v>
      </c>
      <c r="ES141" s="2">
        <f t="shared" si="165"/>
        <v>41.843839381497091</v>
      </c>
      <c r="ET141" s="2">
        <f t="shared" si="165"/>
        <v>38.386991636207277</v>
      </c>
      <c r="EU141" s="2">
        <f t="shared" si="165"/>
        <v>38.455685136203783</v>
      </c>
      <c r="EV141" s="2">
        <f t="shared" si="165"/>
        <v>39.575931665592748</v>
      </c>
      <c r="EW141" s="2">
        <f t="shared" si="165"/>
        <v>41.153268146192801</v>
      </c>
      <c r="EX141" s="2">
        <f t="shared" si="165"/>
        <v>40.20112663670146</v>
      </c>
      <c r="EY141" s="2">
        <f t="shared" si="165"/>
        <v>40.993039377951035</v>
      </c>
      <c r="EZ141" s="2">
        <f t="shared" si="165"/>
        <v>39.886695193996729</v>
      </c>
      <c r="FA141" s="2">
        <f t="shared" si="165"/>
        <v>40.81697587835842</v>
      </c>
      <c r="FB141" s="2">
        <f t="shared" si="165"/>
        <v>43.843710878742428</v>
      </c>
      <c r="FC141" s="2">
        <f t="shared" si="165"/>
        <v>45.843854288789302</v>
      </c>
      <c r="FD141" s="2">
        <f t="shared" si="165"/>
        <v>50.409912414007181</v>
      </c>
      <c r="FE141" s="2">
        <f t="shared" si="165"/>
        <v>54.834695149473305</v>
      </c>
      <c r="FG141" s="2">
        <f t="shared" si="166"/>
        <v>0.99892750896233029</v>
      </c>
      <c r="FH141" s="2">
        <f t="shared" si="166"/>
        <v>0.99862672776831363</v>
      </c>
      <c r="FI141" s="2">
        <f t="shared" si="166"/>
        <v>0.99860199506581193</v>
      </c>
      <c r="FJ141" s="2">
        <f t="shared" si="166"/>
        <v>0.99872047142816367</v>
      </c>
      <c r="FK141" s="2">
        <f t="shared" si="166"/>
        <v>0.99867820686142594</v>
      </c>
      <c r="FL141" s="2">
        <f t="shared" si="166"/>
        <v>0.99852343623835249</v>
      </c>
      <c r="FM141" s="2">
        <f t="shared" si="166"/>
        <v>0.99847301969217683</v>
      </c>
      <c r="FN141" s="2">
        <f t="shared" si="166"/>
        <v>0.99839911466100073</v>
      </c>
      <c r="FO141" s="2">
        <f t="shared" si="166"/>
        <v>0.99816986243980821</v>
      </c>
      <c r="FP141" s="2">
        <f t="shared" si="166"/>
        <v>0.99826191688449717</v>
      </c>
      <c r="FQ141" s="2">
        <f t="shared" si="166"/>
        <v>0.99821426415900105</v>
      </c>
      <c r="FR141" s="2">
        <f t="shared" si="166"/>
        <v>0.99847245755941738</v>
      </c>
      <c r="FS141" s="2">
        <f t="shared" si="166"/>
        <v>0.99851255867792788</v>
      </c>
      <c r="FT141" s="2">
        <f t="shared" si="166"/>
        <v>0.99833222820434275</v>
      </c>
      <c r="FU141" s="2">
        <f t="shared" si="166"/>
        <v>0.99775806941460232</v>
      </c>
      <c r="FW141" s="2">
        <f t="shared" si="156"/>
        <v>1.386633294968731E-2</v>
      </c>
      <c r="FX141" s="2">
        <f t="shared" si="156"/>
        <v>1.372137230527895E-2</v>
      </c>
      <c r="FY141" s="2">
        <f t="shared" si="156"/>
        <v>1.626993331580245E-2</v>
      </c>
      <c r="FZ141" s="2">
        <f t="shared" si="156"/>
        <v>1.6659254917113626E-2</v>
      </c>
      <c r="GA141" s="2">
        <f t="shared" si="156"/>
        <v>1.6312391902623298E-2</v>
      </c>
      <c r="GB141" s="2">
        <f t="shared" si="156"/>
        <v>1.8306376147892114E-2</v>
      </c>
      <c r="GC141" s="2">
        <f t="shared" si="156"/>
        <v>2.0965997815509643E-2</v>
      </c>
      <c r="GD141" s="2">
        <f t="shared" si="156"/>
        <v>2.7475697457486736E-2</v>
      </c>
      <c r="GE141" s="2">
        <f t="shared" si="156"/>
        <v>1.990084776372902E-2</v>
      </c>
      <c r="GF141" s="2">
        <f t="shared" si="156"/>
        <v>2.1392398845288908E-2</v>
      </c>
      <c r="GG141" s="2">
        <f t="shared" si="156"/>
        <v>1.8985155079673945E-2</v>
      </c>
      <c r="GH141" s="2">
        <f t="shared" si="156"/>
        <v>1.7118131469716493E-2</v>
      </c>
      <c r="GI141" s="2">
        <f t="shared" si="156"/>
        <v>1.5153996398217639E-2</v>
      </c>
      <c r="GJ141" s="2">
        <f t="shared" si="156"/>
        <v>1.3023719576421858E-2</v>
      </c>
      <c r="GK141" s="2">
        <f t="shared" si="156"/>
        <v>1.3217848622859038E-2</v>
      </c>
      <c r="GM141" s="86">
        <f t="shared" si="157"/>
        <v>1.9341503381679589E-91</v>
      </c>
      <c r="GN141" s="86">
        <f t="shared" si="157"/>
        <v>5.0870057502526169E-88</v>
      </c>
      <c r="GO141" s="86">
        <f t="shared" si="157"/>
        <v>6.6210054664011087E-97</v>
      </c>
      <c r="GP141" s="86">
        <f t="shared" si="157"/>
        <v>5.6520740944501747E-101</v>
      </c>
      <c r="GQ141" s="86">
        <f t="shared" si="157"/>
        <v>1.3019943294331023E-86</v>
      </c>
      <c r="GR141" s="86">
        <f t="shared" si="157"/>
        <v>1.2294532252924549E-106</v>
      </c>
      <c r="GS141" s="86">
        <f t="shared" si="157"/>
        <v>2.4798459090732383E-81</v>
      </c>
      <c r="GT141" s="86">
        <f t="shared" si="157"/>
        <v>1.7408129269371544E-73</v>
      </c>
      <c r="GU141" s="86">
        <f t="shared" si="157"/>
        <v>4.5747814037381206E-93</v>
      </c>
      <c r="GV141" s="86">
        <f t="shared" si="157"/>
        <v>1.4238371545488341E-104</v>
      </c>
      <c r="GW141" s="86">
        <f t="shared" si="157"/>
        <v>3.1959075895336564E-118</v>
      </c>
      <c r="GX141" s="86">
        <f t="shared" si="157"/>
        <v>1.5435643927100682E-117</v>
      </c>
      <c r="GY141" s="86">
        <f t="shared" si="157"/>
        <v>1.4309036255192385E-120</v>
      </c>
      <c r="GZ141" s="86">
        <f t="shared" si="157"/>
        <v>8.1102593898586911E-138</v>
      </c>
      <c r="HA141" s="86">
        <f t="shared" si="157"/>
        <v>1.0222484102282353E-151</v>
      </c>
      <c r="HC141" s="86">
        <f t="shared" si="153"/>
        <v>4.3052838700205852E-22</v>
      </c>
      <c r="HD141" s="86">
        <f t="shared" si="153"/>
        <v>7.8077192508757054E-25</v>
      </c>
      <c r="HE141" s="86">
        <f t="shared" si="153"/>
        <v>2.4154221408786683E-27</v>
      </c>
      <c r="HF141" s="86">
        <f t="shared" si="153"/>
        <v>1.5551537111656696E-26</v>
      </c>
      <c r="HG141" s="86">
        <f t="shared" si="153"/>
        <v>7.0888765349101915E-26</v>
      </c>
      <c r="HH141" s="86">
        <f t="shared" si="153"/>
        <v>4.0321117209729524E-36</v>
      </c>
      <c r="HI141" s="86">
        <f t="shared" si="153"/>
        <v>1.9886877496113993E-34</v>
      </c>
      <c r="HJ141" s="86">
        <f t="shared" si="153"/>
        <v>1.5566126807174879E-40</v>
      </c>
      <c r="HK141" s="86">
        <f t="shared" si="153"/>
        <v>3.2315737814544292E-38</v>
      </c>
      <c r="HL141" s="86">
        <f t="shared" si="161"/>
        <v>8.0570352682126464E-50</v>
      </c>
      <c r="HM141" s="86">
        <f t="shared" si="161"/>
        <v>3.8551450849762655E-37</v>
      </c>
      <c r="HN141" s="86">
        <f t="shared" si="161"/>
        <v>1.0081139141274432E-27</v>
      </c>
      <c r="HO141" s="86">
        <f t="shared" si="161"/>
        <v>3.3531177435972744E-23</v>
      </c>
      <c r="HP141" s="86">
        <f t="shared" si="161"/>
        <v>1.2606404914453096E-38</v>
      </c>
      <c r="HQ141" s="86">
        <f t="shared" si="161"/>
        <v>1.5651505816684716E-48</v>
      </c>
      <c r="HS141" s="86">
        <f t="shared" si="158"/>
        <v>3.6414054415534508E-3</v>
      </c>
      <c r="HT141" s="86">
        <f t="shared" si="158"/>
        <v>1.3882472407951126E-3</v>
      </c>
      <c r="HU141" s="86">
        <f t="shared" si="158"/>
        <v>4.8853939176641556E-3</v>
      </c>
      <c r="HV141" s="86">
        <f t="shared" si="158"/>
        <v>6.8710159169241046E-3</v>
      </c>
      <c r="HW141" s="86">
        <f t="shared" si="158"/>
        <v>5.5554263551213434E-3</v>
      </c>
      <c r="HX141" s="86">
        <f t="shared" si="158"/>
        <v>7.540900517527158E-3</v>
      </c>
      <c r="HY141" s="86">
        <f t="shared" si="158"/>
        <v>1.0009865092082518E-2</v>
      </c>
      <c r="HZ141" s="86">
        <f t="shared" si="158"/>
        <v>1.7957765668896356E-2</v>
      </c>
      <c r="IA141" s="86">
        <f t="shared" si="158"/>
        <v>7.470357465513949E-3</v>
      </c>
      <c r="IB141" s="86">
        <f t="shared" si="158"/>
        <v>8.2029887652936666E-3</v>
      </c>
      <c r="IC141" s="86">
        <f t="shared" si="158"/>
        <v>2.7013852609512343E-3</v>
      </c>
      <c r="ID141" s="86">
        <f t="shared" si="158"/>
        <v>1.2383478194264936E-3</v>
      </c>
      <c r="IE141" s="86">
        <f t="shared" si="158"/>
        <v>7.3784531155263416E-4</v>
      </c>
      <c r="IF141" s="86">
        <f t="shared" si="158"/>
        <v>6.3273721661973844E-3</v>
      </c>
      <c r="IG141" s="86">
        <f t="shared" si="158"/>
        <v>1.4543686104762865E-2</v>
      </c>
      <c r="II141" s="86">
        <f t="shared" si="159"/>
        <v>2.4002051226121291E-24</v>
      </c>
      <c r="IJ141" s="86">
        <f t="shared" si="159"/>
        <v>1.7011542121359446E-29</v>
      </c>
      <c r="IK141" s="86">
        <f t="shared" si="159"/>
        <v>1.0694553881142694E-26</v>
      </c>
      <c r="IL141" s="86">
        <f t="shared" si="159"/>
        <v>3.6854455999517605E-26</v>
      </c>
      <c r="IM141" s="86">
        <f t="shared" si="159"/>
        <v>8.4073049358610698E-27</v>
      </c>
      <c r="IN141" s="86">
        <f t="shared" si="159"/>
        <v>1.0627832307745419E-27</v>
      </c>
      <c r="IO141" s="86">
        <f t="shared" si="159"/>
        <v>9.4300934059505871E-26</v>
      </c>
      <c r="IP141" s="86">
        <f t="shared" si="159"/>
        <v>2.8244721669287211E-29</v>
      </c>
      <c r="IQ141" s="86">
        <f t="shared" si="159"/>
        <v>7.1656734537396013E-27</v>
      </c>
      <c r="IR141" s="86">
        <f t="shared" si="159"/>
        <v>3.0952287796209089E-27</v>
      </c>
      <c r="IS141" s="86">
        <f t="shared" si="159"/>
        <v>1.7255143225879673E-33</v>
      </c>
      <c r="IT141" s="86">
        <f t="shared" si="159"/>
        <v>2.7074479799352782E-35</v>
      </c>
      <c r="IU141" s="86">
        <f t="shared" si="159"/>
        <v>8.6428668322571312E-35</v>
      </c>
      <c r="IV141" s="86">
        <f t="shared" si="159"/>
        <v>4.8149114460705246E-30</v>
      </c>
      <c r="IW141" s="86">
        <f t="shared" si="159"/>
        <v>4.2225546275329153E-29</v>
      </c>
      <c r="IY141" s="86">
        <f t="shared" si="160"/>
        <v>3.6414054415534508E-3</v>
      </c>
      <c r="IZ141" s="86">
        <f t="shared" si="160"/>
        <v>1.3882472407951126E-3</v>
      </c>
      <c r="JA141" s="86">
        <f t="shared" si="160"/>
        <v>4.8853939176641556E-3</v>
      </c>
      <c r="JB141" s="86">
        <f t="shared" si="160"/>
        <v>6.8710159169241046E-3</v>
      </c>
      <c r="JC141" s="86">
        <f t="shared" si="160"/>
        <v>5.5554263551213434E-3</v>
      </c>
      <c r="JD141" s="86">
        <f t="shared" si="160"/>
        <v>7.540900517527158E-3</v>
      </c>
      <c r="JE141" s="86">
        <f t="shared" si="160"/>
        <v>1.0009865092082518E-2</v>
      </c>
      <c r="JF141" s="86">
        <f t="shared" si="160"/>
        <v>1.7957765668896356E-2</v>
      </c>
      <c r="JG141" s="86">
        <f t="shared" si="160"/>
        <v>7.470357465513949E-3</v>
      </c>
      <c r="JH141" s="86">
        <f t="shared" si="160"/>
        <v>8.2029887652936666E-3</v>
      </c>
      <c r="JI141" s="86">
        <f t="shared" si="160"/>
        <v>2.7013852609512343E-3</v>
      </c>
      <c r="JJ141" s="86">
        <f t="shared" si="160"/>
        <v>1.2383478194264936E-3</v>
      </c>
      <c r="JK141" s="86">
        <f t="shared" si="160"/>
        <v>7.3784531155263416E-4</v>
      </c>
      <c r="JL141" s="86">
        <f t="shared" si="160"/>
        <v>6.3273721661973844E-3</v>
      </c>
      <c r="JM141" s="86">
        <f t="shared" si="160"/>
        <v>1.4543686104762865E-2</v>
      </c>
    </row>
    <row r="142" spans="2:273" x14ac:dyDescent="0.25">
      <c r="B142" s="2">
        <v>115</v>
      </c>
      <c r="C142" s="37">
        <v>44.91</v>
      </c>
      <c r="D142" s="37">
        <v>46.238</v>
      </c>
      <c r="E142" s="37">
        <v>41.29</v>
      </c>
      <c r="F142" s="37">
        <v>39.677</v>
      </c>
      <c r="G142" s="37">
        <v>39.360999999999997</v>
      </c>
      <c r="H142" s="37">
        <v>40.758000000000003</v>
      </c>
      <c r="I142" s="37">
        <v>43.082000000000001</v>
      </c>
      <c r="J142" s="37">
        <v>43.902999999999999</v>
      </c>
      <c r="K142" s="37">
        <v>42.145000000000003</v>
      </c>
      <c r="L142" s="37">
        <v>41.713999999999999</v>
      </c>
      <c r="M142" s="37">
        <v>41.570999999999998</v>
      </c>
      <c r="N142" s="37">
        <v>44</v>
      </c>
      <c r="O142" s="37">
        <v>45.887</v>
      </c>
      <c r="P142" s="37">
        <v>53.323</v>
      </c>
      <c r="Q142" s="37">
        <v>63.061999999999998</v>
      </c>
      <c r="S142" s="4">
        <f t="shared" si="162"/>
        <v>44.953964298376263</v>
      </c>
      <c r="T142" s="4">
        <f t="shared" si="162"/>
        <v>47.051394352306772</v>
      </c>
      <c r="U142" s="4">
        <f t="shared" si="162"/>
        <v>42.154066244195569</v>
      </c>
      <c r="V142" s="4">
        <f t="shared" si="162"/>
        <v>38.778910466640035</v>
      </c>
      <c r="W142" s="4">
        <f t="shared" si="162"/>
        <v>38.861703556141407</v>
      </c>
      <c r="X142" s="4">
        <f t="shared" si="162"/>
        <v>40.126312662660979</v>
      </c>
      <c r="Y142" s="4">
        <f t="shared" si="162"/>
        <v>42.403929648365761</v>
      </c>
      <c r="Z142" s="4">
        <f t="shared" si="162"/>
        <v>42.801544031380608</v>
      </c>
      <c r="AA142" s="4">
        <f t="shared" si="162"/>
        <v>41.977737927247333</v>
      </c>
      <c r="AB142" s="4">
        <f t="shared" si="162"/>
        <v>41.305362702003073</v>
      </c>
      <c r="AC142" s="4">
        <f t="shared" si="162"/>
        <v>41.41115698170627</v>
      </c>
      <c r="AD142" s="4">
        <f t="shared" si="162"/>
        <v>44.141276812811221</v>
      </c>
      <c r="AE142" s="4">
        <f t="shared" si="162"/>
        <v>45.797994046760913</v>
      </c>
      <c r="AF142" s="4">
        <f t="shared" si="162"/>
        <v>52.805793820127434</v>
      </c>
      <c r="AG142" s="4">
        <f t="shared" si="162"/>
        <v>63.540355742615972</v>
      </c>
      <c r="AI142" s="4">
        <f t="shared" si="163"/>
        <v>-4.3964298376266697E-2</v>
      </c>
      <c r="AJ142" s="4">
        <f t="shared" si="163"/>
        <v>-0.81339435230677282</v>
      </c>
      <c r="AK142" s="4">
        <f t="shared" si="163"/>
        <v>-0.86406624419556977</v>
      </c>
      <c r="AL142" s="4">
        <f t="shared" si="163"/>
        <v>0.89808953335996478</v>
      </c>
      <c r="AM142" s="4">
        <f t="shared" si="163"/>
        <v>0.49929644385859007</v>
      </c>
      <c r="AN142" s="4">
        <f t="shared" si="163"/>
        <v>0.63168733733902371</v>
      </c>
      <c r="AO142" s="4">
        <f t="shared" si="163"/>
        <v>0.6780703516342399</v>
      </c>
      <c r="AP142" s="4">
        <f t="shared" si="163"/>
        <v>1.1014559686193905</v>
      </c>
      <c r="AQ142" s="4">
        <f t="shared" si="163"/>
        <v>0.16726207275267058</v>
      </c>
      <c r="AR142" s="4">
        <f t="shared" si="163"/>
        <v>0.4086372979969255</v>
      </c>
      <c r="AS142" s="4">
        <f t="shared" si="163"/>
        <v>0.15984301829372782</v>
      </c>
      <c r="AT142" s="4">
        <f t="shared" si="163"/>
        <v>-0.14127681281122051</v>
      </c>
      <c r="AU142" s="4">
        <f t="shared" si="163"/>
        <v>8.9005953239087887E-2</v>
      </c>
      <c r="AV142" s="4">
        <f t="shared" si="163"/>
        <v>0.51720617987256645</v>
      </c>
      <c r="AW142" s="4">
        <f t="shared" si="163"/>
        <v>-0.47835574261597458</v>
      </c>
      <c r="AY142" s="2">
        <f t="shared" si="154"/>
        <v>44.953964298376263</v>
      </c>
      <c r="AZ142" s="2">
        <f t="shared" si="154"/>
        <v>47.020848372509498</v>
      </c>
      <c r="BA142" s="2">
        <f t="shared" si="154"/>
        <v>41.883192468989698</v>
      </c>
      <c r="BB142" s="2">
        <f t="shared" si="154"/>
        <v>38.33391800290778</v>
      </c>
      <c r="BC142" s="2">
        <f t="shared" si="154"/>
        <v>38.367130245657272</v>
      </c>
      <c r="BD142" s="2">
        <f t="shared" si="154"/>
        <v>39.363102062354031</v>
      </c>
      <c r="BE142" s="2">
        <f t="shared" si="154"/>
        <v>41.123326068833883</v>
      </c>
      <c r="BF142" s="2">
        <f t="shared" si="154"/>
        <v>40.279796238755701</v>
      </c>
      <c r="BG142" s="2">
        <f t="shared" si="154"/>
        <v>40.932713260773703</v>
      </c>
      <c r="BH142" s="2">
        <f t="shared" si="154"/>
        <v>39.877489793793863</v>
      </c>
      <c r="BI142" s="2">
        <f t="shared" si="154"/>
        <v>40.76928962736757</v>
      </c>
      <c r="BJ142" s="2">
        <f t="shared" si="154"/>
        <v>43.745647364371941</v>
      </c>
      <c r="BK142" s="2">
        <f t="shared" si="154"/>
        <v>45.545835364623009</v>
      </c>
      <c r="BL142" s="2">
        <f t="shared" si="154"/>
        <v>50.328356078657102</v>
      </c>
      <c r="BM142" s="2">
        <f t="shared" si="154"/>
        <v>55.142965212662453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>
        <f t="shared" si="155"/>
        <v>44.91</v>
      </c>
      <c r="CF142" s="2">
        <f t="shared" si="155"/>
        <v>46.238</v>
      </c>
      <c r="CG142" s="2">
        <f t="shared" si="155"/>
        <v>41.29</v>
      </c>
      <c r="CH142" s="2" t="str">
        <f t="shared" si="155"/>
        <v/>
      </c>
      <c r="CI142" s="2">
        <f t="shared" si="155"/>
        <v>39.360999999999997</v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>
        <f t="shared" si="155"/>
        <v>41.570999999999998</v>
      </c>
      <c r="CP142" s="2">
        <f t="shared" si="155"/>
        <v>44</v>
      </c>
      <c r="CQ142" s="2">
        <f t="shared" si="155"/>
        <v>45.887</v>
      </c>
      <c r="CR142" s="2" t="str">
        <f t="shared" si="155"/>
        <v/>
      </c>
      <c r="CS142" s="2" t="str">
        <f t="shared" si="155"/>
        <v/>
      </c>
      <c r="CU142" s="2">
        <f t="shared" si="110"/>
        <v>44.91</v>
      </c>
      <c r="CV142" s="2">
        <f t="shared" si="111"/>
        <v>46.238</v>
      </c>
      <c r="CW142" s="2">
        <f t="shared" si="112"/>
        <v>41.29</v>
      </c>
      <c r="CX142" s="2" t="str">
        <f t="shared" si="113"/>
        <v/>
      </c>
      <c r="CY142" s="2">
        <f t="shared" si="114"/>
        <v>39.360999999999997</v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>
        <f t="shared" si="120"/>
        <v>41.570999999999998</v>
      </c>
      <c r="DF142" s="2">
        <f t="shared" si="121"/>
        <v>44</v>
      </c>
      <c r="DG142" s="2">
        <f t="shared" si="122"/>
        <v>45.887</v>
      </c>
      <c r="DH142" s="2" t="str">
        <f t="shared" si="123"/>
        <v/>
      </c>
      <c r="DI142" s="2" t="str">
        <f t="shared" si="124"/>
        <v/>
      </c>
      <c r="DK142" s="2">
        <f t="shared" si="164"/>
        <v>88.306169512195126</v>
      </c>
      <c r="DL142" s="2">
        <f t="shared" si="164"/>
        <v>99.799546363071613</v>
      </c>
      <c r="DM142" s="2">
        <f t="shared" si="164"/>
        <v>90.577051041981264</v>
      </c>
      <c r="DN142" s="2">
        <f t="shared" si="164"/>
        <v>81.944356913270127</v>
      </c>
      <c r="DO142" s="2">
        <f t="shared" si="164"/>
        <v>77.36884536639387</v>
      </c>
      <c r="DP142" s="2">
        <f t="shared" si="164"/>
        <v>78.166033524614917</v>
      </c>
      <c r="DQ142" s="2">
        <f t="shared" si="164"/>
        <v>73.535246652572241</v>
      </c>
      <c r="DR142" s="2">
        <f t="shared" si="164"/>
        <v>78.630112308564961</v>
      </c>
      <c r="DS142" s="2">
        <f t="shared" si="164"/>
        <v>79.144775896064601</v>
      </c>
      <c r="DT142" s="2">
        <f t="shared" si="164"/>
        <v>80.093634146341458</v>
      </c>
      <c r="DU142" s="2">
        <f t="shared" si="164"/>
        <v>84.57789268292683</v>
      </c>
      <c r="DV142" s="2">
        <f t="shared" si="164"/>
        <v>89.637376623376653</v>
      </c>
      <c r="DW142" s="2">
        <f t="shared" si="164"/>
        <v>83.608193295077001</v>
      </c>
      <c r="DX142" s="2">
        <f t="shared" si="164"/>
        <v>85.875947560975632</v>
      </c>
      <c r="DY142" s="2">
        <f t="shared" si="164"/>
        <v>85.648306149732591</v>
      </c>
      <c r="EA142" s="2">
        <f t="shared" si="152"/>
        <v>44.911560420435023</v>
      </c>
      <c r="EB142" s="2">
        <f t="shared" si="152"/>
        <v>46.95479355008947</v>
      </c>
      <c r="EC142" s="2">
        <f t="shared" si="152"/>
        <v>41.822288513713161</v>
      </c>
      <c r="ED142" s="2">
        <f t="shared" si="152"/>
        <v>38.282537472889388</v>
      </c>
      <c r="EE142" s="2">
        <f t="shared" si="151"/>
        <v>38.319395008391865</v>
      </c>
      <c r="EF142" s="2">
        <f t="shared" si="151"/>
        <v>39.307916956961463</v>
      </c>
      <c r="EG142" s="2">
        <f t="shared" si="151"/>
        <v>41.079522266426309</v>
      </c>
      <c r="EH142" s="2">
        <f t="shared" si="151"/>
        <v>40.228145600920683</v>
      </c>
      <c r="EI142" s="2">
        <f t="shared" si="151"/>
        <v>40.868995872443591</v>
      </c>
      <c r="EJ142" s="2">
        <f t="shared" si="151"/>
        <v>39.81550649133932</v>
      </c>
      <c r="EK142" s="2">
        <f t="shared" si="151"/>
        <v>40.698696754439673</v>
      </c>
      <c r="EL142" s="2">
        <f t="shared" si="151"/>
        <v>43.681730741616207</v>
      </c>
      <c r="EM142" s="2">
        <f t="shared" si="135"/>
        <v>45.490837890490369</v>
      </c>
      <c r="EN142" s="2">
        <f t="shared" si="135"/>
        <v>50.274118197266823</v>
      </c>
      <c r="EO142" s="2">
        <f t="shared" si="135"/>
        <v>55.086648638648157</v>
      </c>
      <c r="EQ142" s="2">
        <f t="shared" si="165"/>
        <v>44.908569557845773</v>
      </c>
      <c r="ER142" s="2">
        <f t="shared" si="165"/>
        <v>46.945608124811685</v>
      </c>
      <c r="ES142" s="2">
        <f t="shared" si="165"/>
        <v>41.751222599489708</v>
      </c>
      <c r="ET142" s="2">
        <f t="shared" si="165"/>
        <v>38.305781068587407</v>
      </c>
      <c r="EU142" s="2">
        <f t="shared" si="165"/>
        <v>38.356132041703958</v>
      </c>
      <c r="EV142" s="2">
        <f t="shared" si="165"/>
        <v>39.450169105543388</v>
      </c>
      <c r="EW142" s="2">
        <f t="shared" si="165"/>
        <v>41.018462869427985</v>
      </c>
      <c r="EX142" s="2">
        <f t="shared" si="165"/>
        <v>40.080872812780093</v>
      </c>
      <c r="EY142" s="2">
        <f t="shared" si="165"/>
        <v>40.860767402560299</v>
      </c>
      <c r="EZ142" s="2">
        <f t="shared" si="165"/>
        <v>39.735475553033325</v>
      </c>
      <c r="FA142" s="2">
        <f t="shared" si="165"/>
        <v>40.65632297756126</v>
      </c>
      <c r="FB142" s="2">
        <f t="shared" si="165"/>
        <v>43.675624969011892</v>
      </c>
      <c r="FC142" s="2">
        <f t="shared" si="165"/>
        <v>45.68865444754617</v>
      </c>
      <c r="FD142" s="2">
        <f t="shared" si="165"/>
        <v>50.279631137559328</v>
      </c>
      <c r="FE142" s="2">
        <f t="shared" si="165"/>
        <v>54.659410846414801</v>
      </c>
      <c r="FG142" s="2">
        <f t="shared" si="166"/>
        <v>0.99902178423667276</v>
      </c>
      <c r="FH142" s="2">
        <f t="shared" si="166"/>
        <v>0.99874740948495699</v>
      </c>
      <c r="FI142" s="2">
        <f t="shared" si="166"/>
        <v>0.99872484749095447</v>
      </c>
      <c r="FJ142" s="2">
        <f t="shared" si="166"/>
        <v>0.99883292467845886</v>
      </c>
      <c r="FK142" s="2">
        <f t="shared" si="166"/>
        <v>0.99879437011129601</v>
      </c>
      <c r="FL142" s="2">
        <f t="shared" si="166"/>
        <v>0.99865318286373206</v>
      </c>
      <c r="FM142" s="2">
        <f t="shared" si="166"/>
        <v>0.99860719027304912</v>
      </c>
      <c r="FN142" s="2">
        <f t="shared" si="166"/>
        <v>0.99853976952938883</v>
      </c>
      <c r="FO142" s="2">
        <f t="shared" si="166"/>
        <v>0.99833062588449306</v>
      </c>
      <c r="FP142" s="2">
        <f t="shared" si="166"/>
        <v>0.99841460690087036</v>
      </c>
      <c r="FQ142" s="2">
        <f t="shared" si="166"/>
        <v>0.99837113362050478</v>
      </c>
      <c r="FR142" s="2">
        <f t="shared" si="166"/>
        <v>0.9986066774640634</v>
      </c>
      <c r="FS142" s="2">
        <f t="shared" si="166"/>
        <v>0.99864325982295554</v>
      </c>
      <c r="FT142" s="2">
        <f t="shared" si="166"/>
        <v>0.99847875080779724</v>
      </c>
      <c r="FU142" s="2">
        <f t="shared" si="166"/>
        <v>0.99795493158340509</v>
      </c>
      <c r="FW142" s="2">
        <f t="shared" si="156"/>
        <v>1.51838188453135E-2</v>
      </c>
      <c r="FX142" s="2">
        <f t="shared" si="156"/>
        <v>1.5025294869488627E-2</v>
      </c>
      <c r="FY142" s="2">
        <f t="shared" si="156"/>
        <v>1.7811668267918277E-2</v>
      </c>
      <c r="FZ142" s="2">
        <f t="shared" si="156"/>
        <v>1.8237197955495787E-2</v>
      </c>
      <c r="GA142" s="2">
        <f t="shared" si="156"/>
        <v>1.7858077182281214E-2</v>
      </c>
      <c r="GB142" s="2">
        <f t="shared" si="156"/>
        <v>2.0037153354588833E-2</v>
      </c>
      <c r="GC142" s="2">
        <f t="shared" si="156"/>
        <v>2.2942352554194152E-2</v>
      </c>
      <c r="GD142" s="2">
        <f t="shared" si="156"/>
        <v>3.0046854811105049E-2</v>
      </c>
      <c r="GE142" s="2">
        <f t="shared" si="156"/>
        <v>2.1779029966026358E-2</v>
      </c>
      <c r="GF142" s="2">
        <f t="shared" si="156"/>
        <v>2.3407987151164829E-2</v>
      </c>
      <c r="GG142" s="2">
        <f t="shared" si="156"/>
        <v>2.0778749126372724E-2</v>
      </c>
      <c r="GH142" s="2">
        <f t="shared" si="156"/>
        <v>1.8738710439410632E-2</v>
      </c>
      <c r="GI142" s="2">
        <f t="shared" si="156"/>
        <v>1.6591768967165008E-2</v>
      </c>
      <c r="GJ142" s="2">
        <f t="shared" si="156"/>
        <v>1.4262303892479379E-2</v>
      </c>
      <c r="GK142" s="2">
        <f t="shared" si="156"/>
        <v>1.4474624279088712E-2</v>
      </c>
      <c r="GM142" s="86">
        <f t="shared" si="157"/>
        <v>3.7981609705256037E-95</v>
      </c>
      <c r="GN142" s="86">
        <f t="shared" si="157"/>
        <v>1.5387973530401363E-91</v>
      </c>
      <c r="GO142" s="86">
        <f t="shared" si="157"/>
        <v>9.3363338100543202E-101</v>
      </c>
      <c r="GP142" s="86">
        <f t="shared" si="157"/>
        <v>5.2065574916060278E-105</v>
      </c>
      <c r="GQ142" s="86">
        <f t="shared" si="157"/>
        <v>4.1871241719422035E-90</v>
      </c>
      <c r="GR142" s="86">
        <f t="shared" si="157"/>
        <v>7.0580674856377322E-111</v>
      </c>
      <c r="GS142" s="86">
        <f t="shared" si="157"/>
        <v>1.5771247858326213E-84</v>
      </c>
      <c r="GT142" s="86">
        <f t="shared" si="157"/>
        <v>2.311147983426409E-76</v>
      </c>
      <c r="GU142" s="86">
        <f t="shared" si="157"/>
        <v>8.3204650246697606E-97</v>
      </c>
      <c r="GV142" s="86">
        <f t="shared" si="157"/>
        <v>9.9391218271763608E-109</v>
      </c>
      <c r="GW142" s="86">
        <f t="shared" si="157"/>
        <v>5.8148580143575314E-123</v>
      </c>
      <c r="GX142" s="86">
        <f t="shared" si="157"/>
        <v>3.1972255464215505E-122</v>
      </c>
      <c r="GY142" s="86">
        <f t="shared" si="157"/>
        <v>2.2235456031753375E-125</v>
      </c>
      <c r="GZ142" s="86">
        <f t="shared" si="157"/>
        <v>3.0660042661347087E-143</v>
      </c>
      <c r="HA142" s="86">
        <f t="shared" si="157"/>
        <v>1.1607546213654856E-157</v>
      </c>
      <c r="HC142" s="86">
        <f t="shared" si="153"/>
        <v>8.5074820781626516E-24</v>
      </c>
      <c r="HD142" s="86">
        <f t="shared" si="153"/>
        <v>9.3021329638306517E-27</v>
      </c>
      <c r="HE142" s="86">
        <f t="shared" si="153"/>
        <v>2.0187928474568315E-29</v>
      </c>
      <c r="HF142" s="86">
        <f t="shared" si="153"/>
        <v>1.5743161041568655E-28</v>
      </c>
      <c r="HG142" s="86">
        <f t="shared" si="153"/>
        <v>7.8801471026841572E-28</v>
      </c>
      <c r="HH142" s="86">
        <f t="shared" si="153"/>
        <v>8.9376785557233816E-39</v>
      </c>
      <c r="HI142" s="86">
        <f t="shared" si="153"/>
        <v>6.537672442740758E-37</v>
      </c>
      <c r="HJ142" s="86">
        <f t="shared" si="153"/>
        <v>2.3375777624574785E-43</v>
      </c>
      <c r="HK142" s="86">
        <f t="shared" si="153"/>
        <v>4.3196951648736129E-41</v>
      </c>
      <c r="HL142" s="86">
        <f t="shared" si="161"/>
        <v>1.7372596545449879E-53</v>
      </c>
      <c r="HM142" s="86">
        <f t="shared" si="161"/>
        <v>7.6744492756797941E-40</v>
      </c>
      <c r="HN142" s="86">
        <f t="shared" si="161"/>
        <v>1.021545568978505E-29</v>
      </c>
      <c r="HO142" s="86">
        <f t="shared" si="161"/>
        <v>6.3086257384499021E-25</v>
      </c>
      <c r="HP142" s="86">
        <f t="shared" si="161"/>
        <v>1.7084475612560286E-41</v>
      </c>
      <c r="HQ142" s="86">
        <f t="shared" si="161"/>
        <v>4.1975586230254356E-52</v>
      </c>
      <c r="HS142" s="86">
        <f t="shared" si="158"/>
        <v>6.331719759926282E-3</v>
      </c>
      <c r="HT142" s="86">
        <f t="shared" si="158"/>
        <v>2.6920973511423319E-3</v>
      </c>
      <c r="HU142" s="86">
        <f t="shared" si="158"/>
        <v>8.7776665457375801E-3</v>
      </c>
      <c r="HV142" s="86">
        <f t="shared" si="158"/>
        <v>1.2068901911756533E-2</v>
      </c>
      <c r="HW142" s="86">
        <f t="shared" si="158"/>
        <v>9.9227741629220323E-3</v>
      </c>
      <c r="HX142" s="86">
        <f t="shared" si="158"/>
        <v>1.3575236437698564E-2</v>
      </c>
      <c r="HY142" s="86">
        <f t="shared" si="158"/>
        <v>1.7663211477013548E-2</v>
      </c>
      <c r="HZ142" s="86">
        <f t="shared" si="158"/>
        <v>3.2945903391072125E-2</v>
      </c>
      <c r="IA142" s="86">
        <f t="shared" si="158"/>
        <v>1.3498098172295823E-2</v>
      </c>
      <c r="IB142" s="86">
        <f t="shared" si="158"/>
        <v>1.4957923982579675E-2</v>
      </c>
      <c r="IC142" s="86">
        <f t="shared" si="158"/>
        <v>5.5635788089652728E-3</v>
      </c>
      <c r="ID142" s="86">
        <f t="shared" si="158"/>
        <v>2.6800678959373494E-3</v>
      </c>
      <c r="IE142" s="86">
        <f t="shared" si="158"/>
        <v>1.600206324703628E-3</v>
      </c>
      <c r="IF142" s="86">
        <f t="shared" si="158"/>
        <v>1.0218520301005075E-2</v>
      </c>
      <c r="IG142" s="86">
        <f t="shared" si="158"/>
        <v>2.0818226160557524E-2</v>
      </c>
      <c r="II142" s="86">
        <f t="shared" si="159"/>
        <v>2.2460033341864419E-23</v>
      </c>
      <c r="IJ142" s="86">
        <f t="shared" si="159"/>
        <v>2.6132528670060942E-28</v>
      </c>
      <c r="IK142" s="86">
        <f t="shared" si="159"/>
        <v>1.3861096946450082E-25</v>
      </c>
      <c r="IL142" s="86">
        <f t="shared" si="159"/>
        <v>4.5900425135430556E-25</v>
      </c>
      <c r="IM142" s="86">
        <f t="shared" si="159"/>
        <v>1.1030805307550552E-25</v>
      </c>
      <c r="IN142" s="86">
        <f t="shared" si="159"/>
        <v>1.6508084728741594E-26</v>
      </c>
      <c r="IO142" s="86">
        <f t="shared" si="159"/>
        <v>1.3081860758237625E-24</v>
      </c>
      <c r="IP142" s="86">
        <f t="shared" si="159"/>
        <v>7.225284642929389E-28</v>
      </c>
      <c r="IQ142" s="86">
        <f t="shared" si="159"/>
        <v>1.0810137182535966E-25</v>
      </c>
      <c r="IR142" s="86">
        <f t="shared" si="159"/>
        <v>5.116286091110782E-26</v>
      </c>
      <c r="IS142" s="86">
        <f t="shared" si="159"/>
        <v>5.0637669213093584E-32</v>
      </c>
      <c r="IT142" s="86">
        <f t="shared" si="159"/>
        <v>8.7690942937875759E-34</v>
      </c>
      <c r="IU142" s="86">
        <f t="shared" si="159"/>
        <v>2.4036127695120923E-33</v>
      </c>
      <c r="IV142" s="86">
        <f t="shared" si="159"/>
        <v>7.5438039048814607E-29</v>
      </c>
      <c r="IW142" s="86">
        <f t="shared" si="159"/>
        <v>6.097365747045152E-28</v>
      </c>
      <c r="IY142" s="86">
        <f t="shared" si="160"/>
        <v>6.331719759926282E-3</v>
      </c>
      <c r="IZ142" s="86">
        <f t="shared" si="160"/>
        <v>2.6920973511423319E-3</v>
      </c>
      <c r="JA142" s="86">
        <f t="shared" si="160"/>
        <v>8.7776665457375801E-3</v>
      </c>
      <c r="JB142" s="86">
        <f t="shared" si="160"/>
        <v>1.2068901911756533E-2</v>
      </c>
      <c r="JC142" s="86">
        <f t="shared" si="160"/>
        <v>9.9227741629220323E-3</v>
      </c>
      <c r="JD142" s="86">
        <f t="shared" si="160"/>
        <v>1.3575236437698564E-2</v>
      </c>
      <c r="JE142" s="86">
        <f t="shared" si="160"/>
        <v>1.7663211477013548E-2</v>
      </c>
      <c r="JF142" s="86">
        <f t="shared" si="160"/>
        <v>3.2945903391072125E-2</v>
      </c>
      <c r="JG142" s="86">
        <f t="shared" si="160"/>
        <v>1.3498098172295823E-2</v>
      </c>
      <c r="JH142" s="86">
        <f t="shared" si="160"/>
        <v>1.4957923982579675E-2</v>
      </c>
      <c r="JI142" s="86">
        <f t="shared" si="160"/>
        <v>5.5635788089652728E-3</v>
      </c>
      <c r="JJ142" s="86">
        <f t="shared" si="160"/>
        <v>2.6800678959373494E-3</v>
      </c>
      <c r="JK142" s="86">
        <f t="shared" si="160"/>
        <v>1.600206324703628E-3</v>
      </c>
      <c r="JL142" s="86">
        <f t="shared" si="160"/>
        <v>1.0218520301005075E-2</v>
      </c>
      <c r="JM142" s="86">
        <f t="shared" si="160"/>
        <v>2.0818226160557524E-2</v>
      </c>
    </row>
    <row r="143" spans="2:273" x14ac:dyDescent="0.25">
      <c r="B143" s="2">
        <v>116</v>
      </c>
      <c r="C143" s="37">
        <v>45.521999999999998</v>
      </c>
      <c r="D143" s="37">
        <v>46.634999999999998</v>
      </c>
      <c r="E143" s="37">
        <v>42.081000000000003</v>
      </c>
      <c r="F143" s="37">
        <v>38.515999999999998</v>
      </c>
      <c r="G143" s="37">
        <v>38.639000000000003</v>
      </c>
      <c r="H143" s="37">
        <v>41.435000000000002</v>
      </c>
      <c r="I143" s="37">
        <v>44.344000000000001</v>
      </c>
      <c r="J143" s="37">
        <v>44.902999999999999</v>
      </c>
      <c r="K143" s="37">
        <v>42.113</v>
      </c>
      <c r="L143" s="37">
        <v>41.634999999999998</v>
      </c>
      <c r="M143" s="37">
        <v>42.713999999999999</v>
      </c>
      <c r="N143" s="37">
        <v>44.73</v>
      </c>
      <c r="O143" s="37">
        <v>46.194000000000003</v>
      </c>
      <c r="P143" s="37">
        <v>52.814999999999998</v>
      </c>
      <c r="Q143" s="37">
        <v>65.185000000000002</v>
      </c>
      <c r="S143" s="4">
        <f t="shared" si="162"/>
        <v>44.951034345751609</v>
      </c>
      <c r="T143" s="4">
        <f t="shared" si="162"/>
        <v>47.01462694268352</v>
      </c>
      <c r="U143" s="4">
        <f t="shared" si="162"/>
        <v>42.247849867219024</v>
      </c>
      <c r="V143" s="4">
        <f t="shared" si="162"/>
        <v>38.948000183652603</v>
      </c>
      <c r="W143" s="4">
        <f t="shared" si="162"/>
        <v>39.050663924317568</v>
      </c>
      <c r="X143" s="4">
        <f t="shared" si="162"/>
        <v>40.433229215844804</v>
      </c>
      <c r="Y143" s="4">
        <f t="shared" si="162"/>
        <v>43.025286555265644</v>
      </c>
      <c r="Z143" s="4">
        <f t="shared" si="162"/>
        <v>44.212673848836452</v>
      </c>
      <c r="AA143" s="4">
        <f t="shared" si="162"/>
        <v>42.493329582681952</v>
      </c>
      <c r="AB143" s="4">
        <f t="shared" si="162"/>
        <v>42.062738811554254</v>
      </c>
      <c r="AC143" s="4">
        <f t="shared" si="162"/>
        <v>41.785085635453932</v>
      </c>
      <c r="AD143" s="4">
        <f t="shared" si="162"/>
        <v>44.336672746643579</v>
      </c>
      <c r="AE143" s="4">
        <f t="shared" si="162"/>
        <v>45.852775222822785</v>
      </c>
      <c r="AF143" s="4">
        <f t="shared" si="162"/>
        <v>53.897737790762719</v>
      </c>
      <c r="AG143" s="4">
        <f t="shared" si="162"/>
        <v>66.294843185496532</v>
      </c>
      <c r="AI143" s="4">
        <f t="shared" si="163"/>
        <v>0.57096565424838985</v>
      </c>
      <c r="AJ143" s="4">
        <f t="shared" si="163"/>
        <v>-0.37962694268352237</v>
      </c>
      <c r="AK143" s="4">
        <f t="shared" si="163"/>
        <v>-0.16684986721902106</v>
      </c>
      <c r="AL143" s="4">
        <f t="shared" si="163"/>
        <v>-0.43200018365260462</v>
      </c>
      <c r="AM143" s="4">
        <f t="shared" si="163"/>
        <v>-0.41166392431756549</v>
      </c>
      <c r="AN143" s="4">
        <f t="shared" si="163"/>
        <v>1.0017707841551982</v>
      </c>
      <c r="AO143" s="4">
        <f t="shared" si="163"/>
        <v>1.3187134447343567</v>
      </c>
      <c r="AP143" s="4">
        <f t="shared" si="163"/>
        <v>0.69032615116354634</v>
      </c>
      <c r="AQ143" s="4">
        <f t="shared" si="163"/>
        <v>-0.38032958268195216</v>
      </c>
      <c r="AR143" s="4">
        <f t="shared" si="163"/>
        <v>-0.42773881155425642</v>
      </c>
      <c r="AS143" s="4">
        <f t="shared" si="163"/>
        <v>0.92891436454606691</v>
      </c>
      <c r="AT143" s="4">
        <f t="shared" si="163"/>
        <v>0.39332725335641783</v>
      </c>
      <c r="AU143" s="4">
        <f t="shared" si="163"/>
        <v>0.34122477717721722</v>
      </c>
      <c r="AV143" s="4">
        <f t="shared" si="163"/>
        <v>-1.0827377907627209</v>
      </c>
      <c r="AW143" s="4">
        <f t="shared" si="163"/>
        <v>-1.1098431854965298</v>
      </c>
      <c r="AY143" s="2">
        <f t="shared" si="154"/>
        <v>44.951034345751609</v>
      </c>
      <c r="AZ143" s="2">
        <f t="shared" si="154"/>
        <v>46.960638959222237</v>
      </c>
      <c r="BA143" s="2">
        <f t="shared" si="154"/>
        <v>41.80608540103772</v>
      </c>
      <c r="BB143" s="2">
        <f t="shared" si="154"/>
        <v>38.239372433380623</v>
      </c>
      <c r="BC143" s="2">
        <f t="shared" si="154"/>
        <v>38.249671889934135</v>
      </c>
      <c r="BD143" s="2">
        <f t="shared" si="154"/>
        <v>39.19799659934263</v>
      </c>
      <c r="BE143" s="2">
        <f t="shared" si="154"/>
        <v>40.996505809354353</v>
      </c>
      <c r="BF143" s="2">
        <f t="shared" si="154"/>
        <v>40.182226863714838</v>
      </c>
      <c r="BG143" s="2">
        <f t="shared" si="154"/>
        <v>40.797013880040659</v>
      </c>
      <c r="BH143" s="2">
        <f t="shared" si="154"/>
        <v>39.734683998383829</v>
      </c>
      <c r="BI143" s="2">
        <f t="shared" si="154"/>
        <v>40.610395884704367</v>
      </c>
      <c r="BJ143" s="2">
        <f t="shared" si="154"/>
        <v>43.573093392685742</v>
      </c>
      <c r="BK143" s="2">
        <f t="shared" si="154"/>
        <v>45.361049822928962</v>
      </c>
      <c r="BL143" s="2">
        <f t="shared" si="154"/>
        <v>50.191184442975789</v>
      </c>
      <c r="BM143" s="2">
        <f t="shared" si="154"/>
        <v>54.993630258336196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>
        <f t="shared" si="155"/>
        <v>46.634999999999998</v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>
        <f t="shared" si="155"/>
        <v>44.73</v>
      </c>
      <c r="CQ143" s="2">
        <f t="shared" si="155"/>
        <v>46.194000000000003</v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>
        <f t="shared" si="111"/>
        <v>46.634999999999998</v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>
        <f t="shared" si="121"/>
        <v>44.73</v>
      </c>
      <c r="DG143" s="2">
        <f t="shared" si="122"/>
        <v>46.194000000000003</v>
      </c>
      <c r="DH143" s="2" t="str">
        <f t="shared" si="123"/>
        <v/>
      </c>
      <c r="DI143" s="2" t="str">
        <f t="shared" si="124"/>
        <v/>
      </c>
      <c r="DK143" s="2">
        <f t="shared" si="164"/>
        <v>88.565752439024394</v>
      </c>
      <c r="DL143" s="2">
        <f t="shared" si="164"/>
        <v>100.16133244199553</v>
      </c>
      <c r="DM143" s="2">
        <f t="shared" si="164"/>
        <v>90.91267305949863</v>
      </c>
      <c r="DN143" s="2">
        <f t="shared" si="164"/>
        <v>82.213511357804606</v>
      </c>
      <c r="DO143" s="2">
        <f t="shared" si="164"/>
        <v>77.562927126380899</v>
      </c>
      <c r="DP143" s="2">
        <f t="shared" si="164"/>
        <v>78.358917849592274</v>
      </c>
      <c r="DQ143" s="2">
        <f t="shared" si="164"/>
        <v>73.662153276955607</v>
      </c>
      <c r="DR143" s="2">
        <f t="shared" si="164"/>
        <v>78.850724333522422</v>
      </c>
      <c r="DS143" s="2">
        <f t="shared" si="164"/>
        <v>79.379217513437595</v>
      </c>
      <c r="DT143" s="2">
        <f t="shared" si="164"/>
        <v>80.332536585365858</v>
      </c>
      <c r="DU143" s="2">
        <f t="shared" si="164"/>
        <v>84.860147735191632</v>
      </c>
      <c r="DV143" s="2">
        <f t="shared" si="164"/>
        <v>89.906266082754485</v>
      </c>
      <c r="DW143" s="2">
        <f t="shared" si="164"/>
        <v>83.806907127755949</v>
      </c>
      <c r="DX143" s="2">
        <f t="shared" si="164"/>
        <v>86.095213937282253</v>
      </c>
      <c r="DY143" s="2">
        <f t="shared" si="164"/>
        <v>85.880732954545437</v>
      </c>
      <c r="EA143" s="2">
        <f t="shared" si="152"/>
        <v>44.912197555822402</v>
      </c>
      <c r="EB143" s="2">
        <f t="shared" si="152"/>
        <v>46.900123238951842</v>
      </c>
      <c r="EC143" s="2">
        <f t="shared" si="152"/>
        <v>41.750701480108518</v>
      </c>
      <c r="ED143" s="2">
        <f t="shared" si="152"/>
        <v>38.191858639248132</v>
      </c>
      <c r="EE143" s="2">
        <f t="shared" si="151"/>
        <v>38.205391235158814</v>
      </c>
      <c r="EF143" s="2">
        <f t="shared" si="151"/>
        <v>39.145911057422197</v>
      </c>
      <c r="EG143" s="2">
        <f t="shared" si="151"/>
        <v>40.956792180021139</v>
      </c>
      <c r="EH143" s="2">
        <f t="shared" si="151"/>
        <v>40.136438396448817</v>
      </c>
      <c r="EI143" s="2">
        <f t="shared" si="151"/>
        <v>40.738411400509733</v>
      </c>
      <c r="EJ143" s="2">
        <f t="shared" si="151"/>
        <v>39.678302406301107</v>
      </c>
      <c r="EK143" s="2">
        <f t="shared" si="151"/>
        <v>40.545692794447838</v>
      </c>
      <c r="EL143" s="2">
        <f t="shared" si="151"/>
        <v>43.514272792543508</v>
      </c>
      <c r="EM143" s="2">
        <f t="shared" si="135"/>
        <v>45.309337987897536</v>
      </c>
      <c r="EN143" s="2">
        <f t="shared" si="135"/>
        <v>50.141167491240381</v>
      </c>
      <c r="EO143" s="2">
        <f t="shared" si="135"/>
        <v>54.94319324567654</v>
      </c>
      <c r="EQ143" s="2">
        <f t="shared" si="165"/>
        <v>44.90547294474375</v>
      </c>
      <c r="ER143" s="2">
        <f t="shared" si="165"/>
        <v>46.879740341606357</v>
      </c>
      <c r="ES143" s="2">
        <f t="shared" si="165"/>
        <v>41.658605817482325</v>
      </c>
      <c r="ET143" s="2">
        <f t="shared" si="165"/>
        <v>38.224570500967545</v>
      </c>
      <c r="EU143" s="2">
        <f t="shared" si="165"/>
        <v>38.256578947204133</v>
      </c>
      <c r="EV143" s="2">
        <f t="shared" si="165"/>
        <v>39.324406545494028</v>
      </c>
      <c r="EW143" s="2">
        <f t="shared" si="165"/>
        <v>40.88365759266317</v>
      </c>
      <c r="EX143" s="2">
        <f t="shared" si="165"/>
        <v>39.960618988858727</v>
      </c>
      <c r="EY143" s="2">
        <f t="shared" si="165"/>
        <v>40.72849542716957</v>
      </c>
      <c r="EZ143" s="2">
        <f t="shared" si="165"/>
        <v>39.584255912069921</v>
      </c>
      <c r="FA143" s="2">
        <f t="shared" si="165"/>
        <v>40.495670076764085</v>
      </c>
      <c r="FB143" s="2">
        <f t="shared" si="165"/>
        <v>43.507539059281356</v>
      </c>
      <c r="FC143" s="2">
        <f t="shared" si="165"/>
        <v>45.533454606303032</v>
      </c>
      <c r="FD143" s="2">
        <f t="shared" si="165"/>
        <v>50.149349861111475</v>
      </c>
      <c r="FE143" s="2">
        <f t="shared" si="165"/>
        <v>54.484126543356297</v>
      </c>
      <c r="FG143" s="2">
        <f t="shared" si="166"/>
        <v>0.99910777982509924</v>
      </c>
      <c r="FH143" s="2">
        <f t="shared" si="166"/>
        <v>0.9988574979528424</v>
      </c>
      <c r="FI143" s="2">
        <f t="shared" si="166"/>
        <v>0.99883691659242668</v>
      </c>
      <c r="FJ143" s="2">
        <f t="shared" si="166"/>
        <v>0.99893550534347686</v>
      </c>
      <c r="FK143" s="2">
        <f t="shared" si="166"/>
        <v>0.99890033581827675</v>
      </c>
      <c r="FL143" s="2">
        <f t="shared" si="166"/>
        <v>0.9987715425943684</v>
      </c>
      <c r="FM143" s="2">
        <f t="shared" si="166"/>
        <v>0.99872958673997281</v>
      </c>
      <c r="FN143" s="2">
        <f t="shared" si="166"/>
        <v>0.9986680828521981</v>
      </c>
      <c r="FO143" s="2">
        <f t="shared" si="166"/>
        <v>0.99847728904553668</v>
      </c>
      <c r="FP143" s="2">
        <f t="shared" si="166"/>
        <v>0.99855390258211207</v>
      </c>
      <c r="FQ143" s="2">
        <f t="shared" si="166"/>
        <v>0.99851424326354099</v>
      </c>
      <c r="FR143" s="2">
        <f t="shared" si="166"/>
        <v>0.99872911893794503</v>
      </c>
      <c r="FS143" s="2">
        <f t="shared" si="166"/>
        <v>0.99876249052040778</v>
      </c>
      <c r="FT143" s="2">
        <f t="shared" si="166"/>
        <v>0.99861241851479521</v>
      </c>
      <c r="FU143" s="2">
        <f t="shared" si="166"/>
        <v>0.99813453975873678</v>
      </c>
      <c r="FW143" s="2">
        <f t="shared" si="156"/>
        <v>1.6624373129978658E-2</v>
      </c>
      <c r="FX143" s="2">
        <f t="shared" si="156"/>
        <v>1.6451060538112204E-2</v>
      </c>
      <c r="FY143" s="2">
        <f t="shared" si="156"/>
        <v>1.9496602197935357E-2</v>
      </c>
      <c r="FZ143" s="2">
        <f t="shared" si="156"/>
        <v>1.9961567699043749E-2</v>
      </c>
      <c r="GA143" s="2">
        <f t="shared" si="156"/>
        <v>1.9547313893666842E-2</v>
      </c>
      <c r="GB143" s="2">
        <f t="shared" si="156"/>
        <v>2.1927911858108027E-2</v>
      </c>
      <c r="GC143" s="2">
        <f t="shared" si="156"/>
        <v>2.5100231567921131E-2</v>
      </c>
      <c r="GD143" s="2">
        <f t="shared" si="156"/>
        <v>3.2850491977218829E-2</v>
      </c>
      <c r="GE143" s="2">
        <f t="shared" si="156"/>
        <v>2.3830159523368543E-2</v>
      </c>
      <c r="GF143" s="2">
        <f t="shared" si="156"/>
        <v>2.5608514272937848E-2</v>
      </c>
      <c r="GG143" s="2">
        <f t="shared" si="156"/>
        <v>2.2737862852171997E-2</v>
      </c>
      <c r="GH143" s="2">
        <f t="shared" si="156"/>
        <v>2.0509508751885275E-2</v>
      </c>
      <c r="GI143" s="2">
        <f t="shared" si="156"/>
        <v>1.8163437894787811E-2</v>
      </c>
      <c r="GJ143" s="2">
        <f t="shared" si="156"/>
        <v>1.5616816484269295E-2</v>
      </c>
      <c r="GK143" s="2">
        <f t="shared" si="156"/>
        <v>1.5848977050521105E-2</v>
      </c>
      <c r="GM143" s="86">
        <f t="shared" si="157"/>
        <v>6.2777782176778466E-99</v>
      </c>
      <c r="GN143" s="86">
        <f t="shared" si="157"/>
        <v>3.9605700307484752E-95</v>
      </c>
      <c r="GO143" s="86">
        <f t="shared" si="157"/>
        <v>1.1046958501426697E-104</v>
      </c>
      <c r="GP143" s="86">
        <f t="shared" si="157"/>
        <v>3.9869313952760723E-109</v>
      </c>
      <c r="GQ143" s="86">
        <f t="shared" si="157"/>
        <v>1.1455333201610005E-93</v>
      </c>
      <c r="GR143" s="86">
        <f t="shared" si="157"/>
        <v>3.3402917172037476E-115</v>
      </c>
      <c r="GS143" s="86">
        <f t="shared" si="157"/>
        <v>8.6813252295078293E-88</v>
      </c>
      <c r="GT143" s="86">
        <f t="shared" si="157"/>
        <v>2.6951193507863283E-79</v>
      </c>
      <c r="GU143" s="86">
        <f t="shared" si="157"/>
        <v>1.2736792400667499E-100</v>
      </c>
      <c r="GV143" s="86">
        <f t="shared" si="157"/>
        <v>5.7421570941832536E-113</v>
      </c>
      <c r="GW143" s="86">
        <f t="shared" si="157"/>
        <v>8.5134398044983209E-128</v>
      </c>
      <c r="GX143" s="86">
        <f t="shared" si="157"/>
        <v>5.349562363039847E-127</v>
      </c>
      <c r="GY143" s="86">
        <f t="shared" si="157"/>
        <v>2.7749678567872128E-130</v>
      </c>
      <c r="GZ143" s="86">
        <f t="shared" si="157"/>
        <v>9.0843456720258732E-149</v>
      </c>
      <c r="HA143" s="86">
        <f t="shared" si="157"/>
        <v>1.0103826636903387E-163</v>
      </c>
      <c r="HC143" s="86">
        <f t="shared" si="153"/>
        <v>1.4413118705930907E-25</v>
      </c>
      <c r="HD143" s="86">
        <f t="shared" si="153"/>
        <v>9.3172754617676717E-29</v>
      </c>
      <c r="HE143" s="86">
        <f t="shared" si="153"/>
        <v>1.4047887185460817E-31</v>
      </c>
      <c r="HF143" s="86">
        <f t="shared" si="153"/>
        <v>1.3388315537502384E-30</v>
      </c>
      <c r="HG143" s="86">
        <f t="shared" si="153"/>
        <v>7.3781796479353068E-30</v>
      </c>
      <c r="HH143" s="86">
        <f t="shared" si="153"/>
        <v>1.5828275768074701E-41</v>
      </c>
      <c r="HI143" s="86">
        <f t="shared" si="153"/>
        <v>1.7481483191330801E-39</v>
      </c>
      <c r="HJ143" s="86">
        <f t="shared" si="153"/>
        <v>2.8003163511209752E-46</v>
      </c>
      <c r="HK143" s="86">
        <f t="shared" si="153"/>
        <v>4.5054897583415264E-44</v>
      </c>
      <c r="HL143" s="86">
        <f t="shared" si="161"/>
        <v>2.7532954771611625E-57</v>
      </c>
      <c r="HM143" s="86">
        <f t="shared" si="161"/>
        <v>1.2187978878172065E-42</v>
      </c>
      <c r="HN143" s="86">
        <f t="shared" si="161"/>
        <v>8.7623308251114368E-32</v>
      </c>
      <c r="HO143" s="86">
        <f t="shared" si="161"/>
        <v>1.021592111356971E-26</v>
      </c>
      <c r="HP143" s="86">
        <f t="shared" si="161"/>
        <v>1.8131435428868456E-44</v>
      </c>
      <c r="HQ143" s="86">
        <f t="shared" si="161"/>
        <v>8.3389906201835653E-56</v>
      </c>
      <c r="HS143" s="86">
        <f t="shared" si="158"/>
        <v>1.0693752610844777E-2</v>
      </c>
      <c r="HT143" s="86">
        <f t="shared" si="158"/>
        <v>5.03687020383475E-3</v>
      </c>
      <c r="HU143" s="86">
        <f t="shared" si="158"/>
        <v>1.5234110197082878E-2</v>
      </c>
      <c r="HV143" s="86">
        <f t="shared" si="158"/>
        <v>2.0485539077475995E-2</v>
      </c>
      <c r="HW143" s="86">
        <f t="shared" si="158"/>
        <v>1.711736040623292E-2</v>
      </c>
      <c r="HX143" s="86">
        <f t="shared" si="158"/>
        <v>2.35236575202027E-2</v>
      </c>
      <c r="HY143" s="86">
        <f t="shared" si="158"/>
        <v>3.0009491183207102E-2</v>
      </c>
      <c r="HZ143" s="86">
        <f t="shared" si="158"/>
        <v>5.7446628635962123E-2</v>
      </c>
      <c r="IA143" s="86">
        <f t="shared" si="158"/>
        <v>2.3466877216675293E-2</v>
      </c>
      <c r="IB143" s="86">
        <f t="shared" si="158"/>
        <v>2.6189050038489061E-2</v>
      </c>
      <c r="IC143" s="86">
        <f t="shared" si="158"/>
        <v>1.0923694871789675E-2</v>
      </c>
      <c r="ID143" s="86">
        <f t="shared" si="158"/>
        <v>5.5272425233281785E-3</v>
      </c>
      <c r="IE143" s="86">
        <f t="shared" si="158"/>
        <v>3.3180223182499823E-3</v>
      </c>
      <c r="IF143" s="86">
        <f t="shared" si="158"/>
        <v>1.6111683111480386E-2</v>
      </c>
      <c r="IG143" s="86">
        <f t="shared" si="158"/>
        <v>2.9332922036386426E-2</v>
      </c>
      <c r="II143" s="86">
        <f t="shared" si="159"/>
        <v>2.0034131078811591E-22</v>
      </c>
      <c r="IJ143" s="86">
        <f t="shared" si="159"/>
        <v>3.786021066266039E-27</v>
      </c>
      <c r="IK143" s="86">
        <f t="shared" si="159"/>
        <v>1.6966968479021673E-24</v>
      </c>
      <c r="IL143" s="86">
        <f t="shared" si="159"/>
        <v>5.4021266811366549E-24</v>
      </c>
      <c r="IM143" s="86">
        <f t="shared" si="159"/>
        <v>1.3664467274026434E-24</v>
      </c>
      <c r="IN143" s="86">
        <f t="shared" si="159"/>
        <v>2.4073447137152976E-25</v>
      </c>
      <c r="IO143" s="86">
        <f t="shared" si="159"/>
        <v>1.7045946203471239E-23</v>
      </c>
      <c r="IP143" s="86">
        <f t="shared" si="159"/>
        <v>1.7002884312881264E-26</v>
      </c>
      <c r="IQ143" s="86">
        <f t="shared" si="159"/>
        <v>1.5300382474203712E-24</v>
      </c>
      <c r="IR143" s="86">
        <f t="shared" si="159"/>
        <v>7.9070549533499883E-25</v>
      </c>
      <c r="IS143" s="86">
        <f t="shared" si="159"/>
        <v>1.3735291921798529E-30</v>
      </c>
      <c r="IT143" s="86">
        <f t="shared" si="159"/>
        <v>2.6245900619032918E-32</v>
      </c>
      <c r="IU143" s="86">
        <f t="shared" si="159"/>
        <v>6.2126284360603509E-32</v>
      </c>
      <c r="IV143" s="86">
        <f t="shared" si="159"/>
        <v>1.1150172070709948E-27</v>
      </c>
      <c r="IW143" s="86">
        <f t="shared" si="159"/>
        <v>8.319078943256506E-27</v>
      </c>
      <c r="IY143" s="86">
        <f t="shared" si="160"/>
        <v>1.0693752610844777E-2</v>
      </c>
      <c r="IZ143" s="86">
        <f t="shared" si="160"/>
        <v>5.03687020383475E-3</v>
      </c>
      <c r="JA143" s="86">
        <f t="shared" si="160"/>
        <v>1.5234110197082878E-2</v>
      </c>
      <c r="JB143" s="86">
        <f t="shared" si="160"/>
        <v>2.0485539077475995E-2</v>
      </c>
      <c r="JC143" s="86">
        <f t="shared" si="160"/>
        <v>1.711736040623292E-2</v>
      </c>
      <c r="JD143" s="86">
        <f t="shared" si="160"/>
        <v>2.35236575202027E-2</v>
      </c>
      <c r="JE143" s="86">
        <f t="shared" si="160"/>
        <v>3.0009491183207102E-2</v>
      </c>
      <c r="JF143" s="86">
        <f t="shared" si="160"/>
        <v>5.7446628635962123E-2</v>
      </c>
      <c r="JG143" s="86">
        <f t="shared" si="160"/>
        <v>2.3466877216675293E-2</v>
      </c>
      <c r="JH143" s="86">
        <f t="shared" si="160"/>
        <v>2.6189050038489061E-2</v>
      </c>
      <c r="JI143" s="86">
        <f t="shared" si="160"/>
        <v>1.0923694871789675E-2</v>
      </c>
      <c r="JJ143" s="86">
        <f t="shared" si="160"/>
        <v>5.5272425233281785E-3</v>
      </c>
      <c r="JK143" s="86">
        <f t="shared" si="160"/>
        <v>3.3180223182499823E-3</v>
      </c>
      <c r="JL143" s="86">
        <f t="shared" si="160"/>
        <v>1.6111683111480386E-2</v>
      </c>
      <c r="JM143" s="86">
        <f t="shared" si="160"/>
        <v>2.9332922036386426E-2</v>
      </c>
    </row>
    <row r="144" spans="2:273" x14ac:dyDescent="0.25">
      <c r="B144" s="2">
        <v>117</v>
      </c>
      <c r="C144" s="37">
        <v>44.790999999999997</v>
      </c>
      <c r="D144" s="37">
        <v>46.951999999999998</v>
      </c>
      <c r="E144" s="37">
        <v>42.177</v>
      </c>
      <c r="F144" s="37">
        <v>39.064999999999998</v>
      </c>
      <c r="G144" s="37">
        <v>39.262</v>
      </c>
      <c r="H144" s="37">
        <v>40.902999999999999</v>
      </c>
      <c r="I144" s="37">
        <v>44.786999999999999</v>
      </c>
      <c r="J144" s="37">
        <v>46.871000000000002</v>
      </c>
      <c r="K144" s="37">
        <v>42.918999999999997</v>
      </c>
      <c r="L144" s="37">
        <v>43.222000000000001</v>
      </c>
      <c r="M144" s="37">
        <v>43.524000000000001</v>
      </c>
      <c r="N144" s="37">
        <v>45.158999999999999</v>
      </c>
      <c r="O144" s="37">
        <v>46.435000000000002</v>
      </c>
      <c r="P144" s="37">
        <v>55.476999999999997</v>
      </c>
      <c r="Q144" s="37">
        <v>68.138000000000005</v>
      </c>
      <c r="S144" s="4">
        <f t="shared" si="162"/>
        <v>44.948379401400736</v>
      </c>
      <c r="T144" s="4">
        <f t="shared" si="162"/>
        <v>46.992629288972672</v>
      </c>
      <c r="U144" s="4">
        <f t="shared" si="162"/>
        <v>42.422870193845043</v>
      </c>
      <c r="V144" s="4">
        <f t="shared" si="162"/>
        <v>39.231706692861451</v>
      </c>
      <c r="W144" s="4">
        <f t="shared" si="162"/>
        <v>39.381069628164383</v>
      </c>
      <c r="X144" s="4">
        <f t="shared" si="162"/>
        <v>40.949635785035198</v>
      </c>
      <c r="Y144" s="4">
        <f t="shared" si="162"/>
        <v>43.95046539076877</v>
      </c>
      <c r="Z144" s="4">
        <f t="shared" si="162"/>
        <v>46.158818524382824</v>
      </c>
      <c r="AA144" s="4">
        <f t="shared" si="162"/>
        <v>43.299755506324068</v>
      </c>
      <c r="AB144" s="4">
        <f t="shared" si="162"/>
        <v>43.21981084978691</v>
      </c>
      <c r="AC144" s="4">
        <f t="shared" si="162"/>
        <v>42.492655225213056</v>
      </c>
      <c r="AD144" s="4">
        <f t="shared" si="162"/>
        <v>44.800047074791308</v>
      </c>
      <c r="AE144" s="4">
        <f t="shared" si="162"/>
        <v>46.090542406571515</v>
      </c>
      <c r="AF144" s="4">
        <f t="shared" si="162"/>
        <v>55.456224362105658</v>
      </c>
      <c r="AG144" s="4">
        <f t="shared" si="162"/>
        <v>69.789859247290465</v>
      </c>
      <c r="AI144" s="4">
        <f t="shared" si="163"/>
        <v>-0.15737940140073903</v>
      </c>
      <c r="AJ144" s="4">
        <f t="shared" si="163"/>
        <v>-4.062928897267426E-2</v>
      </c>
      <c r="AK144" s="4">
        <f t="shared" si="163"/>
        <v>-0.24587019384504316</v>
      </c>
      <c r="AL144" s="4">
        <f t="shared" si="163"/>
        <v>-0.16670669286145312</v>
      </c>
      <c r="AM144" s="4">
        <f t="shared" si="163"/>
        <v>-0.11906962816438238</v>
      </c>
      <c r="AN144" s="4">
        <f t="shared" si="163"/>
        <v>-4.6635785035199717E-2</v>
      </c>
      <c r="AO144" s="4">
        <f t="shared" si="163"/>
        <v>0.83653460923122935</v>
      </c>
      <c r="AP144" s="4">
        <f t="shared" si="163"/>
        <v>0.71218147561717871</v>
      </c>
      <c r="AQ144" s="4">
        <f t="shared" si="163"/>
        <v>-0.38075550632407129</v>
      </c>
      <c r="AR144" s="4">
        <f t="shared" si="163"/>
        <v>2.1891502130912954E-3</v>
      </c>
      <c r="AS144" s="4">
        <f t="shared" si="163"/>
        <v>1.0313447747869446</v>
      </c>
      <c r="AT144" s="4">
        <f t="shared" si="163"/>
        <v>0.35895292520869049</v>
      </c>
      <c r="AU144" s="4">
        <f t="shared" si="163"/>
        <v>0.34445759342848703</v>
      </c>
      <c r="AV144" s="4">
        <f t="shared" si="163"/>
        <v>2.0775637894338672E-2</v>
      </c>
      <c r="AW144" s="4">
        <f t="shared" si="163"/>
        <v>-1.6518592472904601</v>
      </c>
      <c r="AY144" s="2">
        <f t="shared" ref="AY144:BM160" si="167">IF(OR($B144 &lt; C$230, $B144 &gt; C$233), #N/A, ((1-FG144)*DK144) + (FG144 - FW144)*EA144 + (FW144*EQ144))</f>
        <v>44.948379401400736</v>
      </c>
      <c r="AZ144" s="2">
        <f t="shared" si="167"/>
        <v>46.900820545138529</v>
      </c>
      <c r="BA144" s="2">
        <f t="shared" si="167"/>
        <v>41.729286263108129</v>
      </c>
      <c r="BB144" s="2">
        <f t="shared" si="167"/>
        <v>38.14519218901782</v>
      </c>
      <c r="BC144" s="2">
        <f t="shared" si="167"/>
        <v>38.132576380241638</v>
      </c>
      <c r="BD144" s="2">
        <f t="shared" si="167"/>
        <v>39.033392663585886</v>
      </c>
      <c r="BE144" s="2">
        <f t="shared" si="167"/>
        <v>40.869909567253757</v>
      </c>
      <c r="BF144" s="2">
        <f t="shared" si="167"/>
        <v>40.084805281858237</v>
      </c>
      <c r="BG144" s="2">
        <f t="shared" si="167"/>
        <v>40.661700218751065</v>
      </c>
      <c r="BH144" s="2">
        <f t="shared" si="167"/>
        <v>39.592191524641819</v>
      </c>
      <c r="BI144" s="2">
        <f t="shared" si="167"/>
        <v>40.451899101880542</v>
      </c>
      <c r="BJ144" s="2">
        <f t="shared" si="167"/>
        <v>43.400932419377725</v>
      </c>
      <c r="BK144" s="2">
        <f t="shared" si="167"/>
        <v>45.176699714657836</v>
      </c>
      <c r="BL144" s="2">
        <f t="shared" si="167"/>
        <v>50.054353126682699</v>
      </c>
      <c r="BM144" s="2">
        <f t="shared" si="167"/>
        <v>54.844502960368438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>
        <f t="shared" si="168"/>
        <v>46.951999999999998</v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>
        <f t="shared" si="168"/>
        <v>46.435000000000002</v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>
        <f t="shared" si="111"/>
        <v>46.951999999999998</v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>
        <f t="shared" si="122"/>
        <v>46.435000000000002</v>
      </c>
      <c r="DH144" s="2" t="str">
        <f t="shared" si="123"/>
        <v/>
      </c>
      <c r="DI144" s="2" t="str">
        <f t="shared" si="124"/>
        <v/>
      </c>
      <c r="DK144" s="2">
        <f t="shared" si="164"/>
        <v>88.825335365853675</v>
      </c>
      <c r="DL144" s="2">
        <f t="shared" si="164"/>
        <v>100.52311852091944</v>
      </c>
      <c r="DM144" s="2">
        <f t="shared" si="164"/>
        <v>91.248295077015996</v>
      </c>
      <c r="DN144" s="2">
        <f t="shared" si="164"/>
        <v>82.482665802339085</v>
      </c>
      <c r="DO144" s="2">
        <f t="shared" si="164"/>
        <v>77.757008886367942</v>
      </c>
      <c r="DP144" s="2">
        <f t="shared" si="164"/>
        <v>78.551802174569616</v>
      </c>
      <c r="DQ144" s="2">
        <f t="shared" si="164"/>
        <v>73.789059901338973</v>
      </c>
      <c r="DR144" s="2">
        <f t="shared" si="164"/>
        <v>79.071336358479883</v>
      </c>
      <c r="DS144" s="2">
        <f t="shared" si="164"/>
        <v>79.613659130810575</v>
      </c>
      <c r="DT144" s="2">
        <f t="shared" si="164"/>
        <v>80.571439024390244</v>
      </c>
      <c r="DU144" s="2">
        <f t="shared" si="164"/>
        <v>85.142402787456433</v>
      </c>
      <c r="DV144" s="2">
        <f t="shared" si="164"/>
        <v>90.175155542132316</v>
      </c>
      <c r="DW144" s="2">
        <f t="shared" si="164"/>
        <v>84.005620960434896</v>
      </c>
      <c r="DX144" s="2">
        <f t="shared" si="164"/>
        <v>86.314480313588874</v>
      </c>
      <c r="DY144" s="2">
        <f t="shared" si="164"/>
        <v>86.113159759358268</v>
      </c>
      <c r="EA144" s="2">
        <f t="shared" si="152"/>
        <v>44.912834691209774</v>
      </c>
      <c r="EB144" s="2">
        <f t="shared" si="152"/>
        <v>46.845452927814222</v>
      </c>
      <c r="EC144" s="2">
        <f t="shared" si="152"/>
        <v>41.679114446503874</v>
      </c>
      <c r="ED144" s="2">
        <f t="shared" si="152"/>
        <v>38.101179805606876</v>
      </c>
      <c r="EE144" s="2">
        <f t="shared" si="151"/>
        <v>38.09138746192577</v>
      </c>
      <c r="EF144" s="2">
        <f t="shared" si="151"/>
        <v>38.983905157882916</v>
      </c>
      <c r="EG144" s="2">
        <f t="shared" si="151"/>
        <v>40.83406209361597</v>
      </c>
      <c r="EH144" s="2">
        <f t="shared" si="151"/>
        <v>40.04473119197695</v>
      </c>
      <c r="EI144" s="2">
        <f t="shared" si="151"/>
        <v>40.607826928575875</v>
      </c>
      <c r="EJ144" s="2">
        <f t="shared" si="151"/>
        <v>39.541098321262893</v>
      </c>
      <c r="EK144" s="2">
        <f t="shared" si="151"/>
        <v>40.392688834456003</v>
      </c>
      <c r="EL144" s="2">
        <f t="shared" si="151"/>
        <v>43.346814843470824</v>
      </c>
      <c r="EM144" s="2">
        <f t="shared" si="135"/>
        <v>45.127838085304703</v>
      </c>
      <c r="EN144" s="2">
        <f t="shared" si="135"/>
        <v>50.008216785213932</v>
      </c>
      <c r="EO144" s="2">
        <f t="shared" si="135"/>
        <v>54.799737852704908</v>
      </c>
      <c r="EQ144" s="2">
        <f t="shared" si="165"/>
        <v>44.902376331641726</v>
      </c>
      <c r="ER144" s="2">
        <f t="shared" si="165"/>
        <v>46.81387255840103</v>
      </c>
      <c r="ES144" s="2">
        <f t="shared" si="165"/>
        <v>41.565989035474949</v>
      </c>
      <c r="ET144" s="2">
        <f t="shared" si="165"/>
        <v>38.143359933347675</v>
      </c>
      <c r="EU144" s="2">
        <f t="shared" si="165"/>
        <v>38.157025852704315</v>
      </c>
      <c r="EV144" s="2">
        <f t="shared" si="165"/>
        <v>39.198643985444676</v>
      </c>
      <c r="EW144" s="2">
        <f t="shared" si="165"/>
        <v>40.748852315898347</v>
      </c>
      <c r="EX144" s="2">
        <f t="shared" si="165"/>
        <v>39.840365164937353</v>
      </c>
      <c r="EY144" s="2">
        <f t="shared" si="165"/>
        <v>40.59622345177884</v>
      </c>
      <c r="EZ144" s="2">
        <f t="shared" si="165"/>
        <v>39.433036271106516</v>
      </c>
      <c r="FA144" s="2">
        <f t="shared" si="165"/>
        <v>40.335017175966925</v>
      </c>
      <c r="FB144" s="2">
        <f t="shared" si="165"/>
        <v>43.339453149550828</v>
      </c>
      <c r="FC144" s="2">
        <f t="shared" si="165"/>
        <v>45.3782547650599</v>
      </c>
      <c r="FD144" s="2">
        <f t="shared" si="165"/>
        <v>50.019068584663628</v>
      </c>
      <c r="FE144" s="2">
        <f t="shared" si="165"/>
        <v>54.308842240297793</v>
      </c>
      <c r="FG144" s="2">
        <f t="shared" si="166"/>
        <v>0.9991862216431554</v>
      </c>
      <c r="FH144" s="2">
        <f t="shared" si="166"/>
        <v>0.9989579209910997</v>
      </c>
      <c r="FI144" s="2">
        <f t="shared" si="166"/>
        <v>0.99893914675884177</v>
      </c>
      <c r="FJ144" s="2">
        <f t="shared" si="166"/>
        <v>0.99902907839442157</v>
      </c>
      <c r="FK144" s="2">
        <f t="shared" si="166"/>
        <v>0.99899699729755154</v>
      </c>
      <c r="FL144" s="2">
        <f t="shared" si="166"/>
        <v>0.99887951241582518</v>
      </c>
      <c r="FM144" s="2">
        <f t="shared" si="166"/>
        <v>0.99884123980717077</v>
      </c>
      <c r="FN144" s="2">
        <f t="shared" si="166"/>
        <v>0.99878513474883213</v>
      </c>
      <c r="FO144" s="2">
        <f t="shared" si="166"/>
        <v>0.99861108501463425</v>
      </c>
      <c r="FP144" s="2">
        <f t="shared" si="166"/>
        <v>0.99868097564627833</v>
      </c>
      <c r="FQ144" s="2">
        <f t="shared" si="166"/>
        <v>0.99864479658529937</v>
      </c>
      <c r="FR144" s="2">
        <f t="shared" si="166"/>
        <v>0.99884081307123518</v>
      </c>
      <c r="FS144" s="2">
        <f t="shared" si="166"/>
        <v>0.99887125503467866</v>
      </c>
      <c r="FT144" s="2">
        <f t="shared" si="166"/>
        <v>0.99873435611984629</v>
      </c>
      <c r="FU144" s="2">
        <f t="shared" si="166"/>
        <v>0.99829840073859977</v>
      </c>
      <c r="FW144" s="2">
        <f t="shared" ref="FW144:GK160" si="169">POWER(10,($B144-C$232)/C$229)/(1+POWER(10,($B144-C$232)/C$229))</f>
        <v>1.819907335832615E-2</v>
      </c>
      <c r="FX144" s="2">
        <f t="shared" si="169"/>
        <v>1.8009644839867712E-2</v>
      </c>
      <c r="FY144" s="2">
        <f t="shared" si="169"/>
        <v>2.1337463503840838E-2</v>
      </c>
      <c r="FZ144" s="2">
        <f t="shared" si="169"/>
        <v>2.1845352738237817E-2</v>
      </c>
      <c r="GA144" s="2">
        <f t="shared" si="169"/>
        <v>2.1392858907788279E-2</v>
      </c>
      <c r="GB144" s="2">
        <f t="shared" si="169"/>
        <v>2.3992719073490945E-2</v>
      </c>
      <c r="GC144" s="2">
        <f t="shared" si="169"/>
        <v>2.7455370020175788E-2</v>
      </c>
      <c r="GD144" s="2">
        <f t="shared" si="169"/>
        <v>3.5906049125881613E-2</v>
      </c>
      <c r="GE144" s="2">
        <f t="shared" si="169"/>
        <v>2.6069314606492977E-2</v>
      </c>
      <c r="GF144" s="2">
        <f t="shared" si="169"/>
        <v>2.8009974321345693E-2</v>
      </c>
      <c r="GG144" s="2">
        <f t="shared" si="169"/>
        <v>2.487699797502271E-2</v>
      </c>
      <c r="GH144" s="2">
        <f t="shared" si="169"/>
        <v>2.244381911712582E-2</v>
      </c>
      <c r="GI144" s="2">
        <f t="shared" si="169"/>
        <v>1.9880974681237874E-2</v>
      </c>
      <c r="GJ144" s="2">
        <f t="shared" si="169"/>
        <v>1.7097737909367926E-2</v>
      </c>
      <c r="GK144" s="2">
        <f t="shared" si="169"/>
        <v>1.7351525883439044E-2</v>
      </c>
      <c r="GM144" s="86">
        <f t="shared" ref="GM144:HA160" si="170" xml:space="preserve"> _xlfn.NORM.DIST($B144, C$7, ABS(C$11), TRUE) * _xlfn.NORM.DIST(($B144 - C$7)*C$15, 0, ABS(C$11), TRUE) * 2</f>
        <v>8.7333608416480743E-103</v>
      </c>
      <c r="GN144" s="86">
        <f t="shared" si="170"/>
        <v>8.673305260698462E-99</v>
      </c>
      <c r="GO144" s="86">
        <f t="shared" si="170"/>
        <v>1.0967729589481928E-108</v>
      </c>
      <c r="GP144" s="86">
        <f t="shared" si="170"/>
        <v>2.5378489230213055E-113</v>
      </c>
      <c r="GQ144" s="86">
        <f t="shared" si="170"/>
        <v>2.6661107919427725E-97</v>
      </c>
      <c r="GR144" s="86">
        <f t="shared" si="170"/>
        <v>1.3031713214020848E-119</v>
      </c>
      <c r="GS144" s="86">
        <f t="shared" si="170"/>
        <v>4.1359806952406807E-91</v>
      </c>
      <c r="GT144" s="86">
        <f t="shared" si="170"/>
        <v>2.7605574822860663E-82</v>
      </c>
      <c r="GU144" s="86">
        <f t="shared" si="170"/>
        <v>1.6409724049882623E-104</v>
      </c>
      <c r="GV144" s="86">
        <f t="shared" si="170"/>
        <v>2.7455871361477226E-117</v>
      </c>
      <c r="GW144" s="86">
        <f t="shared" si="170"/>
        <v>1.0029647693877687E-132</v>
      </c>
      <c r="GX144" s="86">
        <f t="shared" si="170"/>
        <v>7.230251503949753E-132</v>
      </c>
      <c r="GY144" s="86">
        <f t="shared" si="170"/>
        <v>2.7812487474557186E-135</v>
      </c>
      <c r="GZ144" s="86">
        <f t="shared" si="170"/>
        <v>2.1095576255546569E-154</v>
      </c>
      <c r="HA144" s="86">
        <f t="shared" si="170"/>
        <v>6.7419709810166201E-170</v>
      </c>
      <c r="HC144" s="86">
        <f t="shared" si="153"/>
        <v>2.0933579508126372E-27</v>
      </c>
      <c r="HD144" s="86">
        <f t="shared" si="153"/>
        <v>7.8452428675849372E-31</v>
      </c>
      <c r="HE144" s="86">
        <f t="shared" si="153"/>
        <v>8.1379554184774593E-34</v>
      </c>
      <c r="HF144" s="86">
        <f t="shared" si="153"/>
        <v>9.5640238438968677E-33</v>
      </c>
      <c r="HG144" s="86">
        <f t="shared" si="153"/>
        <v>5.8181758033945662E-32</v>
      </c>
      <c r="HH144" s="86">
        <f t="shared" si="153"/>
        <v>2.2393602098679764E-44</v>
      </c>
      <c r="HI144" s="86">
        <f t="shared" si="153"/>
        <v>3.8018778988747473E-42</v>
      </c>
      <c r="HJ144" s="86">
        <f t="shared" si="153"/>
        <v>2.6759112642242886E-49</v>
      </c>
      <c r="HK144" s="86">
        <f t="shared" si="153"/>
        <v>3.6664326266814575E-47</v>
      </c>
      <c r="HL144" s="86">
        <f t="shared" si="161"/>
        <v>3.2070358436327343E-61</v>
      </c>
      <c r="HM144" s="86">
        <f t="shared" si="161"/>
        <v>1.5440389249014917E-45</v>
      </c>
      <c r="HN144" s="86">
        <f t="shared" si="161"/>
        <v>6.3615053988185307E-34</v>
      </c>
      <c r="HO144" s="86">
        <f t="shared" si="161"/>
        <v>1.4237664940076081E-28</v>
      </c>
      <c r="HP144" s="86">
        <f t="shared" si="161"/>
        <v>1.5067660188944513E-47</v>
      </c>
      <c r="HQ144" s="86">
        <f t="shared" si="161"/>
        <v>1.2270697207861751E-59</v>
      </c>
      <c r="HS144" s="86">
        <f t="shared" ref="HS144:IG160" si="171" xml:space="preserve"> _xlfn.NORM.DIST($B144, C$9, ABS(C$13), TRUE) * _xlfn.NORM.DIST(($B144 - C$9)*C$17, 0, ABS(C$13), TRUE) * 2</f>
        <v>1.7544515036928169E-2</v>
      </c>
      <c r="HT144" s="86">
        <f t="shared" si="171"/>
        <v>9.0942059265044783E-3</v>
      </c>
      <c r="HU144" s="86">
        <f t="shared" si="171"/>
        <v>2.5541539310707323E-2</v>
      </c>
      <c r="HV144" s="86">
        <f t="shared" si="171"/>
        <v>3.3601151732980644E-2</v>
      </c>
      <c r="HW144" s="86">
        <f t="shared" si="171"/>
        <v>2.8519945888771468E-2</v>
      </c>
      <c r="HX144" s="86">
        <f t="shared" si="171"/>
        <v>3.92339890267136E-2</v>
      </c>
      <c r="HY144" s="86">
        <f t="shared" si="171"/>
        <v>4.9079377748588643E-2</v>
      </c>
      <c r="HZ144" s="86">
        <f t="shared" si="171"/>
        <v>9.5077243839579981E-2</v>
      </c>
      <c r="IA144" s="86">
        <f t="shared" si="171"/>
        <v>3.9251538454703271E-2</v>
      </c>
      <c r="IB144" s="86">
        <f t="shared" si="171"/>
        <v>4.40204404067287E-2</v>
      </c>
      <c r="IC144" s="86">
        <f t="shared" si="171"/>
        <v>2.0451853221646801E-2</v>
      </c>
      <c r="ID144" s="86">
        <f t="shared" si="171"/>
        <v>1.0865919311126512E-2</v>
      </c>
      <c r="IE144" s="86">
        <f t="shared" si="171"/>
        <v>6.5796054304642715E-3</v>
      </c>
      <c r="IF144" s="86">
        <f t="shared" si="171"/>
        <v>2.4806291853684083E-2</v>
      </c>
      <c r="IG144" s="86">
        <f t="shared" si="171"/>
        <v>4.0687419559966166E-2</v>
      </c>
      <c r="II144" s="86">
        <f t="shared" ref="II144:IW160" si="172" xml:space="preserve"> _xlfn.NORM.DIST($B144, C$10, ABS(C$14), TRUE) * _xlfn.NORM.DIST(($B144 - C$10)*C$18, 0, ABS(C$14), TRUE) * 2</f>
        <v>1.7034805705510446E-21</v>
      </c>
      <c r="IJ144" s="86">
        <f t="shared" si="172"/>
        <v>5.173174798051053E-26</v>
      </c>
      <c r="IK144" s="86">
        <f t="shared" si="172"/>
        <v>1.9615183321048388E-23</v>
      </c>
      <c r="IL144" s="86">
        <f t="shared" si="172"/>
        <v>6.0081955594009771E-23</v>
      </c>
      <c r="IM144" s="86">
        <f t="shared" si="172"/>
        <v>1.5981701856547906E-23</v>
      </c>
      <c r="IN144" s="86">
        <f t="shared" si="172"/>
        <v>3.2959469752661912E-24</v>
      </c>
      <c r="IO144" s="86">
        <f t="shared" si="172"/>
        <v>2.0863281010732379E-22</v>
      </c>
      <c r="IP144" s="86">
        <f t="shared" si="172"/>
        <v>3.6809122104839391E-25</v>
      </c>
      <c r="IQ144" s="86">
        <f t="shared" si="172"/>
        <v>2.0318034439571264E-23</v>
      </c>
      <c r="IR144" s="86">
        <f t="shared" si="172"/>
        <v>1.1425750081644355E-23</v>
      </c>
      <c r="IS144" s="86">
        <f t="shared" si="172"/>
        <v>3.4436771893371593E-29</v>
      </c>
      <c r="IT144" s="86">
        <f t="shared" si="172"/>
        <v>7.2592341748501629E-31</v>
      </c>
      <c r="IU144" s="86">
        <f t="shared" si="172"/>
        <v>1.4924506347222131E-30</v>
      </c>
      <c r="IV144" s="86">
        <f t="shared" si="172"/>
        <v>1.5547846564260869E-26</v>
      </c>
      <c r="IW144" s="86">
        <f t="shared" si="172"/>
        <v>1.0724640063814314E-25</v>
      </c>
      <c r="IY144" s="86">
        <f t="shared" ref="IY144:JM160" si="173">GM144+HC144+HS144+II144</f>
        <v>1.7544515036928169E-2</v>
      </c>
      <c r="IZ144" s="86">
        <f t="shared" si="173"/>
        <v>9.0942059265044783E-3</v>
      </c>
      <c r="JA144" s="86">
        <f t="shared" si="173"/>
        <v>2.5541539310707323E-2</v>
      </c>
      <c r="JB144" s="86">
        <f t="shared" si="173"/>
        <v>3.3601151732980644E-2</v>
      </c>
      <c r="JC144" s="86">
        <f t="shared" si="173"/>
        <v>2.8519945888771468E-2</v>
      </c>
      <c r="JD144" s="86">
        <f t="shared" si="173"/>
        <v>3.92339890267136E-2</v>
      </c>
      <c r="JE144" s="86">
        <f t="shared" si="173"/>
        <v>4.9079377748588643E-2</v>
      </c>
      <c r="JF144" s="86">
        <f t="shared" si="173"/>
        <v>9.5077243839579981E-2</v>
      </c>
      <c r="JG144" s="86">
        <f t="shared" si="173"/>
        <v>3.9251538454703271E-2</v>
      </c>
      <c r="JH144" s="86">
        <f t="shared" si="173"/>
        <v>4.40204404067287E-2</v>
      </c>
      <c r="JI144" s="86">
        <f t="shared" si="173"/>
        <v>2.0451853221646801E-2</v>
      </c>
      <c r="JJ144" s="86">
        <f t="shared" si="173"/>
        <v>1.0865919311126512E-2</v>
      </c>
      <c r="JK144" s="86">
        <f t="shared" si="173"/>
        <v>6.5796054304642715E-3</v>
      </c>
      <c r="JL144" s="86">
        <f t="shared" si="173"/>
        <v>2.4806291853684083E-2</v>
      </c>
      <c r="JM144" s="86">
        <f t="shared" si="173"/>
        <v>4.0687419559966166E-2</v>
      </c>
    </row>
    <row r="145" spans="2:273" x14ac:dyDescent="0.25">
      <c r="B145" s="2">
        <v>118</v>
      </c>
      <c r="C145" s="37">
        <v>45.597000000000001</v>
      </c>
      <c r="D145" s="37">
        <v>46.46</v>
      </c>
      <c r="E145" s="37">
        <v>42.628999999999998</v>
      </c>
      <c r="F145" s="37">
        <v>39.515999999999998</v>
      </c>
      <c r="G145" s="37">
        <v>39.229999999999997</v>
      </c>
      <c r="H145" s="37">
        <v>41.838999999999999</v>
      </c>
      <c r="I145" s="37">
        <v>47.082000000000001</v>
      </c>
      <c r="J145" s="37">
        <v>49.645000000000003</v>
      </c>
      <c r="K145" s="37">
        <v>44.097000000000001</v>
      </c>
      <c r="L145" s="37">
        <v>44.793999999999997</v>
      </c>
      <c r="M145" s="37">
        <v>44.015999999999998</v>
      </c>
      <c r="N145" s="37">
        <v>46.206000000000003</v>
      </c>
      <c r="O145" s="37">
        <v>45.902999999999999</v>
      </c>
      <c r="P145" s="37">
        <v>57.262</v>
      </c>
      <c r="Q145" s="37">
        <v>71.185000000000002</v>
      </c>
      <c r="S145" s="4">
        <f t="shared" si="162"/>
        <v>44.945974397853945</v>
      </c>
      <c r="T145" s="4">
        <f t="shared" si="162"/>
        <v>46.991552355506002</v>
      </c>
      <c r="U145" s="4">
        <f t="shared" si="162"/>
        <v>42.700586746004369</v>
      </c>
      <c r="V145" s="4">
        <f t="shared" si="162"/>
        <v>39.654335023396001</v>
      </c>
      <c r="W145" s="4">
        <f t="shared" si="162"/>
        <v>39.88769012917227</v>
      </c>
      <c r="X145" s="4">
        <f t="shared" si="162"/>
        <v>41.716112476927812</v>
      </c>
      <c r="Y145" s="4">
        <f t="shared" si="162"/>
        <v>45.22160859461124</v>
      </c>
      <c r="Z145" s="4">
        <f t="shared" si="162"/>
        <v>48.58825503311747</v>
      </c>
      <c r="AA145" s="4">
        <f t="shared" si="162"/>
        <v>44.453758185037984</v>
      </c>
      <c r="AB145" s="4">
        <f t="shared" si="162"/>
        <v>44.846163047258592</v>
      </c>
      <c r="AC145" s="4">
        <f t="shared" si="162"/>
        <v>43.657468843591616</v>
      </c>
      <c r="AD145" s="4">
        <f t="shared" si="162"/>
        <v>45.662390115579797</v>
      </c>
      <c r="AE145" s="4">
        <f t="shared" si="162"/>
        <v>46.611142584932558</v>
      </c>
      <c r="AF145" s="4">
        <f t="shared" si="162"/>
        <v>57.586578526028894</v>
      </c>
      <c r="AG145" s="4">
        <f t="shared" si="162"/>
        <v>74.117272917312505</v>
      </c>
      <c r="AI145" s="4">
        <f t="shared" si="163"/>
        <v>0.65102560214605631</v>
      </c>
      <c r="AJ145" s="4">
        <f t="shared" si="163"/>
        <v>-0.53155235550600111</v>
      </c>
      <c r="AK145" s="4">
        <f t="shared" si="163"/>
        <v>-7.1586746004371093E-2</v>
      </c>
      <c r="AL145" s="4">
        <f t="shared" si="163"/>
        <v>-0.13833502339600301</v>
      </c>
      <c r="AM145" s="4">
        <f t="shared" si="163"/>
        <v>-0.65769012917227343</v>
      </c>
      <c r="AN145" s="4">
        <f t="shared" si="163"/>
        <v>0.12288752307218687</v>
      </c>
      <c r="AO145" s="4">
        <f t="shared" si="163"/>
        <v>1.8603914053887607</v>
      </c>
      <c r="AP145" s="4">
        <f t="shared" si="163"/>
        <v>1.0567449668825333</v>
      </c>
      <c r="AQ145" s="4">
        <f t="shared" si="163"/>
        <v>-0.3567581850379824</v>
      </c>
      <c r="AR145" s="4">
        <f t="shared" si="163"/>
        <v>-5.2163047258595441E-2</v>
      </c>
      <c r="AS145" s="4">
        <f t="shared" si="163"/>
        <v>0.3585311564083824</v>
      </c>
      <c r="AT145" s="4">
        <f t="shared" si="163"/>
        <v>0.54360988442020641</v>
      </c>
      <c r="AU145" s="4">
        <f t="shared" si="163"/>
        <v>-0.70814258493255977</v>
      </c>
      <c r="AV145" s="4">
        <f t="shared" si="163"/>
        <v>-0.32457852602889403</v>
      </c>
      <c r="AW145" s="4">
        <f t="shared" si="163"/>
        <v>-2.9322729173125026</v>
      </c>
      <c r="AY145" s="2">
        <f t="shared" si="167"/>
        <v>44.945974397853945</v>
      </c>
      <c r="AZ145" s="2">
        <f t="shared" si="167"/>
        <v>46.841354423704573</v>
      </c>
      <c r="BA145" s="2">
        <f t="shared" si="167"/>
        <v>41.652752311694726</v>
      </c>
      <c r="BB145" s="2">
        <f t="shared" si="167"/>
        <v>38.051356923317101</v>
      </c>
      <c r="BC145" s="2">
        <f t="shared" si="167"/>
        <v>38.015827602106292</v>
      </c>
      <c r="BD145" s="2">
        <f t="shared" si="167"/>
        <v>38.869287713552445</v>
      </c>
      <c r="BE145" s="2">
        <f t="shared" si="167"/>
        <v>40.743505354344308</v>
      </c>
      <c r="BF145" s="2">
        <f t="shared" si="167"/>
        <v>39.987476844642991</v>
      </c>
      <c r="BG145" s="2">
        <f t="shared" si="167"/>
        <v>40.526740873690962</v>
      </c>
      <c r="BH145" s="2">
        <f t="shared" si="167"/>
        <v>39.449971321645776</v>
      </c>
      <c r="BI145" s="2">
        <f t="shared" si="167"/>
        <v>40.293760873540791</v>
      </c>
      <c r="BJ145" s="2">
        <f t="shared" si="167"/>
        <v>43.229133602538738</v>
      </c>
      <c r="BK145" s="2">
        <f t="shared" si="167"/>
        <v>44.992776079281015</v>
      </c>
      <c r="BL145" s="2">
        <f t="shared" si="167"/>
        <v>49.917838046351548</v>
      </c>
      <c r="BM145" s="2">
        <f t="shared" si="167"/>
        <v>54.695539213993328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89.084918292682943</v>
      </c>
      <c r="DL145" s="2">
        <f t="shared" si="164"/>
        <v>100.88490459984334</v>
      </c>
      <c r="DM145" s="2">
        <f t="shared" si="164"/>
        <v>91.583917094533362</v>
      </c>
      <c r="DN145" s="2">
        <f t="shared" si="164"/>
        <v>82.751820246873564</v>
      </c>
      <c r="DO145" s="2">
        <f t="shared" si="164"/>
        <v>77.95109064635497</v>
      </c>
      <c r="DP145" s="2">
        <f t="shared" si="164"/>
        <v>78.744686499546958</v>
      </c>
      <c r="DQ145" s="2">
        <f t="shared" si="164"/>
        <v>73.915966525722339</v>
      </c>
      <c r="DR145" s="2">
        <f t="shared" si="164"/>
        <v>79.291948383437344</v>
      </c>
      <c r="DS145" s="2">
        <f t="shared" si="164"/>
        <v>79.848100748183555</v>
      </c>
      <c r="DT145" s="2">
        <f t="shared" si="164"/>
        <v>80.81034146341463</v>
      </c>
      <c r="DU145" s="2">
        <f t="shared" si="164"/>
        <v>85.424657839721249</v>
      </c>
      <c r="DV145" s="2">
        <f t="shared" si="164"/>
        <v>90.444045001510148</v>
      </c>
      <c r="DW145" s="2">
        <f t="shared" si="164"/>
        <v>84.204334793113844</v>
      </c>
      <c r="DX145" s="2">
        <f t="shared" si="164"/>
        <v>86.533746689895494</v>
      </c>
      <c r="DY145" s="2">
        <f t="shared" si="164"/>
        <v>86.3455865641711</v>
      </c>
      <c r="EA145" s="2">
        <f t="shared" si="152"/>
        <v>44.913471826597153</v>
      </c>
      <c r="EB145" s="2">
        <f t="shared" si="152"/>
        <v>46.790782616676594</v>
      </c>
      <c r="EC145" s="2">
        <f t="shared" si="152"/>
        <v>41.607527412899231</v>
      </c>
      <c r="ED145" s="2">
        <f t="shared" si="152"/>
        <v>38.010500971965619</v>
      </c>
      <c r="EE145" s="2">
        <f t="shared" si="151"/>
        <v>37.977383688692726</v>
      </c>
      <c r="EF145" s="2">
        <f t="shared" si="151"/>
        <v>38.821899258343642</v>
      </c>
      <c r="EG145" s="2">
        <f t="shared" si="151"/>
        <v>40.7113320072108</v>
      </c>
      <c r="EH145" s="2">
        <f t="shared" si="151"/>
        <v>39.953023987505077</v>
      </c>
      <c r="EI145" s="2">
        <f t="shared" si="151"/>
        <v>40.477242456642017</v>
      </c>
      <c r="EJ145" s="2">
        <f t="shared" si="151"/>
        <v>39.40389423622468</v>
      </c>
      <c r="EK145" s="2">
        <f t="shared" si="151"/>
        <v>40.239684874464167</v>
      </c>
      <c r="EL145" s="2">
        <f t="shared" si="151"/>
        <v>43.179356894398126</v>
      </c>
      <c r="EM145" s="2">
        <f t="shared" si="135"/>
        <v>44.946338182711884</v>
      </c>
      <c r="EN145" s="2">
        <f t="shared" si="135"/>
        <v>49.875266079187483</v>
      </c>
      <c r="EO145" s="2">
        <f t="shared" si="135"/>
        <v>54.656282459733283</v>
      </c>
      <c r="EQ145" s="2">
        <f t="shared" si="165"/>
        <v>44.899279718539702</v>
      </c>
      <c r="ER145" s="2">
        <f t="shared" si="165"/>
        <v>46.748004775195696</v>
      </c>
      <c r="ES145" s="2">
        <f t="shared" si="165"/>
        <v>41.473372253467566</v>
      </c>
      <c r="ET145" s="2">
        <f t="shared" si="165"/>
        <v>38.062149365727805</v>
      </c>
      <c r="EU145" s="2">
        <f t="shared" si="165"/>
        <v>38.05747275820449</v>
      </c>
      <c r="EV145" s="2">
        <f t="shared" si="165"/>
        <v>39.072881425395323</v>
      </c>
      <c r="EW145" s="2">
        <f t="shared" si="165"/>
        <v>40.614047039133531</v>
      </c>
      <c r="EX145" s="2">
        <f t="shared" si="165"/>
        <v>39.720111341015979</v>
      </c>
      <c r="EY145" s="2">
        <f t="shared" si="165"/>
        <v>40.463951476388111</v>
      </c>
      <c r="EZ145" s="2">
        <f t="shared" si="165"/>
        <v>39.281816630143112</v>
      </c>
      <c r="FA145" s="2">
        <f t="shared" si="165"/>
        <v>40.174364275169758</v>
      </c>
      <c r="FB145" s="2">
        <f t="shared" si="165"/>
        <v>43.171367239820292</v>
      </c>
      <c r="FC145" s="2">
        <f t="shared" si="165"/>
        <v>45.223054923816761</v>
      </c>
      <c r="FD145" s="2">
        <f t="shared" si="165"/>
        <v>49.888787308215775</v>
      </c>
      <c r="FE145" s="2">
        <f t="shared" si="165"/>
        <v>54.133557937239289</v>
      </c>
      <c r="FG145" s="2">
        <f t="shared" si="166"/>
        <v>0.99925777217148459</v>
      </c>
      <c r="FH145" s="2">
        <f t="shared" si="166"/>
        <v>0.99904952549783532</v>
      </c>
      <c r="FI145" s="2">
        <f t="shared" si="166"/>
        <v>0.99903240002584615</v>
      </c>
      <c r="FJ145" s="2">
        <f t="shared" si="166"/>
        <v>0.99911443331707483</v>
      </c>
      <c r="FK145" s="2">
        <f t="shared" si="166"/>
        <v>0.99908516992663055</v>
      </c>
      <c r="FL145" s="2">
        <f t="shared" si="166"/>
        <v>0.99897800241834844</v>
      </c>
      <c r="FM145" s="2">
        <f t="shared" si="166"/>
        <v>0.99894309038317897</v>
      </c>
      <c r="FN145" s="2">
        <f t="shared" si="166"/>
        <v>0.99889191127346266</v>
      </c>
      <c r="FO145" s="2">
        <f t="shared" si="166"/>
        <v>0.99873313965607924</v>
      </c>
      <c r="FP145" s="2">
        <f t="shared" si="166"/>
        <v>0.99879689585995046</v>
      </c>
      <c r="FQ145" s="2">
        <f t="shared" si="166"/>
        <v>0.99876389239882146</v>
      </c>
      <c r="FR145" s="2">
        <f t="shared" si="166"/>
        <v>0.99894270111599159</v>
      </c>
      <c r="FS145" s="2">
        <f t="shared" si="166"/>
        <v>0.99897047010660645</v>
      </c>
      <c r="FT145" s="2">
        <f t="shared" si="166"/>
        <v>0.99884559050409683</v>
      </c>
      <c r="FU145" s="2">
        <f t="shared" si="166"/>
        <v>0.99844789064399475</v>
      </c>
      <c r="FW145" s="2">
        <f t="shared" si="169"/>
        <v>1.9919911472572382E-2</v>
      </c>
      <c r="FX145" s="2">
        <f t="shared" si="169"/>
        <v>1.9712930919700201E-2</v>
      </c>
      <c r="FY145" s="2">
        <f t="shared" si="169"/>
        <v>2.3347999301853644E-2</v>
      </c>
      <c r="FZ145" s="2">
        <f t="shared" si="169"/>
        <v>2.390257589017937E-2</v>
      </c>
      <c r="GA145" s="2">
        <f t="shared" si="169"/>
        <v>2.3408489523808116E-2</v>
      </c>
      <c r="GB145" s="2">
        <f t="shared" si="169"/>
        <v>2.6246738056693444E-2</v>
      </c>
      <c r="GC145" s="2">
        <f t="shared" si="169"/>
        <v>3.0024683873202725E-2</v>
      </c>
      <c r="GD145" s="2">
        <f t="shared" si="169"/>
        <v>3.9234286489272775E-2</v>
      </c>
      <c r="GE145" s="2">
        <f t="shared" si="169"/>
        <v>2.8512722123976628E-2</v>
      </c>
      <c r="GF145" s="2">
        <f t="shared" si="169"/>
        <v>3.0629554286831808E-2</v>
      </c>
      <c r="GG145" s="2">
        <f t="shared" si="169"/>
        <v>2.7211775212954155E-2</v>
      </c>
      <c r="GH145" s="2">
        <f t="shared" si="169"/>
        <v>2.4555986260882543E-2</v>
      </c>
      <c r="GI145" s="2">
        <f t="shared" si="169"/>
        <v>2.1757322957527251E-2</v>
      </c>
      <c r="GJ145" s="2">
        <f t="shared" si="169"/>
        <v>1.8716422978674489E-2</v>
      </c>
      <c r="GK145" s="2">
        <f t="shared" si="169"/>
        <v>1.8993773390189567E-2</v>
      </c>
      <c r="GM145" s="86">
        <f t="shared" si="170"/>
        <v>1.0225708588395936E-106</v>
      </c>
      <c r="GN145" s="86">
        <f t="shared" si="170"/>
        <v>1.616055217788416E-102</v>
      </c>
      <c r="GO145" s="86">
        <f t="shared" si="170"/>
        <v>9.1367656658188071E-113</v>
      </c>
      <c r="GP145" s="86">
        <f t="shared" si="170"/>
        <v>1.3428443165077224E-117</v>
      </c>
      <c r="GQ145" s="86">
        <f t="shared" si="170"/>
        <v>5.2786279276917149E-101</v>
      </c>
      <c r="GR145" s="86">
        <f t="shared" si="170"/>
        <v>4.1911310317751513E-124</v>
      </c>
      <c r="GS145" s="86">
        <f t="shared" si="170"/>
        <v>1.7054450062675822E-94</v>
      </c>
      <c r="GT145" s="86">
        <f t="shared" si="170"/>
        <v>2.4835814668920678E-85</v>
      </c>
      <c r="GU145" s="86">
        <f t="shared" si="170"/>
        <v>1.7793652441759373E-108</v>
      </c>
      <c r="GV145" s="86">
        <f t="shared" si="170"/>
        <v>1.0864821299366989E-121</v>
      </c>
      <c r="GW145" s="86">
        <f t="shared" si="170"/>
        <v>9.5076874683631451E-138</v>
      </c>
      <c r="GX145" s="86">
        <f t="shared" si="170"/>
        <v>7.8935576397857772E-137</v>
      </c>
      <c r="GY145" s="86">
        <f t="shared" si="170"/>
        <v>2.2386475224202914E-140</v>
      </c>
      <c r="GZ145" s="86">
        <f t="shared" si="170"/>
        <v>3.8393726856334446E-160</v>
      </c>
      <c r="HA145" s="86">
        <f t="shared" si="170"/>
        <v>3.4485598485651537E-176</v>
      </c>
      <c r="HC145" s="86">
        <f t="shared" si="153"/>
        <v>2.6063251767871651E-29</v>
      </c>
      <c r="HD145" s="86">
        <f t="shared" si="153"/>
        <v>5.5526431512815488E-33</v>
      </c>
      <c r="HE145" s="86">
        <f t="shared" si="153"/>
        <v>3.924379817997853E-36</v>
      </c>
      <c r="HF145" s="86">
        <f t="shared" si="153"/>
        <v>5.7385642895876905E-35</v>
      </c>
      <c r="HG145" s="86">
        <f t="shared" si="153"/>
        <v>3.8637926075164531E-34</v>
      </c>
      <c r="HH145" s="86">
        <f t="shared" si="153"/>
        <v>2.530831604796664E-47</v>
      </c>
      <c r="HI145" s="86">
        <f t="shared" si="153"/>
        <v>6.7243706689543753E-45</v>
      </c>
      <c r="HJ145" s="86">
        <f t="shared" si="153"/>
        <v>2.0395335300816727E-52</v>
      </c>
      <c r="HK145" s="86">
        <f t="shared" si="153"/>
        <v>2.3276834960190708E-50</v>
      </c>
      <c r="HL145" s="86">
        <f t="shared" si="161"/>
        <v>2.7452696065210623E-65</v>
      </c>
      <c r="HM145" s="86">
        <f t="shared" si="161"/>
        <v>1.5602501468536898E-48</v>
      </c>
      <c r="HN145" s="86">
        <f t="shared" si="161"/>
        <v>3.9088253128209885E-36</v>
      </c>
      <c r="HO145" s="86">
        <f t="shared" si="161"/>
        <v>1.7075889356115496E-30</v>
      </c>
      <c r="HP145" s="86">
        <f t="shared" si="161"/>
        <v>9.8041202917515219E-51</v>
      </c>
      <c r="HQ145" s="86">
        <f t="shared" si="161"/>
        <v>1.3373052692414817E-63</v>
      </c>
      <c r="HS145" s="86">
        <f t="shared" si="171"/>
        <v>2.7961911104499866E-2</v>
      </c>
      <c r="HT145" s="86">
        <f t="shared" si="171"/>
        <v>1.5848046491523278E-2</v>
      </c>
      <c r="HU145" s="86">
        <f t="shared" si="171"/>
        <v>4.1363933718949433E-2</v>
      </c>
      <c r="HV145" s="86">
        <f t="shared" si="171"/>
        <v>5.3244096683046624E-2</v>
      </c>
      <c r="HW145" s="86">
        <f t="shared" si="171"/>
        <v>4.5887616613596027E-2</v>
      </c>
      <c r="HX145" s="86">
        <f t="shared" si="171"/>
        <v>6.2954585608391525E-2</v>
      </c>
      <c r="HY145" s="86">
        <f t="shared" si="171"/>
        <v>7.7213849331321541E-2</v>
      </c>
      <c r="HZ145" s="86">
        <f t="shared" si="171"/>
        <v>0.1489673717376942</v>
      </c>
      <c r="IA145" s="86">
        <f t="shared" si="171"/>
        <v>6.3136558975904894E-2</v>
      </c>
      <c r="IB145" s="86">
        <f t="shared" si="171"/>
        <v>7.0992093861991151E-2</v>
      </c>
      <c r="IC145" s="86">
        <f t="shared" si="171"/>
        <v>3.6512554026589983E-2</v>
      </c>
      <c r="ID145" s="86">
        <f t="shared" si="171"/>
        <v>2.0366703399206022E-2</v>
      </c>
      <c r="IE145" s="86">
        <f t="shared" si="171"/>
        <v>1.2481150425049763E-2</v>
      </c>
      <c r="IF145" s="86">
        <f t="shared" si="171"/>
        <v>3.7302576796851228E-2</v>
      </c>
      <c r="IG145" s="86">
        <f t="shared" si="171"/>
        <v>5.556657340564871E-2</v>
      </c>
      <c r="II145" s="86">
        <f t="shared" si="172"/>
        <v>1.3807638113913463E-20</v>
      </c>
      <c r="IJ145" s="86">
        <f t="shared" si="172"/>
        <v>6.666733123908918E-25</v>
      </c>
      <c r="IK145" s="86">
        <f t="shared" si="172"/>
        <v>2.1417675137255805E-22</v>
      </c>
      <c r="IL145" s="86">
        <f t="shared" si="172"/>
        <v>6.3148802008065829E-22</v>
      </c>
      <c r="IM145" s="86">
        <f t="shared" si="172"/>
        <v>1.7648531661964404E-22</v>
      </c>
      <c r="IN145" s="86">
        <f t="shared" si="172"/>
        <v>4.2367609483613067E-23</v>
      </c>
      <c r="IO145" s="86">
        <f t="shared" si="172"/>
        <v>2.398648685385854E-21</v>
      </c>
      <c r="IP145" s="86">
        <f t="shared" si="172"/>
        <v>7.3311138512063428E-24</v>
      </c>
      <c r="IQ145" s="86">
        <f t="shared" si="172"/>
        <v>2.5315215726723506E-22</v>
      </c>
      <c r="IR145" s="86">
        <f t="shared" si="172"/>
        <v>1.5437526659128519E-22</v>
      </c>
      <c r="IS145" s="86">
        <f t="shared" si="172"/>
        <v>7.9806715985604308E-28</v>
      </c>
      <c r="IT145" s="86">
        <f t="shared" si="172"/>
        <v>1.8554699117760557E-29</v>
      </c>
      <c r="IU145" s="86">
        <f t="shared" si="172"/>
        <v>3.332333438085095E-29</v>
      </c>
      <c r="IV145" s="86">
        <f t="shared" si="172"/>
        <v>2.0453393284704058E-25</v>
      </c>
      <c r="IW145" s="86">
        <f t="shared" si="172"/>
        <v>1.3063924906712668E-24</v>
      </c>
      <c r="IY145" s="86">
        <f t="shared" si="173"/>
        <v>2.7961911104499866E-2</v>
      </c>
      <c r="IZ145" s="86">
        <f t="shared" si="173"/>
        <v>1.5848046491523278E-2</v>
      </c>
      <c r="JA145" s="86">
        <f t="shared" si="173"/>
        <v>4.1363933718949433E-2</v>
      </c>
      <c r="JB145" s="86">
        <f t="shared" si="173"/>
        <v>5.3244096683046624E-2</v>
      </c>
      <c r="JC145" s="86">
        <f t="shared" si="173"/>
        <v>4.5887616613596027E-2</v>
      </c>
      <c r="JD145" s="86">
        <f t="shared" si="173"/>
        <v>6.2954585608391525E-2</v>
      </c>
      <c r="JE145" s="86">
        <f t="shared" si="173"/>
        <v>7.7213849331321541E-2</v>
      </c>
      <c r="JF145" s="86">
        <f t="shared" si="173"/>
        <v>0.1489673717376942</v>
      </c>
      <c r="JG145" s="86">
        <f t="shared" si="173"/>
        <v>6.3136558975904894E-2</v>
      </c>
      <c r="JH145" s="86">
        <f t="shared" si="173"/>
        <v>7.0992093861991151E-2</v>
      </c>
      <c r="JI145" s="86">
        <f t="shared" si="173"/>
        <v>3.6512554026589983E-2</v>
      </c>
      <c r="JJ145" s="86">
        <f t="shared" si="173"/>
        <v>2.0366703399206022E-2</v>
      </c>
      <c r="JK145" s="86">
        <f t="shared" si="173"/>
        <v>1.2481150425049763E-2</v>
      </c>
      <c r="JL145" s="86">
        <f t="shared" si="173"/>
        <v>3.7302576796851228E-2</v>
      </c>
      <c r="JM145" s="86">
        <f t="shared" si="173"/>
        <v>5.556657340564871E-2</v>
      </c>
    </row>
    <row r="146" spans="2:273" x14ac:dyDescent="0.25">
      <c r="B146" s="2">
        <v>119</v>
      </c>
      <c r="C146" s="37">
        <v>45.06</v>
      </c>
      <c r="D146" s="37">
        <v>47.332999999999998</v>
      </c>
      <c r="E146" s="37">
        <v>42.661000000000001</v>
      </c>
      <c r="F146" s="37">
        <v>40.694000000000003</v>
      </c>
      <c r="G146" s="37">
        <v>40.557000000000002</v>
      </c>
      <c r="H146" s="37">
        <v>42.323</v>
      </c>
      <c r="I146" s="37">
        <v>47.115000000000002</v>
      </c>
      <c r="J146" s="37">
        <v>51.838999999999999</v>
      </c>
      <c r="K146" s="37">
        <v>45.902999999999999</v>
      </c>
      <c r="L146" s="37">
        <v>47.667000000000002</v>
      </c>
      <c r="M146" s="37">
        <v>44.968000000000004</v>
      </c>
      <c r="N146" s="37">
        <v>47.429000000000002</v>
      </c>
      <c r="O146" s="37">
        <v>46.918999999999997</v>
      </c>
      <c r="P146" s="37">
        <v>59.308</v>
      </c>
      <c r="Q146" s="37">
        <v>76.953999999999994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44.943795958615731</v>
      </c>
      <c r="T146" s="4">
        <f t="shared" si="174"/>
        <v>47.018538442247632</v>
      </c>
      <c r="U146" s="4">
        <f t="shared" si="174"/>
        <v>43.098425497434576</v>
      </c>
      <c r="V146" s="4">
        <f t="shared" si="174"/>
        <v>40.230931535275829</v>
      </c>
      <c r="W146" s="4">
        <f t="shared" si="174"/>
        <v>40.596402105742577</v>
      </c>
      <c r="X146" s="4">
        <f t="shared" si="174"/>
        <v>42.749640186609675</v>
      </c>
      <c r="Y146" s="4">
        <f t="shared" si="174"/>
        <v>46.837404716003867</v>
      </c>
      <c r="Z146" s="4">
        <f t="shared" si="174"/>
        <v>51.272249018446345</v>
      </c>
      <c r="AA146" s="4">
        <f t="shared" si="174"/>
        <v>45.978844888706405</v>
      </c>
      <c r="AB146" s="4">
        <f t="shared" si="174"/>
        <v>46.956066771480614</v>
      </c>
      <c r="AC146" s="4">
        <f t="shared" si="174"/>
        <v>45.390330501182113</v>
      </c>
      <c r="AD146" s="4">
        <f t="shared" si="174"/>
        <v>47.072133048437891</v>
      </c>
      <c r="AE146" s="4">
        <f t="shared" si="174"/>
        <v>47.539707347339316</v>
      </c>
      <c r="AF146" s="4">
        <f t="shared" si="174"/>
        <v>60.386522079834521</v>
      </c>
      <c r="AG146" s="4">
        <f t="shared" si="174"/>
        <v>79.347752849268204</v>
      </c>
      <c r="AI146" s="4">
        <f t="shared" ref="AI146:AW162" si="175">IF(OR($B146 &lt; C$230, $B146 &gt; C$233), 0, C146-S146)</f>
        <v>0.11620404138427176</v>
      </c>
      <c r="AJ146" s="4">
        <f t="shared" si="175"/>
        <v>0.31446155775236662</v>
      </c>
      <c r="AK146" s="4">
        <f t="shared" si="175"/>
        <v>-0.43742549743457459</v>
      </c>
      <c r="AL146" s="4">
        <f t="shared" si="175"/>
        <v>0.46306846472417362</v>
      </c>
      <c r="AM146" s="4">
        <f t="shared" si="175"/>
        <v>-3.9402105742574633E-2</v>
      </c>
      <c r="AN146" s="4">
        <f t="shared" si="175"/>
        <v>-0.42664018660967429</v>
      </c>
      <c r="AO146" s="4">
        <f t="shared" si="175"/>
        <v>0.27759528399613487</v>
      </c>
      <c r="AP146" s="4">
        <f t="shared" si="175"/>
        <v>0.56675098155365333</v>
      </c>
      <c r="AQ146" s="4">
        <f t="shared" si="175"/>
        <v>-7.5844888706406266E-2</v>
      </c>
      <c r="AR146" s="4">
        <f t="shared" si="175"/>
        <v>0.71093322851938723</v>
      </c>
      <c r="AS146" s="4">
        <f t="shared" si="175"/>
        <v>-0.42233050118210969</v>
      </c>
      <c r="AT146" s="4">
        <f t="shared" si="175"/>
        <v>0.35686695156211101</v>
      </c>
      <c r="AU146" s="4">
        <f t="shared" si="175"/>
        <v>-0.62070734733931943</v>
      </c>
      <c r="AV146" s="4">
        <f t="shared" si="175"/>
        <v>-1.0785220798345208</v>
      </c>
      <c r="AW146" s="4">
        <f t="shared" si="175"/>
        <v>-2.3937528492682105</v>
      </c>
      <c r="AY146" s="2">
        <f t="shared" si="167"/>
        <v>44.943795958615731</v>
      </c>
      <c r="AZ146" s="2">
        <f t="shared" si="167"/>
        <v>46.782203922647604</v>
      </c>
      <c r="BA146" s="2">
        <f t="shared" si="167"/>
        <v>41.576441865935557</v>
      </c>
      <c r="BB146" s="2">
        <f t="shared" si="167"/>
        <v>37.957848860974714</v>
      </c>
      <c r="BC146" s="2">
        <f t="shared" si="167"/>
        <v>37.899412202377931</v>
      </c>
      <c r="BD146" s="2">
        <f t="shared" si="167"/>
        <v>38.705683642769195</v>
      </c>
      <c r="BE146" s="2">
        <f t="shared" si="167"/>
        <v>40.617262035976516</v>
      </c>
      <c r="BF146" s="2">
        <f t="shared" si="167"/>
        <v>39.89018635636004</v>
      </c>
      <c r="BG146" s="2">
        <f t="shared" si="167"/>
        <v>40.392106564542992</v>
      </c>
      <c r="BH146" s="2">
        <f t="shared" si="167"/>
        <v>39.307983489218906</v>
      </c>
      <c r="BI146" s="2">
        <f t="shared" si="167"/>
        <v>40.135944682317749</v>
      </c>
      <c r="BJ146" s="2">
        <f t="shared" si="167"/>
        <v>43.057668327198833</v>
      </c>
      <c r="BK146" s="2">
        <f t="shared" si="167"/>
        <v>44.80927340589983</v>
      </c>
      <c r="BL146" s="2">
        <f t="shared" si="167"/>
        <v>49.781617119692193</v>
      </c>
      <c r="BM146" s="2">
        <f t="shared" si="167"/>
        <v>54.546694690154489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89.34450121951221</v>
      </c>
      <c r="DL146" s="2">
        <f t="shared" si="176"/>
        <v>101.24669067876727</v>
      </c>
      <c r="DM146" s="2">
        <f t="shared" si="176"/>
        <v>91.919539112050728</v>
      </c>
      <c r="DN146" s="2">
        <f t="shared" si="176"/>
        <v>83.020974691408043</v>
      </c>
      <c r="DO146" s="2">
        <f t="shared" si="176"/>
        <v>78.145172406341999</v>
      </c>
      <c r="DP146" s="2">
        <f t="shared" si="176"/>
        <v>78.937570824524315</v>
      </c>
      <c r="DQ146" s="2">
        <f t="shared" si="176"/>
        <v>74.042873150105706</v>
      </c>
      <c r="DR146" s="2">
        <f t="shared" si="176"/>
        <v>79.512560408394791</v>
      </c>
      <c r="DS146" s="2">
        <f t="shared" si="176"/>
        <v>80.082542365556534</v>
      </c>
      <c r="DT146" s="2">
        <f t="shared" si="176"/>
        <v>81.049243902439031</v>
      </c>
      <c r="DU146" s="2">
        <f t="shared" si="176"/>
        <v>85.706912891986065</v>
      </c>
      <c r="DV146" s="2">
        <f t="shared" si="176"/>
        <v>90.712934460887979</v>
      </c>
      <c r="DW146" s="2">
        <f t="shared" si="176"/>
        <v>84.403048625792792</v>
      </c>
      <c r="DX146" s="2">
        <f t="shared" si="176"/>
        <v>86.753013066202115</v>
      </c>
      <c r="DY146" s="2">
        <f t="shared" si="176"/>
        <v>86.578013368983932</v>
      </c>
      <c r="EA146" s="2">
        <f t="shared" si="152"/>
        <v>44.914108961984525</v>
      </c>
      <c r="EB146" s="2">
        <f t="shared" si="152"/>
        <v>46.736112305538967</v>
      </c>
      <c r="EC146" s="2">
        <f t="shared" si="152"/>
        <v>41.535940379294594</v>
      </c>
      <c r="ED146" s="2">
        <f t="shared" si="152"/>
        <v>37.919822138324363</v>
      </c>
      <c r="EE146" s="2">
        <f t="shared" si="151"/>
        <v>37.863379915459682</v>
      </c>
      <c r="EF146" s="2">
        <f t="shared" si="151"/>
        <v>38.659893358804368</v>
      </c>
      <c r="EG146" s="2">
        <f t="shared" si="151"/>
        <v>40.588601920805623</v>
      </c>
      <c r="EH146" s="2">
        <f t="shared" si="151"/>
        <v>39.86131678303321</v>
      </c>
      <c r="EI146" s="2">
        <f t="shared" si="151"/>
        <v>40.346657984708159</v>
      </c>
      <c r="EJ146" s="2">
        <f t="shared" si="151"/>
        <v>39.266690151186467</v>
      </c>
      <c r="EK146" s="2">
        <f t="shared" si="151"/>
        <v>40.086680914472332</v>
      </c>
      <c r="EL146" s="2">
        <f t="shared" si="151"/>
        <v>43.011898945325434</v>
      </c>
      <c r="EM146" s="2">
        <f t="shared" si="135"/>
        <v>44.764838280119051</v>
      </c>
      <c r="EN146" s="2">
        <f t="shared" si="135"/>
        <v>49.742315373161041</v>
      </c>
      <c r="EO146" s="2">
        <f t="shared" si="135"/>
        <v>54.512827066761659</v>
      </c>
      <c r="EQ146" s="2">
        <f t="shared" ref="EQ146:FE162" si="177">CU$228*$B146+CU$229</f>
        <v>44.896183105437679</v>
      </c>
      <c r="ER146" s="2">
        <f t="shared" si="177"/>
        <v>46.682136991990369</v>
      </c>
      <c r="ES146" s="2">
        <f t="shared" si="177"/>
        <v>41.380755471460184</v>
      </c>
      <c r="ET146" s="2">
        <f t="shared" si="177"/>
        <v>37.980938798107942</v>
      </c>
      <c r="EU146" s="2">
        <f t="shared" si="177"/>
        <v>37.957919663704665</v>
      </c>
      <c r="EV146" s="2">
        <f t="shared" si="177"/>
        <v>38.947118865345963</v>
      </c>
      <c r="EW146" s="2">
        <f t="shared" si="177"/>
        <v>40.479241762368716</v>
      </c>
      <c r="EX146" s="2">
        <f t="shared" si="177"/>
        <v>39.599857517094613</v>
      </c>
      <c r="EY146" s="2">
        <f t="shared" si="177"/>
        <v>40.331679500997382</v>
      </c>
      <c r="EZ146" s="2">
        <f t="shared" si="177"/>
        <v>39.130596989179708</v>
      </c>
      <c r="FA146" s="2">
        <f t="shared" si="177"/>
        <v>40.013711374372591</v>
      </c>
      <c r="FB146" s="2">
        <f t="shared" si="177"/>
        <v>43.003281330089763</v>
      </c>
      <c r="FC146" s="2">
        <f t="shared" si="177"/>
        <v>45.067855082573629</v>
      </c>
      <c r="FD146" s="2">
        <f t="shared" si="177"/>
        <v>49.758506031767929</v>
      </c>
      <c r="FE146" s="2">
        <f t="shared" si="177"/>
        <v>53.958273634180792</v>
      </c>
      <c r="FG146" s="2">
        <f t="shared" ref="FG146:FU162" si="178">POWER(10,($B146-C$231)/C$229)/(1+POWER(10,($B146-C$231)/C$229))</f>
        <v>0.99932303596395267</v>
      </c>
      <c r="FH146" s="2">
        <f t="shared" si="178"/>
        <v>0.99913308445008675</v>
      </c>
      <c r="FI146" s="2">
        <f t="shared" si="178"/>
        <v>0.99911746319771977</v>
      </c>
      <c r="FJ146" s="2">
        <f t="shared" si="178"/>
        <v>0.99919229064926984</v>
      </c>
      <c r="FK146" s="2">
        <f t="shared" si="178"/>
        <v>0.99916559789161186</v>
      </c>
      <c r="FL146" s="2">
        <f t="shared" si="178"/>
        <v>0.99906784330381826</v>
      </c>
      <c r="FM146" s="2">
        <f t="shared" si="178"/>
        <v>0.99903599732427806</v>
      </c>
      <c r="FN146" s="2">
        <f t="shared" si="178"/>
        <v>0.99898931252860668</v>
      </c>
      <c r="FO146" s="2">
        <f t="shared" si="178"/>
        <v>0.99884448082869715</v>
      </c>
      <c r="FP146" s="2">
        <f t="shared" si="178"/>
        <v>0.99890263981671645</v>
      </c>
      <c r="FQ146" s="2">
        <f t="shared" si="178"/>
        <v>0.99887253384130636</v>
      </c>
      <c r="FR146" s="2">
        <f t="shared" si="178"/>
        <v>0.99903564224233177</v>
      </c>
      <c r="FS146" s="2">
        <f t="shared" si="178"/>
        <v>0.99906097251365877</v>
      </c>
      <c r="FT146" s="2">
        <f t="shared" si="178"/>
        <v>0.99894705907365611</v>
      </c>
      <c r="FU146" s="2">
        <f t="shared" si="178"/>
        <v>0.99858426609837814</v>
      </c>
      <c r="FW146" s="2">
        <f t="shared" si="169"/>
        <v>2.1799852832259242E-2</v>
      </c>
      <c r="FX146" s="2">
        <f t="shared" si="169"/>
        <v>2.157376847528409E-2</v>
      </c>
      <c r="FY146" s="2">
        <f t="shared" si="169"/>
        <v>2.5543034611617842E-2</v>
      </c>
      <c r="FZ146" s="2">
        <f t="shared" si="169"/>
        <v>2.614835316881731E-2</v>
      </c>
      <c r="GA146" s="2">
        <f t="shared" si="169"/>
        <v>2.560906263397051E-2</v>
      </c>
      <c r="GB146" s="2">
        <f t="shared" si="169"/>
        <v>2.8706284855351216E-2</v>
      </c>
      <c r="GC146" s="2">
        <f t="shared" si="169"/>
        <v>3.282632230776289E-2</v>
      </c>
      <c r="GD146" s="2">
        <f t="shared" si="169"/>
        <v>4.2857313892704849E-2</v>
      </c>
      <c r="GE146" s="2">
        <f t="shared" si="169"/>
        <v>3.1177812449260028E-2</v>
      </c>
      <c r="GF146" s="2">
        <f t="shared" si="169"/>
        <v>3.3485685414998481E-2</v>
      </c>
      <c r="GG146" s="2">
        <f t="shared" si="169"/>
        <v>2.9758990641989534E-2</v>
      </c>
      <c r="GH146" s="2">
        <f t="shared" si="169"/>
        <v>2.6861465558194273E-2</v>
      </c>
      <c r="GI146" s="2">
        <f t="shared" si="169"/>
        <v>2.3806457920436477E-2</v>
      </c>
      <c r="GJ146" s="2">
        <f t="shared" si="169"/>
        <v>2.0485159106599406E-2</v>
      </c>
      <c r="GK146" s="2">
        <f t="shared" si="169"/>
        <v>2.0788164385524933E-2</v>
      </c>
      <c r="GM146" s="86">
        <f t="shared" si="170"/>
        <v>1.0077111698128521E-110</v>
      </c>
      <c r="GN146" s="86">
        <f t="shared" si="170"/>
        <v>2.5619265780882613E-106</v>
      </c>
      <c r="GO146" s="86">
        <f t="shared" si="170"/>
        <v>6.3865215388392144E-117</v>
      </c>
      <c r="GP146" s="86">
        <f t="shared" si="170"/>
        <v>5.9062629909583715E-122</v>
      </c>
      <c r="GQ146" s="86">
        <f t="shared" si="170"/>
        <v>8.8905873272868892E-105</v>
      </c>
      <c r="GR146" s="86">
        <f t="shared" si="170"/>
        <v>1.1111379316693613E-128</v>
      </c>
      <c r="GS146" s="86">
        <f t="shared" si="170"/>
        <v>6.0863681801208492E-98</v>
      </c>
      <c r="GT146" s="86">
        <f t="shared" si="170"/>
        <v>1.96253510795512E-88</v>
      </c>
      <c r="GU146" s="86">
        <f t="shared" si="170"/>
        <v>1.6238494544476503E-112</v>
      </c>
      <c r="GV146" s="86">
        <f t="shared" si="170"/>
        <v>3.5582097774602423E-126</v>
      </c>
      <c r="GW146" s="86">
        <f t="shared" si="170"/>
        <v>7.2521539748192608E-143</v>
      </c>
      <c r="GX146" s="86">
        <f t="shared" si="170"/>
        <v>6.9609863111122503E-142</v>
      </c>
      <c r="GY146" s="86">
        <f t="shared" si="170"/>
        <v>1.447071499778976E-145</v>
      </c>
      <c r="GZ146" s="86">
        <f t="shared" si="170"/>
        <v>5.4763964752494196E-166</v>
      </c>
      <c r="HA146" s="86">
        <f t="shared" si="170"/>
        <v>1.3521759925322572E-182</v>
      </c>
      <c r="HC146" s="86">
        <f t="shared" si="153"/>
        <v>2.781536856582893E-31</v>
      </c>
      <c r="HD146" s="86">
        <f t="shared" si="153"/>
        <v>3.3032087427573762E-35</v>
      </c>
      <c r="HE146" s="86">
        <f t="shared" si="153"/>
        <v>1.575239860984609E-38</v>
      </c>
      <c r="HF146" s="86">
        <f t="shared" si="153"/>
        <v>2.8918981100938863E-37</v>
      </c>
      <c r="HG146" s="86">
        <f t="shared" si="153"/>
        <v>2.1607219782770985E-36</v>
      </c>
      <c r="HH146" s="86">
        <f t="shared" si="153"/>
        <v>2.2846599242864049E-50</v>
      </c>
      <c r="HI146" s="86">
        <f t="shared" si="153"/>
        <v>9.6718610000165462E-48</v>
      </c>
      <c r="HJ146" s="86">
        <f t="shared" si="153"/>
        <v>1.2398183021013189E-55</v>
      </c>
      <c r="HK146" s="86">
        <f t="shared" si="153"/>
        <v>1.15279244551902E-53</v>
      </c>
      <c r="HL146" s="86">
        <f t="shared" si="161"/>
        <v>1.7268971570829717E-69</v>
      </c>
      <c r="HM146" s="86">
        <f t="shared" si="161"/>
        <v>1.2575056577654313E-51</v>
      </c>
      <c r="HN146" s="86">
        <f t="shared" si="161"/>
        <v>2.0325879818212654E-38</v>
      </c>
      <c r="HO146" s="86">
        <f t="shared" si="161"/>
        <v>1.7622969267680061E-32</v>
      </c>
      <c r="HP146" s="86">
        <f t="shared" si="161"/>
        <v>4.9944726346433965E-54</v>
      </c>
      <c r="HQ146" s="86">
        <f t="shared" si="161"/>
        <v>1.0793618978422343E-67</v>
      </c>
      <c r="HS146" s="86">
        <f t="shared" si="171"/>
        <v>4.328640227505836E-2</v>
      </c>
      <c r="HT146" s="86">
        <f t="shared" si="171"/>
        <v>2.665778310382887E-2</v>
      </c>
      <c r="HU146" s="86">
        <f t="shared" si="171"/>
        <v>6.4677314545410577E-2</v>
      </c>
      <c r="HV146" s="86">
        <f t="shared" si="171"/>
        <v>8.1452143316938425E-2</v>
      </c>
      <c r="HW146" s="86">
        <f t="shared" si="171"/>
        <v>7.1259676723371274E-2</v>
      </c>
      <c r="HX146" s="86">
        <f t="shared" si="171"/>
        <v>9.708487346547677E-2</v>
      </c>
      <c r="HY146" s="86">
        <f t="shared" si="171"/>
        <v>0.11669547399573556</v>
      </c>
      <c r="HZ146" s="86">
        <f t="shared" si="171"/>
        <v>0.22000942885820618</v>
      </c>
      <c r="IA146" s="86">
        <f t="shared" si="171"/>
        <v>9.7559897700156134E-2</v>
      </c>
      <c r="IB146" s="86">
        <f t="shared" si="171"/>
        <v>0.10969952074223153</v>
      </c>
      <c r="IC146" s="86">
        <f t="shared" si="171"/>
        <v>6.2127123606598326E-2</v>
      </c>
      <c r="ID146" s="86">
        <f t="shared" si="171"/>
        <v>3.6397457675245944E-2</v>
      </c>
      <c r="IE146" s="86">
        <f t="shared" si="171"/>
        <v>2.2652710573269119E-2</v>
      </c>
      <c r="IF146" s="86">
        <f t="shared" si="171"/>
        <v>5.4798344981574661E-2</v>
      </c>
      <c r="IG146" s="86">
        <f t="shared" si="171"/>
        <v>7.4726773437353886E-2</v>
      </c>
      <c r="II146" s="86">
        <f t="shared" si="172"/>
        <v>1.0669071864338817E-19</v>
      </c>
      <c r="IJ146" s="86">
        <f t="shared" si="172"/>
        <v>8.1032759750132952E-24</v>
      </c>
      <c r="IK146" s="86">
        <f t="shared" si="172"/>
        <v>2.2087937204756625E-21</v>
      </c>
      <c r="IL146" s="86">
        <f t="shared" si="172"/>
        <v>6.2724776985154399E-21</v>
      </c>
      <c r="IM146" s="86">
        <f t="shared" si="172"/>
        <v>1.8401805621820499E-21</v>
      </c>
      <c r="IN146" s="86">
        <f t="shared" si="172"/>
        <v>5.113423505059262E-22</v>
      </c>
      <c r="IO146" s="86">
        <f t="shared" si="172"/>
        <v>2.5905185696459603E-20</v>
      </c>
      <c r="IP146" s="86">
        <f t="shared" si="172"/>
        <v>1.3433334251621987E-22</v>
      </c>
      <c r="IQ146" s="86">
        <f t="shared" si="172"/>
        <v>2.9594782625626599E-21</v>
      </c>
      <c r="IR146" s="86">
        <f t="shared" si="172"/>
        <v>1.9503281056863526E-21</v>
      </c>
      <c r="IS146" s="86">
        <f t="shared" si="172"/>
        <v>1.7096291263158476E-26</v>
      </c>
      <c r="IT146" s="86">
        <f t="shared" si="172"/>
        <v>4.3829125365910817E-28</v>
      </c>
      <c r="IU146" s="86">
        <f t="shared" si="172"/>
        <v>6.9156287614976169E-28</v>
      </c>
      <c r="IV146" s="86">
        <f t="shared" si="172"/>
        <v>2.5384959646694392E-24</v>
      </c>
      <c r="IW146" s="86">
        <f t="shared" si="172"/>
        <v>1.5036877464464418E-23</v>
      </c>
      <c r="IY146" s="86">
        <f t="shared" si="173"/>
        <v>4.328640227505836E-2</v>
      </c>
      <c r="IZ146" s="86">
        <f t="shared" si="173"/>
        <v>2.665778310382887E-2</v>
      </c>
      <c r="JA146" s="86">
        <f t="shared" si="173"/>
        <v>6.4677314545410577E-2</v>
      </c>
      <c r="JB146" s="86">
        <f t="shared" si="173"/>
        <v>8.1452143316938425E-2</v>
      </c>
      <c r="JC146" s="86">
        <f t="shared" si="173"/>
        <v>7.1259676723371274E-2</v>
      </c>
      <c r="JD146" s="86">
        <f t="shared" si="173"/>
        <v>9.708487346547677E-2</v>
      </c>
      <c r="JE146" s="86">
        <f t="shared" si="173"/>
        <v>0.11669547399573556</v>
      </c>
      <c r="JF146" s="86">
        <f t="shared" si="173"/>
        <v>0.22000942885820618</v>
      </c>
      <c r="JG146" s="86">
        <f t="shared" si="173"/>
        <v>9.7559897700156134E-2</v>
      </c>
      <c r="JH146" s="86">
        <f t="shared" si="173"/>
        <v>0.10969952074223153</v>
      </c>
      <c r="JI146" s="86">
        <f t="shared" si="173"/>
        <v>6.2127123606598326E-2</v>
      </c>
      <c r="JJ146" s="86">
        <f t="shared" si="173"/>
        <v>3.6397457675245944E-2</v>
      </c>
      <c r="JK146" s="86">
        <f t="shared" si="173"/>
        <v>2.2652710573269119E-2</v>
      </c>
      <c r="JL146" s="86">
        <f t="shared" si="173"/>
        <v>5.4798344981574661E-2</v>
      </c>
      <c r="JM146" s="86">
        <f t="shared" si="173"/>
        <v>7.4726773437353886E-2</v>
      </c>
    </row>
    <row r="147" spans="2:273" x14ac:dyDescent="0.25">
      <c r="B147" s="2">
        <v>120</v>
      </c>
      <c r="C147" s="37">
        <v>45.387999999999998</v>
      </c>
      <c r="D147" s="37">
        <v>47.444000000000003</v>
      </c>
      <c r="E147" s="37">
        <v>44.048000000000002</v>
      </c>
      <c r="F147" s="37">
        <v>40.371000000000002</v>
      </c>
      <c r="G147" s="37">
        <v>40.639000000000003</v>
      </c>
      <c r="H147" s="37">
        <v>43.71</v>
      </c>
      <c r="I147" s="37">
        <v>48.77</v>
      </c>
      <c r="J147" s="37">
        <v>53.725999999999999</v>
      </c>
      <c r="K147" s="37">
        <v>48.371000000000002</v>
      </c>
      <c r="L147" s="37">
        <v>48.920999999999999</v>
      </c>
      <c r="M147" s="37">
        <v>47.524000000000001</v>
      </c>
      <c r="N147" s="37">
        <v>50.920999999999999</v>
      </c>
      <c r="O147" s="37">
        <v>48.918999999999997</v>
      </c>
      <c r="P147" s="37">
        <v>63.168999999999997</v>
      </c>
      <c r="Q147" s="37">
        <v>82.908000000000001</v>
      </c>
      <c r="S147" s="4">
        <f t="shared" si="174"/>
        <v>44.941822228658772</v>
      </c>
      <c r="T147" s="4">
        <f t="shared" si="174"/>
        <v>47.080818128573803</v>
      </c>
      <c r="U147" s="4">
        <f t="shared" si="174"/>
        <v>43.62281192013112</v>
      </c>
      <c r="V147" s="4">
        <f t="shared" si="174"/>
        <v>40.957352560526452</v>
      </c>
      <c r="W147" s="4">
        <f t="shared" si="174"/>
        <v>41.511756425076094</v>
      </c>
      <c r="X147" s="4">
        <f t="shared" si="174"/>
        <v>44.021953144310906</v>
      </c>
      <c r="Y147" s="4">
        <f t="shared" si="174"/>
        <v>48.72305306326232</v>
      </c>
      <c r="Z147" s="4">
        <f t="shared" si="174"/>
        <v>53.769781255651488</v>
      </c>
      <c r="AA147" s="4">
        <f t="shared" si="174"/>
        <v>47.834667809146964</v>
      </c>
      <c r="AB147" s="4">
        <f t="shared" si="174"/>
        <v>49.463328977670656</v>
      </c>
      <c r="AC147" s="4">
        <f t="shared" si="174"/>
        <v>47.740936796827725</v>
      </c>
      <c r="AD147" s="4">
        <f t="shared" si="174"/>
        <v>49.162612779924835</v>
      </c>
      <c r="AE147" s="4">
        <f t="shared" si="174"/>
        <v>49.012476262703409</v>
      </c>
      <c r="AF147" s="4">
        <f t="shared" si="174"/>
        <v>63.930681578859264</v>
      </c>
      <c r="AG147" s="4">
        <f t="shared" si="174"/>
        <v>85.518872132763065</v>
      </c>
      <c r="AI147" s="4">
        <f t="shared" si="175"/>
        <v>0.44617777134122605</v>
      </c>
      <c r="AJ147" s="4">
        <f t="shared" si="175"/>
        <v>0.36318187142619962</v>
      </c>
      <c r="AK147" s="4">
        <f t="shared" si="175"/>
        <v>0.42518807986888163</v>
      </c>
      <c r="AL147" s="4">
        <f t="shared" si="175"/>
        <v>-0.58635256052644991</v>
      </c>
      <c r="AM147" s="4">
        <f t="shared" si="175"/>
        <v>-0.87275642507609064</v>
      </c>
      <c r="AN147" s="4">
        <f t="shared" si="175"/>
        <v>-0.31195314431090537</v>
      </c>
      <c r="AO147" s="4">
        <f t="shared" si="175"/>
        <v>4.6946936737683131E-2</v>
      </c>
      <c r="AP147" s="4">
        <f t="shared" si="175"/>
        <v>-4.3781255651488493E-2</v>
      </c>
      <c r="AQ147" s="4">
        <f t="shared" si="175"/>
        <v>0.53633219085303807</v>
      </c>
      <c r="AR147" s="4">
        <f t="shared" si="175"/>
        <v>-0.5423289776706568</v>
      </c>
      <c r="AS147" s="4">
        <f t="shared" si="175"/>
        <v>-0.21693679682772427</v>
      </c>
      <c r="AT147" s="4">
        <f t="shared" si="175"/>
        <v>1.7583872200751642</v>
      </c>
      <c r="AU147" s="4">
        <f t="shared" si="175"/>
        <v>-9.3476262703411805E-2</v>
      </c>
      <c r="AV147" s="4">
        <f t="shared" si="175"/>
        <v>-0.76168157885926746</v>
      </c>
      <c r="AW147" s="4">
        <f t="shared" si="175"/>
        <v>-2.6108721327630633</v>
      </c>
      <c r="AY147" s="2">
        <f t="shared" si="167"/>
        <v>44.941822228658772</v>
      </c>
      <c r="AZ147" s="2">
        <f t="shared" si="167"/>
        <v>46.723334148150869</v>
      </c>
      <c r="BA147" s="2">
        <f t="shared" si="167"/>
        <v>41.500314006290125</v>
      </c>
      <c r="BB147" s="2">
        <f t="shared" si="167"/>
        <v>37.864652705897491</v>
      </c>
      <c r="BC147" s="2">
        <f t="shared" si="167"/>
        <v>37.783319532717144</v>
      </c>
      <c r="BD147" s="2">
        <f t="shared" si="167"/>
        <v>38.54258686811604</v>
      </c>
      <c r="BE147" s="2">
        <f t="shared" si="167"/>
        <v>40.491149114124383</v>
      </c>
      <c r="BF147" s="2">
        <f t="shared" si="167"/>
        <v>39.792877714055173</v>
      </c>
      <c r="BG147" s="2">
        <f t="shared" si="167"/>
        <v>40.257769963069556</v>
      </c>
      <c r="BH147" s="2">
        <f t="shared" si="167"/>
        <v>39.16618902023469</v>
      </c>
      <c r="BI147" s="2">
        <f t="shared" si="167"/>
        <v>39.978415677900351</v>
      </c>
      <c r="BJ147" s="2">
        <f t="shared" si="167"/>
        <v>42.886510038689309</v>
      </c>
      <c r="BK147" s="2">
        <f t="shared" si="167"/>
        <v>44.626189663476737</v>
      </c>
      <c r="BL147" s="2">
        <f t="shared" si="167"/>
        <v>49.645670148043436</v>
      </c>
      <c r="BM147" s="2">
        <f t="shared" si="167"/>
        <v>54.3979245428743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89.604084146341478</v>
      </c>
      <c r="DL147" s="2">
        <f t="shared" si="176"/>
        <v>101.60847675769116</v>
      </c>
      <c r="DM147" s="2">
        <f t="shared" si="176"/>
        <v>92.255161129568094</v>
      </c>
      <c r="DN147" s="2">
        <f t="shared" si="176"/>
        <v>83.290129135942522</v>
      </c>
      <c r="DO147" s="2">
        <f t="shared" si="176"/>
        <v>78.339254166329042</v>
      </c>
      <c r="DP147" s="2">
        <f t="shared" si="176"/>
        <v>79.130455149501657</v>
      </c>
      <c r="DQ147" s="2">
        <f t="shared" si="176"/>
        <v>74.169779774489086</v>
      </c>
      <c r="DR147" s="2">
        <f t="shared" si="176"/>
        <v>79.733172433352252</v>
      </c>
      <c r="DS147" s="2">
        <f t="shared" si="176"/>
        <v>80.316983982929528</v>
      </c>
      <c r="DT147" s="2">
        <f t="shared" si="176"/>
        <v>81.288146341463417</v>
      </c>
      <c r="DU147" s="2">
        <f t="shared" si="176"/>
        <v>85.989167944250866</v>
      </c>
      <c r="DV147" s="2">
        <f t="shared" si="176"/>
        <v>90.981823920265811</v>
      </c>
      <c r="DW147" s="2">
        <f t="shared" si="176"/>
        <v>84.60176245847174</v>
      </c>
      <c r="DX147" s="2">
        <f t="shared" si="176"/>
        <v>86.972279442508736</v>
      </c>
      <c r="DY147" s="2">
        <f t="shared" si="176"/>
        <v>86.810440173796763</v>
      </c>
      <c r="EA147" s="2">
        <f t="shared" si="152"/>
        <v>44.914746097371896</v>
      </c>
      <c r="EB147" s="2">
        <f t="shared" si="152"/>
        <v>46.681441994401339</v>
      </c>
      <c r="EC147" s="2">
        <f t="shared" si="152"/>
        <v>41.46435334568995</v>
      </c>
      <c r="ED147" s="2">
        <f t="shared" si="152"/>
        <v>37.829143304683107</v>
      </c>
      <c r="EE147" s="2">
        <f t="shared" si="151"/>
        <v>37.749376142226637</v>
      </c>
      <c r="EF147" s="2">
        <f t="shared" si="151"/>
        <v>38.497887459265094</v>
      </c>
      <c r="EG147" s="2">
        <f t="shared" si="151"/>
        <v>40.465871834400453</v>
      </c>
      <c r="EH147" s="2">
        <f t="shared" si="151"/>
        <v>39.769609578561344</v>
      </c>
      <c r="EI147" s="2">
        <f t="shared" si="151"/>
        <v>40.216073512774294</v>
      </c>
      <c r="EJ147" s="2">
        <f t="shared" si="151"/>
        <v>39.129486066148253</v>
      </c>
      <c r="EK147" s="2">
        <f t="shared" si="151"/>
        <v>39.933676954480497</v>
      </c>
      <c r="EL147" s="2">
        <f t="shared" ref="EL147:EO210" si="179">CP$228*$B147+CP$229</f>
        <v>42.844440996252743</v>
      </c>
      <c r="EM147" s="2">
        <f t="shared" si="135"/>
        <v>44.583338377526218</v>
      </c>
      <c r="EN147" s="2">
        <f t="shared" si="135"/>
        <v>49.609364667134599</v>
      </c>
      <c r="EO147" s="2">
        <f t="shared" si="135"/>
        <v>54.369371673790035</v>
      </c>
      <c r="EQ147" s="2">
        <f t="shared" si="177"/>
        <v>44.893086492335655</v>
      </c>
      <c r="ER147" s="2">
        <f t="shared" si="177"/>
        <v>46.616269208785042</v>
      </c>
      <c r="ES147" s="2">
        <f t="shared" si="177"/>
        <v>41.288138689452801</v>
      </c>
      <c r="ET147" s="2">
        <f t="shared" si="177"/>
        <v>37.899728230488073</v>
      </c>
      <c r="EU147" s="2">
        <f t="shared" si="177"/>
        <v>37.858366569204847</v>
      </c>
      <c r="EV147" s="2">
        <f t="shared" si="177"/>
        <v>38.821356305296604</v>
      </c>
      <c r="EW147" s="2">
        <f t="shared" si="177"/>
        <v>40.344436485603893</v>
      </c>
      <c r="EX147" s="2">
        <f t="shared" si="177"/>
        <v>39.479603693173246</v>
      </c>
      <c r="EY147" s="2">
        <f t="shared" si="177"/>
        <v>40.199407525606645</v>
      </c>
      <c r="EZ147" s="2">
        <f t="shared" si="177"/>
        <v>38.979377348216303</v>
      </c>
      <c r="FA147" s="2">
        <f t="shared" si="177"/>
        <v>39.85305847357543</v>
      </c>
      <c r="FB147" s="2">
        <f t="shared" si="177"/>
        <v>42.835195420359227</v>
      </c>
      <c r="FC147" s="2">
        <f t="shared" si="177"/>
        <v>44.912655241330498</v>
      </c>
      <c r="FD147" s="2">
        <f t="shared" si="177"/>
        <v>49.628224755320076</v>
      </c>
      <c r="FE147" s="2">
        <f t="shared" si="177"/>
        <v>53.782989331122288</v>
      </c>
      <c r="FG147" s="2">
        <f t="shared" si="178"/>
        <v>0.99938256468342901</v>
      </c>
      <c r="FH147" s="2">
        <f t="shared" si="178"/>
        <v>0.9992093033079843</v>
      </c>
      <c r="FI147" s="2">
        <f t="shared" si="178"/>
        <v>0.9991950543632051</v>
      </c>
      <c r="FJ147" s="2">
        <f t="shared" si="178"/>
        <v>0.99926330796062646</v>
      </c>
      <c r="FK147" s="2">
        <f t="shared" si="178"/>
        <v>0.99923896035850057</v>
      </c>
      <c r="FL147" s="2">
        <f t="shared" si="178"/>
        <v>0.99914979325541442</v>
      </c>
      <c r="FM147" s="2">
        <f t="shared" si="178"/>
        <v>0.99912074453055399</v>
      </c>
      <c r="FN147" s="2">
        <f t="shared" si="178"/>
        <v>0.99907816009208694</v>
      </c>
      <c r="FO147" s="2">
        <f t="shared" si="178"/>
        <v>0.99894604683193711</v>
      </c>
      <c r="FP147" s="2">
        <f t="shared" si="178"/>
        <v>0.99899909897536721</v>
      </c>
      <c r="FQ147" s="2">
        <f t="shared" si="178"/>
        <v>0.99897163662368038</v>
      </c>
      <c r="FR147" s="2">
        <f t="shared" si="178"/>
        <v>0.99912042063701589</v>
      </c>
      <c r="FS147" s="2">
        <f t="shared" si="178"/>
        <v>0.9991435259884891</v>
      </c>
      <c r="FT147" s="2">
        <f t="shared" si="178"/>
        <v>0.99903961748504111</v>
      </c>
      <c r="FU147" s="2">
        <f t="shared" si="178"/>
        <v>0.99870867447664113</v>
      </c>
      <c r="FW147" s="2">
        <f t="shared" si="169"/>
        <v>2.3852895649654801E-2</v>
      </c>
      <c r="FX147" s="2">
        <f t="shared" si="169"/>
        <v>2.3606033185239361E-2</v>
      </c>
      <c r="FY147" s="2">
        <f t="shared" si="169"/>
        <v>2.7938530312249008E-2</v>
      </c>
      <c r="FZ147" s="2">
        <f t="shared" si="169"/>
        <v>2.8598951226397998E-2</v>
      </c>
      <c r="GA147" s="2">
        <f t="shared" si="169"/>
        <v>2.8010572627153365E-2</v>
      </c>
      <c r="GB147" s="2">
        <f t="shared" si="169"/>
        <v>3.1388882964898966E-2</v>
      </c>
      <c r="GC147" s="2">
        <f t="shared" si="169"/>
        <v>3.5879714739339943E-2</v>
      </c>
      <c r="GD147" s="2">
        <f t="shared" si="169"/>
        <v>4.6798607517725278E-2</v>
      </c>
      <c r="GE147" s="2">
        <f t="shared" si="169"/>
        <v>3.4083269790701649E-2</v>
      </c>
      <c r="GF147" s="2">
        <f t="shared" si="169"/>
        <v>3.6598088744998009E-2</v>
      </c>
      <c r="GG147" s="2">
        <f t="shared" si="169"/>
        <v>3.2536668552892202E-2</v>
      </c>
      <c r="GH147" s="2">
        <f t="shared" si="169"/>
        <v>2.9376879773297417E-2</v>
      </c>
      <c r="GI147" s="2">
        <f t="shared" si="169"/>
        <v>2.6043445344677535E-2</v>
      </c>
      <c r="GJ147" s="2">
        <f t="shared" si="169"/>
        <v>2.2417225545995113E-2</v>
      </c>
      <c r="GK147" s="2">
        <f t="shared" si="169"/>
        <v>2.2748145201886272E-2</v>
      </c>
      <c r="GM147" s="86">
        <f t="shared" si="170"/>
        <v>8.3580273157990023E-115</v>
      </c>
      <c r="GN147" s="86">
        <f t="shared" si="170"/>
        <v>3.4554982653724135E-110</v>
      </c>
      <c r="GO147" s="86">
        <f t="shared" si="170"/>
        <v>3.745649359110292E-121</v>
      </c>
      <c r="GP147" s="86">
        <f t="shared" si="170"/>
        <v>2.1593435070243036E-126</v>
      </c>
      <c r="GQ147" s="86">
        <f t="shared" si="170"/>
        <v>1.2737988820043513E-108</v>
      </c>
      <c r="GR147" s="86">
        <f t="shared" si="170"/>
        <v>2.4283228137711565E-133</v>
      </c>
      <c r="GS147" s="86">
        <f t="shared" si="170"/>
        <v>1.8799003879967407E-101</v>
      </c>
      <c r="GT147" s="86">
        <f t="shared" si="170"/>
        <v>1.3620992020568309E-91</v>
      </c>
      <c r="GU147" s="86">
        <f t="shared" si="170"/>
        <v>1.2472048420735689E-116</v>
      </c>
      <c r="GV147" s="86">
        <f t="shared" si="170"/>
        <v>9.6439916063400485E-131</v>
      </c>
      <c r="GW147" s="86">
        <f t="shared" si="170"/>
        <v>4.4509901263750106E-148</v>
      </c>
      <c r="GX147" s="86">
        <f t="shared" si="170"/>
        <v>4.9584058943763809E-147</v>
      </c>
      <c r="GY147" s="86">
        <f t="shared" si="170"/>
        <v>7.5118571949599618E-151</v>
      </c>
      <c r="GZ147" s="86">
        <f t="shared" si="170"/>
        <v>6.1219546959646356E-172</v>
      </c>
      <c r="HA147" s="86">
        <f t="shared" si="170"/>
        <v>4.0641356004069507E-189</v>
      </c>
      <c r="HC147" s="86">
        <f t="shared" si="153"/>
        <v>2.5443960353445406E-33</v>
      </c>
      <c r="HD147" s="86">
        <f t="shared" si="153"/>
        <v>1.6515220708626888E-37</v>
      </c>
      <c r="HE147" s="86">
        <f t="shared" si="153"/>
        <v>5.2627528600279403E-41</v>
      </c>
      <c r="HF147" s="86">
        <f t="shared" si="153"/>
        <v>1.2239149443853485E-39</v>
      </c>
      <c r="HG147" s="86">
        <f t="shared" si="153"/>
        <v>1.0174499145345906E-38</v>
      </c>
      <c r="HH147" s="86">
        <f t="shared" si="153"/>
        <v>1.6472952004835589E-53</v>
      </c>
      <c r="HI147" s="86">
        <f t="shared" si="153"/>
        <v>1.1312199127791247E-50</v>
      </c>
      <c r="HJ147" s="86">
        <f t="shared" si="153"/>
        <v>6.010756003455512E-59</v>
      </c>
      <c r="HK147" s="86">
        <f t="shared" si="153"/>
        <v>4.453447595960279E-57</v>
      </c>
      <c r="HL147" s="86">
        <f t="shared" si="161"/>
        <v>7.9821684118461353E-74</v>
      </c>
      <c r="HM147" s="86">
        <f t="shared" si="161"/>
        <v>8.0831066923211131E-55</v>
      </c>
      <c r="HN147" s="86">
        <f t="shared" si="161"/>
        <v>8.9442178329241203E-41</v>
      </c>
      <c r="HO147" s="86">
        <f t="shared" si="161"/>
        <v>1.5649362708600337E-34</v>
      </c>
      <c r="HP147" s="86">
        <f t="shared" si="161"/>
        <v>1.9918678591433176E-57</v>
      </c>
      <c r="HQ147" s="86">
        <f t="shared" si="161"/>
        <v>6.4513592316691597E-72</v>
      </c>
      <c r="HS147" s="86">
        <f t="shared" si="171"/>
        <v>6.5062571914557915E-2</v>
      </c>
      <c r="HT147" s="86">
        <f t="shared" si="171"/>
        <v>4.3276431185123684E-2</v>
      </c>
      <c r="HU147" s="86">
        <f t="shared" si="171"/>
        <v>9.7550554470218528E-2</v>
      </c>
      <c r="HV147" s="86">
        <f t="shared" si="171"/>
        <v>0.1201417719165236</v>
      </c>
      <c r="HW147" s="86">
        <f t="shared" si="171"/>
        <v>0.10668949457418049</v>
      </c>
      <c r="HX147" s="86">
        <f t="shared" si="171"/>
        <v>0.1436266745619813</v>
      </c>
      <c r="HY147" s="86">
        <f t="shared" si="171"/>
        <v>0.16904386624233295</v>
      </c>
      <c r="HZ147" s="86">
        <f t="shared" si="171"/>
        <v>0.30446827165180956</v>
      </c>
      <c r="IA147" s="86">
        <f t="shared" si="171"/>
        <v>0.1445476692412446</v>
      </c>
      <c r="IB147" s="86">
        <f t="shared" si="171"/>
        <v>0.16204381400096743</v>
      </c>
      <c r="IC147" s="86">
        <f t="shared" si="171"/>
        <v>0.10061419266724303</v>
      </c>
      <c r="ID147" s="86">
        <f t="shared" si="171"/>
        <v>6.1987115654347738E-2</v>
      </c>
      <c r="IE147" s="86">
        <f t="shared" si="171"/>
        <v>3.9334086310554538E-2</v>
      </c>
      <c r="IF147" s="86">
        <f t="shared" si="171"/>
        <v>7.865845756514922E-2</v>
      </c>
      <c r="IG147" s="86">
        <f t="shared" si="171"/>
        <v>9.8972373315515366E-2</v>
      </c>
      <c r="II147" s="86">
        <f t="shared" si="172"/>
        <v>7.8590299454152711E-19</v>
      </c>
      <c r="IJ147" s="86">
        <f t="shared" si="172"/>
        <v>9.2898847785057724E-23</v>
      </c>
      <c r="IK147" s="86">
        <f t="shared" si="172"/>
        <v>2.1515557917901268E-20</v>
      </c>
      <c r="IL147" s="86">
        <f t="shared" si="172"/>
        <v>5.8881381342945102E-20</v>
      </c>
      <c r="IM147" s="86">
        <f t="shared" si="172"/>
        <v>1.8117171224162549E-20</v>
      </c>
      <c r="IN147" s="86">
        <f t="shared" si="172"/>
        <v>5.7946432396104797E-21</v>
      </c>
      <c r="IO147" s="86">
        <f t="shared" si="172"/>
        <v>2.62819252954189E-19</v>
      </c>
      <c r="IP147" s="86">
        <f t="shared" si="172"/>
        <v>2.2647284037703282E-21</v>
      </c>
      <c r="IQ147" s="86">
        <f t="shared" si="172"/>
        <v>3.2463563052632446E-20</v>
      </c>
      <c r="IR147" s="86">
        <f t="shared" si="172"/>
        <v>2.3040372010400493E-20</v>
      </c>
      <c r="IS147" s="86">
        <f t="shared" si="172"/>
        <v>3.385507618385212E-25</v>
      </c>
      <c r="IT147" s="86">
        <f t="shared" si="172"/>
        <v>9.568202024306854E-27</v>
      </c>
      <c r="IU147" s="86">
        <f t="shared" si="172"/>
        <v>1.334016688255786E-26</v>
      </c>
      <c r="IV147" s="86">
        <f t="shared" si="172"/>
        <v>2.9724444729374714E-23</v>
      </c>
      <c r="IW147" s="86">
        <f t="shared" si="172"/>
        <v>1.6354785980337872E-22</v>
      </c>
      <c r="IY147" s="86">
        <f t="shared" si="173"/>
        <v>6.5062571914557915E-2</v>
      </c>
      <c r="IZ147" s="86">
        <f t="shared" si="173"/>
        <v>4.3276431185123684E-2</v>
      </c>
      <c r="JA147" s="86">
        <f t="shared" si="173"/>
        <v>9.7550554470218528E-2</v>
      </c>
      <c r="JB147" s="86">
        <f t="shared" si="173"/>
        <v>0.1201417719165236</v>
      </c>
      <c r="JC147" s="86">
        <f t="shared" si="173"/>
        <v>0.10668949457418049</v>
      </c>
      <c r="JD147" s="86">
        <f t="shared" si="173"/>
        <v>0.1436266745619813</v>
      </c>
      <c r="JE147" s="86">
        <f t="shared" si="173"/>
        <v>0.16904386624233295</v>
      </c>
      <c r="JF147" s="86">
        <f t="shared" si="173"/>
        <v>0.30446827165180956</v>
      </c>
      <c r="JG147" s="86">
        <f t="shared" si="173"/>
        <v>0.1445476692412446</v>
      </c>
      <c r="JH147" s="86">
        <f t="shared" si="173"/>
        <v>0.16204381400096743</v>
      </c>
      <c r="JI147" s="86">
        <f t="shared" si="173"/>
        <v>0.10061419266724303</v>
      </c>
      <c r="JJ147" s="86">
        <f t="shared" si="173"/>
        <v>6.1987115654347738E-2</v>
      </c>
      <c r="JK147" s="86">
        <f t="shared" si="173"/>
        <v>3.9334086310554538E-2</v>
      </c>
      <c r="JL147" s="86">
        <f t="shared" si="173"/>
        <v>7.865845756514922E-2</v>
      </c>
      <c r="JM147" s="86">
        <f t="shared" si="173"/>
        <v>9.8972373315515366E-2</v>
      </c>
    </row>
    <row r="148" spans="2:273" x14ac:dyDescent="0.25">
      <c r="B148" s="2">
        <v>121</v>
      </c>
      <c r="C148" s="37">
        <v>44.298999999999999</v>
      </c>
      <c r="D148" s="37">
        <v>47.094999999999999</v>
      </c>
      <c r="E148" s="37">
        <v>43.338999999999999</v>
      </c>
      <c r="F148" s="37">
        <v>41.531999999999996</v>
      </c>
      <c r="G148" s="37">
        <v>42.164000000000001</v>
      </c>
      <c r="H148" s="37">
        <v>45.177</v>
      </c>
      <c r="I148" s="37">
        <v>50.951000000000001</v>
      </c>
      <c r="J148" s="37">
        <v>54.274000000000001</v>
      </c>
      <c r="K148" s="37">
        <v>50.484000000000002</v>
      </c>
      <c r="L148" s="37">
        <v>51.158999999999999</v>
      </c>
      <c r="M148" s="37">
        <v>50.302</v>
      </c>
      <c r="N148" s="37">
        <v>53.19</v>
      </c>
      <c r="O148" s="37">
        <v>52</v>
      </c>
      <c r="P148" s="37">
        <v>67.646000000000001</v>
      </c>
      <c r="Q148" s="37">
        <v>90.262</v>
      </c>
      <c r="S148" s="4">
        <f t="shared" si="174"/>
        <v>44.940032715229108</v>
      </c>
      <c r="T148" s="4">
        <f t="shared" si="174"/>
        <v>47.184059100158294</v>
      </c>
      <c r="U148" s="4">
        <f t="shared" si="174"/>
        <v>44.26015688319675</v>
      </c>
      <c r="V148" s="4">
        <f t="shared" si="174"/>
        <v>41.798794634748489</v>
      </c>
      <c r="W148" s="4">
        <f t="shared" si="174"/>
        <v>42.601560380279402</v>
      </c>
      <c r="X148" s="4">
        <f t="shared" si="174"/>
        <v>45.436987491810186</v>
      </c>
      <c r="Y148" s="4">
        <f t="shared" si="174"/>
        <v>50.704266811168019</v>
      </c>
      <c r="Z148" s="4">
        <f t="shared" si="174"/>
        <v>55.484869222947175</v>
      </c>
      <c r="AA148" s="4">
        <f t="shared" si="174"/>
        <v>49.885209132057334</v>
      </c>
      <c r="AB148" s="4">
        <f t="shared" si="174"/>
        <v>52.139006072542713</v>
      </c>
      <c r="AC148" s="4">
        <f t="shared" si="174"/>
        <v>50.629765086008327</v>
      </c>
      <c r="AD148" s="4">
        <f t="shared" si="174"/>
        <v>51.994073624610209</v>
      </c>
      <c r="AE148" s="4">
        <f t="shared" si="174"/>
        <v>51.145377746257886</v>
      </c>
      <c r="AF148" s="4">
        <f t="shared" si="174"/>
        <v>68.251439672529401</v>
      </c>
      <c r="AG148" s="4">
        <f t="shared" si="174"/>
        <v>92.623007579118749</v>
      </c>
      <c r="AI148" s="4">
        <f t="shared" si="175"/>
        <v>-0.64103271522910887</v>
      </c>
      <c r="AJ148" s="4">
        <f t="shared" si="175"/>
        <v>-8.9059100158294768E-2</v>
      </c>
      <c r="AK148" s="4">
        <f t="shared" si="175"/>
        <v>-0.92115688319675115</v>
      </c>
      <c r="AL148" s="4">
        <f t="shared" si="175"/>
        <v>-0.26679463474849285</v>
      </c>
      <c r="AM148" s="4">
        <f t="shared" si="175"/>
        <v>-0.43756038027940036</v>
      </c>
      <c r="AN148" s="4">
        <f t="shared" si="175"/>
        <v>-0.2599874918101861</v>
      </c>
      <c r="AO148" s="4">
        <f t="shared" si="175"/>
        <v>0.24673318883198192</v>
      </c>
      <c r="AP148" s="4">
        <f t="shared" si="175"/>
        <v>-1.2108692229471743</v>
      </c>
      <c r="AQ148" s="4">
        <f t="shared" si="175"/>
        <v>0.59879086794266811</v>
      </c>
      <c r="AR148" s="4">
        <f t="shared" si="175"/>
        <v>-0.98000607254271443</v>
      </c>
      <c r="AS148" s="4">
        <f t="shared" si="175"/>
        <v>-0.32776508600832699</v>
      </c>
      <c r="AT148" s="4">
        <f t="shared" si="175"/>
        <v>1.1959263753897886</v>
      </c>
      <c r="AU148" s="4">
        <f t="shared" si="175"/>
        <v>0.85462225374211442</v>
      </c>
      <c r="AV148" s="4">
        <f t="shared" si="175"/>
        <v>-0.60543967252939979</v>
      </c>
      <c r="AW148" s="4">
        <f t="shared" si="175"/>
        <v>-2.3610075791187484</v>
      </c>
      <c r="AY148" s="2">
        <f t="shared" si="167"/>
        <v>44.940032715229108</v>
      </c>
      <c r="AZ148" s="2">
        <f t="shared" si="167"/>
        <v>46.664711739317411</v>
      </c>
      <c r="BA148" s="2">
        <f t="shared" si="167"/>
        <v>41.424328278934709</v>
      </c>
      <c r="BB148" s="2">
        <f t="shared" si="167"/>
        <v>37.771755562782261</v>
      </c>
      <c r="BC148" s="2">
        <f t="shared" si="167"/>
        <v>37.667541607958199</v>
      </c>
      <c r="BD148" s="2">
        <f t="shared" si="167"/>
        <v>38.38000843770201</v>
      </c>
      <c r="BE148" s="2">
        <f t="shared" si="167"/>
        <v>40.365136517930814</v>
      </c>
      <c r="BF148" s="2">
        <f t="shared" si="167"/>
        <v>39.695493561167339</v>
      </c>
      <c r="BG148" s="2">
        <f t="shared" si="167"/>
        <v>40.123705532274833</v>
      </c>
      <c r="BH148" s="2">
        <f t="shared" si="167"/>
        <v>39.02454955120929</v>
      </c>
      <c r="BI148" s="2">
        <f t="shared" si="167"/>
        <v>39.821140465025884</v>
      </c>
      <c r="BJ148" s="2">
        <f t="shared" si="167"/>
        <v>42.715634086571875</v>
      </c>
      <c r="BK148" s="2">
        <f t="shared" si="167"/>
        <v>44.44352634786943</v>
      </c>
      <c r="BL148" s="2">
        <f t="shared" si="167"/>
        <v>49.509978708198872</v>
      </c>
      <c r="BM148" s="2">
        <f t="shared" si="167"/>
        <v>54.249183110302695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89.863667073170745</v>
      </c>
      <c r="DL148" s="2">
        <f t="shared" si="176"/>
        <v>101.97026283661509</v>
      </c>
      <c r="DM148" s="2">
        <f t="shared" si="176"/>
        <v>92.59078314708546</v>
      </c>
      <c r="DN148" s="2">
        <f t="shared" si="176"/>
        <v>83.559283580477</v>
      </c>
      <c r="DO148" s="2">
        <f t="shared" si="176"/>
        <v>78.533335926316084</v>
      </c>
      <c r="DP148" s="2">
        <f t="shared" si="176"/>
        <v>79.323339474479013</v>
      </c>
      <c r="DQ148" s="2">
        <f t="shared" si="176"/>
        <v>74.296686398872453</v>
      </c>
      <c r="DR148" s="2">
        <f t="shared" si="176"/>
        <v>79.953784458309713</v>
      </c>
      <c r="DS148" s="2">
        <f t="shared" si="176"/>
        <v>80.551425600302508</v>
      </c>
      <c r="DT148" s="2">
        <f t="shared" si="176"/>
        <v>81.527048780487803</v>
      </c>
      <c r="DU148" s="2">
        <f t="shared" si="176"/>
        <v>86.271422996515668</v>
      </c>
      <c r="DV148" s="2">
        <f t="shared" si="176"/>
        <v>91.250713379643642</v>
      </c>
      <c r="DW148" s="2">
        <f t="shared" si="176"/>
        <v>84.800476291150687</v>
      </c>
      <c r="DX148" s="2">
        <f t="shared" si="176"/>
        <v>87.191545818815356</v>
      </c>
      <c r="DY148" s="2">
        <f t="shared" si="176"/>
        <v>87.042866978609595</v>
      </c>
      <c r="EA148" s="2">
        <f t="shared" si="152"/>
        <v>44.915383232759275</v>
      </c>
      <c r="EB148" s="2">
        <f t="shared" si="152"/>
        <v>46.626771683263719</v>
      </c>
      <c r="EC148" s="2">
        <f t="shared" si="152"/>
        <v>41.392766312085307</v>
      </c>
      <c r="ED148" s="2">
        <f t="shared" si="152"/>
        <v>37.738464471041851</v>
      </c>
      <c r="EE148" s="2">
        <f t="shared" si="152"/>
        <v>37.635372368993586</v>
      </c>
      <c r="EF148" s="2">
        <f t="shared" si="152"/>
        <v>38.33588155972582</v>
      </c>
      <c r="EG148" s="2">
        <f t="shared" si="152"/>
        <v>40.343141747995283</v>
      </c>
      <c r="EH148" s="2">
        <f t="shared" si="152"/>
        <v>39.67790237408947</v>
      </c>
      <c r="EI148" s="2">
        <f t="shared" si="152"/>
        <v>40.085489040840436</v>
      </c>
      <c r="EJ148" s="2">
        <f t="shared" si="152"/>
        <v>38.99228198111004</v>
      </c>
      <c r="EK148" s="2">
        <f t="shared" si="152"/>
        <v>39.780672994488661</v>
      </c>
      <c r="EL148" s="2">
        <f t="shared" si="179"/>
        <v>42.676983047180045</v>
      </c>
      <c r="EM148" s="2">
        <f t="shared" si="135"/>
        <v>44.401838474933392</v>
      </c>
      <c r="EN148" s="2">
        <f t="shared" si="135"/>
        <v>49.47641396110815</v>
      </c>
      <c r="EO148" s="2">
        <f t="shared" si="135"/>
        <v>54.22591628081841</v>
      </c>
      <c r="EQ148" s="2">
        <f t="shared" si="177"/>
        <v>44.889989879233632</v>
      </c>
      <c r="ER148" s="2">
        <f t="shared" si="177"/>
        <v>46.550401425579714</v>
      </c>
      <c r="ES148" s="2">
        <f t="shared" si="177"/>
        <v>41.195521907445418</v>
      </c>
      <c r="ET148" s="2">
        <f t="shared" si="177"/>
        <v>37.81851766286821</v>
      </c>
      <c r="EU148" s="2">
        <f t="shared" si="177"/>
        <v>37.758813474705022</v>
      </c>
      <c r="EV148" s="2">
        <f t="shared" si="177"/>
        <v>38.695593745247251</v>
      </c>
      <c r="EW148" s="2">
        <f t="shared" si="177"/>
        <v>40.209631208839077</v>
      </c>
      <c r="EX148" s="2">
        <f t="shared" si="177"/>
        <v>39.359349869251872</v>
      </c>
      <c r="EY148" s="2">
        <f t="shared" si="177"/>
        <v>40.067135550215916</v>
      </c>
      <c r="EZ148" s="2">
        <f t="shared" si="177"/>
        <v>38.828157707252899</v>
      </c>
      <c r="FA148" s="2">
        <f t="shared" si="177"/>
        <v>39.692405572778263</v>
      </c>
      <c r="FB148" s="2">
        <f t="shared" si="177"/>
        <v>42.667109510628691</v>
      </c>
      <c r="FC148" s="2">
        <f t="shared" si="177"/>
        <v>44.757455400087366</v>
      </c>
      <c r="FD148" s="2">
        <f t="shared" si="177"/>
        <v>49.49794347887223</v>
      </c>
      <c r="FE148" s="2">
        <f t="shared" si="177"/>
        <v>53.607705028063791</v>
      </c>
      <c r="FG148" s="2">
        <f t="shared" si="178"/>
        <v>0.99943686170472545</v>
      </c>
      <c r="FH148" s="2">
        <f t="shared" si="178"/>
        <v>0.99927882587217998</v>
      </c>
      <c r="FI148" s="2">
        <f t="shared" si="178"/>
        <v>0.99926582885538484</v>
      </c>
      <c r="FJ148" s="2">
        <f t="shared" si="178"/>
        <v>0.99932808532070028</v>
      </c>
      <c r="FK148" s="2">
        <f t="shared" si="178"/>
        <v>0.99930587711705632</v>
      </c>
      <c r="FL148" s="2">
        <f t="shared" si="178"/>
        <v>0.99922454422219043</v>
      </c>
      <c r="FM148" s="2">
        <f t="shared" si="178"/>
        <v>0.99919804743828178</v>
      </c>
      <c r="FN148" s="2">
        <f t="shared" si="178"/>
        <v>0.99915920381323964</v>
      </c>
      <c r="FO148" s="2">
        <f t="shared" si="178"/>
        <v>0.9990386941384557</v>
      </c>
      <c r="FP148" s="2">
        <f t="shared" si="178"/>
        <v>0.99908708701758919</v>
      </c>
      <c r="FQ148" s="2">
        <f t="shared" si="178"/>
        <v>0.99906203658253923</v>
      </c>
      <c r="FR148" s="2">
        <f t="shared" si="178"/>
        <v>0.9991977519981442</v>
      </c>
      <c r="FS148" s="2">
        <f t="shared" si="178"/>
        <v>0.99921882754838409</v>
      </c>
      <c r="FT148" s="2">
        <f t="shared" si="178"/>
        <v>0.99912404671552901</v>
      </c>
      <c r="FU148" s="2">
        <f t="shared" si="178"/>
        <v>0.99882216329663354</v>
      </c>
      <c r="FW148" s="2">
        <f t="shared" si="169"/>
        <v>2.6094129981899552E-2</v>
      </c>
      <c r="FX148" s="2">
        <f t="shared" si="169"/>
        <v>2.5824685802439611E-2</v>
      </c>
      <c r="FY148" s="2">
        <f t="shared" si="169"/>
        <v>3.0551638630129534E-2</v>
      </c>
      <c r="FZ148" s="2">
        <f t="shared" si="169"/>
        <v>3.1271841960701277E-2</v>
      </c>
      <c r="GA148" s="2">
        <f t="shared" si="169"/>
        <v>3.0630206784743964E-2</v>
      </c>
      <c r="GB148" s="2">
        <f t="shared" si="169"/>
        <v>3.4313313296781479E-2</v>
      </c>
      <c r="GC148" s="2">
        <f t="shared" si="169"/>
        <v>3.920561035653395E-2</v>
      </c>
      <c r="GD148" s="2">
        <f t="shared" si="169"/>
        <v>5.1083010649210642E-2</v>
      </c>
      <c r="GE148" s="2">
        <f t="shared" si="169"/>
        <v>3.7249076324629184E-2</v>
      </c>
      <c r="GF148" s="2">
        <f t="shared" si="169"/>
        <v>3.9987812658525697E-2</v>
      </c>
      <c r="GG148" s="2">
        <f t="shared" si="169"/>
        <v>3.5564109092160762E-2</v>
      </c>
      <c r="GH148" s="2">
        <f t="shared" si="169"/>
        <v>3.2120072521390951E-2</v>
      </c>
      <c r="GI148" s="2">
        <f t="shared" si="169"/>
        <v>2.8484499118877384E-2</v>
      </c>
      <c r="GJ148" s="2">
        <f t="shared" si="169"/>
        <v>2.4526952786097855E-2</v>
      </c>
      <c r="GK148" s="2">
        <f t="shared" si="169"/>
        <v>2.4888223033111351E-2</v>
      </c>
      <c r="GM148" s="86">
        <f t="shared" si="170"/>
        <v>5.8343335113747512E-119</v>
      </c>
      <c r="GN148" s="86">
        <f t="shared" si="170"/>
        <v>3.9653641732502397E-114</v>
      </c>
      <c r="GO148" s="86">
        <f t="shared" si="170"/>
        <v>1.8432136606596895E-125</v>
      </c>
      <c r="GP148" s="86">
        <f t="shared" si="170"/>
        <v>6.5621693490514802E-131</v>
      </c>
      <c r="GQ148" s="86">
        <f t="shared" si="170"/>
        <v>1.5524836909991064E-112</v>
      </c>
      <c r="GR148" s="86">
        <f t="shared" si="170"/>
        <v>4.374632327172742E-138</v>
      </c>
      <c r="GS148" s="86">
        <f t="shared" si="170"/>
        <v>5.025307855434662E-105</v>
      </c>
      <c r="GT148" s="86">
        <f t="shared" si="170"/>
        <v>8.3032374732132176E-95</v>
      </c>
      <c r="GU148" s="86">
        <f t="shared" si="170"/>
        <v>8.0618738156066597E-121</v>
      </c>
      <c r="GV148" s="86">
        <f t="shared" si="170"/>
        <v>2.1631836878392798E-135</v>
      </c>
      <c r="GW148" s="86">
        <f t="shared" si="170"/>
        <v>2.1980553443979514E-153</v>
      </c>
      <c r="GX148" s="86">
        <f t="shared" si="170"/>
        <v>2.8528677259753287E-152</v>
      </c>
      <c r="GY148" s="86">
        <f t="shared" si="170"/>
        <v>3.131501863849785E-156</v>
      </c>
      <c r="GZ148" s="86">
        <f t="shared" si="170"/>
        <v>5.3634113701725076E-178</v>
      </c>
      <c r="HA148" s="86">
        <f t="shared" si="170"/>
        <v>9.36349291740896E-196</v>
      </c>
      <c r="HC148" s="86">
        <f t="shared" si="153"/>
        <v>1.9948126763968878E-35</v>
      </c>
      <c r="HD148" s="86">
        <f t="shared" si="153"/>
        <v>6.939310726344868E-40</v>
      </c>
      <c r="HE148" s="86">
        <f t="shared" si="153"/>
        <v>1.463331576121392E-43</v>
      </c>
      <c r="HF148" s="86">
        <f t="shared" si="153"/>
        <v>4.3499222296565485E-42</v>
      </c>
      <c r="HG148" s="86">
        <f t="shared" si="153"/>
        <v>4.0339394236750992E-41</v>
      </c>
      <c r="HH148" s="86">
        <f t="shared" si="153"/>
        <v>9.4860991020660287E-57</v>
      </c>
      <c r="HI148" s="86">
        <f t="shared" si="153"/>
        <v>1.0758171470084552E-53</v>
      </c>
      <c r="HJ148" s="86">
        <f t="shared" si="153"/>
        <v>2.3239237070447854E-62</v>
      </c>
      <c r="HK148" s="86">
        <f t="shared" si="153"/>
        <v>1.3419398896118626E-60</v>
      </c>
      <c r="HL148" s="86">
        <f t="shared" si="161"/>
        <v>2.7109606944510192E-78</v>
      </c>
      <c r="HM148" s="86">
        <f t="shared" si="161"/>
        <v>4.1435691276782421E-58</v>
      </c>
      <c r="HN148" s="86">
        <f t="shared" si="161"/>
        <v>3.3304337578810502E-43</v>
      </c>
      <c r="HO148" s="86">
        <f t="shared" si="161"/>
        <v>1.1956641377891054E-36</v>
      </c>
      <c r="HP148" s="86">
        <f t="shared" si="161"/>
        <v>6.2186398426337852E-61</v>
      </c>
      <c r="HQ148" s="86">
        <f t="shared" si="161"/>
        <v>2.8553399473492011E-76</v>
      </c>
      <c r="HS148" s="86">
        <f t="shared" si="171"/>
        <v>9.4881812646904262E-2</v>
      </c>
      <c r="HT148" s="86">
        <f t="shared" si="171"/>
        <v>6.7771053028850087E-2</v>
      </c>
      <c r="HU148" s="86">
        <f t="shared" si="171"/>
        <v>0.14169474220821732</v>
      </c>
      <c r="HV148" s="86">
        <f t="shared" si="171"/>
        <v>0.17051904466138973</v>
      </c>
      <c r="HW148" s="86">
        <f t="shared" si="171"/>
        <v>0.15372525562101841</v>
      </c>
      <c r="HX148" s="86">
        <f t="shared" si="171"/>
        <v>0.20326387776788862</v>
      </c>
      <c r="HY148" s="86">
        <f t="shared" si="171"/>
        <v>0.23395543828222498</v>
      </c>
      <c r="HZ148" s="86">
        <f t="shared" si="171"/>
        <v>0.39198704127028378</v>
      </c>
      <c r="IA148" s="86">
        <f t="shared" si="171"/>
        <v>0.20476510837941048</v>
      </c>
      <c r="IB148" s="86">
        <f t="shared" si="171"/>
        <v>0.2280362881129826</v>
      </c>
      <c r="IC148" s="86">
        <f t="shared" si="171"/>
        <v>0.15468404465158417</v>
      </c>
      <c r="ID148" s="86">
        <f t="shared" si="171"/>
        <v>0.10046654078873775</v>
      </c>
      <c r="IE148" s="86">
        <f t="shared" si="171"/>
        <v>6.5308076412879154E-2</v>
      </c>
      <c r="IF148" s="86">
        <f t="shared" si="171"/>
        <v>0.11034505598406975</v>
      </c>
      <c r="IG148" s="86">
        <f t="shared" si="171"/>
        <v>0.12912145932764751</v>
      </c>
      <c r="II148" s="86">
        <f t="shared" si="172"/>
        <v>5.5189552046357982E-18</v>
      </c>
      <c r="IJ148" s="86">
        <f t="shared" si="172"/>
        <v>1.0045541286199797E-21</v>
      </c>
      <c r="IK148" s="86">
        <f t="shared" si="172"/>
        <v>1.9795987379474649E-19</v>
      </c>
      <c r="IL148" s="86">
        <f t="shared" si="172"/>
        <v>5.2238938282770777E-19</v>
      </c>
      <c r="IM148" s="86">
        <f t="shared" si="172"/>
        <v>1.6842670541193708E-19</v>
      </c>
      <c r="IN148" s="86">
        <f t="shared" si="172"/>
        <v>6.1658468070392461E-20</v>
      </c>
      <c r="IO148" s="86">
        <f t="shared" si="172"/>
        <v>2.5049169327687865E-18</v>
      </c>
      <c r="IP148" s="86">
        <f t="shared" si="172"/>
        <v>3.5130753432905946E-20</v>
      </c>
      <c r="IQ148" s="86">
        <f t="shared" si="172"/>
        <v>3.3414854178241264E-19</v>
      </c>
      <c r="IR148" s="86">
        <f t="shared" si="172"/>
        <v>2.5453004269980682E-19</v>
      </c>
      <c r="IS148" s="86">
        <f t="shared" si="172"/>
        <v>6.1975509753085073E-24</v>
      </c>
      <c r="IT148" s="86">
        <f t="shared" si="172"/>
        <v>1.9305023317289203E-25</v>
      </c>
      <c r="IU148" s="86">
        <f t="shared" si="172"/>
        <v>2.3919366688690682E-25</v>
      </c>
      <c r="IV148" s="86">
        <f t="shared" si="172"/>
        <v>3.2838859564845097E-22</v>
      </c>
      <c r="IW148" s="86">
        <f t="shared" si="172"/>
        <v>1.6809164715296545E-21</v>
      </c>
      <c r="IY148" s="86">
        <f t="shared" si="173"/>
        <v>9.4881812646904262E-2</v>
      </c>
      <c r="IZ148" s="86">
        <f t="shared" si="173"/>
        <v>6.7771053028850087E-2</v>
      </c>
      <c r="JA148" s="86">
        <f t="shared" si="173"/>
        <v>0.14169474220821732</v>
      </c>
      <c r="JB148" s="86">
        <f t="shared" si="173"/>
        <v>0.17051904466138973</v>
      </c>
      <c r="JC148" s="86">
        <f t="shared" si="173"/>
        <v>0.15372525562101841</v>
      </c>
      <c r="JD148" s="86">
        <f t="shared" si="173"/>
        <v>0.20326387776788862</v>
      </c>
      <c r="JE148" s="86">
        <f t="shared" si="173"/>
        <v>0.23395543828222498</v>
      </c>
      <c r="JF148" s="86">
        <f t="shared" si="173"/>
        <v>0.39198704127028378</v>
      </c>
      <c r="JG148" s="86">
        <f t="shared" si="173"/>
        <v>0.20476510837941048</v>
      </c>
      <c r="JH148" s="86">
        <f t="shared" si="173"/>
        <v>0.2280362881129826</v>
      </c>
      <c r="JI148" s="86">
        <f t="shared" si="173"/>
        <v>0.15468404465158417</v>
      </c>
      <c r="JJ148" s="86">
        <f t="shared" si="173"/>
        <v>0.10046654078873775</v>
      </c>
      <c r="JK148" s="86">
        <f t="shared" si="173"/>
        <v>6.5308076412879154E-2</v>
      </c>
      <c r="JL148" s="86">
        <f t="shared" si="173"/>
        <v>0.11034505598406975</v>
      </c>
      <c r="JM148" s="86">
        <f t="shared" si="173"/>
        <v>0.12912145932764751</v>
      </c>
    </row>
    <row r="149" spans="2:273" x14ac:dyDescent="0.25">
      <c r="B149" s="2">
        <v>122</v>
      </c>
      <c r="C149" s="37">
        <v>43.478000000000002</v>
      </c>
      <c r="D149" s="37">
        <v>47.762</v>
      </c>
      <c r="E149" s="37">
        <v>44.968000000000004</v>
      </c>
      <c r="F149" s="37">
        <v>42.5</v>
      </c>
      <c r="G149" s="37">
        <v>44.115000000000002</v>
      </c>
      <c r="H149" s="37">
        <v>46.564999999999998</v>
      </c>
      <c r="I149" s="37">
        <v>50.573999999999998</v>
      </c>
      <c r="J149" s="37">
        <v>55.338999999999999</v>
      </c>
      <c r="K149" s="37">
        <v>51.371000000000002</v>
      </c>
      <c r="L149" s="37">
        <v>55.063000000000002</v>
      </c>
      <c r="M149" s="37">
        <v>53.793999999999997</v>
      </c>
      <c r="N149" s="37">
        <v>56.683</v>
      </c>
      <c r="O149" s="37">
        <v>54.354999999999997</v>
      </c>
      <c r="P149" s="37">
        <v>73.322999999999993</v>
      </c>
      <c r="Q149" s="37">
        <v>100.785</v>
      </c>
      <c r="S149" s="4">
        <f t="shared" si="174"/>
        <v>44.938408138145569</v>
      </c>
      <c r="T149" s="4">
        <f t="shared" si="174"/>
        <v>47.329865270097663</v>
      </c>
      <c r="U149" s="4">
        <f t="shared" si="174"/>
        <v>44.967605849549251</v>
      </c>
      <c r="V149" s="4">
        <f t="shared" si="174"/>
        <v>42.680311377118727</v>
      </c>
      <c r="W149" s="4">
        <f t="shared" si="174"/>
        <v>43.782237098581852</v>
      </c>
      <c r="X149" s="4">
        <f t="shared" si="174"/>
        <v>46.817895715653606</v>
      </c>
      <c r="Y149" s="4">
        <f t="shared" si="174"/>
        <v>52.502477142248097</v>
      </c>
      <c r="Z149" s="4">
        <f t="shared" si="174"/>
        <v>55.853897211339458</v>
      </c>
      <c r="AA149" s="4">
        <f t="shared" si="174"/>
        <v>51.880818611072634</v>
      </c>
      <c r="AB149" s="4">
        <f t="shared" si="174"/>
        <v>54.598099917949426</v>
      </c>
      <c r="AC149" s="4">
        <f t="shared" si="174"/>
        <v>53.777300453853584</v>
      </c>
      <c r="AD149" s="4">
        <f t="shared" si="174"/>
        <v>55.471756709422934</v>
      </c>
      <c r="AE149" s="4">
        <f t="shared" si="174"/>
        <v>53.981284563589128</v>
      </c>
      <c r="AF149" s="4">
        <f t="shared" si="174"/>
        <v>73.31572166412063</v>
      </c>
      <c r="AG149" s="4">
        <f t="shared" si="174"/>
        <v>100.59614701883729</v>
      </c>
      <c r="AI149" s="4">
        <f t="shared" si="175"/>
        <v>-1.4604081381455671</v>
      </c>
      <c r="AJ149" s="4">
        <f t="shared" si="175"/>
        <v>0.43213472990233726</v>
      </c>
      <c r="AK149" s="4">
        <f t="shared" si="175"/>
        <v>3.9415045075230637E-4</v>
      </c>
      <c r="AL149" s="4">
        <f t="shared" si="175"/>
        <v>-0.18031137711872702</v>
      </c>
      <c r="AM149" s="4">
        <f t="shared" si="175"/>
        <v>0.33276290141814968</v>
      </c>
      <c r="AN149" s="4">
        <f t="shared" si="175"/>
        <v>-0.25289571565360802</v>
      </c>
      <c r="AO149" s="4">
        <f t="shared" si="175"/>
        <v>-1.9284771422480986</v>
      </c>
      <c r="AP149" s="4">
        <f t="shared" si="175"/>
        <v>-0.5148972113394592</v>
      </c>
      <c r="AQ149" s="4">
        <f t="shared" si="175"/>
        <v>-0.50981861107263171</v>
      </c>
      <c r="AR149" s="4">
        <f t="shared" si="175"/>
        <v>0.4649000820505762</v>
      </c>
      <c r="AS149" s="4">
        <f t="shared" si="175"/>
        <v>1.6699546146412558E-2</v>
      </c>
      <c r="AT149" s="4">
        <f t="shared" si="175"/>
        <v>1.211243290577066</v>
      </c>
      <c r="AU149" s="4">
        <f t="shared" si="175"/>
        <v>0.37371543641086902</v>
      </c>
      <c r="AV149" s="4">
        <f t="shared" si="175"/>
        <v>7.278335879362885E-3</v>
      </c>
      <c r="AW149" s="4">
        <f t="shared" si="175"/>
        <v>0.18885298116271088</v>
      </c>
      <c r="AY149" s="2">
        <f t="shared" si="167"/>
        <v>44.938408138145569</v>
      </c>
      <c r="AZ149" s="2">
        <f t="shared" si="167"/>
        <v>46.606304632106742</v>
      </c>
      <c r="BA149" s="2">
        <f t="shared" si="167"/>
        <v>41.348444405777499</v>
      </c>
      <c r="BB149" s="2">
        <f t="shared" si="167"/>
        <v>37.67914687125571</v>
      </c>
      <c r="BC149" s="2">
        <f t="shared" si="167"/>
        <v>37.552073078217489</v>
      </c>
      <c r="BD149" s="2">
        <f t="shared" si="167"/>
        <v>38.217964155888666</v>
      </c>
      <c r="BE149" s="2">
        <f t="shared" si="167"/>
        <v>40.23919440205659</v>
      </c>
      <c r="BF149" s="2">
        <f t="shared" si="167"/>
        <v>39.597974958642233</v>
      </c>
      <c r="BG149" s="2">
        <f t="shared" si="167"/>
        <v>39.989889375125699</v>
      </c>
      <c r="BH149" s="2">
        <f t="shared" si="167"/>
        <v>38.883027121828547</v>
      </c>
      <c r="BI149" s="2">
        <f t="shared" si="167"/>
        <v>39.664086900336791</v>
      </c>
      <c r="BJ149" s="2">
        <f t="shared" si="167"/>
        <v>42.54501757857625</v>
      </c>
      <c r="BK149" s="2">
        <f t="shared" si="167"/>
        <v>44.261288544490512</v>
      </c>
      <c r="BL149" s="2">
        <f t="shared" si="167"/>
        <v>49.374526053124193</v>
      </c>
      <c r="BM149" s="2">
        <f t="shared" si="167"/>
        <v>54.100423610049496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90.123250000000013</v>
      </c>
      <c r="DL149" s="2">
        <f t="shared" si="176"/>
        <v>102.33204891553899</v>
      </c>
      <c r="DM149" s="2">
        <f t="shared" si="176"/>
        <v>92.926405164602826</v>
      </c>
      <c r="DN149" s="2">
        <f t="shared" si="176"/>
        <v>83.828438025011479</v>
      </c>
      <c r="DO149" s="2">
        <f t="shared" si="176"/>
        <v>78.727417686303113</v>
      </c>
      <c r="DP149" s="2">
        <f t="shared" si="176"/>
        <v>79.516223799456355</v>
      </c>
      <c r="DQ149" s="2">
        <f t="shared" si="176"/>
        <v>74.423593023255819</v>
      </c>
      <c r="DR149" s="2">
        <f t="shared" si="176"/>
        <v>80.174396483267174</v>
      </c>
      <c r="DS149" s="2">
        <f t="shared" si="176"/>
        <v>80.785867217675488</v>
      </c>
      <c r="DT149" s="2">
        <f t="shared" si="176"/>
        <v>81.765951219512203</v>
      </c>
      <c r="DU149" s="2">
        <f t="shared" si="176"/>
        <v>86.553678048780483</v>
      </c>
      <c r="DV149" s="2">
        <f t="shared" si="176"/>
        <v>91.519602839021474</v>
      </c>
      <c r="DW149" s="2">
        <f t="shared" si="176"/>
        <v>84.999190123829635</v>
      </c>
      <c r="DX149" s="2">
        <f t="shared" si="176"/>
        <v>87.410812195121977</v>
      </c>
      <c r="DY149" s="2">
        <f t="shared" si="176"/>
        <v>87.275293783422427</v>
      </c>
      <c r="EA149" s="2">
        <f t="shared" si="152"/>
        <v>44.916020368146647</v>
      </c>
      <c r="EB149" s="2">
        <f t="shared" si="152"/>
        <v>46.572101372126092</v>
      </c>
      <c r="EC149" s="2">
        <f t="shared" si="152"/>
        <v>41.32117927848067</v>
      </c>
      <c r="ED149" s="2">
        <f t="shared" si="152"/>
        <v>37.647785637400595</v>
      </c>
      <c r="EE149" s="2">
        <f t="shared" si="152"/>
        <v>37.521368595760542</v>
      </c>
      <c r="EF149" s="2">
        <f t="shared" si="152"/>
        <v>38.173875660186546</v>
      </c>
      <c r="EG149" s="2">
        <f t="shared" si="152"/>
        <v>40.220411661590106</v>
      </c>
      <c r="EH149" s="2">
        <f t="shared" si="152"/>
        <v>39.586195169617604</v>
      </c>
      <c r="EI149" s="2">
        <f t="shared" si="152"/>
        <v>39.954904568906578</v>
      </c>
      <c r="EJ149" s="2">
        <f t="shared" si="152"/>
        <v>38.855077896071826</v>
      </c>
      <c r="EK149" s="2">
        <f t="shared" si="152"/>
        <v>39.627669034496826</v>
      </c>
      <c r="EL149" s="2">
        <f t="shared" si="179"/>
        <v>42.50952509810736</v>
      </c>
      <c r="EM149" s="2">
        <f t="shared" si="135"/>
        <v>44.220338572340566</v>
      </c>
      <c r="EN149" s="2">
        <f t="shared" si="135"/>
        <v>49.343463255081701</v>
      </c>
      <c r="EO149" s="2">
        <f t="shared" si="135"/>
        <v>54.082460887846786</v>
      </c>
      <c r="EQ149" s="2">
        <f t="shared" si="177"/>
        <v>44.886893266131608</v>
      </c>
      <c r="ER149" s="2">
        <f t="shared" si="177"/>
        <v>46.484533642374387</v>
      </c>
      <c r="ES149" s="2">
        <f t="shared" si="177"/>
        <v>41.102905125438042</v>
      </c>
      <c r="ET149" s="2">
        <f t="shared" si="177"/>
        <v>37.73730709524834</v>
      </c>
      <c r="EU149" s="2">
        <f t="shared" si="177"/>
        <v>37.659260380205197</v>
      </c>
      <c r="EV149" s="2">
        <f t="shared" si="177"/>
        <v>38.569831185197899</v>
      </c>
      <c r="EW149" s="2">
        <f t="shared" si="177"/>
        <v>40.074825932074262</v>
      </c>
      <c r="EX149" s="2">
        <f t="shared" si="177"/>
        <v>39.239096045330506</v>
      </c>
      <c r="EY149" s="2">
        <f t="shared" si="177"/>
        <v>39.934863574825187</v>
      </c>
      <c r="EZ149" s="2">
        <f t="shared" si="177"/>
        <v>38.676938066289495</v>
      </c>
      <c r="FA149" s="2">
        <f t="shared" si="177"/>
        <v>39.531752671981096</v>
      </c>
      <c r="FB149" s="2">
        <f t="shared" si="177"/>
        <v>42.499023600898163</v>
      </c>
      <c r="FC149" s="2">
        <f t="shared" si="177"/>
        <v>44.602255558844227</v>
      </c>
      <c r="FD149" s="2">
        <f t="shared" si="177"/>
        <v>49.367662202424377</v>
      </c>
      <c r="FE149" s="2">
        <f t="shared" si="177"/>
        <v>53.432420725005286</v>
      </c>
      <c r="FG149" s="2">
        <f t="shared" si="178"/>
        <v>0.99948638632106157</v>
      </c>
      <c r="FH149" s="2">
        <f t="shared" si="178"/>
        <v>0.99934223963984847</v>
      </c>
      <c r="FI149" s="2">
        <f t="shared" si="178"/>
        <v>0.99933038470162117</v>
      </c>
      <c r="FJ149" s="2">
        <f t="shared" si="178"/>
        <v>0.99938717029812363</v>
      </c>
      <c r="FK149" s="2">
        <f t="shared" si="178"/>
        <v>0.99936691374098352</v>
      </c>
      <c r="FL149" s="2">
        <f t="shared" si="178"/>
        <v>0.99929272766680066</v>
      </c>
      <c r="FM149" s="2">
        <f t="shared" si="178"/>
        <v>0.99926855895829236</v>
      </c>
      <c r="FN149" s="2">
        <f t="shared" si="178"/>
        <v>0.99923312803006803</v>
      </c>
      <c r="FO149" s="2">
        <f t="shared" si="178"/>
        <v>0.99912320447102743</v>
      </c>
      <c r="FP149" s="2">
        <f t="shared" si="178"/>
        <v>0.99916734658056183</v>
      </c>
      <c r="FQ149" s="2">
        <f t="shared" si="178"/>
        <v>0.99914449659113502</v>
      </c>
      <c r="FR149" s="2">
        <f t="shared" si="178"/>
        <v>0.99926828947564783</v>
      </c>
      <c r="FS149" s="2">
        <f t="shared" si="178"/>
        <v>0.99928751328415344</v>
      </c>
      <c r="FT149" s="2">
        <f t="shared" si="178"/>
        <v>0.99920105953194038</v>
      </c>
      <c r="FU149" s="2">
        <f t="shared" si="178"/>
        <v>0.99892568882129829</v>
      </c>
      <c r="FW149" s="2">
        <f t="shared" si="169"/>
        <v>2.8539795221596487E-2</v>
      </c>
      <c r="FX149" s="2">
        <f t="shared" si="169"/>
        <v>2.824582987992064E-2</v>
      </c>
      <c r="FY149" s="2">
        <f t="shared" si="169"/>
        <v>3.3400754652719383E-2</v>
      </c>
      <c r="FZ149" s="2">
        <f t="shared" si="169"/>
        <v>3.418575270708888E-2</v>
      </c>
      <c r="GA149" s="2">
        <f t="shared" si="169"/>
        <v>3.3486396654928675E-2</v>
      </c>
      <c r="GB149" s="2">
        <f t="shared" si="169"/>
        <v>3.7499657753955515E-2</v>
      </c>
      <c r="GC149" s="2">
        <f t="shared" si="169"/>
        <v>4.2826107745209264E-2</v>
      </c>
      <c r="GD149" s="2">
        <f t="shared" si="169"/>
        <v>5.5736714728104347E-2</v>
      </c>
      <c r="GE149" s="2">
        <f t="shared" si="169"/>
        <v>4.0696547868180867E-2</v>
      </c>
      <c r="GF149" s="2">
        <f t="shared" si="169"/>
        <v>4.3677259917835727E-2</v>
      </c>
      <c r="GG149" s="2">
        <f t="shared" si="169"/>
        <v>3.8861928647252041E-2</v>
      </c>
      <c r="GH149" s="2">
        <f t="shared" si="169"/>
        <v>3.5110156781871689E-2</v>
      </c>
      <c r="GI149" s="2">
        <f t="shared" si="169"/>
        <v>3.114703601149579E-2</v>
      </c>
      <c r="GJ149" s="2">
        <f t="shared" si="169"/>
        <v>2.6829781202914533E-2</v>
      </c>
      <c r="GK149" s="2">
        <f t="shared" si="169"/>
        <v>2.7224024362470355E-2</v>
      </c>
      <c r="GM149" s="86">
        <f t="shared" si="170"/>
        <v>3.4276261177505082E-123</v>
      </c>
      <c r="GN149" s="86">
        <f t="shared" si="170"/>
        <v>3.871497869916944E-118</v>
      </c>
      <c r="GO149" s="86">
        <f t="shared" si="170"/>
        <v>7.6103617818240613E-130</v>
      </c>
      <c r="GP149" s="86">
        <f t="shared" si="170"/>
        <v>1.6576202680086789E-135</v>
      </c>
      <c r="GQ149" s="86">
        <f t="shared" si="170"/>
        <v>1.6095483871966805E-116</v>
      </c>
      <c r="GR149" s="86">
        <f t="shared" si="170"/>
        <v>6.4963382061645658E-143</v>
      </c>
      <c r="GS149" s="86">
        <f t="shared" si="170"/>
        <v>1.162618090245772E-108</v>
      </c>
      <c r="GT149" s="86">
        <f t="shared" si="170"/>
        <v>4.4455856378253914E-98</v>
      </c>
      <c r="GU149" s="86">
        <f t="shared" si="170"/>
        <v>4.3856652251998918E-125</v>
      </c>
      <c r="GV149" s="86">
        <f t="shared" si="170"/>
        <v>4.0154712530885129E-140</v>
      </c>
      <c r="GW149" s="86">
        <f t="shared" si="170"/>
        <v>8.7338985200119506E-159</v>
      </c>
      <c r="GX149" s="86">
        <f t="shared" si="170"/>
        <v>1.3258203704979985E-157</v>
      </c>
      <c r="GY149" s="86">
        <f t="shared" si="170"/>
        <v>1.0483378400912249E-161</v>
      </c>
      <c r="GZ149" s="86">
        <f t="shared" si="170"/>
        <v>3.6825043736495167E-184</v>
      </c>
      <c r="HA149" s="86">
        <f t="shared" si="170"/>
        <v>1.6536278067304269E-202</v>
      </c>
      <c r="HC149" s="86">
        <f t="shared" si="153"/>
        <v>1.3403318897705188E-37</v>
      </c>
      <c r="HD149" s="86">
        <f t="shared" si="153"/>
        <v>2.4502226361407991E-42</v>
      </c>
      <c r="HE149" s="86">
        <f t="shared" si="153"/>
        <v>3.3861870266129387E-46</v>
      </c>
      <c r="HF149" s="86">
        <f t="shared" si="153"/>
        <v>1.2982229014054738E-44</v>
      </c>
      <c r="HG149" s="86">
        <f t="shared" si="153"/>
        <v>1.3465518181912624E-43</v>
      </c>
      <c r="HH149" s="86">
        <f t="shared" si="153"/>
        <v>4.3626172172670922E-60</v>
      </c>
      <c r="HI149" s="86">
        <f t="shared" si="153"/>
        <v>8.3188273334173122E-57</v>
      </c>
      <c r="HJ149" s="86">
        <f t="shared" si="153"/>
        <v>7.1649970259554929E-66</v>
      </c>
      <c r="HK149" s="86">
        <f t="shared" si="153"/>
        <v>3.1538202548066496E-64</v>
      </c>
      <c r="HL149" s="86">
        <f t="shared" si="161"/>
        <v>6.7647314551610138E-83</v>
      </c>
      <c r="HM149" s="86">
        <f t="shared" si="161"/>
        <v>1.6938546426902396E-61</v>
      </c>
      <c r="HN149" s="86">
        <f t="shared" si="161"/>
        <v>1.0493061100155957E-45</v>
      </c>
      <c r="HO149" s="86">
        <f t="shared" si="161"/>
        <v>7.8594499776821548E-39</v>
      </c>
      <c r="HP149" s="86">
        <f t="shared" si="161"/>
        <v>1.5197445248225046E-64</v>
      </c>
      <c r="HQ149" s="86">
        <f t="shared" si="161"/>
        <v>9.3575868819911278E-81</v>
      </c>
      <c r="HS149" s="86">
        <f t="shared" si="171"/>
        <v>0.13408372321347634</v>
      </c>
      <c r="HT149" s="86">
        <f t="shared" si="171"/>
        <v>0.10227083861776914</v>
      </c>
      <c r="HU149" s="86">
        <f t="shared" si="171"/>
        <v>0.19773262900275948</v>
      </c>
      <c r="HV149" s="86">
        <f t="shared" si="171"/>
        <v>0.23223100081858342</v>
      </c>
      <c r="HW149" s="86">
        <f t="shared" si="171"/>
        <v>0.2126068785846742</v>
      </c>
      <c r="HX149" s="86">
        <f t="shared" si="171"/>
        <v>0.27415089275563598</v>
      </c>
      <c r="HY149" s="86">
        <f t="shared" si="171"/>
        <v>0.30808349966103143</v>
      </c>
      <c r="HZ149" s="86">
        <f t="shared" si="171"/>
        <v>0.46589300569512027</v>
      </c>
      <c r="IA149" s="86">
        <f t="shared" si="171"/>
        <v>0.27627008519712581</v>
      </c>
      <c r="IB149" s="86">
        <f t="shared" si="171"/>
        <v>0.30435072735992202</v>
      </c>
      <c r="IC149" s="86">
        <f t="shared" si="171"/>
        <v>0.22483335145581904</v>
      </c>
      <c r="ID149" s="86">
        <f t="shared" si="171"/>
        <v>0.15456051073601815</v>
      </c>
      <c r="IE149" s="86">
        <f t="shared" si="171"/>
        <v>0.10354673339405335</v>
      </c>
      <c r="IF149" s="86">
        <f t="shared" si="171"/>
        <v>0.15128523014630896</v>
      </c>
      <c r="IG149" s="86">
        <f t="shared" si="171"/>
        <v>0.16596044034757995</v>
      </c>
      <c r="II149" s="86">
        <f t="shared" si="172"/>
        <v>3.6948899961197432E-17</v>
      </c>
      <c r="IJ149" s="86">
        <f t="shared" si="172"/>
        <v>1.0246170593820871E-20</v>
      </c>
      <c r="IK149" s="86">
        <f t="shared" si="172"/>
        <v>1.720450044019803E-18</v>
      </c>
      <c r="IL149" s="86">
        <f t="shared" si="172"/>
        <v>4.3802768738157989E-18</v>
      </c>
      <c r="IM149" s="86">
        <f t="shared" si="172"/>
        <v>1.4785479844599497E-18</v>
      </c>
      <c r="IN149" s="86">
        <f t="shared" si="172"/>
        <v>6.1606240616723561E-19</v>
      </c>
      <c r="IO149" s="86">
        <f t="shared" si="172"/>
        <v>2.2429075159567966E-17</v>
      </c>
      <c r="IP149" s="86">
        <f t="shared" si="172"/>
        <v>5.0144116286931324E-19</v>
      </c>
      <c r="IQ149" s="86">
        <f t="shared" si="172"/>
        <v>3.2274617686223807E-18</v>
      </c>
      <c r="IR149" s="86">
        <f t="shared" si="172"/>
        <v>2.6295009062599287E-18</v>
      </c>
      <c r="IS149" s="86">
        <f t="shared" si="172"/>
        <v>1.0488345556996037E-22</v>
      </c>
      <c r="IT149" s="86">
        <f t="shared" si="172"/>
        <v>3.5999597064319802E-24</v>
      </c>
      <c r="IU149" s="86">
        <f t="shared" si="172"/>
        <v>3.9866698094662057E-24</v>
      </c>
      <c r="IV149" s="86">
        <f t="shared" si="172"/>
        <v>3.4230328209148448E-21</v>
      </c>
      <c r="IW149" s="86">
        <f t="shared" si="172"/>
        <v>1.6325744929943122E-20</v>
      </c>
      <c r="IY149" s="86">
        <f t="shared" si="173"/>
        <v>0.13408372321347636</v>
      </c>
      <c r="IZ149" s="86">
        <f t="shared" si="173"/>
        <v>0.10227083861776914</v>
      </c>
      <c r="JA149" s="86">
        <f t="shared" si="173"/>
        <v>0.19773262900275948</v>
      </c>
      <c r="JB149" s="86">
        <f t="shared" si="173"/>
        <v>0.23223100081858342</v>
      </c>
      <c r="JC149" s="86">
        <f t="shared" si="173"/>
        <v>0.2126068785846742</v>
      </c>
      <c r="JD149" s="86">
        <f t="shared" si="173"/>
        <v>0.27415089275563598</v>
      </c>
      <c r="JE149" s="86">
        <f t="shared" si="173"/>
        <v>0.30808349966103143</v>
      </c>
      <c r="JF149" s="86">
        <f t="shared" si="173"/>
        <v>0.46589300569512027</v>
      </c>
      <c r="JG149" s="86">
        <f t="shared" si="173"/>
        <v>0.27627008519712581</v>
      </c>
      <c r="JH149" s="86">
        <f t="shared" si="173"/>
        <v>0.30435072735992202</v>
      </c>
      <c r="JI149" s="86">
        <f t="shared" si="173"/>
        <v>0.22483335145581904</v>
      </c>
      <c r="JJ149" s="86">
        <f t="shared" si="173"/>
        <v>0.15456051073601815</v>
      </c>
      <c r="JK149" s="86">
        <f t="shared" si="173"/>
        <v>0.10354673339405335</v>
      </c>
      <c r="JL149" s="86">
        <f t="shared" si="173"/>
        <v>0.15128523014630896</v>
      </c>
      <c r="JM149" s="86">
        <f t="shared" si="173"/>
        <v>0.16596044034757995</v>
      </c>
    </row>
    <row r="150" spans="2:273" x14ac:dyDescent="0.25">
      <c r="B150" s="2">
        <v>123</v>
      </c>
      <c r="C150" s="37">
        <v>44.149000000000001</v>
      </c>
      <c r="D150" s="37">
        <v>47.793999999999997</v>
      </c>
      <c r="E150" s="37">
        <v>45.805999999999997</v>
      </c>
      <c r="F150" s="37">
        <v>43.871000000000002</v>
      </c>
      <c r="G150" s="37">
        <v>45.442999999999998</v>
      </c>
      <c r="H150" s="37">
        <v>48.161000000000001</v>
      </c>
      <c r="I150" s="37">
        <v>53.508000000000003</v>
      </c>
      <c r="J150" s="37">
        <v>53.451999999999998</v>
      </c>
      <c r="K150" s="37">
        <v>53.581000000000003</v>
      </c>
      <c r="L150" s="37">
        <v>55.570999999999998</v>
      </c>
      <c r="M150" s="37">
        <v>56.825000000000003</v>
      </c>
      <c r="N150" s="37">
        <v>59.667000000000002</v>
      </c>
      <c r="O150" s="37">
        <v>56.902999999999999</v>
      </c>
      <c r="P150" s="37">
        <v>79.908000000000001</v>
      </c>
      <c r="Q150" s="37">
        <v>111.69199999999999</v>
      </c>
      <c r="S150" s="4">
        <f t="shared" si="174"/>
        <v>44.93693028887283</v>
      </c>
      <c r="T150" s="4">
        <f t="shared" si="174"/>
        <v>47.512592997748172</v>
      </c>
      <c r="U150" s="4">
        <f t="shared" si="174"/>
        <v>45.667517650375487</v>
      </c>
      <c r="V150" s="4">
        <f t="shared" si="174"/>
        <v>43.485444280283808</v>
      </c>
      <c r="W150" s="4">
        <f t="shared" si="174"/>
        <v>44.912429969984615</v>
      </c>
      <c r="X150" s="4">
        <f t="shared" si="174"/>
        <v>47.919039448659042</v>
      </c>
      <c r="Y150" s="4">
        <f t="shared" si="174"/>
        <v>53.771439972181405</v>
      </c>
      <c r="Z150" s="4">
        <f t="shared" si="174"/>
        <v>54.610899419193991</v>
      </c>
      <c r="AA150" s="4">
        <f t="shared" si="174"/>
        <v>53.476148900597998</v>
      </c>
      <c r="AB150" s="4">
        <f t="shared" si="174"/>
        <v>56.34850370347133</v>
      </c>
      <c r="AC150" s="4">
        <f t="shared" si="174"/>
        <v>56.673217046829578</v>
      </c>
      <c r="AD150" s="4">
        <f t="shared" si="174"/>
        <v>59.260646561625371</v>
      </c>
      <c r="AE150" s="4">
        <f t="shared" si="174"/>
        <v>57.418603396354328</v>
      </c>
      <c r="AF150" s="4">
        <f t="shared" si="174"/>
        <v>78.994460587886181</v>
      </c>
      <c r="AG150" s="4">
        <f t="shared" si="174"/>
        <v>109.3079532037045</v>
      </c>
      <c r="AI150" s="4">
        <f t="shared" si="175"/>
        <v>-0.78793028887282901</v>
      </c>
      <c r="AJ150" s="4">
        <f t="shared" si="175"/>
        <v>0.28140700225182513</v>
      </c>
      <c r="AK150" s="4">
        <f t="shared" si="175"/>
        <v>0.13848234962451045</v>
      </c>
      <c r="AL150" s="4">
        <f t="shared" si="175"/>
        <v>0.38555571971619429</v>
      </c>
      <c r="AM150" s="4">
        <f t="shared" si="175"/>
        <v>0.53057003001538305</v>
      </c>
      <c r="AN150" s="4">
        <f t="shared" si="175"/>
        <v>0.24196055134095928</v>
      </c>
      <c r="AO150" s="4">
        <f t="shared" si="175"/>
        <v>-0.26343997218140203</v>
      </c>
      <c r="AP150" s="4">
        <f t="shared" si="175"/>
        <v>-1.1588994191939932</v>
      </c>
      <c r="AQ150" s="4">
        <f t="shared" si="175"/>
        <v>0.10485109940200488</v>
      </c>
      <c r="AR150" s="4">
        <f t="shared" si="175"/>
        <v>-0.77750370347133213</v>
      </c>
      <c r="AS150" s="4">
        <f t="shared" si="175"/>
        <v>0.15178295317042512</v>
      </c>
      <c r="AT150" s="4">
        <f t="shared" si="175"/>
        <v>0.40635343837463012</v>
      </c>
      <c r="AU150" s="4">
        <f t="shared" si="175"/>
        <v>-0.51560339635432939</v>
      </c>
      <c r="AV150" s="4">
        <f t="shared" si="175"/>
        <v>0.9135394121138205</v>
      </c>
      <c r="AW150" s="4">
        <f t="shared" si="175"/>
        <v>2.3840467962954932</v>
      </c>
      <c r="AY150" s="2">
        <f t="shared" si="167"/>
        <v>44.93693028887283</v>
      </c>
      <c r="AZ150" s="2">
        <f t="shared" si="167"/>
        <v>46.548081832091647</v>
      </c>
      <c r="BA150" s="2">
        <f t="shared" si="167"/>
        <v>41.272622000356883</v>
      </c>
      <c r="BB150" s="2">
        <f t="shared" si="167"/>
        <v>37.586818351449828</v>
      </c>
      <c r="BC150" s="2">
        <f t="shared" si="167"/>
        <v>37.436911213430008</v>
      </c>
      <c r="BD150" s="2">
        <f t="shared" si="167"/>
        <v>38.056474722342685</v>
      </c>
      <c r="BE150" s="2">
        <f t="shared" si="167"/>
        <v>40.113292953504747</v>
      </c>
      <c r="BF150" s="2">
        <f t="shared" si="167"/>
        <v>39.500261078311105</v>
      </c>
      <c r="BG150" s="2">
        <f t="shared" si="167"/>
        <v>39.856299092456744</v>
      </c>
      <c r="BH150" s="2">
        <f t="shared" si="167"/>
        <v>38.741583944427823</v>
      </c>
      <c r="BI150" s="2">
        <f t="shared" si="167"/>
        <v>39.507223898206924</v>
      </c>
      <c r="BJ150" s="2">
        <f t="shared" si="167"/>
        <v>42.374639244014574</v>
      </c>
      <c r="BK150" s="2">
        <f t="shared" si="167"/>
        <v>44.079485005035934</v>
      </c>
      <c r="BL150" s="2">
        <f t="shared" si="167"/>
        <v>49.23929702110329</v>
      </c>
      <c r="BM150" s="2">
        <f t="shared" si="167"/>
        <v>53.951597829753098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90.38283292682928</v>
      </c>
      <c r="DL150" s="2">
        <f t="shared" si="176"/>
        <v>102.69383499446292</v>
      </c>
      <c r="DM150" s="2">
        <f t="shared" si="176"/>
        <v>93.262027182120192</v>
      </c>
      <c r="DN150" s="2">
        <f t="shared" si="176"/>
        <v>84.097592469545958</v>
      </c>
      <c r="DO150" s="2">
        <f t="shared" si="176"/>
        <v>78.921499446290142</v>
      </c>
      <c r="DP150" s="2">
        <f t="shared" si="176"/>
        <v>79.709108124433698</v>
      </c>
      <c r="DQ150" s="2">
        <f t="shared" si="176"/>
        <v>74.550499647639185</v>
      </c>
      <c r="DR150" s="2">
        <f t="shared" si="176"/>
        <v>80.395008508224635</v>
      </c>
      <c r="DS150" s="2">
        <f t="shared" si="176"/>
        <v>81.020308835048482</v>
      </c>
      <c r="DT150" s="2">
        <f t="shared" si="176"/>
        <v>82.004853658536589</v>
      </c>
      <c r="DU150" s="2">
        <f t="shared" si="176"/>
        <v>86.835933101045299</v>
      </c>
      <c r="DV150" s="2">
        <f t="shared" si="176"/>
        <v>91.788492298399305</v>
      </c>
      <c r="DW150" s="2">
        <f t="shared" si="176"/>
        <v>85.197903956508583</v>
      </c>
      <c r="DX150" s="2">
        <f t="shared" si="176"/>
        <v>87.630078571428598</v>
      </c>
      <c r="DY150" s="2">
        <f t="shared" si="176"/>
        <v>87.507720588235273</v>
      </c>
      <c r="EA150" s="2">
        <f t="shared" si="152"/>
        <v>44.916657503534026</v>
      </c>
      <c r="EB150" s="2">
        <f t="shared" si="152"/>
        <v>46.517431060988464</v>
      </c>
      <c r="EC150" s="2">
        <f t="shared" si="152"/>
        <v>41.249592244876027</v>
      </c>
      <c r="ED150" s="2">
        <f t="shared" si="152"/>
        <v>37.557106803759339</v>
      </c>
      <c r="EE150" s="2">
        <f t="shared" si="152"/>
        <v>37.407364822527498</v>
      </c>
      <c r="EF150" s="2">
        <f t="shared" si="152"/>
        <v>38.011869760647272</v>
      </c>
      <c r="EG150" s="2">
        <f t="shared" si="152"/>
        <v>40.097681575184936</v>
      </c>
      <c r="EH150" s="2">
        <f t="shared" si="152"/>
        <v>39.49448796514573</v>
      </c>
      <c r="EI150" s="2">
        <f t="shared" si="152"/>
        <v>39.824320096972713</v>
      </c>
      <c r="EJ150" s="2">
        <f t="shared" si="152"/>
        <v>38.717873811033613</v>
      </c>
      <c r="EK150" s="2">
        <f t="shared" si="152"/>
        <v>39.474665074504998</v>
      </c>
      <c r="EL150" s="2">
        <f t="shared" si="179"/>
        <v>42.342067149034662</v>
      </c>
      <c r="EM150" s="2">
        <f t="shared" si="135"/>
        <v>44.038838669747733</v>
      </c>
      <c r="EN150" s="2">
        <f t="shared" si="135"/>
        <v>49.210512549055267</v>
      </c>
      <c r="EO150" s="2">
        <f t="shared" si="135"/>
        <v>53.939005494875161</v>
      </c>
      <c r="EQ150" s="2">
        <f t="shared" si="177"/>
        <v>44.883796653029584</v>
      </c>
      <c r="ER150" s="2">
        <f t="shared" si="177"/>
        <v>46.41866585916906</v>
      </c>
      <c r="ES150" s="2">
        <f t="shared" si="177"/>
        <v>41.010288343430659</v>
      </c>
      <c r="ET150" s="2">
        <f t="shared" si="177"/>
        <v>37.656096527628478</v>
      </c>
      <c r="EU150" s="2">
        <f t="shared" si="177"/>
        <v>37.559707285705372</v>
      </c>
      <c r="EV150" s="2">
        <f t="shared" si="177"/>
        <v>38.444068625148539</v>
      </c>
      <c r="EW150" s="2">
        <f t="shared" si="177"/>
        <v>39.940020655309439</v>
      </c>
      <c r="EX150" s="2">
        <f t="shared" si="177"/>
        <v>39.118842221409132</v>
      </c>
      <c r="EY150" s="2">
        <f t="shared" si="177"/>
        <v>39.80259159943445</v>
      </c>
      <c r="EZ150" s="2">
        <f t="shared" si="177"/>
        <v>38.525718425326083</v>
      </c>
      <c r="FA150" s="2">
        <f t="shared" si="177"/>
        <v>39.371099771183935</v>
      </c>
      <c r="FB150" s="2">
        <f t="shared" si="177"/>
        <v>42.330937691167634</v>
      </c>
      <c r="FC150" s="2">
        <f t="shared" si="177"/>
        <v>44.447055717601096</v>
      </c>
      <c r="FD150" s="2">
        <f t="shared" si="177"/>
        <v>49.237380925976524</v>
      </c>
      <c r="FE150" s="2">
        <f t="shared" si="177"/>
        <v>53.257136421946782</v>
      </c>
      <c r="FG150" s="2">
        <f t="shared" si="178"/>
        <v>0.99953155758751266</v>
      </c>
      <c r="FH150" s="2">
        <f t="shared" si="178"/>
        <v>0.99940008070104458</v>
      </c>
      <c r="FI150" s="2">
        <f t="shared" si="178"/>
        <v>0.99938926760600644</v>
      </c>
      <c r="FJ150" s="2">
        <f t="shared" si="178"/>
        <v>0.99944106252997589</v>
      </c>
      <c r="FK150" s="2">
        <f t="shared" si="178"/>
        <v>0.99942258630485659</v>
      </c>
      <c r="FL150" s="2">
        <f t="shared" si="178"/>
        <v>0.99935491982092317</v>
      </c>
      <c r="FM150" s="2">
        <f t="shared" si="178"/>
        <v>0.99933287490618683</v>
      </c>
      <c r="FN150" s="2">
        <f t="shared" si="178"/>
        <v>0.99930055725513067</v>
      </c>
      <c r="FO150" s="2">
        <f t="shared" si="178"/>
        <v>0.99920029127734766</v>
      </c>
      <c r="FP150" s="2">
        <f t="shared" si="178"/>
        <v>0.99924055541573653</v>
      </c>
      <c r="FQ150" s="2">
        <f t="shared" si="178"/>
        <v>0.99921971288187539</v>
      </c>
      <c r="FR150" s="2">
        <f t="shared" si="178"/>
        <v>0.99933262910344989</v>
      </c>
      <c r="FS150" s="2">
        <f t="shared" si="178"/>
        <v>0.99935016365329021</v>
      </c>
      <c r="FT150" s="2">
        <f t="shared" si="178"/>
        <v>0.99927130640735362</v>
      </c>
      <c r="FU150" s="2">
        <f t="shared" si="178"/>
        <v>0.99902012393471396</v>
      </c>
      <c r="FW150" s="2">
        <f t="shared" si="169"/>
        <v>3.1207334786380905E-2</v>
      </c>
      <c r="FX150" s="2">
        <f t="shared" si="169"/>
        <v>3.0886766859517346E-2</v>
      </c>
      <c r="FY150" s="2">
        <f t="shared" si="169"/>
        <v>3.6505562061606572E-2</v>
      </c>
      <c r="FZ150" s="2">
        <f t="shared" si="169"/>
        <v>3.7360710124302275E-2</v>
      </c>
      <c r="GA150" s="2">
        <f t="shared" si="169"/>
        <v>3.659886358944861E-2</v>
      </c>
      <c r="GB150" s="2">
        <f t="shared" si="169"/>
        <v>4.0969334163174997E-2</v>
      </c>
      <c r="GC150" s="2">
        <f t="shared" si="169"/>
        <v>4.6764671769813623E-2</v>
      </c>
      <c r="GD150" s="2">
        <f t="shared" si="169"/>
        <v>6.0787216601270705E-2</v>
      </c>
      <c r="GE150" s="2">
        <f t="shared" si="169"/>
        <v>4.4448358493352977E-2</v>
      </c>
      <c r="GF150" s="2">
        <f t="shared" si="169"/>
        <v>4.7690201273078776E-2</v>
      </c>
      <c r="GG150" s="2">
        <f t="shared" si="169"/>
        <v>4.2452090577044535E-2</v>
      </c>
      <c r="GH150" s="2">
        <f t="shared" si="169"/>
        <v>3.8367556472191859E-2</v>
      </c>
      <c r="GI150" s="2">
        <f t="shared" si="169"/>
        <v>3.404972609878882E-2</v>
      </c>
      <c r="GJ150" s="2">
        <f t="shared" si="169"/>
        <v>2.9342317832472872E-2</v>
      </c>
      <c r="GK150" s="2">
        <f t="shared" si="169"/>
        <v>2.9772351306781974E-2</v>
      </c>
      <c r="GM150" s="86">
        <f t="shared" si="170"/>
        <v>1.6947498208422851E-127</v>
      </c>
      <c r="GN150" s="86">
        <f t="shared" si="170"/>
        <v>3.2158361538249697E-122</v>
      </c>
      <c r="GO150" s="86">
        <f t="shared" si="170"/>
        <v>2.6364009924776275E-134</v>
      </c>
      <c r="GP150" s="86">
        <f t="shared" si="170"/>
        <v>3.4804066916688575E-140</v>
      </c>
      <c r="GQ150" s="86">
        <f t="shared" si="170"/>
        <v>1.419472966932347E-120</v>
      </c>
      <c r="GR150" s="86">
        <f t="shared" si="170"/>
        <v>7.9521233338881641E-148</v>
      </c>
      <c r="GS150" s="86">
        <f t="shared" si="170"/>
        <v>2.3278427260444521E-112</v>
      </c>
      <c r="GT150" s="86">
        <f t="shared" si="170"/>
        <v>2.090493973927836E-101</v>
      </c>
      <c r="GU150" s="86">
        <f t="shared" si="170"/>
        <v>2.0078514200421721E-129</v>
      </c>
      <c r="GV150" s="86">
        <f t="shared" si="170"/>
        <v>6.1685299243216338E-145</v>
      </c>
      <c r="GW150" s="86">
        <f t="shared" si="170"/>
        <v>2.792290391562113E-164</v>
      </c>
      <c r="GX150" s="86">
        <f t="shared" si="170"/>
        <v>4.9767600012179122E-163</v>
      </c>
      <c r="GY150" s="86">
        <f t="shared" si="170"/>
        <v>2.8183086066646376E-167</v>
      </c>
      <c r="GZ150" s="86">
        <f t="shared" si="170"/>
        <v>1.9814915741255808E-190</v>
      </c>
      <c r="HA150" s="86">
        <f t="shared" si="170"/>
        <v>2.2385330693673124E-209</v>
      </c>
      <c r="HC150" s="86">
        <f t="shared" si="153"/>
        <v>7.7177772858641355E-40</v>
      </c>
      <c r="HD150" s="86">
        <f t="shared" si="153"/>
        <v>7.2698886163481792E-45</v>
      </c>
      <c r="HE150" s="86">
        <f t="shared" si="153"/>
        <v>6.520703745042429E-49</v>
      </c>
      <c r="HF150" s="86">
        <f t="shared" si="153"/>
        <v>3.2533588826740344E-47</v>
      </c>
      <c r="HG150" s="86">
        <f t="shared" si="153"/>
        <v>3.7841753951020624E-46</v>
      </c>
      <c r="HH150" s="86">
        <f t="shared" si="153"/>
        <v>1.6022435800616479E-63</v>
      </c>
      <c r="HI150" s="86">
        <f t="shared" si="153"/>
        <v>5.2299504389531296E-60</v>
      </c>
      <c r="HJ150" s="86">
        <f t="shared" si="153"/>
        <v>1.7615413411350993E-69</v>
      </c>
      <c r="HK150" s="86">
        <f t="shared" si="153"/>
        <v>5.7807693682575027E-68</v>
      </c>
      <c r="HL150" s="86">
        <f t="shared" si="161"/>
        <v>1.2401718727611616E-87</v>
      </c>
      <c r="HM150" s="86">
        <f t="shared" si="161"/>
        <v>5.521565017099472E-65</v>
      </c>
      <c r="HN150" s="86">
        <f t="shared" si="161"/>
        <v>2.7972157447349606E-48</v>
      </c>
      <c r="HO150" s="86">
        <f t="shared" si="161"/>
        <v>4.4445007518230781E-41</v>
      </c>
      <c r="HP150" s="86">
        <f t="shared" si="161"/>
        <v>2.9071292763002792E-68</v>
      </c>
      <c r="HQ150" s="86">
        <f t="shared" si="161"/>
        <v>2.2706399938087199E-85</v>
      </c>
      <c r="HS150" s="86">
        <f t="shared" si="171"/>
        <v>0.18328985443409204</v>
      </c>
      <c r="HT150" s="86">
        <f t="shared" si="171"/>
        <v>0.14845967369706767</v>
      </c>
      <c r="HU150" s="86">
        <f t="shared" si="171"/>
        <v>0.264247832667168</v>
      </c>
      <c r="HV150" s="86">
        <f t="shared" si="171"/>
        <v>0.30241300888204181</v>
      </c>
      <c r="HW150" s="86">
        <f t="shared" si="171"/>
        <v>0.28127981381089212</v>
      </c>
      <c r="HX150" s="86">
        <f t="shared" si="171"/>
        <v>0.3507881690835391</v>
      </c>
      <c r="HY150" s="86">
        <f t="shared" si="171"/>
        <v>0.38418432352074117</v>
      </c>
      <c r="HZ150" s="86">
        <f t="shared" si="171"/>
        <v>0.50741760903147215</v>
      </c>
      <c r="IA150" s="86">
        <f t="shared" si="171"/>
        <v>0.35336761233500286</v>
      </c>
      <c r="IB150" s="86">
        <f t="shared" si="171"/>
        <v>0.38323471154616867</v>
      </c>
      <c r="IC150" s="86">
        <f t="shared" si="171"/>
        <v>0.30725194302622505</v>
      </c>
      <c r="ID150" s="86">
        <f t="shared" si="171"/>
        <v>0.22477527399829969</v>
      </c>
      <c r="IE150" s="86">
        <f t="shared" si="171"/>
        <v>0.15639404409169441</v>
      </c>
      <c r="IF150" s="86">
        <f t="shared" si="171"/>
        <v>0.20262033198529242</v>
      </c>
      <c r="IG150" s="86">
        <f t="shared" si="171"/>
        <v>0.21018409164812679</v>
      </c>
      <c r="II150" s="86">
        <f t="shared" si="172"/>
        <v>2.3583838034698412E-16</v>
      </c>
      <c r="IJ150" s="86">
        <f t="shared" si="172"/>
        <v>9.8579750343342864E-20</v>
      </c>
      <c r="IK150" s="86">
        <f t="shared" si="172"/>
        <v>1.4124117152474394E-17</v>
      </c>
      <c r="IL150" s="86">
        <f t="shared" si="172"/>
        <v>3.4714729055956676E-17</v>
      </c>
      <c r="IM150" s="86">
        <f t="shared" si="172"/>
        <v>1.2256821523896988E-17</v>
      </c>
      <c r="IN150" s="86">
        <f t="shared" si="172"/>
        <v>5.7801409124465974E-18</v>
      </c>
      <c r="IO150" s="86">
        <f t="shared" si="172"/>
        <v>1.8868109193901295E-16</v>
      </c>
      <c r="IP150" s="86">
        <f t="shared" si="172"/>
        <v>6.586238410632304E-18</v>
      </c>
      <c r="IQ150" s="86">
        <f t="shared" si="172"/>
        <v>2.9253479907183319E-17</v>
      </c>
      <c r="IR150" s="86">
        <f t="shared" si="172"/>
        <v>2.5404480617048434E-17</v>
      </c>
      <c r="IS150" s="86">
        <f t="shared" si="172"/>
        <v>1.6409743988115922E-21</v>
      </c>
      <c r="IT150" s="86">
        <f t="shared" si="172"/>
        <v>6.2048065211878391E-23</v>
      </c>
      <c r="IU150" s="86">
        <f t="shared" si="172"/>
        <v>6.1767121317214076E-23</v>
      </c>
      <c r="IV150" s="86">
        <f t="shared" si="172"/>
        <v>3.3666285888521075E-20</v>
      </c>
      <c r="IW150" s="86">
        <f t="shared" si="172"/>
        <v>1.4984345064500039E-19</v>
      </c>
      <c r="IY150" s="86">
        <f t="shared" si="173"/>
        <v>0.18328985443409226</v>
      </c>
      <c r="IZ150" s="86">
        <f t="shared" si="173"/>
        <v>0.14845967369706767</v>
      </c>
      <c r="JA150" s="86">
        <f t="shared" si="173"/>
        <v>0.264247832667168</v>
      </c>
      <c r="JB150" s="86">
        <f t="shared" si="173"/>
        <v>0.30241300888204187</v>
      </c>
      <c r="JC150" s="86">
        <f t="shared" si="173"/>
        <v>0.28127981381089212</v>
      </c>
      <c r="JD150" s="86">
        <f t="shared" si="173"/>
        <v>0.3507881690835391</v>
      </c>
      <c r="JE150" s="86">
        <f t="shared" si="173"/>
        <v>0.38418432352074133</v>
      </c>
      <c r="JF150" s="86">
        <f t="shared" si="173"/>
        <v>0.50741760903147215</v>
      </c>
      <c r="JG150" s="86">
        <f t="shared" si="173"/>
        <v>0.35336761233500291</v>
      </c>
      <c r="JH150" s="86">
        <f t="shared" si="173"/>
        <v>0.38323471154616867</v>
      </c>
      <c r="JI150" s="86">
        <f t="shared" si="173"/>
        <v>0.30725194302622505</v>
      </c>
      <c r="JJ150" s="86">
        <f t="shared" si="173"/>
        <v>0.22477527399829969</v>
      </c>
      <c r="JK150" s="86">
        <f t="shared" si="173"/>
        <v>0.15639404409169441</v>
      </c>
      <c r="JL150" s="86">
        <f t="shared" si="173"/>
        <v>0.20262033198529242</v>
      </c>
      <c r="JM150" s="86">
        <f t="shared" si="173"/>
        <v>0.21018409164812679</v>
      </c>
    </row>
    <row r="151" spans="2:273" x14ac:dyDescent="0.25">
      <c r="B151" s="2">
        <v>124</v>
      </c>
      <c r="C151" s="37">
        <v>45.716000000000001</v>
      </c>
      <c r="D151" s="37">
        <v>48.889000000000003</v>
      </c>
      <c r="E151" s="37">
        <v>46.418999999999997</v>
      </c>
      <c r="F151" s="37">
        <v>44.128999999999998</v>
      </c>
      <c r="G151" s="37">
        <v>45.048999999999999</v>
      </c>
      <c r="H151" s="37">
        <v>48.21</v>
      </c>
      <c r="I151" s="37">
        <v>53.606999999999999</v>
      </c>
      <c r="J151" s="37">
        <v>51.871000000000002</v>
      </c>
      <c r="K151" s="37">
        <v>54.305999999999997</v>
      </c>
      <c r="L151" s="37">
        <v>58.127000000000002</v>
      </c>
      <c r="M151" s="37">
        <v>58.302</v>
      </c>
      <c r="N151" s="37">
        <v>62.524000000000001</v>
      </c>
      <c r="O151" s="37">
        <v>61.79</v>
      </c>
      <c r="P151" s="37">
        <v>85.554000000000002</v>
      </c>
      <c r="Q151" s="37">
        <v>122.538</v>
      </c>
      <c r="S151" s="4">
        <f t="shared" si="174"/>
        <v>44.935581897750744</v>
      </c>
      <c r="T151" s="4">
        <f t="shared" si="174"/>
        <v>47.71620187473259</v>
      </c>
      <c r="U151" s="4">
        <f t="shared" si="174"/>
        <v>46.251446761192021</v>
      </c>
      <c r="V151" s="4">
        <f t="shared" si="174"/>
        <v>44.069947345885829</v>
      </c>
      <c r="W151" s="4">
        <f t="shared" si="174"/>
        <v>45.804713783446459</v>
      </c>
      <c r="X151" s="4">
        <f t="shared" si="174"/>
        <v>48.475429476500274</v>
      </c>
      <c r="Y151" s="4">
        <f t="shared" si="174"/>
        <v>54.183995288379762</v>
      </c>
      <c r="Z151" s="4">
        <f t="shared" si="174"/>
        <v>51.973701185456491</v>
      </c>
      <c r="AA151" s="4">
        <f t="shared" si="174"/>
        <v>54.301473101350645</v>
      </c>
      <c r="AB151" s="4">
        <f t="shared" si="174"/>
        <v>56.91933288960665</v>
      </c>
      <c r="AC151" s="4">
        <f t="shared" si="174"/>
        <v>58.645924709471345</v>
      </c>
      <c r="AD151" s="4">
        <f t="shared" si="174"/>
        <v>62.748186292351988</v>
      </c>
      <c r="AE151" s="4">
        <f t="shared" si="174"/>
        <v>61.13970819855173</v>
      </c>
      <c r="AF151" s="4">
        <f t="shared" si="174"/>
        <v>85.017822424937066</v>
      </c>
      <c r="AG151" s="4">
        <f t="shared" si="174"/>
        <v>118.55002238240876</v>
      </c>
      <c r="AI151" s="4">
        <f t="shared" si="175"/>
        <v>0.78041810224925712</v>
      </c>
      <c r="AJ151" s="4">
        <f t="shared" si="175"/>
        <v>1.1727981252674127</v>
      </c>
      <c r="AK151" s="4">
        <f t="shared" si="175"/>
        <v>0.1675532388079759</v>
      </c>
      <c r="AL151" s="4">
        <f t="shared" si="175"/>
        <v>5.905265411416849E-2</v>
      </c>
      <c r="AM151" s="4">
        <f t="shared" si="175"/>
        <v>-0.75571378344645979</v>
      </c>
      <c r="AN151" s="4">
        <f t="shared" si="175"/>
        <v>-0.26542947650027315</v>
      </c>
      <c r="AO151" s="4">
        <f t="shared" si="175"/>
        <v>-0.57699528837976288</v>
      </c>
      <c r="AP151" s="4">
        <f t="shared" si="175"/>
        <v>-0.10270118545648899</v>
      </c>
      <c r="AQ151" s="4">
        <f t="shared" si="175"/>
        <v>4.5268986493525176E-3</v>
      </c>
      <c r="AR151" s="4">
        <f t="shared" si="175"/>
        <v>1.2076671103933521</v>
      </c>
      <c r="AS151" s="4">
        <f t="shared" si="175"/>
        <v>-0.34392470947134512</v>
      </c>
      <c r="AT151" s="4">
        <f t="shared" si="175"/>
        <v>-0.2241862923519875</v>
      </c>
      <c r="AU151" s="4">
        <f t="shared" si="175"/>
        <v>0.65029180144826881</v>
      </c>
      <c r="AV151" s="4">
        <f t="shared" si="175"/>
        <v>0.53617757506293628</v>
      </c>
      <c r="AW151" s="4">
        <f t="shared" si="175"/>
        <v>3.9879776175912411</v>
      </c>
      <c r="AY151" s="2">
        <f t="shared" si="167"/>
        <v>44.935581897750744</v>
      </c>
      <c r="AZ151" s="2">
        <f t="shared" si="167"/>
        <v>46.490013195572296</v>
      </c>
      <c r="BA151" s="2">
        <f t="shared" si="167"/>
        <v>41.19682029031344</v>
      </c>
      <c r="BB151" s="2">
        <f t="shared" si="167"/>
        <v>37.494763959740993</v>
      </c>
      <c r="BC151" s="2">
        <f t="shared" si="167"/>
        <v>37.322055898764823</v>
      </c>
      <c r="BD151" s="2">
        <f t="shared" si="167"/>
        <v>37.895565881189825</v>
      </c>
      <c r="BE151" s="2">
        <f t="shared" si="167"/>
        <v>39.987402207967897</v>
      </c>
      <c r="BF151" s="2">
        <f t="shared" si="167"/>
        <v>39.402288924461793</v>
      </c>
      <c r="BG151" s="2">
        <f t="shared" si="167"/>
        <v>39.722913649739468</v>
      </c>
      <c r="BH151" s="2">
        <f t="shared" si="167"/>
        <v>38.600182184872679</v>
      </c>
      <c r="BI151" s="2">
        <f t="shared" si="167"/>
        <v>39.350521245839232</v>
      </c>
      <c r="BJ151" s="2">
        <f t="shared" si="167"/>
        <v>42.204479306172175</v>
      </c>
      <c r="BK151" s="2">
        <f t="shared" si="167"/>
        <v>43.898128236270786</v>
      </c>
      <c r="BL151" s="2">
        <f t="shared" si="167"/>
        <v>49.104277952825818</v>
      </c>
      <c r="BM151" s="2">
        <f t="shared" si="167"/>
        <v>53.802655814283156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90.642415853658548</v>
      </c>
      <c r="DL151" s="2">
        <f t="shared" si="176"/>
        <v>103.05562107338682</v>
      </c>
      <c r="DM151" s="2">
        <f t="shared" si="176"/>
        <v>93.597649199637559</v>
      </c>
      <c r="DN151" s="2">
        <f t="shared" si="176"/>
        <v>84.366746914080437</v>
      </c>
      <c r="DO151" s="2">
        <f t="shared" si="176"/>
        <v>79.115581206277184</v>
      </c>
      <c r="DP151" s="2">
        <f t="shared" si="176"/>
        <v>79.901992449411054</v>
      </c>
      <c r="DQ151" s="2">
        <f t="shared" si="176"/>
        <v>74.677406272022552</v>
      </c>
      <c r="DR151" s="2">
        <f t="shared" si="176"/>
        <v>80.615620533182096</v>
      </c>
      <c r="DS151" s="2">
        <f t="shared" si="176"/>
        <v>81.254750452421462</v>
      </c>
      <c r="DT151" s="2">
        <f t="shared" si="176"/>
        <v>82.243756097560976</v>
      </c>
      <c r="DU151" s="2">
        <f t="shared" si="176"/>
        <v>87.118188153310101</v>
      </c>
      <c r="DV151" s="2">
        <f t="shared" si="176"/>
        <v>92.057381757777136</v>
      </c>
      <c r="DW151" s="2">
        <f t="shared" si="176"/>
        <v>85.396617789187545</v>
      </c>
      <c r="DX151" s="2">
        <f t="shared" si="176"/>
        <v>87.849344947735219</v>
      </c>
      <c r="DY151" s="2">
        <f t="shared" si="176"/>
        <v>87.740147393048105</v>
      </c>
      <c r="EA151" s="2">
        <f t="shared" si="152"/>
        <v>44.917294638921398</v>
      </c>
      <c r="EB151" s="2">
        <f t="shared" si="152"/>
        <v>46.462760749850837</v>
      </c>
      <c r="EC151" s="2">
        <f t="shared" si="152"/>
        <v>41.178005211271383</v>
      </c>
      <c r="ED151" s="2">
        <f t="shared" si="152"/>
        <v>37.466427970118083</v>
      </c>
      <c r="EE151" s="2">
        <f t="shared" si="152"/>
        <v>37.293361049294454</v>
      </c>
      <c r="EF151" s="2">
        <f t="shared" si="152"/>
        <v>37.849863861107998</v>
      </c>
      <c r="EG151" s="2">
        <f t="shared" si="152"/>
        <v>39.974951488779766</v>
      </c>
      <c r="EH151" s="2">
        <f t="shared" si="152"/>
        <v>39.402780760673863</v>
      </c>
      <c r="EI151" s="2">
        <f t="shared" si="152"/>
        <v>39.693735625038855</v>
      </c>
      <c r="EJ151" s="2">
        <f t="shared" si="152"/>
        <v>38.580669725995392</v>
      </c>
      <c r="EK151" s="2">
        <f t="shared" si="152"/>
        <v>39.321661114513162</v>
      </c>
      <c r="EL151" s="2">
        <f t="shared" si="179"/>
        <v>42.174609199961971</v>
      </c>
      <c r="EM151" s="2">
        <f t="shared" si="135"/>
        <v>43.8573387671549</v>
      </c>
      <c r="EN151" s="2">
        <f t="shared" si="135"/>
        <v>49.077561843028818</v>
      </c>
      <c r="EO151" s="2">
        <f t="shared" si="135"/>
        <v>53.79555010190353</v>
      </c>
      <c r="EQ151" s="2">
        <f t="shared" si="177"/>
        <v>44.880700039927561</v>
      </c>
      <c r="ER151" s="2">
        <f t="shared" si="177"/>
        <v>46.352798075963733</v>
      </c>
      <c r="ES151" s="2">
        <f t="shared" si="177"/>
        <v>40.917671561423276</v>
      </c>
      <c r="ET151" s="2">
        <f t="shared" si="177"/>
        <v>37.574885960008608</v>
      </c>
      <c r="EU151" s="2">
        <f t="shared" si="177"/>
        <v>37.460154191205554</v>
      </c>
      <c r="EV151" s="2">
        <f t="shared" si="177"/>
        <v>38.318306065099179</v>
      </c>
      <c r="EW151" s="2">
        <f t="shared" si="177"/>
        <v>39.805215378544624</v>
      </c>
      <c r="EX151" s="2">
        <f t="shared" si="177"/>
        <v>38.998588397487765</v>
      </c>
      <c r="EY151" s="2">
        <f t="shared" si="177"/>
        <v>39.670319624043728</v>
      </c>
      <c r="EZ151" s="2">
        <f t="shared" si="177"/>
        <v>38.374498784362679</v>
      </c>
      <c r="FA151" s="2">
        <f t="shared" si="177"/>
        <v>39.210446870386761</v>
      </c>
      <c r="FB151" s="2">
        <f t="shared" si="177"/>
        <v>42.162851781437098</v>
      </c>
      <c r="FC151" s="2">
        <f t="shared" si="177"/>
        <v>44.291855876357957</v>
      </c>
      <c r="FD151" s="2">
        <f t="shared" si="177"/>
        <v>49.107099649528678</v>
      </c>
      <c r="FE151" s="2">
        <f t="shared" si="177"/>
        <v>53.081852118888278</v>
      </c>
      <c r="FG151" s="2">
        <f t="shared" si="178"/>
        <v>0.99957275783219202</v>
      </c>
      <c r="FH151" s="2">
        <f t="shared" si="178"/>
        <v>0.9994528382139154</v>
      </c>
      <c r="FI151" s="2">
        <f t="shared" si="178"/>
        <v>0.99944297550344396</v>
      </c>
      <c r="FJ151" s="2">
        <f t="shared" si="178"/>
        <v>0.99949021789750825</v>
      </c>
      <c r="FK151" s="2">
        <f t="shared" si="178"/>
        <v>0.99947336569497702</v>
      </c>
      <c r="FL151" s="2">
        <f t="shared" si="178"/>
        <v>0.99941164648944558</v>
      </c>
      <c r="FM151" s="2">
        <f t="shared" si="178"/>
        <v>0.99939153896670907</v>
      </c>
      <c r="FN151" s="2">
        <f t="shared" si="178"/>
        <v>0.99936206137427108</v>
      </c>
      <c r="FO151" s="2">
        <f t="shared" si="178"/>
        <v>0.99927060565227033</v>
      </c>
      <c r="FP151" s="2">
        <f t="shared" si="178"/>
        <v>0.99930733202118438</v>
      </c>
      <c r="FQ151" s="2">
        <f t="shared" si="178"/>
        <v>0.99928832082883989</v>
      </c>
      <c r="FR151" s="2">
        <f t="shared" si="178"/>
        <v>0.99939131476562348</v>
      </c>
      <c r="FS151" s="2">
        <f t="shared" si="178"/>
        <v>0.99940730831873947</v>
      </c>
      <c r="FT151" s="2">
        <f t="shared" si="178"/>
        <v>0.99933538093146501</v>
      </c>
      <c r="FU151" s="2">
        <f t="shared" si="178"/>
        <v>0.99910626535079738</v>
      </c>
      <c r="FW151" s="2">
        <f t="shared" si="169"/>
        <v>3.4115446433261469E-2</v>
      </c>
      <c r="FX151" s="2">
        <f t="shared" si="169"/>
        <v>3.376604698256612E-2</v>
      </c>
      <c r="FY151" s="2">
        <f t="shared" si="169"/>
        <v>3.9887070942526456E-2</v>
      </c>
      <c r="FZ151" s="2">
        <f t="shared" si="169"/>
        <v>4.0818075538641911E-2</v>
      </c>
      <c r="GA151" s="2">
        <f t="shared" si="169"/>
        <v>3.9988656290400791E-2</v>
      </c>
      <c r="GB151" s="2">
        <f t="shared" si="169"/>
        <v>4.4745119935886542E-2</v>
      </c>
      <c r="GC151" s="2">
        <f t="shared" si="169"/>
        <v>5.1046134467279125E-2</v>
      </c>
      <c r="GD151" s="2">
        <f t="shared" si="169"/>
        <v>6.6263247449327392E-2</v>
      </c>
      <c r="GE151" s="2">
        <f t="shared" si="169"/>
        <v>4.8528551080516777E-2</v>
      </c>
      <c r="GF151" s="2">
        <f t="shared" si="169"/>
        <v>5.2051772299106881E-2</v>
      </c>
      <c r="GG151" s="2">
        <f t="shared" si="169"/>
        <v>4.6357923499164483E-2</v>
      </c>
      <c r="GH151" s="2">
        <f t="shared" si="169"/>
        <v>4.1914038737234573E-2</v>
      </c>
      <c r="GI151" s="2">
        <f t="shared" si="169"/>
        <v>3.7212536978393169E-2</v>
      </c>
      <c r="GJ151" s="2">
        <f t="shared" si="169"/>
        <v>3.2082389885940359E-2</v>
      </c>
      <c r="GK151" s="2">
        <f t="shared" si="169"/>
        <v>3.2551234451503708E-2</v>
      </c>
      <c r="GM151" s="86">
        <f t="shared" si="170"/>
        <v>7.052176723527038E-132</v>
      </c>
      <c r="GN151" s="86">
        <f t="shared" si="170"/>
        <v>2.2726019312370221E-126</v>
      </c>
      <c r="GO151" s="86">
        <f t="shared" si="170"/>
        <v>7.6628421107172386E-139</v>
      </c>
      <c r="GP151" s="86">
        <f t="shared" si="170"/>
        <v>6.0740438217059409E-145</v>
      </c>
      <c r="GQ151" s="86">
        <f t="shared" si="170"/>
        <v>1.0648583523120215E-124</v>
      </c>
      <c r="GR151" s="86">
        <f t="shared" si="170"/>
        <v>8.0238112916292744E-153</v>
      </c>
      <c r="GS151" s="86">
        <f t="shared" si="170"/>
        <v>4.0337423310229631E-116</v>
      </c>
      <c r="GT151" s="86">
        <f t="shared" si="170"/>
        <v>8.6338223664165915E-105</v>
      </c>
      <c r="GU151" s="86">
        <f t="shared" si="170"/>
        <v>7.736060486473188E-134</v>
      </c>
      <c r="GV151" s="86">
        <f t="shared" si="170"/>
        <v>7.8419591520272112E-150</v>
      </c>
      <c r="GW151" s="86">
        <f t="shared" si="170"/>
        <v>7.1827635825817654E-170</v>
      </c>
      <c r="GX151" s="86">
        <f t="shared" si="170"/>
        <v>1.5089100883656836E-168</v>
      </c>
      <c r="GY151" s="86">
        <f t="shared" si="170"/>
        <v>6.0842943619102817E-173</v>
      </c>
      <c r="GZ151" s="86">
        <f t="shared" si="170"/>
        <v>8.355719070143018E-197</v>
      </c>
      <c r="HA151" s="86">
        <f t="shared" si="170"/>
        <v>2.3227957710657613E-216</v>
      </c>
      <c r="HC151" s="86">
        <f t="shared" si="153"/>
        <v>3.8082037137006913E-42</v>
      </c>
      <c r="HD151" s="86">
        <f t="shared" si="153"/>
        <v>1.81242738676609E-47</v>
      </c>
      <c r="HE151" s="86">
        <f t="shared" si="153"/>
        <v>1.0448935309144369E-51</v>
      </c>
      <c r="HF151" s="86">
        <f t="shared" si="153"/>
        <v>6.84555698452078E-50</v>
      </c>
      <c r="HG151" s="86">
        <f t="shared" si="153"/>
        <v>8.9526756213694819E-49</v>
      </c>
      <c r="HH151" s="86">
        <f t="shared" si="153"/>
        <v>4.6990752803468623E-67</v>
      </c>
      <c r="HI151" s="86">
        <f t="shared" si="153"/>
        <v>2.673166769242552E-63</v>
      </c>
      <c r="HJ151" s="86">
        <f t="shared" si="153"/>
        <v>3.4533062885179512E-73</v>
      </c>
      <c r="HK151" s="86">
        <f t="shared" si="153"/>
        <v>8.2633977694696995E-72</v>
      </c>
      <c r="HL151" s="86">
        <f t="shared" si="161"/>
        <v>1.6703129094072928E-92</v>
      </c>
      <c r="HM151" s="86">
        <f t="shared" si="161"/>
        <v>1.4352040278373756E-68</v>
      </c>
      <c r="HN151" s="86">
        <f t="shared" si="161"/>
        <v>6.3088924810686019E-51</v>
      </c>
      <c r="HO151" s="86">
        <f t="shared" si="161"/>
        <v>2.162126028113242E-43</v>
      </c>
      <c r="HP151" s="86">
        <f t="shared" si="161"/>
        <v>4.3526797656722332E-72</v>
      </c>
      <c r="HQ151" s="86">
        <f t="shared" si="161"/>
        <v>4.0793568399149772E-90</v>
      </c>
      <c r="HS151" s="86">
        <f t="shared" si="171"/>
        <v>0.24179691298671555</v>
      </c>
      <c r="HT151" s="86">
        <f t="shared" si="171"/>
        <v>0.20676867527157217</v>
      </c>
      <c r="HU151" s="86">
        <f t="shared" si="171"/>
        <v>0.33687741057981319</v>
      </c>
      <c r="HV151" s="86">
        <f t="shared" si="171"/>
        <v>0.37501366564589389</v>
      </c>
      <c r="HW151" s="86">
        <f t="shared" si="171"/>
        <v>0.354551704927972</v>
      </c>
      <c r="HX151" s="86">
        <f t="shared" si="171"/>
        <v>0.42369258258769632</v>
      </c>
      <c r="HY151" s="86">
        <f t="shared" si="171"/>
        <v>0.45140152888239626</v>
      </c>
      <c r="HZ151" s="86">
        <f t="shared" si="171"/>
        <v>0.50315066270053921</v>
      </c>
      <c r="IA151" s="86">
        <f t="shared" si="171"/>
        <v>0.42630503240935858</v>
      </c>
      <c r="IB151" s="86">
        <f t="shared" si="171"/>
        <v>0.45274245767628957</v>
      </c>
      <c r="IC151" s="86">
        <f t="shared" si="171"/>
        <v>0.39216940588836008</v>
      </c>
      <c r="ID151" s="86">
        <f t="shared" si="171"/>
        <v>0.3072932951941269</v>
      </c>
      <c r="IE151" s="86">
        <f t="shared" si="171"/>
        <v>0.22417964911827773</v>
      </c>
      <c r="IF151" s="86">
        <f t="shared" si="171"/>
        <v>0.26472045620889573</v>
      </c>
      <c r="IG151" s="86">
        <f t="shared" si="171"/>
        <v>0.26230252756063416</v>
      </c>
      <c r="II151" s="86">
        <f t="shared" si="172"/>
        <v>1.4351849050306166E-15</v>
      </c>
      <c r="IJ151" s="86">
        <f t="shared" si="172"/>
        <v>8.9467477739659126E-19</v>
      </c>
      <c r="IK151" s="86">
        <f t="shared" si="172"/>
        <v>1.0953417789060286E-16</v>
      </c>
      <c r="IL151" s="86">
        <f t="shared" si="172"/>
        <v>2.600434009450999E-16</v>
      </c>
      <c r="IM151" s="86">
        <f t="shared" si="172"/>
        <v>9.5951792129598493E-17</v>
      </c>
      <c r="IN151" s="86">
        <f t="shared" si="172"/>
        <v>5.0927293910494802E-17</v>
      </c>
      <c r="IO151" s="86">
        <f t="shared" si="172"/>
        <v>1.4912906223265702E-15</v>
      </c>
      <c r="IP151" s="86">
        <f t="shared" si="172"/>
        <v>7.9609563194081097E-17</v>
      </c>
      <c r="IQ151" s="86">
        <f t="shared" si="172"/>
        <v>2.4883216527564535E-16</v>
      </c>
      <c r="IR151" s="86">
        <f t="shared" si="172"/>
        <v>2.2954565200520036E-16</v>
      </c>
      <c r="IS151" s="86">
        <f t="shared" si="172"/>
        <v>2.373685869439682E-20</v>
      </c>
      <c r="IT151" s="86">
        <f t="shared" si="172"/>
        <v>9.8850606533450749E-22</v>
      </c>
      <c r="IU151" s="86">
        <f t="shared" si="172"/>
        <v>8.8962368066644654E-22</v>
      </c>
      <c r="IV151" s="86">
        <f t="shared" si="172"/>
        <v>3.1243081728900864E-19</v>
      </c>
      <c r="IW151" s="86">
        <f t="shared" si="172"/>
        <v>1.2997309165787337E-18</v>
      </c>
      <c r="IY151" s="86">
        <f t="shared" si="173"/>
        <v>0.24179691298671699</v>
      </c>
      <c r="IZ151" s="86">
        <f t="shared" si="173"/>
        <v>0.20676867527157217</v>
      </c>
      <c r="JA151" s="86">
        <f t="shared" si="173"/>
        <v>0.3368774105798133</v>
      </c>
      <c r="JB151" s="86">
        <f t="shared" si="173"/>
        <v>0.37501366564589417</v>
      </c>
      <c r="JC151" s="86">
        <f t="shared" si="173"/>
        <v>0.35455170492797211</v>
      </c>
      <c r="JD151" s="86">
        <f t="shared" si="173"/>
        <v>0.42369258258769638</v>
      </c>
      <c r="JE151" s="86">
        <f t="shared" si="173"/>
        <v>0.45140152888239776</v>
      </c>
      <c r="JF151" s="86">
        <f t="shared" si="173"/>
        <v>0.50315066270053932</v>
      </c>
      <c r="JG151" s="86">
        <f t="shared" si="173"/>
        <v>0.4263050324093588</v>
      </c>
      <c r="JH151" s="86">
        <f t="shared" si="173"/>
        <v>0.45274245767628979</v>
      </c>
      <c r="JI151" s="86">
        <f t="shared" si="173"/>
        <v>0.39216940588836008</v>
      </c>
      <c r="JJ151" s="86">
        <f t="shared" si="173"/>
        <v>0.3072932951941269</v>
      </c>
      <c r="JK151" s="86">
        <f t="shared" si="173"/>
        <v>0.22417964911827773</v>
      </c>
      <c r="JL151" s="86">
        <f t="shared" si="173"/>
        <v>0.26472045620889573</v>
      </c>
      <c r="JM151" s="86">
        <f t="shared" si="173"/>
        <v>0.26230252756063416</v>
      </c>
    </row>
    <row r="152" spans="2:273" x14ac:dyDescent="0.25">
      <c r="B152" s="2">
        <v>125</v>
      </c>
      <c r="C152" s="37">
        <v>44.567</v>
      </c>
      <c r="D152" s="37">
        <v>49.094999999999999</v>
      </c>
      <c r="E152" s="37">
        <v>46.823</v>
      </c>
      <c r="F152" s="37">
        <v>43.838999999999999</v>
      </c>
      <c r="G152" s="37">
        <v>46.557000000000002</v>
      </c>
      <c r="H152" s="37">
        <v>48.387</v>
      </c>
      <c r="I152" s="37">
        <v>52.524999999999999</v>
      </c>
      <c r="J152" s="37">
        <v>49.741999999999997</v>
      </c>
      <c r="K152" s="37">
        <v>53.918999999999997</v>
      </c>
      <c r="L152" s="37">
        <v>56.286000000000001</v>
      </c>
      <c r="M152" s="37">
        <v>59.508000000000003</v>
      </c>
      <c r="N152" s="37">
        <v>63.746000000000002</v>
      </c>
      <c r="O152" s="37">
        <v>65.177000000000007</v>
      </c>
      <c r="P152" s="37">
        <v>92.430999999999997</v>
      </c>
      <c r="Q152" s="37">
        <v>133.04599999999999</v>
      </c>
      <c r="S152" s="4">
        <f t="shared" si="174"/>
        <v>44.934346508874029</v>
      </c>
      <c r="T152" s="4">
        <f t="shared" si="174"/>
        <v>47.912644923381826</v>
      </c>
      <c r="U152" s="4">
        <f t="shared" si="174"/>
        <v>46.598596396949482</v>
      </c>
      <c r="V152" s="4">
        <f t="shared" si="174"/>
        <v>44.293775161795985</v>
      </c>
      <c r="W152" s="4">
        <f t="shared" si="174"/>
        <v>46.262293757268914</v>
      </c>
      <c r="X152" s="4">
        <f t="shared" si="174"/>
        <v>48.285346835982075</v>
      </c>
      <c r="Y152" s="4">
        <f t="shared" si="174"/>
        <v>53.54872114465006</v>
      </c>
      <c r="Z152" s="4">
        <f t="shared" si="174"/>
        <v>48.592775518731507</v>
      </c>
      <c r="AA152" s="4">
        <f t="shared" si="174"/>
        <v>54.080378650770662</v>
      </c>
      <c r="AB152" s="4">
        <f t="shared" si="174"/>
        <v>56.038763236325153</v>
      </c>
      <c r="AC152" s="4">
        <f t="shared" si="174"/>
        <v>59.066449765284474</v>
      </c>
      <c r="AD152" s="4">
        <f t="shared" si="174"/>
        <v>65.127832934582926</v>
      </c>
      <c r="AE152" s="4">
        <f t="shared" si="174"/>
        <v>64.581797608004422</v>
      </c>
      <c r="AF152" s="4">
        <f t="shared" si="174"/>
        <v>90.912684846496575</v>
      </c>
      <c r="AG152" s="4">
        <f t="shared" si="174"/>
        <v>128.01030815532658</v>
      </c>
      <c r="AI152" s="4">
        <f t="shared" si="175"/>
        <v>-0.36734650887402864</v>
      </c>
      <c r="AJ152" s="4">
        <f t="shared" si="175"/>
        <v>1.1823550766181725</v>
      </c>
      <c r="AK152" s="4">
        <f t="shared" si="175"/>
        <v>0.22440360305051854</v>
      </c>
      <c r="AL152" s="4">
        <f t="shared" si="175"/>
        <v>-0.45477516179598609</v>
      </c>
      <c r="AM152" s="4">
        <f t="shared" si="175"/>
        <v>0.29470624273108825</v>
      </c>
      <c r="AN152" s="4">
        <f t="shared" si="175"/>
        <v>0.10165316401792523</v>
      </c>
      <c r="AO152" s="4">
        <f t="shared" si="175"/>
        <v>-1.0237211446500609</v>
      </c>
      <c r="AP152" s="4">
        <f t="shared" si="175"/>
        <v>1.1492244812684902</v>
      </c>
      <c r="AQ152" s="4">
        <f t="shared" si="175"/>
        <v>-0.16137865077066493</v>
      </c>
      <c r="AR152" s="4">
        <f t="shared" si="175"/>
        <v>0.2472367636748487</v>
      </c>
      <c r="AS152" s="4">
        <f t="shared" si="175"/>
        <v>0.44155023471552823</v>
      </c>
      <c r="AT152" s="4">
        <f t="shared" si="175"/>
        <v>-1.3818329345829241</v>
      </c>
      <c r="AU152" s="4">
        <f t="shared" si="175"/>
        <v>0.59520239199558489</v>
      </c>
      <c r="AV152" s="4">
        <f t="shared" si="175"/>
        <v>1.5183151535034227</v>
      </c>
      <c r="AW152" s="4">
        <f t="shared" si="175"/>
        <v>5.0356918446734085</v>
      </c>
      <c r="AY152" s="2">
        <f t="shared" si="167"/>
        <v>44.934346508874029</v>
      </c>
      <c r="AZ152" s="2">
        <f t="shared" si="167"/>
        <v>46.432069218806561</v>
      </c>
      <c r="BA152" s="2">
        <f t="shared" si="167"/>
        <v>41.12099784762696</v>
      </c>
      <c r="BB152" s="2">
        <f t="shared" si="167"/>
        <v>37.402979853199639</v>
      </c>
      <c r="BC152" s="2">
        <f t="shared" si="167"/>
        <v>37.207509639087739</v>
      </c>
      <c r="BD152" s="2">
        <f t="shared" si="167"/>
        <v>37.735268575396077</v>
      </c>
      <c r="BE152" s="2">
        <f t="shared" si="167"/>
        <v>39.861491877169236</v>
      </c>
      <c r="BF152" s="2">
        <f t="shared" si="167"/>
        <v>39.303993090751291</v>
      </c>
      <c r="BG152" s="2">
        <f t="shared" si="167"/>
        <v>39.589713252461813</v>
      </c>
      <c r="BH152" s="2">
        <f t="shared" si="167"/>
        <v>38.45878375677615</v>
      </c>
      <c r="BI152" s="2">
        <f t="shared" si="167"/>
        <v>39.193949428166725</v>
      </c>
      <c r="BJ152" s="2">
        <f t="shared" si="167"/>
        <v>42.034519363209952</v>
      </c>
      <c r="BK152" s="2">
        <f t="shared" si="167"/>
        <v>43.717234598318349</v>
      </c>
      <c r="BL152" s="2">
        <f t="shared" si="167"/>
        <v>48.96945661590032</v>
      </c>
      <c r="BM152" s="2">
        <f t="shared" si="167"/>
        <v>53.653545551526221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90.901998780487816</v>
      </c>
      <c r="DL152" s="2">
        <f t="shared" si="176"/>
        <v>103.41740715231073</v>
      </c>
      <c r="DM152" s="2">
        <f t="shared" si="176"/>
        <v>93.933271217154925</v>
      </c>
      <c r="DN152" s="2">
        <f t="shared" si="176"/>
        <v>84.635901358614916</v>
      </c>
      <c r="DO152" s="2">
        <f t="shared" si="176"/>
        <v>79.309662966264213</v>
      </c>
      <c r="DP152" s="2">
        <f t="shared" si="176"/>
        <v>80.094876774388396</v>
      </c>
      <c r="DQ152" s="2">
        <f t="shared" si="176"/>
        <v>74.804312896405918</v>
      </c>
      <c r="DR152" s="2">
        <f t="shared" si="176"/>
        <v>80.836232558139557</v>
      </c>
      <c r="DS152" s="2">
        <f t="shared" si="176"/>
        <v>81.489192069794441</v>
      </c>
      <c r="DT152" s="2">
        <f t="shared" si="176"/>
        <v>82.482658536585376</v>
      </c>
      <c r="DU152" s="2">
        <f t="shared" si="176"/>
        <v>87.400443205574902</v>
      </c>
      <c r="DV152" s="2">
        <f t="shared" si="176"/>
        <v>92.326271217154968</v>
      </c>
      <c r="DW152" s="2">
        <f t="shared" si="176"/>
        <v>85.595331621866492</v>
      </c>
      <c r="DX152" s="2">
        <f t="shared" si="176"/>
        <v>88.068611324041839</v>
      </c>
      <c r="DY152" s="2">
        <f t="shared" si="176"/>
        <v>87.972574197860936</v>
      </c>
      <c r="EA152" s="2">
        <f t="shared" si="152"/>
        <v>44.917931774308776</v>
      </c>
      <c r="EB152" s="2">
        <f t="shared" si="152"/>
        <v>46.408090438713216</v>
      </c>
      <c r="EC152" s="2">
        <f t="shared" si="152"/>
        <v>41.10641817766674</v>
      </c>
      <c r="ED152" s="2">
        <f t="shared" si="152"/>
        <v>37.375749136476827</v>
      </c>
      <c r="EE152" s="2">
        <f t="shared" si="152"/>
        <v>37.17935727606141</v>
      </c>
      <c r="EF152" s="2">
        <f t="shared" si="152"/>
        <v>37.687857961568724</v>
      </c>
      <c r="EG152" s="2">
        <f t="shared" si="152"/>
        <v>39.852221402374596</v>
      </c>
      <c r="EH152" s="2">
        <f t="shared" si="152"/>
        <v>39.31107355620199</v>
      </c>
      <c r="EI152" s="2">
        <f t="shared" si="152"/>
        <v>39.563151153104997</v>
      </c>
      <c r="EJ152" s="2">
        <f t="shared" si="152"/>
        <v>38.443465640957186</v>
      </c>
      <c r="EK152" s="2">
        <f t="shared" si="152"/>
        <v>39.168657154521327</v>
      </c>
      <c r="EL152" s="2">
        <f t="shared" si="179"/>
        <v>42.007151250889279</v>
      </c>
      <c r="EM152" s="2">
        <f t="shared" si="135"/>
        <v>43.675838864562081</v>
      </c>
      <c r="EN152" s="2">
        <f t="shared" si="135"/>
        <v>48.944611137002369</v>
      </c>
      <c r="EO152" s="2">
        <f t="shared" si="135"/>
        <v>53.652094708931912</v>
      </c>
      <c r="EQ152" s="2">
        <f t="shared" si="177"/>
        <v>44.877603426825537</v>
      </c>
      <c r="ER152" s="2">
        <f t="shared" si="177"/>
        <v>46.286930292758399</v>
      </c>
      <c r="ES152" s="2">
        <f t="shared" si="177"/>
        <v>40.825054779415893</v>
      </c>
      <c r="ET152" s="2">
        <f t="shared" si="177"/>
        <v>37.493675392388738</v>
      </c>
      <c r="EU152" s="2">
        <f t="shared" si="177"/>
        <v>37.360601096705729</v>
      </c>
      <c r="EV152" s="2">
        <f t="shared" si="177"/>
        <v>38.192543505049827</v>
      </c>
      <c r="EW152" s="2">
        <f t="shared" si="177"/>
        <v>39.670410101779808</v>
      </c>
      <c r="EX152" s="2">
        <f t="shared" si="177"/>
        <v>38.878334573566391</v>
      </c>
      <c r="EY152" s="2">
        <f t="shared" si="177"/>
        <v>39.538047648652991</v>
      </c>
      <c r="EZ152" s="2">
        <f t="shared" si="177"/>
        <v>38.223279143399274</v>
      </c>
      <c r="FA152" s="2">
        <f t="shared" si="177"/>
        <v>39.049793969589601</v>
      </c>
      <c r="FB152" s="2">
        <f t="shared" si="177"/>
        <v>41.994765871706562</v>
      </c>
      <c r="FC152" s="2">
        <f t="shared" si="177"/>
        <v>44.136656035114825</v>
      </c>
      <c r="FD152" s="2">
        <f t="shared" si="177"/>
        <v>48.976818373080832</v>
      </c>
      <c r="FE152" s="2">
        <f t="shared" si="177"/>
        <v>52.906567815829774</v>
      </c>
      <c r="FG152" s="2">
        <f t="shared" si="178"/>
        <v>0.99961033586341008</v>
      </c>
      <c r="FH152" s="2">
        <f t="shared" si="178"/>
        <v>0.9995009584942024</v>
      </c>
      <c r="FI152" s="2">
        <f t="shared" si="178"/>
        <v>0.99949196272137109</v>
      </c>
      <c r="FJ152" s="2">
        <f t="shared" si="178"/>
        <v>0.99953505234145157</v>
      </c>
      <c r="FK152" s="2">
        <f t="shared" si="178"/>
        <v>0.99951968154839299</v>
      </c>
      <c r="FL152" s="2">
        <f t="shared" si="178"/>
        <v>0.99946338744124985</v>
      </c>
      <c r="FM152" s="2">
        <f t="shared" si="178"/>
        <v>0.99944504723126515</v>
      </c>
      <c r="FN152" s="2">
        <f t="shared" si="178"/>
        <v>0.99941816039885467</v>
      </c>
      <c r="FO152" s="2">
        <f t="shared" si="178"/>
        <v>0.999334741753232</v>
      </c>
      <c r="FP152" s="2">
        <f t="shared" si="178"/>
        <v>0.99936824079124376</v>
      </c>
      <c r="FQ152" s="2">
        <f t="shared" si="178"/>
        <v>0.99935090023509654</v>
      </c>
      <c r="FR152" s="2">
        <f t="shared" si="178"/>
        <v>0.9994448427355449</v>
      </c>
      <c r="FS152" s="2">
        <f t="shared" si="178"/>
        <v>0.99945943057135889</v>
      </c>
      <c r="FT152" s="2">
        <f t="shared" si="178"/>
        <v>0.99939382475676541</v>
      </c>
      <c r="FU152" s="2">
        <f t="shared" si="178"/>
        <v>0.99918484020909981</v>
      </c>
      <c r="FW152" s="2">
        <f t="shared" si="169"/>
        <v>3.7284126314237172E-2</v>
      </c>
      <c r="FX152" s="2">
        <f t="shared" si="169"/>
        <v>3.6903514176732329E-2</v>
      </c>
      <c r="FY152" s="2">
        <f t="shared" si="169"/>
        <v>4.3567645161728702E-2</v>
      </c>
      <c r="FZ152" s="2">
        <f t="shared" si="169"/>
        <v>4.4580569134757733E-2</v>
      </c>
      <c r="GA152" s="2">
        <f t="shared" si="169"/>
        <v>4.367817784541396E-2</v>
      </c>
      <c r="GB152" s="2">
        <f t="shared" si="169"/>
        <v>4.885116142456962E-2</v>
      </c>
      <c r="GC152" s="2">
        <f t="shared" si="169"/>
        <v>5.5696676278733571E-2</v>
      </c>
      <c r="GD152" s="2">
        <f t="shared" si="169"/>
        <v>7.2194668508034396E-2</v>
      </c>
      <c r="GE152" s="2">
        <f t="shared" si="169"/>
        <v>5.2962530386262086E-2</v>
      </c>
      <c r="GF152" s="2">
        <f t="shared" si="169"/>
        <v>5.6788449690295E-2</v>
      </c>
      <c r="GG152" s="2">
        <f t="shared" si="169"/>
        <v>5.0604123931794934E-2</v>
      </c>
      <c r="GH152" s="2">
        <f t="shared" si="169"/>
        <v>4.5772734223824441E-2</v>
      </c>
      <c r="GI152" s="2">
        <f t="shared" si="169"/>
        <v>4.0656769549304236E-2</v>
      </c>
      <c r="GJ152" s="2">
        <f t="shared" si="169"/>
        <v>3.5069093340215123E-2</v>
      </c>
      <c r="GK152" s="2">
        <f t="shared" si="169"/>
        <v>3.5579980460666009E-2</v>
      </c>
      <c r="GM152" s="86">
        <f t="shared" si="170"/>
        <v>2.469686999748004E-136</v>
      </c>
      <c r="GN152" s="86">
        <f t="shared" si="170"/>
        <v>1.3663540270163236E-130</v>
      </c>
      <c r="GO152" s="86">
        <f t="shared" si="170"/>
        <v>1.8686865152434385E-143</v>
      </c>
      <c r="GP152" s="86">
        <f t="shared" si="170"/>
        <v>8.8109895758970663E-150</v>
      </c>
      <c r="GQ152" s="86">
        <f t="shared" si="170"/>
        <v>6.7950700013289356E-129</v>
      </c>
      <c r="GR152" s="86">
        <f t="shared" si="170"/>
        <v>6.6735564946380472E-158</v>
      </c>
      <c r="GS152" s="86">
        <f t="shared" si="170"/>
        <v>6.0491818066947465E-120</v>
      </c>
      <c r="GT152" s="86">
        <f t="shared" si="170"/>
        <v>3.1317535832007421E-108</v>
      </c>
      <c r="GU152" s="86">
        <f t="shared" si="170"/>
        <v>2.5083961545175137E-138</v>
      </c>
      <c r="GV152" s="86">
        <f t="shared" si="170"/>
        <v>8.2501366782717592E-155</v>
      </c>
      <c r="GW152" s="86">
        <f t="shared" si="170"/>
        <v>1.4866096784223789E-175</v>
      </c>
      <c r="GX152" s="86">
        <f t="shared" si="170"/>
        <v>3.695137359596944E-174</v>
      </c>
      <c r="GY152" s="86">
        <f t="shared" si="170"/>
        <v>1.0547806982556767E-178</v>
      </c>
      <c r="GZ152" s="86">
        <f t="shared" si="170"/>
        <v>2.7613033493089685E-203</v>
      </c>
      <c r="HA152" s="86">
        <f t="shared" si="170"/>
        <v>1.8474657627094181E-223</v>
      </c>
      <c r="HC152" s="86">
        <f t="shared" si="153"/>
        <v>1.6101859134870551E-44</v>
      </c>
      <c r="HD152" s="86">
        <f t="shared" si="153"/>
        <v>3.7965011846004423E-50</v>
      </c>
      <c r="HE152" s="86">
        <f t="shared" si="153"/>
        <v>1.3932338862231373E-54</v>
      </c>
      <c r="HF152" s="86">
        <f t="shared" si="153"/>
        <v>1.2093736583603287E-52</v>
      </c>
      <c r="HG152" s="86">
        <f t="shared" si="153"/>
        <v>1.7829879353723454E-51</v>
      </c>
      <c r="HH152" s="86">
        <f t="shared" si="153"/>
        <v>1.1004762683935629E-70</v>
      </c>
      <c r="HI152" s="86">
        <f t="shared" si="153"/>
        <v>1.1107855212889854E-66</v>
      </c>
      <c r="HJ152" s="86">
        <f t="shared" si="153"/>
        <v>5.3979252039921433E-77</v>
      </c>
      <c r="HK152" s="86">
        <f t="shared" si="153"/>
        <v>9.2116430118938575E-76</v>
      </c>
      <c r="HL152" s="86">
        <f t="shared" si="161"/>
        <v>1.6526490299526338E-97</v>
      </c>
      <c r="HM152" s="86">
        <f t="shared" si="161"/>
        <v>2.9744926641115536E-72</v>
      </c>
      <c r="HN152" s="86">
        <f t="shared" si="161"/>
        <v>1.2038328929684754E-53</v>
      </c>
      <c r="HO152" s="86">
        <f t="shared" si="161"/>
        <v>9.0478872140768749E-46</v>
      </c>
      <c r="HP152" s="86">
        <f t="shared" si="161"/>
        <v>5.1006946781162819E-76</v>
      </c>
      <c r="HQ152" s="86">
        <f t="shared" si="161"/>
        <v>5.4259560676973751E-95</v>
      </c>
      <c r="HS152" s="86">
        <f t="shared" si="171"/>
        <v>0.3069559160141288</v>
      </c>
      <c r="HT152" s="86">
        <f t="shared" si="171"/>
        <v>0.27535474356998918</v>
      </c>
      <c r="HU152" s="86">
        <f t="shared" si="171"/>
        <v>0.40794227503988706</v>
      </c>
      <c r="HV152" s="86">
        <f t="shared" si="171"/>
        <v>0.44094704974457377</v>
      </c>
      <c r="HW152" s="86">
        <f t="shared" si="171"/>
        <v>0.42393634766487931</v>
      </c>
      <c r="HX152" s="86">
        <f t="shared" si="171"/>
        <v>0.48063005089469063</v>
      </c>
      <c r="HY152" s="86">
        <f t="shared" si="171"/>
        <v>0.49728932736166226</v>
      </c>
      <c r="HZ152" s="86">
        <f t="shared" si="171"/>
        <v>0.45191292961675644</v>
      </c>
      <c r="IA152" s="86">
        <f t="shared" si="171"/>
        <v>0.48259753061969252</v>
      </c>
      <c r="IB152" s="86">
        <f t="shared" si="171"/>
        <v>0.49907859081093997</v>
      </c>
      <c r="IC152" s="86">
        <f t="shared" si="171"/>
        <v>0.46423353779381399</v>
      </c>
      <c r="ID152" s="86">
        <f t="shared" si="171"/>
        <v>0.39230890543638758</v>
      </c>
      <c r="IE152" s="86">
        <f t="shared" si="171"/>
        <v>0.30345728243267883</v>
      </c>
      <c r="IF152" s="86">
        <f t="shared" si="171"/>
        <v>0.336300801692692</v>
      </c>
      <c r="IG152" s="86">
        <f t="shared" si="171"/>
        <v>0.32244801005508583</v>
      </c>
      <c r="II152" s="86">
        <f t="shared" si="172"/>
        <v>8.3271064240339471E-15</v>
      </c>
      <c r="IJ152" s="86">
        <f t="shared" si="172"/>
        <v>7.6596386023744557E-18</v>
      </c>
      <c r="IK152" s="86">
        <f t="shared" si="172"/>
        <v>8.0245843224741543E-16</v>
      </c>
      <c r="IL152" s="86">
        <f t="shared" si="172"/>
        <v>1.8412520138467001E-15</v>
      </c>
      <c r="IM152" s="86">
        <f t="shared" si="172"/>
        <v>7.0937624883974228E-16</v>
      </c>
      <c r="IN152" s="86">
        <f t="shared" si="172"/>
        <v>4.2138476228104494E-16</v>
      </c>
      <c r="IO152" s="86">
        <f t="shared" si="172"/>
        <v>1.1074693069263794E-14</v>
      </c>
      <c r="IP152" s="86">
        <f t="shared" si="172"/>
        <v>8.8558504800951763E-16</v>
      </c>
      <c r="IQ152" s="86">
        <f t="shared" si="172"/>
        <v>1.9863993106321973E-15</v>
      </c>
      <c r="IR152" s="86">
        <f t="shared" si="172"/>
        <v>1.9398562607453602E-15</v>
      </c>
      <c r="IS152" s="86">
        <f t="shared" si="172"/>
        <v>3.1746172460644169E-19</v>
      </c>
      <c r="IT152" s="86">
        <f t="shared" si="172"/>
        <v>1.4556917577434631E-20</v>
      </c>
      <c r="IU152" s="86">
        <f t="shared" si="172"/>
        <v>1.1911698290076858E-20</v>
      </c>
      <c r="IV152" s="86">
        <f t="shared" si="172"/>
        <v>2.7359073281232005E-18</v>
      </c>
      <c r="IW152" s="86">
        <f t="shared" si="172"/>
        <v>1.0654519687654117E-17</v>
      </c>
      <c r="IY152" s="86">
        <f t="shared" si="173"/>
        <v>0.30695591601413713</v>
      </c>
      <c r="IZ152" s="86">
        <f t="shared" si="173"/>
        <v>0.27535474356998918</v>
      </c>
      <c r="JA152" s="86">
        <f t="shared" si="173"/>
        <v>0.40794227503988784</v>
      </c>
      <c r="JB152" s="86">
        <f t="shared" si="173"/>
        <v>0.4409470497445756</v>
      </c>
      <c r="JC152" s="86">
        <f t="shared" si="173"/>
        <v>0.42393634766488003</v>
      </c>
      <c r="JD152" s="86">
        <f t="shared" si="173"/>
        <v>0.48063005089469107</v>
      </c>
      <c r="JE152" s="86">
        <f t="shared" si="173"/>
        <v>0.49728932736167336</v>
      </c>
      <c r="JF152" s="86">
        <f t="shared" si="173"/>
        <v>0.45191292961675733</v>
      </c>
      <c r="JG152" s="86">
        <f t="shared" si="173"/>
        <v>0.48259753061969451</v>
      </c>
      <c r="JH152" s="86">
        <f t="shared" si="173"/>
        <v>0.49907859081094191</v>
      </c>
      <c r="JI152" s="86">
        <f t="shared" si="173"/>
        <v>0.46423353779381399</v>
      </c>
      <c r="JJ152" s="86">
        <f t="shared" si="173"/>
        <v>0.39230890543638758</v>
      </c>
      <c r="JK152" s="86">
        <f t="shared" si="173"/>
        <v>0.30345728243267883</v>
      </c>
      <c r="JL152" s="86">
        <f t="shared" si="173"/>
        <v>0.336300801692692</v>
      </c>
      <c r="JM152" s="86">
        <f t="shared" si="173"/>
        <v>0.32244801005508583</v>
      </c>
    </row>
    <row r="153" spans="2:273" x14ac:dyDescent="0.25">
      <c r="B153" s="2">
        <v>126</v>
      </c>
      <c r="C153" s="37">
        <v>44.761000000000003</v>
      </c>
      <c r="D153" s="37">
        <v>48.348999999999997</v>
      </c>
      <c r="E153" s="37">
        <v>47.031999999999996</v>
      </c>
      <c r="F153" s="37">
        <v>44.435000000000002</v>
      </c>
      <c r="G153" s="37">
        <v>46.491999999999997</v>
      </c>
      <c r="H153" s="37">
        <v>47.758000000000003</v>
      </c>
      <c r="I153" s="37">
        <v>51.984000000000002</v>
      </c>
      <c r="J153" s="37">
        <v>46.241999999999997</v>
      </c>
      <c r="K153" s="37">
        <v>52.838999999999999</v>
      </c>
      <c r="L153" s="37">
        <v>53.54</v>
      </c>
      <c r="M153" s="37">
        <v>57.127000000000002</v>
      </c>
      <c r="N153" s="37">
        <v>64.745999999999995</v>
      </c>
      <c r="O153" s="37">
        <v>66.968000000000004</v>
      </c>
      <c r="P153" s="37">
        <v>96.108000000000004</v>
      </c>
      <c r="Q153" s="37">
        <v>141.06200000000001</v>
      </c>
      <c r="S153" s="4">
        <f t="shared" si="174"/>
        <v>44.933208362235803</v>
      </c>
      <c r="T153" s="4">
        <f t="shared" si="174"/>
        <v>48.063883194193977</v>
      </c>
      <c r="U153" s="4">
        <f t="shared" si="174"/>
        <v>46.608207823949321</v>
      </c>
      <c r="V153" s="4">
        <f t="shared" si="174"/>
        <v>44.065072881151224</v>
      </c>
      <c r="W153" s="4">
        <f t="shared" si="174"/>
        <v>46.136469898723185</v>
      </c>
      <c r="X153" s="4">
        <f t="shared" si="174"/>
        <v>47.295878614578932</v>
      </c>
      <c r="Y153" s="4">
        <f t="shared" si="174"/>
        <v>51.904256448987802</v>
      </c>
      <c r="Z153" s="4">
        <f t="shared" si="174"/>
        <v>45.260807585220945</v>
      </c>
      <c r="AA153" s="4">
        <f t="shared" si="174"/>
        <v>52.749504977419768</v>
      </c>
      <c r="AB153" s="4">
        <f t="shared" si="174"/>
        <v>53.777286609374215</v>
      </c>
      <c r="AC153" s="4">
        <f t="shared" si="174"/>
        <v>57.630104799452184</v>
      </c>
      <c r="AD153" s="4">
        <f t="shared" si="174"/>
        <v>65.644490272181002</v>
      </c>
      <c r="AE153" s="4">
        <f t="shared" si="174"/>
        <v>67.00844810750722</v>
      </c>
      <c r="AF153" s="4">
        <f t="shared" si="174"/>
        <v>95.943771141521268</v>
      </c>
      <c r="AG153" s="4">
        <f t="shared" si="174"/>
        <v>137.20793999517264</v>
      </c>
      <c r="AI153" s="4">
        <f t="shared" si="175"/>
        <v>-0.17220836223579994</v>
      </c>
      <c r="AJ153" s="4">
        <f t="shared" si="175"/>
        <v>0.28511680580601961</v>
      </c>
      <c r="AK153" s="4">
        <f t="shared" si="175"/>
        <v>0.4237921760506751</v>
      </c>
      <c r="AL153" s="4">
        <f t="shared" si="175"/>
        <v>0.36992711884877849</v>
      </c>
      <c r="AM153" s="4">
        <f t="shared" si="175"/>
        <v>0.35553010127681262</v>
      </c>
      <c r="AN153" s="4">
        <f t="shared" si="175"/>
        <v>0.46212138542107084</v>
      </c>
      <c r="AO153" s="4">
        <f t="shared" si="175"/>
        <v>7.9743551012199987E-2</v>
      </c>
      <c r="AP153" s="4">
        <f t="shared" si="175"/>
        <v>0.98119241477905206</v>
      </c>
      <c r="AQ153" s="4">
        <f t="shared" si="175"/>
        <v>8.9495022580230454E-2</v>
      </c>
      <c r="AR153" s="4">
        <f t="shared" si="175"/>
        <v>-0.23728660937421608</v>
      </c>
      <c r="AS153" s="4">
        <f t="shared" si="175"/>
        <v>-0.50310479945218134</v>
      </c>
      <c r="AT153" s="4">
        <f t="shared" si="175"/>
        <v>-0.8984902721810073</v>
      </c>
      <c r="AU153" s="4">
        <f t="shared" si="175"/>
        <v>-4.0448107507216946E-2</v>
      </c>
      <c r="AV153" s="4">
        <f t="shared" si="175"/>
        <v>0.16422885847873658</v>
      </c>
      <c r="AW153" s="4">
        <f t="shared" si="175"/>
        <v>3.8540600048273745</v>
      </c>
      <c r="AY153" s="2">
        <f t="shared" si="167"/>
        <v>44.933208362235803</v>
      </c>
      <c r="AZ153" s="2">
        <f t="shared" si="167"/>
        <v>46.374220835370743</v>
      </c>
      <c r="BA153" s="2">
        <f t="shared" si="167"/>
        <v>41.045112328389017</v>
      </c>
      <c r="BB153" s="2">
        <f t="shared" si="167"/>
        <v>37.311464361080702</v>
      </c>
      <c r="BC153" s="2">
        <f t="shared" si="167"/>
        <v>37.093277570303272</v>
      </c>
      <c r="BD153" s="2">
        <f t="shared" si="167"/>
        <v>37.575619100415231</v>
      </c>
      <c r="BE153" s="2">
        <f t="shared" si="167"/>
        <v>39.73553118913771</v>
      </c>
      <c r="BF153" s="2">
        <f t="shared" si="167"/>
        <v>39.205305560890139</v>
      </c>
      <c r="BG153" s="2">
        <f t="shared" si="167"/>
        <v>39.456679229937642</v>
      </c>
      <c r="BH153" s="2">
        <f t="shared" si="167"/>
        <v>38.317350131531477</v>
      </c>
      <c r="BI153" s="2">
        <f t="shared" si="167"/>
        <v>39.037479463353073</v>
      </c>
      <c r="BJ153" s="2">
        <f t="shared" si="167"/>
        <v>41.864742277154235</v>
      </c>
      <c r="BK153" s="2">
        <f t="shared" si="167"/>
        <v>43.53682440926179</v>
      </c>
      <c r="BL153" s="2">
        <f t="shared" si="167"/>
        <v>48.834822136242174</v>
      </c>
      <c r="BM153" s="2">
        <f t="shared" si="167"/>
        <v>53.504212659370872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91.161581707317083</v>
      </c>
      <c r="DL153" s="2">
        <f t="shared" si="176"/>
        <v>103.77919323123464</v>
      </c>
      <c r="DM153" s="2">
        <f t="shared" si="176"/>
        <v>94.268893234672291</v>
      </c>
      <c r="DN153" s="2">
        <f t="shared" si="176"/>
        <v>84.905055803149395</v>
      </c>
      <c r="DO153" s="2">
        <f t="shared" si="176"/>
        <v>79.503744726251256</v>
      </c>
      <c r="DP153" s="2">
        <f t="shared" si="176"/>
        <v>80.287761099365753</v>
      </c>
      <c r="DQ153" s="2">
        <f t="shared" si="176"/>
        <v>74.931219520789284</v>
      </c>
      <c r="DR153" s="2">
        <f t="shared" si="176"/>
        <v>81.056844583097018</v>
      </c>
      <c r="DS153" s="2">
        <f t="shared" si="176"/>
        <v>81.723633687167421</v>
      </c>
      <c r="DT153" s="2">
        <f t="shared" si="176"/>
        <v>82.721560975609762</v>
      </c>
      <c r="DU153" s="2">
        <f t="shared" si="176"/>
        <v>87.682698257839718</v>
      </c>
      <c r="DV153" s="2">
        <f t="shared" si="176"/>
        <v>92.595160676532799</v>
      </c>
      <c r="DW153" s="2">
        <f t="shared" si="176"/>
        <v>85.79404545454544</v>
      </c>
      <c r="DX153" s="2">
        <f t="shared" si="176"/>
        <v>88.28787770034846</v>
      </c>
      <c r="DY153" s="2">
        <f t="shared" si="176"/>
        <v>88.205001002673768</v>
      </c>
      <c r="EA153" s="2">
        <f t="shared" si="152"/>
        <v>44.918568909696148</v>
      </c>
      <c r="EB153" s="2">
        <f t="shared" si="152"/>
        <v>46.353420127575589</v>
      </c>
      <c r="EC153" s="2">
        <f t="shared" si="152"/>
        <v>41.034831144062096</v>
      </c>
      <c r="ED153" s="2">
        <f t="shared" si="152"/>
        <v>37.285070302835564</v>
      </c>
      <c r="EE153" s="2">
        <f t="shared" si="152"/>
        <v>37.065353502828359</v>
      </c>
      <c r="EF153" s="2">
        <f t="shared" si="152"/>
        <v>37.52585206202945</v>
      </c>
      <c r="EG153" s="2">
        <f t="shared" si="152"/>
        <v>39.729491315969419</v>
      </c>
      <c r="EH153" s="2">
        <f t="shared" si="152"/>
        <v>39.219366351730123</v>
      </c>
      <c r="EI153" s="2">
        <f t="shared" si="152"/>
        <v>39.432566681171139</v>
      </c>
      <c r="EJ153" s="2">
        <f t="shared" si="152"/>
        <v>38.306261555918965</v>
      </c>
      <c r="EK153" s="2">
        <f t="shared" si="152"/>
        <v>39.015653194529492</v>
      </c>
      <c r="EL153" s="2">
        <f t="shared" si="179"/>
        <v>41.839693301816581</v>
      </c>
      <c r="EM153" s="2">
        <f t="shared" si="135"/>
        <v>43.494338961969248</v>
      </c>
      <c r="EN153" s="2">
        <f t="shared" si="135"/>
        <v>48.811660430975927</v>
      </c>
      <c r="EO153" s="2">
        <f t="shared" si="135"/>
        <v>53.508639315960281</v>
      </c>
      <c r="EQ153" s="2">
        <f t="shared" si="177"/>
        <v>44.874506813723514</v>
      </c>
      <c r="ER153" s="2">
        <f t="shared" si="177"/>
        <v>46.221062509553079</v>
      </c>
      <c r="ES153" s="2">
        <f t="shared" si="177"/>
        <v>40.73243799740851</v>
      </c>
      <c r="ET153" s="2">
        <f t="shared" si="177"/>
        <v>37.412464824768875</v>
      </c>
      <c r="EU153" s="2">
        <f t="shared" si="177"/>
        <v>37.261048002205904</v>
      </c>
      <c r="EV153" s="2">
        <f t="shared" si="177"/>
        <v>38.066780945000474</v>
      </c>
      <c r="EW153" s="2">
        <f t="shared" si="177"/>
        <v>39.535604825014985</v>
      </c>
      <c r="EX153" s="2">
        <f t="shared" si="177"/>
        <v>38.758080749645025</v>
      </c>
      <c r="EY153" s="2">
        <f t="shared" si="177"/>
        <v>39.405775673262262</v>
      </c>
      <c r="EZ153" s="2">
        <f t="shared" si="177"/>
        <v>38.07205950243587</v>
      </c>
      <c r="FA153" s="2">
        <f t="shared" si="177"/>
        <v>38.889141068792433</v>
      </c>
      <c r="FB153" s="2">
        <f t="shared" si="177"/>
        <v>41.826679961976026</v>
      </c>
      <c r="FC153" s="2">
        <f t="shared" si="177"/>
        <v>43.981456193871693</v>
      </c>
      <c r="FD153" s="2">
        <f t="shared" si="177"/>
        <v>48.846537096632979</v>
      </c>
      <c r="FE153" s="2">
        <f t="shared" si="177"/>
        <v>52.73128351277127</v>
      </c>
      <c r="FG153" s="2">
        <f t="shared" si="178"/>
        <v>0.99964460989873838</v>
      </c>
      <c r="FH153" s="2">
        <f t="shared" si="178"/>
        <v>0.99954484875162208</v>
      </c>
      <c r="FI153" s="2">
        <f t="shared" si="178"/>
        <v>0.99953664378224882</v>
      </c>
      <c r="FJ153" s="2">
        <f t="shared" si="178"/>
        <v>0.99957594534744465</v>
      </c>
      <c r="FK153" s="2">
        <f t="shared" si="178"/>
        <v>0.99956192585154402</v>
      </c>
      <c r="FL153" s="2">
        <f t="shared" si="178"/>
        <v>0.99951058042140706</v>
      </c>
      <c r="FM153" s="2">
        <f t="shared" si="178"/>
        <v>0.99949385234448018</v>
      </c>
      <c r="FN153" s="2">
        <f t="shared" si="178"/>
        <v>0.99946932880897055</v>
      </c>
      <c r="FO153" s="2">
        <f t="shared" si="178"/>
        <v>0.99939324175107025</v>
      </c>
      <c r="FP153" s="2">
        <f t="shared" si="178"/>
        <v>0.99942379672378523</v>
      </c>
      <c r="FQ153" s="2">
        <f t="shared" si="178"/>
        <v>0.99940798016611576</v>
      </c>
      <c r="FR153" s="2">
        <f t="shared" si="178"/>
        <v>0.99949366582394827</v>
      </c>
      <c r="FS153" s="2">
        <f t="shared" si="178"/>
        <v>0.99950697137111777</v>
      </c>
      <c r="FT153" s="2">
        <f t="shared" si="178"/>
        <v>0.99944713211938907</v>
      </c>
      <c r="FU153" s="2">
        <f t="shared" si="178"/>
        <v>0.999256512108055</v>
      </c>
      <c r="FW153" s="2">
        <f t="shared" si="169"/>
        <v>4.0734704546165179E-2</v>
      </c>
      <c r="FX153" s="2">
        <f t="shared" si="169"/>
        <v>4.0320342733387339E-2</v>
      </c>
      <c r="FY153" s="2">
        <f t="shared" si="169"/>
        <v>4.7571016400694326E-2</v>
      </c>
      <c r="FZ153" s="2">
        <f t="shared" si="169"/>
        <v>4.8672279977302717E-2</v>
      </c>
      <c r="GA153" s="2">
        <f t="shared" si="169"/>
        <v>4.7691199331400279E-2</v>
      </c>
      <c r="GB153" s="2">
        <f t="shared" si="169"/>
        <v>5.3312965516829722E-2</v>
      </c>
      <c r="GC153" s="2">
        <f t="shared" si="169"/>
        <v>6.0743783514000109E-2</v>
      </c>
      <c r="GD153" s="2">
        <f t="shared" si="169"/>
        <v>7.8612328411690746E-2</v>
      </c>
      <c r="GE153" s="2">
        <f t="shared" si="169"/>
        <v>5.7777034768205213E-2</v>
      </c>
      <c r="GF153" s="2">
        <f t="shared" si="169"/>
        <v>6.1928002814113071E-2</v>
      </c>
      <c r="GG153" s="2">
        <f t="shared" si="169"/>
        <v>5.5216739658263715E-2</v>
      </c>
      <c r="GH153" s="2">
        <f t="shared" si="169"/>
        <v>4.9968142199063093E-2</v>
      </c>
      <c r="GI153" s="2">
        <f t="shared" si="169"/>
        <v>4.4405082763981897E-2</v>
      </c>
      <c r="GJ153" s="2">
        <f t="shared" si="169"/>
        <v>3.832283461758379E-2</v>
      </c>
      <c r="GK153" s="2">
        <f t="shared" si="169"/>
        <v>3.8879212419908458E-2</v>
      </c>
      <c r="GM153" s="86">
        <f t="shared" si="170"/>
        <v>7.2787649527523692E-141</v>
      </c>
      <c r="GN153" s="86">
        <f t="shared" si="170"/>
        <v>6.9889119187931132E-135</v>
      </c>
      <c r="GO153" s="86">
        <f t="shared" si="170"/>
        <v>3.8233785891445942E-148</v>
      </c>
      <c r="GP153" s="86">
        <f t="shared" si="170"/>
        <v>1.0623469056891481E-154</v>
      </c>
      <c r="GQ153" s="86">
        <f t="shared" si="170"/>
        <v>3.6883265530647442E-133</v>
      </c>
      <c r="GR153" s="86">
        <f t="shared" si="170"/>
        <v>4.5751899303487853E-163</v>
      </c>
      <c r="GS153" s="86">
        <f t="shared" si="170"/>
        <v>7.8508248491059823E-124</v>
      </c>
      <c r="GT153" s="86">
        <f t="shared" si="170"/>
        <v>9.9769676871759226E-112</v>
      </c>
      <c r="GU153" s="86">
        <f t="shared" si="170"/>
        <v>6.8447309400093164E-143</v>
      </c>
      <c r="GV153" s="86">
        <f t="shared" si="170"/>
        <v>7.1826962148180878E-160</v>
      </c>
      <c r="GW153" s="86">
        <f t="shared" si="170"/>
        <v>2.4755561398320188E-181</v>
      </c>
      <c r="GX153" s="86">
        <f t="shared" si="170"/>
        <v>7.3087730675175057E-180</v>
      </c>
      <c r="GY153" s="86">
        <f t="shared" si="170"/>
        <v>1.4683869491285634E-184</v>
      </c>
      <c r="GZ153" s="86">
        <f t="shared" si="170"/>
        <v>7.1512067844773305E-210</v>
      </c>
      <c r="HA153" s="86">
        <f t="shared" si="170"/>
        <v>1.1263047427813766E-230</v>
      </c>
      <c r="HC153" s="86">
        <f t="shared" si="153"/>
        <v>5.8336599159362807E-47</v>
      </c>
      <c r="HD153" s="86">
        <f t="shared" si="153"/>
        <v>6.6815550292476295E-53</v>
      </c>
      <c r="HE153" s="86">
        <f t="shared" si="153"/>
        <v>1.5457253284000825E-57</v>
      </c>
      <c r="HF153" s="86">
        <f t="shared" ref="HF153:HN187" si="180" xml:space="preserve"> _xlfn.NORM.DIST($B153, F$8, ABS(F$12), TRUE) * _xlfn.NORM.DIST(($B153 - F$8)*F$16, 0, ABS(F$12), TRUE) * 2</f>
        <v>1.7937808371574765E-55</v>
      </c>
      <c r="HG153" s="86">
        <f t="shared" si="180"/>
        <v>2.9890968005038556E-54</v>
      </c>
      <c r="HH153" s="86">
        <f t="shared" si="180"/>
        <v>2.0578643568517709E-74</v>
      </c>
      <c r="HI153" s="86">
        <f t="shared" si="180"/>
        <v>3.7522694519385969E-70</v>
      </c>
      <c r="HJ153" s="86">
        <f t="shared" si="180"/>
        <v>6.7274949751929567E-81</v>
      </c>
      <c r="HK153" s="86">
        <f t="shared" si="180"/>
        <v>8.0076217323313517E-80</v>
      </c>
      <c r="HL153" s="86">
        <f t="shared" si="161"/>
        <v>1.2011958565057947E-102</v>
      </c>
      <c r="HM153" s="86">
        <f t="shared" si="161"/>
        <v>4.9152285025884949E-76</v>
      </c>
      <c r="HN153" s="86">
        <f t="shared" si="161"/>
        <v>1.943341171659398E-56</v>
      </c>
      <c r="HO153" s="86">
        <f t="shared" si="161"/>
        <v>3.2568964279060615E-48</v>
      </c>
      <c r="HP153" s="86">
        <f t="shared" si="161"/>
        <v>4.6780539848456143E-80</v>
      </c>
      <c r="HQ153" s="86">
        <f t="shared" si="161"/>
        <v>5.3430046548777649E-100</v>
      </c>
      <c r="HS153" s="86">
        <f t="shared" si="171"/>
        <v>0.37378520477906635</v>
      </c>
      <c r="HT153" s="86">
        <f t="shared" si="171"/>
        <v>0.34918454798760545</v>
      </c>
      <c r="HU153" s="86">
        <f t="shared" si="171"/>
        <v>0.4671831108763827</v>
      </c>
      <c r="HV153" s="86">
        <f t="shared" si="171"/>
        <v>0.48952253344116392</v>
      </c>
      <c r="HW153" s="86">
        <f t="shared" si="171"/>
        <v>0.47873119869844222</v>
      </c>
      <c r="HX153" s="86">
        <f t="shared" si="171"/>
        <v>0.50965013725183961</v>
      </c>
      <c r="HY153" s="86">
        <f t="shared" si="171"/>
        <v>0.51138767422044451</v>
      </c>
      <c r="HZ153" s="86">
        <f t="shared" si="171"/>
        <v>0.36631518930356449</v>
      </c>
      <c r="IA153" s="86">
        <f t="shared" si="171"/>
        <v>0.51020330106194944</v>
      </c>
      <c r="IB153" s="86">
        <f t="shared" si="171"/>
        <v>0.51084407754542749</v>
      </c>
      <c r="IC153" s="86">
        <f t="shared" si="171"/>
        <v>0.50621270728708545</v>
      </c>
      <c r="ID153" s="86">
        <f t="shared" si="171"/>
        <v>0.46440947072758287</v>
      </c>
      <c r="IE153" s="86">
        <f t="shared" si="171"/>
        <v>0.3856153602327444</v>
      </c>
      <c r="IF153" s="86">
        <f t="shared" si="171"/>
        <v>0.41309156850471579</v>
      </c>
      <c r="IG153" s="86">
        <f t="shared" si="171"/>
        <v>0.38991246477205416</v>
      </c>
      <c r="II153" s="86">
        <f t="shared" si="172"/>
        <v>4.6066586896194445E-14</v>
      </c>
      <c r="IJ153" s="86">
        <f t="shared" si="172"/>
        <v>6.1863148325277075E-17</v>
      </c>
      <c r="IK153" s="86">
        <f t="shared" si="172"/>
        <v>5.5538744145627072E-15</v>
      </c>
      <c r="IL153" s="86">
        <f t="shared" si="172"/>
        <v>1.2323441999369431E-14</v>
      </c>
      <c r="IM153" s="86">
        <f t="shared" si="172"/>
        <v>4.9529584454361464E-15</v>
      </c>
      <c r="IN153" s="86">
        <f t="shared" si="172"/>
        <v>3.2744736448857894E-15</v>
      </c>
      <c r="IO153" s="86">
        <f t="shared" si="172"/>
        <v>7.7277976031772943E-14</v>
      </c>
      <c r="IP153" s="86">
        <f t="shared" si="172"/>
        <v>9.0669412214823102E-15</v>
      </c>
      <c r="IQ153" s="86">
        <f t="shared" si="172"/>
        <v>1.4882532917951272E-14</v>
      </c>
      <c r="IR153" s="86">
        <f t="shared" si="172"/>
        <v>1.5333190199604023E-14</v>
      </c>
      <c r="IS153" s="86">
        <f t="shared" si="172"/>
        <v>3.9257956086530352E-18</v>
      </c>
      <c r="IT153" s="86">
        <f t="shared" si="172"/>
        <v>1.9816108714690978E-19</v>
      </c>
      <c r="IU153" s="86">
        <f t="shared" si="172"/>
        <v>1.4827812731646819E-19</v>
      </c>
      <c r="IV153" s="86">
        <f t="shared" si="172"/>
        <v>2.2607532583623659E-17</v>
      </c>
      <c r="IW153" s="86">
        <f t="shared" si="172"/>
        <v>8.2545544085578958E-17</v>
      </c>
      <c r="IY153" s="86">
        <f t="shared" si="173"/>
        <v>0.37378520477911242</v>
      </c>
      <c r="IZ153" s="86">
        <f t="shared" si="173"/>
        <v>0.34918454798760551</v>
      </c>
      <c r="JA153" s="86">
        <f t="shared" si="173"/>
        <v>0.46718311087638825</v>
      </c>
      <c r="JB153" s="86">
        <f t="shared" si="173"/>
        <v>0.48952253344117624</v>
      </c>
      <c r="JC153" s="86">
        <f t="shared" si="173"/>
        <v>0.47873119869844716</v>
      </c>
      <c r="JD153" s="86">
        <f t="shared" si="173"/>
        <v>0.50965013725184283</v>
      </c>
      <c r="JE153" s="86">
        <f t="shared" si="173"/>
        <v>0.51138767422052178</v>
      </c>
      <c r="JF153" s="86">
        <f t="shared" si="173"/>
        <v>0.36631518930357354</v>
      </c>
      <c r="JG153" s="86">
        <f t="shared" si="173"/>
        <v>0.51020330106196432</v>
      </c>
      <c r="JH153" s="86">
        <f t="shared" si="173"/>
        <v>0.51084407754544281</v>
      </c>
      <c r="JI153" s="86">
        <f t="shared" si="173"/>
        <v>0.50621270728708545</v>
      </c>
      <c r="JJ153" s="86">
        <f t="shared" si="173"/>
        <v>0.46440947072758287</v>
      </c>
      <c r="JK153" s="86">
        <f t="shared" si="173"/>
        <v>0.3856153602327444</v>
      </c>
      <c r="JL153" s="86">
        <f t="shared" si="173"/>
        <v>0.41309156850471579</v>
      </c>
      <c r="JM153" s="86">
        <f t="shared" si="173"/>
        <v>0.38991246477205421</v>
      </c>
    </row>
    <row r="154" spans="2:273" x14ac:dyDescent="0.25">
      <c r="B154" s="2">
        <v>127</v>
      </c>
      <c r="C154" s="37">
        <v>45.103999999999999</v>
      </c>
      <c r="D154" s="37">
        <v>48.444000000000003</v>
      </c>
      <c r="E154" s="37">
        <v>46.21</v>
      </c>
      <c r="F154" s="37">
        <v>44</v>
      </c>
      <c r="G154" s="37">
        <v>45.802999999999997</v>
      </c>
      <c r="H154" s="37">
        <v>45.694000000000003</v>
      </c>
      <c r="I154" s="37">
        <v>50.835999999999999</v>
      </c>
      <c r="J154" s="37">
        <v>43.097000000000001</v>
      </c>
      <c r="K154" s="37">
        <v>50.854999999999997</v>
      </c>
      <c r="L154" s="37">
        <v>50.54</v>
      </c>
      <c r="M154" s="37">
        <v>54.777999999999999</v>
      </c>
      <c r="N154" s="37">
        <v>63.110999999999997</v>
      </c>
      <c r="O154" s="37">
        <v>67.257999999999996</v>
      </c>
      <c r="P154" s="37">
        <v>98.891999999999996</v>
      </c>
      <c r="Q154" s="37">
        <v>146.923</v>
      </c>
      <c r="S154" s="4">
        <f t="shared" si="174"/>
        <v>44.932152282879855</v>
      </c>
      <c r="T154" s="4">
        <f t="shared" si="174"/>
        <v>48.129118654955619</v>
      </c>
      <c r="U154" s="4">
        <f t="shared" si="174"/>
        <v>46.236127706930503</v>
      </c>
      <c r="V154" s="4">
        <f t="shared" si="174"/>
        <v>43.379002762513146</v>
      </c>
      <c r="W154" s="4">
        <f t="shared" si="174"/>
        <v>45.384892749928056</v>
      </c>
      <c r="X154" s="4">
        <f t="shared" si="174"/>
        <v>45.644727241509436</v>
      </c>
      <c r="Y154" s="4">
        <f t="shared" si="174"/>
        <v>49.532775182992204</v>
      </c>
      <c r="Z154" s="4">
        <f t="shared" si="174"/>
        <v>42.570252452280819</v>
      </c>
      <c r="AA154" s="4">
        <f t="shared" si="174"/>
        <v>50.513634342330519</v>
      </c>
      <c r="AB154" s="4">
        <f t="shared" si="174"/>
        <v>50.5615335969228</v>
      </c>
      <c r="AC154" s="4">
        <f t="shared" si="174"/>
        <v>54.556995873451946</v>
      </c>
      <c r="AD154" s="4">
        <f t="shared" si="174"/>
        <v>63.933567879486574</v>
      </c>
      <c r="AE154" s="4">
        <f t="shared" si="174"/>
        <v>67.714962842031611</v>
      </c>
      <c r="AF154" s="4">
        <f t="shared" si="174"/>
        <v>99.128994012874742</v>
      </c>
      <c r="AG154" s="4">
        <f t="shared" si="174"/>
        <v>145.36287453232117</v>
      </c>
      <c r="AI154" s="4">
        <f t="shared" si="175"/>
        <v>0.17184771712014424</v>
      </c>
      <c r="AJ154" s="4">
        <f t="shared" si="175"/>
        <v>0.31488134504438392</v>
      </c>
      <c r="AK154" s="4">
        <f t="shared" si="175"/>
        <v>-2.612770693050237E-2</v>
      </c>
      <c r="AL154" s="4">
        <f t="shared" si="175"/>
        <v>0.6209972374868542</v>
      </c>
      <c r="AM154" s="4">
        <f t="shared" si="175"/>
        <v>0.41810725007194094</v>
      </c>
      <c r="AN154" s="4">
        <f t="shared" si="175"/>
        <v>4.9272758490566559E-2</v>
      </c>
      <c r="AO154" s="4">
        <f t="shared" si="175"/>
        <v>1.3032248170077949</v>
      </c>
      <c r="AP154" s="4">
        <f t="shared" si="175"/>
        <v>0.52674754771918231</v>
      </c>
      <c r="AQ154" s="4">
        <f t="shared" si="175"/>
        <v>0.34136565766947768</v>
      </c>
      <c r="AR154" s="4">
        <f t="shared" si="175"/>
        <v>-2.1533596922800768E-2</v>
      </c>
      <c r="AS154" s="4">
        <f t="shared" si="175"/>
        <v>0.22100412654805268</v>
      </c>
      <c r="AT154" s="4">
        <f t="shared" si="175"/>
        <v>-0.82256787948657717</v>
      </c>
      <c r="AU154" s="4">
        <f t="shared" si="175"/>
        <v>-0.45696284203161497</v>
      </c>
      <c r="AV154" s="4">
        <f t="shared" si="175"/>
        <v>-0.23699401287474586</v>
      </c>
      <c r="AW154" s="4">
        <f t="shared" si="175"/>
        <v>1.5601254676788301</v>
      </c>
      <c r="AY154" s="2">
        <f t="shared" si="167"/>
        <v>44.932152282879855</v>
      </c>
      <c r="AZ154" s="2">
        <f t="shared" si="167"/>
        <v>46.316439221958916</v>
      </c>
      <c r="BA154" s="2">
        <f t="shared" si="167"/>
        <v>40.969120224541989</v>
      </c>
      <c r="BB154" s="2">
        <f t="shared" si="167"/>
        <v>37.220217961430031</v>
      </c>
      <c r="BC154" s="2">
        <f t="shared" si="167"/>
        <v>36.979367475013497</v>
      </c>
      <c r="BD154" s="2">
        <f t="shared" si="167"/>
        <v>37.416659249911071</v>
      </c>
      <c r="BE154" s="2">
        <f t="shared" si="167"/>
        <v>39.609488743869136</v>
      </c>
      <c r="BF154" s="2">
        <f t="shared" si="167"/>
        <v>39.106155562824718</v>
      </c>
      <c r="BG154" s="2">
        <f t="shared" si="167"/>
        <v>39.323793927448605</v>
      </c>
      <c r="BH154" s="2">
        <f t="shared" si="167"/>
        <v>38.175842167232076</v>
      </c>
      <c r="BI154" s="2">
        <f t="shared" si="167"/>
        <v>38.881082749984841</v>
      </c>
      <c r="BJ154" s="2">
        <f t="shared" si="167"/>
        <v>41.695132070593559</v>
      </c>
      <c r="BK154" s="2">
        <f t="shared" si="167"/>
        <v>43.356922052128631</v>
      </c>
      <c r="BL154" s="2">
        <f t="shared" si="167"/>
        <v>48.700364935743053</v>
      </c>
      <c r="BM154" s="2">
        <f t="shared" si="167"/>
        <v>53.354600077302976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91.421164634146351</v>
      </c>
      <c r="DL154" s="2">
        <f t="shared" si="176"/>
        <v>104.14097931015856</v>
      </c>
      <c r="DM154" s="2">
        <f t="shared" si="176"/>
        <v>94.604515252189657</v>
      </c>
      <c r="DN154" s="2">
        <f t="shared" si="176"/>
        <v>85.174210247683874</v>
      </c>
      <c r="DO154" s="2">
        <f t="shared" si="176"/>
        <v>79.697826486238284</v>
      </c>
      <c r="DP154" s="2">
        <f t="shared" si="176"/>
        <v>80.480645424343095</v>
      </c>
      <c r="DQ154" s="2">
        <f t="shared" si="176"/>
        <v>75.05812614517265</v>
      </c>
      <c r="DR154" s="2">
        <f t="shared" si="176"/>
        <v>81.277456608054479</v>
      </c>
      <c r="DS154" s="2">
        <f t="shared" si="176"/>
        <v>81.958075304540415</v>
      </c>
      <c r="DT154" s="2">
        <f t="shared" si="176"/>
        <v>82.960463414634148</v>
      </c>
      <c r="DU154" s="2">
        <f t="shared" si="176"/>
        <v>87.964953310104534</v>
      </c>
      <c r="DV154" s="2">
        <f t="shared" si="176"/>
        <v>92.864050135910631</v>
      </c>
      <c r="DW154" s="2">
        <f t="shared" si="176"/>
        <v>85.992759287224388</v>
      </c>
      <c r="DX154" s="2">
        <f t="shared" si="176"/>
        <v>88.507144076655081</v>
      </c>
      <c r="DY154" s="2">
        <f t="shared" si="176"/>
        <v>88.4374278074866</v>
      </c>
      <c r="EA154" s="2">
        <f t="shared" si="152"/>
        <v>44.91920604508352</v>
      </c>
      <c r="EB154" s="2">
        <f t="shared" si="152"/>
        <v>46.298749816437962</v>
      </c>
      <c r="EC154" s="2">
        <f t="shared" si="152"/>
        <v>40.96324411045746</v>
      </c>
      <c r="ED154" s="2">
        <f t="shared" si="152"/>
        <v>37.194391469194315</v>
      </c>
      <c r="EE154" s="2">
        <f t="shared" si="152"/>
        <v>36.951349729595321</v>
      </c>
      <c r="EF154" s="2">
        <f t="shared" si="152"/>
        <v>37.363846162490177</v>
      </c>
      <c r="EG154" s="2">
        <f t="shared" si="152"/>
        <v>39.606761229564249</v>
      </c>
      <c r="EH154" s="2">
        <f t="shared" si="152"/>
        <v>39.127659147258257</v>
      </c>
      <c r="EI154" s="2">
        <f t="shared" si="152"/>
        <v>39.301982209237281</v>
      </c>
      <c r="EJ154" s="2">
        <f t="shared" si="152"/>
        <v>38.169057470880759</v>
      </c>
      <c r="EK154" s="2">
        <f t="shared" si="152"/>
        <v>38.862649234537656</v>
      </c>
      <c r="EL154" s="2">
        <f t="shared" si="179"/>
        <v>41.67223535274389</v>
      </c>
      <c r="EM154" s="2">
        <f t="shared" si="135"/>
        <v>43.312839059376415</v>
      </c>
      <c r="EN154" s="2">
        <f t="shared" si="135"/>
        <v>48.678709724949485</v>
      </c>
      <c r="EO154" s="2">
        <f t="shared" si="135"/>
        <v>53.365183922988656</v>
      </c>
      <c r="EQ154" s="2">
        <f t="shared" si="177"/>
        <v>44.87141020062149</v>
      </c>
      <c r="ER154" s="2">
        <f t="shared" si="177"/>
        <v>46.155194726347744</v>
      </c>
      <c r="ES154" s="2">
        <f t="shared" si="177"/>
        <v>40.639821215401128</v>
      </c>
      <c r="ET154" s="2">
        <f t="shared" si="177"/>
        <v>37.331254257149006</v>
      </c>
      <c r="EU154" s="2">
        <f t="shared" si="177"/>
        <v>37.161494907706086</v>
      </c>
      <c r="EV154" s="2">
        <f t="shared" si="177"/>
        <v>37.941018384951114</v>
      </c>
      <c r="EW154" s="2">
        <f t="shared" si="177"/>
        <v>39.40079954825017</v>
      </c>
      <c r="EX154" s="2">
        <f t="shared" si="177"/>
        <v>38.637826925723658</v>
      </c>
      <c r="EY154" s="2">
        <f t="shared" si="177"/>
        <v>39.273503697871533</v>
      </c>
      <c r="EZ154" s="2">
        <f t="shared" si="177"/>
        <v>37.920839861472459</v>
      </c>
      <c r="FA154" s="2">
        <f t="shared" si="177"/>
        <v>38.728488167995266</v>
      </c>
      <c r="FB154" s="2">
        <f t="shared" si="177"/>
        <v>41.658594052245498</v>
      </c>
      <c r="FC154" s="2">
        <f t="shared" si="177"/>
        <v>43.826256352628562</v>
      </c>
      <c r="FD154" s="2">
        <f t="shared" si="177"/>
        <v>48.716255820185125</v>
      </c>
      <c r="FE154" s="2">
        <f t="shared" si="177"/>
        <v>52.555999209712773</v>
      </c>
      <c r="FG154" s="2">
        <f t="shared" si="178"/>
        <v>0.99967587023975757</v>
      </c>
      <c r="FH154" s="2">
        <f t="shared" si="178"/>
        <v>0.99958488050307115</v>
      </c>
      <c r="FI154" s="2">
        <f t="shared" si="178"/>
        <v>0.99957739687726144</v>
      </c>
      <c r="FJ154" s="2">
        <f t="shared" si="178"/>
        <v>0.99961324312963551</v>
      </c>
      <c r="FK154" s="2">
        <f t="shared" si="178"/>
        <v>0.99960045622744154</v>
      </c>
      <c r="FL154" s="2">
        <f t="shared" si="178"/>
        <v>0.99955362481679999</v>
      </c>
      <c r="FM154" s="2">
        <f t="shared" si="178"/>
        <v>0.99953836729280443</v>
      </c>
      <c r="FN154" s="2">
        <f t="shared" si="178"/>
        <v>0.99951599952206149</v>
      </c>
      <c r="FO154" s="2">
        <f t="shared" si="178"/>
        <v>0.99944660035512478</v>
      </c>
      <c r="FP154" s="2">
        <f t="shared" si="178"/>
        <v>0.99947446972222254</v>
      </c>
      <c r="FQ154" s="2">
        <f t="shared" si="178"/>
        <v>0.99946004336732575</v>
      </c>
      <c r="FR154" s="2">
        <f t="shared" si="178"/>
        <v>0.99953819716890202</v>
      </c>
      <c r="FS154" s="2">
        <f t="shared" si="178"/>
        <v>0.99955033303926533</v>
      </c>
      <c r="FT154" s="2">
        <f t="shared" si="178"/>
        <v>0.9994957539704068</v>
      </c>
      <c r="FU154" s="2">
        <f t="shared" si="178"/>
        <v>0.99932188662220156</v>
      </c>
      <c r="FW154" s="2">
        <f t="shared" si="169"/>
        <v>4.4489869692154953E-2</v>
      </c>
      <c r="FX154" s="2">
        <f t="shared" si="169"/>
        <v>4.4039063217805804E-2</v>
      </c>
      <c r="FY154" s="2">
        <f t="shared" si="169"/>
        <v>5.1922281521551893E-2</v>
      </c>
      <c r="FZ154" s="2">
        <f t="shared" si="169"/>
        <v>5.3118658423785631E-2</v>
      </c>
      <c r="GA154" s="2">
        <f t="shared" si="169"/>
        <v>5.2052856646925848E-2</v>
      </c>
      <c r="GB154" s="2">
        <f t="shared" si="169"/>
        <v>5.8157369577261205E-2</v>
      </c>
      <c r="GC154" s="2">
        <f t="shared" si="169"/>
        <v>6.6216177532994358E-2</v>
      </c>
      <c r="GD154" s="2">
        <f t="shared" si="169"/>
        <v>8.554787681848966E-2</v>
      </c>
      <c r="GE154" s="2">
        <f t="shared" si="169"/>
        <v>6.3000082284615719E-2</v>
      </c>
      <c r="GF154" s="2">
        <f t="shared" si="169"/>
        <v>6.7499415920915004E-2</v>
      </c>
      <c r="GG154" s="2">
        <f t="shared" si="169"/>
        <v>6.0223129751687039E-2</v>
      </c>
      <c r="GH154" s="2">
        <f t="shared" si="169"/>
        <v>5.4526116943340815E-2</v>
      </c>
      <c r="GI154" s="2">
        <f t="shared" si="169"/>
        <v>4.8481504355436855E-2</v>
      </c>
      <c r="GJ154" s="2">
        <f t="shared" si="169"/>
        <v>4.1865363014216901E-2</v>
      </c>
      <c r="GK154" s="2">
        <f t="shared" si="169"/>
        <v>4.2470900511747213E-2</v>
      </c>
      <c r="GM154" s="86">
        <f t="shared" si="170"/>
        <v>1.8053717225227146E-145</v>
      </c>
      <c r="GN154" s="86">
        <f t="shared" si="170"/>
        <v>3.0412952455992532E-139</v>
      </c>
      <c r="GO154" s="86">
        <f t="shared" si="170"/>
        <v>6.5632467537436036E-153</v>
      </c>
      <c r="GP154" s="86">
        <f t="shared" si="170"/>
        <v>1.0646311792964038E-159</v>
      </c>
      <c r="GQ154" s="86">
        <f t="shared" si="170"/>
        <v>1.7029201538285887E-137</v>
      </c>
      <c r="GR154" s="86">
        <f t="shared" si="170"/>
        <v>2.5854275080876828E-168</v>
      </c>
      <c r="GS154" s="86">
        <f t="shared" si="170"/>
        <v>8.817804886013457E-128</v>
      </c>
      <c r="GT154" s="86">
        <f t="shared" si="170"/>
        <v>2.7914667485197317E-115</v>
      </c>
      <c r="GU154" s="86">
        <f t="shared" si="170"/>
        <v>1.5717982951593696E-147</v>
      </c>
      <c r="GV154" s="86">
        <f t="shared" si="170"/>
        <v>5.1748759791963539E-165</v>
      </c>
      <c r="GW154" s="86">
        <f t="shared" si="170"/>
        <v>3.3167694037678424E-187</v>
      </c>
      <c r="GX154" s="86">
        <f t="shared" si="170"/>
        <v>1.1676194589732747E-185</v>
      </c>
      <c r="GY154" s="86">
        <f t="shared" si="170"/>
        <v>1.6415024243419458E-190</v>
      </c>
      <c r="GZ154" s="86">
        <f t="shared" si="170"/>
        <v>1.4513624901500847E-216</v>
      </c>
      <c r="HA154" s="86">
        <f t="shared" si="170"/>
        <v>5.2631533716965074E-238</v>
      </c>
      <c r="HC154" s="86">
        <f t="shared" ref="HC154:HH213" si="181" xml:space="preserve"> _xlfn.NORM.DIST($B154, C$8, ABS(C$12), TRUE) * _xlfn.NORM.DIST(($B154 - C$8)*C$16, 0, ABS(C$12), TRUE) * 2</f>
        <v>1.810915076209258E-49</v>
      </c>
      <c r="HD154" s="86">
        <f t="shared" si="181"/>
        <v>9.8792761720945572E-56</v>
      </c>
      <c r="HE154" s="86">
        <f t="shared" si="181"/>
        <v>1.4268561411057331E-60</v>
      </c>
      <c r="HF154" s="86">
        <f t="shared" si="180"/>
        <v>2.2336700244708754E-58</v>
      </c>
      <c r="HG154" s="86">
        <f t="shared" si="180"/>
        <v>4.2180428785143616E-57</v>
      </c>
      <c r="HH154" s="86">
        <f t="shared" si="180"/>
        <v>3.0725942262789955E-78</v>
      </c>
      <c r="HI154" s="86">
        <f t="shared" si="180"/>
        <v>1.0303923826800705E-73</v>
      </c>
      <c r="HJ154" s="86">
        <f t="shared" si="180"/>
        <v>6.6849933739615534E-85</v>
      </c>
      <c r="HK154" s="86">
        <f t="shared" si="180"/>
        <v>5.4280260428623778E-84</v>
      </c>
      <c r="HL154" s="86">
        <f t="shared" si="161"/>
        <v>6.4133096992708248E-108</v>
      </c>
      <c r="HM154" s="86">
        <f t="shared" si="161"/>
        <v>6.4757643878561673E-80</v>
      </c>
      <c r="HN154" s="86">
        <f t="shared" si="161"/>
        <v>2.6539131941136305E-59</v>
      </c>
      <c r="HO154" s="86">
        <f t="shared" si="161"/>
        <v>1.0084052370927309E-50</v>
      </c>
      <c r="HP154" s="86">
        <f t="shared" si="161"/>
        <v>3.3577530668372792E-84</v>
      </c>
      <c r="HQ154" s="86">
        <f t="shared" si="161"/>
        <v>3.8949717696359831E-105</v>
      </c>
      <c r="HS154" s="86">
        <f t="shared" si="171"/>
        <v>0.43513708069775947</v>
      </c>
      <c r="HT154" s="86">
        <f t="shared" si="171"/>
        <v>0.41978607664970347</v>
      </c>
      <c r="HU154" s="86">
        <f t="shared" si="171"/>
        <v>0.50387397137030077</v>
      </c>
      <c r="HV154" s="86">
        <f t="shared" si="171"/>
        <v>0.51110107347481604</v>
      </c>
      <c r="HW154" s="86">
        <f t="shared" si="171"/>
        <v>0.5084670842111072</v>
      </c>
      <c r="HX154" s="86">
        <f t="shared" si="171"/>
        <v>0.5030956825970907</v>
      </c>
      <c r="HY154" s="86">
        <f t="shared" si="171"/>
        <v>0.48906034451037023</v>
      </c>
      <c r="HZ154" s="86">
        <f t="shared" si="171"/>
        <v>0.26739169342899699</v>
      </c>
      <c r="IA154" s="86">
        <f t="shared" si="171"/>
        <v>0.50164556512024161</v>
      </c>
      <c r="IB154" s="86">
        <f t="shared" si="171"/>
        <v>0.48354183168071457</v>
      </c>
      <c r="IC154" s="86">
        <f t="shared" si="171"/>
        <v>0.50544169772191871</v>
      </c>
      <c r="ID154" s="86">
        <f t="shared" si="171"/>
        <v>0.50630419418814121</v>
      </c>
      <c r="IE154" s="86">
        <f t="shared" si="171"/>
        <v>0.45711156202809111</v>
      </c>
      <c r="IF154" s="86">
        <f t="shared" si="171"/>
        <v>0.48648920097875215</v>
      </c>
      <c r="IG154" s="86">
        <f t="shared" si="171"/>
        <v>0.46214740657353437</v>
      </c>
      <c r="II154" s="86">
        <f t="shared" si="172"/>
        <v>2.4299456868227945E-13</v>
      </c>
      <c r="IJ154" s="86">
        <f t="shared" si="172"/>
        <v>4.7135944341607492E-16</v>
      </c>
      <c r="IK154" s="86">
        <f t="shared" si="172"/>
        <v>3.6315057046184345E-14</v>
      </c>
      <c r="IL154" s="86">
        <f t="shared" si="172"/>
        <v>7.7968406303349107E-14</v>
      </c>
      <c r="IM154" s="86">
        <f t="shared" si="172"/>
        <v>3.266133045679872E-14</v>
      </c>
      <c r="IN154" s="86">
        <f t="shared" si="172"/>
        <v>2.3897785186325793E-14</v>
      </c>
      <c r="IO154" s="86">
        <f t="shared" si="172"/>
        <v>5.0670333404719753E-13</v>
      </c>
      <c r="IP154" s="86">
        <f t="shared" si="172"/>
        <v>8.5444882660491544E-14</v>
      </c>
      <c r="IQ154" s="86">
        <f t="shared" si="172"/>
        <v>1.0465430610644967E-13</v>
      </c>
      <c r="IR154" s="86">
        <f t="shared" si="172"/>
        <v>1.1336507976760872E-13</v>
      </c>
      <c r="IS154" s="86">
        <f t="shared" si="172"/>
        <v>4.4890570288186866E-17</v>
      </c>
      <c r="IT154" s="86">
        <f t="shared" si="172"/>
        <v>2.4937189717080876E-18</v>
      </c>
      <c r="IU154" s="86">
        <f t="shared" si="172"/>
        <v>1.7160718582787901E-18</v>
      </c>
      <c r="IV154" s="86">
        <f t="shared" si="172"/>
        <v>1.7628922041284182E-16</v>
      </c>
      <c r="IW154" s="86">
        <f t="shared" si="172"/>
        <v>6.0443284085619376E-16</v>
      </c>
      <c r="IY154" s="86">
        <f t="shared" si="173"/>
        <v>0.43513708069800244</v>
      </c>
      <c r="IZ154" s="86">
        <f t="shared" si="173"/>
        <v>0.41978607664970391</v>
      </c>
      <c r="JA154" s="86">
        <f t="shared" si="173"/>
        <v>0.50387397137033707</v>
      </c>
      <c r="JB154" s="86">
        <f t="shared" si="173"/>
        <v>0.51110107347489397</v>
      </c>
      <c r="JC154" s="86">
        <f t="shared" si="173"/>
        <v>0.50846708421113984</v>
      </c>
      <c r="JD154" s="86">
        <f t="shared" si="173"/>
        <v>0.50309568259711457</v>
      </c>
      <c r="JE154" s="86">
        <f t="shared" si="173"/>
        <v>0.48906034451087693</v>
      </c>
      <c r="JF154" s="86">
        <f t="shared" si="173"/>
        <v>0.26739169342908242</v>
      </c>
      <c r="JG154" s="86">
        <f t="shared" si="173"/>
        <v>0.5016455651203463</v>
      </c>
      <c r="JH154" s="86">
        <f t="shared" si="173"/>
        <v>0.48354183168082793</v>
      </c>
      <c r="JI154" s="86">
        <f t="shared" si="173"/>
        <v>0.50544169772191871</v>
      </c>
      <c r="JJ154" s="86">
        <f t="shared" si="173"/>
        <v>0.50630419418814121</v>
      </c>
      <c r="JK154" s="86">
        <f t="shared" si="173"/>
        <v>0.45711156202809111</v>
      </c>
      <c r="JL154" s="86">
        <f t="shared" si="173"/>
        <v>0.48648920097875231</v>
      </c>
      <c r="JM154" s="86">
        <f t="shared" si="173"/>
        <v>0.46214740657353498</v>
      </c>
    </row>
    <row r="155" spans="2:273" x14ac:dyDescent="0.25">
      <c r="B155" s="2">
        <v>128</v>
      </c>
      <c r="C155" s="37">
        <v>44.357999999999997</v>
      </c>
      <c r="D155" s="37">
        <v>48.110999999999997</v>
      </c>
      <c r="E155" s="37">
        <v>45.354999999999997</v>
      </c>
      <c r="F155" s="37">
        <v>41.613</v>
      </c>
      <c r="G155" s="37">
        <v>44.18</v>
      </c>
      <c r="H155" s="37">
        <v>43</v>
      </c>
      <c r="I155" s="37">
        <v>47.295000000000002</v>
      </c>
      <c r="J155" s="37">
        <v>41.548000000000002</v>
      </c>
      <c r="K155" s="37">
        <v>47.661000000000001</v>
      </c>
      <c r="L155" s="37">
        <v>46.841000000000001</v>
      </c>
      <c r="M155" s="37">
        <v>51.174999999999997</v>
      </c>
      <c r="N155" s="37">
        <v>59.555999999999997</v>
      </c>
      <c r="O155" s="37">
        <v>65.613</v>
      </c>
      <c r="P155" s="37">
        <v>98.337999999999994</v>
      </c>
      <c r="Q155" s="37">
        <v>150.66200000000001</v>
      </c>
      <c r="S155" s="4">
        <f t="shared" si="174"/>
        <v>44.931163576947192</v>
      </c>
      <c r="T155" s="4">
        <f t="shared" si="174"/>
        <v>48.076605083349001</v>
      </c>
      <c r="U155" s="4">
        <f t="shared" si="174"/>
        <v>45.518511093253892</v>
      </c>
      <c r="V155" s="4">
        <f t="shared" si="174"/>
        <v>42.330442124389627</v>
      </c>
      <c r="W155" s="4">
        <f t="shared" si="174"/>
        <v>44.10121979502857</v>
      </c>
      <c r="X155" s="4">
        <f t="shared" si="174"/>
        <v>43.62533136340511</v>
      </c>
      <c r="Y155" s="4">
        <f t="shared" si="174"/>
        <v>46.870924690425205</v>
      </c>
      <c r="Z155" s="4">
        <f t="shared" si="174"/>
        <v>40.737671340093385</v>
      </c>
      <c r="AA155" s="4">
        <f t="shared" si="174"/>
        <v>47.791053778559188</v>
      </c>
      <c r="AB155" s="4">
        <f t="shared" si="174"/>
        <v>47.027538187579999</v>
      </c>
      <c r="AC155" s="4">
        <f t="shared" si="174"/>
        <v>50.550442488489772</v>
      </c>
      <c r="AD155" s="4">
        <f t="shared" si="174"/>
        <v>60.261804268744974</v>
      </c>
      <c r="AE155" s="4">
        <f t="shared" si="174"/>
        <v>66.317156919476858</v>
      </c>
      <c r="AF155" s="4">
        <f t="shared" si="174"/>
        <v>99.431056748901852</v>
      </c>
      <c r="AG155" s="4">
        <f t="shared" si="174"/>
        <v>151.2343056067464</v>
      </c>
      <c r="AI155" s="4">
        <f t="shared" si="175"/>
        <v>-0.573163576947195</v>
      </c>
      <c r="AJ155" s="4">
        <f t="shared" si="175"/>
        <v>3.439491665099581E-2</v>
      </c>
      <c r="AK155" s="4">
        <f t="shared" si="175"/>
        <v>-0.16351109325389501</v>
      </c>
      <c r="AL155" s="4">
        <f t="shared" si="175"/>
        <v>-0.71744212438962762</v>
      </c>
      <c r="AM155" s="4">
        <f t="shared" si="175"/>
        <v>7.8780204971430123E-2</v>
      </c>
      <c r="AN155" s="4">
        <f t="shared" si="175"/>
        <v>-0.62533136340510964</v>
      </c>
      <c r="AO155" s="4">
        <f t="shared" si="175"/>
        <v>0.42407530957479622</v>
      </c>
      <c r="AP155" s="4">
        <f t="shared" si="175"/>
        <v>0.81032865990661662</v>
      </c>
      <c r="AQ155" s="4">
        <f t="shared" si="175"/>
        <v>-0.13005377855918709</v>
      </c>
      <c r="AR155" s="4">
        <f t="shared" si="175"/>
        <v>-0.18653818757999829</v>
      </c>
      <c r="AS155" s="4">
        <f t="shared" si="175"/>
        <v>0.62455751151022554</v>
      </c>
      <c r="AT155" s="4">
        <f t="shared" si="175"/>
        <v>-0.70580426874497704</v>
      </c>
      <c r="AU155" s="4">
        <f t="shared" si="175"/>
        <v>-0.70415691947685843</v>
      </c>
      <c r="AV155" s="4">
        <f t="shared" si="175"/>
        <v>-1.0930567489018586</v>
      </c>
      <c r="AW155" s="4">
        <f t="shared" si="175"/>
        <v>-0.57230560674639719</v>
      </c>
      <c r="AY155" s="2">
        <f t="shared" si="167"/>
        <v>44.931163576947192</v>
      </c>
      <c r="AZ155" s="2">
        <f t="shared" si="167"/>
        <v>46.258695613262418</v>
      </c>
      <c r="BA155" s="2">
        <f t="shared" si="167"/>
        <v>40.892976630759456</v>
      </c>
      <c r="BB155" s="2">
        <f t="shared" si="167"/>
        <v>37.129243260588837</v>
      </c>
      <c r="BC155" s="2">
        <f t="shared" si="167"/>
        <v>36.865789799479444</v>
      </c>
      <c r="BD155" s="2">
        <f t="shared" si="167"/>
        <v>37.258436444997869</v>
      </c>
      <c r="BE155" s="2">
        <f t="shared" si="167"/>
        <v>39.483332387370716</v>
      </c>
      <c r="BF155" s="2">
        <f t="shared" si="167"/>
        <v>39.00646948739606</v>
      </c>
      <c r="BG155" s="2">
        <f t="shared" si="167"/>
        <v>39.191040606709855</v>
      </c>
      <c r="BH155" s="2">
        <f t="shared" si="167"/>
        <v>38.034219960180046</v>
      </c>
      <c r="BI155" s="2">
        <f t="shared" si="167"/>
        <v>38.724730927372555</v>
      </c>
      <c r="BJ155" s="2">
        <f t="shared" si="167"/>
        <v>41.525673830748225</v>
      </c>
      <c r="BK155" s="2">
        <f t="shared" si="167"/>
        <v>43.177556079483544</v>
      </c>
      <c r="BL155" s="2">
        <f t="shared" si="167"/>
        <v>48.566076675578586</v>
      </c>
      <c r="BM155" s="2">
        <f t="shared" si="167"/>
        <v>53.204647766947971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91.680747560975618</v>
      </c>
      <c r="DL155" s="2">
        <f t="shared" si="176"/>
        <v>104.50276538908247</v>
      </c>
      <c r="DM155" s="2">
        <f t="shared" si="176"/>
        <v>94.940137269707023</v>
      </c>
      <c r="DN155" s="2">
        <f t="shared" si="176"/>
        <v>85.443364692218353</v>
      </c>
      <c r="DO155" s="2">
        <f t="shared" si="176"/>
        <v>79.891908246225327</v>
      </c>
      <c r="DP155" s="2">
        <f t="shared" si="176"/>
        <v>80.673529749320437</v>
      </c>
      <c r="DQ155" s="2">
        <f t="shared" si="176"/>
        <v>75.185032769556031</v>
      </c>
      <c r="DR155" s="2">
        <f t="shared" si="176"/>
        <v>81.498068633011925</v>
      </c>
      <c r="DS155" s="2">
        <f t="shared" si="176"/>
        <v>82.192516921913395</v>
      </c>
      <c r="DT155" s="2">
        <f t="shared" si="176"/>
        <v>83.199365853658534</v>
      </c>
      <c r="DU155" s="2">
        <f t="shared" si="176"/>
        <v>88.247208362369335</v>
      </c>
      <c r="DV155" s="2">
        <f t="shared" si="176"/>
        <v>93.132939595288462</v>
      </c>
      <c r="DW155" s="2">
        <f t="shared" si="176"/>
        <v>86.191473119903335</v>
      </c>
      <c r="DX155" s="2">
        <f t="shared" si="176"/>
        <v>88.726410452961701</v>
      </c>
      <c r="DY155" s="2">
        <f t="shared" si="176"/>
        <v>88.669854612299446</v>
      </c>
      <c r="EA155" s="2">
        <f t="shared" si="152"/>
        <v>44.919843180470899</v>
      </c>
      <c r="EB155" s="2">
        <f t="shared" si="152"/>
        <v>46.244079505300334</v>
      </c>
      <c r="EC155" s="2">
        <f t="shared" si="152"/>
        <v>40.891657076852816</v>
      </c>
      <c r="ED155" s="2">
        <f t="shared" si="152"/>
        <v>37.103712635553052</v>
      </c>
      <c r="EE155" s="2">
        <f t="shared" si="152"/>
        <v>36.83734595636227</v>
      </c>
      <c r="EF155" s="2">
        <f t="shared" si="152"/>
        <v>37.201840262950903</v>
      </c>
      <c r="EG155" s="2">
        <f t="shared" si="152"/>
        <v>39.484031143159079</v>
      </c>
      <c r="EH155" s="2">
        <f t="shared" si="152"/>
        <v>39.035951942786383</v>
      </c>
      <c r="EI155" s="2">
        <f t="shared" si="152"/>
        <v>39.171397737303423</v>
      </c>
      <c r="EJ155" s="2">
        <f t="shared" si="152"/>
        <v>38.031853385842538</v>
      </c>
      <c r="EK155" s="2">
        <f t="shared" si="152"/>
        <v>38.709645274545821</v>
      </c>
      <c r="EL155" s="2">
        <f t="shared" si="179"/>
        <v>41.504777403671198</v>
      </c>
      <c r="EM155" s="2">
        <f t="shared" si="135"/>
        <v>43.131339156783589</v>
      </c>
      <c r="EN155" s="2">
        <f t="shared" si="135"/>
        <v>48.545759018923036</v>
      </c>
      <c r="EO155" s="2">
        <f t="shared" si="135"/>
        <v>53.221728530017032</v>
      </c>
      <c r="EQ155" s="2">
        <f t="shared" si="177"/>
        <v>44.868313587519467</v>
      </c>
      <c r="ER155" s="2">
        <f t="shared" si="177"/>
        <v>46.089326943142417</v>
      </c>
      <c r="ES155" s="2">
        <f t="shared" si="177"/>
        <v>40.547204433393745</v>
      </c>
      <c r="ET155" s="2">
        <f t="shared" si="177"/>
        <v>37.250043689529143</v>
      </c>
      <c r="EU155" s="2">
        <f t="shared" si="177"/>
        <v>37.061941813206261</v>
      </c>
      <c r="EV155" s="2">
        <f t="shared" si="177"/>
        <v>37.815255824901755</v>
      </c>
      <c r="EW155" s="2">
        <f t="shared" si="177"/>
        <v>39.265994271485354</v>
      </c>
      <c r="EX155" s="2">
        <f t="shared" si="177"/>
        <v>38.517573101802284</v>
      </c>
      <c r="EY155" s="2">
        <f t="shared" si="177"/>
        <v>39.141231722480796</v>
      </c>
      <c r="EZ155" s="2">
        <f t="shared" si="177"/>
        <v>37.769620220509054</v>
      </c>
      <c r="FA155" s="2">
        <f t="shared" si="177"/>
        <v>38.567835267198106</v>
      </c>
      <c r="FB155" s="2">
        <f t="shared" si="177"/>
        <v>41.490508142514969</v>
      </c>
      <c r="FC155" s="2">
        <f t="shared" si="177"/>
        <v>43.671056511385423</v>
      </c>
      <c r="FD155" s="2">
        <f t="shared" si="177"/>
        <v>48.585974543737279</v>
      </c>
      <c r="FE155" s="2">
        <f t="shared" si="177"/>
        <v>52.380714906654269</v>
      </c>
      <c r="FG155" s="2">
        <f t="shared" si="178"/>
        <v>0.99970438171429543</v>
      </c>
      <c r="FH155" s="2">
        <f t="shared" si="178"/>
        <v>0.99962139269015626</v>
      </c>
      <c r="FI155" s="2">
        <f t="shared" si="178"/>
        <v>0.99961456703918716</v>
      </c>
      <c r="FJ155" s="2">
        <f t="shared" si="178"/>
        <v>0.99964726153819683</v>
      </c>
      <c r="FK155" s="2">
        <f t="shared" si="178"/>
        <v>0.9996355989379202</v>
      </c>
      <c r="FL155" s="2">
        <f t="shared" si="178"/>
        <v>0.99959288500458121</v>
      </c>
      <c r="FM155" s="2">
        <f t="shared" si="178"/>
        <v>0.9995789688655099</v>
      </c>
      <c r="FN155" s="2">
        <f t="shared" si="178"/>
        <v>0.99955856751867178</v>
      </c>
      <c r="FO155" s="2">
        <f t="shared" si="178"/>
        <v>0.999495268948423</v>
      </c>
      <c r="FP155" s="2">
        <f t="shared" si="178"/>
        <v>0.99952068852643061</v>
      </c>
      <c r="FQ155" s="2">
        <f t="shared" si="178"/>
        <v>0.99950753030082051</v>
      </c>
      <c r="FR155" s="2">
        <f t="shared" si="178"/>
        <v>0.99957881369805934</v>
      </c>
      <c r="FS155" s="2">
        <f t="shared" si="178"/>
        <v>0.9995898826310804</v>
      </c>
      <c r="FT155" s="2">
        <f t="shared" si="178"/>
        <v>0.99954010175045827</v>
      </c>
      <c r="FU155" s="2">
        <f t="shared" si="178"/>
        <v>0.99938151634630212</v>
      </c>
      <c r="FW155" s="2">
        <f t="shared" si="169"/>
        <v>4.8573679148350549E-2</v>
      </c>
      <c r="FX155" s="2">
        <f t="shared" si="169"/>
        <v>4.808357465392564E-2</v>
      </c>
      <c r="FY155" s="2">
        <f t="shared" si="169"/>
        <v>5.6647879504087909E-2</v>
      </c>
      <c r="FZ155" s="2">
        <f t="shared" si="169"/>
        <v>5.7946487056696902E-2</v>
      </c>
      <c r="GA155" s="2">
        <f t="shared" si="169"/>
        <v>5.6789626801646675E-2</v>
      </c>
      <c r="GB155" s="2">
        <f t="shared" si="169"/>
        <v>6.3412485423691808E-2</v>
      </c>
      <c r="GC155" s="2">
        <f t="shared" si="169"/>
        <v>7.2143710762345659E-2</v>
      </c>
      <c r="GD155" s="2">
        <f t="shared" si="169"/>
        <v>9.3033528976192242E-2</v>
      </c>
      <c r="GE155" s="2">
        <f t="shared" si="169"/>
        <v>6.8660886491351922E-2</v>
      </c>
      <c r="GF155" s="2">
        <f t="shared" si="169"/>
        <v>7.3532776055910243E-2</v>
      </c>
      <c r="GG155" s="2">
        <f t="shared" si="169"/>
        <v>6.5651896783105665E-2</v>
      </c>
      <c r="GH155" s="2">
        <f t="shared" si="169"/>
        <v>5.9473831417066983E-2</v>
      </c>
      <c r="GI155" s="2">
        <f t="shared" si="169"/>
        <v>5.2911424118914245E-2</v>
      </c>
      <c r="GJ155" s="2">
        <f t="shared" si="169"/>
        <v>4.5719791152374144E-2</v>
      </c>
      <c r="GK155" s="2">
        <f t="shared" si="169"/>
        <v>4.637838023267131E-2</v>
      </c>
      <c r="GM155" s="86">
        <f t="shared" si="170"/>
        <v>3.7684697401260241E-150</v>
      </c>
      <c r="GN155" s="86">
        <f t="shared" si="170"/>
        <v>1.1259178383356232E-143</v>
      </c>
      <c r="GO155" s="86">
        <f t="shared" si="170"/>
        <v>9.4525114000270319E-158</v>
      </c>
      <c r="GP155" s="86">
        <f t="shared" si="170"/>
        <v>8.8678754678564831E-165</v>
      </c>
      <c r="GQ155" s="86">
        <f t="shared" si="170"/>
        <v>6.687827015235079E-142</v>
      </c>
      <c r="GR155" s="86">
        <f t="shared" si="170"/>
        <v>1.2042690563970021E-173</v>
      </c>
      <c r="GS155" s="86">
        <f t="shared" si="170"/>
        <v>8.5709462916070303E-132</v>
      </c>
      <c r="GT155" s="86">
        <f t="shared" si="170"/>
        <v>6.8593952993986901E-119</v>
      </c>
      <c r="GU155" s="86">
        <f t="shared" si="170"/>
        <v>3.0374825765231676E-152</v>
      </c>
      <c r="GV155" s="86">
        <f t="shared" si="170"/>
        <v>3.0852826901052989E-170</v>
      </c>
      <c r="GW155" s="86">
        <f t="shared" si="170"/>
        <v>3.5753689627473139E-193</v>
      </c>
      <c r="GX155" s="86">
        <f t="shared" si="170"/>
        <v>1.5065987106810986E-191</v>
      </c>
      <c r="GY155" s="86">
        <f t="shared" si="170"/>
        <v>1.4735391240426005E-196</v>
      </c>
      <c r="GZ155" s="86">
        <f t="shared" si="170"/>
        <v>2.3083431840447644E-223</v>
      </c>
      <c r="HA155" s="86">
        <f t="shared" si="170"/>
        <v>1.8851389135601562E-245</v>
      </c>
      <c r="HC155" s="86">
        <f t="shared" si="181"/>
        <v>4.8164922012651437E-52</v>
      </c>
      <c r="HD155" s="86">
        <f t="shared" si="181"/>
        <v>1.2271850976045313E-58</v>
      </c>
      <c r="HE155" s="86">
        <f t="shared" si="181"/>
        <v>1.09585258840947E-63</v>
      </c>
      <c r="HF155" s="86">
        <f t="shared" si="180"/>
        <v>2.3350394794329281E-61</v>
      </c>
      <c r="HG155" s="86">
        <f t="shared" si="180"/>
        <v>5.0100964304971902E-60</v>
      </c>
      <c r="HH155" s="86">
        <f t="shared" si="180"/>
        <v>3.6629570167827053E-82</v>
      </c>
      <c r="HI155" s="86">
        <f t="shared" si="180"/>
        <v>2.3000766802524921E-77</v>
      </c>
      <c r="HJ155" s="86">
        <f t="shared" si="180"/>
        <v>5.2961094528088198E-89</v>
      </c>
      <c r="HK155" s="86">
        <f t="shared" si="180"/>
        <v>2.8690447916310497E-88</v>
      </c>
      <c r="HL155" s="86">
        <f t="shared" si="161"/>
        <v>2.5151952713464789E-113</v>
      </c>
      <c r="HM155" s="86">
        <f t="shared" si="161"/>
        <v>6.8020675973371821E-84</v>
      </c>
      <c r="HN155" s="86">
        <f t="shared" si="161"/>
        <v>3.0659518169840824E-62</v>
      </c>
      <c r="HO155" s="86">
        <f t="shared" si="161"/>
        <v>2.6855027147308695E-53</v>
      </c>
      <c r="HP155" s="86">
        <f t="shared" si="161"/>
        <v>1.88610295595173E-88</v>
      </c>
      <c r="HQ155" s="86">
        <f t="shared" si="161"/>
        <v>2.1019310015188838E-110</v>
      </c>
      <c r="HS155" s="86">
        <f t="shared" si="171"/>
        <v>0.48266258830632691</v>
      </c>
      <c r="HT155" s="86">
        <f t="shared" si="171"/>
        <v>0.47626218287703792</v>
      </c>
      <c r="HU155" s="86">
        <f t="shared" si="171"/>
        <v>0.50989980195024898</v>
      </c>
      <c r="HV155" s="86">
        <f t="shared" si="171"/>
        <v>0.50017654641139586</v>
      </c>
      <c r="HW155" s="86">
        <f t="shared" si="171"/>
        <v>0.50610941046898106</v>
      </c>
      <c r="HX155" s="86">
        <f t="shared" si="171"/>
        <v>0.46079376125303123</v>
      </c>
      <c r="HY155" s="86">
        <f t="shared" si="171"/>
        <v>0.43368923673484477</v>
      </c>
      <c r="HZ155" s="86">
        <f t="shared" si="171"/>
        <v>0.17560639620764509</v>
      </c>
      <c r="IA155" s="86">
        <f t="shared" si="171"/>
        <v>0.45719612766608642</v>
      </c>
      <c r="IB155" s="86">
        <f t="shared" si="171"/>
        <v>0.42193344907745156</v>
      </c>
      <c r="IC155" s="86">
        <f t="shared" si="171"/>
        <v>0.45990762320028167</v>
      </c>
      <c r="ID155" s="86">
        <f t="shared" si="171"/>
        <v>0.50531171910551254</v>
      </c>
      <c r="IE155" s="86">
        <f t="shared" si="171"/>
        <v>0.50238199520770932</v>
      </c>
      <c r="IF155" s="86">
        <f t="shared" si="171"/>
        <v>0.5433845812243695</v>
      </c>
      <c r="IG155" s="86">
        <f t="shared" si="171"/>
        <v>0.5331213942512335</v>
      </c>
      <c r="II155" s="86">
        <f t="shared" si="172"/>
        <v>1.2221897459265765E-12</v>
      </c>
      <c r="IJ155" s="86">
        <f t="shared" si="172"/>
        <v>3.3883271639883317E-15</v>
      </c>
      <c r="IK155" s="86">
        <f t="shared" si="172"/>
        <v>2.2434242054015679E-13</v>
      </c>
      <c r="IL155" s="86">
        <f t="shared" si="172"/>
        <v>4.6632613341653585E-13</v>
      </c>
      <c r="IM155" s="86">
        <f t="shared" si="172"/>
        <v>2.034235192498083E-13</v>
      </c>
      <c r="IN155" s="86">
        <f t="shared" si="172"/>
        <v>1.6381238794692237E-13</v>
      </c>
      <c r="IO155" s="86">
        <f t="shared" si="172"/>
        <v>3.1220868531775201E-12</v>
      </c>
      <c r="IP155" s="86">
        <f t="shared" si="172"/>
        <v>7.4120057502946219E-13</v>
      </c>
      <c r="IQ155" s="86">
        <f t="shared" si="172"/>
        <v>6.9076001808664839E-13</v>
      </c>
      <c r="IR155" s="86">
        <f t="shared" si="172"/>
        <v>7.8402766833157112E-13</v>
      </c>
      <c r="IS155" s="86">
        <f t="shared" si="172"/>
        <v>4.7467679860622304E-16</v>
      </c>
      <c r="IT155" s="86">
        <f t="shared" si="172"/>
        <v>2.9012127794244213E-17</v>
      </c>
      <c r="IU155" s="86">
        <f t="shared" si="172"/>
        <v>1.8465835977940436E-17</v>
      </c>
      <c r="IV155" s="86">
        <f t="shared" si="172"/>
        <v>1.2972895362460881E-15</v>
      </c>
      <c r="IW155" s="86">
        <f t="shared" si="172"/>
        <v>4.1832433760471173E-15</v>
      </c>
      <c r="IY155" s="86">
        <f t="shared" si="173"/>
        <v>0.4826625883075491</v>
      </c>
      <c r="IZ155" s="86">
        <f t="shared" si="173"/>
        <v>0.47626218287704131</v>
      </c>
      <c r="JA155" s="86">
        <f t="shared" si="173"/>
        <v>0.50989980195047335</v>
      </c>
      <c r="JB155" s="86">
        <f t="shared" si="173"/>
        <v>0.50017654641186216</v>
      </c>
      <c r="JC155" s="86">
        <f t="shared" si="173"/>
        <v>0.50610941046918445</v>
      </c>
      <c r="JD155" s="86">
        <f t="shared" si="173"/>
        <v>0.46079376125319504</v>
      </c>
      <c r="JE155" s="86">
        <f t="shared" si="173"/>
        <v>0.43368923673796689</v>
      </c>
      <c r="JF155" s="86">
        <f t="shared" si="173"/>
        <v>0.17560639620838631</v>
      </c>
      <c r="JG155" s="86">
        <f t="shared" si="173"/>
        <v>0.4571961276667772</v>
      </c>
      <c r="JH155" s="86">
        <f t="shared" si="173"/>
        <v>0.4219334490782356</v>
      </c>
      <c r="JI155" s="86">
        <f t="shared" si="173"/>
        <v>0.45990762320028217</v>
      </c>
      <c r="JJ155" s="86">
        <f t="shared" si="173"/>
        <v>0.50531171910551254</v>
      </c>
      <c r="JK155" s="86">
        <f t="shared" si="173"/>
        <v>0.50238199520770932</v>
      </c>
      <c r="JL155" s="86">
        <f t="shared" si="173"/>
        <v>0.54338458122437083</v>
      </c>
      <c r="JM155" s="86">
        <f t="shared" si="173"/>
        <v>0.53312139425123772</v>
      </c>
    </row>
    <row r="156" spans="2:273" x14ac:dyDescent="0.25">
      <c r="B156" s="2">
        <v>129</v>
      </c>
      <c r="C156" s="37">
        <v>45.149000000000001</v>
      </c>
      <c r="D156" s="37">
        <v>47.143000000000001</v>
      </c>
      <c r="E156" s="37">
        <v>44.113</v>
      </c>
      <c r="F156" s="37">
        <v>41.628999999999998</v>
      </c>
      <c r="G156" s="37">
        <v>42.459000000000003</v>
      </c>
      <c r="H156" s="37">
        <v>42.918999999999997</v>
      </c>
      <c r="I156" s="37">
        <v>45.279000000000003</v>
      </c>
      <c r="J156" s="37">
        <v>40.548000000000002</v>
      </c>
      <c r="K156" s="37">
        <v>45.081000000000003</v>
      </c>
      <c r="L156" s="37">
        <v>44.015999999999998</v>
      </c>
      <c r="M156" s="37">
        <v>46.317</v>
      </c>
      <c r="N156" s="37">
        <v>56.491999999999997</v>
      </c>
      <c r="O156" s="37">
        <v>63.29</v>
      </c>
      <c r="P156" s="37">
        <v>94.923000000000002</v>
      </c>
      <c r="Q156" s="37">
        <v>150.33799999999999</v>
      </c>
      <c r="S156" s="4">
        <f t="shared" si="174"/>
        <v>44.930227934657061</v>
      </c>
      <c r="T156" s="4">
        <f t="shared" si="174"/>
        <v>47.896026737056552</v>
      </c>
      <c r="U156" s="4">
        <f t="shared" si="174"/>
        <v>44.567574184587677</v>
      </c>
      <c r="V156" s="4">
        <f t="shared" si="174"/>
        <v>41.08928053943422</v>
      </c>
      <c r="W156" s="4">
        <f t="shared" si="174"/>
        <v>42.494919755146533</v>
      </c>
      <c r="X156" s="4">
        <f t="shared" si="174"/>
        <v>41.585017866269069</v>
      </c>
      <c r="Y156" s="4">
        <f t="shared" si="174"/>
        <v>44.357698876266738</v>
      </c>
      <c r="Z156" s="4">
        <f t="shared" si="174"/>
        <v>39.65928940880103</v>
      </c>
      <c r="AA156" s="4">
        <f t="shared" si="174"/>
        <v>45.066383282331849</v>
      </c>
      <c r="AB156" s="4">
        <f t="shared" si="174"/>
        <v>43.784916574803738</v>
      </c>
      <c r="AC156" s="4">
        <f t="shared" si="174"/>
        <v>46.501898632650303</v>
      </c>
      <c r="AD156" s="4">
        <f t="shared" si="174"/>
        <v>55.475980073615766</v>
      </c>
      <c r="AE156" s="4">
        <f t="shared" si="174"/>
        <v>62.975280869474169</v>
      </c>
      <c r="AF156" s="4">
        <f t="shared" si="174"/>
        <v>96.15930802501677</v>
      </c>
      <c r="AG156" s="4">
        <f t="shared" si="174"/>
        <v>153.10399644253459</v>
      </c>
      <c r="AI156" s="4">
        <f t="shared" si="175"/>
        <v>0.21877206534293947</v>
      </c>
      <c r="AJ156" s="4">
        <f t="shared" si="175"/>
        <v>-0.7530267370565511</v>
      </c>
      <c r="AK156" s="4">
        <f t="shared" si="175"/>
        <v>-0.45457418458767762</v>
      </c>
      <c r="AL156" s="4">
        <f t="shared" si="175"/>
        <v>0.53971946056577735</v>
      </c>
      <c r="AM156" s="4">
        <f t="shared" si="175"/>
        <v>-3.5919755146530008E-2</v>
      </c>
      <c r="AN156" s="4">
        <f t="shared" si="175"/>
        <v>1.3339821337309274</v>
      </c>
      <c r="AO156" s="4">
        <f t="shared" si="175"/>
        <v>0.92130112373326511</v>
      </c>
      <c r="AP156" s="4">
        <f t="shared" si="175"/>
        <v>0.88871059119897211</v>
      </c>
      <c r="AQ156" s="4">
        <f t="shared" si="175"/>
        <v>1.4616717668154422E-2</v>
      </c>
      <c r="AR156" s="4">
        <f t="shared" si="175"/>
        <v>0.23108342519626035</v>
      </c>
      <c r="AS156" s="4">
        <f t="shared" si="175"/>
        <v>-0.18489863265030237</v>
      </c>
      <c r="AT156" s="4">
        <f t="shared" si="175"/>
        <v>1.0160199263842316</v>
      </c>
      <c r="AU156" s="4">
        <f t="shared" si="175"/>
        <v>0.31471913052583034</v>
      </c>
      <c r="AV156" s="4">
        <f t="shared" si="175"/>
        <v>-1.2363080250167684</v>
      </c>
      <c r="AW156" s="4">
        <f t="shared" si="175"/>
        <v>-2.7659964425346004</v>
      </c>
      <c r="AY156" s="2">
        <f t="shared" si="167"/>
        <v>44.930227934657061</v>
      </c>
      <c r="AZ156" s="2">
        <f t="shared" si="167"/>
        <v>46.200961126947533</v>
      </c>
      <c r="BA156" s="2">
        <f t="shared" si="167"/>
        <v>40.816635030465584</v>
      </c>
      <c r="BB156" s="2">
        <f t="shared" si="167"/>
        <v>37.038544973048779</v>
      </c>
      <c r="BC156" s="2">
        <f t="shared" si="167"/>
        <v>36.752557668362002</v>
      </c>
      <c r="BD156" s="2">
        <f t="shared" si="167"/>
        <v>37.101003836958427</v>
      </c>
      <c r="BE156" s="2">
        <f t="shared" si="167"/>
        <v>39.357029107652757</v>
      </c>
      <c r="BF156" s="2">
        <f t="shared" si="167"/>
        <v>38.906170883583293</v>
      </c>
      <c r="BG156" s="2">
        <f t="shared" si="167"/>
        <v>39.058403354744925</v>
      </c>
      <c r="BH156" s="2">
        <f t="shared" si="167"/>
        <v>37.892442723337275</v>
      </c>
      <c r="BI156" s="2">
        <f t="shared" si="167"/>
        <v>38.568395750726019</v>
      </c>
      <c r="BJ156" s="2">
        <f t="shared" si="167"/>
        <v>41.356353620628681</v>
      </c>
      <c r="BK156" s="2">
        <f t="shared" si="167"/>
        <v>42.998759309906347</v>
      </c>
      <c r="BL156" s="2">
        <f t="shared" si="167"/>
        <v>48.431950204449251</v>
      </c>
      <c r="BM156" s="2">
        <f t="shared" si="167"/>
        <v>53.054292426960281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91.940330487804886</v>
      </c>
      <c r="DL156" s="2">
        <f t="shared" si="176"/>
        <v>104.86455146800638</v>
      </c>
      <c r="DM156" s="2">
        <f t="shared" si="176"/>
        <v>95.275759287224389</v>
      </c>
      <c r="DN156" s="2">
        <f t="shared" si="176"/>
        <v>85.712519136752832</v>
      </c>
      <c r="DO156" s="2">
        <f t="shared" si="176"/>
        <v>80.085990006212356</v>
      </c>
      <c r="DP156" s="2">
        <f t="shared" si="176"/>
        <v>80.866414074297793</v>
      </c>
      <c r="DQ156" s="2">
        <f t="shared" si="176"/>
        <v>75.311939393939397</v>
      </c>
      <c r="DR156" s="2">
        <f t="shared" si="176"/>
        <v>81.718680657969387</v>
      </c>
      <c r="DS156" s="2">
        <f t="shared" si="176"/>
        <v>82.426958539286375</v>
      </c>
      <c r="DT156" s="2">
        <f t="shared" si="176"/>
        <v>83.43826829268292</v>
      </c>
      <c r="DU156" s="2">
        <f t="shared" si="176"/>
        <v>88.529463414634137</v>
      </c>
      <c r="DV156" s="2">
        <f t="shared" si="176"/>
        <v>93.401829054666294</v>
      </c>
      <c r="DW156" s="2">
        <f t="shared" si="176"/>
        <v>86.390186952582283</v>
      </c>
      <c r="DX156" s="2">
        <f t="shared" si="176"/>
        <v>88.945676829268322</v>
      </c>
      <c r="DY156" s="2">
        <f t="shared" si="176"/>
        <v>88.902281417112277</v>
      </c>
      <c r="EA156" s="2">
        <f t="shared" si="152"/>
        <v>44.920480315858271</v>
      </c>
      <c r="EB156" s="2">
        <f t="shared" si="152"/>
        <v>46.189409194162714</v>
      </c>
      <c r="EC156" s="2">
        <f t="shared" si="152"/>
        <v>40.820070043248172</v>
      </c>
      <c r="ED156" s="2">
        <f t="shared" si="152"/>
        <v>37.013033801911803</v>
      </c>
      <c r="EE156" s="2">
        <f t="shared" si="152"/>
        <v>36.723342183129226</v>
      </c>
      <c r="EF156" s="2">
        <f t="shared" si="152"/>
        <v>37.039834363411629</v>
      </c>
      <c r="EG156" s="2">
        <f t="shared" si="152"/>
        <v>39.361301056753902</v>
      </c>
      <c r="EH156" s="2">
        <f t="shared" si="152"/>
        <v>38.944244738314516</v>
      </c>
      <c r="EI156" s="2">
        <f t="shared" si="152"/>
        <v>39.040813265369565</v>
      </c>
      <c r="EJ156" s="2">
        <f t="shared" si="152"/>
        <v>37.894649300804332</v>
      </c>
      <c r="EK156" s="2">
        <f t="shared" si="152"/>
        <v>38.556641314553985</v>
      </c>
      <c r="EL156" s="2">
        <f t="shared" si="179"/>
        <v>41.337319454598507</v>
      </c>
      <c r="EM156" s="2">
        <f t="shared" si="135"/>
        <v>42.949839254190763</v>
      </c>
      <c r="EN156" s="2">
        <f t="shared" si="135"/>
        <v>48.412808312896587</v>
      </c>
      <c r="EO156" s="2">
        <f t="shared" si="135"/>
        <v>53.078273137045407</v>
      </c>
      <c r="EQ156" s="2">
        <f t="shared" si="177"/>
        <v>44.865216974417443</v>
      </c>
      <c r="ER156" s="2">
        <f t="shared" si="177"/>
        <v>46.02345915993709</v>
      </c>
      <c r="ES156" s="2">
        <f t="shared" si="177"/>
        <v>40.454587651386362</v>
      </c>
      <c r="ET156" s="2">
        <f t="shared" si="177"/>
        <v>37.168833121909273</v>
      </c>
      <c r="EU156" s="2">
        <f t="shared" si="177"/>
        <v>36.962388718706435</v>
      </c>
      <c r="EV156" s="2">
        <f t="shared" si="177"/>
        <v>37.689493264852402</v>
      </c>
      <c r="EW156" s="2">
        <f t="shared" si="177"/>
        <v>39.131188994720532</v>
      </c>
      <c r="EX156" s="2">
        <f t="shared" si="177"/>
        <v>38.397319277880911</v>
      </c>
      <c r="EY156" s="2">
        <f t="shared" si="177"/>
        <v>39.008959747090074</v>
      </c>
      <c r="EZ156" s="2">
        <f t="shared" si="177"/>
        <v>37.61840057954565</v>
      </c>
      <c r="FA156" s="2">
        <f t="shared" si="177"/>
        <v>38.407182366400932</v>
      </c>
      <c r="FB156" s="2">
        <f t="shared" si="177"/>
        <v>41.322422232784433</v>
      </c>
      <c r="FC156" s="2">
        <f t="shared" si="177"/>
        <v>43.515856670142284</v>
      </c>
      <c r="FD156" s="2">
        <f t="shared" si="177"/>
        <v>48.455693267289433</v>
      </c>
      <c r="FE156" s="2">
        <f t="shared" si="177"/>
        <v>52.205430603595765</v>
      </c>
      <c r="FG156" s="2">
        <f t="shared" si="178"/>
        <v>0.99973038590613816</v>
      </c>
      <c r="FH156" s="2">
        <f t="shared" si="178"/>
        <v>0.99965469452628464</v>
      </c>
      <c r="FI156" s="2">
        <f t="shared" si="178"/>
        <v>0.99964846904009985</v>
      </c>
      <c r="FJ156" s="2">
        <f t="shared" si="178"/>
        <v>0.99967828871437281</v>
      </c>
      <c r="FK156" s="2">
        <f t="shared" si="178"/>
        <v>0.99966765162531035</v>
      </c>
      <c r="FL156" s="2">
        <f t="shared" si="178"/>
        <v>0.99962869341047789</v>
      </c>
      <c r="FM156" s="2">
        <f t="shared" si="178"/>
        <v>0.99961600081593727</v>
      </c>
      <c r="FN156" s="2">
        <f t="shared" si="178"/>
        <v>0.9995973931544222</v>
      </c>
      <c r="FO156" s="2">
        <f t="shared" si="178"/>
        <v>0.99953965936587807</v>
      </c>
      <c r="FP156" s="2">
        <f t="shared" si="178"/>
        <v>0.99956284430397913</v>
      </c>
      <c r="FQ156" s="2">
        <f t="shared" si="178"/>
        <v>0.99955084283341766</v>
      </c>
      <c r="FR156" s="2">
        <f t="shared" si="178"/>
        <v>0.9996158592910529</v>
      </c>
      <c r="FS156" s="2">
        <f t="shared" si="178"/>
        <v>0.99962595501639373</v>
      </c>
      <c r="FT156" s="2">
        <f t="shared" si="178"/>
        <v>0.99958055083796171</v>
      </c>
      <c r="FU156" s="2">
        <f t="shared" si="178"/>
        <v>0.9994359055059211</v>
      </c>
      <c r="FW156" s="2">
        <f t="shared" si="169"/>
        <v>5.3011552006396422E-2</v>
      </c>
      <c r="FX156" s="2">
        <f t="shared" si="169"/>
        <v>5.2479139603673119E-2</v>
      </c>
      <c r="FY156" s="2">
        <f t="shared" si="169"/>
        <v>6.1775543767060216E-2</v>
      </c>
      <c r="FZ156" s="2">
        <f t="shared" si="169"/>
        <v>6.3183825838798099E-2</v>
      </c>
      <c r="GA156" s="2">
        <f t="shared" si="169"/>
        <v>6.1929279463443496E-2</v>
      </c>
      <c r="GB156" s="2">
        <f t="shared" si="169"/>
        <v>6.9107612632354681E-2</v>
      </c>
      <c r="GC156" s="2">
        <f t="shared" si="169"/>
        <v>7.8557224377640469E-2</v>
      </c>
      <c r="GD156" s="2">
        <f t="shared" si="169"/>
        <v>0.1011017761074222</v>
      </c>
      <c r="GE156" s="2">
        <f t="shared" si="169"/>
        <v>7.4789736921245298E-2</v>
      </c>
      <c r="GF156" s="2">
        <f t="shared" si="169"/>
        <v>8.0059121453985194E-2</v>
      </c>
      <c r="GG156" s="2">
        <f t="shared" si="169"/>
        <v>7.1532786364937359E-2</v>
      </c>
      <c r="GH156" s="2">
        <f t="shared" si="169"/>
        <v>6.4839713782446101E-2</v>
      </c>
      <c r="GI156" s="2">
        <f t="shared" si="169"/>
        <v>5.772156589559059E-2</v>
      </c>
      <c r="GJ156" s="2">
        <f t="shared" si="169"/>
        <v>4.9910600320553458E-2</v>
      </c>
      <c r="GK156" s="2">
        <f t="shared" si="169"/>
        <v>5.0626354947560889E-2</v>
      </c>
      <c r="GM156" s="86">
        <f t="shared" si="170"/>
        <v>6.6198683613339709E-155</v>
      </c>
      <c r="GN156" s="86">
        <f t="shared" si="170"/>
        <v>3.5460960521369812E-148</v>
      </c>
      <c r="GO156" s="86">
        <f t="shared" si="170"/>
        <v>1.1421663759020898E-162</v>
      </c>
      <c r="GP156" s="86">
        <f t="shared" si="170"/>
        <v>6.1393750354493041E-170</v>
      </c>
      <c r="GQ156" s="86">
        <f t="shared" si="170"/>
        <v>2.234076857427842E-146</v>
      </c>
      <c r="GR156" s="86">
        <f t="shared" si="170"/>
        <v>4.6235893003821766E-179</v>
      </c>
      <c r="GS156" s="86">
        <f t="shared" si="170"/>
        <v>7.2096944578498361E-136</v>
      </c>
      <c r="GT156" s="86">
        <f t="shared" si="170"/>
        <v>1.4803193236798375E-122</v>
      </c>
      <c r="GU156" s="86">
        <f t="shared" si="170"/>
        <v>4.9397374704427112E-157</v>
      </c>
      <c r="GV156" s="86">
        <f t="shared" si="170"/>
        <v>1.5221911354716964E-175</v>
      </c>
      <c r="GW156" s="86">
        <f t="shared" si="170"/>
        <v>3.1008882887523274E-199</v>
      </c>
      <c r="GX156" s="86">
        <f t="shared" si="170"/>
        <v>1.570109377674752E-197</v>
      </c>
      <c r="GY156" s="86">
        <f t="shared" si="170"/>
        <v>1.0621786499176188E-202</v>
      </c>
      <c r="GZ156" s="86">
        <f t="shared" si="170"/>
        <v>2.8770639734914708E-230</v>
      </c>
      <c r="HA156" s="86">
        <f t="shared" si="170"/>
        <v>5.1754091018668482E-253</v>
      </c>
      <c r="HC156" s="86">
        <f t="shared" si="181"/>
        <v>1.097550468755967E-54</v>
      </c>
      <c r="HD156" s="86">
        <f t="shared" si="181"/>
        <v>1.2806114817771858E-61</v>
      </c>
      <c r="HE156" s="86">
        <f t="shared" si="181"/>
        <v>7.0021887778069669E-67</v>
      </c>
      <c r="HF156" s="86">
        <f t="shared" si="180"/>
        <v>2.0491838889189457E-64</v>
      </c>
      <c r="HG156" s="86">
        <f t="shared" si="180"/>
        <v>5.0087693226167175E-63</v>
      </c>
      <c r="HH156" s="86">
        <f t="shared" si="180"/>
        <v>3.4864492673069718E-86</v>
      </c>
      <c r="HI156" s="86">
        <f t="shared" si="180"/>
        <v>4.173498469681798E-81</v>
      </c>
      <c r="HJ156" s="86">
        <f t="shared" si="180"/>
        <v>3.3451027852862739E-93</v>
      </c>
      <c r="HK156" s="86">
        <f t="shared" si="180"/>
        <v>1.1824314178914043E-92</v>
      </c>
      <c r="HL156" s="86">
        <f t="shared" si="161"/>
        <v>7.2455145836926707E-119</v>
      </c>
      <c r="HM156" s="86">
        <f t="shared" si="161"/>
        <v>5.6961377128583188E-88</v>
      </c>
      <c r="HN156" s="86">
        <f t="shared" si="161"/>
        <v>2.9962083141717556E-65</v>
      </c>
      <c r="HO156" s="86">
        <f t="shared" si="161"/>
        <v>6.1512238323294751E-56</v>
      </c>
      <c r="HP156" s="86">
        <f t="shared" si="161"/>
        <v>8.2909003071298683E-93</v>
      </c>
      <c r="HQ156" s="86">
        <f t="shared" si="161"/>
        <v>8.3968208147955612E-116</v>
      </c>
      <c r="HS156" s="86">
        <f t="shared" si="171"/>
        <v>0.50854441723237742</v>
      </c>
      <c r="HT156" s="86">
        <f t="shared" si="171"/>
        <v>0.50776196128389406</v>
      </c>
      <c r="HU156" s="86">
        <f t="shared" si="171"/>
        <v>0.48264227686177591</v>
      </c>
      <c r="HV156" s="86">
        <f t="shared" si="171"/>
        <v>0.45755216506184343</v>
      </c>
      <c r="HW156" s="86">
        <f t="shared" si="171"/>
        <v>0.47070561582944309</v>
      </c>
      <c r="HX156" s="86">
        <f t="shared" si="171"/>
        <v>0.39063699429305337</v>
      </c>
      <c r="HY156" s="86">
        <f t="shared" si="171"/>
        <v>0.35587708252485573</v>
      </c>
      <c r="HZ156" s="86">
        <f t="shared" si="171"/>
        <v>0.10377439814626138</v>
      </c>
      <c r="IA156" s="86">
        <f t="shared" si="171"/>
        <v>0.38529887188618017</v>
      </c>
      <c r="IB156" s="86">
        <f t="shared" si="171"/>
        <v>0.33867133753524342</v>
      </c>
      <c r="IC156" s="86">
        <f t="shared" si="171"/>
        <v>0.38003725679903927</v>
      </c>
      <c r="ID156" s="86">
        <f t="shared" si="171"/>
        <v>0.45947261186896637</v>
      </c>
      <c r="IE156" s="86">
        <f t="shared" si="171"/>
        <v>0.50911048511538415</v>
      </c>
      <c r="IF156" s="86">
        <f t="shared" si="171"/>
        <v>0.56869521510215326</v>
      </c>
      <c r="IG156" s="86">
        <f t="shared" si="171"/>
        <v>0.59173994005368202</v>
      </c>
      <c r="II156" s="86">
        <f t="shared" si="172"/>
        <v>5.8617181461245299E-12</v>
      </c>
      <c r="IJ156" s="86">
        <f t="shared" si="172"/>
        <v>2.297991488884841E-14</v>
      </c>
      <c r="IK156" s="86">
        <f t="shared" si="172"/>
        <v>1.3094439475698074E-12</v>
      </c>
      <c r="IL156" s="86">
        <f t="shared" si="172"/>
        <v>2.6367067205643341E-12</v>
      </c>
      <c r="IM156" s="86">
        <f t="shared" si="172"/>
        <v>1.1966952040241329E-12</v>
      </c>
      <c r="IN156" s="86">
        <f t="shared" si="172"/>
        <v>1.0546984696689666E-12</v>
      </c>
      <c r="IO156" s="86">
        <f t="shared" si="172"/>
        <v>1.8077900444123785E-11</v>
      </c>
      <c r="IP156" s="86">
        <f t="shared" si="172"/>
        <v>5.9188763891938279E-12</v>
      </c>
      <c r="IQ156" s="86">
        <f t="shared" si="172"/>
        <v>4.2796355603721687E-12</v>
      </c>
      <c r="IR156" s="86">
        <f t="shared" si="172"/>
        <v>5.0723597251637335E-12</v>
      </c>
      <c r="IS156" s="86">
        <f t="shared" si="172"/>
        <v>4.6417515376355352E-15</v>
      </c>
      <c r="IT156" s="86">
        <f t="shared" si="172"/>
        <v>3.120604702366987E-16</v>
      </c>
      <c r="IU156" s="86">
        <f t="shared" si="172"/>
        <v>1.8475618345539772E-16</v>
      </c>
      <c r="IV156" s="86">
        <f t="shared" si="172"/>
        <v>9.0096033124239468E-15</v>
      </c>
      <c r="IW156" s="86">
        <f t="shared" si="172"/>
        <v>2.7365628608626446E-14</v>
      </c>
      <c r="IY156" s="86">
        <f t="shared" si="173"/>
        <v>0.50854441723823918</v>
      </c>
      <c r="IZ156" s="86">
        <f t="shared" si="173"/>
        <v>0.50776196128391704</v>
      </c>
      <c r="JA156" s="86">
        <f t="shared" si="173"/>
        <v>0.48264227686308536</v>
      </c>
      <c r="JB156" s="86">
        <f t="shared" si="173"/>
        <v>0.45755216506448015</v>
      </c>
      <c r="JC156" s="86">
        <f t="shared" si="173"/>
        <v>0.4707056158306398</v>
      </c>
      <c r="JD156" s="86">
        <f t="shared" si="173"/>
        <v>0.39063699429410809</v>
      </c>
      <c r="JE156" s="86">
        <f t="shared" si="173"/>
        <v>0.35587708254293365</v>
      </c>
      <c r="JF156" s="86">
        <f t="shared" si="173"/>
        <v>0.10377439815218026</v>
      </c>
      <c r="JG156" s="86">
        <f t="shared" si="173"/>
        <v>0.3852988718904598</v>
      </c>
      <c r="JH156" s="86">
        <f t="shared" si="173"/>
        <v>0.33867133754031581</v>
      </c>
      <c r="JI156" s="86">
        <f t="shared" si="173"/>
        <v>0.38003725679904393</v>
      </c>
      <c r="JJ156" s="86">
        <f t="shared" si="173"/>
        <v>0.45947261186896671</v>
      </c>
      <c r="JK156" s="86">
        <f t="shared" si="173"/>
        <v>0.50911048511538437</v>
      </c>
      <c r="JL156" s="86">
        <f t="shared" si="173"/>
        <v>0.56869521510216225</v>
      </c>
      <c r="JM156" s="86">
        <f t="shared" si="173"/>
        <v>0.59173994005370933</v>
      </c>
    </row>
    <row r="157" spans="2:273" x14ac:dyDescent="0.25">
      <c r="B157" s="2">
        <v>130</v>
      </c>
      <c r="C157" s="37">
        <v>44.268999999999998</v>
      </c>
      <c r="D157" s="37">
        <v>46.713999999999999</v>
      </c>
      <c r="E157" s="37">
        <v>43.887</v>
      </c>
      <c r="F157" s="37">
        <v>39.402999999999999</v>
      </c>
      <c r="G157" s="37">
        <v>40.377000000000002</v>
      </c>
      <c r="H157" s="37">
        <v>39.531999999999996</v>
      </c>
      <c r="I157" s="37">
        <v>43.097999999999999</v>
      </c>
      <c r="J157" s="37">
        <v>39.887</v>
      </c>
      <c r="K157" s="37">
        <v>42.402999999999999</v>
      </c>
      <c r="L157" s="37">
        <v>40.968000000000004</v>
      </c>
      <c r="M157" s="37">
        <v>43.429000000000002</v>
      </c>
      <c r="N157" s="37">
        <v>52.54</v>
      </c>
      <c r="O157" s="37">
        <v>58.71</v>
      </c>
      <c r="P157" s="37">
        <v>89.061999999999998</v>
      </c>
      <c r="Q157" s="37">
        <v>145.554</v>
      </c>
      <c r="S157" s="4">
        <f t="shared" si="174"/>
        <v>44.929331340428085</v>
      </c>
      <c r="T157" s="4">
        <f t="shared" si="174"/>
        <v>47.605224716654945</v>
      </c>
      <c r="U157" s="4">
        <f t="shared" si="174"/>
        <v>43.537480713439578</v>
      </c>
      <c r="V157" s="4">
        <f t="shared" si="174"/>
        <v>39.846752421413548</v>
      </c>
      <c r="W157" s="4">
        <f t="shared" si="174"/>
        <v>40.825230385960147</v>
      </c>
      <c r="X157" s="4">
        <f t="shared" si="174"/>
        <v>39.807929021661288</v>
      </c>
      <c r="Y157" s="4">
        <f t="shared" si="174"/>
        <v>42.297752759881966</v>
      </c>
      <c r="Z157" s="4">
        <f t="shared" si="174"/>
        <v>39.089548801580136</v>
      </c>
      <c r="AA157" s="4">
        <f t="shared" si="174"/>
        <v>42.726760829066563</v>
      </c>
      <c r="AB157" s="4">
        <f t="shared" si="174"/>
        <v>41.221444021478042</v>
      </c>
      <c r="AC157" s="4">
        <f t="shared" si="174"/>
        <v>43.121004425949472</v>
      </c>
      <c r="AD157" s="4">
        <f t="shared" si="174"/>
        <v>50.646654127844883</v>
      </c>
      <c r="AE157" s="4">
        <f t="shared" si="174"/>
        <v>58.390601346064344</v>
      </c>
      <c r="AF157" s="4">
        <f t="shared" si="174"/>
        <v>89.424794260418736</v>
      </c>
      <c r="AG157" s="4">
        <f t="shared" si="174"/>
        <v>149.18833492125077</v>
      </c>
      <c r="AI157" s="4">
        <f t="shared" si="175"/>
        <v>-0.66033134042808683</v>
      </c>
      <c r="AJ157" s="4">
        <f t="shared" si="175"/>
        <v>-0.89122471665494629</v>
      </c>
      <c r="AK157" s="4">
        <f t="shared" si="175"/>
        <v>0.34951928656042242</v>
      </c>
      <c r="AL157" s="4">
        <f t="shared" si="175"/>
        <v>-0.44375242141354931</v>
      </c>
      <c r="AM157" s="4">
        <f t="shared" si="175"/>
        <v>-0.44823038596014442</v>
      </c>
      <c r="AN157" s="4">
        <f t="shared" si="175"/>
        <v>-0.27592902166129107</v>
      </c>
      <c r="AO157" s="4">
        <f t="shared" si="175"/>
        <v>0.80024724011803272</v>
      </c>
      <c r="AP157" s="4">
        <f t="shared" si="175"/>
        <v>0.79745119841986423</v>
      </c>
      <c r="AQ157" s="4">
        <f t="shared" si="175"/>
        <v>-0.32376082906656478</v>
      </c>
      <c r="AR157" s="4">
        <f t="shared" si="175"/>
        <v>-0.25344402147803891</v>
      </c>
      <c r="AS157" s="4">
        <f t="shared" si="175"/>
        <v>0.3079955740505298</v>
      </c>
      <c r="AT157" s="4">
        <f t="shared" si="175"/>
        <v>1.8933458721551162</v>
      </c>
      <c r="AU157" s="4">
        <f t="shared" si="175"/>
        <v>0.31939865393565725</v>
      </c>
      <c r="AV157" s="4">
        <f t="shared" si="175"/>
        <v>-0.36279426041873819</v>
      </c>
      <c r="AW157" s="4">
        <f t="shared" si="175"/>
        <v>-3.634334921250769</v>
      </c>
      <c r="AY157" s="2">
        <f t="shared" si="167"/>
        <v>44.929331340428085</v>
      </c>
      <c r="AZ157" s="2">
        <f t="shared" si="167"/>
        <v>46.143206600167979</v>
      </c>
      <c r="BA157" s="2">
        <f t="shared" si="167"/>
        <v>40.740047105884834</v>
      </c>
      <c r="BB157" s="2">
        <f t="shared" si="167"/>
        <v>36.948129898747524</v>
      </c>
      <c r="BC157" s="2">
        <f t="shared" si="167"/>
        <v>36.639686893159393</v>
      </c>
      <c r="BD157" s="2">
        <f t="shared" si="167"/>
        <v>36.944420371829906</v>
      </c>
      <c r="BE157" s="2">
        <f t="shared" si="167"/>
        <v>39.230544956798774</v>
      </c>
      <c r="BF157" s="2">
        <f t="shared" si="167"/>
        <v>38.805180543349152</v>
      </c>
      <c r="BG157" s="2">
        <f t="shared" si="167"/>
        <v>38.925867001351484</v>
      </c>
      <c r="BH157" s="2">
        <f t="shared" si="167"/>
        <v>37.750468696719807</v>
      </c>
      <c r="BI157" s="2">
        <f t="shared" si="167"/>
        <v>38.412048983332276</v>
      </c>
      <c r="BJ157" s="2">
        <f t="shared" si="167"/>
        <v>41.187158397049082</v>
      </c>
      <c r="BK157" s="2">
        <f t="shared" si="167"/>
        <v>42.820568909584736</v>
      </c>
      <c r="BL157" s="2">
        <f t="shared" si="167"/>
        <v>48.297979510979687</v>
      </c>
      <c r="BM157" s="2">
        <f t="shared" si="167"/>
        <v>52.903467228859476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92.199913414634153</v>
      </c>
      <c r="DL157" s="2">
        <f t="shared" si="176"/>
        <v>105.2263375469303</v>
      </c>
      <c r="DM157" s="2">
        <f t="shared" si="176"/>
        <v>95.611381304741755</v>
      </c>
      <c r="DN157" s="2">
        <f t="shared" si="176"/>
        <v>85.981673581287311</v>
      </c>
      <c r="DO157" s="2">
        <f t="shared" si="176"/>
        <v>80.280071766199399</v>
      </c>
      <c r="DP157" s="2">
        <f t="shared" si="176"/>
        <v>81.059298399275136</v>
      </c>
      <c r="DQ157" s="2">
        <f t="shared" si="176"/>
        <v>75.438846018322764</v>
      </c>
      <c r="DR157" s="2">
        <f t="shared" si="176"/>
        <v>81.939292682926848</v>
      </c>
      <c r="DS157" s="2">
        <f t="shared" si="176"/>
        <v>82.661400156659369</v>
      </c>
      <c r="DT157" s="2">
        <f t="shared" si="176"/>
        <v>83.677170731707321</v>
      </c>
      <c r="DU157" s="2">
        <f t="shared" si="176"/>
        <v>88.811718466898952</v>
      </c>
      <c r="DV157" s="2">
        <f t="shared" si="176"/>
        <v>93.670718514044125</v>
      </c>
      <c r="DW157" s="2">
        <f t="shared" si="176"/>
        <v>86.588900785261231</v>
      </c>
      <c r="DX157" s="2">
        <f t="shared" si="176"/>
        <v>89.164943205574943</v>
      </c>
      <c r="DY157" s="2">
        <f t="shared" si="176"/>
        <v>89.134708221925109</v>
      </c>
      <c r="EA157" s="2">
        <f t="shared" si="152"/>
        <v>44.921117451245649</v>
      </c>
      <c r="EB157" s="2">
        <f t="shared" si="152"/>
        <v>46.134738883025086</v>
      </c>
      <c r="EC157" s="2">
        <f t="shared" si="152"/>
        <v>40.748483009643536</v>
      </c>
      <c r="ED157" s="2">
        <f t="shared" si="152"/>
        <v>36.92235496827054</v>
      </c>
      <c r="EE157" s="2">
        <f t="shared" si="152"/>
        <v>36.609338409896182</v>
      </c>
      <c r="EF157" s="2">
        <f t="shared" si="152"/>
        <v>36.877828463872355</v>
      </c>
      <c r="EG157" s="2">
        <f t="shared" si="152"/>
        <v>39.238570970348732</v>
      </c>
      <c r="EH157" s="2">
        <f t="shared" si="152"/>
        <v>38.85253753384265</v>
      </c>
      <c r="EI157" s="2">
        <f t="shared" si="152"/>
        <v>38.910228793435699</v>
      </c>
      <c r="EJ157" s="2">
        <f t="shared" si="152"/>
        <v>37.757445215766111</v>
      </c>
      <c r="EK157" s="2">
        <f t="shared" si="152"/>
        <v>38.40363735456215</v>
      </c>
      <c r="EL157" s="2">
        <f t="shared" si="179"/>
        <v>41.169861505525816</v>
      </c>
      <c r="EM157" s="2">
        <f t="shared" si="135"/>
        <v>42.76833935159793</v>
      </c>
      <c r="EN157" s="2">
        <f t="shared" si="135"/>
        <v>48.279857606870145</v>
      </c>
      <c r="EO157" s="2">
        <f t="shared" si="135"/>
        <v>52.934817744073783</v>
      </c>
      <c r="EQ157" s="2">
        <f t="shared" si="177"/>
        <v>44.862120361315419</v>
      </c>
      <c r="ER157" s="2">
        <f t="shared" si="177"/>
        <v>45.957591376731763</v>
      </c>
      <c r="ES157" s="2">
        <f t="shared" si="177"/>
        <v>40.361970869378979</v>
      </c>
      <c r="ET157" s="2">
        <f t="shared" si="177"/>
        <v>37.08762255428941</v>
      </c>
      <c r="EU157" s="2">
        <f t="shared" si="177"/>
        <v>36.86283562420661</v>
      </c>
      <c r="EV157" s="2">
        <f t="shared" si="177"/>
        <v>37.563730704803049</v>
      </c>
      <c r="EW157" s="2">
        <f t="shared" si="177"/>
        <v>38.996383717955716</v>
      </c>
      <c r="EX157" s="2">
        <f t="shared" si="177"/>
        <v>38.277065453959544</v>
      </c>
      <c r="EY157" s="2">
        <f t="shared" si="177"/>
        <v>38.876687771699338</v>
      </c>
      <c r="EZ157" s="2">
        <f t="shared" si="177"/>
        <v>37.467180938582246</v>
      </c>
      <c r="FA157" s="2">
        <f t="shared" si="177"/>
        <v>38.246529465603771</v>
      </c>
      <c r="FB157" s="2">
        <f t="shared" si="177"/>
        <v>41.154336323053897</v>
      </c>
      <c r="FC157" s="2">
        <f t="shared" si="177"/>
        <v>43.360656828899153</v>
      </c>
      <c r="FD157" s="2">
        <f t="shared" si="177"/>
        <v>48.32541199084158</v>
      </c>
      <c r="FE157" s="2">
        <f t="shared" si="177"/>
        <v>52.030146300537268</v>
      </c>
      <c r="FG157" s="2">
        <f t="shared" si="178"/>
        <v>0.99975410319051594</v>
      </c>
      <c r="FH157" s="2">
        <f t="shared" si="178"/>
        <v>0.99968506809646296</v>
      </c>
      <c r="FI157" s="2">
        <f t="shared" si="178"/>
        <v>0.99967939003744266</v>
      </c>
      <c r="FJ157" s="2">
        <f t="shared" si="178"/>
        <v>0.99970658751470654</v>
      </c>
      <c r="FK157" s="2">
        <f t="shared" si="178"/>
        <v>0.99969688581585603</v>
      </c>
      <c r="FL157" s="2">
        <f t="shared" si="178"/>
        <v>0.99966135330172046</v>
      </c>
      <c r="FM157" s="2">
        <f t="shared" si="178"/>
        <v>0.99964977674856981</v>
      </c>
      <c r="FN157" s="2">
        <f t="shared" si="178"/>
        <v>0.9996328051849438</v>
      </c>
      <c r="FO157" s="2">
        <f t="shared" si="178"/>
        <v>0.99958014734575895</v>
      </c>
      <c r="FP157" s="2">
        <f t="shared" si="178"/>
        <v>0.99960129393052866</v>
      </c>
      <c r="FQ157" s="2">
        <f t="shared" si="178"/>
        <v>0.9995903476056458</v>
      </c>
      <c r="FR157" s="2">
        <f t="shared" si="178"/>
        <v>0.99964964766761699</v>
      </c>
      <c r="FS157" s="2">
        <f t="shared" si="178"/>
        <v>0.99965885569283564</v>
      </c>
      <c r="FT157" s="2">
        <f t="shared" si="178"/>
        <v>0.99961744369866468</v>
      </c>
      <c r="FU157" s="2">
        <f t="shared" si="178"/>
        <v>0.99948551417088594</v>
      </c>
      <c r="FW157" s="2">
        <f t="shared" si="169"/>
        <v>5.7830240529645319E-2</v>
      </c>
      <c r="FX157" s="2">
        <f t="shared" si="169"/>
        <v>5.7252358328888829E-2</v>
      </c>
      <c r="FY157" s="2">
        <f t="shared" si="169"/>
        <v>6.7334225282215152E-2</v>
      </c>
      <c r="FZ157" s="2">
        <f t="shared" si="169"/>
        <v>6.885992680155173E-2</v>
      </c>
      <c r="GA157" s="2">
        <f t="shared" si="169"/>
        <v>6.7500799160630745E-2</v>
      </c>
      <c r="GB157" s="2">
        <f t="shared" si="169"/>
        <v>7.5273116134939685E-2</v>
      </c>
      <c r="GC157" s="2">
        <f t="shared" si="169"/>
        <v>8.548836231201952E-2</v>
      </c>
      <c r="GD157" s="2">
        <f t="shared" si="169"/>
        <v>0.10978503699896934</v>
      </c>
      <c r="GE157" s="2">
        <f t="shared" si="169"/>
        <v>8.1417838987680874E-2</v>
      </c>
      <c r="GF157" s="2">
        <f t="shared" si="169"/>
        <v>8.7110245061099392E-2</v>
      </c>
      <c r="GG157" s="2">
        <f t="shared" si="169"/>
        <v>7.7896548884214448E-2</v>
      </c>
      <c r="GH157" s="2">
        <f t="shared" si="169"/>
        <v>7.0653351982097601E-2</v>
      </c>
      <c r="GI157" s="2">
        <f t="shared" si="169"/>
        <v>6.2939933980724963E-2</v>
      </c>
      <c r="GJ157" s="2">
        <f t="shared" si="169"/>
        <v>5.4463627138128141E-2</v>
      </c>
      <c r="GK157" s="2">
        <f t="shared" si="169"/>
        <v>5.5240879147549049E-2</v>
      </c>
      <c r="GM157" s="86">
        <f t="shared" si="170"/>
        <v>9.7862482981672446E-160</v>
      </c>
      <c r="GN157" s="86">
        <f t="shared" si="170"/>
        <v>9.5013803169013935E-153</v>
      </c>
      <c r="GO157" s="86">
        <f t="shared" si="170"/>
        <v>1.1578758702493178E-167</v>
      </c>
      <c r="GP157" s="86">
        <f t="shared" si="170"/>
        <v>3.5327236339556394E-175</v>
      </c>
      <c r="GQ157" s="86">
        <f t="shared" si="170"/>
        <v>6.3479016299280969E-151</v>
      </c>
      <c r="GR157" s="86">
        <f t="shared" si="170"/>
        <v>1.4631751693387202E-184</v>
      </c>
      <c r="GS157" s="86">
        <f t="shared" si="170"/>
        <v>5.2483355950302222E-140</v>
      </c>
      <c r="GT157" s="86">
        <f t="shared" si="170"/>
        <v>2.8056795189555178E-126</v>
      </c>
      <c r="GU157" s="86">
        <f t="shared" si="170"/>
        <v>6.7602651744614362E-162</v>
      </c>
      <c r="GV157" s="86">
        <f t="shared" si="170"/>
        <v>6.2146892296206171E-181</v>
      </c>
      <c r="GW157" s="86">
        <f t="shared" si="170"/>
        <v>2.1637534808474336E-205</v>
      </c>
      <c r="GX157" s="86">
        <f t="shared" si="170"/>
        <v>1.3215848567957553E-203</v>
      </c>
      <c r="GY157" s="86">
        <f t="shared" si="170"/>
        <v>6.1481718024729113E-209</v>
      </c>
      <c r="GZ157" s="86">
        <f t="shared" si="170"/>
        <v>2.810089853852416E-237</v>
      </c>
      <c r="HA157" s="86">
        <f t="shared" si="170"/>
        <v>1.0890477603786275E-260</v>
      </c>
      <c r="HC157" s="86">
        <f t="shared" si="181"/>
        <v>2.1427184936059539E-57</v>
      </c>
      <c r="HD157" s="86">
        <f t="shared" si="181"/>
        <v>1.1226210219976588E-64</v>
      </c>
      <c r="HE157" s="86">
        <f t="shared" si="181"/>
        <v>3.7223044588904732E-70</v>
      </c>
      <c r="HF157" s="86">
        <f t="shared" si="180"/>
        <v>1.5096144684860114E-67</v>
      </c>
      <c r="HG157" s="86">
        <f t="shared" si="180"/>
        <v>4.2145635841112432E-66</v>
      </c>
      <c r="HH157" s="86">
        <f t="shared" si="180"/>
        <v>2.6493997350237544E-90</v>
      </c>
      <c r="HI157" s="86">
        <f t="shared" si="180"/>
        <v>6.1555175189875849E-85</v>
      </c>
      <c r="HJ157" s="86">
        <f t="shared" si="180"/>
        <v>1.684408792217902E-97</v>
      </c>
      <c r="HK157" s="86">
        <f t="shared" si="180"/>
        <v>3.7996622520653197E-97</v>
      </c>
      <c r="HL157" s="86">
        <f t="shared" si="161"/>
        <v>1.5330722880083273E-124</v>
      </c>
      <c r="HM157" s="86">
        <f t="shared" si="161"/>
        <v>3.8027485265931092E-92</v>
      </c>
      <c r="HN157" s="86">
        <f t="shared" si="161"/>
        <v>2.4768218051268165E-68</v>
      </c>
      <c r="HO157" s="86">
        <f t="shared" si="161"/>
        <v>1.2117972351754762E-58</v>
      </c>
      <c r="HP157" s="86">
        <f t="shared" si="161"/>
        <v>2.8519712045286371E-97</v>
      </c>
      <c r="HQ157" s="86">
        <f t="shared" si="161"/>
        <v>2.4830269336611346E-121</v>
      </c>
      <c r="HS157" s="86">
        <f t="shared" si="171"/>
        <v>0.50756907953701458</v>
      </c>
      <c r="HT157" s="86">
        <f t="shared" si="171"/>
        <v>0.50680945250350085</v>
      </c>
      <c r="HU157" s="86">
        <f t="shared" si="171"/>
        <v>0.42627986749897945</v>
      </c>
      <c r="HV157" s="86">
        <f t="shared" si="171"/>
        <v>0.39046146348193733</v>
      </c>
      <c r="HW157" s="86">
        <f t="shared" si="171"/>
        <v>0.40813085590771919</v>
      </c>
      <c r="HX157" s="86">
        <f t="shared" si="171"/>
        <v>0.3060197631427235</v>
      </c>
      <c r="HY157" s="86">
        <f t="shared" si="171"/>
        <v>0.26988381237538173</v>
      </c>
      <c r="HZ157" s="86">
        <f t="shared" si="171"/>
        <v>5.5231056889613481E-2</v>
      </c>
      <c r="IA157" s="86">
        <f t="shared" si="171"/>
        <v>0.29977281996973859</v>
      </c>
      <c r="IB157" s="86">
        <f t="shared" si="171"/>
        <v>0.24974297351092331</v>
      </c>
      <c r="IC157" s="86">
        <f t="shared" si="171"/>
        <v>0.28457513055402472</v>
      </c>
      <c r="ID157" s="86">
        <f t="shared" si="171"/>
        <v>0.37931912403697232</v>
      </c>
      <c r="IE157" s="86">
        <f t="shared" si="171"/>
        <v>0.47359505849181643</v>
      </c>
      <c r="IF157" s="86">
        <f t="shared" si="171"/>
        <v>0.55095439101524046</v>
      </c>
      <c r="IG157" s="86">
        <f t="shared" si="171"/>
        <v>0.62231742093332532</v>
      </c>
      <c r="II157" s="86">
        <f t="shared" si="172"/>
        <v>2.6808198385584303E-11</v>
      </c>
      <c r="IJ157" s="86">
        <f t="shared" si="172"/>
        <v>1.4704789946398306E-13</v>
      </c>
      <c r="IK157" s="86">
        <f t="shared" si="172"/>
        <v>7.2215393403477841E-12</v>
      </c>
      <c r="IL157" s="86">
        <f t="shared" si="172"/>
        <v>1.4094539717969371E-11</v>
      </c>
      <c r="IM157" s="86">
        <f t="shared" si="172"/>
        <v>6.6496335574567071E-12</v>
      </c>
      <c r="IN157" s="86">
        <f t="shared" si="172"/>
        <v>6.3785447603712324E-12</v>
      </c>
      <c r="IO157" s="86">
        <f t="shared" si="172"/>
        <v>9.8373967615822034E-11</v>
      </c>
      <c r="IP157" s="86">
        <f t="shared" si="172"/>
        <v>4.3513570746785907E-11</v>
      </c>
      <c r="IQ157" s="86">
        <f t="shared" si="172"/>
        <v>2.4889422546304165E-11</v>
      </c>
      <c r="IR157" s="86">
        <f t="shared" si="172"/>
        <v>3.069980771430807E-11</v>
      </c>
      <c r="IS157" s="86">
        <f t="shared" si="172"/>
        <v>4.1979118545151936E-14</v>
      </c>
      <c r="IT157" s="86">
        <f t="shared" si="172"/>
        <v>3.1034909548356074E-15</v>
      </c>
      <c r="IU157" s="86">
        <f t="shared" si="172"/>
        <v>1.7188896677726618E-15</v>
      </c>
      <c r="IV157" s="86">
        <f t="shared" si="172"/>
        <v>5.9054413333051652E-14</v>
      </c>
      <c r="IW157" s="86">
        <f t="shared" si="172"/>
        <v>1.6921617898227246E-13</v>
      </c>
      <c r="IY157" s="86">
        <f t="shared" si="173"/>
        <v>0.5075690795638228</v>
      </c>
      <c r="IZ157" s="86">
        <f t="shared" si="173"/>
        <v>0.50680945250364784</v>
      </c>
      <c r="JA157" s="86">
        <f t="shared" si="173"/>
        <v>0.426279867506201</v>
      </c>
      <c r="JB157" s="86">
        <f t="shared" si="173"/>
        <v>0.39046146349603189</v>
      </c>
      <c r="JC157" s="86">
        <f t="shared" si="173"/>
        <v>0.40813085591436882</v>
      </c>
      <c r="JD157" s="86">
        <f t="shared" si="173"/>
        <v>0.30601976314910206</v>
      </c>
      <c r="JE157" s="86">
        <f t="shared" si="173"/>
        <v>0.2698838124737557</v>
      </c>
      <c r="JF157" s="86">
        <f t="shared" si="173"/>
        <v>5.5231056933127048E-2</v>
      </c>
      <c r="JG157" s="86">
        <f t="shared" si="173"/>
        <v>0.29977281999462801</v>
      </c>
      <c r="JH157" s="86">
        <f t="shared" si="173"/>
        <v>0.24974297354162311</v>
      </c>
      <c r="JI157" s="86">
        <f t="shared" si="173"/>
        <v>0.28457513055406669</v>
      </c>
      <c r="JJ157" s="86">
        <f t="shared" si="173"/>
        <v>0.37931912403697543</v>
      </c>
      <c r="JK157" s="86">
        <f t="shared" si="173"/>
        <v>0.47359505849181815</v>
      </c>
      <c r="JL157" s="86">
        <f t="shared" si="173"/>
        <v>0.55095439101529953</v>
      </c>
      <c r="JM157" s="86">
        <f t="shared" si="173"/>
        <v>0.62231742093349451</v>
      </c>
    </row>
    <row r="158" spans="2:273" x14ac:dyDescent="0.25">
      <c r="B158" s="2">
        <v>131</v>
      </c>
      <c r="C158" s="37">
        <v>44.701000000000001</v>
      </c>
      <c r="D158" s="37">
        <v>46.491999999999997</v>
      </c>
      <c r="E158" s="37">
        <v>42.5</v>
      </c>
      <c r="F158" s="37">
        <v>39</v>
      </c>
      <c r="G158" s="37">
        <v>40.197000000000003</v>
      </c>
      <c r="H158" s="37">
        <v>37.694000000000003</v>
      </c>
      <c r="I158" s="37">
        <v>42</v>
      </c>
      <c r="J158" s="37">
        <v>38.984000000000002</v>
      </c>
      <c r="K158" s="37">
        <v>40.305999999999997</v>
      </c>
      <c r="L158" s="37">
        <v>39.491999999999997</v>
      </c>
      <c r="M158" s="37">
        <v>40.332999999999998</v>
      </c>
      <c r="N158" s="37">
        <v>47.396999999999998</v>
      </c>
      <c r="O158" s="37">
        <v>53.031999999999996</v>
      </c>
      <c r="P158" s="37">
        <v>81.322999999999993</v>
      </c>
      <c r="Q158" s="37">
        <v>137.446</v>
      </c>
      <c r="S158" s="4">
        <f t="shared" si="174"/>
        <v>44.928459990522526</v>
      </c>
      <c r="T158" s="4">
        <f t="shared" si="174"/>
        <v>47.246527485673681</v>
      </c>
      <c r="U158" s="4">
        <f t="shared" si="174"/>
        <v>42.575302076596238</v>
      </c>
      <c r="V158" s="4">
        <f t="shared" si="174"/>
        <v>38.757813865311832</v>
      </c>
      <c r="W158" s="4">
        <f t="shared" si="174"/>
        <v>39.319700384230501</v>
      </c>
      <c r="X158" s="4">
        <f t="shared" si="174"/>
        <v>38.441719893867926</v>
      </c>
      <c r="Y158" s="4">
        <f t="shared" si="174"/>
        <v>40.803665992750105</v>
      </c>
      <c r="Z158" s="4">
        <f t="shared" si="174"/>
        <v>38.796396740100249</v>
      </c>
      <c r="AA158" s="4">
        <f t="shared" si="174"/>
        <v>40.964158229505756</v>
      </c>
      <c r="AB158" s="4">
        <f t="shared" si="174"/>
        <v>39.440790234756513</v>
      </c>
      <c r="AC158" s="4">
        <f t="shared" si="174"/>
        <v>40.718189300226562</v>
      </c>
      <c r="AD158" s="4">
        <f t="shared" si="174"/>
        <v>46.6232318038263</v>
      </c>
      <c r="AE158" s="4">
        <f t="shared" si="174"/>
        <v>53.537308358656837</v>
      </c>
      <c r="AF158" s="4">
        <f t="shared" si="174"/>
        <v>80.324353100353008</v>
      </c>
      <c r="AG158" s="4">
        <f t="shared" si="174"/>
        <v>138.57013917510218</v>
      </c>
      <c r="AI158" s="4">
        <f t="shared" si="175"/>
        <v>-0.22745999052252586</v>
      </c>
      <c r="AJ158" s="4">
        <f t="shared" si="175"/>
        <v>-0.75452748567368388</v>
      </c>
      <c r="AK158" s="4">
        <f t="shared" si="175"/>
        <v>-7.5302076596237555E-2</v>
      </c>
      <c r="AL158" s="4">
        <f t="shared" si="175"/>
        <v>0.24218613468816841</v>
      </c>
      <c r="AM158" s="4">
        <f t="shared" si="175"/>
        <v>0.87729961576950188</v>
      </c>
      <c r="AN158" s="4">
        <f t="shared" si="175"/>
        <v>-0.7477198938679237</v>
      </c>
      <c r="AO158" s="4">
        <f t="shared" si="175"/>
        <v>1.1963340072498951</v>
      </c>
      <c r="AP158" s="4">
        <f t="shared" si="175"/>
        <v>0.18760325989975257</v>
      </c>
      <c r="AQ158" s="4">
        <f t="shared" si="175"/>
        <v>-0.65815822950575864</v>
      </c>
      <c r="AR158" s="4">
        <f t="shared" si="175"/>
        <v>5.120976524348464E-2</v>
      </c>
      <c r="AS158" s="4">
        <f t="shared" si="175"/>
        <v>-0.38518930022656406</v>
      </c>
      <c r="AT158" s="4">
        <f t="shared" si="175"/>
        <v>0.77376819617369819</v>
      </c>
      <c r="AU158" s="4">
        <f t="shared" si="175"/>
        <v>-0.50530835865684054</v>
      </c>
      <c r="AV158" s="4">
        <f t="shared" si="175"/>
        <v>0.99864689964698528</v>
      </c>
      <c r="AW158" s="4">
        <f t="shared" si="175"/>
        <v>-1.1241391751021865</v>
      </c>
      <c r="AY158" s="2">
        <f t="shared" si="167"/>
        <v>44.928459990522526</v>
      </c>
      <c r="AZ158" s="2">
        <f t="shared" si="167"/>
        <v>46.085402439508336</v>
      </c>
      <c r="BA158" s="2">
        <f t="shared" si="167"/>
        <v>40.663162577961096</v>
      </c>
      <c r="BB158" s="2">
        <f t="shared" si="167"/>
        <v>36.858006894508705</v>
      </c>
      <c r="BC158" s="2">
        <f t="shared" si="167"/>
        <v>36.527195969659594</v>
      </c>
      <c r="BD158" s="2">
        <f t="shared" si="167"/>
        <v>36.788750803638052</v>
      </c>
      <c r="BE158" s="2">
        <f t="shared" si="167"/>
        <v>39.103845003788237</v>
      </c>
      <c r="BF158" s="2">
        <f t="shared" si="167"/>
        <v>38.703416689671663</v>
      </c>
      <c r="BG158" s="2">
        <f t="shared" si="167"/>
        <v>38.793417045435284</v>
      </c>
      <c r="BH158" s="2">
        <f t="shared" si="167"/>
        <v>37.608255095347729</v>
      </c>
      <c r="BI158" s="2">
        <f t="shared" si="167"/>
        <v>38.255662308229894</v>
      </c>
      <c r="BJ158" s="2">
        <f t="shared" si="167"/>
        <v>41.018075935314549</v>
      </c>
      <c r="BK158" s="2">
        <f t="shared" si="167"/>
        <v>42.643026451122083</v>
      </c>
      <c r="BL158" s="2">
        <f t="shared" si="167"/>
        <v>48.164159679420216</v>
      </c>
      <c r="BM158" s="2">
        <f t="shared" si="167"/>
        <v>52.752101581738309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92.459496341463421</v>
      </c>
      <c r="DL158" s="2">
        <f t="shared" si="176"/>
        <v>105.58812362585421</v>
      </c>
      <c r="DM158" s="2">
        <f t="shared" si="176"/>
        <v>95.947003322259121</v>
      </c>
      <c r="DN158" s="2">
        <f t="shared" si="176"/>
        <v>86.250828025821789</v>
      </c>
      <c r="DO158" s="2">
        <f t="shared" si="176"/>
        <v>80.474153526186427</v>
      </c>
      <c r="DP158" s="2">
        <f t="shared" si="176"/>
        <v>81.252182724252492</v>
      </c>
      <c r="DQ158" s="2">
        <f t="shared" si="176"/>
        <v>75.56575264270613</v>
      </c>
      <c r="DR158" s="2">
        <f t="shared" si="176"/>
        <v>82.159904707884309</v>
      </c>
      <c r="DS158" s="2">
        <f t="shared" si="176"/>
        <v>82.895841774032348</v>
      </c>
      <c r="DT158" s="2">
        <f t="shared" si="176"/>
        <v>83.916073170731707</v>
      </c>
      <c r="DU158" s="2">
        <f t="shared" si="176"/>
        <v>89.093973519163768</v>
      </c>
      <c r="DV158" s="2">
        <f t="shared" si="176"/>
        <v>93.939607973421957</v>
      </c>
      <c r="DW158" s="2">
        <f t="shared" si="176"/>
        <v>86.787614617940179</v>
      </c>
      <c r="DX158" s="2">
        <f t="shared" si="176"/>
        <v>89.384209581881564</v>
      </c>
      <c r="DY158" s="2">
        <f t="shared" si="176"/>
        <v>89.367135026737941</v>
      </c>
      <c r="EA158" s="2">
        <f t="shared" si="152"/>
        <v>44.921754586633021</v>
      </c>
      <c r="EB158" s="2">
        <f t="shared" si="152"/>
        <v>46.080068571887459</v>
      </c>
      <c r="EC158" s="2">
        <f t="shared" si="152"/>
        <v>40.676895976038892</v>
      </c>
      <c r="ED158" s="2">
        <f t="shared" si="152"/>
        <v>36.831676134629291</v>
      </c>
      <c r="EE158" s="2">
        <f t="shared" si="152"/>
        <v>36.495334636663138</v>
      </c>
      <c r="EF158" s="2">
        <f t="shared" si="152"/>
        <v>36.715822564333081</v>
      </c>
      <c r="EG158" s="2">
        <f t="shared" si="152"/>
        <v>39.115840883943562</v>
      </c>
      <c r="EH158" s="2">
        <f t="shared" si="152"/>
        <v>38.760830329370776</v>
      </c>
      <c r="EI158" s="2">
        <f t="shared" si="152"/>
        <v>38.779644321501841</v>
      </c>
      <c r="EJ158" s="2">
        <f t="shared" si="152"/>
        <v>37.620241130727905</v>
      </c>
      <c r="EK158" s="2">
        <f t="shared" si="152"/>
        <v>38.250633394570315</v>
      </c>
      <c r="EL158" s="2">
        <f t="shared" si="179"/>
        <v>41.002403556453118</v>
      </c>
      <c r="EM158" s="2">
        <f t="shared" si="135"/>
        <v>42.586839449005097</v>
      </c>
      <c r="EN158" s="2">
        <f t="shared" si="135"/>
        <v>48.146906900843703</v>
      </c>
      <c r="EO158" s="2">
        <f t="shared" si="135"/>
        <v>52.791362351102151</v>
      </c>
      <c r="EQ158" s="2">
        <f t="shared" si="177"/>
        <v>44.859023748213396</v>
      </c>
      <c r="ER158" s="2">
        <f t="shared" si="177"/>
        <v>45.891723593526436</v>
      </c>
      <c r="ES158" s="2">
        <f t="shared" si="177"/>
        <v>40.269354087371603</v>
      </c>
      <c r="ET158" s="2">
        <f t="shared" si="177"/>
        <v>37.006411986669541</v>
      </c>
      <c r="EU158" s="2">
        <f t="shared" si="177"/>
        <v>36.763282529706785</v>
      </c>
      <c r="EV158" s="2">
        <f t="shared" si="177"/>
        <v>37.43796814475369</v>
      </c>
      <c r="EW158" s="2">
        <f t="shared" si="177"/>
        <v>38.8615784411909</v>
      </c>
      <c r="EX158" s="2">
        <f t="shared" si="177"/>
        <v>38.156811630038177</v>
      </c>
      <c r="EY158" s="2">
        <f t="shared" si="177"/>
        <v>38.744415796308608</v>
      </c>
      <c r="EZ158" s="2">
        <f t="shared" si="177"/>
        <v>37.315961297618841</v>
      </c>
      <c r="FA158" s="2">
        <f t="shared" si="177"/>
        <v>38.085876564806604</v>
      </c>
      <c r="FB158" s="2">
        <f t="shared" si="177"/>
        <v>40.986250413323368</v>
      </c>
      <c r="FC158" s="2">
        <f t="shared" si="177"/>
        <v>43.205456987656021</v>
      </c>
      <c r="FD158" s="2">
        <f t="shared" si="177"/>
        <v>48.195130714393727</v>
      </c>
      <c r="FE158" s="2">
        <f t="shared" si="177"/>
        <v>51.854861997478764</v>
      </c>
      <c r="FG158" s="2">
        <f t="shared" si="178"/>
        <v>0.99977573459212421</v>
      </c>
      <c r="FH158" s="2">
        <f t="shared" si="178"/>
        <v>0.9997127707310216</v>
      </c>
      <c r="FI158" s="2">
        <f t="shared" si="178"/>
        <v>0.99970759199005332</v>
      </c>
      <c r="FJ158" s="2">
        <f t="shared" si="178"/>
        <v>0.99973239772429034</v>
      </c>
      <c r="FK158" s="2">
        <f t="shared" si="178"/>
        <v>0.99972354920534467</v>
      </c>
      <c r="FL158" s="2">
        <f t="shared" si="178"/>
        <v>0.99969114133732173</v>
      </c>
      <c r="FM158" s="2">
        <f t="shared" si="178"/>
        <v>0.99968058275538729</v>
      </c>
      <c r="FN158" s="2">
        <f t="shared" si="178"/>
        <v>0.99966510352828852</v>
      </c>
      <c r="FO158" s="2">
        <f t="shared" si="178"/>
        <v>0.99961707568222491</v>
      </c>
      <c r="FP158" s="2">
        <f t="shared" si="178"/>
        <v>0.99963636298587966</v>
      </c>
      <c r="FQ158" s="2">
        <f t="shared" si="178"/>
        <v>0.9996263791088269</v>
      </c>
      <c r="FR158" s="2">
        <f t="shared" si="178"/>
        <v>0.99968046502490204</v>
      </c>
      <c r="FS158" s="2">
        <f t="shared" si="178"/>
        <v>0.99968886335469243</v>
      </c>
      <c r="FT158" s="2">
        <f t="shared" si="178"/>
        <v>0.9996510927620188</v>
      </c>
      <c r="FU158" s="2">
        <f t="shared" si="178"/>
        <v>0.99953076210514002</v>
      </c>
      <c r="FW158" s="2">
        <f t="shared" si="169"/>
        <v>6.3057775956571499E-2</v>
      </c>
      <c r="FX158" s="2">
        <f t="shared" si="169"/>
        <v>6.2431117797398607E-2</v>
      </c>
      <c r="FY158" s="2">
        <f t="shared" si="169"/>
        <v>7.3353981535986684E-2</v>
      </c>
      <c r="FZ158" s="2">
        <f t="shared" si="169"/>
        <v>7.5005113241861959E-2</v>
      </c>
      <c r="GA158" s="2">
        <f t="shared" si="169"/>
        <v>7.3534273185130353E-2</v>
      </c>
      <c r="GB158" s="2">
        <f t="shared" si="169"/>
        <v>8.1940262835864919E-2</v>
      </c>
      <c r="GC158" s="2">
        <f t="shared" si="169"/>
        <v>9.2969336248671292E-2</v>
      </c>
      <c r="GD158" s="2">
        <f t="shared" si="169"/>
        <v>0.11911524703377895</v>
      </c>
      <c r="GE158" s="2">
        <f t="shared" si="169"/>
        <v>8.8577107948400916E-2</v>
      </c>
      <c r="GF158" s="2">
        <f t="shared" si="169"/>
        <v>9.4718447867322947E-2</v>
      </c>
      <c r="GG158" s="2">
        <f t="shared" si="169"/>
        <v>8.4774758096610475E-2</v>
      </c>
      <c r="GH158" s="2">
        <f t="shared" si="169"/>
        <v>7.6945361265960868E-2</v>
      </c>
      <c r="GI158" s="2">
        <f t="shared" si="169"/>
        <v>6.8595729282871734E-2</v>
      </c>
      <c r="GJ158" s="2">
        <f t="shared" si="169"/>
        <v>5.9406027549155235E-2</v>
      </c>
      <c r="GK158" s="2">
        <f t="shared" si="169"/>
        <v>6.0249318346463757E-2</v>
      </c>
      <c r="GM158" s="86">
        <f t="shared" si="170"/>
        <v>1.2174817177032089E-164</v>
      </c>
      <c r="GN158" s="86">
        <f t="shared" si="170"/>
        <v>2.1657693431422881E-157</v>
      </c>
      <c r="GO158" s="86">
        <f t="shared" si="170"/>
        <v>9.8478639303667329E-173</v>
      </c>
      <c r="GP158" s="86">
        <f t="shared" si="170"/>
        <v>1.6895575118039665E-180</v>
      </c>
      <c r="GQ158" s="86">
        <f t="shared" si="170"/>
        <v>1.5341862441913127E-155</v>
      </c>
      <c r="GR158" s="86">
        <f t="shared" si="170"/>
        <v>3.8165563340151979E-190</v>
      </c>
      <c r="GS158" s="86">
        <f t="shared" si="170"/>
        <v>3.3062826590546508E-144</v>
      </c>
      <c r="GT158" s="86">
        <f t="shared" si="170"/>
        <v>4.6701497122097675E-130</v>
      </c>
      <c r="GU158" s="86">
        <f t="shared" si="170"/>
        <v>7.7855667790170152E-167</v>
      </c>
      <c r="GV158" s="86">
        <f t="shared" si="170"/>
        <v>2.0996290944646001E-186</v>
      </c>
      <c r="GW158" s="86">
        <f t="shared" si="170"/>
        <v>1.2147383002837626E-211</v>
      </c>
      <c r="GX158" s="86">
        <f t="shared" si="170"/>
        <v>8.9844181357672074E-210</v>
      </c>
      <c r="GY158" s="86">
        <f t="shared" si="170"/>
        <v>2.8576160345677572E-215</v>
      </c>
      <c r="GZ158" s="86">
        <f t="shared" si="170"/>
        <v>2.1508467297355126E-244</v>
      </c>
      <c r="HA158" s="86">
        <f t="shared" si="170"/>
        <v>1.7564958868791725E-268</v>
      </c>
      <c r="HC158" s="86">
        <f t="shared" si="181"/>
        <v>3.5837673221090549E-60</v>
      </c>
      <c r="HD158" s="86">
        <f t="shared" si="181"/>
        <v>8.2669342789246812E-68</v>
      </c>
      <c r="HE158" s="86">
        <f t="shared" si="181"/>
        <v>1.6461673180476206E-73</v>
      </c>
      <c r="HF158" s="86">
        <f t="shared" si="180"/>
        <v>9.335496211305275E-71</v>
      </c>
      <c r="HG158" s="86">
        <f t="shared" si="180"/>
        <v>2.9846851730546663E-69</v>
      </c>
      <c r="HH158" s="86">
        <f t="shared" si="180"/>
        <v>1.6073585966916431E-94</v>
      </c>
      <c r="HI158" s="86">
        <f t="shared" si="180"/>
        <v>7.3794528403755899E-89</v>
      </c>
      <c r="HJ158" s="86">
        <f t="shared" si="180"/>
        <v>6.7617756082253871E-102</v>
      </c>
      <c r="HK158" s="86">
        <f t="shared" si="180"/>
        <v>9.5199024076192475E-102</v>
      </c>
      <c r="HL158" s="86">
        <f t="shared" si="161"/>
        <v>2.3825420571526281E-130</v>
      </c>
      <c r="HM158" s="86">
        <f t="shared" si="161"/>
        <v>2.0238629468686777E-96</v>
      </c>
      <c r="HN158" s="86">
        <f t="shared" si="161"/>
        <v>1.7318984427881356E-71</v>
      </c>
      <c r="HO158" s="86">
        <f t="shared" si="161"/>
        <v>2.0531412723970285E-61</v>
      </c>
      <c r="HP158" s="86">
        <f t="shared" si="161"/>
        <v>7.6768680852615741E-102</v>
      </c>
      <c r="HQ158" s="86">
        <f t="shared" si="161"/>
        <v>5.4350901311867825E-127</v>
      </c>
      <c r="HS158" s="86">
        <f t="shared" si="171"/>
        <v>0.47879885091084762</v>
      </c>
      <c r="HT158" s="86">
        <f t="shared" si="171"/>
        <v>0.47213346577361132</v>
      </c>
      <c r="HU158" s="86">
        <f t="shared" si="171"/>
        <v>0.35071189156061144</v>
      </c>
      <c r="HV158" s="86">
        <f t="shared" si="171"/>
        <v>0.31041942509132248</v>
      </c>
      <c r="HW158" s="86">
        <f t="shared" si="171"/>
        <v>0.32939930449930255</v>
      </c>
      <c r="HX158" s="86">
        <f t="shared" si="171"/>
        <v>0.22134320254933396</v>
      </c>
      <c r="HY158" s="86">
        <f t="shared" si="171"/>
        <v>0.18904655446835897</v>
      </c>
      <c r="HZ158" s="86">
        <f t="shared" si="171"/>
        <v>2.6509611599074036E-2</v>
      </c>
      <c r="IA158" s="86">
        <f t="shared" si="171"/>
        <v>0.21514583421726707</v>
      </c>
      <c r="IB158" s="86">
        <f t="shared" si="171"/>
        <v>0.16911769117431799</v>
      </c>
      <c r="IC158" s="86">
        <f t="shared" si="171"/>
        <v>0.19290727413970304</v>
      </c>
      <c r="ID158" s="86">
        <f t="shared" si="171"/>
        <v>0.28369672541434982</v>
      </c>
      <c r="IE158" s="86">
        <f t="shared" si="171"/>
        <v>0.40305385355517831</v>
      </c>
      <c r="IF158" s="86">
        <f t="shared" si="171"/>
        <v>0.48865058437850994</v>
      </c>
      <c r="IG158" s="86">
        <f t="shared" si="171"/>
        <v>0.60931037997152904</v>
      </c>
      <c r="II158" s="86">
        <f t="shared" si="172"/>
        <v>1.1691710793861067E-10</v>
      </c>
      <c r="IJ158" s="86">
        <f t="shared" si="172"/>
        <v>8.8783862617818549E-13</v>
      </c>
      <c r="IK158" s="86">
        <f t="shared" si="172"/>
        <v>3.7631867572521961E-11</v>
      </c>
      <c r="IL158" s="86">
        <f t="shared" si="172"/>
        <v>7.1231496037205699E-11</v>
      </c>
      <c r="IM158" s="86">
        <f t="shared" si="172"/>
        <v>3.4902745805771057E-11</v>
      </c>
      <c r="IN158" s="86">
        <f t="shared" si="172"/>
        <v>3.6236396003033461E-11</v>
      </c>
      <c r="IO158" s="86">
        <f t="shared" si="172"/>
        <v>5.0310321547469269E-10</v>
      </c>
      <c r="IP158" s="86">
        <f t="shared" si="172"/>
        <v>2.9452194257545971E-10</v>
      </c>
      <c r="IQ158" s="86">
        <f t="shared" si="172"/>
        <v>1.3588416925803726E-10</v>
      </c>
      <c r="IR158" s="86">
        <f t="shared" si="172"/>
        <v>1.7383091739588868E-10</v>
      </c>
      <c r="IS158" s="86">
        <f t="shared" si="172"/>
        <v>3.5113925494416104E-13</v>
      </c>
      <c r="IT158" s="86">
        <f t="shared" si="172"/>
        <v>2.8539163669897396E-14</v>
      </c>
      <c r="IU158" s="86">
        <f t="shared" si="172"/>
        <v>1.4870976485265465E-14</v>
      </c>
      <c r="IV158" s="86">
        <f t="shared" si="172"/>
        <v>3.6534117774793677E-13</v>
      </c>
      <c r="IW158" s="86">
        <f t="shared" si="172"/>
        <v>9.8909859174888682E-13</v>
      </c>
      <c r="IY158" s="86">
        <f t="shared" si="173"/>
        <v>0.4787988510277647</v>
      </c>
      <c r="IZ158" s="86">
        <f t="shared" si="173"/>
        <v>0.47213346577449916</v>
      </c>
      <c r="JA158" s="86">
        <f t="shared" si="173"/>
        <v>0.35071189159824329</v>
      </c>
      <c r="JB158" s="86">
        <f t="shared" si="173"/>
        <v>0.310419425162554</v>
      </c>
      <c r="JC158" s="86">
        <f t="shared" si="173"/>
        <v>0.32939930453420529</v>
      </c>
      <c r="JD158" s="86">
        <f t="shared" si="173"/>
        <v>0.22134320258557036</v>
      </c>
      <c r="JE158" s="86">
        <f t="shared" si="173"/>
        <v>0.18904655497146219</v>
      </c>
      <c r="JF158" s="86">
        <f t="shared" si="173"/>
        <v>2.6509611893595977E-2</v>
      </c>
      <c r="JG158" s="86">
        <f t="shared" si="173"/>
        <v>0.21514583435315124</v>
      </c>
      <c r="JH158" s="86">
        <f t="shared" si="173"/>
        <v>0.16911769134814891</v>
      </c>
      <c r="JI158" s="86">
        <f t="shared" si="173"/>
        <v>0.19290727414005418</v>
      </c>
      <c r="JJ158" s="86">
        <f t="shared" si="173"/>
        <v>0.28369672541437835</v>
      </c>
      <c r="JK158" s="86">
        <f t="shared" si="173"/>
        <v>0.40305385355519319</v>
      </c>
      <c r="JL158" s="86">
        <f t="shared" si="173"/>
        <v>0.48865058437887526</v>
      </c>
      <c r="JM158" s="86">
        <f t="shared" si="173"/>
        <v>0.60931037997251813</v>
      </c>
    </row>
    <row r="159" spans="2:273" x14ac:dyDescent="0.25">
      <c r="B159" s="2">
        <v>132</v>
      </c>
      <c r="C159" s="37">
        <v>46.03</v>
      </c>
      <c r="D159" s="37">
        <v>46.079000000000001</v>
      </c>
      <c r="E159" s="37">
        <v>41.305999999999997</v>
      </c>
      <c r="F159" s="37">
        <v>37.564999999999998</v>
      </c>
      <c r="G159" s="37">
        <v>37.148000000000003</v>
      </c>
      <c r="H159" s="37">
        <v>36.725999999999999</v>
      </c>
      <c r="I159" s="37">
        <v>40.311</v>
      </c>
      <c r="J159" s="37">
        <v>38.774000000000001</v>
      </c>
      <c r="K159" s="37">
        <v>39.29</v>
      </c>
      <c r="L159" s="37">
        <v>36.889000000000003</v>
      </c>
      <c r="M159" s="37">
        <v>37.46</v>
      </c>
      <c r="N159" s="37">
        <v>45.158999999999999</v>
      </c>
      <c r="O159" s="37">
        <v>49.305999999999997</v>
      </c>
      <c r="P159" s="37">
        <v>71.646000000000001</v>
      </c>
      <c r="Q159" s="37">
        <v>123.092</v>
      </c>
      <c r="S159" s="4">
        <f t="shared" si="174"/>
        <v>44.927600218784626</v>
      </c>
      <c r="T159" s="4">
        <f t="shared" si="174"/>
        <v>46.873224433991879</v>
      </c>
      <c r="U159" s="4">
        <f t="shared" si="174"/>
        <v>41.780306082073942</v>
      </c>
      <c r="V159" s="4">
        <f t="shared" si="174"/>
        <v>37.905628401686826</v>
      </c>
      <c r="W159" s="4">
        <f t="shared" si="174"/>
        <v>38.11563155214327</v>
      </c>
      <c r="X159" s="4">
        <f t="shared" si="174"/>
        <v>37.494337268444291</v>
      </c>
      <c r="Y159" s="4">
        <f t="shared" si="174"/>
        <v>39.826022243922047</v>
      </c>
      <c r="Z159" s="4">
        <f t="shared" si="174"/>
        <v>38.627072217629355</v>
      </c>
      <c r="AA159" s="4">
        <f t="shared" si="174"/>
        <v>39.77729235198386</v>
      </c>
      <c r="AB159" s="4">
        <f t="shared" si="174"/>
        <v>38.330733339724894</v>
      </c>
      <c r="AC159" s="4">
        <f t="shared" si="174"/>
        <v>39.229911345945276</v>
      </c>
      <c r="AD159" s="4">
        <f t="shared" si="174"/>
        <v>43.77428172565407</v>
      </c>
      <c r="AE159" s="4">
        <f t="shared" si="174"/>
        <v>49.276444430937012</v>
      </c>
      <c r="AF159" s="4">
        <f t="shared" si="174"/>
        <v>70.617717266592109</v>
      </c>
      <c r="AG159" s="4">
        <f t="shared" si="174"/>
        <v>122.17929511785361</v>
      </c>
      <c r="AI159" s="4">
        <f t="shared" si="175"/>
        <v>1.1023997812153752</v>
      </c>
      <c r="AJ159" s="4">
        <f t="shared" si="175"/>
        <v>-0.7942244339918787</v>
      </c>
      <c r="AK159" s="4">
        <f t="shared" si="175"/>
        <v>-0.47430608207394442</v>
      </c>
      <c r="AL159" s="4">
        <f t="shared" si="175"/>
        <v>-0.3406284016868284</v>
      </c>
      <c r="AM159" s="4">
        <f t="shared" si="175"/>
        <v>-0.96763155214326702</v>
      </c>
      <c r="AN159" s="4">
        <f t="shared" si="175"/>
        <v>-0.76833726844429151</v>
      </c>
      <c r="AO159" s="4">
        <f t="shared" si="175"/>
        <v>0.4849777560779529</v>
      </c>
      <c r="AP159" s="4">
        <f t="shared" si="175"/>
        <v>0.1469277823706463</v>
      </c>
      <c r="AQ159" s="4">
        <f t="shared" si="175"/>
        <v>-0.48729235198386078</v>
      </c>
      <c r="AR159" s="4">
        <f t="shared" si="175"/>
        <v>-1.441733339724891</v>
      </c>
      <c r="AS159" s="4">
        <f t="shared" si="175"/>
        <v>-1.7699113459452747</v>
      </c>
      <c r="AT159" s="4">
        <f t="shared" si="175"/>
        <v>1.3847182743459285</v>
      </c>
      <c r="AU159" s="4">
        <f t="shared" si="175"/>
        <v>2.9555569062985398E-2</v>
      </c>
      <c r="AV159" s="4">
        <f t="shared" si="175"/>
        <v>1.0282827334078917</v>
      </c>
      <c r="AW159" s="4">
        <f t="shared" si="175"/>
        <v>0.9127048821463859</v>
      </c>
      <c r="AY159" s="2">
        <f t="shared" si="167"/>
        <v>44.927600218784626</v>
      </c>
      <c r="AZ159" s="2">
        <f t="shared" si="167"/>
        <v>46.027518486749528</v>
      </c>
      <c r="BA159" s="2">
        <f t="shared" si="167"/>
        <v>40.585929082963141</v>
      </c>
      <c r="BB159" s="2">
        <f t="shared" si="167"/>
        <v>36.768186835930855</v>
      </c>
      <c r="BC159" s="2">
        <f t="shared" si="167"/>
        <v>36.415106059103536</v>
      </c>
      <c r="BD159" s="2">
        <f t="shared" si="167"/>
        <v>36.634065641482195</v>
      </c>
      <c r="BE159" s="2">
        <f t="shared" si="167"/>
        <v>38.976893323228587</v>
      </c>
      <c r="BF159" s="2">
        <f t="shared" si="167"/>
        <v>38.600795281430656</v>
      </c>
      <c r="BG159" s="2">
        <f t="shared" si="167"/>
        <v>38.661039590578838</v>
      </c>
      <c r="BH159" s="2">
        <f t="shared" si="167"/>
        <v>37.465758100892351</v>
      </c>
      <c r="BI159" s="2">
        <f t="shared" si="167"/>
        <v>38.099207262223025</v>
      </c>
      <c r="BJ159" s="2">
        <f t="shared" si="167"/>
        <v>40.849094760452168</v>
      </c>
      <c r="BK159" s="2">
        <f t="shared" si="167"/>
        <v>42.466177940474928</v>
      </c>
      <c r="BL159" s="2">
        <f t="shared" si="167"/>
        <v>48.030486847703735</v>
      </c>
      <c r="BM159" s="2">
        <f t="shared" si="167"/>
        <v>52.600120935203122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92.719079268292688</v>
      </c>
      <c r="DL159" s="2">
        <f t="shared" si="176"/>
        <v>105.94990970477812</v>
      </c>
      <c r="DM159" s="2">
        <f t="shared" si="176"/>
        <v>96.282625339776487</v>
      </c>
      <c r="DN159" s="2">
        <f t="shared" si="176"/>
        <v>86.519982470356268</v>
      </c>
      <c r="DO159" s="2">
        <f t="shared" si="176"/>
        <v>80.668235286173456</v>
      </c>
      <c r="DP159" s="2">
        <f t="shared" si="176"/>
        <v>81.445067049229834</v>
      </c>
      <c r="DQ159" s="2">
        <f t="shared" si="176"/>
        <v>75.69265926708951</v>
      </c>
      <c r="DR159" s="2">
        <f t="shared" si="176"/>
        <v>82.38051673284177</v>
      </c>
      <c r="DS159" s="2">
        <f t="shared" si="176"/>
        <v>83.130283391405328</v>
      </c>
      <c r="DT159" s="2">
        <f t="shared" si="176"/>
        <v>84.154975609756093</v>
      </c>
      <c r="DU159" s="2">
        <f t="shared" si="176"/>
        <v>89.37622857142857</v>
      </c>
      <c r="DV159" s="2">
        <f t="shared" si="176"/>
        <v>94.208497432799788</v>
      </c>
      <c r="DW159" s="2">
        <f t="shared" si="176"/>
        <v>86.986328450619126</v>
      </c>
      <c r="DX159" s="2">
        <f t="shared" si="176"/>
        <v>89.60347595818817</v>
      </c>
      <c r="DY159" s="2">
        <f t="shared" si="176"/>
        <v>89.599561831550773</v>
      </c>
      <c r="EA159" s="2">
        <f t="shared" si="152"/>
        <v>44.9223917220204</v>
      </c>
      <c r="EB159" s="2">
        <f t="shared" si="152"/>
        <v>46.025398260749832</v>
      </c>
      <c r="EC159" s="2">
        <f t="shared" si="152"/>
        <v>40.605308942434249</v>
      </c>
      <c r="ED159" s="2">
        <f t="shared" si="152"/>
        <v>36.740997300988028</v>
      </c>
      <c r="EE159" s="2">
        <f t="shared" si="152"/>
        <v>36.381330863430094</v>
      </c>
      <c r="EF159" s="2">
        <f t="shared" si="152"/>
        <v>36.553816664793807</v>
      </c>
      <c r="EG159" s="2">
        <f t="shared" si="152"/>
        <v>38.993110797538392</v>
      </c>
      <c r="EH159" s="2">
        <f t="shared" si="152"/>
        <v>38.66912312489891</v>
      </c>
      <c r="EI159" s="2">
        <f t="shared" si="152"/>
        <v>38.649059849567976</v>
      </c>
      <c r="EJ159" s="2">
        <f t="shared" si="152"/>
        <v>37.483037045689684</v>
      </c>
      <c r="EK159" s="2">
        <f t="shared" ref="EK159:EK190" si="212">CO$228*$B159+CO$229</f>
        <v>38.097629434578479</v>
      </c>
      <c r="EL159" s="2">
        <f t="shared" si="179"/>
        <v>40.834945607380426</v>
      </c>
      <c r="EM159" s="2">
        <f t="shared" si="179"/>
        <v>42.405339546412279</v>
      </c>
      <c r="EN159" s="2">
        <f t="shared" si="179"/>
        <v>48.013956194817254</v>
      </c>
      <c r="EO159" s="2">
        <f t="shared" si="179"/>
        <v>52.647906958130534</v>
      </c>
      <c r="EQ159" s="2">
        <f t="shared" si="177"/>
        <v>44.855927135111372</v>
      </c>
      <c r="ER159" s="2">
        <f t="shared" si="177"/>
        <v>45.825855810321109</v>
      </c>
      <c r="ES159" s="2">
        <f t="shared" si="177"/>
        <v>40.17673730536422</v>
      </c>
      <c r="ET159" s="2">
        <f t="shared" si="177"/>
        <v>36.925201419049671</v>
      </c>
      <c r="EU159" s="2">
        <f t="shared" si="177"/>
        <v>36.663729435206967</v>
      </c>
      <c r="EV159" s="2">
        <f t="shared" si="177"/>
        <v>37.31220558470433</v>
      </c>
      <c r="EW159" s="2">
        <f t="shared" si="177"/>
        <v>38.726773164426078</v>
      </c>
      <c r="EX159" s="2">
        <f t="shared" si="177"/>
        <v>38.036557806116804</v>
      </c>
      <c r="EY159" s="2">
        <f t="shared" si="177"/>
        <v>38.612143820917879</v>
      </c>
      <c r="EZ159" s="2">
        <f t="shared" si="177"/>
        <v>37.164741656655437</v>
      </c>
      <c r="FA159" s="2">
        <f t="shared" si="177"/>
        <v>37.925223664009437</v>
      </c>
      <c r="FB159" s="2">
        <f t="shared" si="177"/>
        <v>40.818164503592833</v>
      </c>
      <c r="FC159" s="2">
        <f t="shared" si="177"/>
        <v>43.050257146412889</v>
      </c>
      <c r="FD159" s="2">
        <f t="shared" si="177"/>
        <v>48.064849437945881</v>
      </c>
      <c r="FE159" s="2">
        <f t="shared" si="177"/>
        <v>51.67957769442026</v>
      </c>
      <c r="FG159" s="2">
        <f t="shared" si="178"/>
        <v>0.99979546348102089</v>
      </c>
      <c r="FH159" s="2">
        <f t="shared" si="178"/>
        <v>0.99973803717270859</v>
      </c>
      <c r="FI159" s="2">
        <f t="shared" si="178"/>
        <v>0.99973331386391706</v>
      </c>
      <c r="FJ159" s="2">
        <f t="shared" si="178"/>
        <v>0.99975593807721019</v>
      </c>
      <c r="FK159" s="2">
        <f t="shared" si="178"/>
        <v>0.99974786774569102</v>
      </c>
      <c r="FL159" s="2">
        <f t="shared" si="178"/>
        <v>0.99971830989653776</v>
      </c>
      <c r="FM159" s="2">
        <f t="shared" si="178"/>
        <v>0.99970867982300804</v>
      </c>
      <c r="FN159" s="2">
        <f t="shared" si="178"/>
        <v>0.99969456178731009</v>
      </c>
      <c r="FO159" s="2">
        <f t="shared" si="178"/>
        <v>0.99965075710442908</v>
      </c>
      <c r="FP159" s="2">
        <f t="shared" si="178"/>
        <v>0.9996683484899711</v>
      </c>
      <c r="FQ159" s="2">
        <f t="shared" si="178"/>
        <v>0.99965924249517757</v>
      </c>
      <c r="FR159" s="2">
        <f t="shared" si="178"/>
        <v>0.9997085724454926</v>
      </c>
      <c r="FS159" s="2">
        <f t="shared" si="178"/>
        <v>0.99971623223834738</v>
      </c>
      <c r="FT159" s="2">
        <f t="shared" si="178"/>
        <v>0.99968178304775346</v>
      </c>
      <c r="FU159" s="2">
        <f t="shared" si="178"/>
        <v>0.99957203228378488</v>
      </c>
      <c r="FW159" s="2">
        <f t="shared" si="169"/>
        <v>6.8723383949939071E-2</v>
      </c>
      <c r="FX159" s="2">
        <f t="shared" si="169"/>
        <v>6.8044510895093974E-2</v>
      </c>
      <c r="FY159" s="2">
        <f t="shared" si="169"/>
        <v>7.9865826125553721E-2</v>
      </c>
      <c r="FZ159" s="2">
        <f t="shared" si="169"/>
        <v>8.1650618162792885E-2</v>
      </c>
      <c r="GA159" s="2">
        <f t="shared" si="169"/>
        <v>8.0060739977227499E-2</v>
      </c>
      <c r="GB159" s="2">
        <f t="shared" si="169"/>
        <v>8.914101188479788E-2</v>
      </c>
      <c r="GC159" s="2">
        <f t="shared" si="169"/>
        <v>0.10103263647362187</v>
      </c>
      <c r="GD159" s="2">
        <f t="shared" si="169"/>
        <v>0.12912338217230296</v>
      </c>
      <c r="GE159" s="2">
        <f t="shared" si="169"/>
        <v>9.6299911648925055E-2</v>
      </c>
      <c r="GF159" s="2">
        <f t="shared" si="169"/>
        <v>0.10291623701326653</v>
      </c>
      <c r="GG159" s="2">
        <f t="shared" si="169"/>
        <v>9.2199581230135344E-2</v>
      </c>
      <c r="GH159" s="2">
        <f t="shared" si="169"/>
        <v>8.374720935524238E-2</v>
      </c>
      <c r="GI159" s="2">
        <f t="shared" si="169"/>
        <v>7.4719230222587807E-2</v>
      </c>
      <c r="GJ159" s="2">
        <f t="shared" si="169"/>
        <v>6.4766213731993524E-2</v>
      </c>
      <c r="GK159" s="2">
        <f t="shared" si="169"/>
        <v>6.5680281137291532E-2</v>
      </c>
      <c r="GM159" s="86">
        <f t="shared" si="170"/>
        <v>1.2746323464449752E-169</v>
      </c>
      <c r="GN159" s="86">
        <f t="shared" si="170"/>
        <v>4.1997555539835204E-162</v>
      </c>
      <c r="GO159" s="86">
        <f t="shared" si="170"/>
        <v>7.0269448523135471E-178</v>
      </c>
      <c r="GP159" s="86">
        <f t="shared" si="170"/>
        <v>6.7160070459686821E-186</v>
      </c>
      <c r="GQ159" s="86">
        <f t="shared" si="170"/>
        <v>3.1538334785423264E-160</v>
      </c>
      <c r="GR159" s="86">
        <f t="shared" si="170"/>
        <v>8.2054496036371863E-196</v>
      </c>
      <c r="GS159" s="86">
        <f t="shared" si="170"/>
        <v>1.8024745056024848E-148</v>
      </c>
      <c r="GT159" s="86">
        <f t="shared" si="170"/>
        <v>6.8270136851567952E-134</v>
      </c>
      <c r="GU159" s="86">
        <f t="shared" si="170"/>
        <v>7.5453669336980915E-172</v>
      </c>
      <c r="GV159" s="86">
        <f t="shared" si="170"/>
        <v>5.8699683194046414E-192</v>
      </c>
      <c r="GW159" s="86">
        <f t="shared" si="170"/>
        <v>5.4866591104325991E-218</v>
      </c>
      <c r="GX159" s="86">
        <f t="shared" si="170"/>
        <v>4.9330063608902665E-216</v>
      </c>
      <c r="GY159" s="86">
        <f t="shared" si="170"/>
        <v>1.0665181814563645E-221</v>
      </c>
      <c r="GZ159" s="86">
        <f t="shared" si="170"/>
        <v>1.2900734630722984E-251</v>
      </c>
      <c r="HA159" s="86">
        <f t="shared" si="170"/>
        <v>2.171413343904199E-276</v>
      </c>
      <c r="HC159" s="86">
        <f t="shared" si="181"/>
        <v>5.1349537450798868E-63</v>
      </c>
      <c r="HD159" s="86">
        <f t="shared" si="181"/>
        <v>5.1137478085092723E-71</v>
      </c>
      <c r="HE159" s="86">
        <f t="shared" si="181"/>
        <v>6.0563158640788423E-77</v>
      </c>
      <c r="HF159" s="86">
        <f t="shared" si="180"/>
        <v>4.8460028212702778E-74</v>
      </c>
      <c r="HG159" s="86">
        <f t="shared" si="180"/>
        <v>1.7789237319947827E-72</v>
      </c>
      <c r="HH159" s="86">
        <f t="shared" si="180"/>
        <v>7.7851775953031765E-99</v>
      </c>
      <c r="HI159" s="86">
        <f t="shared" si="180"/>
        <v>7.1906586360221317E-93</v>
      </c>
      <c r="HJ159" s="86">
        <f t="shared" si="180"/>
        <v>2.1639120400356794E-106</v>
      </c>
      <c r="HK159" s="86">
        <f t="shared" si="180"/>
        <v>1.8596334276623018E-106</v>
      </c>
      <c r="HL159" s="86">
        <f t="shared" si="161"/>
        <v>2.7195214776134145E-136</v>
      </c>
      <c r="HM159" s="86">
        <f t="shared" si="161"/>
        <v>8.5865851943272704E-101</v>
      </c>
      <c r="HN159" s="86">
        <f t="shared" si="161"/>
        <v>1.0243409804406511E-74</v>
      </c>
      <c r="HO159" s="86">
        <f t="shared" si="161"/>
        <v>2.9916923602511416E-64</v>
      </c>
      <c r="HP159" s="86">
        <f t="shared" si="161"/>
        <v>1.6169912009964074E-106</v>
      </c>
      <c r="HQ159" s="86">
        <f t="shared" si="161"/>
        <v>8.8060321320683632E-133</v>
      </c>
      <c r="HS159" s="86">
        <f t="shared" si="171"/>
        <v>0.42611616648212153</v>
      </c>
      <c r="HT159" s="86">
        <f t="shared" si="171"/>
        <v>0.40954810323235891</v>
      </c>
      <c r="HU159" s="86">
        <f t="shared" si="171"/>
        <v>0.26849590059682238</v>
      </c>
      <c r="HV159" s="86">
        <f t="shared" si="171"/>
        <v>0.22973839136459723</v>
      </c>
      <c r="HW159" s="86">
        <f t="shared" si="171"/>
        <v>0.24724701943476046</v>
      </c>
      <c r="HX159" s="86">
        <f t="shared" si="171"/>
        <v>0.14778787631980353</v>
      </c>
      <c r="HY159" s="86">
        <f t="shared" si="171"/>
        <v>0.12231854885581807</v>
      </c>
      <c r="HZ159" s="86">
        <f t="shared" si="171"/>
        <v>1.1492322490075082E-2</v>
      </c>
      <c r="IA159" s="86">
        <f t="shared" si="171"/>
        <v>0.14241406016786692</v>
      </c>
      <c r="IB159" s="86">
        <f t="shared" si="171"/>
        <v>0.10518310952779704</v>
      </c>
      <c r="IC159" s="86">
        <f t="shared" si="171"/>
        <v>0.11837651513189801</v>
      </c>
      <c r="ID159" s="86">
        <f t="shared" si="171"/>
        <v>0.19203323845224232</v>
      </c>
      <c r="IE159" s="86">
        <f t="shared" si="171"/>
        <v>0.3131253462161715</v>
      </c>
      <c r="IF159" s="86">
        <f t="shared" si="171"/>
        <v>0.39303646579953244</v>
      </c>
      <c r="IG159" s="86">
        <f t="shared" si="171"/>
        <v>0.54576030956331478</v>
      </c>
      <c r="II159" s="86">
        <f t="shared" si="172"/>
        <v>4.8625757856895087E-10</v>
      </c>
      <c r="IJ159" s="86">
        <f t="shared" si="172"/>
        <v>5.0581448809284948E-12</v>
      </c>
      <c r="IK159" s="86">
        <f t="shared" si="172"/>
        <v>1.8530169524592816E-10</v>
      </c>
      <c r="IL159" s="86">
        <f t="shared" si="172"/>
        <v>3.4036036441377888E-10</v>
      </c>
      <c r="IM159" s="86">
        <f t="shared" si="172"/>
        <v>1.7305489755258923E-10</v>
      </c>
      <c r="IN159" s="86">
        <f t="shared" si="172"/>
        <v>1.9338170460837848E-10</v>
      </c>
      <c r="IO159" s="86">
        <f t="shared" si="172"/>
        <v>2.4181965943728151E-9</v>
      </c>
      <c r="IP159" s="86">
        <f t="shared" si="172"/>
        <v>1.8354375921301003E-9</v>
      </c>
      <c r="IQ159" s="86">
        <f t="shared" si="172"/>
        <v>6.9644111846789984E-10</v>
      </c>
      <c r="IR159" s="86">
        <f t="shared" si="172"/>
        <v>9.2087467829803971E-10</v>
      </c>
      <c r="IS159" s="86">
        <f t="shared" si="172"/>
        <v>2.7167343360217983E-12</v>
      </c>
      <c r="IT159" s="86">
        <f t="shared" si="172"/>
        <v>2.4268233922742814E-13</v>
      </c>
      <c r="IU159" s="86">
        <f t="shared" si="172"/>
        <v>1.1964582871620459E-13</v>
      </c>
      <c r="IV159" s="86">
        <f t="shared" si="172"/>
        <v>2.1333756645594776E-12</v>
      </c>
      <c r="IW159" s="86">
        <f t="shared" si="172"/>
        <v>5.465318011613136E-12</v>
      </c>
      <c r="IY159" s="86">
        <f t="shared" si="173"/>
        <v>0.42611616696837912</v>
      </c>
      <c r="IZ159" s="86">
        <f t="shared" si="173"/>
        <v>0.40954810323741703</v>
      </c>
      <c r="JA159" s="86">
        <f t="shared" si="173"/>
        <v>0.2684959007821241</v>
      </c>
      <c r="JB159" s="86">
        <f t="shared" si="173"/>
        <v>0.22973839170495758</v>
      </c>
      <c r="JC159" s="86">
        <f t="shared" si="173"/>
        <v>0.24724701960781537</v>
      </c>
      <c r="JD159" s="86">
        <f t="shared" si="173"/>
        <v>0.14778787651318523</v>
      </c>
      <c r="JE159" s="86">
        <f t="shared" si="173"/>
        <v>0.12231855127401467</v>
      </c>
      <c r="JF159" s="86">
        <f t="shared" si="173"/>
        <v>1.1492324325512674E-2</v>
      </c>
      <c r="JG159" s="86">
        <f t="shared" si="173"/>
        <v>0.14241406086430805</v>
      </c>
      <c r="JH159" s="86">
        <f t="shared" si="173"/>
        <v>0.10518311044867172</v>
      </c>
      <c r="JI159" s="86">
        <f t="shared" si="173"/>
        <v>0.11837651513461474</v>
      </c>
      <c r="JJ159" s="86">
        <f t="shared" si="173"/>
        <v>0.19203323845248502</v>
      </c>
      <c r="JK159" s="86">
        <f t="shared" si="173"/>
        <v>0.31312534621629112</v>
      </c>
      <c r="JL159" s="86">
        <f t="shared" si="173"/>
        <v>0.39303646580166579</v>
      </c>
      <c r="JM159" s="86">
        <f t="shared" si="173"/>
        <v>0.54576030956878008</v>
      </c>
    </row>
    <row r="160" spans="2:273" x14ac:dyDescent="0.25">
      <c r="B160" s="2">
        <v>133</v>
      </c>
      <c r="C160" s="37">
        <v>45.283999999999999</v>
      </c>
      <c r="D160" s="37">
        <v>46.238</v>
      </c>
      <c r="E160" s="37">
        <v>41.305999999999997</v>
      </c>
      <c r="F160" s="37">
        <v>37.468000000000004</v>
      </c>
      <c r="G160" s="37">
        <v>36.115000000000002</v>
      </c>
      <c r="H160" s="37">
        <v>36.161000000000001</v>
      </c>
      <c r="I160" s="37">
        <v>40.393000000000001</v>
      </c>
      <c r="J160" s="37">
        <v>38.79</v>
      </c>
      <c r="K160" s="37">
        <v>38.531999999999996</v>
      </c>
      <c r="L160" s="37">
        <v>36.396999999999998</v>
      </c>
      <c r="M160" s="37">
        <v>38.143000000000001</v>
      </c>
      <c r="N160" s="37">
        <v>41.984000000000002</v>
      </c>
      <c r="O160" s="37">
        <v>46.258000000000003</v>
      </c>
      <c r="P160" s="37">
        <v>63.045999999999999</v>
      </c>
      <c r="Q160" s="37">
        <v>106.815</v>
      </c>
      <c r="S160" s="4">
        <f t="shared" si="174"/>
        <v>44.926738431237482</v>
      </c>
      <c r="T160" s="4">
        <f t="shared" si="174"/>
        <v>46.532479724561824</v>
      </c>
      <c r="U160" s="4">
        <f t="shared" si="174"/>
        <v>41.188353944281751</v>
      </c>
      <c r="V160" s="4">
        <f t="shared" si="174"/>
        <v>37.299375511839386</v>
      </c>
      <c r="W160" s="4">
        <f t="shared" si="174"/>
        <v>37.246377873746127</v>
      </c>
      <c r="X160" s="4">
        <f t="shared" si="174"/>
        <v>36.8832271247325</v>
      </c>
      <c r="Y160" s="4">
        <f t="shared" si="174"/>
        <v>39.231243736511679</v>
      </c>
      <c r="Z160" s="4">
        <f t="shared" si="174"/>
        <v>38.503640048249586</v>
      </c>
      <c r="AA160" s="4">
        <f t="shared" si="174"/>
        <v>39.044438469285616</v>
      </c>
      <c r="AB160" s="4">
        <f t="shared" si="174"/>
        <v>37.687186484709336</v>
      </c>
      <c r="AC160" s="4">
        <f t="shared" si="174"/>
        <v>38.397250281399657</v>
      </c>
      <c r="AD160" s="4">
        <f t="shared" si="174"/>
        <v>42.02012147068902</v>
      </c>
      <c r="AE160" s="4">
        <f t="shared" si="174"/>
        <v>46.078482538008721</v>
      </c>
      <c r="AF160" s="4">
        <f t="shared" si="174"/>
        <v>62.023613620022246</v>
      </c>
      <c r="AG160" s="4">
        <f t="shared" si="174"/>
        <v>102.940259905614</v>
      </c>
      <c r="AI160" s="4">
        <f t="shared" si="175"/>
        <v>0.35726156876251736</v>
      </c>
      <c r="AJ160" s="4">
        <f t="shared" si="175"/>
        <v>-0.2944797245618247</v>
      </c>
      <c r="AK160" s="4">
        <f t="shared" si="175"/>
        <v>0.1176460557182466</v>
      </c>
      <c r="AL160" s="4">
        <f t="shared" si="175"/>
        <v>0.16862448816061715</v>
      </c>
      <c r="AM160" s="4">
        <f t="shared" si="175"/>
        <v>-1.1313778737461249</v>
      </c>
      <c r="AN160" s="4">
        <f t="shared" si="175"/>
        <v>-0.72222712473249828</v>
      </c>
      <c r="AO160" s="4">
        <f t="shared" si="175"/>
        <v>1.1617562634883214</v>
      </c>
      <c r="AP160" s="4">
        <f t="shared" si="175"/>
        <v>0.28635995175041273</v>
      </c>
      <c r="AQ160" s="4">
        <f t="shared" si="175"/>
        <v>-0.51243846928561965</v>
      </c>
      <c r="AR160" s="4">
        <f t="shared" si="175"/>
        <v>-1.2901864847093378</v>
      </c>
      <c r="AS160" s="4">
        <f t="shared" si="175"/>
        <v>-0.25425028139965633</v>
      </c>
      <c r="AT160" s="4">
        <f t="shared" si="175"/>
        <v>-3.6121470689018054E-2</v>
      </c>
      <c r="AU160" s="4">
        <f t="shared" si="175"/>
        <v>0.17951746199128138</v>
      </c>
      <c r="AV160" s="4">
        <f t="shared" si="175"/>
        <v>1.0223863799777533</v>
      </c>
      <c r="AW160" s="4">
        <f t="shared" si="175"/>
        <v>3.8747400943859986</v>
      </c>
      <c r="AY160" s="2">
        <f t="shared" si="167"/>
        <v>44.926738431237482</v>
      </c>
      <c r="AZ160" s="2">
        <f t="shared" si="167"/>
        <v>45.96952390337001</v>
      </c>
      <c r="BA160" s="2">
        <f t="shared" si="167"/>
        <v>40.508292093561806</v>
      </c>
      <c r="BB160" s="2">
        <f t="shared" si="167"/>
        <v>36.678682565636564</v>
      </c>
      <c r="BC160" s="2">
        <f t="shared" si="167"/>
        <v>36.303440947135265</v>
      </c>
      <c r="BD160" s="2">
        <f t="shared" si="167"/>
        <v>36.480441014216886</v>
      </c>
      <c r="BE160" s="2">
        <f t="shared" si="167"/>
        <v>38.849653025531666</v>
      </c>
      <c r="BF160" s="2">
        <f t="shared" si="167"/>
        <v>38.497230448263451</v>
      </c>
      <c r="BG160" s="2">
        <f t="shared" si="167"/>
        <v>38.528721290290889</v>
      </c>
      <c r="BH160" s="2">
        <f t="shared" si="167"/>
        <v>37.322932903558723</v>
      </c>
      <c r="BI160" s="2">
        <f t="shared" si="167"/>
        <v>37.94265519539141</v>
      </c>
      <c r="BJ160" s="2">
        <f t="shared" si="167"/>
        <v>40.680204084904716</v>
      </c>
      <c r="BK160" s="2">
        <f t="shared" si="167"/>
        <v>42.290073801730813</v>
      </c>
      <c r="BL160" s="2">
        <f t="shared" si="167"/>
        <v>47.896958166812325</v>
      </c>
      <c r="BM160" s="2">
        <f t="shared" si="167"/>
        <v>52.447446631419631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>
        <f t="shared" si="168"/>
        <v>38.79</v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>
        <f t="shared" si="204"/>
        <v>38.79</v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92.978662195121956</v>
      </c>
      <c r="DL160" s="2">
        <f t="shared" si="176"/>
        <v>106.31169578370202</v>
      </c>
      <c r="DM160" s="2">
        <f t="shared" si="176"/>
        <v>96.618247357293853</v>
      </c>
      <c r="DN160" s="2">
        <f t="shared" si="176"/>
        <v>86.789136914890747</v>
      </c>
      <c r="DO160" s="2">
        <f t="shared" si="176"/>
        <v>80.862317046160499</v>
      </c>
      <c r="DP160" s="2">
        <f t="shared" si="176"/>
        <v>81.637951374207191</v>
      </c>
      <c r="DQ160" s="2">
        <f t="shared" si="176"/>
        <v>75.819565891472877</v>
      </c>
      <c r="DR160" s="2">
        <f t="shared" si="176"/>
        <v>82.601128757799216</v>
      </c>
      <c r="DS160" s="2">
        <f t="shared" si="176"/>
        <v>83.364725008778322</v>
      </c>
      <c r="DT160" s="2">
        <f t="shared" si="176"/>
        <v>84.393878048780493</v>
      </c>
      <c r="DU160" s="2">
        <f t="shared" si="176"/>
        <v>89.658483623693371</v>
      </c>
      <c r="DV160" s="2">
        <f t="shared" si="176"/>
        <v>94.47738689217762</v>
      </c>
      <c r="DW160" s="2">
        <f t="shared" si="176"/>
        <v>87.185042283298088</v>
      </c>
      <c r="DX160" s="2">
        <f t="shared" si="176"/>
        <v>89.822742334494791</v>
      </c>
      <c r="DY160" s="2">
        <f t="shared" si="176"/>
        <v>89.831988636363604</v>
      </c>
      <c r="EA160" s="2">
        <f t="shared" ref="EA160:EJ185" si="213">CE$228*$B160+CE$229</f>
        <v>44.923028857407772</v>
      </c>
      <c r="EB160" s="2">
        <f t="shared" si="213"/>
        <v>45.970727949612211</v>
      </c>
      <c r="EC160" s="2">
        <f t="shared" si="213"/>
        <v>40.533721908829605</v>
      </c>
      <c r="ED160" s="2">
        <f t="shared" si="213"/>
        <v>36.650318467346771</v>
      </c>
      <c r="EE160" s="2">
        <f t="shared" si="213"/>
        <v>36.267327090197043</v>
      </c>
      <c r="EF160" s="2">
        <f t="shared" si="213"/>
        <v>36.391810765254533</v>
      </c>
      <c r="EG160" s="2">
        <f t="shared" si="213"/>
        <v>38.870380711133222</v>
      </c>
      <c r="EH160" s="2">
        <f t="shared" si="213"/>
        <v>38.577415920427043</v>
      </c>
      <c r="EI160" s="2">
        <f t="shared" si="213"/>
        <v>38.518475377634118</v>
      </c>
      <c r="EJ160" s="2">
        <f t="shared" si="213"/>
        <v>37.345832960651471</v>
      </c>
      <c r="EK160" s="2">
        <f t="shared" si="212"/>
        <v>37.944625474586644</v>
      </c>
      <c r="EL160" s="2">
        <f t="shared" si="179"/>
        <v>40.667487658307735</v>
      </c>
      <c r="EM160" s="2">
        <f t="shared" si="179"/>
        <v>42.223839643819446</v>
      </c>
      <c r="EN160" s="2">
        <f t="shared" si="179"/>
        <v>47.881005488790805</v>
      </c>
      <c r="EO160" s="2">
        <f t="shared" si="179"/>
        <v>52.504451565158902</v>
      </c>
      <c r="EQ160" s="2">
        <f t="shared" si="177"/>
        <v>44.852830522009349</v>
      </c>
      <c r="ER160" s="2">
        <f t="shared" si="177"/>
        <v>45.759988027115782</v>
      </c>
      <c r="ES160" s="2">
        <f t="shared" si="177"/>
        <v>40.084120523356837</v>
      </c>
      <c r="ET160" s="2">
        <f t="shared" si="177"/>
        <v>36.843990851429808</v>
      </c>
      <c r="EU160" s="2">
        <f t="shared" si="177"/>
        <v>36.564176340707142</v>
      </c>
      <c r="EV160" s="2">
        <f t="shared" si="177"/>
        <v>37.186443024654977</v>
      </c>
      <c r="EW160" s="2">
        <f t="shared" si="177"/>
        <v>38.591967887661262</v>
      </c>
      <c r="EX160" s="2">
        <f t="shared" si="177"/>
        <v>37.916303982195437</v>
      </c>
      <c r="EY160" s="2">
        <f t="shared" si="177"/>
        <v>38.479871845527143</v>
      </c>
      <c r="EZ160" s="2">
        <f t="shared" si="177"/>
        <v>37.013522015692033</v>
      </c>
      <c r="FA160" s="2">
        <f t="shared" si="177"/>
        <v>37.764570763212276</v>
      </c>
      <c r="FB160" s="2">
        <f t="shared" si="177"/>
        <v>40.650078593862304</v>
      </c>
      <c r="FC160" s="2">
        <f t="shared" si="177"/>
        <v>42.89505730516975</v>
      </c>
      <c r="FD160" s="2">
        <f t="shared" si="177"/>
        <v>47.934568161498035</v>
      </c>
      <c r="FE160" s="2">
        <f t="shared" si="177"/>
        <v>51.504293391361756</v>
      </c>
      <c r="FG160" s="2">
        <f t="shared" si="178"/>
        <v>0.99981345712043534</v>
      </c>
      <c r="FH160" s="2">
        <f t="shared" si="178"/>
        <v>0.99976108155495813</v>
      </c>
      <c r="FI160" s="2">
        <f t="shared" si="178"/>
        <v>0.99975677364576099</v>
      </c>
      <c r="FJ160" s="2">
        <f t="shared" si="178"/>
        <v>0.99977740810082427</v>
      </c>
      <c r="FK160" s="2">
        <f t="shared" si="178"/>
        <v>0.9997700475496456</v>
      </c>
      <c r="FL160" s="2">
        <f t="shared" si="178"/>
        <v>0.99974308920459543</v>
      </c>
      <c r="FM160" s="2">
        <f t="shared" si="178"/>
        <v>0.99973430603032198</v>
      </c>
      <c r="FN160" s="2">
        <f t="shared" si="178"/>
        <v>0.99972142955262233</v>
      </c>
      <c r="FO160" s="2">
        <f t="shared" si="178"/>
        <v>0.99968147690558751</v>
      </c>
      <c r="FP160" s="2">
        <f t="shared" si="178"/>
        <v>0.99969752140111368</v>
      </c>
      <c r="FQ160" s="2">
        <f t="shared" si="178"/>
        <v>0.99968921614378803</v>
      </c>
      <c r="FR160" s="2">
        <f t="shared" si="178"/>
        <v>0.99973420809584246</v>
      </c>
      <c r="FS160" s="2">
        <f t="shared" si="178"/>
        <v>0.99974119426352526</v>
      </c>
      <c r="FT160" s="2">
        <f t="shared" si="178"/>
        <v>0.99970977456407595</v>
      </c>
      <c r="FU160" s="2">
        <f t="shared" si="178"/>
        <v>0.99960967410560253</v>
      </c>
      <c r="FW160" s="2">
        <f t="shared" si="169"/>
        <v>7.4857364673720297E-2</v>
      </c>
      <c r="FX160" s="2">
        <f t="shared" si="169"/>
        <v>7.4122720860881758E-2</v>
      </c>
      <c r="FY160" s="2">
        <f t="shared" si="169"/>
        <v>8.6901533634671485E-2</v>
      </c>
      <c r="FZ160" s="2">
        <f t="shared" si="169"/>
        <v>8.8828376593710803E-2</v>
      </c>
      <c r="GA160" s="2">
        <f t="shared" si="169"/>
        <v>8.7111992635619959E-2</v>
      </c>
      <c r="GB160" s="2">
        <f t="shared" si="169"/>
        <v>9.6907753339418201E-2</v>
      </c>
      <c r="GC160" s="2">
        <f t="shared" si="169"/>
        <v>0.10971068396769675</v>
      </c>
      <c r="GD160" s="2">
        <f t="shared" si="169"/>
        <v>0.13983891712984139</v>
      </c>
      <c r="GE160" s="2">
        <f t="shared" si="169"/>
        <v>0.10461875709577172</v>
      </c>
      <c r="GF160" s="2">
        <f t="shared" si="169"/>
        <v>0.11173596420629958</v>
      </c>
      <c r="GG160" s="2">
        <f t="shared" si="169"/>
        <v>0.10020349544147213</v>
      </c>
      <c r="GH160" s="2">
        <f t="shared" si="169"/>
        <v>9.1090993883483684E-2</v>
      </c>
      <c r="GI160" s="2">
        <f t="shared" si="169"/>
        <v>8.1341633114411227E-2</v>
      </c>
      <c r="GJ160" s="2">
        <f t="shared" si="169"/>
        <v>7.0573759131154906E-2</v>
      </c>
      <c r="GK160" s="2">
        <f t="shared" si="169"/>
        <v>7.1563518558776879E-2</v>
      </c>
      <c r="GM160" s="86">
        <f t="shared" si="170"/>
        <v>1.1230025845942298E-174</v>
      </c>
      <c r="GN160" s="86">
        <f t="shared" si="170"/>
        <v>6.9281819528481362E-167</v>
      </c>
      <c r="GO160" s="86">
        <f t="shared" si="170"/>
        <v>4.2066145132806744E-183</v>
      </c>
      <c r="GP160" s="86">
        <f t="shared" si="170"/>
        <v>2.218816137384999E-191</v>
      </c>
      <c r="GQ160" s="86">
        <f t="shared" si="170"/>
        <v>5.5145401803482225E-165</v>
      </c>
      <c r="GR160" s="86">
        <f t="shared" si="170"/>
        <v>1.4540710706047303E-201</v>
      </c>
      <c r="GS160" s="86">
        <f t="shared" si="170"/>
        <v>8.5036680908590586E-153</v>
      </c>
      <c r="GT160" s="86">
        <f t="shared" si="170"/>
        <v>8.7646633081164668E-138</v>
      </c>
      <c r="GU160" s="86">
        <f t="shared" si="170"/>
        <v>6.1536280713428486E-177</v>
      </c>
      <c r="GV160" s="86">
        <f t="shared" si="170"/>
        <v>1.3579886511870052E-197</v>
      </c>
      <c r="GW160" s="86">
        <f t="shared" si="170"/>
        <v>1.9937958635166066E-224</v>
      </c>
      <c r="GX160" s="86">
        <f t="shared" si="170"/>
        <v>2.1875470473629825E-222</v>
      </c>
      <c r="GY160" s="86">
        <f t="shared" si="170"/>
        <v>3.1962176748674989E-228</v>
      </c>
      <c r="GZ160" s="86">
        <f t="shared" si="170"/>
        <v>6.0636261606683686E-259</v>
      </c>
      <c r="HA160" s="86">
        <f t="shared" si="170"/>
        <v>2.057454914373262E-284</v>
      </c>
      <c r="HC160" s="86">
        <f t="shared" si="181"/>
        <v>6.3029533923039491E-66</v>
      </c>
      <c r="HD160" s="86">
        <f t="shared" si="181"/>
        <v>2.6570909618811202E-74</v>
      </c>
      <c r="HE160" s="86">
        <f t="shared" si="181"/>
        <v>1.8535518867911352E-80</v>
      </c>
      <c r="HF160" s="86">
        <f t="shared" si="180"/>
        <v>2.1115152860840325E-77</v>
      </c>
      <c r="HG160" s="86">
        <f t="shared" si="180"/>
        <v>8.9231526559166668E-76</v>
      </c>
      <c r="HH160" s="86">
        <f t="shared" si="180"/>
        <v>3.0102650646373647E-103</v>
      </c>
      <c r="HI160" s="86">
        <f t="shared" si="180"/>
        <v>5.6949303644716948E-97</v>
      </c>
      <c r="HJ160" s="86">
        <f t="shared" si="180"/>
        <v>5.5204569795074767E-111</v>
      </c>
      <c r="HK160" s="86">
        <f t="shared" si="180"/>
        <v>2.8321689389230799E-111</v>
      </c>
      <c r="HL160" s="86">
        <f t="shared" si="161"/>
        <v>2.2798617350824693E-142</v>
      </c>
      <c r="HM160" s="86">
        <f t="shared" si="161"/>
        <v>2.9040625509111822E-105</v>
      </c>
      <c r="HN160" s="86">
        <f t="shared" si="161"/>
        <v>5.1244986491825477E-78</v>
      </c>
      <c r="HO160" s="86">
        <f t="shared" si="161"/>
        <v>3.7489856075878967E-67</v>
      </c>
      <c r="HP160" s="86">
        <f t="shared" si="161"/>
        <v>2.6650522460363193E-111</v>
      </c>
      <c r="HQ160" s="86">
        <f t="shared" si="161"/>
        <v>1.0560685028837499E-138</v>
      </c>
      <c r="HS160" s="86">
        <f t="shared" si="171"/>
        <v>0.35732230780754309</v>
      </c>
      <c r="HT160" s="86">
        <f t="shared" si="171"/>
        <v>0.33026880053504198</v>
      </c>
      <c r="HU160" s="86">
        <f t="shared" si="171"/>
        <v>0.19118637790004864</v>
      </c>
      <c r="HV160" s="86">
        <f t="shared" si="171"/>
        <v>0.15825009961373085</v>
      </c>
      <c r="HW160" s="86">
        <f t="shared" si="171"/>
        <v>0.17253781023917569</v>
      </c>
      <c r="HX160" s="86">
        <f t="shared" si="171"/>
        <v>9.1118809574940979E-2</v>
      </c>
      <c r="HY160" s="86">
        <f t="shared" si="171"/>
        <v>7.314095039908329E-2</v>
      </c>
      <c r="HZ160" s="86">
        <f t="shared" si="171"/>
        <v>4.5063289623586949E-3</v>
      </c>
      <c r="IA160" s="86">
        <f t="shared" si="171"/>
        <v>8.6978227819415693E-2</v>
      </c>
      <c r="IB160" s="86">
        <f t="shared" si="171"/>
        <v>6.0124416928910032E-2</v>
      </c>
      <c r="IC160" s="86">
        <f t="shared" si="171"/>
        <v>6.5803086163238309E-2</v>
      </c>
      <c r="ID160" s="86">
        <f t="shared" si="171"/>
        <v>0.11764104730502246</v>
      </c>
      <c r="IE160" s="86">
        <f t="shared" si="171"/>
        <v>0.22180186208998845</v>
      </c>
      <c r="IF160" s="86">
        <f t="shared" si="171"/>
        <v>0.28452756838238846</v>
      </c>
      <c r="IG160" s="86">
        <f t="shared" si="171"/>
        <v>0.44022621382900257</v>
      </c>
      <c r="II160" s="86">
        <f t="shared" si="172"/>
        <v>1.9285955012156531E-9</v>
      </c>
      <c r="IJ160" s="86">
        <f t="shared" si="172"/>
        <v>2.7192369178491252E-11</v>
      </c>
      <c r="IK160" s="86">
        <f t="shared" si="172"/>
        <v>8.6221054748337292E-10</v>
      </c>
      <c r="IL160" s="86">
        <f t="shared" si="172"/>
        <v>1.5376704637003084E-9</v>
      </c>
      <c r="IM160" s="86">
        <f t="shared" si="172"/>
        <v>8.1055688855808672E-10</v>
      </c>
      <c r="IN160" s="86">
        <f t="shared" si="172"/>
        <v>9.6949922216655193E-10</v>
      </c>
      <c r="IO160" s="86">
        <f t="shared" si="172"/>
        <v>1.0924290166235259E-8</v>
      </c>
      <c r="IP160" s="86">
        <f t="shared" si="172"/>
        <v>1.0531897235891183E-8</v>
      </c>
      <c r="IQ160" s="86">
        <f t="shared" si="172"/>
        <v>3.3509971464823268E-9</v>
      </c>
      <c r="IR160" s="86">
        <f t="shared" si="172"/>
        <v>4.5642480852430963E-9</v>
      </c>
      <c r="IS160" s="86">
        <f t="shared" si="172"/>
        <v>1.9442984985492144E-11</v>
      </c>
      <c r="IT160" s="86">
        <f t="shared" si="172"/>
        <v>1.9083960507242031E-12</v>
      </c>
      <c r="IU160" s="86">
        <f t="shared" si="172"/>
        <v>8.952546658628933E-13</v>
      </c>
      <c r="IV160" s="86">
        <f t="shared" si="172"/>
        <v>1.175932631691681E-11</v>
      </c>
      <c r="IW160" s="86">
        <f t="shared" si="172"/>
        <v>2.8548663474494828E-11</v>
      </c>
      <c r="IY160" s="86">
        <f t="shared" si="173"/>
        <v>0.3573223097361386</v>
      </c>
      <c r="IZ160" s="86">
        <f t="shared" si="173"/>
        <v>0.33026880056223434</v>
      </c>
      <c r="JA160" s="86">
        <f t="shared" si="173"/>
        <v>0.19118637876225919</v>
      </c>
      <c r="JB160" s="86">
        <f t="shared" si="173"/>
        <v>0.15825010115140131</v>
      </c>
      <c r="JC160" s="86">
        <f t="shared" si="173"/>
        <v>0.17253781104973259</v>
      </c>
      <c r="JD160" s="86">
        <f t="shared" si="173"/>
        <v>9.1118810544440196E-2</v>
      </c>
      <c r="JE160" s="86">
        <f t="shared" si="173"/>
        <v>7.3140961323373457E-2</v>
      </c>
      <c r="JF160" s="86">
        <f t="shared" si="173"/>
        <v>4.5063394942559312E-3</v>
      </c>
      <c r="JG160" s="86">
        <f t="shared" si="173"/>
        <v>8.697823117041284E-2</v>
      </c>
      <c r="JH160" s="86">
        <f t="shared" si="173"/>
        <v>6.0124421493158116E-2</v>
      </c>
      <c r="JI160" s="86">
        <f t="shared" si="173"/>
        <v>6.5803086182681297E-2</v>
      </c>
      <c r="JJ160" s="86">
        <f t="shared" si="173"/>
        <v>0.11764104730693085</v>
      </c>
      <c r="JK160" s="86">
        <f t="shared" si="173"/>
        <v>0.22180186209088371</v>
      </c>
      <c r="JL160" s="86">
        <f t="shared" si="173"/>
        <v>0.28452756839414778</v>
      </c>
      <c r="JM160" s="86">
        <f t="shared" si="173"/>
        <v>0.44022621385755123</v>
      </c>
    </row>
    <row r="161" spans="2:273" x14ac:dyDescent="0.25">
      <c r="B161" s="2">
        <v>134</v>
      </c>
      <c r="C161" s="37">
        <v>45.298999999999999</v>
      </c>
      <c r="D161" s="37">
        <v>45.079000000000001</v>
      </c>
      <c r="E161" s="37">
        <v>41.354999999999997</v>
      </c>
      <c r="F161" s="37">
        <v>35.951999999999998</v>
      </c>
      <c r="G161" s="37">
        <v>35.524999999999999</v>
      </c>
      <c r="H161" s="37">
        <v>35.935000000000002</v>
      </c>
      <c r="I161" s="37">
        <v>39.884999999999998</v>
      </c>
      <c r="J161" s="37">
        <v>38.838999999999999</v>
      </c>
      <c r="K161" s="37">
        <v>37.435000000000002</v>
      </c>
      <c r="L161" s="37">
        <v>36.063000000000002</v>
      </c>
      <c r="M161" s="37">
        <v>36.444000000000003</v>
      </c>
      <c r="N161" s="37">
        <v>41.841000000000001</v>
      </c>
      <c r="O161" s="37">
        <v>43.902999999999999</v>
      </c>
      <c r="P161" s="37">
        <v>55.384999999999998</v>
      </c>
      <c r="Q161" s="37">
        <v>85.646000000000001</v>
      </c>
      <c r="S161" s="4">
        <f t="shared" si="174"/>
        <v>44.925861050500494</v>
      </c>
      <c r="T161" s="4">
        <f t="shared" si="174"/>
        <v>46.252873548158298</v>
      </c>
      <c r="U161" s="4">
        <f t="shared" si="174"/>
        <v>40.782434532428162</v>
      </c>
      <c r="V161" s="4">
        <f t="shared" si="174"/>
        <v>36.897641400341151</v>
      </c>
      <c r="W161" s="4">
        <f t="shared" si="174"/>
        <v>36.667370471240517</v>
      </c>
      <c r="X161" s="4">
        <f t="shared" si="174"/>
        <v>36.497316752564771</v>
      </c>
      <c r="Y161" s="4">
        <f t="shared" si="174"/>
        <v>38.876104390788221</v>
      </c>
      <c r="Z161" s="4">
        <f t="shared" si="174"/>
        <v>38.393987215693961</v>
      </c>
      <c r="AA161" s="4">
        <f t="shared" si="174"/>
        <v>38.610138130163278</v>
      </c>
      <c r="AB161" s="4">
        <f t="shared" si="174"/>
        <v>37.316354197472272</v>
      </c>
      <c r="AC161" s="4">
        <f t="shared" si="174"/>
        <v>37.945650852202014</v>
      </c>
      <c r="AD161" s="4">
        <f t="shared" si="174"/>
        <v>41.048617818774879</v>
      </c>
      <c r="AE161" s="4">
        <f t="shared" si="174"/>
        <v>43.983971003581196</v>
      </c>
      <c r="AF161" s="4">
        <f t="shared" si="174"/>
        <v>55.577185449611861</v>
      </c>
      <c r="AG161" s="4">
        <f t="shared" si="174"/>
        <v>84.648897485040848</v>
      </c>
      <c r="AI161" s="4">
        <f t="shared" si="175"/>
        <v>0.37313894949950566</v>
      </c>
      <c r="AJ161" s="4">
        <f t="shared" si="175"/>
        <v>-1.1738735481582978</v>
      </c>
      <c r="AK161" s="4">
        <f t="shared" si="175"/>
        <v>0.57256546757183457</v>
      </c>
      <c r="AL161" s="4">
        <f t="shared" si="175"/>
        <v>-0.9456414003411524</v>
      </c>
      <c r="AM161" s="4">
        <f t="shared" si="175"/>
        <v>-1.1423704712405183</v>
      </c>
      <c r="AN161" s="4">
        <f t="shared" si="175"/>
        <v>-0.56231675256476876</v>
      </c>
      <c r="AO161" s="4">
        <f t="shared" si="175"/>
        <v>1.0088956092117769</v>
      </c>
      <c r="AP161" s="4">
        <f t="shared" si="175"/>
        <v>0.44501278430603719</v>
      </c>
      <c r="AQ161" s="4">
        <f t="shared" si="175"/>
        <v>-1.1751381301632762</v>
      </c>
      <c r="AR161" s="4">
        <f t="shared" si="175"/>
        <v>-1.2533541974722695</v>
      </c>
      <c r="AS161" s="4">
        <f t="shared" si="175"/>
        <v>-1.5016508522020118</v>
      </c>
      <c r="AT161" s="4">
        <f t="shared" si="175"/>
        <v>0.79238218122512194</v>
      </c>
      <c r="AU161" s="4">
        <f t="shared" si="175"/>
        <v>-8.0971003581197465E-2</v>
      </c>
      <c r="AV161" s="4">
        <f t="shared" si="175"/>
        <v>-0.19218544961186268</v>
      </c>
      <c r="AW161" s="4">
        <f t="shared" si="175"/>
        <v>0.99710251495915259</v>
      </c>
      <c r="AY161" s="2">
        <f t="shared" ref="AY161:BM177" si="214">IF(OR($B161 &lt; C$230, $B161 &gt; C$233), #N/A, ((1-FG161)*DK161) + (FG161 - FW161)*EA161 + (FW161*EQ161))</f>
        <v>44.925861050500494</v>
      </c>
      <c r="AZ161" s="2">
        <f t="shared" si="214"/>
        <v>45.91138707723055</v>
      </c>
      <c r="BA161" s="2">
        <f t="shared" si="214"/>
        <v>40.430194893076546</v>
      </c>
      <c r="BB161" s="2">
        <f t="shared" si="214"/>
        <v>36.589508823428318</v>
      </c>
      <c r="BC161" s="2">
        <f t="shared" si="214"/>
        <v>36.19222697403216</v>
      </c>
      <c r="BD161" s="2">
        <f t="shared" si="214"/>
        <v>36.327958435261337</v>
      </c>
      <c r="BE161" s="2">
        <f t="shared" si="214"/>
        <v>38.722086334291433</v>
      </c>
      <c r="BF161" s="2">
        <f t="shared" si="214"/>
        <v>38.392635067144937</v>
      </c>
      <c r="BG161" s="2">
        <f t="shared" si="214"/>
        <v>38.396449303442616</v>
      </c>
      <c r="BH161" s="2">
        <f t="shared" si="214"/>
        <v>37.179733800937896</v>
      </c>
      <c r="BI161" s="2">
        <f t="shared" si="214"/>
        <v>37.785977259499496</v>
      </c>
      <c r="BJ161" s="2">
        <f t="shared" si="214"/>
        <v>40.511393752651536</v>
      </c>
      <c r="BK161" s="2">
        <f t="shared" si="214"/>
        <v>42.114768808271748</v>
      </c>
      <c r="BL161" s="2">
        <f t="shared" si="214"/>
        <v>47.763571760303392</v>
      </c>
      <c r="BM161" s="2">
        <f t="shared" si="214"/>
        <v>52.293995818681424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>
        <f t="shared" si="215"/>
        <v>38.838999999999999</v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>
        <f t="shared" si="204"/>
        <v>38.838999999999999</v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93.238245121951223</v>
      </c>
      <c r="DL161" s="2">
        <f t="shared" si="176"/>
        <v>106.67348186262595</v>
      </c>
      <c r="DM161" s="2">
        <f t="shared" si="176"/>
        <v>96.953869374811219</v>
      </c>
      <c r="DN161" s="2">
        <f t="shared" si="176"/>
        <v>87.058291359425226</v>
      </c>
      <c r="DO161" s="2">
        <f t="shared" si="176"/>
        <v>81.056398806147541</v>
      </c>
      <c r="DP161" s="2">
        <f t="shared" si="176"/>
        <v>81.830835699184533</v>
      </c>
      <c r="DQ161" s="2">
        <f t="shared" si="176"/>
        <v>75.946472515856243</v>
      </c>
      <c r="DR161" s="2">
        <f t="shared" si="176"/>
        <v>82.821740782756677</v>
      </c>
      <c r="DS161" s="2">
        <f t="shared" si="176"/>
        <v>83.599166626151302</v>
      </c>
      <c r="DT161" s="2">
        <f t="shared" si="176"/>
        <v>84.632780487804879</v>
      </c>
      <c r="DU161" s="2">
        <f t="shared" si="176"/>
        <v>89.940738675958187</v>
      </c>
      <c r="DV161" s="2">
        <f t="shared" si="176"/>
        <v>94.746276351555451</v>
      </c>
      <c r="DW161" s="2">
        <f t="shared" si="176"/>
        <v>87.383756115977036</v>
      </c>
      <c r="DX161" s="2">
        <f t="shared" si="176"/>
        <v>90.042008710801412</v>
      </c>
      <c r="DY161" s="2">
        <f t="shared" si="176"/>
        <v>90.064415441176436</v>
      </c>
      <c r="EA161" s="2">
        <f t="shared" si="213"/>
        <v>44.923665992795144</v>
      </c>
      <c r="EB161" s="2">
        <f t="shared" si="213"/>
        <v>45.916057638474584</v>
      </c>
      <c r="EC161" s="2">
        <f t="shared" si="213"/>
        <v>40.462134875224962</v>
      </c>
      <c r="ED161" s="2">
        <f t="shared" si="213"/>
        <v>36.559639633705515</v>
      </c>
      <c r="EE161" s="2">
        <f t="shared" si="213"/>
        <v>36.153323316963998</v>
      </c>
      <c r="EF161" s="2">
        <f t="shared" si="213"/>
        <v>36.229804865715259</v>
      </c>
      <c r="EG161" s="2">
        <f t="shared" si="213"/>
        <v>38.747650624728045</v>
      </c>
      <c r="EH161" s="2">
        <f t="shared" si="213"/>
        <v>38.48570871595517</v>
      </c>
      <c r="EI161" s="2">
        <f t="shared" si="213"/>
        <v>38.38789090570026</v>
      </c>
      <c r="EJ161" s="2">
        <f t="shared" si="213"/>
        <v>37.208628875613257</v>
      </c>
      <c r="EK161" s="2">
        <f t="shared" si="212"/>
        <v>37.791621514594809</v>
      </c>
      <c r="EL161" s="2">
        <f t="shared" si="179"/>
        <v>40.500029709235037</v>
      </c>
      <c r="EM161" s="2">
        <f t="shared" si="179"/>
        <v>42.042339741226613</v>
      </c>
      <c r="EN161" s="2">
        <f t="shared" si="179"/>
        <v>47.74805478276437</v>
      </c>
      <c r="EO161" s="2">
        <f t="shared" si="179"/>
        <v>52.360996172187278</v>
      </c>
      <c r="EQ161" s="2">
        <f t="shared" si="177"/>
        <v>44.849733908907325</v>
      </c>
      <c r="ER161" s="2">
        <f t="shared" si="177"/>
        <v>45.694120243910447</v>
      </c>
      <c r="ES161" s="2">
        <f t="shared" si="177"/>
        <v>39.991503741349455</v>
      </c>
      <c r="ET161" s="2">
        <f t="shared" si="177"/>
        <v>36.762780283809938</v>
      </c>
      <c r="EU161" s="2">
        <f t="shared" si="177"/>
        <v>36.464623246207324</v>
      </c>
      <c r="EV161" s="2">
        <f t="shared" si="177"/>
        <v>37.060680464605625</v>
      </c>
      <c r="EW161" s="2">
        <f t="shared" si="177"/>
        <v>38.457162610896447</v>
      </c>
      <c r="EX161" s="2">
        <f t="shared" si="177"/>
        <v>37.79605015827407</v>
      </c>
      <c r="EY161" s="2">
        <f t="shared" si="177"/>
        <v>38.347599870136413</v>
      </c>
      <c r="EZ161" s="2">
        <f t="shared" si="177"/>
        <v>36.862302374728628</v>
      </c>
      <c r="FA161" s="2">
        <f t="shared" si="177"/>
        <v>37.603917862415109</v>
      </c>
      <c r="FB161" s="2">
        <f t="shared" si="177"/>
        <v>40.481992684131768</v>
      </c>
      <c r="FC161" s="2">
        <f t="shared" si="177"/>
        <v>42.739857463926619</v>
      </c>
      <c r="FD161" s="2">
        <f t="shared" si="177"/>
        <v>47.804286885050182</v>
      </c>
      <c r="FE161" s="2">
        <f t="shared" si="177"/>
        <v>51.329009088303252</v>
      </c>
      <c r="FG161" s="2">
        <f t="shared" si="178"/>
        <v>0.99982986807932939</v>
      </c>
      <c r="FH161" s="2">
        <f t="shared" si="178"/>
        <v>0.9997820992076385</v>
      </c>
      <c r="FI161" s="2">
        <f t="shared" si="178"/>
        <v>0.9997781701810744</v>
      </c>
      <c r="FJ161" s="2">
        <f t="shared" si="178"/>
        <v>0.99979698979910725</v>
      </c>
      <c r="FK161" s="2">
        <f t="shared" si="178"/>
        <v>0.99979027662933961</v>
      </c>
      <c r="FL161" s="2">
        <f t="shared" si="178"/>
        <v>0.999765689273164</v>
      </c>
      <c r="FM161" s="2">
        <f t="shared" si="178"/>
        <v>0.99975767855466557</v>
      </c>
      <c r="FN161" s="2">
        <f t="shared" si="178"/>
        <v>0.99974593450502225</v>
      </c>
      <c r="FO161" s="2">
        <f t="shared" si="178"/>
        <v>0.99970949534345865</v>
      </c>
      <c r="FP161" s="2">
        <f t="shared" si="178"/>
        <v>0.99972412889687778</v>
      </c>
      <c r="FQ161" s="2">
        <f t="shared" si="178"/>
        <v>0.99971655400343395</v>
      </c>
      <c r="FR161" s="2">
        <f t="shared" si="178"/>
        <v>0.99975758923318159</v>
      </c>
      <c r="FS161" s="2">
        <f t="shared" si="178"/>
        <v>0.99976396098794373</v>
      </c>
      <c r="FT161" s="2">
        <f t="shared" si="178"/>
        <v>0.99973530449713277</v>
      </c>
      <c r="FU161" s="2">
        <f t="shared" si="178"/>
        <v>0.99964400632702211</v>
      </c>
      <c r="FW161" s="2">
        <f t="shared" ref="FW161:GK177" si="216">POWER(10,($B161-C$232)/C$229)/(1+POWER(10,($B161-C$232)/C$229))</f>
        <v>8.1490932237584288E-2</v>
      </c>
      <c r="FX161" s="2">
        <f t="shared" si="216"/>
        <v>8.069686570617722E-2</v>
      </c>
      <c r="FY161" s="2">
        <f t="shared" si="216"/>
        <v>9.4493394470188979E-2</v>
      </c>
      <c r="FZ161" s="2">
        <f t="shared" si="216"/>
        <v>9.657076651602961E-2</v>
      </c>
      <c r="GA161" s="2">
        <f t="shared" si="216"/>
        <v>9.4720332237863095E-2</v>
      </c>
      <c r="GB161" s="2">
        <f t="shared" si="216"/>
        <v>0.10527299030544413</v>
      </c>
      <c r="GC161" s="2">
        <f t="shared" si="216"/>
        <v>0.11903541996766331</v>
      </c>
      <c r="GD161" s="2">
        <f t="shared" si="216"/>
        <v>0.151289219252873</v>
      </c>
      <c r="GE161" s="2">
        <f t="shared" si="216"/>
        <v>0.11356591655129224</v>
      </c>
      <c r="GF161" s="2">
        <f t="shared" si="216"/>
        <v>0.12120940092088515</v>
      </c>
      <c r="GG161" s="2">
        <f t="shared" si="216"/>
        <v>0.10881894593930623</v>
      </c>
      <c r="GH161" s="2">
        <f t="shared" si="216"/>
        <v>9.900916691400756E-2</v>
      </c>
      <c r="GI161" s="2">
        <f t="shared" si="216"/>
        <v>8.849484666837186E-2</v>
      </c>
      <c r="GJ161" s="2">
        <f t="shared" si="216"/>
        <v>7.6859266506308727E-2</v>
      </c>
      <c r="GK161" s="2">
        <f t="shared" si="216"/>
        <v>7.7929785625384024E-2</v>
      </c>
      <c r="GM161" s="86">
        <f t="shared" ref="GM161:HA177" si="217" xml:space="preserve"> _xlfn.NORM.DIST($B161, C$7, ABS(C$11), TRUE) * _xlfn.NORM.DIST(($B161 - C$7)*C$15, 0, ABS(C$11), TRUE) * 2</f>
        <v>8.3262050348833542E-180</v>
      </c>
      <c r="GN161" s="86">
        <f t="shared" si="217"/>
        <v>9.7228881389254392E-172</v>
      </c>
      <c r="GO161" s="86">
        <f t="shared" si="217"/>
        <v>2.1127001641050445E-188</v>
      </c>
      <c r="GP161" s="86">
        <f t="shared" si="217"/>
        <v>6.0925735588884337E-197</v>
      </c>
      <c r="GQ161" s="86">
        <f t="shared" si="217"/>
        <v>8.2013801658528106E-170</v>
      </c>
      <c r="GR161" s="86">
        <f t="shared" si="217"/>
        <v>2.123825093542251E-207</v>
      </c>
      <c r="GS161" s="86">
        <f t="shared" si="217"/>
        <v>3.4717532891217468E-157</v>
      </c>
      <c r="GT161" s="86">
        <f t="shared" si="217"/>
        <v>9.8819255104936326E-142</v>
      </c>
      <c r="GU161" s="86">
        <f t="shared" si="217"/>
        <v>4.2231851027448747E-182</v>
      </c>
      <c r="GV161" s="86">
        <f t="shared" si="217"/>
        <v>2.5996869279369227E-203</v>
      </c>
      <c r="GW161" s="86">
        <f t="shared" si="217"/>
        <v>5.8290547837918077E-231</v>
      </c>
      <c r="GX161" s="86">
        <f t="shared" si="217"/>
        <v>7.8347374245501628E-229</v>
      </c>
      <c r="GY161" s="86">
        <f t="shared" si="217"/>
        <v>7.6914006894656995E-235</v>
      </c>
      <c r="GZ161" s="86">
        <f t="shared" si="217"/>
        <v>2.2333705430580352E-266</v>
      </c>
      <c r="HA161" s="86">
        <f t="shared" si="217"/>
        <v>1.4941975884224114E-292</v>
      </c>
      <c r="HC161" s="86">
        <f t="shared" si="181"/>
        <v>6.6275347174128563E-69</v>
      </c>
      <c r="HD161" s="86">
        <f t="shared" si="181"/>
        <v>1.1596725162073489E-77</v>
      </c>
      <c r="HE161" s="86">
        <f t="shared" si="181"/>
        <v>4.7190285158230851E-84</v>
      </c>
      <c r="HF161" s="86">
        <f t="shared" si="180"/>
        <v>7.7225230393799533E-81</v>
      </c>
      <c r="HG161" s="86">
        <f t="shared" si="180"/>
        <v>3.7667909627910653E-79</v>
      </c>
      <c r="HH161" s="86">
        <f t="shared" si="180"/>
        <v>9.2920614164520174E-108</v>
      </c>
      <c r="HI161" s="86">
        <f t="shared" si="180"/>
        <v>3.6658469714451669E-101</v>
      </c>
      <c r="HJ161" s="86">
        <f t="shared" si="180"/>
        <v>1.1226867014613742E-115</v>
      </c>
      <c r="HK161" s="86">
        <f t="shared" si="180"/>
        <v>3.3627781980676304E-116</v>
      </c>
      <c r="HL161" s="86">
        <f t="shared" si="161"/>
        <v>1.4037164280355187E-148</v>
      </c>
      <c r="HM161" s="86">
        <f t="shared" si="161"/>
        <v>7.829398207897943E-110</v>
      </c>
      <c r="HN161" s="86">
        <f t="shared" si="161"/>
        <v>2.1683719998299242E-81</v>
      </c>
      <c r="HO161" s="86">
        <f t="shared" si="161"/>
        <v>4.0401692128782284E-70</v>
      </c>
      <c r="HP161" s="86">
        <f t="shared" si="161"/>
        <v>3.4369150736754941E-116</v>
      </c>
      <c r="HQ161" s="86">
        <f t="shared" si="161"/>
        <v>9.3741731514208617E-145</v>
      </c>
      <c r="HS161" s="86">
        <f t="shared" ref="HS161:IG177" si="218" xml:space="preserve"> _xlfn.NORM.DIST($B161, C$9, ABS(C$13), TRUE) * _xlfn.NORM.DIST(($B161 - C$9)*C$17, 0, ABS(C$13), TRUE) * 2</f>
        <v>0.28209308741044237</v>
      </c>
      <c r="HT161" s="86">
        <f t="shared" si="218"/>
        <v>0.24737160572514724</v>
      </c>
      <c r="HU161" s="86">
        <f t="shared" si="218"/>
        <v>0.12662577023928404</v>
      </c>
      <c r="HV161" s="86">
        <f t="shared" si="218"/>
        <v>0.10147954878157639</v>
      </c>
      <c r="HW161" s="86">
        <f t="shared" si="218"/>
        <v>0.11195542480275346</v>
      </c>
      <c r="HX161" s="86">
        <f t="shared" si="218"/>
        <v>5.1913005886861409E-2</v>
      </c>
      <c r="HY161" s="86">
        <f t="shared" si="218"/>
        <v>4.0450107750633624E-2</v>
      </c>
      <c r="HZ161" s="86">
        <f t="shared" si="218"/>
        <v>1.6001780233591818E-3</v>
      </c>
      <c r="IA161" s="86">
        <f t="shared" si="218"/>
        <v>4.9048323666308097E-2</v>
      </c>
      <c r="IB161" s="86">
        <f t="shared" si="218"/>
        <v>3.161700802831769E-2</v>
      </c>
      <c r="IC161" s="86">
        <f t="shared" si="218"/>
        <v>3.3173523382077907E-2</v>
      </c>
      <c r="ID161" s="86">
        <f t="shared" si="218"/>
        <v>6.5268576227875394E-2</v>
      </c>
      <c r="IE161" s="86">
        <f t="shared" si="218"/>
        <v>0.14321317097026745</v>
      </c>
      <c r="IF161" s="86">
        <f t="shared" si="218"/>
        <v>0.18430375733993126</v>
      </c>
      <c r="IG161" s="86">
        <f t="shared" si="218"/>
        <v>0.31563896650528228</v>
      </c>
      <c r="II161" s="86">
        <f t="shared" ref="II161:IW177" si="219" xml:space="preserve"> _xlfn.NORM.DIST($B161, C$10, ABS(C$14), TRUE) * _xlfn.NORM.DIST(($B161 - C$10)*C$18, 0, ABS(C$14), TRUE) * 2</f>
        <v>7.2947253940377685E-9</v>
      </c>
      <c r="IJ161" s="86">
        <f t="shared" si="219"/>
        <v>1.3794841722621209E-10</v>
      </c>
      <c r="IK161" s="86">
        <f t="shared" si="219"/>
        <v>3.7911227502801835E-9</v>
      </c>
      <c r="IL161" s="86">
        <f t="shared" si="219"/>
        <v>6.5683147511380457E-9</v>
      </c>
      <c r="IM161" s="86">
        <f t="shared" si="219"/>
        <v>3.5864837865662148E-9</v>
      </c>
      <c r="IN161" s="86">
        <f t="shared" si="219"/>
        <v>4.5661792540939479E-9</v>
      </c>
      <c r="IO161" s="86">
        <f t="shared" si="219"/>
        <v>4.6383906843757527E-8</v>
      </c>
      <c r="IP161" s="86">
        <f t="shared" si="219"/>
        <v>5.564517634678181E-8</v>
      </c>
      <c r="IQ161" s="86">
        <f t="shared" si="219"/>
        <v>1.5137242168126858E-8</v>
      </c>
      <c r="IR161" s="86">
        <f t="shared" si="219"/>
        <v>2.1166155012974578E-8</v>
      </c>
      <c r="IS161" s="86">
        <f t="shared" si="219"/>
        <v>1.2872151257692908E-10</v>
      </c>
      <c r="IT161" s="86">
        <f t="shared" si="219"/>
        <v>1.3879020607969375E-11</v>
      </c>
      <c r="IU161" s="86">
        <f t="shared" si="219"/>
        <v>6.2303237473249692E-12</v>
      </c>
      <c r="IV161" s="86">
        <f t="shared" si="219"/>
        <v>6.118834147946674E-11</v>
      </c>
      <c r="IW161" s="86">
        <f t="shared" si="219"/>
        <v>1.409827221354518E-10</v>
      </c>
      <c r="IY161" s="86">
        <f t="shared" ref="IY161:JM177" si="220">GM161+HC161+HS161+II161</f>
        <v>0.28209309470516775</v>
      </c>
      <c r="IZ161" s="86">
        <f t="shared" si="220"/>
        <v>0.24737160586309567</v>
      </c>
      <c r="JA161" s="86">
        <f t="shared" si="220"/>
        <v>0.12662577403040678</v>
      </c>
      <c r="JB161" s="86">
        <f t="shared" si="220"/>
        <v>0.10147955534989114</v>
      </c>
      <c r="JC161" s="86">
        <f t="shared" si="220"/>
        <v>0.11195542838923725</v>
      </c>
      <c r="JD161" s="86">
        <f t="shared" si="220"/>
        <v>5.1913010453040663E-2</v>
      </c>
      <c r="JE161" s="86">
        <f t="shared" si="220"/>
        <v>4.0450154134540464E-2</v>
      </c>
      <c r="JF161" s="86">
        <f t="shared" si="220"/>
        <v>1.6002336685355285E-3</v>
      </c>
      <c r="JG161" s="86">
        <f t="shared" si="220"/>
        <v>4.9048338803550265E-2</v>
      </c>
      <c r="JH161" s="86">
        <f t="shared" si="220"/>
        <v>3.1617029194472707E-2</v>
      </c>
      <c r="JI161" s="86">
        <f t="shared" si="220"/>
        <v>3.317352351079942E-2</v>
      </c>
      <c r="JJ161" s="86">
        <f t="shared" si="220"/>
        <v>6.5268576241754417E-2</v>
      </c>
      <c r="JK161" s="86">
        <f t="shared" si="220"/>
        <v>0.14321317097649777</v>
      </c>
      <c r="JL161" s="86">
        <f t="shared" si="220"/>
        <v>0.18430375740111959</v>
      </c>
      <c r="JM161" s="86">
        <f t="shared" si="220"/>
        <v>0.31563896664626501</v>
      </c>
    </row>
    <row r="162" spans="2:273" x14ac:dyDescent="0.25">
      <c r="B162" s="2">
        <v>135</v>
      </c>
      <c r="C162" s="37">
        <v>45.075000000000003</v>
      </c>
      <c r="D162" s="37">
        <v>45.412999999999997</v>
      </c>
      <c r="E162" s="37">
        <v>39.241999999999997</v>
      </c>
      <c r="F162" s="37">
        <v>35.71</v>
      </c>
      <c r="G162" s="37">
        <v>35.229999999999997</v>
      </c>
      <c r="H162" s="37">
        <v>35.402999999999999</v>
      </c>
      <c r="I162" s="37">
        <v>38.557000000000002</v>
      </c>
      <c r="J162" s="37">
        <v>38.258000000000003</v>
      </c>
      <c r="K162" s="37">
        <v>37.645000000000003</v>
      </c>
      <c r="L162" s="37">
        <v>36.396999999999998</v>
      </c>
      <c r="M162" s="37">
        <v>36.762</v>
      </c>
      <c r="N162" s="37">
        <v>41.365000000000002</v>
      </c>
      <c r="O162" s="37">
        <v>41.548000000000002</v>
      </c>
      <c r="P162" s="37">
        <v>50.323</v>
      </c>
      <c r="Q162" s="37">
        <v>69.400000000000006</v>
      </c>
      <c r="S162" s="4">
        <f t="shared" si="174"/>
        <v>44.92495447118025</v>
      </c>
      <c r="T162" s="4">
        <f t="shared" si="174"/>
        <v>46.041375643067397</v>
      </c>
      <c r="U162" s="4">
        <f t="shared" si="174"/>
        <v>40.517253853295799</v>
      </c>
      <c r="V162" s="4">
        <f t="shared" si="174"/>
        <v>36.6396237889319</v>
      </c>
      <c r="W162" s="4">
        <f t="shared" si="174"/>
        <v>36.298706152305137</v>
      </c>
      <c r="X162" s="4">
        <f t="shared" si="174"/>
        <v>36.240559542729095</v>
      </c>
      <c r="Y162" s="4">
        <f t="shared" si="174"/>
        <v>38.649921227213248</v>
      </c>
      <c r="Z162" s="4">
        <f t="shared" si="174"/>
        <v>38.287188309248712</v>
      </c>
      <c r="AA162" s="4">
        <f t="shared" si="174"/>
        <v>38.343508072795295</v>
      </c>
      <c r="AB162" s="4">
        <f t="shared" si="174"/>
        <v>37.08169669306816</v>
      </c>
      <c r="AC162" s="4">
        <f t="shared" si="174"/>
        <v>37.678052760139863</v>
      </c>
      <c r="AD162" s="4">
        <f t="shared" si="174"/>
        <v>40.530763188595358</v>
      </c>
      <c r="AE162" s="4">
        <f t="shared" si="174"/>
        <v>42.756155631880894</v>
      </c>
      <c r="AF162" s="4">
        <f t="shared" si="174"/>
        <v>51.43157891619699</v>
      </c>
      <c r="AG162" s="4">
        <f t="shared" si="174"/>
        <v>70.249295137698581</v>
      </c>
      <c r="AI162" s="4">
        <f t="shared" si="175"/>
        <v>0.15004552881975286</v>
      </c>
      <c r="AJ162" s="4">
        <f t="shared" si="175"/>
        <v>-0.62837564306740035</v>
      </c>
      <c r="AK162" s="4">
        <f t="shared" si="175"/>
        <v>-1.2752538532958013</v>
      </c>
      <c r="AL162" s="4">
        <f t="shared" si="175"/>
        <v>-0.92962378893189879</v>
      </c>
      <c r="AM162" s="4">
        <f t="shared" si="175"/>
        <v>-1.0687061523051398</v>
      </c>
      <c r="AN162" s="4">
        <f t="shared" si="175"/>
        <v>-0.83755954272909605</v>
      </c>
      <c r="AO162" s="4">
        <f t="shared" si="175"/>
        <v>-9.2921227213246027E-2</v>
      </c>
      <c r="AP162" s="4">
        <f t="shared" si="175"/>
        <v>-2.9188309248709743E-2</v>
      </c>
      <c r="AQ162" s="4">
        <f t="shared" si="175"/>
        <v>-0.69850807279529192</v>
      </c>
      <c r="AR162" s="4">
        <f t="shared" si="175"/>
        <v>-0.68469669306816172</v>
      </c>
      <c r="AS162" s="4">
        <f t="shared" si="175"/>
        <v>-0.9160527601398627</v>
      </c>
      <c r="AT162" s="4">
        <f t="shared" si="175"/>
        <v>0.83423681140464367</v>
      </c>
      <c r="AU162" s="4">
        <f t="shared" si="175"/>
        <v>-1.2081556318808921</v>
      </c>
      <c r="AV162" s="4">
        <f t="shared" si="175"/>
        <v>-1.1085789161969899</v>
      </c>
      <c r="AW162" s="4">
        <f t="shared" si="175"/>
        <v>-0.84929513769857579</v>
      </c>
      <c r="AY162" s="2">
        <f t="shared" si="214"/>
        <v>44.92495447118025</v>
      </c>
      <c r="AZ162" s="2">
        <f t="shared" si="214"/>
        <v>45.853075555419856</v>
      </c>
      <c r="BA162" s="2">
        <f t="shared" si="214"/>
        <v>40.351578612377146</v>
      </c>
      <c r="BB162" s="2">
        <f t="shared" si="214"/>
        <v>36.500682153592493</v>
      </c>
      <c r="BC162" s="2">
        <f t="shared" si="214"/>
        <v>36.081492929204778</v>
      </c>
      <c r="BD162" s="2">
        <f t="shared" si="214"/>
        <v>36.176704449240205</v>
      </c>
      <c r="BE162" s="2">
        <f t="shared" si="214"/>
        <v>38.594154716622022</v>
      </c>
      <c r="BF162" s="2">
        <f t="shared" si="214"/>
        <v>38.286921490121216</v>
      </c>
      <c r="BG162" s="2">
        <f t="shared" si="214"/>
        <v>38.26421126043158</v>
      </c>
      <c r="BH162" s="2">
        <f t="shared" si="214"/>
        <v>37.036114360487801</v>
      </c>
      <c r="BI162" s="2">
        <f t="shared" si="214"/>
        <v>37.629144428854566</v>
      </c>
      <c r="BJ162" s="2">
        <f t="shared" si="214"/>
        <v>40.34265418975933</v>
      </c>
      <c r="BK162" s="2">
        <f t="shared" si="214"/>
        <v>41.9403219478125</v>
      </c>
      <c r="BL162" s="2">
        <f t="shared" si="214"/>
        <v>47.630326682739195</v>
      </c>
      <c r="BM162" s="2">
        <f t="shared" si="214"/>
        <v>52.139681440426422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>
        <f t="shared" si="215"/>
        <v>38.258000000000003</v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>
        <f t="shared" si="204"/>
        <v>38.258000000000003</v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93.497828048780491</v>
      </c>
      <c r="DL162" s="2">
        <f t="shared" si="176"/>
        <v>107.03526794154985</v>
      </c>
      <c r="DM162" s="2">
        <f t="shared" si="176"/>
        <v>97.289491392328586</v>
      </c>
      <c r="DN162" s="2">
        <f t="shared" si="176"/>
        <v>87.327445803959705</v>
      </c>
      <c r="DO162" s="2">
        <f t="shared" si="176"/>
        <v>81.25048056613457</v>
      </c>
      <c r="DP162" s="2">
        <f t="shared" si="176"/>
        <v>82.023720024161889</v>
      </c>
      <c r="DQ162" s="2">
        <f t="shared" si="176"/>
        <v>76.073379140239609</v>
      </c>
      <c r="DR162" s="2">
        <f t="shared" si="176"/>
        <v>83.042352807714138</v>
      </c>
      <c r="DS162" s="2">
        <f t="shared" si="176"/>
        <v>83.833608243524282</v>
      </c>
      <c r="DT162" s="2">
        <f t="shared" si="176"/>
        <v>84.871682926829266</v>
      </c>
      <c r="DU162" s="2">
        <f t="shared" si="176"/>
        <v>90.222993728223003</v>
      </c>
      <c r="DV162" s="2">
        <f t="shared" si="176"/>
        <v>95.015165810933283</v>
      </c>
      <c r="DW162" s="2">
        <f t="shared" si="176"/>
        <v>87.582469948655984</v>
      </c>
      <c r="DX162" s="2">
        <f t="shared" si="176"/>
        <v>90.261275087108032</v>
      </c>
      <c r="DY162" s="2">
        <f t="shared" si="176"/>
        <v>90.296842245989282</v>
      </c>
      <c r="EA162" s="2">
        <f t="shared" si="213"/>
        <v>44.924303128182522</v>
      </c>
      <c r="EB162" s="2">
        <f t="shared" si="213"/>
        <v>45.861387327336956</v>
      </c>
      <c r="EC162" s="2">
        <f t="shared" si="213"/>
        <v>40.390547841620325</v>
      </c>
      <c r="ED162" s="2">
        <f t="shared" si="213"/>
        <v>36.468960800064259</v>
      </c>
      <c r="EE162" s="2">
        <f t="shared" si="213"/>
        <v>36.039319543730954</v>
      </c>
      <c r="EF162" s="2">
        <f t="shared" si="213"/>
        <v>36.067798966175985</v>
      </c>
      <c r="EG162" s="2">
        <f t="shared" si="213"/>
        <v>38.624920538322876</v>
      </c>
      <c r="EH162" s="2">
        <f t="shared" si="213"/>
        <v>38.394001511483303</v>
      </c>
      <c r="EI162" s="2">
        <f t="shared" si="213"/>
        <v>38.257306433766402</v>
      </c>
      <c r="EJ162" s="2">
        <f t="shared" si="213"/>
        <v>37.071424790575044</v>
      </c>
      <c r="EK162" s="2">
        <f t="shared" si="212"/>
        <v>37.638617554602973</v>
      </c>
      <c r="EL162" s="2">
        <f t="shared" si="179"/>
        <v>40.332571760162352</v>
      </c>
      <c r="EM162" s="2">
        <f t="shared" si="179"/>
        <v>41.860839838633787</v>
      </c>
      <c r="EN162" s="2">
        <f t="shared" si="179"/>
        <v>47.615104076737921</v>
      </c>
      <c r="EO162" s="2">
        <f t="shared" si="179"/>
        <v>52.217540779215653</v>
      </c>
      <c r="EQ162" s="2">
        <f t="shared" si="177"/>
        <v>44.846637295805301</v>
      </c>
      <c r="ER162" s="2">
        <f t="shared" si="177"/>
        <v>45.628252460705127</v>
      </c>
      <c r="ES162" s="2">
        <f t="shared" si="177"/>
        <v>39.898886959342072</v>
      </c>
      <c r="ET162" s="2">
        <f t="shared" si="177"/>
        <v>36.681569716190076</v>
      </c>
      <c r="EU162" s="2">
        <f t="shared" si="177"/>
        <v>36.365070151707499</v>
      </c>
      <c r="EV162" s="2">
        <f t="shared" si="177"/>
        <v>36.934917904556265</v>
      </c>
      <c r="EW162" s="2">
        <f t="shared" si="177"/>
        <v>38.322357334131624</v>
      </c>
      <c r="EX162" s="2">
        <f t="shared" si="177"/>
        <v>37.675796334352697</v>
      </c>
      <c r="EY162" s="2">
        <f t="shared" si="177"/>
        <v>38.215327894745684</v>
      </c>
      <c r="EZ162" s="2">
        <f t="shared" si="177"/>
        <v>36.711082733765224</v>
      </c>
      <c r="FA162" s="2">
        <f t="shared" si="177"/>
        <v>37.443264961617942</v>
      </c>
      <c r="FB162" s="2">
        <f t="shared" si="177"/>
        <v>40.313906774401232</v>
      </c>
      <c r="FC162" s="2">
        <f t="shared" si="177"/>
        <v>42.58465762268348</v>
      </c>
      <c r="FD162" s="2">
        <f t="shared" si="177"/>
        <v>47.674005608602329</v>
      </c>
      <c r="FE162" s="2">
        <f t="shared" si="177"/>
        <v>51.153724785244748</v>
      </c>
      <c r="FG162" s="2">
        <f t="shared" si="178"/>
        <v>0.9998448355214522</v>
      </c>
      <c r="FH162" s="2">
        <f t="shared" si="178"/>
        <v>0.99980126830519755</v>
      </c>
      <c r="FI162" s="2">
        <f t="shared" si="178"/>
        <v>0.99979768485173504</v>
      </c>
      <c r="FJ162" s="2">
        <f t="shared" si="178"/>
        <v>0.9998148491889931</v>
      </c>
      <c r="FK162" s="2">
        <f t="shared" si="178"/>
        <v>0.99980872648304797</v>
      </c>
      <c r="FL162" s="2">
        <f t="shared" si="178"/>
        <v>0.99978630167157156</v>
      </c>
      <c r="FM162" s="2">
        <f t="shared" si="178"/>
        <v>0.99977899550306371</v>
      </c>
      <c r="FN162" s="2">
        <f t="shared" si="178"/>
        <v>0.99976828433466802</v>
      </c>
      <c r="FO162" s="2">
        <f t="shared" si="178"/>
        <v>0.99973504983189054</v>
      </c>
      <c r="FP162" s="2">
        <f t="shared" si="178"/>
        <v>0.99974839645634683</v>
      </c>
      <c r="FQ162" s="2">
        <f t="shared" si="178"/>
        <v>0.99974148773141847</v>
      </c>
      <c r="FR162" s="2">
        <f t="shared" si="178"/>
        <v>0.99977891403742758</v>
      </c>
      <c r="FS162" s="2">
        <f t="shared" si="178"/>
        <v>0.99978472539148244</v>
      </c>
      <c r="FT162" s="2">
        <f t="shared" si="178"/>
        <v>0.99975858920971816</v>
      </c>
      <c r="FU162" s="2">
        <f t="shared" si="178"/>
        <v>0.99967531974135249</v>
      </c>
      <c r="FW162" s="2">
        <f t="shared" si="216"/>
        <v>8.8656008144776102E-2</v>
      </c>
      <c r="FX162" s="2">
        <f t="shared" si="216"/>
        <v>8.7798797258136801E-2</v>
      </c>
      <c r="FY162" s="2">
        <f t="shared" si="216"/>
        <v>0.10267391460928946</v>
      </c>
      <c r="FZ162" s="2">
        <f t="shared" si="216"/>
        <v>0.10491029346096342</v>
      </c>
      <c r="GA162" s="2">
        <f t="shared" si="216"/>
        <v>0.10291826593306073</v>
      </c>
      <c r="GB162" s="2">
        <f t="shared" si="216"/>
        <v>0.11426896030874223</v>
      </c>
      <c r="GC162" s="2">
        <f t="shared" si="216"/>
        <v>0.12903783049089274</v>
      </c>
      <c r="GD162" s="2">
        <f t="shared" si="216"/>
        <v>0.16349888239153668</v>
      </c>
      <c r="GE162" s="2">
        <f t="shared" si="216"/>
        <v>0.12317298985981254</v>
      </c>
      <c r="GF162" s="2">
        <f t="shared" si="216"/>
        <v>0.13136724822228801</v>
      </c>
      <c r="GG162" s="2">
        <f t="shared" si="216"/>
        <v>0.11807794190251079</v>
      </c>
      <c r="GH162" s="2">
        <f t="shared" si="216"/>
        <v>0.10753420176033066</v>
      </c>
      <c r="GI162" s="2">
        <f t="shared" si="216"/>
        <v>9.6211235328268058E-2</v>
      </c>
      <c r="GJ162" s="2">
        <f t="shared" si="216"/>
        <v>8.365419368897653E-2</v>
      </c>
      <c r="GK162" s="2">
        <f t="shared" si="216"/>
        <v>8.4810659691067686E-2</v>
      </c>
      <c r="GM162" s="86">
        <f t="shared" si="217"/>
        <v>5.194948949175935E-185</v>
      </c>
      <c r="GN162" s="86">
        <f t="shared" si="217"/>
        <v>1.1607786562000864E-176</v>
      </c>
      <c r="GO162" s="86">
        <f t="shared" si="217"/>
        <v>8.9018326201907886E-194</v>
      </c>
      <c r="GP162" s="86">
        <f t="shared" si="217"/>
        <v>1.3904229853129871E-202</v>
      </c>
      <c r="GQ162" s="86">
        <f t="shared" si="217"/>
        <v>1.0374543880917332E-174</v>
      </c>
      <c r="GR162" s="86">
        <f t="shared" si="217"/>
        <v>2.5568141029426454E-213</v>
      </c>
      <c r="GS162" s="86">
        <f t="shared" si="217"/>
        <v>1.2265754612653746E-161</v>
      </c>
      <c r="GT162" s="86">
        <f t="shared" si="217"/>
        <v>9.7846946902359173E-146</v>
      </c>
      <c r="GU162" s="86">
        <f t="shared" si="217"/>
        <v>2.438958143392827E-187</v>
      </c>
      <c r="GV162" s="86">
        <f t="shared" si="217"/>
        <v>4.1182045966251036E-209</v>
      </c>
      <c r="GW162" s="86">
        <f t="shared" si="217"/>
        <v>1.3710639357811349E-237</v>
      </c>
      <c r="GX162" s="86">
        <f t="shared" si="217"/>
        <v>2.2662625967841289E-235</v>
      </c>
      <c r="GY162" s="86">
        <f t="shared" si="217"/>
        <v>1.486185256020764E-241</v>
      </c>
      <c r="GZ162" s="86">
        <f t="shared" si="217"/>
        <v>6.4461000251451401E-274</v>
      </c>
      <c r="HA162" s="86">
        <f t="shared" si="217"/>
        <v>8.3171233346139356E-301</v>
      </c>
      <c r="HC162" s="86">
        <f t="shared" si="181"/>
        <v>5.969672259037192E-72</v>
      </c>
      <c r="HD162" s="86">
        <f t="shared" si="181"/>
        <v>4.2512470830259434E-81</v>
      </c>
      <c r="HE162" s="86">
        <f t="shared" si="181"/>
        <v>9.9940763141387E-88</v>
      </c>
      <c r="HF162" s="86">
        <f t="shared" si="180"/>
        <v>2.3706604132095268E-84</v>
      </c>
      <c r="HG162" s="86">
        <f t="shared" si="180"/>
        <v>1.3381585383301762E-82</v>
      </c>
      <c r="HH162" s="86">
        <f t="shared" si="180"/>
        <v>2.2897167607922832E-112</v>
      </c>
      <c r="HI162" s="86">
        <f t="shared" si="180"/>
        <v>1.917864449304747E-105</v>
      </c>
      <c r="HJ162" s="86">
        <f t="shared" si="180"/>
        <v>1.8200457670201731E-120</v>
      </c>
      <c r="HK162" s="86">
        <f t="shared" si="180"/>
        <v>3.1128303961208228E-121</v>
      </c>
      <c r="HL162" s="86">
        <f t="shared" si="161"/>
        <v>6.3474085224818928E-155</v>
      </c>
      <c r="HM162" s="86">
        <f t="shared" si="161"/>
        <v>1.68259322821074E-114</v>
      </c>
      <c r="HN162" s="86">
        <f t="shared" si="161"/>
        <v>7.7603838451716576E-85</v>
      </c>
      <c r="HO162" s="86">
        <f t="shared" si="161"/>
        <v>3.7442522569074915E-73</v>
      </c>
      <c r="HP162" s="86">
        <f t="shared" si="161"/>
        <v>3.4680710623738489E-121</v>
      </c>
      <c r="HQ162" s="86">
        <f t="shared" si="161"/>
        <v>6.1587735879656696E-151</v>
      </c>
      <c r="HS162" s="86">
        <f t="shared" si="218"/>
        <v>0.20957999784582781</v>
      </c>
      <c r="HT162" s="86">
        <f t="shared" si="218"/>
        <v>0.17203078839711375</v>
      </c>
      <c r="HU162" s="86">
        <f t="shared" si="218"/>
        <v>7.8039066800735607E-2</v>
      </c>
      <c r="HV162" s="86">
        <f t="shared" si="218"/>
        <v>6.0614121990156172E-2</v>
      </c>
      <c r="HW162" s="86">
        <f t="shared" si="218"/>
        <v>6.7581835647690186E-2</v>
      </c>
      <c r="HX162" s="86">
        <f t="shared" si="218"/>
        <v>2.7355356717050264E-2</v>
      </c>
      <c r="HY162" s="86">
        <f t="shared" si="218"/>
        <v>2.0710277633793149E-2</v>
      </c>
      <c r="HZ162" s="86">
        <f t="shared" si="218"/>
        <v>5.1501259998438056E-4</v>
      </c>
      <c r="IA162" s="86">
        <f t="shared" si="218"/>
        <v>2.5562607083334687E-2</v>
      </c>
      <c r="IB162" s="86">
        <f t="shared" si="218"/>
        <v>1.5311934577859938E-2</v>
      </c>
      <c r="IC162" s="86">
        <f t="shared" si="218"/>
        <v>1.5187824554573053E-2</v>
      </c>
      <c r="ID162" s="86">
        <f t="shared" si="218"/>
        <v>3.2833459288067364E-2</v>
      </c>
      <c r="IE162" s="86">
        <f t="shared" si="218"/>
        <v>8.4324362881144893E-2</v>
      </c>
      <c r="IF162" s="86">
        <f t="shared" si="218"/>
        <v>0.10635933701239147</v>
      </c>
      <c r="IG162" s="86">
        <f t="shared" si="218"/>
        <v>0.19910360571959343</v>
      </c>
      <c r="II162" s="86">
        <f t="shared" si="219"/>
        <v>2.6313220208366958E-8</v>
      </c>
      <c r="IJ162" s="86">
        <f t="shared" si="219"/>
        <v>6.6041030037850057E-10</v>
      </c>
      <c r="IK162" s="86">
        <f t="shared" si="219"/>
        <v>1.5752524121171017E-8</v>
      </c>
      <c r="IL162" s="86">
        <f t="shared" si="219"/>
        <v>2.6528753053237443E-8</v>
      </c>
      <c r="IM162" s="86">
        <f t="shared" si="219"/>
        <v>1.4991580261458244E-8</v>
      </c>
      <c r="IN162" s="86">
        <f t="shared" si="219"/>
        <v>2.0204114155725429E-8</v>
      </c>
      <c r="IO162" s="86">
        <f t="shared" si="219"/>
        <v>1.8510344731551003E-7</v>
      </c>
      <c r="IP162" s="86">
        <f t="shared" si="219"/>
        <v>2.7070910054606354E-7</v>
      </c>
      <c r="IQ162" s="86">
        <f t="shared" si="219"/>
        <v>6.419585742529012E-8</v>
      </c>
      <c r="IR162" s="86">
        <f t="shared" si="219"/>
        <v>9.1838008651193934E-8</v>
      </c>
      <c r="IS162" s="86">
        <f t="shared" si="219"/>
        <v>7.8837563433908467E-10</v>
      </c>
      <c r="IT162" s="86">
        <f t="shared" si="219"/>
        <v>9.3354238457182812E-11</v>
      </c>
      <c r="IU162" s="86">
        <f t="shared" si="219"/>
        <v>4.0328548160795846E-11</v>
      </c>
      <c r="IV162" s="86">
        <f t="shared" si="219"/>
        <v>3.0057382797758675E-10</v>
      </c>
      <c r="IW162" s="86">
        <f t="shared" si="219"/>
        <v>6.5821750619803213E-10</v>
      </c>
      <c r="IY162" s="86">
        <f t="shared" si="220"/>
        <v>0.20958002415904803</v>
      </c>
      <c r="IZ162" s="86">
        <f t="shared" si="220"/>
        <v>0.17203078905752406</v>
      </c>
      <c r="JA162" s="86">
        <f t="shared" si="220"/>
        <v>7.8039082553259725E-2</v>
      </c>
      <c r="JB162" s="86">
        <f t="shared" si="220"/>
        <v>6.0614148518909228E-2</v>
      </c>
      <c r="JC162" s="86">
        <f t="shared" si="220"/>
        <v>6.7581850639270441E-2</v>
      </c>
      <c r="JD162" s="86">
        <f t="shared" si="220"/>
        <v>2.735537692116442E-2</v>
      </c>
      <c r="JE162" s="86">
        <f t="shared" si="220"/>
        <v>2.0710462737240466E-2</v>
      </c>
      <c r="JF162" s="86">
        <f t="shared" si="220"/>
        <v>5.1528330908492666E-4</v>
      </c>
      <c r="JG162" s="86">
        <f t="shared" si="220"/>
        <v>2.5562671279192112E-2</v>
      </c>
      <c r="JH162" s="86">
        <f t="shared" si="220"/>
        <v>1.5312026415868589E-2</v>
      </c>
      <c r="JI162" s="86">
        <f t="shared" si="220"/>
        <v>1.5187825342948687E-2</v>
      </c>
      <c r="JJ162" s="86">
        <f t="shared" si="220"/>
        <v>3.2833459381421605E-2</v>
      </c>
      <c r="JK162" s="86">
        <f t="shared" si="220"/>
        <v>8.4324362921473439E-2</v>
      </c>
      <c r="JL162" s="86">
        <f t="shared" si="220"/>
        <v>0.1063593373129653</v>
      </c>
      <c r="JM162" s="86">
        <f t="shared" si="220"/>
        <v>0.19910360637781094</v>
      </c>
    </row>
    <row r="163" spans="2:273" x14ac:dyDescent="0.25">
      <c r="B163" s="2">
        <v>136</v>
      </c>
      <c r="C163" s="37">
        <v>45.075000000000003</v>
      </c>
      <c r="D163" s="37">
        <v>45.238</v>
      </c>
      <c r="E163" s="37">
        <v>40.468000000000004</v>
      </c>
      <c r="F163" s="37">
        <v>36.838999999999999</v>
      </c>
      <c r="G163" s="37">
        <v>35.262</v>
      </c>
      <c r="H163" s="37">
        <v>35.823</v>
      </c>
      <c r="I163" s="37">
        <v>38.884999999999998</v>
      </c>
      <c r="J163" s="37">
        <v>38.758000000000003</v>
      </c>
      <c r="K163" s="37">
        <v>38.258000000000003</v>
      </c>
      <c r="L163" s="37">
        <v>36.508000000000003</v>
      </c>
      <c r="M163" s="37">
        <v>37.381</v>
      </c>
      <c r="N163" s="37">
        <v>40.856999999999999</v>
      </c>
      <c r="O163" s="37">
        <v>40.935000000000002</v>
      </c>
      <c r="P163" s="37">
        <v>47.231000000000002</v>
      </c>
      <c r="Q163" s="37">
        <v>57.768999999999998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44.924005027566636</v>
      </c>
      <c r="T163" s="4">
        <f t="shared" si="221"/>
        <v>45.888748176660151</v>
      </c>
      <c r="U163" s="4">
        <f t="shared" si="221"/>
        <v>40.343044084283392</v>
      </c>
      <c r="V163" s="4">
        <f t="shared" si="221"/>
        <v>36.469055606865489</v>
      </c>
      <c r="W163" s="4">
        <f t="shared" si="221"/>
        <v>36.061234931894084</v>
      </c>
      <c r="X163" s="4">
        <f t="shared" si="221"/>
        <v>36.048336879015409</v>
      </c>
      <c r="Y163" s="4">
        <f t="shared" si="221"/>
        <v>38.483943831552267</v>
      </c>
      <c r="Z163" s="4">
        <f t="shared" si="221"/>
        <v>38.18013790254706</v>
      </c>
      <c r="AA163" s="4">
        <f t="shared" si="221"/>
        <v>38.158333552899371</v>
      </c>
      <c r="AB163" s="4">
        <f t="shared" si="221"/>
        <v>36.905569422323232</v>
      </c>
      <c r="AC163" s="4">
        <f t="shared" si="221"/>
        <v>37.485172634984252</v>
      </c>
      <c r="AD163" s="4">
        <f t="shared" si="221"/>
        <v>40.231394378800182</v>
      </c>
      <c r="AE163" s="4">
        <f t="shared" si="221"/>
        <v>42.081097075073352</v>
      </c>
      <c r="AF163" s="4">
        <f t="shared" si="221"/>
        <v>49.116780318721695</v>
      </c>
      <c r="AG163" s="4">
        <f t="shared" si="221"/>
        <v>60.764272055163921</v>
      </c>
      <c r="AI163" s="4">
        <f t="shared" ref="AI163:AW179" si="222">IF(OR($B163 &lt; C$230, $B163 &gt; C$233), 0, C163-S163)</f>
        <v>0.15099497243336657</v>
      </c>
      <c r="AJ163" s="4">
        <f t="shared" si="222"/>
        <v>-0.6507481766601515</v>
      </c>
      <c r="AK163" s="4">
        <f t="shared" si="222"/>
        <v>0.1249559157166118</v>
      </c>
      <c r="AL163" s="4">
        <f t="shared" si="222"/>
        <v>0.36994439313451011</v>
      </c>
      <c r="AM163" s="4">
        <f t="shared" si="222"/>
        <v>-0.7992349318940839</v>
      </c>
      <c r="AN163" s="4">
        <f t="shared" si="222"/>
        <v>-0.22533687901540844</v>
      </c>
      <c r="AO163" s="4">
        <f t="shared" si="222"/>
        <v>0.40105616844773095</v>
      </c>
      <c r="AP163" s="4">
        <f t="shared" si="222"/>
        <v>0.57786209745294315</v>
      </c>
      <c r="AQ163" s="4">
        <f t="shared" si="222"/>
        <v>9.9666447100631217E-2</v>
      </c>
      <c r="AR163" s="4">
        <f t="shared" si="222"/>
        <v>-0.39756942232322956</v>
      </c>
      <c r="AS163" s="4">
        <f t="shared" si="222"/>
        <v>-0.104172634984252</v>
      </c>
      <c r="AT163" s="4">
        <f t="shared" si="222"/>
        <v>0.62560562119981711</v>
      </c>
      <c r="AU163" s="4">
        <f t="shared" si="222"/>
        <v>-1.1460970750733495</v>
      </c>
      <c r="AV163" s="4">
        <f t="shared" si="222"/>
        <v>-1.885780318721693</v>
      </c>
      <c r="AW163" s="4">
        <f t="shared" si="222"/>
        <v>-2.9952720551639231</v>
      </c>
      <c r="AY163" s="2">
        <f t="shared" si="214"/>
        <v>44.924005027566636</v>
      </c>
      <c r="AZ163" s="2">
        <f t="shared" si="214"/>
        <v>45.794556007730492</v>
      </c>
      <c r="BA163" s="2">
        <f t="shared" si="214"/>
        <v>40.272382339510443</v>
      </c>
      <c r="BB163" s="2">
        <f t="shared" si="214"/>
        <v>36.412220784385013</v>
      </c>
      <c r="BC163" s="2">
        <f t="shared" si="214"/>
        <v>35.971269902590443</v>
      </c>
      <c r="BD163" s="2">
        <f t="shared" si="214"/>
        <v>36.026770141893877</v>
      </c>
      <c r="BE163" s="2">
        <f t="shared" si="214"/>
        <v>38.465819071931399</v>
      </c>
      <c r="BF163" s="2">
        <f t="shared" si="214"/>
        <v>38.180002429188249</v>
      </c>
      <c r="BG163" s="2">
        <f t="shared" si="214"/>
        <v>38.131995240613655</v>
      </c>
      <c r="BH163" s="2">
        <f t="shared" si="214"/>
        <v>36.892027651871125</v>
      </c>
      <c r="BI163" s="2">
        <f t="shared" si="214"/>
        <v>37.472127557172229</v>
      </c>
      <c r="BJ163" s="2">
        <f t="shared" si="214"/>
        <v>40.173976361394189</v>
      </c>
      <c r="BK163" s="2">
        <f t="shared" si="214"/>
        <v>41.766796207951593</v>
      </c>
      <c r="BL163" s="2">
        <f t="shared" si="214"/>
        <v>47.497222875661919</v>
      </c>
      <c r="BM163" s="2">
        <f t="shared" si="214"/>
        <v>51.984412315012015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>
        <f t="shared" si="215"/>
        <v>38.884999999999998</v>
      </c>
      <c r="CL163" s="2">
        <f t="shared" si="215"/>
        <v>38.758000000000003</v>
      </c>
      <c r="CM163" s="2" t="str">
        <f t="shared" si="215"/>
        <v/>
      </c>
      <c r="CN163" s="2">
        <f t="shared" si="215"/>
        <v>36.508000000000003</v>
      </c>
      <c r="CO163" s="2">
        <f t="shared" si="215"/>
        <v>37.381</v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>
        <f t="shared" si="203"/>
        <v>38.884999999999998</v>
      </c>
      <c r="DB163" s="2">
        <f t="shared" si="204"/>
        <v>38.758000000000003</v>
      </c>
      <c r="DC163" s="2" t="str">
        <f t="shared" si="205"/>
        <v/>
      </c>
      <c r="DD163" s="2">
        <f t="shared" si="206"/>
        <v>36.508000000000003</v>
      </c>
      <c r="DE163" s="2">
        <f t="shared" si="207"/>
        <v>37.381</v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93.757410975609758</v>
      </c>
      <c r="DL163" s="2">
        <f t="shared" si="223"/>
        <v>107.39705402047377</v>
      </c>
      <c r="DM163" s="2">
        <f t="shared" si="223"/>
        <v>97.625113409845952</v>
      </c>
      <c r="DN163" s="2">
        <f t="shared" si="223"/>
        <v>87.596600248494184</v>
      </c>
      <c r="DO163" s="2">
        <f t="shared" si="223"/>
        <v>81.444562326121599</v>
      </c>
      <c r="DP163" s="2">
        <f t="shared" si="223"/>
        <v>82.216604349139232</v>
      </c>
      <c r="DQ163" s="2">
        <f t="shared" si="223"/>
        <v>76.200285764622976</v>
      </c>
      <c r="DR163" s="2">
        <f t="shared" si="223"/>
        <v>83.262964832671599</v>
      </c>
      <c r="DS163" s="2">
        <f t="shared" si="223"/>
        <v>84.068049860897275</v>
      </c>
      <c r="DT163" s="2">
        <f t="shared" si="223"/>
        <v>85.110585365853666</v>
      </c>
      <c r="DU163" s="2">
        <f t="shared" si="223"/>
        <v>90.505248780487804</v>
      </c>
      <c r="DV163" s="2">
        <f t="shared" si="223"/>
        <v>95.284055270311114</v>
      </c>
      <c r="DW163" s="2">
        <f t="shared" si="223"/>
        <v>87.781183781334931</v>
      </c>
      <c r="DX163" s="2">
        <f t="shared" si="223"/>
        <v>90.480541463414653</v>
      </c>
      <c r="DY163" s="2">
        <f t="shared" si="223"/>
        <v>90.529269050802114</v>
      </c>
      <c r="EA163" s="2">
        <f t="shared" si="213"/>
        <v>44.924940263569894</v>
      </c>
      <c r="EB163" s="2">
        <f t="shared" si="213"/>
        <v>45.806717016199329</v>
      </c>
      <c r="EC163" s="2">
        <f t="shared" si="213"/>
        <v>40.318960808015682</v>
      </c>
      <c r="ED163" s="2">
        <f t="shared" si="213"/>
        <v>36.378281966423003</v>
      </c>
      <c r="EE163" s="2">
        <f t="shared" si="213"/>
        <v>35.92531577049791</v>
      </c>
      <c r="EF163" s="2">
        <f t="shared" si="213"/>
        <v>35.905793066636711</v>
      </c>
      <c r="EG163" s="2">
        <f t="shared" si="213"/>
        <v>38.502190451917699</v>
      </c>
      <c r="EH163" s="2">
        <f t="shared" si="213"/>
        <v>38.302294307011437</v>
      </c>
      <c r="EI163" s="2">
        <f t="shared" si="213"/>
        <v>38.126721961832544</v>
      </c>
      <c r="EJ163" s="2">
        <f t="shared" si="213"/>
        <v>36.934220705536831</v>
      </c>
      <c r="EK163" s="2">
        <f t="shared" si="212"/>
        <v>37.485613594611138</v>
      </c>
      <c r="EL163" s="2">
        <f t="shared" si="179"/>
        <v>40.165113811089654</v>
      </c>
      <c r="EM163" s="2">
        <f t="shared" si="179"/>
        <v>41.679339936040961</v>
      </c>
      <c r="EN163" s="2">
        <f t="shared" si="179"/>
        <v>47.482153370711472</v>
      </c>
      <c r="EO163" s="2">
        <f t="shared" si="179"/>
        <v>52.074085386244029</v>
      </c>
      <c r="EQ163" s="2">
        <f t="shared" ref="EQ163:FE179" si="224">CU$228*$B163+CU$229</f>
        <v>44.843540682703278</v>
      </c>
      <c r="ER163" s="2">
        <f t="shared" si="224"/>
        <v>45.562384677499793</v>
      </c>
      <c r="ES163" s="2">
        <f t="shared" si="224"/>
        <v>39.806270177334696</v>
      </c>
      <c r="ET163" s="2">
        <f t="shared" si="224"/>
        <v>36.600359148570206</v>
      </c>
      <c r="EU163" s="2">
        <f t="shared" si="224"/>
        <v>36.265517057207674</v>
      </c>
      <c r="EV163" s="2">
        <f t="shared" si="224"/>
        <v>36.809155344506905</v>
      </c>
      <c r="EW163" s="2">
        <f t="shared" si="224"/>
        <v>38.187552057366808</v>
      </c>
      <c r="EX163" s="2">
        <f t="shared" si="224"/>
        <v>37.555542510431323</v>
      </c>
      <c r="EY163" s="2">
        <f t="shared" si="224"/>
        <v>38.083055919354948</v>
      </c>
      <c r="EZ163" s="2">
        <f t="shared" si="224"/>
        <v>36.55986309280182</v>
      </c>
      <c r="FA163" s="2">
        <f t="shared" si="224"/>
        <v>37.282612060820782</v>
      </c>
      <c r="FB163" s="2">
        <f t="shared" si="224"/>
        <v>40.145820864670704</v>
      </c>
      <c r="FC163" s="2">
        <f t="shared" si="224"/>
        <v>42.429457781440348</v>
      </c>
      <c r="FD163" s="2">
        <f t="shared" si="224"/>
        <v>47.543724332154483</v>
      </c>
      <c r="FE163" s="2">
        <f t="shared" si="224"/>
        <v>50.978440482186251</v>
      </c>
      <c r="FG163" s="2">
        <f t="shared" ref="FG163:FU179" si="225">POWER(10,($B163-C$231)/C$229)/(1+POWER(10,($B163-C$231)/C$229))</f>
        <v>0.99985848638162533</v>
      </c>
      <c r="FH163" s="2">
        <f t="shared" si="225"/>
        <v>0.99981875137086051</v>
      </c>
      <c r="FI163" s="2">
        <f t="shared" si="225"/>
        <v>0.99981548310713164</v>
      </c>
      <c r="FJ163" s="2">
        <f t="shared" si="225"/>
        <v>0.99983113770246579</v>
      </c>
      <c r="FK163" s="2">
        <f t="shared" si="225"/>
        <v>0.99982555354332481</v>
      </c>
      <c r="FL163" s="2">
        <f t="shared" si="225"/>
        <v>0.99980510114341126</v>
      </c>
      <c r="FM163" s="2">
        <f t="shared" si="225"/>
        <v>0.99979843758366493</v>
      </c>
      <c r="FN163" s="2">
        <f t="shared" si="225"/>
        <v>0.9997886684928432</v>
      </c>
      <c r="FO163" s="2">
        <f t="shared" si="225"/>
        <v>0.99975835694143256</v>
      </c>
      <c r="FP163" s="2">
        <f t="shared" si="225"/>
        <v>0.99977052976086755</v>
      </c>
      <c r="FQ163" s="2">
        <f t="shared" si="225"/>
        <v>0.99976422864602643</v>
      </c>
      <c r="FR163" s="2">
        <f t="shared" si="225"/>
        <v>0.99979836328323146</v>
      </c>
      <c r="FS163" s="2">
        <f t="shared" si="225"/>
        <v>0.99980366350462102</v>
      </c>
      <c r="FT163" s="2">
        <f t="shared" si="225"/>
        <v>0.9997798260656936</v>
      </c>
      <c r="FU163" s="2">
        <f t="shared" si="225"/>
        <v>0.99970387962512008</v>
      </c>
      <c r="FW163" s="2">
        <f t="shared" si="216"/>
        <v>9.6384963464882886E-2</v>
      </c>
      <c r="FX163" s="2">
        <f t="shared" si="216"/>
        <v>9.5460849526689401E-2</v>
      </c>
      <c r="FY163" s="2">
        <f t="shared" si="216"/>
        <v>0.11147545577273438</v>
      </c>
      <c r="FZ163" s="2">
        <f t="shared" si="216"/>
        <v>0.1138792144989504</v>
      </c>
      <c r="GA163" s="2">
        <f t="shared" si="216"/>
        <v>0.1117381453433752</v>
      </c>
      <c r="GB163" s="2">
        <f t="shared" si="216"/>
        <v>0.12392719270329529</v>
      </c>
      <c r="GC163" s="2">
        <f t="shared" si="216"/>
        <v>0.13974740505372635</v>
      </c>
      <c r="GD163" s="2">
        <f t="shared" si="216"/>
        <v>0.17648900838501747</v>
      </c>
      <c r="GE163" s="2">
        <f t="shared" si="216"/>
        <v>0.13347040117161607</v>
      </c>
      <c r="GF163" s="2">
        <f t="shared" si="216"/>
        <v>0.14223858090081348</v>
      </c>
      <c r="GG163" s="2">
        <f t="shared" si="216"/>
        <v>0.12801158754150904</v>
      </c>
      <c r="GH163" s="2">
        <f t="shared" si="216"/>
        <v>0.11669819809611474</v>
      </c>
      <c r="GI163" s="2">
        <f t="shared" si="216"/>
        <v>0.10452330649164844</v>
      </c>
      <c r="GJ163" s="2">
        <f t="shared" si="216"/>
        <v>9.0990631686410223E-2</v>
      </c>
      <c r="GK163" s="2">
        <f t="shared" si="216"/>
        <v>9.2238310296118092E-2</v>
      </c>
      <c r="GM163" s="86">
        <f t="shared" si="217"/>
        <v>2.7276003030908575E-190</v>
      </c>
      <c r="GN163" s="86">
        <f t="shared" si="217"/>
        <v>1.1789059404192708E-181</v>
      </c>
      <c r="GO163" s="86">
        <f t="shared" si="217"/>
        <v>3.1466969948833305E-199</v>
      </c>
      <c r="GP163" s="86">
        <f t="shared" si="217"/>
        <v>2.6372863997556909E-208</v>
      </c>
      <c r="GQ163" s="86">
        <f t="shared" si="217"/>
        <v>1.1162281254085169E-179</v>
      </c>
      <c r="GR163" s="86">
        <f t="shared" si="217"/>
        <v>2.5370228960911566E-219</v>
      </c>
      <c r="GS163" s="86">
        <f t="shared" si="217"/>
        <v>3.7500765327171388E-166</v>
      </c>
      <c r="GT163" s="86">
        <f t="shared" si="217"/>
        <v>8.5084400040159002E-150</v>
      </c>
      <c r="GU163" s="86">
        <f t="shared" si="217"/>
        <v>1.1852812316768906E-192</v>
      </c>
      <c r="GV163" s="86">
        <f t="shared" si="217"/>
        <v>5.3982660590711037E-215</v>
      </c>
      <c r="GW163" s="86">
        <f t="shared" si="217"/>
        <v>2.5945192745564295E-244</v>
      </c>
      <c r="GX163" s="86">
        <f t="shared" si="217"/>
        <v>5.2943456191713882E-242</v>
      </c>
      <c r="GY163" s="86">
        <f t="shared" si="217"/>
        <v>2.3058784591098918E-248</v>
      </c>
      <c r="GZ163" s="86">
        <f t="shared" si="217"/>
        <v>1.457937115077655E-281</v>
      </c>
      <c r="HA163" s="86">
        <f t="shared" si="217"/>
        <v>0</v>
      </c>
      <c r="HC163" s="86">
        <f t="shared" si="181"/>
        <v>4.6060681052543896E-75</v>
      </c>
      <c r="HD163" s="86">
        <f t="shared" si="181"/>
        <v>1.3090016837178011E-84</v>
      </c>
      <c r="HE163" s="86">
        <f t="shared" si="181"/>
        <v>1.7606219096255704E-91</v>
      </c>
      <c r="HF163" s="86">
        <f t="shared" si="180"/>
        <v>6.108238008506702E-88</v>
      </c>
      <c r="HG163" s="86">
        <f t="shared" si="180"/>
        <v>4.0005316330990453E-86</v>
      </c>
      <c r="HH163" s="86">
        <f t="shared" si="180"/>
        <v>4.5040747843163655E-117</v>
      </c>
      <c r="HI163" s="86">
        <f t="shared" si="180"/>
        <v>8.1547596442236541E-110</v>
      </c>
      <c r="HJ163" s="86">
        <f t="shared" si="180"/>
        <v>2.3520077919477878E-125</v>
      </c>
      <c r="HK163" s="86">
        <f t="shared" si="180"/>
        <v>2.2463754324216789E-126</v>
      </c>
      <c r="HL163" s="86">
        <f t="shared" si="161"/>
        <v>2.1079076747298639E-161</v>
      </c>
      <c r="HM163" s="86">
        <f t="shared" si="161"/>
        <v>2.8823728831651368E-119</v>
      </c>
      <c r="HN163" s="86">
        <f t="shared" si="161"/>
        <v>2.3490462923441114E-88</v>
      </c>
      <c r="HO163" s="86">
        <f t="shared" si="161"/>
        <v>2.9840205097737449E-76</v>
      </c>
      <c r="HP163" s="86">
        <f t="shared" si="161"/>
        <v>2.7381355889170094E-126</v>
      </c>
      <c r="HQ163" s="86">
        <f t="shared" si="161"/>
        <v>2.9947995258119401E-157</v>
      </c>
      <c r="HS163" s="86">
        <f t="shared" si="218"/>
        <v>0.14652523269030729</v>
      </c>
      <c r="HT163" s="86">
        <f t="shared" si="218"/>
        <v>0.11109678409518949</v>
      </c>
      <c r="HU163" s="86">
        <f t="shared" si="218"/>
        <v>4.4783743372007849E-2</v>
      </c>
      <c r="HV163" s="86">
        <f t="shared" si="218"/>
        <v>3.3748556227917365E-2</v>
      </c>
      <c r="HW163" s="86">
        <f t="shared" si="218"/>
        <v>3.7980194486991373E-2</v>
      </c>
      <c r="HX163" s="86">
        <f t="shared" si="218"/>
        <v>1.3345709280232491E-2</v>
      </c>
      <c r="HY163" s="86">
        <f t="shared" si="218"/>
        <v>9.8262735149035486E-3</v>
      </c>
      <c r="HZ163" s="86">
        <f t="shared" si="218"/>
        <v>1.5031219874041512E-4</v>
      </c>
      <c r="IA163" s="86">
        <f t="shared" si="218"/>
        <v>1.2325260307482355E-2</v>
      </c>
      <c r="IB163" s="86">
        <f t="shared" si="218"/>
        <v>6.8366961813294911E-3</v>
      </c>
      <c r="IC163" s="86">
        <f t="shared" si="218"/>
        <v>6.3233753533000247E-3</v>
      </c>
      <c r="ID163" s="86">
        <f t="shared" si="218"/>
        <v>1.4996610839507303E-2</v>
      </c>
      <c r="IE163" s="86">
        <f t="shared" si="218"/>
        <v>4.5317668110977719E-2</v>
      </c>
      <c r="IF163" s="86">
        <f t="shared" si="218"/>
        <v>5.4512274348872874E-2</v>
      </c>
      <c r="IG163" s="86">
        <f t="shared" si="218"/>
        <v>0.10963300644428921</v>
      </c>
      <c r="II163" s="86">
        <f t="shared" si="219"/>
        <v>9.0518599767222174E-8</v>
      </c>
      <c r="IJ163" s="86">
        <f t="shared" si="219"/>
        <v>2.9836613215506763E-9</v>
      </c>
      <c r="IK163" s="86">
        <f t="shared" si="219"/>
        <v>6.1853439736982545E-8</v>
      </c>
      <c r="IL163" s="86">
        <f t="shared" si="219"/>
        <v>1.0131039147786641E-7</v>
      </c>
      <c r="IM163" s="86">
        <f t="shared" si="219"/>
        <v>5.9200163294553547E-8</v>
      </c>
      <c r="IN163" s="86">
        <f t="shared" si="219"/>
        <v>8.3986892663100724E-8</v>
      </c>
      <c r="IO163" s="86">
        <f t="shared" si="219"/>
        <v>6.9427288854184632E-7</v>
      </c>
      <c r="IP163" s="86">
        <f t="shared" si="219"/>
        <v>1.2126177744324263E-6</v>
      </c>
      <c r="IQ163" s="86">
        <f t="shared" si="219"/>
        <v>2.5559610943258312E-7</v>
      </c>
      <c r="IR163" s="86">
        <f t="shared" si="219"/>
        <v>3.7282815898714636E-7</v>
      </c>
      <c r="IS163" s="86">
        <f t="shared" si="219"/>
        <v>4.4671057758604496E-9</v>
      </c>
      <c r="IT163" s="86">
        <f t="shared" si="219"/>
        <v>5.8078622048449502E-10</v>
      </c>
      <c r="IU163" s="86">
        <f t="shared" si="219"/>
        <v>2.4281387245044035E-10</v>
      </c>
      <c r="IV163" s="86">
        <f t="shared" si="219"/>
        <v>1.3939742122171505E-9</v>
      </c>
      <c r="IW163" s="86">
        <f t="shared" si="219"/>
        <v>2.9054126348894941E-9</v>
      </c>
      <c r="IY163" s="86">
        <f t="shared" si="220"/>
        <v>0.14652532320890704</v>
      </c>
      <c r="IZ163" s="86">
        <f t="shared" si="220"/>
        <v>0.1110967870788508</v>
      </c>
      <c r="JA163" s="86">
        <f t="shared" si="220"/>
        <v>4.4783805225447587E-2</v>
      </c>
      <c r="JB163" s="86">
        <f t="shared" si="220"/>
        <v>3.3748657538308843E-2</v>
      </c>
      <c r="JC163" s="86">
        <f t="shared" si="220"/>
        <v>3.7980253687154665E-2</v>
      </c>
      <c r="JD163" s="86">
        <f t="shared" si="220"/>
        <v>1.3345793267125153E-2</v>
      </c>
      <c r="JE163" s="86">
        <f t="shared" si="220"/>
        <v>9.8269677877920909E-3</v>
      </c>
      <c r="JF163" s="86">
        <f t="shared" si="220"/>
        <v>1.5152481651484754E-4</v>
      </c>
      <c r="JG163" s="86">
        <f t="shared" si="220"/>
        <v>1.2325515903591787E-2</v>
      </c>
      <c r="JH163" s="86">
        <f t="shared" si="220"/>
        <v>6.837069009488478E-3</v>
      </c>
      <c r="JI163" s="86">
        <f t="shared" si="220"/>
        <v>6.3233798204058002E-3</v>
      </c>
      <c r="JJ163" s="86">
        <f t="shared" si="220"/>
        <v>1.4996611420293524E-2</v>
      </c>
      <c r="JK163" s="86">
        <f t="shared" si="220"/>
        <v>4.5317668353791592E-2</v>
      </c>
      <c r="JL163" s="86">
        <f t="shared" si="220"/>
        <v>5.4512275742847088E-2</v>
      </c>
      <c r="JM163" s="86">
        <f t="shared" si="220"/>
        <v>0.10963300934970184</v>
      </c>
    </row>
    <row r="164" spans="2:273" x14ac:dyDescent="0.25">
      <c r="B164" s="2">
        <v>137</v>
      </c>
      <c r="C164" s="37">
        <v>45.790999999999997</v>
      </c>
      <c r="D164" s="37">
        <v>45.143000000000001</v>
      </c>
      <c r="E164" s="37">
        <v>39.613</v>
      </c>
      <c r="F164" s="37">
        <v>35.645000000000003</v>
      </c>
      <c r="G164" s="37">
        <v>35.360999999999997</v>
      </c>
      <c r="H164" s="37">
        <v>35.338999999999999</v>
      </c>
      <c r="I164" s="37">
        <v>37.835999999999999</v>
      </c>
      <c r="J164" s="37">
        <v>37.564999999999998</v>
      </c>
      <c r="K164" s="37">
        <v>38.435000000000002</v>
      </c>
      <c r="L164" s="37">
        <v>36.793999999999997</v>
      </c>
      <c r="M164" s="37">
        <v>36.81</v>
      </c>
      <c r="N164" s="37">
        <v>40.015999999999998</v>
      </c>
      <c r="O164" s="37">
        <v>41.741999999999997</v>
      </c>
      <c r="P164" s="37">
        <v>46.154000000000003</v>
      </c>
      <c r="Q164" s="37">
        <v>52.491999999999997</v>
      </c>
      <c r="S164" s="4">
        <f t="shared" si="221"/>
        <v>44.922998975117949</v>
      </c>
      <c r="T164" s="4">
        <f t="shared" si="221"/>
        <v>45.778464602591235</v>
      </c>
      <c r="U164" s="4">
        <f t="shared" si="221"/>
        <v>40.219843456916799</v>
      </c>
      <c r="V164" s="4">
        <f t="shared" si="221"/>
        <v>36.345222512072276</v>
      </c>
      <c r="W164" s="4">
        <f t="shared" si="221"/>
        <v>35.895319527571573</v>
      </c>
      <c r="X164" s="4">
        <f t="shared" si="221"/>
        <v>35.884783133319281</v>
      </c>
      <c r="Y164" s="4">
        <f t="shared" si="221"/>
        <v>38.342430529873759</v>
      </c>
      <c r="Z164" s="4">
        <f t="shared" si="221"/>
        <v>38.072176917459537</v>
      </c>
      <c r="AA164" s="4">
        <f t="shared" si="221"/>
        <v>38.007675105101242</v>
      </c>
      <c r="AB164" s="4">
        <f t="shared" si="221"/>
        <v>36.751112024378841</v>
      </c>
      <c r="AC164" s="4">
        <f t="shared" si="221"/>
        <v>37.317926503922763</v>
      </c>
      <c r="AD164" s="4">
        <f t="shared" si="221"/>
        <v>40.020607684190473</v>
      </c>
      <c r="AE164" s="4">
        <f t="shared" si="221"/>
        <v>41.700946090647129</v>
      </c>
      <c r="AF164" s="4">
        <f t="shared" si="221"/>
        <v>47.966536503746582</v>
      </c>
      <c r="AG164" s="4">
        <f t="shared" si="221"/>
        <v>55.49146872365889</v>
      </c>
      <c r="AI164" s="4">
        <f t="shared" si="222"/>
        <v>0.868001024882048</v>
      </c>
      <c r="AJ164" s="4">
        <f t="shared" si="222"/>
        <v>-0.6354646025912345</v>
      </c>
      <c r="AK164" s="4">
        <f t="shared" si="222"/>
        <v>-0.60684345691679908</v>
      </c>
      <c r="AL164" s="4">
        <f t="shared" si="222"/>
        <v>-0.70022251207227271</v>
      </c>
      <c r="AM164" s="4">
        <f t="shared" si="222"/>
        <v>-0.53431952757157575</v>
      </c>
      <c r="AN164" s="4">
        <f t="shared" si="222"/>
        <v>-0.54578313331928285</v>
      </c>
      <c r="AO164" s="4">
        <f t="shared" si="222"/>
        <v>-0.5064305298737608</v>
      </c>
      <c r="AP164" s="4">
        <f t="shared" si="222"/>
        <v>-0.50717691745953886</v>
      </c>
      <c r="AQ164" s="4">
        <f t="shared" si="222"/>
        <v>0.42732489489876002</v>
      </c>
      <c r="AR164" s="4">
        <f t="shared" si="222"/>
        <v>4.2887975621155761E-2</v>
      </c>
      <c r="AS164" s="4">
        <f t="shared" si="222"/>
        <v>-0.50792650392276073</v>
      </c>
      <c r="AT164" s="4">
        <f t="shared" si="222"/>
        <v>-4.6076841904749699E-3</v>
      </c>
      <c r="AU164" s="4">
        <f t="shared" si="222"/>
        <v>4.1053909352868345E-2</v>
      </c>
      <c r="AV164" s="4">
        <f t="shared" si="222"/>
        <v>-1.8125365037465784</v>
      </c>
      <c r="AW164" s="4">
        <f t="shared" si="222"/>
        <v>-2.9994687236588931</v>
      </c>
      <c r="AY164" s="2">
        <f t="shared" si="214"/>
        <v>44.922998975117949</v>
      </c>
      <c r="AZ164" s="2">
        <f t="shared" si="214"/>
        <v>45.735794225660499</v>
      </c>
      <c r="BA164" s="2">
        <f t="shared" si="214"/>
        <v>40.192543312405704</v>
      </c>
      <c r="BB164" s="2">
        <f t="shared" si="214"/>
        <v>36.32414447466639</v>
      </c>
      <c r="BC164" s="2">
        <f t="shared" si="214"/>
        <v>35.861591085399311</v>
      </c>
      <c r="BD164" s="2">
        <f t="shared" si="214"/>
        <v>35.878250495188297</v>
      </c>
      <c r="BE164" s="2">
        <f t="shared" si="214"/>
        <v>38.337039983962661</v>
      </c>
      <c r="BF164" s="2">
        <f t="shared" si="214"/>
        <v>38.071791999652078</v>
      </c>
      <c r="BG164" s="2">
        <f t="shared" si="214"/>
        <v>37.999789761497361</v>
      </c>
      <c r="BH164" s="2">
        <f t="shared" si="214"/>
        <v>36.747426554512245</v>
      </c>
      <c r="BI164" s="2">
        <f t="shared" si="214"/>
        <v>37.314897473832495</v>
      </c>
      <c r="BJ164" s="2">
        <f t="shared" si="214"/>
        <v>40.005351735342607</v>
      </c>
      <c r="BK164" s="2">
        <f t="shared" si="214"/>
        <v>41.594258268339139</v>
      </c>
      <c r="BL164" s="2">
        <f t="shared" si="214"/>
        <v>47.364261119665613</v>
      </c>
      <c r="BM164" s="2">
        <f t="shared" si="214"/>
        <v>51.828093322706657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>
        <f t="shared" si="215"/>
        <v>35.338999999999999</v>
      </c>
      <c r="CK164" s="2">
        <f t="shared" si="215"/>
        <v>37.835999999999999</v>
      </c>
      <c r="CL164" s="2">
        <f t="shared" si="215"/>
        <v>37.564999999999998</v>
      </c>
      <c r="CM164" s="2">
        <f t="shared" si="215"/>
        <v>38.435000000000002</v>
      </c>
      <c r="CN164" s="2">
        <f t="shared" si="215"/>
        <v>36.793999999999997</v>
      </c>
      <c r="CO164" s="2">
        <f t="shared" si="215"/>
        <v>36.81</v>
      </c>
      <c r="CP164" s="2">
        <f t="shared" si="215"/>
        <v>40.015999999999998</v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>
        <f t="shared" si="202"/>
        <v>35.338999999999999</v>
      </c>
      <c r="DA164" s="2">
        <f t="shared" si="203"/>
        <v>37.835999999999999</v>
      </c>
      <c r="DB164" s="2">
        <f t="shared" si="204"/>
        <v>37.564999999999998</v>
      </c>
      <c r="DC164" s="2">
        <f t="shared" si="205"/>
        <v>38.435000000000002</v>
      </c>
      <c r="DD164" s="2">
        <f t="shared" si="206"/>
        <v>36.793999999999997</v>
      </c>
      <c r="DE164" s="2">
        <f t="shared" si="207"/>
        <v>36.81</v>
      </c>
      <c r="DF164" s="2">
        <f t="shared" si="208"/>
        <v>40.015999999999998</v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94.016993902439026</v>
      </c>
      <c r="DL164" s="2">
        <f t="shared" si="223"/>
        <v>107.75884009939767</v>
      </c>
      <c r="DM164" s="2">
        <f t="shared" si="223"/>
        <v>97.960735427363318</v>
      </c>
      <c r="DN164" s="2">
        <f t="shared" si="223"/>
        <v>87.865754693028663</v>
      </c>
      <c r="DO164" s="2">
        <f t="shared" si="223"/>
        <v>81.638644086108641</v>
      </c>
      <c r="DP164" s="2">
        <f t="shared" si="223"/>
        <v>82.409488674116574</v>
      </c>
      <c r="DQ164" s="2">
        <f t="shared" si="223"/>
        <v>76.327192389006342</v>
      </c>
      <c r="DR164" s="2">
        <f t="shared" si="223"/>
        <v>83.48357685762906</v>
      </c>
      <c r="DS164" s="2">
        <f t="shared" si="223"/>
        <v>84.302491478270255</v>
      </c>
      <c r="DT164" s="2">
        <f t="shared" si="223"/>
        <v>85.349487804878052</v>
      </c>
      <c r="DU164" s="2">
        <f t="shared" si="223"/>
        <v>90.787503832752606</v>
      </c>
      <c r="DV164" s="2">
        <f t="shared" si="223"/>
        <v>95.552944729688946</v>
      </c>
      <c r="DW164" s="2">
        <f t="shared" si="223"/>
        <v>87.979897614013879</v>
      </c>
      <c r="DX164" s="2">
        <f t="shared" si="223"/>
        <v>90.699807839721274</v>
      </c>
      <c r="DY164" s="2">
        <f t="shared" si="223"/>
        <v>90.761695855614946</v>
      </c>
      <c r="EA164" s="2">
        <f t="shared" si="213"/>
        <v>44.925577398957273</v>
      </c>
      <c r="EB164" s="2">
        <f t="shared" si="213"/>
        <v>45.752046705061709</v>
      </c>
      <c r="EC164" s="2">
        <f t="shared" si="213"/>
        <v>40.247373774411038</v>
      </c>
      <c r="ED164" s="2">
        <f t="shared" si="213"/>
        <v>36.287603132781747</v>
      </c>
      <c r="EE164" s="2">
        <f t="shared" si="213"/>
        <v>35.811311997264866</v>
      </c>
      <c r="EF164" s="2">
        <f t="shared" si="213"/>
        <v>35.743787167097437</v>
      </c>
      <c r="EG164" s="2">
        <f t="shared" si="213"/>
        <v>38.379460365512529</v>
      </c>
      <c r="EH164" s="2">
        <f t="shared" si="213"/>
        <v>38.210587102539563</v>
      </c>
      <c r="EI164" s="2">
        <f t="shared" si="213"/>
        <v>37.996137489898686</v>
      </c>
      <c r="EJ164" s="2">
        <f t="shared" si="213"/>
        <v>36.797016620498617</v>
      </c>
      <c r="EK164" s="2">
        <f t="shared" si="212"/>
        <v>37.332609634619303</v>
      </c>
      <c r="EL164" s="2">
        <f t="shared" si="179"/>
        <v>39.997655862016963</v>
      </c>
      <c r="EM164" s="2">
        <f t="shared" si="179"/>
        <v>41.497840033448128</v>
      </c>
      <c r="EN164" s="2">
        <f t="shared" si="179"/>
        <v>47.349202664685031</v>
      </c>
      <c r="EO164" s="2">
        <f t="shared" si="179"/>
        <v>51.930629993272404</v>
      </c>
      <c r="EQ164" s="2">
        <f t="shared" si="224"/>
        <v>44.840444069601254</v>
      </c>
      <c r="ER164" s="2">
        <f t="shared" si="224"/>
        <v>45.496516894294466</v>
      </c>
      <c r="ES164" s="2">
        <f t="shared" si="224"/>
        <v>39.713653395327313</v>
      </c>
      <c r="ET164" s="2">
        <f t="shared" si="224"/>
        <v>36.519148580950343</v>
      </c>
      <c r="EU164" s="2">
        <f t="shared" si="224"/>
        <v>36.165963962707849</v>
      </c>
      <c r="EV164" s="2">
        <f t="shared" si="224"/>
        <v>36.683392784457553</v>
      </c>
      <c r="EW164" s="2">
        <f t="shared" si="224"/>
        <v>38.052746780601993</v>
      </c>
      <c r="EX164" s="2">
        <f t="shared" si="224"/>
        <v>37.435288686509956</v>
      </c>
      <c r="EY164" s="2">
        <f t="shared" si="224"/>
        <v>37.950783943964225</v>
      </c>
      <c r="EZ164" s="2">
        <f t="shared" si="224"/>
        <v>36.408643451838415</v>
      </c>
      <c r="FA164" s="2">
        <f t="shared" si="224"/>
        <v>37.121959160023607</v>
      </c>
      <c r="FB164" s="2">
        <f t="shared" si="224"/>
        <v>39.977734954940175</v>
      </c>
      <c r="FC164" s="2">
        <f t="shared" si="224"/>
        <v>42.274257940197216</v>
      </c>
      <c r="FD164" s="2">
        <f t="shared" si="224"/>
        <v>47.41344305570663</v>
      </c>
      <c r="FE164" s="2">
        <f t="shared" si="224"/>
        <v>50.803156179127747</v>
      </c>
      <c r="FG164" s="2">
        <f t="shared" si="225"/>
        <v>0.99987093643906966</v>
      </c>
      <c r="FH164" s="2">
        <f t="shared" si="225"/>
        <v>0.99983469664936264</v>
      </c>
      <c r="FI164" s="2">
        <f t="shared" si="225"/>
        <v>0.99983171586148489</v>
      </c>
      <c r="FJ164" s="2">
        <f t="shared" si="225"/>
        <v>0.99984599346605318</v>
      </c>
      <c r="FK164" s="2">
        <f t="shared" si="225"/>
        <v>0.99984090049854357</v>
      </c>
      <c r="FL164" s="2">
        <f t="shared" si="225"/>
        <v>0.99982224708193046</v>
      </c>
      <c r="FM164" s="2">
        <f t="shared" si="225"/>
        <v>0.99981616963120745</v>
      </c>
      <c r="FN164" s="2">
        <f t="shared" si="225"/>
        <v>0.99980725979079421</v>
      </c>
      <c r="FO164" s="2">
        <f t="shared" si="225"/>
        <v>0.99977961422549566</v>
      </c>
      <c r="FP164" s="2">
        <f t="shared" si="225"/>
        <v>0.99979071642897932</v>
      </c>
      <c r="FQ164" s="2">
        <f t="shared" si="225"/>
        <v>0.99978496950868945</v>
      </c>
      <c r="FR164" s="2">
        <f t="shared" si="225"/>
        <v>0.99981610186600267</v>
      </c>
      <c r="FS164" s="2">
        <f t="shared" si="225"/>
        <v>0.99982093589463417</v>
      </c>
      <c r="FT164" s="2">
        <f t="shared" si="225"/>
        <v>0.99979919509519166</v>
      </c>
      <c r="FU164" s="2">
        <f t="shared" si="225"/>
        <v>0.99972992797152516</v>
      </c>
      <c r="FW164" s="2">
        <f t="shared" si="216"/>
        <v>0.10471030478673037</v>
      </c>
      <c r="FX164" s="2">
        <f t="shared" si="216"/>
        <v>0.10371553139729875</v>
      </c>
      <c r="FY164" s="2">
        <f t="shared" si="216"/>
        <v>0.12092981246605732</v>
      </c>
      <c r="FZ164" s="2">
        <f t="shared" si="216"/>
        <v>0.12350909837211731</v>
      </c>
      <c r="GA164" s="2">
        <f t="shared" si="216"/>
        <v>0.12121174174895762</v>
      </c>
      <c r="GB164" s="2">
        <f t="shared" si="216"/>
        <v>0.13427800041118071</v>
      </c>
      <c r="GC164" s="2">
        <f t="shared" si="216"/>
        <v>0.15119153106570674</v>
      </c>
      <c r="GD164" s="2">
        <f t="shared" si="216"/>
        <v>0.19027644756417669</v>
      </c>
      <c r="GE164" s="2">
        <f t="shared" si="216"/>
        <v>0.14448683018066547</v>
      </c>
      <c r="GF164" s="2">
        <f t="shared" si="216"/>
        <v>0.15385022797494358</v>
      </c>
      <c r="GG164" s="2">
        <f t="shared" si="216"/>
        <v>0.13864954733778487</v>
      </c>
      <c r="GH164" s="2">
        <f t="shared" si="216"/>
        <v>0.12653242249897809</v>
      </c>
      <c r="GI164" s="2">
        <f t="shared" si="216"/>
        <v>0.11346333729427242</v>
      </c>
      <c r="GJ164" s="2">
        <f t="shared" si="216"/>
        <v>9.8901029928212578E-2</v>
      </c>
      <c r="GK164" s="2">
        <f t="shared" si="216"/>
        <v>0.10024521534167474</v>
      </c>
      <c r="GM164" s="86">
        <f t="shared" si="217"/>
        <v>1.2051551812893396E-195</v>
      </c>
      <c r="GN164" s="86">
        <f t="shared" si="217"/>
        <v>1.0185494446386542E-186</v>
      </c>
      <c r="GO164" s="86">
        <f t="shared" si="217"/>
        <v>9.3317266104325352E-205</v>
      </c>
      <c r="GP164" s="86">
        <f t="shared" si="217"/>
        <v>4.1574732329085099E-214</v>
      </c>
      <c r="GQ164" s="86">
        <f t="shared" si="217"/>
        <v>1.021495241387848E-184</v>
      </c>
      <c r="GR164" s="86">
        <f t="shared" si="217"/>
        <v>2.0748757087077777E-225</v>
      </c>
      <c r="GS164" s="86">
        <f t="shared" si="217"/>
        <v>9.9216547989706469E-171</v>
      </c>
      <c r="GT164" s="86">
        <f t="shared" si="217"/>
        <v>6.4975144407463656E-154</v>
      </c>
      <c r="GU164" s="86">
        <f t="shared" si="217"/>
        <v>4.8471769766630403E-198</v>
      </c>
      <c r="GV164" s="86">
        <f t="shared" si="217"/>
        <v>5.8554164678583946E-221</v>
      </c>
      <c r="GW164" s="86">
        <f t="shared" si="217"/>
        <v>3.9499656787266995E-251</v>
      </c>
      <c r="GX164" s="86">
        <f t="shared" si="217"/>
        <v>9.9891435182928015E-249</v>
      </c>
      <c r="GY164" s="86">
        <f t="shared" si="217"/>
        <v>2.8727210621202372E-255</v>
      </c>
      <c r="GZ164" s="86">
        <f t="shared" si="217"/>
        <v>2.5839478322928975E-289</v>
      </c>
      <c r="HA164" s="86">
        <f t="shared" si="217"/>
        <v>0</v>
      </c>
      <c r="HC164" s="86">
        <f t="shared" si="181"/>
        <v>3.044268894625103E-78</v>
      </c>
      <c r="HD164" s="86">
        <f t="shared" si="181"/>
        <v>3.3853092444300826E-88</v>
      </c>
      <c r="HE164" s="86">
        <f t="shared" si="181"/>
        <v>2.5799699237197874E-95</v>
      </c>
      <c r="HF164" s="86">
        <f t="shared" si="180"/>
        <v>1.3209636651871042E-91</v>
      </c>
      <c r="HG164" s="86">
        <f t="shared" si="180"/>
        <v>1.0064534977611353E-89</v>
      </c>
      <c r="HH164" s="86">
        <f t="shared" si="180"/>
        <v>7.0725469121824814E-122</v>
      </c>
      <c r="HI164" s="86">
        <f t="shared" si="180"/>
        <v>2.8180363655751125E-114</v>
      </c>
      <c r="HJ164" s="86">
        <f t="shared" si="180"/>
        <v>2.4228185622774116E-130</v>
      </c>
      <c r="HK164" s="86">
        <f t="shared" si="180"/>
        <v>1.2637782291050174E-131</v>
      </c>
      <c r="HL164" s="86">
        <f t="shared" si="161"/>
        <v>5.1408762275442027E-168</v>
      </c>
      <c r="HM164" s="86">
        <f t="shared" si="161"/>
        <v>3.935807779099579E-124</v>
      </c>
      <c r="HN164" s="86">
        <f t="shared" si="161"/>
        <v>6.0138327425544898E-92</v>
      </c>
      <c r="HO164" s="86">
        <f t="shared" si="161"/>
        <v>2.0450389580583326E-79</v>
      </c>
      <c r="HP164" s="86">
        <f t="shared" si="161"/>
        <v>1.6914604820810204E-131</v>
      </c>
      <c r="HQ164" s="86">
        <f t="shared" si="161"/>
        <v>1.0778191029431277E-163</v>
      </c>
      <c r="HS164" s="86">
        <f t="shared" si="218"/>
        <v>9.6424024101324599E-2</v>
      </c>
      <c r="HT164" s="86">
        <f t="shared" si="218"/>
        <v>6.6659097941755799E-2</v>
      </c>
      <c r="HU164" s="86">
        <f t="shared" si="218"/>
        <v>2.394997483924783E-2</v>
      </c>
      <c r="HV164" s="86">
        <f t="shared" si="218"/>
        <v>1.7530289901113594E-2</v>
      </c>
      <c r="HW164" s="86">
        <f t="shared" si="218"/>
        <v>1.9888270331463731E-2</v>
      </c>
      <c r="HX164" s="86">
        <f t="shared" si="218"/>
        <v>6.0338221188237871E-3</v>
      </c>
      <c r="HY164" s="86">
        <f t="shared" si="218"/>
        <v>4.3243856459191611E-3</v>
      </c>
      <c r="HZ164" s="86">
        <f t="shared" si="218"/>
        <v>3.9791364167027391E-5</v>
      </c>
      <c r="IA164" s="86">
        <f t="shared" si="218"/>
        <v>5.5032362651609365E-3</v>
      </c>
      <c r="IB164" s="86">
        <f t="shared" si="218"/>
        <v>2.8169594696874117E-3</v>
      </c>
      <c r="IC164" s="86">
        <f t="shared" si="218"/>
        <v>2.3969871980210923E-3</v>
      </c>
      <c r="ID164" s="86">
        <f t="shared" si="218"/>
        <v>6.2276739461250858E-3</v>
      </c>
      <c r="IE164" s="86">
        <f t="shared" si="218"/>
        <v>2.2255432465859284E-2</v>
      </c>
      <c r="IF164" s="86">
        <f t="shared" si="218"/>
        <v>2.4760261491272518E-2</v>
      </c>
      <c r="IG164" s="86">
        <f t="shared" si="218"/>
        <v>5.2389630314415743E-2</v>
      </c>
      <c r="II164" s="86">
        <f t="shared" si="219"/>
        <v>2.9696070945716328E-7</v>
      </c>
      <c r="IJ164" s="86">
        <f t="shared" si="219"/>
        <v>1.2721309855701293E-8</v>
      </c>
      <c r="IK164" s="86">
        <f t="shared" si="219"/>
        <v>2.2951363306167786E-7</v>
      </c>
      <c r="IL164" s="86">
        <f t="shared" si="219"/>
        <v>3.6581657845686263E-7</v>
      </c>
      <c r="IM164" s="86">
        <f t="shared" si="219"/>
        <v>2.2084878655696481E-7</v>
      </c>
      <c r="IN164" s="86">
        <f t="shared" si="219"/>
        <v>3.2799445267671264E-7</v>
      </c>
      <c r="IO164" s="86">
        <f t="shared" si="219"/>
        <v>2.4473980464065652E-6</v>
      </c>
      <c r="IP164" s="86">
        <f t="shared" si="219"/>
        <v>5.0011848080263711E-6</v>
      </c>
      <c r="IQ164" s="86">
        <f t="shared" si="219"/>
        <v>9.5539397622188298E-7</v>
      </c>
      <c r="IR164" s="86">
        <f t="shared" si="219"/>
        <v>1.4160959323870231E-6</v>
      </c>
      <c r="IS164" s="86">
        <f t="shared" si="219"/>
        <v>2.3417563328918793E-8</v>
      </c>
      <c r="IT164" s="86">
        <f t="shared" si="219"/>
        <v>3.3421322956288495E-9</v>
      </c>
      <c r="IU164" s="86">
        <f t="shared" si="219"/>
        <v>1.3599135510738004E-9</v>
      </c>
      <c r="IV164" s="86">
        <f t="shared" si="219"/>
        <v>6.1038407151136958E-9</v>
      </c>
      <c r="IW164" s="86">
        <f t="shared" si="219"/>
        <v>1.2125219988238656E-8</v>
      </c>
      <c r="IY164" s="86">
        <f t="shared" si="220"/>
        <v>9.6424321062034052E-2</v>
      </c>
      <c r="IZ164" s="86">
        <f t="shared" si="220"/>
        <v>6.6659110663065652E-2</v>
      </c>
      <c r="JA164" s="86">
        <f t="shared" si="220"/>
        <v>2.395020435288089E-2</v>
      </c>
      <c r="JB164" s="86">
        <f t="shared" si="220"/>
        <v>1.7530655717692051E-2</v>
      </c>
      <c r="JC164" s="86">
        <f t="shared" si="220"/>
        <v>1.9888491180250288E-2</v>
      </c>
      <c r="JD164" s="86">
        <f t="shared" si="220"/>
        <v>6.034150113276464E-3</v>
      </c>
      <c r="JE164" s="86">
        <f t="shared" si="220"/>
        <v>4.3268330439655677E-3</v>
      </c>
      <c r="JF164" s="86">
        <f t="shared" si="220"/>
        <v>4.4792548975053764E-5</v>
      </c>
      <c r="JG164" s="86">
        <f t="shared" si="220"/>
        <v>5.5041916591371583E-3</v>
      </c>
      <c r="JH164" s="86">
        <f t="shared" si="220"/>
        <v>2.818375565619799E-3</v>
      </c>
      <c r="JI164" s="86">
        <f t="shared" si="220"/>
        <v>2.3970106155844213E-3</v>
      </c>
      <c r="JJ164" s="86">
        <f t="shared" si="220"/>
        <v>6.2276772882573815E-3</v>
      </c>
      <c r="JK164" s="86">
        <f t="shared" si="220"/>
        <v>2.2255433825772834E-2</v>
      </c>
      <c r="JL164" s="86">
        <f t="shared" si="220"/>
        <v>2.4760267595113232E-2</v>
      </c>
      <c r="JM164" s="86">
        <f t="shared" si="220"/>
        <v>5.2389642439635731E-2</v>
      </c>
    </row>
    <row r="165" spans="2:273" x14ac:dyDescent="0.25">
      <c r="B165" s="2">
        <v>138</v>
      </c>
      <c r="C165" s="37">
        <v>44.06</v>
      </c>
      <c r="D165" s="37">
        <v>44.570999999999998</v>
      </c>
      <c r="E165" s="37">
        <v>40.984000000000002</v>
      </c>
      <c r="F165" s="37">
        <v>35.515999999999998</v>
      </c>
      <c r="G165" s="37">
        <v>35.639000000000003</v>
      </c>
      <c r="H165" s="37">
        <v>34.984000000000002</v>
      </c>
      <c r="I165" s="37">
        <v>37.951000000000001</v>
      </c>
      <c r="J165" s="37">
        <v>37.823</v>
      </c>
      <c r="K165" s="37">
        <v>37.677</v>
      </c>
      <c r="L165" s="37">
        <v>36.619</v>
      </c>
      <c r="M165" s="37">
        <v>37.127000000000002</v>
      </c>
      <c r="N165" s="37">
        <v>40.619</v>
      </c>
      <c r="O165" s="37">
        <v>41.451999999999998</v>
      </c>
      <c r="P165" s="37">
        <v>46.615000000000002</v>
      </c>
      <c r="Q165" s="37">
        <v>50.814999999999998</v>
      </c>
      <c r="S165" s="4">
        <f t="shared" si="221"/>
        <v>44.921922487330242</v>
      </c>
      <c r="T165" s="4">
        <f t="shared" si="221"/>
        <v>45.694237280155193</v>
      </c>
      <c r="U165" s="4">
        <f t="shared" si="221"/>
        <v>40.121557561083563</v>
      </c>
      <c r="V165" s="4">
        <f t="shared" si="221"/>
        <v>36.243591110047426</v>
      </c>
      <c r="W165" s="4">
        <f t="shared" si="221"/>
        <v>35.763957023873949</v>
      </c>
      <c r="X165" s="4">
        <f t="shared" si="221"/>
        <v>35.733067787350301</v>
      </c>
      <c r="Y165" s="4">
        <f t="shared" si="221"/>
        <v>38.20958594237694</v>
      </c>
      <c r="Z165" s="4">
        <f t="shared" si="221"/>
        <v>37.963565449510831</v>
      </c>
      <c r="AA165" s="4">
        <f t="shared" si="221"/>
        <v>37.869922696602984</v>
      </c>
      <c r="AB165" s="4">
        <f t="shared" si="221"/>
        <v>36.603544161459908</v>
      </c>
      <c r="AC165" s="4">
        <f t="shared" si="221"/>
        <v>37.158050070170184</v>
      </c>
      <c r="AD165" s="4">
        <f t="shared" si="221"/>
        <v>39.840298997762481</v>
      </c>
      <c r="AE165" s="4">
        <f t="shared" si="221"/>
        <v>41.454641405492531</v>
      </c>
      <c r="AF165" s="4">
        <f t="shared" si="221"/>
        <v>47.426420095402769</v>
      </c>
      <c r="AG165" s="4">
        <f t="shared" si="221"/>
        <v>52.979711050078485</v>
      </c>
      <c r="AI165" s="4">
        <f t="shared" si="222"/>
        <v>-0.86192248733024002</v>
      </c>
      <c r="AJ165" s="4">
        <f t="shared" si="222"/>
        <v>-1.1232372801551946</v>
      </c>
      <c r="AK165" s="4">
        <f t="shared" si="222"/>
        <v>0.8624424389164389</v>
      </c>
      <c r="AL165" s="4">
        <f t="shared" si="222"/>
        <v>-0.72759111004742749</v>
      </c>
      <c r="AM165" s="4">
        <f t="shared" si="222"/>
        <v>-0.12495702387394658</v>
      </c>
      <c r="AN165" s="4">
        <f t="shared" si="222"/>
        <v>-0.74906778735029889</v>
      </c>
      <c r="AO165" s="4">
        <f t="shared" si="222"/>
        <v>-0.25858594237693922</v>
      </c>
      <c r="AP165" s="4">
        <f t="shared" si="222"/>
        <v>-0.14056544951083083</v>
      </c>
      <c r="AQ165" s="4">
        <f t="shared" si="222"/>
        <v>-0.19292269660298444</v>
      </c>
      <c r="AR165" s="4">
        <f t="shared" si="222"/>
        <v>1.5455838540091804E-2</v>
      </c>
      <c r="AS165" s="4">
        <f t="shared" si="222"/>
        <v>-3.1050070170181243E-2</v>
      </c>
      <c r="AT165" s="4">
        <f t="shared" si="222"/>
        <v>0.77870100223751848</v>
      </c>
      <c r="AU165" s="4">
        <f t="shared" si="222"/>
        <v>-2.6414054925325559E-3</v>
      </c>
      <c r="AV165" s="4">
        <f t="shared" si="222"/>
        <v>-0.81142009540276661</v>
      </c>
      <c r="AW165" s="4">
        <f t="shared" si="222"/>
        <v>-2.1647110500784876</v>
      </c>
      <c r="AY165" s="2">
        <f t="shared" si="214"/>
        <v>44.921922487330242</v>
      </c>
      <c r="AZ165" s="2">
        <f t="shared" si="214"/>
        <v>45.676755162146002</v>
      </c>
      <c r="BA165" s="2">
        <f t="shared" si="214"/>
        <v>40.111997204881781</v>
      </c>
      <c r="BB165" s="2">
        <f t="shared" si="214"/>
        <v>36.236474322781049</v>
      </c>
      <c r="BC165" s="2">
        <f t="shared" si="214"/>
        <v>35.752491512786762</v>
      </c>
      <c r="BD165" s="2">
        <f t="shared" si="214"/>
        <v>35.73124357101635</v>
      </c>
      <c r="BE165" s="2">
        <f t="shared" si="214"/>
        <v>38.20777803986433</v>
      </c>
      <c r="BF165" s="2">
        <f t="shared" si="214"/>
        <v>37.962206917393331</v>
      </c>
      <c r="BG165" s="2">
        <f t="shared" si="214"/>
        <v>37.867583780093547</v>
      </c>
      <c r="BH165" s="2">
        <f t="shared" si="214"/>
        <v>36.602264144351068</v>
      </c>
      <c r="BI165" s="2">
        <f t="shared" si="214"/>
        <v>37.15742512250641</v>
      </c>
      <c r="BJ165" s="2">
        <f t="shared" si="214"/>
        <v>39.836772252087336</v>
      </c>
      <c r="BK165" s="2">
        <f t="shared" si="214"/>
        <v>41.42277808548328</v>
      </c>
      <c r="BL165" s="2">
        <f t="shared" si="214"/>
        <v>47.231442981047586</v>
      </c>
      <c r="BM165" s="2">
        <f t="shared" si="214"/>
        <v>51.670625717125972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>
        <f t="shared" si="215"/>
        <v>35.515999999999998</v>
      </c>
      <c r="CI165" s="2">
        <f t="shared" si="215"/>
        <v>35.639000000000003</v>
      </c>
      <c r="CJ165" s="2">
        <f t="shared" si="215"/>
        <v>34.984000000000002</v>
      </c>
      <c r="CK165" s="2">
        <f t="shared" si="215"/>
        <v>37.951000000000001</v>
      </c>
      <c r="CL165" s="2">
        <f t="shared" si="215"/>
        <v>37.823</v>
      </c>
      <c r="CM165" s="2">
        <f t="shared" si="215"/>
        <v>37.677</v>
      </c>
      <c r="CN165" s="2">
        <f t="shared" si="215"/>
        <v>36.619</v>
      </c>
      <c r="CO165" s="2">
        <f t="shared" si="215"/>
        <v>37.127000000000002</v>
      </c>
      <c r="CP165" s="2">
        <f t="shared" si="215"/>
        <v>40.619</v>
      </c>
      <c r="CQ165" s="2" t="str">
        <f t="shared" si="215"/>
        <v/>
      </c>
      <c r="CR165" s="2">
        <f t="shared" si="215"/>
        <v>46.615000000000002</v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>
        <f t="shared" si="200"/>
        <v>35.515999999999998</v>
      </c>
      <c r="CY165" s="2">
        <f t="shared" si="201"/>
        <v>35.639000000000003</v>
      </c>
      <c r="CZ165" s="2">
        <f t="shared" si="202"/>
        <v>34.984000000000002</v>
      </c>
      <c r="DA165" s="2">
        <f t="shared" si="203"/>
        <v>37.951000000000001</v>
      </c>
      <c r="DB165" s="2">
        <f t="shared" si="204"/>
        <v>37.823</v>
      </c>
      <c r="DC165" s="2">
        <f t="shared" si="205"/>
        <v>37.677</v>
      </c>
      <c r="DD165" s="2">
        <f t="shared" si="206"/>
        <v>36.619</v>
      </c>
      <c r="DE165" s="2">
        <f t="shared" si="207"/>
        <v>37.127000000000002</v>
      </c>
      <c r="DF165" s="2">
        <f t="shared" si="208"/>
        <v>40.619</v>
      </c>
      <c r="DG165" s="2" t="str">
        <f t="shared" si="209"/>
        <v/>
      </c>
      <c r="DH165" s="2">
        <f t="shared" si="210"/>
        <v>46.615000000000002</v>
      </c>
      <c r="DI165" s="2" t="str">
        <f t="shared" si="211"/>
        <v/>
      </c>
      <c r="DK165" s="2">
        <f t="shared" si="223"/>
        <v>94.276576829268294</v>
      </c>
      <c r="DL165" s="2">
        <f t="shared" si="223"/>
        <v>108.1206261783216</v>
      </c>
      <c r="DM165" s="2">
        <f t="shared" si="223"/>
        <v>98.296357444880684</v>
      </c>
      <c r="DN165" s="2">
        <f t="shared" si="223"/>
        <v>88.134909137563142</v>
      </c>
      <c r="DO165" s="2">
        <f t="shared" si="223"/>
        <v>81.83272584609567</v>
      </c>
      <c r="DP165" s="2">
        <f t="shared" si="223"/>
        <v>82.60237299909393</v>
      </c>
      <c r="DQ165" s="2">
        <f t="shared" si="223"/>
        <v>76.454099013389708</v>
      </c>
      <c r="DR165" s="2">
        <f t="shared" si="223"/>
        <v>83.704188882586521</v>
      </c>
      <c r="DS165" s="2">
        <f t="shared" si="223"/>
        <v>84.536933095643235</v>
      </c>
      <c r="DT165" s="2">
        <f t="shared" si="223"/>
        <v>85.588390243902438</v>
      </c>
      <c r="DU165" s="2">
        <f t="shared" si="223"/>
        <v>91.069758885017421</v>
      </c>
      <c r="DV165" s="2">
        <f t="shared" si="223"/>
        <v>95.821834189066777</v>
      </c>
      <c r="DW165" s="2">
        <f t="shared" si="223"/>
        <v>88.178611446692827</v>
      </c>
      <c r="DX165" s="2">
        <f t="shared" si="223"/>
        <v>90.919074216027894</v>
      </c>
      <c r="DY165" s="2">
        <f t="shared" si="223"/>
        <v>90.994122660427777</v>
      </c>
      <c r="EA165" s="2">
        <f t="shared" si="213"/>
        <v>44.926214534344645</v>
      </c>
      <c r="EB165" s="2">
        <f t="shared" si="213"/>
        <v>45.697376393924081</v>
      </c>
      <c r="EC165" s="2">
        <f t="shared" si="213"/>
        <v>40.175786740806402</v>
      </c>
      <c r="ED165" s="2">
        <f t="shared" si="213"/>
        <v>36.196924299140491</v>
      </c>
      <c r="EE165" s="2">
        <f t="shared" si="213"/>
        <v>35.697308224031815</v>
      </c>
      <c r="EF165" s="2">
        <f t="shared" si="213"/>
        <v>35.581781267558164</v>
      </c>
      <c r="EG165" s="2">
        <f t="shared" si="213"/>
        <v>38.256730279107359</v>
      </c>
      <c r="EH165" s="2">
        <f t="shared" si="213"/>
        <v>38.118879898067696</v>
      </c>
      <c r="EI165" s="2">
        <f t="shared" si="213"/>
        <v>37.865553017964821</v>
      </c>
      <c r="EJ165" s="2">
        <f t="shared" si="213"/>
        <v>36.659812535460404</v>
      </c>
      <c r="EK165" s="2">
        <f t="shared" si="212"/>
        <v>37.179605674627467</v>
      </c>
      <c r="EL165" s="2">
        <f t="shared" si="179"/>
        <v>39.830197912944271</v>
      </c>
      <c r="EM165" s="2">
        <f t="shared" si="179"/>
        <v>41.316340130855295</v>
      </c>
      <c r="EN165" s="2">
        <f t="shared" si="179"/>
        <v>47.216251958658589</v>
      </c>
      <c r="EO165" s="2">
        <f t="shared" si="179"/>
        <v>51.78717460030078</v>
      </c>
      <c r="EQ165" s="2">
        <f t="shared" si="224"/>
        <v>44.837347456499231</v>
      </c>
      <c r="ER165" s="2">
        <f t="shared" si="224"/>
        <v>45.430649111089139</v>
      </c>
      <c r="ES165" s="2">
        <f t="shared" si="224"/>
        <v>39.62103661331993</v>
      </c>
      <c r="ET165" s="2">
        <f t="shared" si="224"/>
        <v>36.437938013330474</v>
      </c>
      <c r="EU165" s="2">
        <f t="shared" si="224"/>
        <v>36.066410868208024</v>
      </c>
      <c r="EV165" s="2">
        <f t="shared" si="224"/>
        <v>36.5576302244082</v>
      </c>
      <c r="EW165" s="2">
        <f t="shared" si="224"/>
        <v>37.91794150383717</v>
      </c>
      <c r="EX165" s="2">
        <f t="shared" si="224"/>
        <v>37.31503486258859</v>
      </c>
      <c r="EY165" s="2">
        <f t="shared" si="224"/>
        <v>37.818511968573489</v>
      </c>
      <c r="EZ165" s="2">
        <f t="shared" si="224"/>
        <v>36.257423810875004</v>
      </c>
      <c r="FA165" s="2">
        <f t="shared" si="224"/>
        <v>36.961306259226447</v>
      </c>
      <c r="FB165" s="2">
        <f t="shared" si="224"/>
        <v>39.809649045209639</v>
      </c>
      <c r="FC165" s="2">
        <f t="shared" si="224"/>
        <v>42.119058098954085</v>
      </c>
      <c r="FD165" s="2">
        <f t="shared" si="224"/>
        <v>47.283161779258776</v>
      </c>
      <c r="FE165" s="2">
        <f t="shared" si="224"/>
        <v>50.62787187606925</v>
      </c>
      <c r="FG165" s="2">
        <f t="shared" si="225"/>
        <v>0.99988229129674278</v>
      </c>
      <c r="FH165" s="2">
        <f t="shared" si="225"/>
        <v>0.99984923935963799</v>
      </c>
      <c r="FI165" s="2">
        <f t="shared" si="225"/>
        <v>0.99984652076898795</v>
      </c>
      <c r="FJ165" s="2">
        <f t="shared" si="225"/>
        <v>0.99985954246838216</v>
      </c>
      <c r="FK165" s="2">
        <f t="shared" si="225"/>
        <v>0.99985489749884104</v>
      </c>
      <c r="FL165" s="2">
        <f t="shared" si="225"/>
        <v>0.99983788487645942</v>
      </c>
      <c r="FM165" s="2">
        <f t="shared" si="225"/>
        <v>0.99983234199917681</v>
      </c>
      <c r="FN165" s="2">
        <f t="shared" si="225"/>
        <v>0.9998242158588927</v>
      </c>
      <c r="FO165" s="2">
        <f t="shared" si="225"/>
        <v>0.99979900188714532</v>
      </c>
      <c r="FP165" s="2">
        <f t="shared" si="225"/>
        <v>0.99980912759987473</v>
      </c>
      <c r="FQ165" s="2">
        <f t="shared" si="225"/>
        <v>0.99980388615058957</v>
      </c>
      <c r="FR165" s="2">
        <f t="shared" si="225"/>
        <v>0.99983228019457582</v>
      </c>
      <c r="FS165" s="2">
        <f t="shared" si="225"/>
        <v>0.99983668902188794</v>
      </c>
      <c r="FT165" s="2">
        <f t="shared" si="225"/>
        <v>0.99981686051439056</v>
      </c>
      <c r="FU165" s="2">
        <f t="shared" si="225"/>
        <v>0.99975368552935207</v>
      </c>
      <c r="FW165" s="2">
        <f t="shared" si="216"/>
        <v>0.11366429965192917</v>
      </c>
      <c r="FX165" s="2">
        <f t="shared" si="216"/>
        <v>0.11259515925727684</v>
      </c>
      <c r="FY165" s="2">
        <f t="shared" si="216"/>
        <v>0.13106772368257283</v>
      </c>
      <c r="FZ165" s="2">
        <f t="shared" si="216"/>
        <v>0.13383031999381736</v>
      </c>
      <c r="GA165" s="2">
        <f t="shared" si="216"/>
        <v>0.13136975589593611</v>
      </c>
      <c r="GB165" s="2">
        <f t="shared" si="216"/>
        <v>0.14534990627906824</v>
      </c>
      <c r="GC165" s="2">
        <f t="shared" si="216"/>
        <v>0.16339482817155199</v>
      </c>
      <c r="GD165" s="2">
        <f t="shared" si="216"/>
        <v>0.20487301381809367</v>
      </c>
      <c r="GE165" s="2">
        <f t="shared" si="216"/>
        <v>0.15624858046996751</v>
      </c>
      <c r="GF165" s="2">
        <f t="shared" si="216"/>
        <v>0.16622609453131312</v>
      </c>
      <c r="GG165" s="2">
        <f t="shared" si="216"/>
        <v>0.15001944669571848</v>
      </c>
      <c r="GH165" s="2">
        <f t="shared" si="216"/>
        <v>0.13706678318847085</v>
      </c>
      <c r="GI165" s="2">
        <f t="shared" si="216"/>
        <v>0.12306293765518495</v>
      </c>
      <c r="GJ165" s="2">
        <f t="shared" si="216"/>
        <v>0.10741786387464369</v>
      </c>
      <c r="GK165" s="2">
        <f t="shared" si="216"/>
        <v>0.10886381890943618</v>
      </c>
      <c r="GM165" s="86">
        <f t="shared" si="217"/>
        <v>4.4809040598954069E-201</v>
      </c>
      <c r="GN165" s="86">
        <f t="shared" si="217"/>
        <v>7.4861063573052499E-192</v>
      </c>
      <c r="GO165" s="86">
        <f t="shared" si="217"/>
        <v>2.3216588362534176E-210</v>
      </c>
      <c r="GP165" s="86">
        <f t="shared" si="217"/>
        <v>5.4470472973061992E-220</v>
      </c>
      <c r="GQ165" s="86">
        <f t="shared" si="217"/>
        <v>7.9509098385226933E-190</v>
      </c>
      <c r="GR165" s="86">
        <f t="shared" si="217"/>
        <v>1.3986208099815518E-231</v>
      </c>
      <c r="GS165" s="86">
        <f t="shared" si="217"/>
        <v>2.2715588378808655E-175</v>
      </c>
      <c r="GT165" s="86">
        <f t="shared" si="217"/>
        <v>4.3574960436427064E-158</v>
      </c>
      <c r="GU165" s="86">
        <f t="shared" si="217"/>
        <v>1.6680322055379206E-203</v>
      </c>
      <c r="GV165" s="86">
        <f t="shared" si="217"/>
        <v>5.2555257487208211E-227</v>
      </c>
      <c r="GW165" s="86">
        <f t="shared" si="217"/>
        <v>4.837986700371522E-258</v>
      </c>
      <c r="GX165" s="86">
        <f t="shared" si="217"/>
        <v>1.5221443923854405E-255</v>
      </c>
      <c r="GY165" s="86">
        <f t="shared" si="217"/>
        <v>2.8737025542406595E-262</v>
      </c>
      <c r="GZ165" s="86">
        <f t="shared" si="217"/>
        <v>3.5886382595592928E-297</v>
      </c>
      <c r="HA165" s="86">
        <f t="shared" si="217"/>
        <v>0</v>
      </c>
      <c r="HC165" s="86">
        <f t="shared" si="181"/>
        <v>1.7234567055553602E-81</v>
      </c>
      <c r="HD165" s="86">
        <f t="shared" si="181"/>
        <v>7.3533071362568656E-92</v>
      </c>
      <c r="HE165" s="86">
        <f t="shared" si="181"/>
        <v>3.144709299451197E-99</v>
      </c>
      <c r="HF165" s="86">
        <f t="shared" si="180"/>
        <v>2.3976536590298179E-95</v>
      </c>
      <c r="HG165" s="86">
        <f t="shared" si="180"/>
        <v>2.130727226482199E-93</v>
      </c>
      <c r="HH165" s="86">
        <f t="shared" si="180"/>
        <v>8.8651324636837147E-127</v>
      </c>
      <c r="HI165" s="86">
        <f t="shared" si="180"/>
        <v>7.9143841621662886E-119</v>
      </c>
      <c r="HJ165" s="86">
        <f t="shared" si="180"/>
        <v>1.9893999092873481E-135</v>
      </c>
      <c r="HK165" s="86">
        <f t="shared" si="180"/>
        <v>5.5425998350369621E-137</v>
      </c>
      <c r="HL165" s="86">
        <f t="shared" si="161"/>
        <v>9.2075895786442257E-175</v>
      </c>
      <c r="HM165" s="86">
        <f t="shared" si="161"/>
        <v>4.2837404603628916E-129</v>
      </c>
      <c r="HN165" s="86">
        <f t="shared" si="161"/>
        <v>1.3021331446553008E-95</v>
      </c>
      <c r="HO165" s="86">
        <f t="shared" si="161"/>
        <v>1.2051936925672693E-82</v>
      </c>
      <c r="HP165" s="86">
        <f t="shared" si="161"/>
        <v>8.1752555936814635E-137</v>
      </c>
      <c r="HQ165" s="86">
        <f t="shared" si="161"/>
        <v>2.8709220977036113E-170</v>
      </c>
      <c r="HS165" s="86">
        <f t="shared" si="218"/>
        <v>5.9753857982460891E-2</v>
      </c>
      <c r="HT165" s="86">
        <f t="shared" si="218"/>
        <v>3.7188491264974255E-2</v>
      </c>
      <c r="HU165" s="86">
        <f t="shared" si="218"/>
        <v>1.194654089602647E-2</v>
      </c>
      <c r="HV165" s="86">
        <f t="shared" si="218"/>
        <v>8.5023852746181558E-3</v>
      </c>
      <c r="HW165" s="86">
        <f t="shared" si="218"/>
        <v>9.7123955469623213E-3</v>
      </c>
      <c r="HX165" s="86">
        <f t="shared" si="218"/>
        <v>2.5302154873572077E-3</v>
      </c>
      <c r="HY165" s="86">
        <f t="shared" si="218"/>
        <v>1.7665348516420405E-3</v>
      </c>
      <c r="HZ165" s="86">
        <f t="shared" si="218"/>
        <v>9.5542082403303972E-6</v>
      </c>
      <c r="IA165" s="86">
        <f t="shared" si="218"/>
        <v>2.2773617812568013E-3</v>
      </c>
      <c r="IB165" s="86">
        <f t="shared" si="218"/>
        <v>1.0719062409037911E-3</v>
      </c>
      <c r="IC165" s="86">
        <f t="shared" si="218"/>
        <v>8.280155870539922E-4</v>
      </c>
      <c r="ID165" s="86">
        <f t="shared" si="218"/>
        <v>2.3541224070346678E-3</v>
      </c>
      <c r="IE165" s="86">
        <f t="shared" si="218"/>
        <v>9.9999929383669649E-3</v>
      </c>
      <c r="IF165" s="86">
        <f t="shared" si="218"/>
        <v>9.9527893509534348E-3</v>
      </c>
      <c r="IG165" s="86">
        <f t="shared" si="218"/>
        <v>2.1633813586059997E-2</v>
      </c>
      <c r="II165" s="86">
        <f t="shared" si="219"/>
        <v>9.290797020715532E-7</v>
      </c>
      <c r="IJ165" s="86">
        <f t="shared" si="219"/>
        <v>5.1187641233146933E-8</v>
      </c>
      <c r="IK165" s="86">
        <f t="shared" si="219"/>
        <v>8.047838121135643E-7</v>
      </c>
      <c r="IL165" s="86">
        <f t="shared" si="219"/>
        <v>1.2489316278999141E-6</v>
      </c>
      <c r="IM165" s="86">
        <f t="shared" si="219"/>
        <v>7.7832151650396125E-7</v>
      </c>
      <c r="IN165" s="86">
        <f t="shared" si="219"/>
        <v>1.2033664143020127E-6</v>
      </c>
      <c r="IO165" s="86">
        <f t="shared" si="219"/>
        <v>8.1081733139126337E-6</v>
      </c>
      <c r="IP165" s="86">
        <f t="shared" si="219"/>
        <v>1.8989955644907267E-5</v>
      </c>
      <c r="IQ165" s="86">
        <f t="shared" si="219"/>
        <v>3.3525898299610954E-6</v>
      </c>
      <c r="IR165" s="86">
        <f t="shared" si="219"/>
        <v>5.0322294742432414E-6</v>
      </c>
      <c r="IS165" s="86">
        <f t="shared" si="219"/>
        <v>1.1357535786540011E-7</v>
      </c>
      <c r="IT165" s="86">
        <f t="shared" si="219"/>
        <v>1.7789698650293113E-8</v>
      </c>
      <c r="IU165" s="86">
        <f t="shared" si="219"/>
        <v>7.0849995542000262E-9</v>
      </c>
      <c r="IV165" s="86">
        <f t="shared" si="219"/>
        <v>2.523586353679116E-8</v>
      </c>
      <c r="IW165" s="86">
        <f t="shared" si="219"/>
        <v>4.784316669348484E-8</v>
      </c>
      <c r="IY165" s="86">
        <f t="shared" si="220"/>
        <v>5.9754787062162966E-2</v>
      </c>
      <c r="IZ165" s="86">
        <f t="shared" si="220"/>
        <v>3.7188542452615485E-2</v>
      </c>
      <c r="JA165" s="86">
        <f t="shared" si="220"/>
        <v>1.1947345679838585E-2</v>
      </c>
      <c r="JB165" s="86">
        <f t="shared" si="220"/>
        <v>8.5036342062460562E-3</v>
      </c>
      <c r="JC165" s="86">
        <f t="shared" si="220"/>
        <v>9.7131738684788256E-3</v>
      </c>
      <c r="JD165" s="86">
        <f t="shared" si="220"/>
        <v>2.5314188537715098E-3</v>
      </c>
      <c r="JE165" s="86">
        <f t="shared" si="220"/>
        <v>1.7746430249559531E-3</v>
      </c>
      <c r="JF165" s="86">
        <f t="shared" si="220"/>
        <v>2.8544163885237666E-5</v>
      </c>
      <c r="JG165" s="86">
        <f t="shared" si="220"/>
        <v>2.2807143710867625E-3</v>
      </c>
      <c r="JH165" s="86">
        <f t="shared" si="220"/>
        <v>1.0769384703780344E-3</v>
      </c>
      <c r="JI165" s="86">
        <f t="shared" si="220"/>
        <v>8.2812916241185766E-4</v>
      </c>
      <c r="JJ165" s="86">
        <f t="shared" si="220"/>
        <v>2.3541401967333182E-3</v>
      </c>
      <c r="JK165" s="86">
        <f t="shared" si="220"/>
        <v>1.0000000023366519E-2</v>
      </c>
      <c r="JL165" s="86">
        <f t="shared" si="220"/>
        <v>9.9528145868169708E-3</v>
      </c>
      <c r="JM165" s="86">
        <f t="shared" si="220"/>
        <v>2.163386142922669E-2</v>
      </c>
    </row>
    <row r="166" spans="2:273" x14ac:dyDescent="0.25">
      <c r="B166" s="2">
        <v>139</v>
      </c>
      <c r="C166" s="37">
        <v>44.642000000000003</v>
      </c>
      <c r="D166" s="37">
        <v>43.777999999999999</v>
      </c>
      <c r="E166" s="37">
        <v>40.048000000000002</v>
      </c>
      <c r="F166" s="37">
        <v>35.581000000000003</v>
      </c>
      <c r="G166" s="37">
        <v>34.606999999999999</v>
      </c>
      <c r="H166" s="37">
        <v>34.628999999999998</v>
      </c>
      <c r="I166" s="37">
        <v>38.295000000000002</v>
      </c>
      <c r="J166" s="37">
        <v>37.741999999999997</v>
      </c>
      <c r="K166" s="37">
        <v>37.031999999999996</v>
      </c>
      <c r="L166" s="37">
        <v>37.19</v>
      </c>
      <c r="M166" s="37">
        <v>37.031999999999996</v>
      </c>
      <c r="N166" s="37">
        <v>40.54</v>
      </c>
      <c r="O166" s="37">
        <v>40.613</v>
      </c>
      <c r="P166" s="37">
        <v>45.753999999999998</v>
      </c>
      <c r="Q166" s="37">
        <v>48.554000000000002</v>
      </c>
      <c r="S166" s="4">
        <f t="shared" si="221"/>
        <v>44.920761669640449</v>
      </c>
      <c r="T166" s="4">
        <f t="shared" si="221"/>
        <v>45.623877102671152</v>
      </c>
      <c r="U166" s="4">
        <f t="shared" si="221"/>
        <v>40.033761171651214</v>
      </c>
      <c r="V166" s="4">
        <f t="shared" si="221"/>
        <v>36.151530944409608</v>
      </c>
      <c r="W166" s="4">
        <f t="shared" si="221"/>
        <v>35.6476376881607</v>
      </c>
      <c r="X166" s="4">
        <f t="shared" si="221"/>
        <v>35.58648716032102</v>
      </c>
      <c r="Y166" s="4">
        <f t="shared" si="221"/>
        <v>38.079624606937344</v>
      </c>
      <c r="Z166" s="4">
        <f t="shared" si="221"/>
        <v>37.855621374593277</v>
      </c>
      <c r="AA166" s="4">
        <f t="shared" si="221"/>
        <v>37.736708727604039</v>
      </c>
      <c r="AB166" s="4">
        <f t="shared" si="221"/>
        <v>36.458088270342273</v>
      </c>
      <c r="AC166" s="4">
        <f t="shared" si="221"/>
        <v>36.999853127888287</v>
      </c>
      <c r="AD166" s="4">
        <f t="shared" si="221"/>
        <v>39.668951276744004</v>
      </c>
      <c r="AE166" s="4">
        <f t="shared" si="221"/>
        <v>41.260796799567942</v>
      </c>
      <c r="AF166" s="4">
        <f t="shared" si="221"/>
        <v>47.15363340619944</v>
      </c>
      <c r="AG166" s="4">
        <f t="shared" si="221"/>
        <v>51.911151580807356</v>
      </c>
      <c r="AI166" s="4">
        <f t="shared" si="222"/>
        <v>-0.27876166964044558</v>
      </c>
      <c r="AJ166" s="4">
        <f t="shared" si="222"/>
        <v>-1.8458771026711531</v>
      </c>
      <c r="AK166" s="4">
        <f t="shared" si="222"/>
        <v>1.4238828348787536E-2</v>
      </c>
      <c r="AL166" s="4">
        <f t="shared" si="222"/>
        <v>-0.5705309444096045</v>
      </c>
      <c r="AM166" s="4">
        <f t="shared" si="222"/>
        <v>-1.0406376881607002</v>
      </c>
      <c r="AN166" s="4">
        <f t="shared" si="222"/>
        <v>-0.95748716032102266</v>
      </c>
      <c r="AO166" s="4">
        <f t="shared" si="222"/>
        <v>0.21537539306265785</v>
      </c>
      <c r="AP166" s="4">
        <f t="shared" si="222"/>
        <v>-0.11362137459327926</v>
      </c>
      <c r="AQ166" s="4">
        <f t="shared" si="222"/>
        <v>-0.70470872760404291</v>
      </c>
      <c r="AR166" s="4">
        <f t="shared" si="222"/>
        <v>0.73191172965772466</v>
      </c>
      <c r="AS166" s="4">
        <f t="shared" si="222"/>
        <v>3.2146872111709968E-2</v>
      </c>
      <c r="AT166" s="4">
        <f t="shared" si="222"/>
        <v>0.87104872325599558</v>
      </c>
      <c r="AU166" s="4">
        <f t="shared" si="222"/>
        <v>-0.64779679956794212</v>
      </c>
      <c r="AV166" s="4">
        <f t="shared" si="222"/>
        <v>-1.3996334061994418</v>
      </c>
      <c r="AW166" s="4">
        <f t="shared" si="222"/>
        <v>-3.3571515808073542</v>
      </c>
      <c r="AY166" s="2">
        <f t="shared" si="214"/>
        <v>44.920761669640449</v>
      </c>
      <c r="AZ166" s="2">
        <f t="shared" si="214"/>
        <v>45.6174030173771</v>
      </c>
      <c r="BA166" s="2">
        <f t="shared" si="214"/>
        <v>40.030678515515653</v>
      </c>
      <c r="BB166" s="2">
        <f t="shared" si="214"/>
        <v>36.149232533151249</v>
      </c>
      <c r="BC166" s="2">
        <f t="shared" si="214"/>
        <v>35.644007741501099</v>
      </c>
      <c r="BD166" s="2">
        <f t="shared" si="214"/>
        <v>35.585849509529687</v>
      </c>
      <c r="BE166" s="2">
        <f t="shared" si="214"/>
        <v>38.077994218491604</v>
      </c>
      <c r="BF166" s="2">
        <f t="shared" si="214"/>
        <v>37.851167838331158</v>
      </c>
      <c r="BG166" s="2">
        <f t="shared" si="214"/>
        <v>37.73536670664852</v>
      </c>
      <c r="BH166" s="2">
        <f t="shared" si="214"/>
        <v>36.456494161805161</v>
      </c>
      <c r="BI166" s="2">
        <f t="shared" si="214"/>
        <v>36.999681744455948</v>
      </c>
      <c r="BJ166" s="2">
        <f t="shared" si="214"/>
        <v>39.668230301462778</v>
      </c>
      <c r="BK166" s="2">
        <f t="shared" si="214"/>
        <v>41.252428356738037</v>
      </c>
      <c r="BL166" s="2">
        <f t="shared" si="214"/>
        <v>47.098770751484878</v>
      </c>
      <c r="BM166" s="2">
        <f t="shared" si="214"/>
        <v>51.511907578568582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>
        <f t="shared" si="215"/>
        <v>40.048000000000002</v>
      </c>
      <c r="CH166" s="2">
        <f t="shared" si="215"/>
        <v>35.581000000000003</v>
      </c>
      <c r="CI166" s="2">
        <f t="shared" si="215"/>
        <v>34.606999999999999</v>
      </c>
      <c r="CJ166" s="2">
        <f t="shared" si="215"/>
        <v>34.628999999999998</v>
      </c>
      <c r="CK166" s="2">
        <f t="shared" si="215"/>
        <v>38.295000000000002</v>
      </c>
      <c r="CL166" s="2">
        <f t="shared" si="215"/>
        <v>37.741999999999997</v>
      </c>
      <c r="CM166" s="2">
        <f t="shared" si="215"/>
        <v>37.031999999999996</v>
      </c>
      <c r="CN166" s="2">
        <f t="shared" si="215"/>
        <v>37.19</v>
      </c>
      <c r="CO166" s="2">
        <f t="shared" si="215"/>
        <v>37.031999999999996</v>
      </c>
      <c r="CP166" s="2">
        <f t="shared" si="215"/>
        <v>40.54</v>
      </c>
      <c r="CQ166" s="2">
        <f t="shared" si="215"/>
        <v>40.613</v>
      </c>
      <c r="CR166" s="2">
        <f t="shared" si="215"/>
        <v>45.753999999999998</v>
      </c>
      <c r="CS166" s="2">
        <f t="shared" si="215"/>
        <v>48.554000000000002</v>
      </c>
      <c r="CU166" s="2" t="str">
        <f t="shared" si="197"/>
        <v/>
      </c>
      <c r="CV166" s="2" t="str">
        <f t="shared" si="198"/>
        <v/>
      </c>
      <c r="CW166" s="2">
        <f t="shared" si="199"/>
        <v>40.048000000000002</v>
      </c>
      <c r="CX166" s="2">
        <f t="shared" si="200"/>
        <v>35.581000000000003</v>
      </c>
      <c r="CY166" s="2">
        <f t="shared" si="201"/>
        <v>34.606999999999999</v>
      </c>
      <c r="CZ166" s="2">
        <f t="shared" si="202"/>
        <v>34.628999999999998</v>
      </c>
      <c r="DA166" s="2">
        <f t="shared" si="203"/>
        <v>38.295000000000002</v>
      </c>
      <c r="DB166" s="2">
        <f t="shared" si="204"/>
        <v>37.741999999999997</v>
      </c>
      <c r="DC166" s="2">
        <f t="shared" si="205"/>
        <v>37.031999999999996</v>
      </c>
      <c r="DD166" s="2">
        <f t="shared" si="206"/>
        <v>37.19</v>
      </c>
      <c r="DE166" s="2">
        <f t="shared" si="207"/>
        <v>37.031999999999996</v>
      </c>
      <c r="DF166" s="2">
        <f t="shared" si="208"/>
        <v>40.54</v>
      </c>
      <c r="DG166" s="2">
        <f t="shared" si="209"/>
        <v>40.613</v>
      </c>
      <c r="DH166" s="2">
        <f t="shared" si="210"/>
        <v>45.753999999999998</v>
      </c>
      <c r="DI166" s="2">
        <f t="shared" si="211"/>
        <v>48.554000000000002</v>
      </c>
      <c r="DK166" s="2">
        <f t="shared" si="223"/>
        <v>94.536159756097561</v>
      </c>
      <c r="DL166" s="2">
        <f t="shared" si="223"/>
        <v>108.4824122572455</v>
      </c>
      <c r="DM166" s="2">
        <f t="shared" si="223"/>
        <v>98.63197946239805</v>
      </c>
      <c r="DN166" s="2">
        <f t="shared" si="223"/>
        <v>88.404063582097606</v>
      </c>
      <c r="DO166" s="2">
        <f t="shared" si="223"/>
        <v>82.026807606082713</v>
      </c>
      <c r="DP166" s="2">
        <f t="shared" si="223"/>
        <v>82.795257324071272</v>
      </c>
      <c r="DQ166" s="2">
        <f t="shared" si="223"/>
        <v>76.581005637773075</v>
      </c>
      <c r="DR166" s="2">
        <f t="shared" si="223"/>
        <v>83.924800907543982</v>
      </c>
      <c r="DS166" s="2">
        <f t="shared" si="223"/>
        <v>84.771374713016229</v>
      </c>
      <c r="DT166" s="2">
        <f t="shared" si="223"/>
        <v>85.827292682926839</v>
      </c>
      <c r="DU166" s="2">
        <f t="shared" si="223"/>
        <v>91.352013937282237</v>
      </c>
      <c r="DV166" s="2">
        <f t="shared" si="223"/>
        <v>96.090723648444609</v>
      </c>
      <c r="DW166" s="2">
        <f t="shared" si="223"/>
        <v>88.377325279371775</v>
      </c>
      <c r="DX166" s="2">
        <f t="shared" si="223"/>
        <v>91.138340592334515</v>
      </c>
      <c r="DY166" s="2">
        <f t="shared" si="223"/>
        <v>91.226549465240623</v>
      </c>
      <c r="EA166" s="2">
        <f t="shared" si="213"/>
        <v>44.926851669732024</v>
      </c>
      <c r="EB166" s="2">
        <f t="shared" si="213"/>
        <v>45.642706082786454</v>
      </c>
      <c r="EC166" s="2">
        <f t="shared" si="213"/>
        <v>40.104199707201758</v>
      </c>
      <c r="ED166" s="2">
        <f t="shared" si="213"/>
        <v>36.106245465499235</v>
      </c>
      <c r="EE166" s="2">
        <f t="shared" si="213"/>
        <v>35.583304450798778</v>
      </c>
      <c r="EF166" s="2">
        <f t="shared" si="213"/>
        <v>35.41977536801889</v>
      </c>
      <c r="EG166" s="2">
        <f t="shared" si="213"/>
        <v>38.134000192702189</v>
      </c>
      <c r="EH166" s="2">
        <f t="shared" si="213"/>
        <v>38.02717269359583</v>
      </c>
      <c r="EI166" s="2">
        <f t="shared" si="213"/>
        <v>37.734968546030963</v>
      </c>
      <c r="EJ166" s="2">
        <f t="shared" si="213"/>
        <v>36.52260845042219</v>
      </c>
      <c r="EK166" s="2">
        <f t="shared" si="212"/>
        <v>37.026601714635632</v>
      </c>
      <c r="EL166" s="2">
        <f t="shared" si="179"/>
        <v>39.662739963871573</v>
      </c>
      <c r="EM166" s="2">
        <f t="shared" si="179"/>
        <v>41.134840228262476</v>
      </c>
      <c r="EN166" s="2">
        <f t="shared" si="179"/>
        <v>47.08330125263214</v>
      </c>
      <c r="EO166" s="2">
        <f t="shared" si="179"/>
        <v>51.643719207329156</v>
      </c>
      <c r="EQ166" s="2">
        <f t="shared" si="224"/>
        <v>44.834250843397207</v>
      </c>
      <c r="ER166" s="2">
        <f t="shared" si="224"/>
        <v>45.364781327883811</v>
      </c>
      <c r="ES166" s="2">
        <f t="shared" si="224"/>
        <v>39.528419831312547</v>
      </c>
      <c r="ET166" s="2">
        <f t="shared" si="224"/>
        <v>36.356727445710604</v>
      </c>
      <c r="EU166" s="2">
        <f t="shared" si="224"/>
        <v>35.966857773708206</v>
      </c>
      <c r="EV166" s="2">
        <f t="shared" si="224"/>
        <v>36.43186766435884</v>
      </c>
      <c r="EW166" s="2">
        <f t="shared" si="224"/>
        <v>37.783136227072355</v>
      </c>
      <c r="EX166" s="2">
        <f t="shared" si="224"/>
        <v>37.194781038667216</v>
      </c>
      <c r="EY166" s="2">
        <f t="shared" si="224"/>
        <v>37.68623999318276</v>
      </c>
      <c r="EZ166" s="2">
        <f t="shared" si="224"/>
        <v>36.106204169911599</v>
      </c>
      <c r="FA166" s="2">
        <f t="shared" si="224"/>
        <v>36.80065335842928</v>
      </c>
      <c r="FB166" s="2">
        <f t="shared" si="224"/>
        <v>39.641563135479103</v>
      </c>
      <c r="FC166" s="2">
        <f t="shared" si="224"/>
        <v>41.963858257710946</v>
      </c>
      <c r="FD166" s="2">
        <f t="shared" si="224"/>
        <v>47.15288050281093</v>
      </c>
      <c r="FE166" s="2">
        <f t="shared" si="224"/>
        <v>50.452587573010746</v>
      </c>
      <c r="FG166" s="2">
        <f t="shared" si="225"/>
        <v>0.99989264727488103</v>
      </c>
      <c r="FH166" s="2">
        <f t="shared" si="225"/>
        <v>0.99986250283790024</v>
      </c>
      <c r="FI166" s="2">
        <f t="shared" si="225"/>
        <v>0.99986002338738555</v>
      </c>
      <c r="FJ166" s="2">
        <f t="shared" si="225"/>
        <v>0.99987189962553613</v>
      </c>
      <c r="FK166" s="2">
        <f t="shared" si="225"/>
        <v>0.99986766325652299</v>
      </c>
      <c r="FL166" s="2">
        <f t="shared" si="225"/>
        <v>0.99985214714107906</v>
      </c>
      <c r="FM166" s="2">
        <f t="shared" si="225"/>
        <v>0.99984709183022991</v>
      </c>
      <c r="FN166" s="2">
        <f t="shared" si="225"/>
        <v>0.99983968047824534</v>
      </c>
      <c r="FO166" s="2">
        <f t="shared" si="225"/>
        <v>0.99981668430032822</v>
      </c>
      <c r="FP166" s="2">
        <f t="shared" si="225"/>
        <v>0.99982591937851972</v>
      </c>
      <c r="FQ166" s="2">
        <f t="shared" si="225"/>
        <v>0.99982113895718283</v>
      </c>
      <c r="FR166" s="2">
        <f t="shared" si="225"/>
        <v>0.99984703546210052</v>
      </c>
      <c r="FS166" s="2">
        <f t="shared" si="225"/>
        <v>0.99985105647751782</v>
      </c>
      <c r="FT166" s="2">
        <f t="shared" si="225"/>
        <v>0.99983297211247435</v>
      </c>
      <c r="FU166" s="2">
        <f t="shared" si="225"/>
        <v>0.99977535366411807</v>
      </c>
      <c r="FW166" s="2">
        <f t="shared" si="216"/>
        <v>0.12327853819180795</v>
      </c>
      <c r="FX166" s="2">
        <f t="shared" si="216"/>
        <v>0.12213142613876715</v>
      </c>
      <c r="FY166" s="2">
        <f t="shared" si="216"/>
        <v>0.14191831889553436</v>
      </c>
      <c r="FZ166" s="2">
        <f t="shared" si="216"/>
        <v>0.14487148950601275</v>
      </c>
      <c r="GA166" s="2">
        <f t="shared" si="216"/>
        <v>0.14224126211512228</v>
      </c>
      <c r="GB166" s="2">
        <f t="shared" si="216"/>
        <v>0.15716900685449922</v>
      </c>
      <c r="GC166" s="2">
        <f t="shared" si="216"/>
        <v>0.17637843012816526</v>
      </c>
      <c r="GD166" s="2">
        <f t="shared" si="216"/>
        <v>0.22028469409070606</v>
      </c>
      <c r="GE166" s="2">
        <f t="shared" si="216"/>
        <v>0.16877889057390832</v>
      </c>
      <c r="GF166" s="2">
        <f t="shared" si="216"/>
        <v>0.17938643329631232</v>
      </c>
      <c r="GG166" s="2">
        <f t="shared" si="216"/>
        <v>0.16214621197704637</v>
      </c>
      <c r="GH166" s="2">
        <f t="shared" si="216"/>
        <v>0.14832923984147905</v>
      </c>
      <c r="GI166" s="2">
        <f t="shared" si="216"/>
        <v>0.13335254773020624</v>
      </c>
      <c r="GJ166" s="2">
        <f t="shared" si="216"/>
        <v>0.11657324096073332</v>
      </c>
      <c r="GK166" s="2">
        <f t="shared" si="216"/>
        <v>0.11812612685948999</v>
      </c>
      <c r="GM166" s="86">
        <f t="shared" si="217"/>
        <v>1.4019950491974595E-206</v>
      </c>
      <c r="GN166" s="86">
        <f t="shared" si="217"/>
        <v>4.6805681923283088E-197</v>
      </c>
      <c r="GO166" s="86">
        <f t="shared" si="217"/>
        <v>4.845760350011566E-216</v>
      </c>
      <c r="GP166" s="86">
        <f t="shared" si="217"/>
        <v>5.9313035229813428E-226</v>
      </c>
      <c r="GQ166" s="86">
        <f t="shared" si="217"/>
        <v>5.2637124377511667E-195</v>
      </c>
      <c r="GR166" s="86">
        <f t="shared" si="217"/>
        <v>7.7704453378717591E-238</v>
      </c>
      <c r="GS166" s="86">
        <f t="shared" si="217"/>
        <v>4.500467461410116E-180</v>
      </c>
      <c r="GT166" s="86">
        <f t="shared" si="217"/>
        <v>2.5663569279876058E-162</v>
      </c>
      <c r="GU166" s="86">
        <f t="shared" si="217"/>
        <v>4.8302081143998585E-209</v>
      </c>
      <c r="GV166" s="86">
        <f t="shared" si="217"/>
        <v>3.9032578980149903E-233</v>
      </c>
      <c r="GW166" s="86">
        <f t="shared" si="217"/>
        <v>4.7672589087323628E-265</v>
      </c>
      <c r="GX166" s="86">
        <f t="shared" si="217"/>
        <v>1.8732377746263629E-262</v>
      </c>
      <c r="GY166" s="86">
        <f t="shared" si="217"/>
        <v>2.3082311437039903E-269</v>
      </c>
      <c r="GZ166" s="86">
        <f t="shared" si="217"/>
        <v>3.9054807285949388E-305</v>
      </c>
      <c r="HA166" s="86">
        <f t="shared" si="217"/>
        <v>0</v>
      </c>
      <c r="HC166" s="86">
        <f t="shared" si="181"/>
        <v>8.3574707762069259E-85</v>
      </c>
      <c r="HD166" s="86">
        <f t="shared" si="181"/>
        <v>1.3414846229454587E-95</v>
      </c>
      <c r="HE166" s="86">
        <f t="shared" si="181"/>
        <v>3.1882793689717948E-103</v>
      </c>
      <c r="HF166" s="86">
        <f t="shared" si="180"/>
        <v>3.652544154494011E-99</v>
      </c>
      <c r="HG166" s="86">
        <f t="shared" si="180"/>
        <v>3.7958833956120557E-97</v>
      </c>
      <c r="HH166" s="86">
        <f t="shared" si="180"/>
        <v>8.8700675344501274E-132</v>
      </c>
      <c r="HI166" s="86">
        <f t="shared" si="180"/>
        <v>1.8064090771563567E-123</v>
      </c>
      <c r="HJ166" s="86">
        <f t="shared" si="180"/>
        <v>1.3020753311289148E-140</v>
      </c>
      <c r="HK166" s="86">
        <f t="shared" si="180"/>
        <v>1.894973876532995E-142</v>
      </c>
      <c r="HL166" s="86">
        <f t="shared" si="161"/>
        <v>1.2110755331379873E-181</v>
      </c>
      <c r="HM166" s="86">
        <f t="shared" si="161"/>
        <v>3.7163041615882836E-134</v>
      </c>
      <c r="HN166" s="86">
        <f t="shared" si="161"/>
        <v>2.3844982707425483E-99</v>
      </c>
      <c r="HO166" s="86">
        <f t="shared" si="161"/>
        <v>6.1074574098437628E-86</v>
      </c>
      <c r="HP166" s="86">
        <f t="shared" si="161"/>
        <v>3.0914801757685648E-142</v>
      </c>
      <c r="HQ166" s="86">
        <f t="shared" si="161"/>
        <v>5.6596239301547348E-177</v>
      </c>
      <c r="HS166" s="86">
        <f t="shared" si="218"/>
        <v>3.4890885896734503E-2</v>
      </c>
      <c r="HT166" s="86">
        <f t="shared" si="218"/>
        <v>1.9307673392351933E-2</v>
      </c>
      <c r="HU166" s="86">
        <f t="shared" si="218"/>
        <v>5.562716349592039E-3</v>
      </c>
      <c r="HV166" s="86">
        <f t="shared" si="218"/>
        <v>3.8533688304102517E-3</v>
      </c>
      <c r="HW166" s="86">
        <f t="shared" si="218"/>
        <v>4.4268190092183702E-3</v>
      </c>
      <c r="HX166" s="86">
        <f t="shared" si="218"/>
        <v>9.8473539789610846E-4</v>
      </c>
      <c r="HY166" s="86">
        <f t="shared" si="218"/>
        <v>6.7023670785470123E-4</v>
      </c>
      <c r="HZ166" s="86">
        <f t="shared" si="218"/>
        <v>2.080373829799416E-6</v>
      </c>
      <c r="IA166" s="86">
        <f t="shared" si="218"/>
        <v>8.740077346554053E-4</v>
      </c>
      <c r="IB166" s="86">
        <f t="shared" si="218"/>
        <v>3.7687659121092462E-4</v>
      </c>
      <c r="IC166" s="86">
        <f t="shared" si="218"/>
        <v>2.608099930718482E-4</v>
      </c>
      <c r="ID166" s="86">
        <f t="shared" si="218"/>
        <v>8.1076405504999912E-4</v>
      </c>
      <c r="IE166" s="86">
        <f t="shared" si="218"/>
        <v>4.1158567188735928E-3</v>
      </c>
      <c r="IF166" s="86">
        <f t="shared" si="218"/>
        <v>3.5374426132868939E-3</v>
      </c>
      <c r="IG166" s="86">
        <f t="shared" si="218"/>
        <v>7.6958455306737018E-3</v>
      </c>
      <c r="II166" s="86">
        <f t="shared" si="219"/>
        <v>2.7719934664670359E-6</v>
      </c>
      <c r="IJ166" s="86">
        <f t="shared" si="219"/>
        <v>1.9437908827240241E-7</v>
      </c>
      <c r="IK166" s="86">
        <f t="shared" si="219"/>
        <v>2.6666555348449362E-6</v>
      </c>
      <c r="IL166" s="86">
        <f t="shared" si="219"/>
        <v>4.0315244931040606E-6</v>
      </c>
      <c r="IM166" s="86">
        <f t="shared" si="219"/>
        <v>2.5912292616167391E-6</v>
      </c>
      <c r="IN166" s="86">
        <f t="shared" si="219"/>
        <v>4.1475685113234494E-6</v>
      </c>
      <c r="IO166" s="86">
        <f t="shared" si="219"/>
        <v>2.5244503311560077E-5</v>
      </c>
      <c r="IP166" s="86">
        <f t="shared" si="219"/>
        <v>6.6381325773081146E-5</v>
      </c>
      <c r="IQ166" s="86">
        <f t="shared" si="219"/>
        <v>1.1044136964033422E-5</v>
      </c>
      <c r="IR166" s="86">
        <f t="shared" si="219"/>
        <v>1.6729885899247226E-5</v>
      </c>
      <c r="IS166" s="86">
        <f t="shared" si="219"/>
        <v>5.0962429723493528E-7</v>
      </c>
      <c r="IT166" s="86">
        <f t="shared" si="219"/>
        <v>8.759049073936063E-8</v>
      </c>
      <c r="IU166" s="86">
        <f t="shared" si="219"/>
        <v>3.4337417978122396E-8</v>
      </c>
      <c r="IV166" s="86">
        <f t="shared" si="219"/>
        <v>9.8518533399401813E-8</v>
      </c>
      <c r="IW166" s="86">
        <f t="shared" si="219"/>
        <v>1.7848418425045325E-7</v>
      </c>
      <c r="IY166" s="86">
        <f t="shared" si="220"/>
        <v>3.489365789020097E-2</v>
      </c>
      <c r="IZ166" s="86">
        <f t="shared" si="220"/>
        <v>1.9307867771440206E-2</v>
      </c>
      <c r="JA166" s="86">
        <f t="shared" si="220"/>
        <v>5.5653830051268843E-3</v>
      </c>
      <c r="JB166" s="86">
        <f t="shared" si="220"/>
        <v>3.8574003549033558E-3</v>
      </c>
      <c r="JC166" s="86">
        <f t="shared" si="220"/>
        <v>4.4294102384799866E-3</v>
      </c>
      <c r="JD166" s="86">
        <f t="shared" si="220"/>
        <v>9.888829664074319E-4</v>
      </c>
      <c r="JE166" s="86">
        <f t="shared" si="220"/>
        <v>6.9548121116626131E-4</v>
      </c>
      <c r="JF166" s="86">
        <f t="shared" si="220"/>
        <v>6.8461699602880558E-5</v>
      </c>
      <c r="JG166" s="86">
        <f t="shared" si="220"/>
        <v>8.8505187161943871E-4</v>
      </c>
      <c r="JH166" s="86">
        <f t="shared" si="220"/>
        <v>3.9360647711017186E-4</v>
      </c>
      <c r="JI166" s="86">
        <f t="shared" si="220"/>
        <v>2.6131961736908314E-4</v>
      </c>
      <c r="JJ166" s="86">
        <f t="shared" si="220"/>
        <v>8.1085164554073851E-4</v>
      </c>
      <c r="JK166" s="86">
        <f t="shared" si="220"/>
        <v>4.1158910562915712E-3</v>
      </c>
      <c r="JL166" s="86">
        <f t="shared" si="220"/>
        <v>3.5375411318202933E-3</v>
      </c>
      <c r="JM166" s="86">
        <f t="shared" si="220"/>
        <v>7.6960240148579526E-3</v>
      </c>
    </row>
    <row r="167" spans="2:273" x14ac:dyDescent="0.25">
      <c r="B167" s="2">
        <v>140</v>
      </c>
      <c r="C167" s="37">
        <v>45.134</v>
      </c>
      <c r="D167" s="37">
        <v>44.063000000000002</v>
      </c>
      <c r="E167" s="37">
        <v>40.451999999999998</v>
      </c>
      <c r="F167" s="37">
        <v>35.661000000000001</v>
      </c>
      <c r="G167" s="37">
        <v>36.229999999999997</v>
      </c>
      <c r="H167" s="37">
        <v>34.823</v>
      </c>
      <c r="I167" s="37">
        <v>36.884999999999998</v>
      </c>
      <c r="J167" s="37">
        <v>37.435000000000002</v>
      </c>
      <c r="K167" s="37">
        <v>36.871000000000002</v>
      </c>
      <c r="L167" s="37">
        <v>36.570999999999998</v>
      </c>
      <c r="M167" s="37">
        <v>37.683</v>
      </c>
      <c r="N167" s="37">
        <v>41.015999999999998</v>
      </c>
      <c r="O167" s="37">
        <v>42.758000000000003</v>
      </c>
      <c r="P167" s="37">
        <v>45.677</v>
      </c>
      <c r="Q167" s="37">
        <v>47.877000000000002</v>
      </c>
      <c r="S167" s="4">
        <f t="shared" si="221"/>
        <v>44.91950259198731</v>
      </c>
      <c r="T167" s="4">
        <f t="shared" si="221"/>
        <v>45.559880740187062</v>
      </c>
      <c r="U167" s="4">
        <f t="shared" si="221"/>
        <v>39.949587718554731</v>
      </c>
      <c r="V167" s="4">
        <f t="shared" si="221"/>
        <v>36.063476998985507</v>
      </c>
      <c r="W167" s="4">
        <f t="shared" si="221"/>
        <v>35.53754443068771</v>
      </c>
      <c r="X167" s="4">
        <f t="shared" si="221"/>
        <v>35.442916351774436</v>
      </c>
      <c r="Y167" s="4">
        <f t="shared" si="221"/>
        <v>37.951352253546148</v>
      </c>
      <c r="Z167" s="4">
        <f t="shared" si="221"/>
        <v>37.751992476548637</v>
      </c>
      <c r="AA167" s="4">
        <f t="shared" si="221"/>
        <v>37.605732875544206</v>
      </c>
      <c r="AB167" s="4">
        <f t="shared" si="221"/>
        <v>36.314284102050976</v>
      </c>
      <c r="AC167" s="4">
        <f t="shared" si="221"/>
        <v>36.841909882652175</v>
      </c>
      <c r="AD167" s="4">
        <f t="shared" si="221"/>
        <v>39.499902713209011</v>
      </c>
      <c r="AE167" s="4">
        <f t="shared" si="221"/>
        <v>41.085239224980235</v>
      </c>
      <c r="AF167" s="4">
        <f t="shared" si="221"/>
        <v>46.979747591028463</v>
      </c>
      <c r="AG167" s="4">
        <f t="shared" si="221"/>
        <v>51.455848612384941</v>
      </c>
      <c r="AI167" s="4">
        <f t="shared" si="222"/>
        <v>0.21449740801269002</v>
      </c>
      <c r="AJ167" s="4">
        <f t="shared" si="222"/>
        <v>-1.4968807401870592</v>
      </c>
      <c r="AK167" s="4">
        <f t="shared" si="222"/>
        <v>0.50241228144526673</v>
      </c>
      <c r="AL167" s="4">
        <f t="shared" si="222"/>
        <v>-0.40247699898550593</v>
      </c>
      <c r="AM167" s="4">
        <f t="shared" si="222"/>
        <v>0.69245556931228691</v>
      </c>
      <c r="AN167" s="4">
        <f t="shared" si="222"/>
        <v>-0.61991635177443527</v>
      </c>
      <c r="AO167" s="4">
        <f t="shared" si="222"/>
        <v>-1.0663522535461496</v>
      </c>
      <c r="AP167" s="4">
        <f t="shared" si="222"/>
        <v>-0.31699247654863427</v>
      </c>
      <c r="AQ167" s="4">
        <f t="shared" si="222"/>
        <v>-0.73473287554420352</v>
      </c>
      <c r="AR167" s="4">
        <f t="shared" si="222"/>
        <v>0.25671589794902161</v>
      </c>
      <c r="AS167" s="4">
        <f t="shared" si="222"/>
        <v>0.84109011734782513</v>
      </c>
      <c r="AT167" s="4">
        <f t="shared" si="222"/>
        <v>1.5160972867909877</v>
      </c>
      <c r="AU167" s="4">
        <f t="shared" si="222"/>
        <v>1.6727607750197677</v>
      </c>
      <c r="AV167" s="4">
        <f t="shared" si="222"/>
        <v>-1.3027475910284636</v>
      </c>
      <c r="AW167" s="4">
        <f t="shared" si="222"/>
        <v>-3.5788486123849381</v>
      </c>
      <c r="AY167" s="2">
        <f t="shared" si="214"/>
        <v>44.91950259198731</v>
      </c>
      <c r="AZ167" s="2">
        <f t="shared" si="214"/>
        <v>45.557701375969543</v>
      </c>
      <c r="BA167" s="2">
        <f t="shared" si="214"/>
        <v>39.948521067608006</v>
      </c>
      <c r="BB167" s="2">
        <f t="shared" si="214"/>
        <v>36.062442136735456</v>
      </c>
      <c r="BC167" s="2">
        <f t="shared" si="214"/>
        <v>35.536177456479365</v>
      </c>
      <c r="BD167" s="2">
        <f t="shared" si="214"/>
        <v>35.442169332169676</v>
      </c>
      <c r="BE167" s="2">
        <f t="shared" si="214"/>
        <v>37.947650348049031</v>
      </c>
      <c r="BF167" s="2">
        <f t="shared" si="214"/>
        <v>37.738600820203423</v>
      </c>
      <c r="BG167" s="2">
        <f t="shared" si="214"/>
        <v>37.603128430749955</v>
      </c>
      <c r="BH167" s="2">
        <f t="shared" si="214"/>
        <v>36.310071560358267</v>
      </c>
      <c r="BI167" s="2">
        <f t="shared" si="214"/>
        <v>36.841639107820697</v>
      </c>
      <c r="BJ167" s="2">
        <f t="shared" si="214"/>
        <v>39.499718705867949</v>
      </c>
      <c r="BK167" s="2">
        <f t="shared" si="214"/>
        <v>41.083283851299811</v>
      </c>
      <c r="BL167" s="2">
        <f t="shared" si="214"/>
        <v>46.966247379191188</v>
      </c>
      <c r="BM167" s="2">
        <f t="shared" si="214"/>
        <v>51.351834426202608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>
        <f t="shared" si="215"/>
        <v>44.063000000000002</v>
      </c>
      <c r="CG167" s="2">
        <f t="shared" si="215"/>
        <v>40.451999999999998</v>
      </c>
      <c r="CH167" s="2">
        <f t="shared" si="215"/>
        <v>35.661000000000001</v>
      </c>
      <c r="CI167" s="2">
        <f t="shared" si="215"/>
        <v>36.229999999999997</v>
      </c>
      <c r="CJ167" s="2">
        <f t="shared" si="215"/>
        <v>34.823</v>
      </c>
      <c r="CK167" s="2">
        <f t="shared" si="215"/>
        <v>36.884999999999998</v>
      </c>
      <c r="CL167" s="2">
        <f t="shared" si="215"/>
        <v>37.435000000000002</v>
      </c>
      <c r="CM167" s="2">
        <f t="shared" si="215"/>
        <v>36.871000000000002</v>
      </c>
      <c r="CN167" s="2">
        <f t="shared" si="215"/>
        <v>36.570999999999998</v>
      </c>
      <c r="CO167" s="2">
        <f t="shared" si="215"/>
        <v>37.683</v>
      </c>
      <c r="CP167" s="2">
        <f t="shared" si="215"/>
        <v>41.015999999999998</v>
      </c>
      <c r="CQ167" s="2">
        <f t="shared" si="215"/>
        <v>42.758000000000003</v>
      </c>
      <c r="CR167" s="2">
        <f t="shared" si="215"/>
        <v>45.677</v>
      </c>
      <c r="CS167" s="2">
        <f t="shared" si="215"/>
        <v>47.877000000000002</v>
      </c>
      <c r="CU167" s="2" t="str">
        <f t="shared" si="197"/>
        <v/>
      </c>
      <c r="CV167" s="2">
        <f t="shared" si="198"/>
        <v>44.063000000000002</v>
      </c>
      <c r="CW167" s="2">
        <f t="shared" si="199"/>
        <v>40.451999999999998</v>
      </c>
      <c r="CX167" s="2">
        <f t="shared" si="200"/>
        <v>35.661000000000001</v>
      </c>
      <c r="CY167" s="2">
        <f t="shared" si="201"/>
        <v>36.229999999999997</v>
      </c>
      <c r="CZ167" s="2">
        <f t="shared" si="202"/>
        <v>34.823</v>
      </c>
      <c r="DA167" s="2">
        <f t="shared" si="203"/>
        <v>36.884999999999998</v>
      </c>
      <c r="DB167" s="2">
        <f t="shared" si="204"/>
        <v>37.435000000000002</v>
      </c>
      <c r="DC167" s="2">
        <f t="shared" si="205"/>
        <v>36.871000000000002</v>
      </c>
      <c r="DD167" s="2">
        <f t="shared" si="206"/>
        <v>36.570999999999998</v>
      </c>
      <c r="DE167" s="2">
        <f t="shared" si="207"/>
        <v>37.683</v>
      </c>
      <c r="DF167" s="2">
        <f t="shared" si="208"/>
        <v>41.015999999999998</v>
      </c>
      <c r="DG167" s="2">
        <f t="shared" si="209"/>
        <v>42.758000000000003</v>
      </c>
      <c r="DH167" s="2">
        <f t="shared" si="210"/>
        <v>45.677</v>
      </c>
      <c r="DI167" s="2">
        <f t="shared" si="211"/>
        <v>47.877000000000002</v>
      </c>
      <c r="DK167" s="2">
        <f t="shared" si="223"/>
        <v>94.795742682926829</v>
      </c>
      <c r="DL167" s="2">
        <f t="shared" si="223"/>
        <v>108.84419833616941</v>
      </c>
      <c r="DM167" s="2">
        <f t="shared" si="223"/>
        <v>98.967601479915416</v>
      </c>
      <c r="DN167" s="2">
        <f t="shared" si="223"/>
        <v>88.673218026632085</v>
      </c>
      <c r="DO167" s="2">
        <f t="shared" si="223"/>
        <v>82.220889366069741</v>
      </c>
      <c r="DP167" s="2">
        <f t="shared" si="223"/>
        <v>82.988141649048629</v>
      </c>
      <c r="DQ167" s="2">
        <f t="shared" si="223"/>
        <v>76.707912262156455</v>
      </c>
      <c r="DR167" s="2">
        <f t="shared" si="223"/>
        <v>84.145412932501443</v>
      </c>
      <c r="DS167" s="2">
        <f t="shared" si="223"/>
        <v>85.005816330389209</v>
      </c>
      <c r="DT167" s="2">
        <f t="shared" si="223"/>
        <v>86.06619512195121</v>
      </c>
      <c r="DU167" s="2">
        <f t="shared" si="223"/>
        <v>91.634268989547039</v>
      </c>
      <c r="DV167" s="2">
        <f t="shared" si="223"/>
        <v>96.35961310782244</v>
      </c>
      <c r="DW167" s="2">
        <f t="shared" si="223"/>
        <v>88.576039112050722</v>
      </c>
      <c r="DX167" s="2">
        <f t="shared" si="223"/>
        <v>91.357606968641136</v>
      </c>
      <c r="DY167" s="2">
        <f t="shared" si="223"/>
        <v>91.458976270053455</v>
      </c>
      <c r="EA167" s="2">
        <f t="shared" si="213"/>
        <v>44.927488805119395</v>
      </c>
      <c r="EB167" s="2">
        <f t="shared" si="213"/>
        <v>45.588035771648826</v>
      </c>
      <c r="EC167" s="2">
        <f t="shared" si="213"/>
        <v>40.032612673597114</v>
      </c>
      <c r="ED167" s="2">
        <f t="shared" si="213"/>
        <v>36.015566631857979</v>
      </c>
      <c r="EE167" s="2">
        <f t="shared" si="213"/>
        <v>35.469300677565727</v>
      </c>
      <c r="EF167" s="2">
        <f t="shared" si="213"/>
        <v>35.257769468479609</v>
      </c>
      <c r="EG167" s="2">
        <f t="shared" si="213"/>
        <v>38.011270106297019</v>
      </c>
      <c r="EH167" s="2">
        <f t="shared" si="213"/>
        <v>37.935465489123956</v>
      </c>
      <c r="EI167" s="2">
        <f t="shared" si="213"/>
        <v>37.604384074097098</v>
      </c>
      <c r="EJ167" s="2">
        <f t="shared" si="213"/>
        <v>36.385404365383977</v>
      </c>
      <c r="EK167" s="2">
        <f t="shared" si="212"/>
        <v>36.873597754643797</v>
      </c>
      <c r="EL167" s="2">
        <f t="shared" si="179"/>
        <v>39.495282014798889</v>
      </c>
      <c r="EM167" s="2">
        <f t="shared" si="179"/>
        <v>40.953340325669643</v>
      </c>
      <c r="EN167" s="2">
        <f t="shared" si="179"/>
        <v>46.950350546605691</v>
      </c>
      <c r="EO167" s="2">
        <f t="shared" si="179"/>
        <v>51.500263814357524</v>
      </c>
      <c r="EQ167" s="2">
        <f t="shared" si="224"/>
        <v>44.831154230295184</v>
      </c>
      <c r="ER167" s="2">
        <f t="shared" si="224"/>
        <v>45.298913544678484</v>
      </c>
      <c r="ES167" s="2">
        <f t="shared" si="224"/>
        <v>39.435803049305164</v>
      </c>
      <c r="ET167" s="2">
        <f t="shared" si="224"/>
        <v>36.275516878090741</v>
      </c>
      <c r="EU167" s="2">
        <f t="shared" si="224"/>
        <v>35.867304679208381</v>
      </c>
      <c r="EV167" s="2">
        <f t="shared" si="224"/>
        <v>36.306105104309481</v>
      </c>
      <c r="EW167" s="2">
        <f t="shared" si="224"/>
        <v>37.648330950307539</v>
      </c>
      <c r="EX167" s="2">
        <f t="shared" si="224"/>
        <v>37.074527214745842</v>
      </c>
      <c r="EY167" s="2">
        <f t="shared" si="224"/>
        <v>37.55396801779203</v>
      </c>
      <c r="EZ167" s="2">
        <f t="shared" si="224"/>
        <v>35.954984528948195</v>
      </c>
      <c r="FA167" s="2">
        <f t="shared" si="224"/>
        <v>36.640000457632112</v>
      </c>
      <c r="FB167" s="2">
        <f t="shared" si="224"/>
        <v>39.473477225748567</v>
      </c>
      <c r="FC167" s="2">
        <f t="shared" si="224"/>
        <v>41.808658416467814</v>
      </c>
      <c r="FD167" s="2">
        <f t="shared" si="224"/>
        <v>47.022599226363084</v>
      </c>
      <c r="FE167" s="2">
        <f t="shared" si="224"/>
        <v>50.277303269952242</v>
      </c>
      <c r="FG167" s="2">
        <f t="shared" si="225"/>
        <v>0.99990209222623239</v>
      </c>
      <c r="FH167" s="2">
        <f t="shared" si="225"/>
        <v>0.99987459958065739</v>
      </c>
      <c r="FI167" s="2">
        <f t="shared" si="225"/>
        <v>0.9998723382397029</v>
      </c>
      <c r="FJ167" s="2">
        <f t="shared" si="225"/>
        <v>0.99988316975311775</v>
      </c>
      <c r="FK167" s="2">
        <f t="shared" si="225"/>
        <v>0.99987930605011954</v>
      </c>
      <c r="FL167" s="2">
        <f t="shared" si="225"/>
        <v>0.9998651548357731</v>
      </c>
      <c r="FM167" s="2">
        <f t="shared" si="225"/>
        <v>0.9998605442154691</v>
      </c>
      <c r="FN167" s="2">
        <f t="shared" si="225"/>
        <v>0.99985378479583209</v>
      </c>
      <c r="FO167" s="2">
        <f t="shared" si="225"/>
        <v>0.99983281139815738</v>
      </c>
      <c r="FP167" s="2">
        <f t="shared" si="225"/>
        <v>0.99984123415443871</v>
      </c>
      <c r="FQ167" s="2">
        <f t="shared" si="225"/>
        <v>0.99983687422296608</v>
      </c>
      <c r="FR167" s="2">
        <f t="shared" si="225"/>
        <v>0.99986049280574041</v>
      </c>
      <c r="FS167" s="2">
        <f t="shared" si="225"/>
        <v>0.99986416011280621</v>
      </c>
      <c r="FT167" s="2">
        <f t="shared" si="225"/>
        <v>0.99984766651731094</v>
      </c>
      <c r="FU167" s="2">
        <f t="shared" si="225"/>
        <v>0.99979511605682736</v>
      </c>
      <c r="FW167" s="2">
        <f t="shared" si="216"/>
        <v>0.13358342915227919</v>
      </c>
      <c r="FX167" s="2">
        <f t="shared" si="216"/>
        <v>0.13235490536948791</v>
      </c>
      <c r="FY167" s="2">
        <f t="shared" si="216"/>
        <v>0.15350850032270072</v>
      </c>
      <c r="FZ167" s="2">
        <f t="shared" si="216"/>
        <v>0.15665881858146019</v>
      </c>
      <c r="GA167" s="2">
        <f t="shared" si="216"/>
        <v>0.15385308881043086</v>
      </c>
      <c r="GB167" s="2">
        <f t="shared" si="216"/>
        <v>0.16975827944062236</v>
      </c>
      <c r="GC167" s="2">
        <f t="shared" si="216"/>
        <v>0.19015922558807433</v>
      </c>
      <c r="GD167" s="2">
        <f t="shared" si="216"/>
        <v>0.23651087642448659</v>
      </c>
      <c r="GE167" s="2">
        <f t="shared" si="216"/>
        <v>0.18209719689007797</v>
      </c>
      <c r="GF167" s="2">
        <f t="shared" si="216"/>
        <v>0.19334707820963157</v>
      </c>
      <c r="GG167" s="2">
        <f t="shared" si="216"/>
        <v>0.175051357153091</v>
      </c>
      <c r="GH167" s="2">
        <f t="shared" si="216"/>
        <v>0.16034515202642774</v>
      </c>
      <c r="GI167" s="2">
        <f t="shared" si="216"/>
        <v>0.14436086986531205</v>
      </c>
      <c r="GJ167" s="2">
        <f t="shared" si="216"/>
        <v>0.12639844200242342</v>
      </c>
      <c r="GK167" s="2">
        <f t="shared" si="216"/>
        <v>0.12806323756184473</v>
      </c>
      <c r="GM167" s="86">
        <f t="shared" si="217"/>
        <v>3.6913336155455262E-212</v>
      </c>
      <c r="GN167" s="86">
        <f t="shared" si="217"/>
        <v>2.4894748713171551E-202</v>
      </c>
      <c r="GO167" s="86">
        <f t="shared" si="217"/>
        <v>8.4849738591475883E-222</v>
      </c>
      <c r="GP167" s="86">
        <f t="shared" si="217"/>
        <v>5.3677756565769342E-232</v>
      </c>
      <c r="GQ167" s="86">
        <f t="shared" si="217"/>
        <v>2.9638769473178804E-200</v>
      </c>
      <c r="GR167" s="86">
        <f t="shared" si="217"/>
        <v>3.5581788057652894E-244</v>
      </c>
      <c r="GS167" s="86">
        <f t="shared" si="217"/>
        <v>7.7158356004215048E-185</v>
      </c>
      <c r="GT167" s="86">
        <f t="shared" si="217"/>
        <v>1.3273497680942025E-166</v>
      </c>
      <c r="GU167" s="86">
        <f t="shared" si="217"/>
        <v>1.1769851172317099E-214</v>
      </c>
      <c r="GV167" s="86">
        <f t="shared" si="217"/>
        <v>2.3987718248165573E-239</v>
      </c>
      <c r="GW167" s="86">
        <f t="shared" si="217"/>
        <v>3.7792307495061358E-272</v>
      </c>
      <c r="GX167" s="86">
        <f t="shared" si="217"/>
        <v>1.8618184256141247E-269</v>
      </c>
      <c r="GY167" s="86">
        <f t="shared" si="217"/>
        <v>1.4886884195988039E-276</v>
      </c>
      <c r="GZ167" s="86">
        <f t="shared" si="217"/>
        <v>0</v>
      </c>
      <c r="HA167" s="86">
        <f t="shared" si="217"/>
        <v>0</v>
      </c>
      <c r="HC167" s="86">
        <f t="shared" si="181"/>
        <v>3.4713574012810264E-88</v>
      </c>
      <c r="HD167" s="86">
        <f t="shared" si="181"/>
        <v>2.0554181529120167E-99</v>
      </c>
      <c r="HE167" s="86">
        <f t="shared" si="181"/>
        <v>2.6886566324952242E-107</v>
      </c>
      <c r="HF167" s="86">
        <f t="shared" si="180"/>
        <v>4.6699384414329739E-103</v>
      </c>
      <c r="HG167" s="86">
        <f t="shared" si="180"/>
        <v>5.6903880957584474E-101</v>
      </c>
      <c r="HH167" s="86">
        <f t="shared" si="180"/>
        <v>7.084259724927291E-137</v>
      </c>
      <c r="HI167" s="86">
        <f t="shared" si="180"/>
        <v>3.3507131478378933E-128</v>
      </c>
      <c r="HJ167" s="86">
        <f t="shared" si="180"/>
        <v>6.792928452169991E-146</v>
      </c>
      <c r="HK167" s="86">
        <f t="shared" si="180"/>
        <v>5.0504875861994525E-148</v>
      </c>
      <c r="HL167" s="86">
        <f t="shared" si="161"/>
        <v>1.1697864780637577E-188</v>
      </c>
      <c r="HM167" s="86">
        <f t="shared" si="161"/>
        <v>2.5697557234978542E-139</v>
      </c>
      <c r="HN167" s="86">
        <f t="shared" si="161"/>
        <v>3.6929197528570451E-103</v>
      </c>
      <c r="HO167" s="86">
        <f t="shared" si="161"/>
        <v>2.6613723411563219E-89</v>
      </c>
      <c r="HP167" s="86">
        <f t="shared" si="161"/>
        <v>9.1464106721288866E-148</v>
      </c>
      <c r="HQ167" s="86">
        <f t="shared" si="161"/>
        <v>8.2572985071390727E-184</v>
      </c>
      <c r="HS167" s="86">
        <f t="shared" si="218"/>
        <v>1.920920559160013E-2</v>
      </c>
      <c r="HT167" s="86">
        <f t="shared" si="218"/>
        <v>9.3370581778231387E-3</v>
      </c>
      <c r="HU167" s="86">
        <f t="shared" si="218"/>
        <v>2.4196063279678013E-3</v>
      </c>
      <c r="HV167" s="86">
        <f t="shared" si="218"/>
        <v>1.6329050338081774E-3</v>
      </c>
      <c r="HW167" s="86">
        <f t="shared" si="218"/>
        <v>1.8844447883521369E-3</v>
      </c>
      <c r="HX167" s="86">
        <f t="shared" si="218"/>
        <v>3.5585532488428476E-4</v>
      </c>
      <c r="HY167" s="86">
        <f t="shared" si="218"/>
        <v>2.3626645778551555E-4</v>
      </c>
      <c r="HZ167" s="86">
        <f t="shared" si="218"/>
        <v>4.1069969185648089E-7</v>
      </c>
      <c r="IA167" s="86">
        <f t="shared" si="218"/>
        <v>3.1121138701469984E-4</v>
      </c>
      <c r="IB167" s="86">
        <f t="shared" si="218"/>
        <v>1.224719202626083E-4</v>
      </c>
      <c r="IC167" s="86">
        <f t="shared" si="218"/>
        <v>7.4929668249602301E-5</v>
      </c>
      <c r="ID167" s="86">
        <f t="shared" si="218"/>
        <v>2.5455261201254422E-4</v>
      </c>
      <c r="IE167" s="86">
        <f t="shared" si="218"/>
        <v>1.5532113261732495E-3</v>
      </c>
      <c r="IF167" s="86">
        <f t="shared" si="218"/>
        <v>1.1111908156809938E-3</v>
      </c>
      <c r="IG167" s="86">
        <f t="shared" si="218"/>
        <v>2.353140360978482E-3</v>
      </c>
      <c r="II167" s="86">
        <f t="shared" si="219"/>
        <v>7.8869001688806132E-6</v>
      </c>
      <c r="IJ167" s="86">
        <f t="shared" si="219"/>
        <v>6.9659560396578746E-7</v>
      </c>
      <c r="IK167" s="86">
        <f t="shared" si="219"/>
        <v>8.3494597550649777E-6</v>
      </c>
      <c r="IL167" s="86">
        <f t="shared" si="219"/>
        <v>1.2303851226799342E-5</v>
      </c>
      <c r="IM167" s="86">
        <f t="shared" si="219"/>
        <v>8.1493363114769068E-6</v>
      </c>
      <c r="IN167" s="86">
        <f t="shared" si="219"/>
        <v>1.342878834077788E-5</v>
      </c>
      <c r="IO167" s="86">
        <f t="shared" si="219"/>
        <v>7.3860991219243255E-5</v>
      </c>
      <c r="IP167" s="86">
        <f t="shared" si="219"/>
        <v>2.1360273115973377E-4</v>
      </c>
      <c r="IQ167" s="86">
        <f t="shared" si="219"/>
        <v>3.4152040032961186E-5</v>
      </c>
      <c r="IR167" s="86">
        <f t="shared" si="219"/>
        <v>5.2031674442295405E-5</v>
      </c>
      <c r="IS167" s="86">
        <f t="shared" si="219"/>
        <v>2.1155735920393579E-6</v>
      </c>
      <c r="IT167" s="86">
        <f t="shared" si="219"/>
        <v>3.9892087512344576E-7</v>
      </c>
      <c r="IU167" s="86">
        <f t="shared" si="219"/>
        <v>1.5480929899919394E-7</v>
      </c>
      <c r="IV167" s="86">
        <f t="shared" si="219"/>
        <v>3.6317499504899689E-7</v>
      </c>
      <c r="IW167" s="86">
        <f t="shared" si="219"/>
        <v>6.2954347602150089E-7</v>
      </c>
      <c r="IY167" s="86">
        <f t="shared" si="220"/>
        <v>1.9217092491769009E-2</v>
      </c>
      <c r="IZ167" s="86">
        <f t="shared" si="220"/>
        <v>9.3377547734271038E-3</v>
      </c>
      <c r="JA167" s="86">
        <f t="shared" si="220"/>
        <v>2.4279557877228664E-3</v>
      </c>
      <c r="JB167" s="86">
        <f t="shared" si="220"/>
        <v>1.6452088850349767E-3</v>
      </c>
      <c r="JC167" s="86">
        <f t="shared" si="220"/>
        <v>1.8925941246636139E-3</v>
      </c>
      <c r="JD167" s="86">
        <f t="shared" si="220"/>
        <v>3.6928411322506262E-4</v>
      </c>
      <c r="JE167" s="86">
        <f t="shared" si="220"/>
        <v>3.1012744900475882E-4</v>
      </c>
      <c r="JF167" s="86">
        <f t="shared" si="220"/>
        <v>2.1401343085159026E-4</v>
      </c>
      <c r="JG167" s="86">
        <f t="shared" si="220"/>
        <v>3.4536342704766102E-4</v>
      </c>
      <c r="JH167" s="86">
        <f t="shared" si="220"/>
        <v>1.7450359470490371E-4</v>
      </c>
      <c r="JI167" s="86">
        <f t="shared" si="220"/>
        <v>7.7045241841641662E-5</v>
      </c>
      <c r="JJ167" s="86">
        <f t="shared" si="220"/>
        <v>2.5495153288766765E-4</v>
      </c>
      <c r="JK167" s="86">
        <f t="shared" si="220"/>
        <v>1.5533661354722487E-3</v>
      </c>
      <c r="JL167" s="86">
        <f t="shared" si="220"/>
        <v>1.1115539906760429E-3</v>
      </c>
      <c r="JM167" s="86">
        <f t="shared" si="220"/>
        <v>2.3537699044545034E-3</v>
      </c>
    </row>
    <row r="168" spans="2:273" x14ac:dyDescent="0.25">
      <c r="B168" s="2">
        <v>141</v>
      </c>
      <c r="C168" s="37">
        <v>44.896000000000001</v>
      </c>
      <c r="D168" s="37">
        <v>45.174999999999997</v>
      </c>
      <c r="E168" s="37">
        <v>39.71</v>
      </c>
      <c r="F168" s="37">
        <v>35.725999999999999</v>
      </c>
      <c r="G168" s="37">
        <v>35</v>
      </c>
      <c r="H168" s="37">
        <v>33.515999999999998</v>
      </c>
      <c r="I168" s="37">
        <v>38.131</v>
      </c>
      <c r="J168" s="37">
        <v>37.323</v>
      </c>
      <c r="K168" s="37">
        <v>37.387</v>
      </c>
      <c r="L168" s="37">
        <v>36.110999999999997</v>
      </c>
      <c r="M168" s="37">
        <v>37.079000000000001</v>
      </c>
      <c r="N168" s="37">
        <v>39.872999999999998</v>
      </c>
      <c r="O168" s="37">
        <v>41.581000000000003</v>
      </c>
      <c r="P168" s="37">
        <v>45.631</v>
      </c>
      <c r="Q168" s="37">
        <v>47.722999999999999</v>
      </c>
      <c r="S168" s="4">
        <f t="shared" si="221"/>
        <v>44.918131341530504</v>
      </c>
      <c r="T168" s="4">
        <f t="shared" si="221"/>
        <v>45.498326818714112</v>
      </c>
      <c r="U168" s="4">
        <f t="shared" si="221"/>
        <v>39.866261517287192</v>
      </c>
      <c r="V168" s="4">
        <f t="shared" si="221"/>
        <v>35.977496235986756</v>
      </c>
      <c r="W168" s="4">
        <f t="shared" si="221"/>
        <v>35.430412528395166</v>
      </c>
      <c r="X168" s="4">
        <f t="shared" si="221"/>
        <v>35.302209488512766</v>
      </c>
      <c r="Y168" s="4">
        <f t="shared" si="221"/>
        <v>37.826148523257892</v>
      </c>
      <c r="Z168" s="4">
        <f t="shared" si="221"/>
        <v>37.661341174990781</v>
      </c>
      <c r="AA168" s="4">
        <f t="shared" si="221"/>
        <v>37.477737123956814</v>
      </c>
      <c r="AB168" s="4">
        <f t="shared" si="221"/>
        <v>36.17441551829549</v>
      </c>
      <c r="AC168" s="4">
        <f t="shared" si="221"/>
        <v>36.684195916307551</v>
      </c>
      <c r="AD168" s="4">
        <f t="shared" si="221"/>
        <v>39.331492724120302</v>
      </c>
      <c r="AE168" s="4">
        <f t="shared" si="221"/>
        <v>40.91592542192241</v>
      </c>
      <c r="AF168" s="4">
        <f t="shared" si="221"/>
        <v>46.837133312358851</v>
      </c>
      <c r="AG168" s="4">
        <f t="shared" si="221"/>
        <v>51.214690614414017</v>
      </c>
      <c r="AI168" s="4">
        <f t="shared" si="222"/>
        <v>-2.2131341530503335E-2</v>
      </c>
      <c r="AJ168" s="4">
        <f t="shared" si="222"/>
        <v>-0.32332681871411495</v>
      </c>
      <c r="AK168" s="4">
        <f t="shared" si="222"/>
        <v>-0.15626151728719151</v>
      </c>
      <c r="AL168" s="4">
        <f t="shared" si="222"/>
        <v>-0.25149623598675674</v>
      </c>
      <c r="AM168" s="4">
        <f t="shared" si="222"/>
        <v>-0.43041252839516631</v>
      </c>
      <c r="AN168" s="4">
        <f t="shared" si="222"/>
        <v>-1.7862094885127675</v>
      </c>
      <c r="AO168" s="4">
        <f t="shared" si="222"/>
        <v>0.30485147674210822</v>
      </c>
      <c r="AP168" s="4">
        <f t="shared" si="222"/>
        <v>-0.33834117499078076</v>
      </c>
      <c r="AQ168" s="4">
        <f t="shared" si="222"/>
        <v>-9.0737123956813548E-2</v>
      </c>
      <c r="AR168" s="4">
        <f t="shared" si="222"/>
        <v>-6.3415518295492745E-2</v>
      </c>
      <c r="AS168" s="4">
        <f t="shared" si="222"/>
        <v>0.39480408369244913</v>
      </c>
      <c r="AT168" s="4">
        <f t="shared" si="222"/>
        <v>0.54150727587969527</v>
      </c>
      <c r="AU168" s="4">
        <f t="shared" si="222"/>
        <v>0.66507457807759351</v>
      </c>
      <c r="AV168" s="4">
        <f t="shared" si="222"/>
        <v>-1.2061333123588511</v>
      </c>
      <c r="AW168" s="4">
        <f t="shared" si="222"/>
        <v>-3.4916906144140185</v>
      </c>
      <c r="AY168" s="2">
        <f t="shared" si="214"/>
        <v>44.918131341530504</v>
      </c>
      <c r="AZ168" s="2">
        <f t="shared" si="214"/>
        <v>45.497613400396283</v>
      </c>
      <c r="BA168" s="2">
        <f t="shared" si="214"/>
        <v>39.865458626376821</v>
      </c>
      <c r="BB168" s="2">
        <f t="shared" si="214"/>
        <v>35.976126662536473</v>
      </c>
      <c r="BC168" s="2">
        <f t="shared" si="214"/>
        <v>35.42903900181674</v>
      </c>
      <c r="BD168" s="2">
        <f t="shared" si="214"/>
        <v>35.300303545038311</v>
      </c>
      <c r="BE168" s="2">
        <f t="shared" si="214"/>
        <v>37.8167096305488</v>
      </c>
      <c r="BF168" s="2">
        <f t="shared" si="214"/>
        <v>37.624438877846003</v>
      </c>
      <c r="BG168" s="2">
        <f t="shared" si="214"/>
        <v>37.470859359481153</v>
      </c>
      <c r="BH168" s="2">
        <f t="shared" si="214"/>
        <v>36.162953131967129</v>
      </c>
      <c r="BI168" s="2">
        <f t="shared" si="214"/>
        <v>36.683269782874717</v>
      </c>
      <c r="BJ168" s="2">
        <f t="shared" si="214"/>
        <v>39.331230709940819</v>
      </c>
      <c r="BK168" s="2">
        <f t="shared" si="214"/>
        <v>40.915420598249717</v>
      </c>
      <c r="BL168" s="2">
        <f t="shared" si="214"/>
        <v>46.833876390080889</v>
      </c>
      <c r="BM168" s="2">
        <f t="shared" si="214"/>
        <v>51.190300004614123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>
        <f t="shared" si="215"/>
        <v>44.896000000000001</v>
      </c>
      <c r="CF168" s="2">
        <f t="shared" si="215"/>
        <v>45.174999999999997</v>
      </c>
      <c r="CG168" s="2">
        <f t="shared" si="215"/>
        <v>39.71</v>
      </c>
      <c r="CH168" s="2">
        <f t="shared" si="215"/>
        <v>35.725999999999999</v>
      </c>
      <c r="CI168" s="2">
        <f t="shared" si="215"/>
        <v>35</v>
      </c>
      <c r="CJ168" s="2">
        <f t="shared" si="215"/>
        <v>33.515999999999998</v>
      </c>
      <c r="CK168" s="2">
        <f t="shared" si="215"/>
        <v>38.131</v>
      </c>
      <c r="CL168" s="2">
        <f t="shared" si="215"/>
        <v>37.323</v>
      </c>
      <c r="CM168" s="2">
        <f t="shared" si="215"/>
        <v>37.387</v>
      </c>
      <c r="CN168" s="2">
        <f t="shared" si="215"/>
        <v>36.110999999999997</v>
      </c>
      <c r="CO168" s="2">
        <f t="shared" si="215"/>
        <v>37.079000000000001</v>
      </c>
      <c r="CP168" s="2">
        <f t="shared" si="215"/>
        <v>39.872999999999998</v>
      </c>
      <c r="CQ168" s="2">
        <f t="shared" si="215"/>
        <v>41.581000000000003</v>
      </c>
      <c r="CR168" s="2">
        <f t="shared" si="215"/>
        <v>45.631</v>
      </c>
      <c r="CS168" s="2">
        <f t="shared" si="215"/>
        <v>47.722999999999999</v>
      </c>
      <c r="CU168" s="2">
        <f t="shared" si="197"/>
        <v>44.896000000000001</v>
      </c>
      <c r="CV168" s="2">
        <f t="shared" si="198"/>
        <v>45.174999999999997</v>
      </c>
      <c r="CW168" s="2">
        <f t="shared" si="199"/>
        <v>39.71</v>
      </c>
      <c r="CX168" s="2">
        <f t="shared" si="200"/>
        <v>35.725999999999999</v>
      </c>
      <c r="CY168" s="2">
        <f t="shared" si="201"/>
        <v>35</v>
      </c>
      <c r="CZ168" s="2">
        <f t="shared" si="202"/>
        <v>33.515999999999998</v>
      </c>
      <c r="DA168" s="2">
        <f t="shared" si="203"/>
        <v>38.131</v>
      </c>
      <c r="DB168" s="2">
        <f t="shared" si="204"/>
        <v>37.323</v>
      </c>
      <c r="DC168" s="2">
        <f t="shared" si="205"/>
        <v>37.387</v>
      </c>
      <c r="DD168" s="2">
        <f t="shared" si="206"/>
        <v>36.110999999999997</v>
      </c>
      <c r="DE168" s="2">
        <f t="shared" si="207"/>
        <v>37.079000000000001</v>
      </c>
      <c r="DF168" s="2">
        <f t="shared" si="208"/>
        <v>39.872999999999998</v>
      </c>
      <c r="DG168" s="2">
        <f t="shared" si="209"/>
        <v>41.581000000000003</v>
      </c>
      <c r="DH168" s="2">
        <f t="shared" si="210"/>
        <v>45.631</v>
      </c>
      <c r="DI168" s="2">
        <f t="shared" si="211"/>
        <v>47.722999999999999</v>
      </c>
      <c r="DK168" s="2">
        <f t="shared" si="223"/>
        <v>95.055325609756096</v>
      </c>
      <c r="DL168" s="2">
        <f t="shared" si="223"/>
        <v>109.20598441509333</v>
      </c>
      <c r="DM168" s="2">
        <f t="shared" si="223"/>
        <v>99.303223497432782</v>
      </c>
      <c r="DN168" s="2">
        <f t="shared" si="223"/>
        <v>88.942372471166564</v>
      </c>
      <c r="DO168" s="2">
        <f t="shared" si="223"/>
        <v>82.414971126056784</v>
      </c>
      <c r="DP168" s="2">
        <f t="shared" si="223"/>
        <v>83.181025974025971</v>
      </c>
      <c r="DQ168" s="2">
        <f t="shared" si="223"/>
        <v>76.834818886539821</v>
      </c>
      <c r="DR168" s="2">
        <f t="shared" si="223"/>
        <v>84.36602495745889</v>
      </c>
      <c r="DS168" s="2">
        <f t="shared" si="223"/>
        <v>85.240257947762188</v>
      </c>
      <c r="DT168" s="2">
        <f t="shared" si="223"/>
        <v>86.305097560975611</v>
      </c>
      <c r="DU168" s="2">
        <f t="shared" si="223"/>
        <v>91.91652404181184</v>
      </c>
      <c r="DV168" s="2">
        <f t="shared" si="223"/>
        <v>96.628502567200272</v>
      </c>
      <c r="DW168" s="2">
        <f t="shared" si="223"/>
        <v>88.77475294472967</v>
      </c>
      <c r="DX168" s="2">
        <f t="shared" si="223"/>
        <v>91.576873344947757</v>
      </c>
      <c r="DY168" s="2">
        <f t="shared" si="223"/>
        <v>91.691403074866287</v>
      </c>
      <c r="EA168" s="2">
        <f t="shared" si="213"/>
        <v>44.928125940506767</v>
      </c>
      <c r="EB168" s="2">
        <f t="shared" si="213"/>
        <v>45.533365460511206</v>
      </c>
      <c r="EC168" s="2">
        <f t="shared" si="213"/>
        <v>39.961025639992471</v>
      </c>
      <c r="ED168" s="2">
        <f t="shared" si="213"/>
        <v>35.924887798216723</v>
      </c>
      <c r="EE168" s="2">
        <f t="shared" si="213"/>
        <v>35.355296904332683</v>
      </c>
      <c r="EF168" s="2">
        <f t="shared" si="213"/>
        <v>35.095763568940342</v>
      </c>
      <c r="EG168" s="2">
        <f t="shared" si="213"/>
        <v>37.888540019891842</v>
      </c>
      <c r="EH168" s="2">
        <f t="shared" si="213"/>
        <v>37.84375828465209</v>
      </c>
      <c r="EI168" s="2">
        <f t="shared" si="213"/>
        <v>37.47379960216324</v>
      </c>
      <c r="EJ168" s="2">
        <f t="shared" si="213"/>
        <v>36.248200280345763</v>
      </c>
      <c r="EK168" s="2">
        <f t="shared" si="212"/>
        <v>36.720593794651961</v>
      </c>
      <c r="EL168" s="2">
        <f t="shared" si="179"/>
        <v>39.32782406572619</v>
      </c>
      <c r="EM168" s="2">
        <f t="shared" si="179"/>
        <v>40.77184042307681</v>
      </c>
      <c r="EN168" s="2">
        <f t="shared" si="179"/>
        <v>46.817399840579249</v>
      </c>
      <c r="EO168" s="2">
        <f t="shared" si="179"/>
        <v>51.356808421385907</v>
      </c>
      <c r="EQ168" s="2">
        <f t="shared" si="224"/>
        <v>44.82805761719316</v>
      </c>
      <c r="ER168" s="2">
        <f t="shared" si="224"/>
        <v>45.233045761473157</v>
      </c>
      <c r="ES168" s="2">
        <f t="shared" si="224"/>
        <v>39.343186267297781</v>
      </c>
      <c r="ET168" s="2">
        <f t="shared" si="224"/>
        <v>36.194306310470878</v>
      </c>
      <c r="EU168" s="2">
        <f t="shared" si="224"/>
        <v>35.767751584708556</v>
      </c>
      <c r="EV168" s="2">
        <f t="shared" si="224"/>
        <v>36.180342544260128</v>
      </c>
      <c r="EW168" s="2">
        <f t="shared" si="224"/>
        <v>37.513525673542716</v>
      </c>
      <c r="EX168" s="2">
        <f t="shared" si="224"/>
        <v>36.954273390824476</v>
      </c>
      <c r="EY168" s="2">
        <f t="shared" si="224"/>
        <v>37.421696042401294</v>
      </c>
      <c r="EZ168" s="2">
        <f t="shared" si="224"/>
        <v>35.803764887984784</v>
      </c>
      <c r="FA168" s="2">
        <f t="shared" si="224"/>
        <v>36.479347556834952</v>
      </c>
      <c r="FB168" s="2">
        <f t="shared" si="224"/>
        <v>39.305391316018039</v>
      </c>
      <c r="FC168" s="2">
        <f t="shared" si="224"/>
        <v>41.653458575224676</v>
      </c>
      <c r="FD168" s="2">
        <f t="shared" si="224"/>
        <v>46.892317949915231</v>
      </c>
      <c r="FE168" s="2">
        <f t="shared" si="224"/>
        <v>50.102018966893738</v>
      </c>
      <c r="FG168" s="2">
        <f t="shared" si="225"/>
        <v>0.99991070627981715</v>
      </c>
      <c r="FH168" s="2">
        <f t="shared" si="225"/>
        <v>0.99988563219637949</v>
      </c>
      <c r="FI168" s="2">
        <f t="shared" si="225"/>
        <v>0.99988356978299453</v>
      </c>
      <c r="FJ168" s="2">
        <f t="shared" si="225"/>
        <v>0.99989344845315065</v>
      </c>
      <c r="FK168" s="2">
        <f t="shared" si="225"/>
        <v>0.99988992464049053</v>
      </c>
      <c r="FL168" s="2">
        <f t="shared" si="225"/>
        <v>0.99987701828942299</v>
      </c>
      <c r="FM168" s="2">
        <f t="shared" si="225"/>
        <v>0.99987281325223953</v>
      </c>
      <c r="FN168" s="2">
        <f t="shared" si="225"/>
        <v>0.99986664843330531</v>
      </c>
      <c r="FO168" s="2">
        <f t="shared" si="225"/>
        <v>0.99984751993980148</v>
      </c>
      <c r="FP168" s="2">
        <f t="shared" si="225"/>
        <v>0.99985520180514509</v>
      </c>
      <c r="FQ168" s="2">
        <f t="shared" si="225"/>
        <v>0.99985122538775995</v>
      </c>
      <c r="FR168" s="2">
        <f t="shared" si="225"/>
        <v>0.99987276636485889</v>
      </c>
      <c r="FS168" s="2">
        <f t="shared" si="225"/>
        <v>0.99987611106968766</v>
      </c>
      <c r="FT168" s="2">
        <f t="shared" si="225"/>
        <v>0.99986106835039334</v>
      </c>
      <c r="FU168" s="2">
        <f t="shared" si="225"/>
        <v>0.99981314025439016</v>
      </c>
      <c r="FW168" s="2">
        <f t="shared" si="216"/>
        <v>0.14460763044599942</v>
      </c>
      <c r="FX168" s="2">
        <f t="shared" si="216"/>
        <v>0.14329448861785124</v>
      </c>
      <c r="FY168" s="2">
        <f t="shared" si="216"/>
        <v>0.1658622663408871</v>
      </c>
      <c r="FZ168" s="2">
        <f t="shared" si="216"/>
        <v>0.16921542969094952</v>
      </c>
      <c r="GA168" s="2">
        <f t="shared" si="216"/>
        <v>0.16622914028571512</v>
      </c>
      <c r="GB168" s="2">
        <f t="shared" si="216"/>
        <v>0.18313684184711757</v>
      </c>
      <c r="GC168" s="2">
        <f t="shared" si="216"/>
        <v>0.20474907330072273</v>
      </c>
      <c r="GD168" s="2">
        <f t="shared" si="216"/>
        <v>0.25354362453826496</v>
      </c>
      <c r="GE168" s="2">
        <f t="shared" si="216"/>
        <v>0.19621836152474703</v>
      </c>
      <c r="GF168" s="2">
        <f t="shared" si="216"/>
        <v>0.20811865646779659</v>
      </c>
      <c r="GG168" s="2">
        <f t="shared" si="216"/>
        <v>0.18875222805144007</v>
      </c>
      <c r="GH168" s="2">
        <f t="shared" si="216"/>
        <v>0.17313657298811277</v>
      </c>
      <c r="GI168" s="2">
        <f t="shared" si="216"/>
        <v>0.15611423761342572</v>
      </c>
      <c r="GJ168" s="2">
        <f t="shared" si="216"/>
        <v>0.13692339680055904</v>
      </c>
      <c r="GK168" s="2">
        <f t="shared" si="216"/>
        <v>0.13870480680637085</v>
      </c>
      <c r="GM168" s="86">
        <f t="shared" si="217"/>
        <v>8.1785065501900756E-218</v>
      </c>
      <c r="GN168" s="86">
        <f t="shared" si="217"/>
        <v>1.1263710102857668E-207</v>
      </c>
      <c r="GO168" s="86">
        <f t="shared" si="217"/>
        <v>1.2464134366433605E-227</v>
      </c>
      <c r="GP168" s="86">
        <f t="shared" si="217"/>
        <v>4.0373066693462383E-238</v>
      </c>
      <c r="GQ168" s="86">
        <f t="shared" si="217"/>
        <v>1.4194457400207808E-205</v>
      </c>
      <c r="GR168" s="86">
        <f t="shared" si="217"/>
        <v>1.342899629950789E-250</v>
      </c>
      <c r="GS168" s="86">
        <f t="shared" si="217"/>
        <v>1.1447167419216283E-189</v>
      </c>
      <c r="GT168" s="86">
        <f t="shared" si="217"/>
        <v>6.0289266217286467E-171</v>
      </c>
      <c r="GU168" s="86">
        <f t="shared" si="217"/>
        <v>2.4133358241537978E-220</v>
      </c>
      <c r="GV168" s="86">
        <f t="shared" si="217"/>
        <v>1.2198297975205649E-245</v>
      </c>
      <c r="GW168" s="86">
        <f t="shared" si="217"/>
        <v>2.4102752757567548E-279</v>
      </c>
      <c r="GX168" s="86">
        <f t="shared" si="217"/>
        <v>1.4944696221331703E-276</v>
      </c>
      <c r="GY168" s="86">
        <f t="shared" si="217"/>
        <v>7.7092715041466779E-284</v>
      </c>
      <c r="GZ168" s="86">
        <f t="shared" si="217"/>
        <v>0</v>
      </c>
      <c r="HA168" s="86">
        <f t="shared" si="217"/>
        <v>0</v>
      </c>
      <c r="HC168" s="86">
        <f t="shared" si="181"/>
        <v>1.2350002144179323E-91</v>
      </c>
      <c r="HD168" s="86">
        <f t="shared" si="181"/>
        <v>2.6449620626954121E-103</v>
      </c>
      <c r="HE168" s="86">
        <f t="shared" si="181"/>
        <v>1.8858664105155701E-111</v>
      </c>
      <c r="HF168" s="86">
        <f t="shared" si="180"/>
        <v>5.0110309675472897E-107</v>
      </c>
      <c r="HG168" s="86">
        <f t="shared" si="180"/>
        <v>7.1780828758395484E-105</v>
      </c>
      <c r="HH168" s="86">
        <f t="shared" si="180"/>
        <v>4.5162896027139609E-142</v>
      </c>
      <c r="HI168" s="86">
        <f t="shared" si="180"/>
        <v>5.050968046024485E-133</v>
      </c>
      <c r="HJ168" s="86">
        <f t="shared" si="180"/>
        <v>2.8247453341044653E-151</v>
      </c>
      <c r="HK168" s="86">
        <f t="shared" si="180"/>
        <v>1.0492946874262616E-153</v>
      </c>
      <c r="HL168" s="86">
        <f t="shared" si="161"/>
        <v>8.2974763890180142E-196</v>
      </c>
      <c r="HM168" s="86">
        <f t="shared" si="161"/>
        <v>1.4163119921970115E-144</v>
      </c>
      <c r="HN168" s="86">
        <f t="shared" si="161"/>
        <v>4.8369098361207891E-107</v>
      </c>
      <c r="HO168" s="86">
        <f t="shared" si="161"/>
        <v>9.972087244505532E-93</v>
      </c>
      <c r="HP168" s="86">
        <f t="shared" si="161"/>
        <v>2.1171316428423551E-153</v>
      </c>
      <c r="HQ168" s="86">
        <f t="shared" si="161"/>
        <v>8.9159291226103153E-191</v>
      </c>
      <c r="HS168" s="86">
        <f t="shared" si="218"/>
        <v>9.9780273738979235E-3</v>
      </c>
      <c r="HT168" s="86">
        <f t="shared" si="218"/>
        <v>4.2092291458553487E-3</v>
      </c>
      <c r="HU168" s="86">
        <f t="shared" si="218"/>
        <v>9.836806482155585E-4</v>
      </c>
      <c r="HV168" s="86">
        <f t="shared" si="218"/>
        <v>6.4729893867075466E-4</v>
      </c>
      <c r="HW168" s="86">
        <f t="shared" si="218"/>
        <v>7.4958553199369919E-4</v>
      </c>
      <c r="HX168" s="86">
        <f t="shared" si="218"/>
        <v>1.1943476803657653E-4</v>
      </c>
      <c r="HY168" s="86">
        <f t="shared" si="218"/>
        <v>7.739725996962679E-5</v>
      </c>
      <c r="HZ168" s="86">
        <f t="shared" si="218"/>
        <v>7.3489681890361143E-8</v>
      </c>
      <c r="IA168" s="86">
        <f t="shared" si="218"/>
        <v>1.0283864093077171E-4</v>
      </c>
      <c r="IB168" s="86">
        <f t="shared" si="218"/>
        <v>3.6788945008062838E-5</v>
      </c>
      <c r="IC168" s="86">
        <f t="shared" si="218"/>
        <v>1.963619403236415E-5</v>
      </c>
      <c r="ID168" s="86">
        <f t="shared" si="218"/>
        <v>7.2879845127987549E-5</v>
      </c>
      <c r="IE168" s="86">
        <f t="shared" si="218"/>
        <v>5.3778613701538185E-4</v>
      </c>
      <c r="IF168" s="86">
        <f t="shared" si="218"/>
        <v>3.0843347210554551E-4</v>
      </c>
      <c r="IG168" s="86">
        <f t="shared" si="218"/>
        <v>6.1748039277375504E-4</v>
      </c>
      <c r="II168" s="86">
        <f t="shared" si="219"/>
        <v>2.139847481122256E-5</v>
      </c>
      <c r="IJ168" s="86">
        <f t="shared" si="219"/>
        <v>2.3558613749991593E-6</v>
      </c>
      <c r="IK168" s="86">
        <f t="shared" si="219"/>
        <v>2.470229057820664E-5</v>
      </c>
      <c r="IL168" s="86">
        <f t="shared" si="219"/>
        <v>3.5500707114384335E-5</v>
      </c>
      <c r="IM168" s="86">
        <f t="shared" si="219"/>
        <v>2.4209833026074713E-5</v>
      </c>
      <c r="IN168" s="86">
        <f t="shared" si="219"/>
        <v>4.0842056308297305E-5</v>
      </c>
      <c r="IO168" s="86">
        <f t="shared" si="219"/>
        <v>2.0307066913525016E-4</v>
      </c>
      <c r="IP168" s="86">
        <f t="shared" si="219"/>
        <v>6.3267434414642333E-4</v>
      </c>
      <c r="IQ168" s="86">
        <f t="shared" si="219"/>
        <v>9.9131876201916506E-5</v>
      </c>
      <c r="IR168" s="86">
        <f t="shared" si="219"/>
        <v>1.5137754656943848E-4</v>
      </c>
      <c r="IS168" s="86">
        <f t="shared" si="219"/>
        <v>8.1245384213591947E-6</v>
      </c>
      <c r="IT168" s="86">
        <f t="shared" si="219"/>
        <v>1.6805356977457577E-6</v>
      </c>
      <c r="IU168" s="86">
        <f t="shared" si="219"/>
        <v>6.4926716599684277E-7</v>
      </c>
      <c r="IV168" s="86">
        <f t="shared" si="219"/>
        <v>1.2642101783959722E-6</v>
      </c>
      <c r="IW168" s="86">
        <f t="shared" si="219"/>
        <v>2.0993747457012157E-6</v>
      </c>
      <c r="IY168" s="86">
        <f t="shared" si="220"/>
        <v>9.9994258487091457E-3</v>
      </c>
      <c r="IZ168" s="86">
        <f t="shared" si="220"/>
        <v>4.2115850072303477E-3</v>
      </c>
      <c r="JA168" s="86">
        <f t="shared" si="220"/>
        <v>1.0083829387937651E-3</v>
      </c>
      <c r="JB168" s="86">
        <f t="shared" si="220"/>
        <v>6.8279964578513901E-4</v>
      </c>
      <c r="JC168" s="86">
        <f t="shared" si="220"/>
        <v>7.7379536501977393E-4</v>
      </c>
      <c r="JD168" s="86">
        <f t="shared" si="220"/>
        <v>1.6027682434487382E-4</v>
      </c>
      <c r="JE168" s="86">
        <f t="shared" si="220"/>
        <v>2.8046792910487697E-4</v>
      </c>
      <c r="JF168" s="86">
        <f t="shared" si="220"/>
        <v>6.3274783382831371E-4</v>
      </c>
      <c r="JG168" s="86">
        <f t="shared" si="220"/>
        <v>2.0197051713268823E-4</v>
      </c>
      <c r="JH168" s="86">
        <f t="shared" si="220"/>
        <v>1.8816649157750133E-4</v>
      </c>
      <c r="JI168" s="86">
        <f t="shared" si="220"/>
        <v>2.7760732453723343E-5</v>
      </c>
      <c r="JJ168" s="86">
        <f t="shared" si="220"/>
        <v>7.4560380825733312E-5</v>
      </c>
      <c r="JK168" s="86">
        <f t="shared" si="220"/>
        <v>5.3843540418137866E-4</v>
      </c>
      <c r="JL168" s="86">
        <f t="shared" si="220"/>
        <v>3.0969768228394148E-4</v>
      </c>
      <c r="JM168" s="86">
        <f t="shared" si="220"/>
        <v>6.1957976751945629E-4</v>
      </c>
    </row>
    <row r="169" spans="2:273" x14ac:dyDescent="0.25">
      <c r="B169" s="2">
        <v>142</v>
      </c>
      <c r="C169" s="37">
        <v>44.746000000000002</v>
      </c>
      <c r="D169" s="37">
        <v>44.619</v>
      </c>
      <c r="E169" s="37">
        <v>39.823</v>
      </c>
      <c r="F169" s="37">
        <v>36.258000000000003</v>
      </c>
      <c r="G169" s="37">
        <v>35.048999999999999</v>
      </c>
      <c r="H169" s="37">
        <v>35.048000000000002</v>
      </c>
      <c r="I169" s="37">
        <v>37.655999999999999</v>
      </c>
      <c r="J169" s="37">
        <v>37.387</v>
      </c>
      <c r="K169" s="37">
        <v>36.531999999999996</v>
      </c>
      <c r="L169" s="37">
        <v>35.475999999999999</v>
      </c>
      <c r="M169" s="37">
        <v>36.634999999999998</v>
      </c>
      <c r="N169" s="37">
        <v>39.793999999999997</v>
      </c>
      <c r="O169" s="37">
        <v>40.805999999999997</v>
      </c>
      <c r="P169" s="37">
        <v>45.938000000000002</v>
      </c>
      <c r="Q169" s="37">
        <v>47.508000000000003</v>
      </c>
      <c r="S169" s="4">
        <f t="shared" si="221"/>
        <v>44.916634096781728</v>
      </c>
      <c r="T169" s="4">
        <f t="shared" si="221"/>
        <v>45.437470666328728</v>
      </c>
      <c r="U169" s="4">
        <f t="shared" si="221"/>
        <v>39.783018087582974</v>
      </c>
      <c r="V169" s="4">
        <f t="shared" si="221"/>
        <v>35.893505484624654</v>
      </c>
      <c r="W169" s="4">
        <f t="shared" si="221"/>
        <v>35.32569886431569</v>
      </c>
      <c r="X169" s="4">
        <f t="shared" si="221"/>
        <v>35.165447869007316</v>
      </c>
      <c r="Y169" s="4">
        <f t="shared" si="221"/>
        <v>37.7080259823029</v>
      </c>
      <c r="Z169" s="4">
        <f t="shared" si="221"/>
        <v>37.601756146698733</v>
      </c>
      <c r="AA169" s="4">
        <f t="shared" si="221"/>
        <v>37.356146886652837</v>
      </c>
      <c r="AB169" s="4">
        <f t="shared" si="221"/>
        <v>36.044364766689107</v>
      </c>
      <c r="AC169" s="4">
        <f t="shared" si="221"/>
        <v>36.527640288809458</v>
      </c>
      <c r="AD169" s="4">
        <f t="shared" si="221"/>
        <v>39.163659239202765</v>
      </c>
      <c r="AE169" s="4">
        <f t="shared" si="221"/>
        <v>40.749411700272724</v>
      </c>
      <c r="AF169" s="4">
        <f t="shared" si="221"/>
        <v>46.703535857492042</v>
      </c>
      <c r="AG169" s="4">
        <f t="shared" si="221"/>
        <v>51.036265020009466</v>
      </c>
      <c r="AI169" s="4">
        <f t="shared" si="222"/>
        <v>-0.17063409678172548</v>
      </c>
      <c r="AJ169" s="4">
        <f t="shared" si="222"/>
        <v>-0.81847066632872867</v>
      </c>
      <c r="AK169" s="4">
        <f t="shared" si="222"/>
        <v>3.9981912417026422E-2</v>
      </c>
      <c r="AL169" s="4">
        <f t="shared" si="222"/>
        <v>0.36449451537534827</v>
      </c>
      <c r="AM169" s="4">
        <f t="shared" si="222"/>
        <v>-0.27669886431569068</v>
      </c>
      <c r="AN169" s="4">
        <f t="shared" si="222"/>
        <v>-0.11744786900731441</v>
      </c>
      <c r="AO169" s="4">
        <f t="shared" si="222"/>
        <v>-5.2025982302900786E-2</v>
      </c>
      <c r="AP169" s="4">
        <f t="shared" si="222"/>
        <v>-0.21475614669873266</v>
      </c>
      <c r="AQ169" s="4">
        <f t="shared" si="222"/>
        <v>-0.82414688665284075</v>
      </c>
      <c r="AR169" s="4">
        <f t="shared" si="222"/>
        <v>-0.56836476668910763</v>
      </c>
      <c r="AS169" s="4">
        <f t="shared" si="222"/>
        <v>0.10735971119054</v>
      </c>
      <c r="AT169" s="4">
        <f t="shared" si="222"/>
        <v>0.63034076079723178</v>
      </c>
      <c r="AU169" s="4">
        <f t="shared" si="222"/>
        <v>5.658829972727375E-2</v>
      </c>
      <c r="AV169" s="4">
        <f t="shared" si="222"/>
        <v>-0.7655358574920399</v>
      </c>
      <c r="AW169" s="4">
        <f t="shared" si="222"/>
        <v>-3.5282650200094636</v>
      </c>
      <c r="AY169" s="2">
        <f t="shared" si="214"/>
        <v>44.916634096781728</v>
      </c>
      <c r="AZ169" s="2">
        <f t="shared" si="214"/>
        <v>45.437102084858097</v>
      </c>
      <c r="BA169" s="2">
        <f t="shared" si="214"/>
        <v>39.781425636526812</v>
      </c>
      <c r="BB169" s="2">
        <f t="shared" si="214"/>
        <v>35.890309758779736</v>
      </c>
      <c r="BC169" s="2">
        <f t="shared" si="214"/>
        <v>35.322630833585848</v>
      </c>
      <c r="BD169" s="2">
        <f t="shared" si="214"/>
        <v>35.160350545452857</v>
      </c>
      <c r="BE169" s="2">
        <f t="shared" si="214"/>
        <v>37.685137227401611</v>
      </c>
      <c r="BF169" s="2">
        <f t="shared" si="214"/>
        <v>37.508623593910741</v>
      </c>
      <c r="BG169" s="2">
        <f t="shared" si="214"/>
        <v>37.338550466907911</v>
      </c>
      <c r="BH169" s="2">
        <f t="shared" si="214"/>
        <v>36.015098201662759</v>
      </c>
      <c r="BI169" s="2">
        <f t="shared" si="214"/>
        <v>36.524547461556224</v>
      </c>
      <c r="BJ169" s="2">
        <f t="shared" si="214"/>
        <v>39.16275997649393</v>
      </c>
      <c r="BK169" s="2">
        <f t="shared" si="214"/>
        <v>40.748914924961056</v>
      </c>
      <c r="BL169" s="2">
        <f t="shared" si="214"/>
        <v>46.701661797614449</v>
      </c>
      <c r="BM169" s="2">
        <f t="shared" si="214"/>
        <v>51.02719725764549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>
        <f t="shared" si="215"/>
        <v>44.746000000000002</v>
      </c>
      <c r="CF169" s="2">
        <f t="shared" si="215"/>
        <v>44.619</v>
      </c>
      <c r="CG169" s="2">
        <f t="shared" si="215"/>
        <v>39.823</v>
      </c>
      <c r="CH169" s="2">
        <f t="shared" si="215"/>
        <v>36.258000000000003</v>
      </c>
      <c r="CI169" s="2">
        <f t="shared" si="215"/>
        <v>35.048999999999999</v>
      </c>
      <c r="CJ169" s="2">
        <f t="shared" si="215"/>
        <v>35.048000000000002</v>
      </c>
      <c r="CK169" s="2">
        <f t="shared" si="215"/>
        <v>37.655999999999999</v>
      </c>
      <c r="CL169" s="2">
        <f t="shared" si="215"/>
        <v>37.387</v>
      </c>
      <c r="CM169" s="2">
        <f t="shared" si="215"/>
        <v>36.531999999999996</v>
      </c>
      <c r="CN169" s="2">
        <f t="shared" si="215"/>
        <v>35.475999999999999</v>
      </c>
      <c r="CO169" s="2">
        <f t="shared" si="215"/>
        <v>36.634999999999998</v>
      </c>
      <c r="CP169" s="2">
        <f t="shared" si="215"/>
        <v>39.793999999999997</v>
      </c>
      <c r="CQ169" s="2">
        <f t="shared" si="215"/>
        <v>40.805999999999997</v>
      </c>
      <c r="CR169" s="2">
        <f t="shared" si="215"/>
        <v>45.938000000000002</v>
      </c>
      <c r="CS169" s="2">
        <f t="shared" si="215"/>
        <v>47.508000000000003</v>
      </c>
      <c r="CU169" s="2">
        <f t="shared" si="197"/>
        <v>44.746000000000002</v>
      </c>
      <c r="CV169" s="2">
        <f t="shared" si="198"/>
        <v>44.619</v>
      </c>
      <c r="CW169" s="2">
        <f t="shared" si="199"/>
        <v>39.823</v>
      </c>
      <c r="CX169" s="2">
        <f t="shared" si="200"/>
        <v>36.258000000000003</v>
      </c>
      <c r="CY169" s="2">
        <f t="shared" si="201"/>
        <v>35.048999999999999</v>
      </c>
      <c r="CZ169" s="2">
        <f t="shared" si="202"/>
        <v>35.048000000000002</v>
      </c>
      <c r="DA169" s="2">
        <f t="shared" si="203"/>
        <v>37.655999999999999</v>
      </c>
      <c r="DB169" s="2">
        <f t="shared" si="204"/>
        <v>37.387</v>
      </c>
      <c r="DC169" s="2">
        <f t="shared" si="205"/>
        <v>36.531999999999996</v>
      </c>
      <c r="DD169" s="2">
        <f t="shared" si="206"/>
        <v>35.475999999999999</v>
      </c>
      <c r="DE169" s="2">
        <f t="shared" si="207"/>
        <v>36.634999999999998</v>
      </c>
      <c r="DF169" s="2">
        <f t="shared" si="208"/>
        <v>39.793999999999997</v>
      </c>
      <c r="DG169" s="2">
        <f t="shared" si="209"/>
        <v>40.805999999999997</v>
      </c>
      <c r="DH169" s="2">
        <f t="shared" si="210"/>
        <v>45.938000000000002</v>
      </c>
      <c r="DI169" s="2">
        <f t="shared" si="211"/>
        <v>47.508000000000003</v>
      </c>
      <c r="DK169" s="2">
        <f t="shared" si="223"/>
        <v>95.314908536585378</v>
      </c>
      <c r="DL169" s="2">
        <f t="shared" si="223"/>
        <v>109.56777049401724</v>
      </c>
      <c r="DM169" s="2">
        <f t="shared" si="223"/>
        <v>99.638845514950162</v>
      </c>
      <c r="DN169" s="2">
        <f t="shared" si="223"/>
        <v>89.211526915701043</v>
      </c>
      <c r="DO169" s="2">
        <f t="shared" si="223"/>
        <v>82.609052886043813</v>
      </c>
      <c r="DP169" s="2">
        <f t="shared" si="223"/>
        <v>83.373910299003313</v>
      </c>
      <c r="DQ169" s="2">
        <f t="shared" si="223"/>
        <v>76.961725510923188</v>
      </c>
      <c r="DR169" s="2">
        <f t="shared" si="223"/>
        <v>84.586636982416351</v>
      </c>
      <c r="DS169" s="2">
        <f t="shared" si="223"/>
        <v>85.474699565135182</v>
      </c>
      <c r="DT169" s="2">
        <f t="shared" si="223"/>
        <v>86.544000000000011</v>
      </c>
      <c r="DU169" s="2">
        <f t="shared" si="223"/>
        <v>92.198779094076656</v>
      </c>
      <c r="DV169" s="2">
        <f t="shared" si="223"/>
        <v>96.897392026578103</v>
      </c>
      <c r="DW169" s="2">
        <f t="shared" si="223"/>
        <v>88.973466777408618</v>
      </c>
      <c r="DX169" s="2">
        <f t="shared" si="223"/>
        <v>91.796139721254377</v>
      </c>
      <c r="DY169" s="2">
        <f t="shared" si="223"/>
        <v>91.923829879679118</v>
      </c>
      <c r="EA169" s="2">
        <f t="shared" si="213"/>
        <v>44.928763075894146</v>
      </c>
      <c r="EB169" s="2">
        <f t="shared" si="213"/>
        <v>45.478695149373578</v>
      </c>
      <c r="EC169" s="2">
        <f t="shared" si="213"/>
        <v>39.889438606387827</v>
      </c>
      <c r="ED169" s="2">
        <f t="shared" si="213"/>
        <v>35.834208964575467</v>
      </c>
      <c r="EE169" s="2">
        <f t="shared" si="213"/>
        <v>35.241293131099638</v>
      </c>
      <c r="EF169" s="2">
        <f t="shared" si="213"/>
        <v>34.933757669401061</v>
      </c>
      <c r="EG169" s="2">
        <f t="shared" si="213"/>
        <v>37.765809933486672</v>
      </c>
      <c r="EH169" s="2">
        <f t="shared" si="213"/>
        <v>37.752051080180216</v>
      </c>
      <c r="EI169" s="2">
        <f t="shared" si="213"/>
        <v>37.343215130229382</v>
      </c>
      <c r="EJ169" s="2">
        <f t="shared" si="213"/>
        <v>36.11099619530755</v>
      </c>
      <c r="EK169" s="2">
        <f t="shared" si="212"/>
        <v>36.567589834660126</v>
      </c>
      <c r="EL169" s="2">
        <f t="shared" si="179"/>
        <v>39.160366116653499</v>
      </c>
      <c r="EM169" s="2">
        <f t="shared" si="179"/>
        <v>40.590340520483984</v>
      </c>
      <c r="EN169" s="2">
        <f t="shared" si="179"/>
        <v>46.684449134552807</v>
      </c>
      <c r="EO169" s="2">
        <f t="shared" si="179"/>
        <v>51.213353028414275</v>
      </c>
      <c r="EQ169" s="2">
        <f t="shared" si="224"/>
        <v>44.824961004091136</v>
      </c>
      <c r="ER169" s="2">
        <f t="shared" si="224"/>
        <v>45.16717797826783</v>
      </c>
      <c r="ES169" s="2">
        <f t="shared" si="224"/>
        <v>39.250569485290399</v>
      </c>
      <c r="ET169" s="2">
        <f t="shared" si="224"/>
        <v>36.113095742851009</v>
      </c>
      <c r="EU169" s="2">
        <f t="shared" si="224"/>
        <v>35.668198490208738</v>
      </c>
      <c r="EV169" s="2">
        <f t="shared" si="224"/>
        <v>36.054579984210775</v>
      </c>
      <c r="EW169" s="2">
        <f t="shared" si="224"/>
        <v>37.378720396777901</v>
      </c>
      <c r="EX169" s="2">
        <f t="shared" si="224"/>
        <v>36.834019566903109</v>
      </c>
      <c r="EY169" s="2">
        <f t="shared" si="224"/>
        <v>37.289424067010572</v>
      </c>
      <c r="EZ169" s="2">
        <f t="shared" si="224"/>
        <v>35.652545247021379</v>
      </c>
      <c r="FA169" s="2">
        <f t="shared" si="224"/>
        <v>36.318694656037785</v>
      </c>
      <c r="FB169" s="2">
        <f t="shared" si="224"/>
        <v>39.13730540628751</v>
      </c>
      <c r="FC169" s="2">
        <f t="shared" si="224"/>
        <v>41.498258733981544</v>
      </c>
      <c r="FD169" s="2">
        <f t="shared" si="224"/>
        <v>46.762036673467378</v>
      </c>
      <c r="FE169" s="2">
        <f t="shared" si="224"/>
        <v>49.926734663835234</v>
      </c>
      <c r="FG169" s="2">
        <f t="shared" si="225"/>
        <v>0.99991856251946232</v>
      </c>
      <c r="FH169" s="2">
        <f t="shared" si="225"/>
        <v>0.999895694273783</v>
      </c>
      <c r="FI169" s="2">
        <f t="shared" si="225"/>
        <v>0.99989381329222238</v>
      </c>
      <c r="FJ169" s="2">
        <f t="shared" si="225"/>
        <v>0.99990282292325117</v>
      </c>
      <c r="FK169" s="2">
        <f t="shared" si="225"/>
        <v>0.99989960910665154</v>
      </c>
      <c r="FL169" s="2">
        <f t="shared" si="225"/>
        <v>0.99988783813320126</v>
      </c>
      <c r="FM169" s="2">
        <f t="shared" si="225"/>
        <v>0.99988400300929126</v>
      </c>
      <c r="FN169" s="2">
        <f t="shared" si="225"/>
        <v>0.99987838049870781</v>
      </c>
      <c r="FO169" s="2">
        <f t="shared" si="225"/>
        <v>0.99986093466653037</v>
      </c>
      <c r="FP169" s="2">
        <f t="shared" si="225"/>
        <v>0.99986794079425012</v>
      </c>
      <c r="FQ169" s="2">
        <f t="shared" si="225"/>
        <v>0.99986431416481347</v>
      </c>
      <c r="FR169" s="2">
        <f t="shared" si="225"/>
        <v>0.99988396024653459</v>
      </c>
      <c r="FS169" s="2">
        <f t="shared" si="225"/>
        <v>0.99988701072099606</v>
      </c>
      <c r="FT169" s="2">
        <f t="shared" si="225"/>
        <v>0.99987329128068103</v>
      </c>
      <c r="FU169" s="2">
        <f t="shared" si="225"/>
        <v>0.99982957908456649</v>
      </c>
      <c r="FW169" s="2">
        <f t="shared" si="216"/>
        <v>0.15637741685490913</v>
      </c>
      <c r="FX169" s="2">
        <f t="shared" si="216"/>
        <v>0.15497676064055146</v>
      </c>
      <c r="FY169" s="2">
        <f t="shared" si="216"/>
        <v>0.17899998434085815</v>
      </c>
      <c r="FZ169" s="2">
        <f t="shared" si="216"/>
        <v>0.18256061759509887</v>
      </c>
      <c r="GA169" s="2">
        <f t="shared" si="216"/>
        <v>0.17938966830567799</v>
      </c>
      <c r="GB169" s="2">
        <f t="shared" si="216"/>
        <v>0.19731917823423473</v>
      </c>
      <c r="GC169" s="2">
        <f t="shared" si="216"/>
        <v>0.22015401156200889</v>
      </c>
      <c r="GD169" s="2">
        <f t="shared" si="216"/>
        <v>0.27136703004980139</v>
      </c>
      <c r="GE169" s="2">
        <f t="shared" si="216"/>
        <v>0.21115188239723037</v>
      </c>
      <c r="GF169" s="2">
        <f t="shared" si="216"/>
        <v>0.22370579983358391</v>
      </c>
      <c r="GG169" s="2">
        <f t="shared" si="216"/>
        <v>0.20326121928519997</v>
      </c>
      <c r="GH169" s="2">
        <f t="shared" si="216"/>
        <v>0.18672149919280204</v>
      </c>
      <c r="GI169" s="2">
        <f t="shared" si="216"/>
        <v>0.16863592738770117</v>
      </c>
      <c r="GJ169" s="2">
        <f t="shared" si="216"/>
        <v>0.14817609479459459</v>
      </c>
      <c r="GK169" s="2">
        <f t="shared" si="216"/>
        <v>0.15007844813771859</v>
      </c>
      <c r="GM169" s="86">
        <f t="shared" si="217"/>
        <v>1.5248130274823486E-223</v>
      </c>
      <c r="GN169" s="86">
        <f t="shared" si="217"/>
        <v>4.3352861668565611E-213</v>
      </c>
      <c r="GO169" s="86">
        <f t="shared" si="217"/>
        <v>1.5360128214851249E-233</v>
      </c>
      <c r="GP169" s="86">
        <f t="shared" si="217"/>
        <v>2.5237152118793163E-244</v>
      </c>
      <c r="GQ169" s="86">
        <f t="shared" si="217"/>
        <v>5.781839648021443E-211</v>
      </c>
      <c r="GR169" s="86">
        <f t="shared" si="217"/>
        <v>4.1772583520825015E-257</v>
      </c>
      <c r="GS169" s="86">
        <f t="shared" si="217"/>
        <v>1.4696060591908303E-194</v>
      </c>
      <c r="GT169" s="86">
        <f t="shared" si="217"/>
        <v>2.4048003543559457E-175</v>
      </c>
      <c r="GU169" s="86">
        <f t="shared" si="217"/>
        <v>4.1639377854964564E-226</v>
      </c>
      <c r="GV169" s="86">
        <f t="shared" si="217"/>
        <v>5.1328221292091596E-252</v>
      </c>
      <c r="GW169" s="86">
        <f t="shared" si="217"/>
        <v>1.2366775893103264E-286</v>
      </c>
      <c r="GX169" s="86">
        <f t="shared" si="217"/>
        <v>9.6881370906778789E-284</v>
      </c>
      <c r="GY169" s="86">
        <f t="shared" si="217"/>
        <v>3.2055750754974918E-291</v>
      </c>
      <c r="GZ169" s="86">
        <f t="shared" si="217"/>
        <v>0</v>
      </c>
      <c r="HA169" s="86">
        <f t="shared" si="217"/>
        <v>0</v>
      </c>
      <c r="HC169" s="86">
        <f t="shared" si="181"/>
        <v>3.7633241130155185E-95</v>
      </c>
      <c r="HD169" s="86">
        <f t="shared" si="181"/>
        <v>2.8584929944417728E-107</v>
      </c>
      <c r="HE169" s="86">
        <f t="shared" si="181"/>
        <v>1.100213534073092E-115</v>
      </c>
      <c r="HF169" s="86">
        <f t="shared" si="180"/>
        <v>4.5127078479546788E-111</v>
      </c>
      <c r="HG169" s="86">
        <f t="shared" si="180"/>
        <v>7.6191497220942306E-109</v>
      </c>
      <c r="HH169" s="86">
        <f t="shared" si="180"/>
        <v>2.2981749826678605E-147</v>
      </c>
      <c r="HI169" s="86">
        <f t="shared" si="180"/>
        <v>6.1876053947103297E-138</v>
      </c>
      <c r="HJ169" s="86">
        <f t="shared" si="180"/>
        <v>9.3626245082394266E-157</v>
      </c>
      <c r="HK169" s="86">
        <f t="shared" si="180"/>
        <v>1.6993771824794623E-159</v>
      </c>
      <c r="HL169" s="86">
        <f t="shared" si="161"/>
        <v>4.3219906103271546E-203</v>
      </c>
      <c r="HM169" s="86">
        <f t="shared" si="161"/>
        <v>6.2216684136254577E-150</v>
      </c>
      <c r="HN169" s="86">
        <f t="shared" si="161"/>
        <v>5.3577904506843869E-111</v>
      </c>
      <c r="HO169" s="86">
        <f t="shared" si="161"/>
        <v>3.2128890966058413E-96</v>
      </c>
      <c r="HP169" s="86">
        <f t="shared" si="161"/>
        <v>3.8340002282009278E-159</v>
      </c>
      <c r="HQ169" s="86">
        <f t="shared" si="161"/>
        <v>7.1247189906513885E-198</v>
      </c>
      <c r="HS169" s="86">
        <f t="shared" si="218"/>
        <v>4.8930757129322542E-3</v>
      </c>
      <c r="HT169" s="86">
        <f t="shared" si="218"/>
        <v>1.7701157513283952E-3</v>
      </c>
      <c r="HU169" s="86">
        <f t="shared" si="218"/>
        <v>3.7392220975308085E-4</v>
      </c>
      <c r="HV169" s="86">
        <f t="shared" si="218"/>
        <v>2.4010722450443667E-4</v>
      </c>
      <c r="HW169" s="86">
        <f t="shared" si="218"/>
        <v>2.7870964683395031E-4</v>
      </c>
      <c r="HX169" s="86">
        <f t="shared" si="218"/>
        <v>3.7233423789289821E-5</v>
      </c>
      <c r="HY169" s="86">
        <f t="shared" si="218"/>
        <v>2.3562309660199184E-5</v>
      </c>
      <c r="HZ169" s="86">
        <f t="shared" si="218"/>
        <v>1.1915995357138349E-8</v>
      </c>
      <c r="IA169" s="86">
        <f t="shared" si="218"/>
        <v>3.1539304230393879E-5</v>
      </c>
      <c r="IB169" s="86">
        <f t="shared" si="218"/>
        <v>1.0214798240955849E-5</v>
      </c>
      <c r="IC169" s="86">
        <f t="shared" si="218"/>
        <v>4.6934725451089419E-6</v>
      </c>
      <c r="ID169" s="86">
        <f t="shared" si="218"/>
        <v>1.9028849261310769E-5</v>
      </c>
      <c r="IE169" s="86">
        <f t="shared" si="218"/>
        <v>1.7091502539931039E-4</v>
      </c>
      <c r="IF169" s="86">
        <f t="shared" si="218"/>
        <v>7.5648977718242337E-5</v>
      </c>
      <c r="IG169" s="86">
        <f t="shared" si="218"/>
        <v>1.3890156684488017E-4</v>
      </c>
      <c r="II169" s="86">
        <f t="shared" si="219"/>
        <v>5.5361477715199437E-5</v>
      </c>
      <c r="IJ169" s="86">
        <f t="shared" si="219"/>
        <v>7.5187100684350109E-6</v>
      </c>
      <c r="IK169" s="86">
        <f t="shared" si="219"/>
        <v>6.9053425952312245E-5</v>
      </c>
      <c r="IL169" s="86">
        <f t="shared" si="219"/>
        <v>9.6836459862647845E-5</v>
      </c>
      <c r="IM169" s="86">
        <f t="shared" si="219"/>
        <v>6.7935399113618503E-5</v>
      </c>
      <c r="IN169" s="86">
        <f t="shared" si="219"/>
        <v>1.1667679344381901E-4</v>
      </c>
      <c r="IO169" s="86">
        <f t="shared" si="219"/>
        <v>5.2462119090663346E-4</v>
      </c>
      <c r="IP169" s="86">
        <f t="shared" si="219"/>
        <v>1.7248617264708349E-3</v>
      </c>
      <c r="IQ169" s="86">
        <f t="shared" si="219"/>
        <v>2.7008542691288117E-4</v>
      </c>
      <c r="IR169" s="86">
        <f t="shared" si="219"/>
        <v>4.1195822420740891E-4</v>
      </c>
      <c r="IS169" s="86">
        <f t="shared" si="219"/>
        <v>2.8862635846260639E-5</v>
      </c>
      <c r="IT169" s="86">
        <f t="shared" si="219"/>
        <v>6.5481951098815184E-6</v>
      </c>
      <c r="IU169" s="86">
        <f t="shared" si="219"/>
        <v>2.532999311929176E-6</v>
      </c>
      <c r="IV169" s="86">
        <f t="shared" si="219"/>
        <v>4.1555380893900221E-6</v>
      </c>
      <c r="IW169" s="86">
        <f t="shared" si="219"/>
        <v>6.6188140057201541E-6</v>
      </c>
      <c r="IY169" s="86">
        <f t="shared" si="220"/>
        <v>4.9484371906474535E-3</v>
      </c>
      <c r="IZ169" s="86">
        <f t="shared" si="220"/>
        <v>1.7776344613968302E-3</v>
      </c>
      <c r="JA169" s="86">
        <f t="shared" si="220"/>
        <v>4.4297563570539308E-4</v>
      </c>
      <c r="JB169" s="86">
        <f t="shared" si="220"/>
        <v>3.3694368436708452E-4</v>
      </c>
      <c r="JC169" s="86">
        <f t="shared" si="220"/>
        <v>3.466450459475688E-4</v>
      </c>
      <c r="JD169" s="86">
        <f t="shared" si="220"/>
        <v>1.5391021723310883E-4</v>
      </c>
      <c r="JE169" s="86">
        <f t="shared" si="220"/>
        <v>5.4818350056683261E-4</v>
      </c>
      <c r="JF169" s="86">
        <f t="shared" si="220"/>
        <v>1.724873642466192E-3</v>
      </c>
      <c r="JG169" s="86">
        <f t="shared" si="220"/>
        <v>3.0162473114327506E-4</v>
      </c>
      <c r="JH169" s="86">
        <f t="shared" si="220"/>
        <v>4.2217302244836475E-4</v>
      </c>
      <c r="JI169" s="86">
        <f t="shared" si="220"/>
        <v>3.3556108391369578E-5</v>
      </c>
      <c r="JJ169" s="86">
        <f t="shared" si="220"/>
        <v>2.5577044371192287E-5</v>
      </c>
      <c r="JK169" s="86">
        <f t="shared" si="220"/>
        <v>1.7344802471123958E-4</v>
      </c>
      <c r="JL169" s="86">
        <f t="shared" si="220"/>
        <v>7.9804515807632362E-5</v>
      </c>
      <c r="JM169" s="86">
        <f t="shared" si="220"/>
        <v>1.4552038085060033E-4</v>
      </c>
    </row>
    <row r="170" spans="2:273" x14ac:dyDescent="0.25">
      <c r="B170" s="2">
        <v>143</v>
      </c>
      <c r="C170" s="37">
        <v>45.015000000000001</v>
      </c>
      <c r="D170" s="37">
        <v>45.253999999999998</v>
      </c>
      <c r="E170" s="37">
        <v>39.387</v>
      </c>
      <c r="F170" s="37">
        <v>36.031999999999996</v>
      </c>
      <c r="G170" s="37">
        <v>34.786999999999999</v>
      </c>
      <c r="H170" s="37">
        <v>34.758000000000003</v>
      </c>
      <c r="I170" s="37">
        <v>36.966999999999999</v>
      </c>
      <c r="J170" s="37">
        <v>36.902999999999999</v>
      </c>
      <c r="K170" s="37">
        <v>36.725999999999999</v>
      </c>
      <c r="L170" s="37">
        <v>35.365000000000002</v>
      </c>
      <c r="M170" s="37">
        <v>36.683</v>
      </c>
      <c r="N170" s="37">
        <v>38.920999999999999</v>
      </c>
      <c r="O170" s="37">
        <v>41.418999999999997</v>
      </c>
      <c r="P170" s="37">
        <v>46.185000000000002</v>
      </c>
      <c r="Q170" s="37">
        <v>47.862000000000002</v>
      </c>
      <c r="S170" s="4">
        <f t="shared" si="221"/>
        <v>44.914997224012744</v>
      </c>
      <c r="T170" s="4">
        <f t="shared" si="221"/>
        <v>45.376723768988647</v>
      </c>
      <c r="U170" s="4">
        <f t="shared" si="221"/>
        <v>39.700217532062197</v>
      </c>
      <c r="V170" s="4">
        <f t="shared" si="221"/>
        <v>35.812728919052589</v>
      </c>
      <c r="W170" s="4">
        <f t="shared" si="221"/>
        <v>35.224555023870273</v>
      </c>
      <c r="X170" s="4">
        <f t="shared" si="221"/>
        <v>35.03527284865401</v>
      </c>
      <c r="Y170" s="4">
        <f t="shared" si="221"/>
        <v>37.604920780486047</v>
      </c>
      <c r="Z170" s="4">
        <f t="shared" si="221"/>
        <v>37.606238441391248</v>
      </c>
      <c r="AA170" s="4">
        <f t="shared" si="221"/>
        <v>37.248404860099569</v>
      </c>
      <c r="AB170" s="4">
        <f t="shared" si="221"/>
        <v>35.936125267338291</v>
      </c>
      <c r="AC170" s="4">
        <f t="shared" si="221"/>
        <v>36.3749885067257</v>
      </c>
      <c r="AD170" s="4">
        <f t="shared" si="221"/>
        <v>38.997347242397389</v>
      </c>
      <c r="AE170" s="4">
        <f t="shared" si="221"/>
        <v>40.58532279620222</v>
      </c>
      <c r="AF170" s="4">
        <f t="shared" si="221"/>
        <v>46.573700684580288</v>
      </c>
      <c r="AG170" s="4">
        <f t="shared" si="221"/>
        <v>50.876747996841566</v>
      </c>
      <c r="AI170" s="4">
        <f t="shared" si="222"/>
        <v>0.1000027759872566</v>
      </c>
      <c r="AJ170" s="4">
        <f t="shared" si="222"/>
        <v>-0.12272376898864934</v>
      </c>
      <c r="AK170" s="4">
        <f t="shared" si="222"/>
        <v>-0.31321753206219682</v>
      </c>
      <c r="AL170" s="4">
        <f t="shared" si="222"/>
        <v>0.21927108094740788</v>
      </c>
      <c r="AM170" s="4">
        <f t="shared" si="222"/>
        <v>-0.43755502387027434</v>
      </c>
      <c r="AN170" s="4">
        <f t="shared" si="222"/>
        <v>-0.27727284865400748</v>
      </c>
      <c r="AO170" s="4">
        <f t="shared" si="222"/>
        <v>-0.6379207804860485</v>
      </c>
      <c r="AP170" s="4">
        <f t="shared" si="222"/>
        <v>-0.70323844139124958</v>
      </c>
      <c r="AQ170" s="4">
        <f t="shared" si="222"/>
        <v>-0.5224048600995701</v>
      </c>
      <c r="AR170" s="4">
        <f t="shared" si="222"/>
        <v>-0.57112526733828872</v>
      </c>
      <c r="AS170" s="4">
        <f t="shared" si="222"/>
        <v>0.30801149327430011</v>
      </c>
      <c r="AT170" s="4">
        <f t="shared" si="222"/>
        <v>-7.6347242397389437E-2</v>
      </c>
      <c r="AU170" s="4">
        <f t="shared" si="222"/>
        <v>0.83367720379777666</v>
      </c>
      <c r="AV170" s="4">
        <f t="shared" si="222"/>
        <v>-0.38870068458028584</v>
      </c>
      <c r="AW170" s="4">
        <f t="shared" si="222"/>
        <v>-3.0147479968415638</v>
      </c>
      <c r="AY170" s="2">
        <f t="shared" si="214"/>
        <v>44.914997224012744</v>
      </c>
      <c r="AZ170" s="2">
        <f t="shared" si="214"/>
        <v>45.376130572628341</v>
      </c>
      <c r="BA170" s="2">
        <f t="shared" si="214"/>
        <v>39.696358079412917</v>
      </c>
      <c r="BB170" s="2">
        <f t="shared" si="214"/>
        <v>35.805014764239239</v>
      </c>
      <c r="BC170" s="2">
        <f t="shared" si="214"/>
        <v>35.216990894676535</v>
      </c>
      <c r="BD170" s="2">
        <f t="shared" si="214"/>
        <v>35.022404843348525</v>
      </c>
      <c r="BE170" s="2">
        <f t="shared" si="214"/>
        <v>37.552900896856393</v>
      </c>
      <c r="BF170" s="2">
        <f t="shared" si="214"/>
        <v>37.391106737998484</v>
      </c>
      <c r="BG170" s="2">
        <f t="shared" si="214"/>
        <v>37.206193353722043</v>
      </c>
      <c r="BH170" s="2">
        <f t="shared" si="214"/>
        <v>35.866469379420863</v>
      </c>
      <c r="BI170" s="2">
        <f t="shared" si="214"/>
        <v>36.365447317557894</v>
      </c>
      <c r="BJ170" s="2">
        <f t="shared" si="214"/>
        <v>38.994300588375502</v>
      </c>
      <c r="BK170" s="2">
        <f t="shared" si="214"/>
        <v>40.583842343660891</v>
      </c>
      <c r="BL170" s="2">
        <f t="shared" si="214"/>
        <v>46.569608000241914</v>
      </c>
      <c r="BM170" s="2">
        <f t="shared" si="214"/>
        <v>50.862419498530002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>
        <f t="shared" si="215"/>
        <v>45.015000000000001</v>
      </c>
      <c r="CF170" s="2">
        <f t="shared" si="215"/>
        <v>45.253999999999998</v>
      </c>
      <c r="CG170" s="2">
        <f t="shared" si="215"/>
        <v>39.387</v>
      </c>
      <c r="CH170" s="2">
        <f t="shared" si="215"/>
        <v>36.031999999999996</v>
      </c>
      <c r="CI170" s="2">
        <f t="shared" si="215"/>
        <v>34.786999999999999</v>
      </c>
      <c r="CJ170" s="2">
        <f t="shared" si="215"/>
        <v>34.758000000000003</v>
      </c>
      <c r="CK170" s="2">
        <f t="shared" si="215"/>
        <v>36.966999999999999</v>
      </c>
      <c r="CL170" s="2">
        <f t="shared" si="215"/>
        <v>36.902999999999999</v>
      </c>
      <c r="CM170" s="2">
        <f t="shared" si="215"/>
        <v>36.725999999999999</v>
      </c>
      <c r="CN170" s="2">
        <f t="shared" si="215"/>
        <v>35.365000000000002</v>
      </c>
      <c r="CO170" s="2">
        <f t="shared" si="215"/>
        <v>36.683</v>
      </c>
      <c r="CP170" s="2">
        <f t="shared" si="215"/>
        <v>38.920999999999999</v>
      </c>
      <c r="CQ170" s="2">
        <f t="shared" si="215"/>
        <v>41.418999999999997</v>
      </c>
      <c r="CR170" s="2">
        <f t="shared" si="215"/>
        <v>46.185000000000002</v>
      </c>
      <c r="CS170" s="2">
        <f t="shared" si="215"/>
        <v>47.862000000000002</v>
      </c>
      <c r="CU170" s="2">
        <f t="shared" si="197"/>
        <v>45.015000000000001</v>
      </c>
      <c r="CV170" s="2">
        <f t="shared" si="198"/>
        <v>45.253999999999998</v>
      </c>
      <c r="CW170" s="2">
        <f t="shared" si="199"/>
        <v>39.387</v>
      </c>
      <c r="CX170" s="2">
        <f t="shared" si="200"/>
        <v>36.031999999999996</v>
      </c>
      <c r="CY170" s="2">
        <f t="shared" si="201"/>
        <v>34.786999999999999</v>
      </c>
      <c r="CZ170" s="2">
        <f t="shared" si="202"/>
        <v>34.758000000000003</v>
      </c>
      <c r="DA170" s="2">
        <f t="shared" si="203"/>
        <v>36.966999999999999</v>
      </c>
      <c r="DB170" s="2">
        <f t="shared" si="204"/>
        <v>36.902999999999999</v>
      </c>
      <c r="DC170" s="2">
        <f t="shared" si="205"/>
        <v>36.725999999999999</v>
      </c>
      <c r="DD170" s="2">
        <f t="shared" si="206"/>
        <v>35.365000000000002</v>
      </c>
      <c r="DE170" s="2">
        <f t="shared" si="207"/>
        <v>36.683</v>
      </c>
      <c r="DF170" s="2">
        <f t="shared" si="208"/>
        <v>38.920999999999999</v>
      </c>
      <c r="DG170" s="2">
        <f t="shared" si="209"/>
        <v>41.418999999999997</v>
      </c>
      <c r="DH170" s="2">
        <f t="shared" si="210"/>
        <v>46.185000000000002</v>
      </c>
      <c r="DI170" s="2">
        <f t="shared" si="211"/>
        <v>47.862000000000002</v>
      </c>
      <c r="DK170" s="2">
        <f t="shared" si="223"/>
        <v>95.574491463414645</v>
      </c>
      <c r="DL170" s="2">
        <f t="shared" si="223"/>
        <v>109.92955657294115</v>
      </c>
      <c r="DM170" s="2">
        <f t="shared" si="223"/>
        <v>99.974467532467514</v>
      </c>
      <c r="DN170" s="2">
        <f t="shared" si="223"/>
        <v>89.480681360235522</v>
      </c>
      <c r="DO170" s="2">
        <f t="shared" si="223"/>
        <v>82.803134646030855</v>
      </c>
      <c r="DP170" s="2">
        <f t="shared" si="223"/>
        <v>83.56679462398067</v>
      </c>
      <c r="DQ170" s="2">
        <f t="shared" si="223"/>
        <v>77.088632135306554</v>
      </c>
      <c r="DR170" s="2">
        <f t="shared" si="223"/>
        <v>84.807249007373812</v>
      </c>
      <c r="DS170" s="2">
        <f t="shared" si="223"/>
        <v>85.709141182508162</v>
      </c>
      <c r="DT170" s="2">
        <f t="shared" si="223"/>
        <v>86.782902439024383</v>
      </c>
      <c r="DU170" s="2">
        <f t="shared" si="223"/>
        <v>92.481034146341457</v>
      </c>
      <c r="DV170" s="2">
        <f t="shared" si="223"/>
        <v>97.166281485955935</v>
      </c>
      <c r="DW170" s="2">
        <f t="shared" si="223"/>
        <v>89.172180610087565</v>
      </c>
      <c r="DX170" s="2">
        <f t="shared" si="223"/>
        <v>92.015406097560998</v>
      </c>
      <c r="DY170" s="2">
        <f t="shared" si="223"/>
        <v>92.15625668449195</v>
      </c>
      <c r="EA170" s="2">
        <f t="shared" si="213"/>
        <v>44.929400211281518</v>
      </c>
      <c r="EB170" s="2">
        <f t="shared" si="213"/>
        <v>45.424024838235951</v>
      </c>
      <c r="EC170" s="2">
        <f t="shared" si="213"/>
        <v>39.817851572783191</v>
      </c>
      <c r="ED170" s="2">
        <f t="shared" si="213"/>
        <v>35.743530130934211</v>
      </c>
      <c r="EE170" s="2">
        <f t="shared" si="213"/>
        <v>35.127289357866587</v>
      </c>
      <c r="EF170" s="2">
        <f t="shared" si="213"/>
        <v>34.771751769861794</v>
      </c>
      <c r="EG170" s="2">
        <f t="shared" si="213"/>
        <v>37.643079847081495</v>
      </c>
      <c r="EH170" s="2">
        <f t="shared" si="213"/>
        <v>37.66034387570835</v>
      </c>
      <c r="EI170" s="2">
        <f t="shared" si="213"/>
        <v>37.212630658295524</v>
      </c>
      <c r="EJ170" s="2">
        <f t="shared" si="213"/>
        <v>35.973792110269329</v>
      </c>
      <c r="EK170" s="2">
        <f t="shared" si="212"/>
        <v>36.41458587466829</v>
      </c>
      <c r="EL170" s="2">
        <f t="shared" si="179"/>
        <v>38.992908167580808</v>
      </c>
      <c r="EM170" s="2">
        <f t="shared" si="179"/>
        <v>40.408840617891158</v>
      </c>
      <c r="EN170" s="2">
        <f t="shared" si="179"/>
        <v>46.551498428526358</v>
      </c>
      <c r="EO170" s="2">
        <f t="shared" si="179"/>
        <v>51.069897635442651</v>
      </c>
      <c r="EQ170" s="2">
        <f t="shared" si="224"/>
        <v>44.821864390989113</v>
      </c>
      <c r="ER170" s="2">
        <f t="shared" si="224"/>
        <v>45.101310195062496</v>
      </c>
      <c r="ES170" s="2">
        <f t="shared" si="224"/>
        <v>39.157952703283016</v>
      </c>
      <c r="ET170" s="2">
        <f t="shared" si="224"/>
        <v>36.031885175231139</v>
      </c>
      <c r="EU170" s="2">
        <f t="shared" si="224"/>
        <v>35.568645395708913</v>
      </c>
      <c r="EV170" s="2">
        <f t="shared" si="224"/>
        <v>35.928817424161416</v>
      </c>
      <c r="EW170" s="2">
        <f t="shared" si="224"/>
        <v>37.243915120013085</v>
      </c>
      <c r="EX170" s="2">
        <f t="shared" si="224"/>
        <v>36.713765742981735</v>
      </c>
      <c r="EY170" s="2">
        <f t="shared" si="224"/>
        <v>37.157152091619835</v>
      </c>
      <c r="EZ170" s="2">
        <f t="shared" si="224"/>
        <v>35.501325606057975</v>
      </c>
      <c r="FA170" s="2">
        <f t="shared" si="224"/>
        <v>36.158041755240617</v>
      </c>
      <c r="FB170" s="2">
        <f t="shared" si="224"/>
        <v>38.969219496556974</v>
      </c>
      <c r="FC170" s="2">
        <f t="shared" si="224"/>
        <v>41.343058892738412</v>
      </c>
      <c r="FD170" s="2">
        <f t="shared" si="224"/>
        <v>46.631755397019532</v>
      </c>
      <c r="FE170" s="2">
        <f t="shared" si="224"/>
        <v>49.75145036077673</v>
      </c>
      <c r="FG170" s="2">
        <f t="shared" si="225"/>
        <v>0.9999257276028124</v>
      </c>
      <c r="FH170" s="2">
        <f t="shared" si="225"/>
        <v>0.99990487117401239</v>
      </c>
      <c r="FI170" s="2">
        <f t="shared" si="225"/>
        <v>0.99990315566666765</v>
      </c>
      <c r="FJ170" s="2">
        <f t="shared" si="225"/>
        <v>0.99991137269485775</v>
      </c>
      <c r="FK170" s="2">
        <f t="shared" si="225"/>
        <v>0.99990844160832992</v>
      </c>
      <c r="FL170" s="2">
        <f t="shared" si="225"/>
        <v>0.99989770615217621</v>
      </c>
      <c r="FM170" s="2">
        <f t="shared" si="225"/>
        <v>0.99989420840738141</v>
      </c>
      <c r="FN170" s="2">
        <f t="shared" si="225"/>
        <v>0.99988908050957304</v>
      </c>
      <c r="FO170" s="2">
        <f t="shared" si="225"/>
        <v>0.99987316935656667</v>
      </c>
      <c r="FP170" s="2">
        <f t="shared" si="225"/>
        <v>0.99987955917342364</v>
      </c>
      <c r="FQ170" s="2">
        <f t="shared" si="225"/>
        <v>0.99987625157014481</v>
      </c>
      <c r="FR170" s="2">
        <f t="shared" si="225"/>
        <v>0.99989416940648757</v>
      </c>
      <c r="FS170" s="2">
        <f t="shared" si="225"/>
        <v>0.99989695152832681</v>
      </c>
      <c r="FT170" s="2">
        <f t="shared" si="225"/>
        <v>0.99988443898615109</v>
      </c>
      <c r="FU170" s="2">
        <f t="shared" si="225"/>
        <v>0.999844571947198</v>
      </c>
      <c r="FW170" s="2">
        <f t="shared" si="216"/>
        <v>0.16891599052727677</v>
      </c>
      <c r="FX170" s="2">
        <f t="shared" si="216"/>
        <v>0.16742531600029667</v>
      </c>
      <c r="FY170" s="2">
        <f t="shared" si="216"/>
        <v>0.19293762517710861</v>
      </c>
      <c r="FZ170" s="2">
        <f t="shared" si="216"/>
        <v>0.19670907628425113</v>
      </c>
      <c r="GA170" s="2">
        <f t="shared" si="216"/>
        <v>0.1933505056621436</v>
      </c>
      <c r="GB170" s="2">
        <f t="shared" si="216"/>
        <v>0.21231434870232735</v>
      </c>
      <c r="GC170" s="2">
        <f t="shared" si="216"/>
        <v>0.23637348599497346</v>
      </c>
      <c r="GD170" s="2">
        <f t="shared" si="216"/>
        <v>0.28995667543225301</v>
      </c>
      <c r="GE170" s="2">
        <f t="shared" si="216"/>
        <v>0.22690110725317478</v>
      </c>
      <c r="GF170" s="2">
        <f t="shared" si="216"/>
        <v>0.24010638020451763</v>
      </c>
      <c r="GG170" s="2">
        <f t="shared" si="216"/>
        <v>0.21858498326398054</v>
      </c>
      <c r="GH170" s="2">
        <f t="shared" si="216"/>
        <v>0.20111309011016573</v>
      </c>
      <c r="GI170" s="2">
        <f t="shared" si="216"/>
        <v>0.1819454218422786</v>
      </c>
      <c r="GJ170" s="2">
        <f t="shared" si="216"/>
        <v>0.16018193426887792</v>
      </c>
      <c r="GK170" s="2">
        <f t="shared" si="216"/>
        <v>0.16220907260061554</v>
      </c>
      <c r="GM170" s="86">
        <f t="shared" si="217"/>
        <v>2.3922641280304658E-229</v>
      </c>
      <c r="GN170" s="86">
        <f t="shared" si="217"/>
        <v>1.4194326118213137E-218</v>
      </c>
      <c r="GO170" s="86">
        <f t="shared" si="217"/>
        <v>1.5879865022071878E-239</v>
      </c>
      <c r="GP170" s="86">
        <f t="shared" si="217"/>
        <v>1.3111074890770275E-250</v>
      </c>
      <c r="GQ170" s="86">
        <f t="shared" si="217"/>
        <v>2.0030878363583766E-216</v>
      </c>
      <c r="GR170" s="86">
        <f t="shared" si="217"/>
        <v>1.0709501521114964E-263</v>
      </c>
      <c r="GS170" s="86">
        <f t="shared" si="217"/>
        <v>1.6326377585457804E-199</v>
      </c>
      <c r="GT170" s="86">
        <f t="shared" si="217"/>
        <v>8.4236564650181901E-180</v>
      </c>
      <c r="GU170" s="86">
        <f t="shared" si="217"/>
        <v>6.0454479639726946E-232</v>
      </c>
      <c r="GV170" s="86">
        <f t="shared" si="217"/>
        <v>1.787137688696601E-258</v>
      </c>
      <c r="GW170" s="86">
        <f t="shared" si="217"/>
        <v>5.1047098468832285E-294</v>
      </c>
      <c r="GX170" s="86">
        <f t="shared" si="217"/>
        <v>5.0721841829251758E-291</v>
      </c>
      <c r="GY170" s="86">
        <f t="shared" si="217"/>
        <v>1.070236560288015E-298</v>
      </c>
      <c r="GZ170" s="86">
        <f t="shared" si="217"/>
        <v>0</v>
      </c>
      <c r="HA170" s="86">
        <f t="shared" si="217"/>
        <v>0</v>
      </c>
      <c r="HC170" s="86">
        <f t="shared" si="181"/>
        <v>9.8221621584104812E-99</v>
      </c>
      <c r="HD170" s="86">
        <f t="shared" si="181"/>
        <v>2.5944616187267984E-111</v>
      </c>
      <c r="HE170" s="86">
        <f t="shared" si="181"/>
        <v>5.3386041247828085E-120</v>
      </c>
      <c r="HF170" s="86">
        <f t="shared" si="180"/>
        <v>3.410639620936152E-115</v>
      </c>
      <c r="HG170" s="86">
        <f t="shared" si="180"/>
        <v>6.8050331048410966E-113</v>
      </c>
      <c r="HH170" s="86">
        <f t="shared" si="180"/>
        <v>9.3345407983672613E-153</v>
      </c>
      <c r="HI170" s="86">
        <f t="shared" si="180"/>
        <v>6.1599318025358827E-143</v>
      </c>
      <c r="HJ170" s="86">
        <f t="shared" si="180"/>
        <v>2.4734717411069056E-162</v>
      </c>
      <c r="HK170" s="86">
        <f t="shared" si="180"/>
        <v>2.1453819154696782E-165</v>
      </c>
      <c r="HL170" s="86">
        <f t="shared" si="161"/>
        <v>1.6531588590527219E-210</v>
      </c>
      <c r="HM170" s="86">
        <f t="shared" si="161"/>
        <v>2.1783631004585136E-155</v>
      </c>
      <c r="HN170" s="86">
        <f t="shared" si="161"/>
        <v>5.0190060281153407E-115</v>
      </c>
      <c r="HO170" s="86">
        <f t="shared" ref="HO170:HQ227" si="226" xml:space="preserve"> _xlfn.NORM.DIST($B170, O$8, ABS(O$12), TRUE) * _xlfn.NORM.DIST(($B170 - O$8)*O$16, 0, ABS(O$12), TRUE) * 2</f>
        <v>8.9007982852508493E-100</v>
      </c>
      <c r="HP170" s="86">
        <f t="shared" si="226"/>
        <v>5.4319779386864519E-165</v>
      </c>
      <c r="HQ170" s="86">
        <f t="shared" si="226"/>
        <v>4.21343198515385E-205</v>
      </c>
      <c r="HS170" s="86">
        <f t="shared" si="218"/>
        <v>2.266450796909395E-3</v>
      </c>
      <c r="HT170" s="86">
        <f t="shared" si="218"/>
        <v>6.9474950732451284E-4</v>
      </c>
      <c r="HU170" s="86">
        <f t="shared" si="218"/>
        <v>1.3293020840892037E-4</v>
      </c>
      <c r="HV170" s="86">
        <f t="shared" si="218"/>
        <v>8.3354951024674527E-5</v>
      </c>
      <c r="HW170" s="86">
        <f t="shared" si="218"/>
        <v>9.6884873009265535E-5</v>
      </c>
      <c r="HX170" s="86">
        <f t="shared" si="218"/>
        <v>1.0781245766413345E-5</v>
      </c>
      <c r="HY170" s="86">
        <f t="shared" si="218"/>
        <v>6.6658070193245779E-6</v>
      </c>
      <c r="HZ170" s="86">
        <f t="shared" si="218"/>
        <v>1.7503561115231145E-9</v>
      </c>
      <c r="IA170" s="86">
        <f t="shared" si="218"/>
        <v>8.9768858545814112E-6</v>
      </c>
      <c r="IB170" s="86">
        <f t="shared" si="218"/>
        <v>2.6213329750485605E-6</v>
      </c>
      <c r="IC170" s="86">
        <f t="shared" si="218"/>
        <v>1.0230148966447124E-6</v>
      </c>
      <c r="ID170" s="86">
        <f t="shared" si="218"/>
        <v>4.5305506144019807E-6</v>
      </c>
      <c r="IE170" s="86">
        <f t="shared" si="218"/>
        <v>4.9868186732334806E-5</v>
      </c>
      <c r="IF170" s="86">
        <f t="shared" si="218"/>
        <v>1.6396481867216508E-5</v>
      </c>
      <c r="IG170" s="86">
        <f t="shared" si="218"/>
        <v>2.6765678974362569E-5</v>
      </c>
      <c r="II170" s="86">
        <f t="shared" si="219"/>
        <v>1.3657360791779959E-4</v>
      </c>
      <c r="IJ170" s="86">
        <f t="shared" si="219"/>
        <v>2.2643568599221194E-5</v>
      </c>
      <c r="IK170" s="86">
        <f t="shared" si="219"/>
        <v>1.8238294835378542E-4</v>
      </c>
      <c r="IL170" s="86">
        <f t="shared" si="219"/>
        <v>2.4970628552571807E-4</v>
      </c>
      <c r="IM170" s="86">
        <f t="shared" si="219"/>
        <v>1.8005986761996382E-4</v>
      </c>
      <c r="IN170" s="86">
        <f t="shared" si="219"/>
        <v>3.1307446263150482E-4</v>
      </c>
      <c r="IO170" s="86">
        <f t="shared" si="219"/>
        <v>1.2735079600640262E-3</v>
      </c>
      <c r="IP170" s="86">
        <f t="shared" si="219"/>
        <v>4.328554138425666E-3</v>
      </c>
      <c r="IQ170" s="86">
        <f t="shared" si="219"/>
        <v>6.9065998263723139E-4</v>
      </c>
      <c r="IR170" s="86">
        <f t="shared" si="219"/>
        <v>1.0486477201996766E-3</v>
      </c>
      <c r="IS170" s="86">
        <f t="shared" si="219"/>
        <v>9.4844177571740815E-5</v>
      </c>
      <c r="IT170" s="86">
        <f t="shared" si="219"/>
        <v>2.3598443421970356E-5</v>
      </c>
      <c r="IU170" s="86">
        <f t="shared" si="219"/>
        <v>9.192074375632634E-6</v>
      </c>
      <c r="IV170" s="86">
        <f t="shared" si="219"/>
        <v>1.2898230290073411E-5</v>
      </c>
      <c r="IW170" s="86">
        <f t="shared" si="219"/>
        <v>1.9727875100181835E-5</v>
      </c>
      <c r="IY170" s="86">
        <f t="shared" si="220"/>
        <v>2.4030244048271945E-3</v>
      </c>
      <c r="IZ170" s="86">
        <f t="shared" si="220"/>
        <v>7.1739307592373408E-4</v>
      </c>
      <c r="JA170" s="86">
        <f t="shared" si="220"/>
        <v>3.153131567627058E-4</v>
      </c>
      <c r="JB170" s="86">
        <f t="shared" si="220"/>
        <v>3.3306123655039261E-4</v>
      </c>
      <c r="JC170" s="86">
        <f t="shared" si="220"/>
        <v>2.7694474062922938E-4</v>
      </c>
      <c r="JD170" s="86">
        <f t="shared" si="220"/>
        <v>3.2385570839791819E-4</v>
      </c>
      <c r="JE170" s="86">
        <f t="shared" si="220"/>
        <v>1.2801737670833507E-3</v>
      </c>
      <c r="JF170" s="86">
        <f t="shared" si="220"/>
        <v>4.3285558887817778E-3</v>
      </c>
      <c r="JG170" s="86">
        <f t="shared" si="220"/>
        <v>6.9963686849181276E-4</v>
      </c>
      <c r="JH170" s="86">
        <f t="shared" si="220"/>
        <v>1.0512690531747251E-3</v>
      </c>
      <c r="JI170" s="86">
        <f t="shared" si="220"/>
        <v>9.5867192468385531E-5</v>
      </c>
      <c r="JJ170" s="86">
        <f t="shared" si="220"/>
        <v>2.8128994036372338E-5</v>
      </c>
      <c r="JK170" s="86">
        <f t="shared" si="220"/>
        <v>5.9060261107967442E-5</v>
      </c>
      <c r="JL170" s="86">
        <f t="shared" si="220"/>
        <v>2.9294712157289921E-5</v>
      </c>
      <c r="JM170" s="86">
        <f t="shared" si="220"/>
        <v>4.6493554074544401E-5</v>
      </c>
    </row>
    <row r="171" spans="2:273" x14ac:dyDescent="0.25">
      <c r="B171" s="2">
        <v>144</v>
      </c>
      <c r="C171" s="37">
        <v>45.448</v>
      </c>
      <c r="D171" s="37">
        <v>46.365000000000002</v>
      </c>
      <c r="E171" s="37">
        <v>38.661000000000001</v>
      </c>
      <c r="F171" s="37">
        <v>34.968000000000004</v>
      </c>
      <c r="G171" s="37">
        <v>33.655999999999999</v>
      </c>
      <c r="H171" s="37">
        <v>34.048000000000002</v>
      </c>
      <c r="I171" s="37">
        <v>36.835999999999999</v>
      </c>
      <c r="J171" s="37">
        <v>37.064999999999998</v>
      </c>
      <c r="K171" s="37">
        <v>36.354999999999997</v>
      </c>
      <c r="L171" s="37">
        <v>35.143000000000001</v>
      </c>
      <c r="M171" s="37">
        <v>36.174999999999997</v>
      </c>
      <c r="N171" s="37">
        <v>39.856999999999999</v>
      </c>
      <c r="O171" s="37">
        <v>41.823</v>
      </c>
      <c r="P171" s="37">
        <v>46.984999999999999</v>
      </c>
      <c r="Q171" s="37">
        <v>49.015000000000001</v>
      </c>
      <c r="S171" s="4">
        <f t="shared" si="221"/>
        <v>44.913207396257903</v>
      </c>
      <c r="T171" s="4">
        <f t="shared" si="221"/>
        <v>45.316153762431021</v>
      </c>
      <c r="U171" s="4">
        <f t="shared" si="221"/>
        <v>39.619250988318029</v>
      </c>
      <c r="V171" s="4">
        <f t="shared" si="221"/>
        <v>35.737965273394877</v>
      </c>
      <c r="W171" s="4">
        <f t="shared" si="221"/>
        <v>35.129982482539091</v>
      </c>
      <c r="X171" s="4">
        <f t="shared" si="221"/>
        <v>34.916975215026838</v>
      </c>
      <c r="Y171" s="4">
        <f t="shared" si="221"/>
        <v>37.530617553453531</v>
      </c>
      <c r="Z171" s="4">
        <f t="shared" si="221"/>
        <v>37.726393462073759</v>
      </c>
      <c r="AA171" s="4">
        <f t="shared" si="221"/>
        <v>37.168469225294466</v>
      </c>
      <c r="AB171" s="4">
        <f t="shared" si="221"/>
        <v>35.871444611759543</v>
      </c>
      <c r="AC171" s="4">
        <f t="shared" si="221"/>
        <v>36.233067933967853</v>
      </c>
      <c r="AD171" s="4">
        <f t="shared" si="221"/>
        <v>38.835384516810848</v>
      </c>
      <c r="AE171" s="4">
        <f t="shared" si="221"/>
        <v>40.424960454819477</v>
      </c>
      <c r="AF171" s="4">
        <f t="shared" si="221"/>
        <v>46.448889801221135</v>
      </c>
      <c r="AG171" s="4">
        <f t="shared" si="221"/>
        <v>50.732469417767234</v>
      </c>
      <c r="AI171" s="4">
        <f t="shared" si="222"/>
        <v>0.53479260374209758</v>
      </c>
      <c r="AJ171" s="4">
        <f t="shared" si="222"/>
        <v>1.0488462375689807</v>
      </c>
      <c r="AK171" s="4">
        <f t="shared" si="222"/>
        <v>-0.95825098831802791</v>
      </c>
      <c r="AL171" s="4">
        <f t="shared" si="222"/>
        <v>-0.76996527339487386</v>
      </c>
      <c r="AM171" s="4">
        <f t="shared" si="222"/>
        <v>-1.4739824825390926</v>
      </c>
      <c r="AN171" s="4">
        <f t="shared" si="222"/>
        <v>-0.86897521502683617</v>
      </c>
      <c r="AO171" s="4">
        <f t="shared" si="222"/>
        <v>-0.69461755345353282</v>
      </c>
      <c r="AP171" s="4">
        <f t="shared" si="222"/>
        <v>-0.66139346207376093</v>
      </c>
      <c r="AQ171" s="4">
        <f t="shared" si="222"/>
        <v>-0.81346922529446886</v>
      </c>
      <c r="AR171" s="4">
        <f t="shared" si="222"/>
        <v>-0.72844461175954223</v>
      </c>
      <c r="AS171" s="4">
        <f t="shared" si="222"/>
        <v>-5.8067933967855367E-2</v>
      </c>
      <c r="AT171" s="4">
        <f t="shared" si="222"/>
        <v>1.0216154831891515</v>
      </c>
      <c r="AU171" s="4">
        <f t="shared" si="222"/>
        <v>1.3980395451805236</v>
      </c>
      <c r="AV171" s="4">
        <f t="shared" si="222"/>
        <v>0.53611019877886434</v>
      </c>
      <c r="AW171" s="4">
        <f t="shared" si="222"/>
        <v>-1.7174694177672336</v>
      </c>
      <c r="AY171" s="2">
        <f t="shared" si="214"/>
        <v>44.913207396257903</v>
      </c>
      <c r="AZ171" s="2">
        <f t="shared" si="214"/>
        <v>45.314662538292104</v>
      </c>
      <c r="BA171" s="2">
        <f t="shared" si="214"/>
        <v>39.610194444132446</v>
      </c>
      <c r="BB171" s="2">
        <f t="shared" si="214"/>
        <v>35.720264232467656</v>
      </c>
      <c r="BC171" s="2">
        <f t="shared" si="214"/>
        <v>35.112155915170277</v>
      </c>
      <c r="BD171" s="2">
        <f t="shared" si="214"/>
        <v>34.886555119477961</v>
      </c>
      <c r="BE171" s="2">
        <f t="shared" si="214"/>
        <v>37.419971670097254</v>
      </c>
      <c r="BF171" s="2">
        <f t="shared" si="214"/>
        <v>37.271851839215117</v>
      </c>
      <c r="BG171" s="2">
        <f t="shared" si="214"/>
        <v>37.073780315349083</v>
      </c>
      <c r="BH171" s="2">
        <f t="shared" si="214"/>
        <v>35.717033352766606</v>
      </c>
      <c r="BI171" s="2">
        <f t="shared" si="214"/>
        <v>36.205946400962453</v>
      </c>
      <c r="BJ171" s="2">
        <f t="shared" si="214"/>
        <v>38.825847055756483</v>
      </c>
      <c r="BK171" s="2">
        <f t="shared" si="214"/>
        <v>40.420276289648136</v>
      </c>
      <c r="BL171" s="2">
        <f t="shared" si="214"/>
        <v>46.437719665709551</v>
      </c>
      <c r="BM171" s="2">
        <f t="shared" si="214"/>
        <v>50.695861779908377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>
        <f t="shared" si="215"/>
        <v>45.448</v>
      </c>
      <c r="CF171" s="2">
        <f t="shared" si="215"/>
        <v>46.365000000000002</v>
      </c>
      <c r="CG171" s="2">
        <f t="shared" si="215"/>
        <v>38.661000000000001</v>
      </c>
      <c r="CH171" s="2">
        <f t="shared" si="215"/>
        <v>34.968000000000004</v>
      </c>
      <c r="CI171" s="2">
        <f t="shared" si="215"/>
        <v>33.655999999999999</v>
      </c>
      <c r="CJ171" s="2">
        <f t="shared" si="215"/>
        <v>34.048000000000002</v>
      </c>
      <c r="CK171" s="2">
        <f t="shared" si="215"/>
        <v>36.835999999999999</v>
      </c>
      <c r="CL171" s="2">
        <f t="shared" si="215"/>
        <v>37.064999999999998</v>
      </c>
      <c r="CM171" s="2">
        <f t="shared" si="215"/>
        <v>36.354999999999997</v>
      </c>
      <c r="CN171" s="2">
        <f t="shared" si="215"/>
        <v>35.143000000000001</v>
      </c>
      <c r="CO171" s="2">
        <f t="shared" si="215"/>
        <v>36.174999999999997</v>
      </c>
      <c r="CP171" s="2">
        <f t="shared" si="215"/>
        <v>39.856999999999999</v>
      </c>
      <c r="CQ171" s="2">
        <f t="shared" si="215"/>
        <v>41.823</v>
      </c>
      <c r="CR171" s="2">
        <f t="shared" si="215"/>
        <v>46.984999999999999</v>
      </c>
      <c r="CS171" s="2">
        <f t="shared" si="215"/>
        <v>49.015000000000001</v>
      </c>
      <c r="CU171" s="2">
        <f t="shared" si="197"/>
        <v>45.448</v>
      </c>
      <c r="CV171" s="2">
        <f t="shared" si="198"/>
        <v>46.365000000000002</v>
      </c>
      <c r="CW171" s="2">
        <f t="shared" si="199"/>
        <v>38.661000000000001</v>
      </c>
      <c r="CX171" s="2">
        <f t="shared" si="200"/>
        <v>34.968000000000004</v>
      </c>
      <c r="CY171" s="2">
        <f t="shared" si="201"/>
        <v>33.655999999999999</v>
      </c>
      <c r="CZ171" s="2">
        <f t="shared" si="202"/>
        <v>34.048000000000002</v>
      </c>
      <c r="DA171" s="2">
        <f t="shared" si="203"/>
        <v>36.835999999999999</v>
      </c>
      <c r="DB171" s="2">
        <f t="shared" si="204"/>
        <v>37.064999999999998</v>
      </c>
      <c r="DC171" s="2">
        <f t="shared" si="205"/>
        <v>36.354999999999997</v>
      </c>
      <c r="DD171" s="2">
        <f t="shared" si="206"/>
        <v>35.143000000000001</v>
      </c>
      <c r="DE171" s="2">
        <f t="shared" si="207"/>
        <v>36.174999999999997</v>
      </c>
      <c r="DF171" s="2">
        <f t="shared" si="208"/>
        <v>39.856999999999999</v>
      </c>
      <c r="DG171" s="2">
        <f t="shared" si="209"/>
        <v>41.823</v>
      </c>
      <c r="DH171" s="2">
        <f t="shared" si="210"/>
        <v>46.984999999999999</v>
      </c>
      <c r="DI171" s="2">
        <f t="shared" si="211"/>
        <v>49.015000000000001</v>
      </c>
      <c r="DK171" s="2">
        <f t="shared" si="223"/>
        <v>95.834074390243913</v>
      </c>
      <c r="DL171" s="2">
        <f t="shared" si="223"/>
        <v>110.29134265186507</v>
      </c>
      <c r="DM171" s="2">
        <f t="shared" si="223"/>
        <v>100.31008954998489</v>
      </c>
      <c r="DN171" s="2">
        <f t="shared" si="223"/>
        <v>89.749835804770001</v>
      </c>
      <c r="DO171" s="2">
        <f t="shared" si="223"/>
        <v>82.997216406017884</v>
      </c>
      <c r="DP171" s="2">
        <f t="shared" si="223"/>
        <v>83.759678948958012</v>
      </c>
      <c r="DQ171" s="2">
        <f t="shared" si="223"/>
        <v>77.21553875968992</v>
      </c>
      <c r="DR171" s="2">
        <f t="shared" si="223"/>
        <v>85.027861032331273</v>
      </c>
      <c r="DS171" s="2">
        <f t="shared" si="223"/>
        <v>85.943582799881142</v>
      </c>
      <c r="DT171" s="2">
        <f t="shared" si="223"/>
        <v>87.021804878048783</v>
      </c>
      <c r="DU171" s="2">
        <f t="shared" si="223"/>
        <v>92.763289198606259</v>
      </c>
      <c r="DV171" s="2">
        <f t="shared" si="223"/>
        <v>97.435170945333766</v>
      </c>
      <c r="DW171" s="2">
        <f t="shared" si="223"/>
        <v>89.370894442766513</v>
      </c>
      <c r="DX171" s="2">
        <f t="shared" si="223"/>
        <v>92.234672473867619</v>
      </c>
      <c r="DY171" s="2">
        <f t="shared" si="223"/>
        <v>92.388683489304782</v>
      </c>
      <c r="EA171" s="2">
        <f t="shared" si="213"/>
        <v>44.930037346668897</v>
      </c>
      <c r="EB171" s="2">
        <f t="shared" si="213"/>
        <v>45.369354527098324</v>
      </c>
      <c r="EC171" s="2">
        <f t="shared" si="213"/>
        <v>39.746264539178547</v>
      </c>
      <c r="ED171" s="2">
        <f t="shared" si="213"/>
        <v>35.652851297292955</v>
      </c>
      <c r="EE171" s="2">
        <f t="shared" si="213"/>
        <v>35.01328558463355</v>
      </c>
      <c r="EF171" s="2">
        <f t="shared" si="213"/>
        <v>34.609745870322513</v>
      </c>
      <c r="EG171" s="2">
        <f t="shared" si="213"/>
        <v>37.520349760676325</v>
      </c>
      <c r="EH171" s="2">
        <f t="shared" si="213"/>
        <v>37.568636671236476</v>
      </c>
      <c r="EI171" s="2">
        <f t="shared" si="213"/>
        <v>37.082046186361666</v>
      </c>
      <c r="EJ171" s="2">
        <f t="shared" si="213"/>
        <v>35.836588025231123</v>
      </c>
      <c r="EK171" s="2">
        <f t="shared" si="212"/>
        <v>36.261581914676455</v>
      </c>
      <c r="EL171" s="2">
        <f t="shared" si="179"/>
        <v>38.825450218508109</v>
      </c>
      <c r="EM171" s="2">
        <f t="shared" si="179"/>
        <v>40.227340715298325</v>
      </c>
      <c r="EN171" s="2">
        <f t="shared" si="179"/>
        <v>46.418547722499916</v>
      </c>
      <c r="EO171" s="2">
        <f t="shared" si="179"/>
        <v>50.926442242471026</v>
      </c>
      <c r="EQ171" s="2">
        <f t="shared" si="224"/>
        <v>44.818767777887089</v>
      </c>
      <c r="ER171" s="2">
        <f t="shared" si="224"/>
        <v>45.035442411857176</v>
      </c>
      <c r="ES171" s="2">
        <f t="shared" si="224"/>
        <v>39.065335921275633</v>
      </c>
      <c r="ET171" s="2">
        <f t="shared" si="224"/>
        <v>35.950674607611276</v>
      </c>
      <c r="EU171" s="2">
        <f t="shared" si="224"/>
        <v>35.469092301209088</v>
      </c>
      <c r="EV171" s="2">
        <f t="shared" si="224"/>
        <v>35.803054864112056</v>
      </c>
      <c r="EW171" s="2">
        <f t="shared" si="224"/>
        <v>37.109109843248262</v>
      </c>
      <c r="EX171" s="2">
        <f t="shared" si="224"/>
        <v>36.593511919060369</v>
      </c>
      <c r="EY171" s="2">
        <f t="shared" si="224"/>
        <v>37.024880116229106</v>
      </c>
      <c r="EZ171" s="2">
        <f t="shared" si="224"/>
        <v>35.350105965094571</v>
      </c>
      <c r="FA171" s="2">
        <f t="shared" si="224"/>
        <v>35.997388854443457</v>
      </c>
      <c r="FB171" s="2">
        <f t="shared" si="224"/>
        <v>38.801133586826438</v>
      </c>
      <c r="FC171" s="2">
        <f t="shared" si="224"/>
        <v>41.18785905149528</v>
      </c>
      <c r="FD171" s="2">
        <f t="shared" si="224"/>
        <v>46.501474120571686</v>
      </c>
      <c r="FE171" s="2">
        <f t="shared" si="224"/>
        <v>49.576166057718225</v>
      </c>
      <c r="FG171" s="2">
        <f t="shared" si="225"/>
        <v>0.99993226232602306</v>
      </c>
      <c r="FH171" s="2">
        <f t="shared" si="225"/>
        <v>0.99991324075336263</v>
      </c>
      <c r="FI171" s="2">
        <f t="shared" si="225"/>
        <v>0.99991167616564103</v>
      </c>
      <c r="FJ171" s="2">
        <f t="shared" si="225"/>
        <v>0.99991917030671784</v>
      </c>
      <c r="FK171" s="2">
        <f t="shared" si="225"/>
        <v>0.9999164970816512</v>
      </c>
      <c r="FL171" s="2">
        <f t="shared" si="225"/>
        <v>0.99990670606226995</v>
      </c>
      <c r="FM171" s="2">
        <f t="shared" si="225"/>
        <v>0.99990351602269678</v>
      </c>
      <c r="FN171" s="2">
        <f t="shared" si="225"/>
        <v>0.99989883923513478</v>
      </c>
      <c r="FO171" s="2">
        <f t="shared" si="225"/>
        <v>0.99988432778755654</v>
      </c>
      <c r="FP171" s="2">
        <f t="shared" si="225"/>
        <v>0.99989015549658566</v>
      </c>
      <c r="FQ171" s="2">
        <f t="shared" si="225"/>
        <v>0.99988713886172798</v>
      </c>
      <c r="FR171" s="2">
        <f t="shared" si="225"/>
        <v>0.99990348045279653</v>
      </c>
      <c r="FS171" s="2">
        <f t="shared" si="225"/>
        <v>0.99990601782470467</v>
      </c>
      <c r="FT171" s="2">
        <f t="shared" si="225"/>
        <v>0.99989460603110469</v>
      </c>
      <c r="FU171" s="2">
        <f t="shared" si="225"/>
        <v>0.99985824599247908</v>
      </c>
      <c r="FW171" s="2">
        <f t="shared" si="216"/>
        <v>0.1822427434416217</v>
      </c>
      <c r="FX171" s="2">
        <f t="shared" si="216"/>
        <v>0.18066002649396537</v>
      </c>
      <c r="FY171" s="2">
        <f t="shared" si="216"/>
        <v>0.20768597555795765</v>
      </c>
      <c r="FZ171" s="2">
        <f t="shared" si="216"/>
        <v>0.21167010883765278</v>
      </c>
      <c r="GA171" s="2">
        <f t="shared" si="216"/>
        <v>0.20812227821476589</v>
      </c>
      <c r="GB171" s="2">
        <f t="shared" si="216"/>
        <v>0.22812520460009239</v>
      </c>
      <c r="GC171" s="2">
        <f t="shared" si="216"/>
        <v>0.25339962361929413</v>
      </c>
      <c r="GD171" s="2">
        <f t="shared" si="216"/>
        <v>0.30927924123001677</v>
      </c>
      <c r="GE171" s="2">
        <f t="shared" si="216"/>
        <v>0.24346247737135379</v>
      </c>
      <c r="GF171" s="2">
        <f t="shared" si="216"/>
        <v>0.25731079817565539</v>
      </c>
      <c r="GG171" s="2">
        <f t="shared" si="216"/>
        <v>0.23472365495780828</v>
      </c>
      <c r="GH171" s="2">
        <f t="shared" si="216"/>
        <v>0.21631887700389602</v>
      </c>
      <c r="GI171" s="2">
        <f t="shared" si="216"/>
        <v>0.19605763801904066</v>
      </c>
      <c r="GJ171" s="2">
        <f t="shared" si="216"/>
        <v>0.17296301679801182</v>
      </c>
      <c r="GK171" s="2">
        <f t="shared" si="216"/>
        <v>0.17511817514835498</v>
      </c>
      <c r="GM171" s="86">
        <f t="shared" si="217"/>
        <v>3.158273591689994E-235</v>
      </c>
      <c r="GN171" s="86">
        <f t="shared" si="217"/>
        <v>3.9533992712985429E-224</v>
      </c>
      <c r="GO171" s="86">
        <f t="shared" si="217"/>
        <v>1.377260940622909E-245</v>
      </c>
      <c r="GP171" s="86">
        <f t="shared" si="217"/>
        <v>5.6608779392200121E-257</v>
      </c>
      <c r="GQ171" s="86">
        <f t="shared" si="217"/>
        <v>5.902266356692479E-222</v>
      </c>
      <c r="GR171" s="86">
        <f t="shared" si="217"/>
        <v>2.2629529743526351E-270</v>
      </c>
      <c r="GS171" s="86">
        <f t="shared" si="217"/>
        <v>1.5695060094108548E-204</v>
      </c>
      <c r="GT171" s="86">
        <f t="shared" si="217"/>
        <v>2.5912129569655313E-184</v>
      </c>
      <c r="GU171" s="86">
        <f t="shared" si="217"/>
        <v>7.385649558157613E-238</v>
      </c>
      <c r="GV171" s="86">
        <f t="shared" si="217"/>
        <v>5.1487623786366357E-265</v>
      </c>
      <c r="GW171" s="86">
        <f t="shared" si="217"/>
        <v>1.6951516139522872E-301</v>
      </c>
      <c r="GX171" s="86">
        <f t="shared" si="217"/>
        <v>2.1446158948450117E-298</v>
      </c>
      <c r="GY171" s="86">
        <f t="shared" si="217"/>
        <v>2.869016453104747E-306</v>
      </c>
      <c r="GZ171" s="86">
        <f t="shared" si="217"/>
        <v>0</v>
      </c>
      <c r="HA171" s="86">
        <f t="shared" si="217"/>
        <v>0</v>
      </c>
      <c r="HC171" s="86">
        <f t="shared" si="181"/>
        <v>2.1956736494329416E-102</v>
      </c>
      <c r="HD171" s="86">
        <f t="shared" si="181"/>
        <v>1.9776258782075325E-115</v>
      </c>
      <c r="HE171" s="86">
        <f t="shared" si="181"/>
        <v>2.1545552968527018E-124</v>
      </c>
      <c r="HF171" s="86">
        <f t="shared" si="180"/>
        <v>2.1633038352855995E-119</v>
      </c>
      <c r="HG171" s="86">
        <f t="shared" si="180"/>
        <v>5.114158909322718E-117</v>
      </c>
      <c r="HH171" s="86">
        <f t="shared" si="180"/>
        <v>3.0262598906350592E-158</v>
      </c>
      <c r="HI171" s="86">
        <f t="shared" si="180"/>
        <v>4.9834427493897151E-148</v>
      </c>
      <c r="HJ171" s="86">
        <f t="shared" si="180"/>
        <v>5.208379165181582E-168</v>
      </c>
      <c r="HK171" s="86">
        <f t="shared" si="180"/>
        <v>2.1112353785145591E-171</v>
      </c>
      <c r="HL171" s="86">
        <f t="shared" si="180"/>
        <v>4.6433693513721891E-218</v>
      </c>
      <c r="HM171" s="86">
        <f t="shared" si="180"/>
        <v>6.0788872577676679E-161</v>
      </c>
      <c r="HN171" s="86">
        <f t="shared" si="180"/>
        <v>3.9761147045879778E-119</v>
      </c>
      <c r="HO171" s="86">
        <f t="shared" si="226"/>
        <v>2.1202172827936699E-103</v>
      </c>
      <c r="HP171" s="86">
        <f t="shared" si="226"/>
        <v>6.0208836217652816E-171</v>
      </c>
      <c r="HQ171" s="86">
        <f t="shared" si="226"/>
        <v>1.8440226133391065E-212</v>
      </c>
      <c r="HS171" s="86">
        <f t="shared" si="218"/>
        <v>9.9200656559234783E-4</v>
      </c>
      <c r="HT171" s="86">
        <f t="shared" si="218"/>
        <v>2.5458205127363063E-4</v>
      </c>
      <c r="HU171" s="86">
        <f t="shared" si="218"/>
        <v>4.4199855173837406E-5</v>
      </c>
      <c r="HV171" s="86">
        <f t="shared" si="218"/>
        <v>2.7083294129570338E-5</v>
      </c>
      <c r="HW171" s="86">
        <f t="shared" si="218"/>
        <v>3.1488957592499687E-5</v>
      </c>
      <c r="HX171" s="86">
        <f t="shared" si="218"/>
        <v>2.899294011602785E-6</v>
      </c>
      <c r="HY171" s="86">
        <f t="shared" si="218"/>
        <v>1.7521655413640374E-6</v>
      </c>
      <c r="HZ171" s="86">
        <f t="shared" si="218"/>
        <v>2.328706831013042E-10</v>
      </c>
      <c r="IA171" s="86">
        <f t="shared" si="218"/>
        <v>2.3709707175317213E-6</v>
      </c>
      <c r="IB171" s="86">
        <f t="shared" si="218"/>
        <v>6.2161306480736149E-7</v>
      </c>
      <c r="IC171" s="86">
        <f t="shared" si="218"/>
        <v>2.0329062023258049E-7</v>
      </c>
      <c r="ID171" s="86">
        <f t="shared" si="218"/>
        <v>9.8342008617005689E-7</v>
      </c>
      <c r="IE171" s="86">
        <f t="shared" si="218"/>
        <v>1.3358031491671236E-5</v>
      </c>
      <c r="IF171" s="86">
        <f t="shared" si="218"/>
        <v>3.1409315603190866E-6</v>
      </c>
      <c r="IG171" s="86">
        <f t="shared" si="218"/>
        <v>4.4159769933206431E-6</v>
      </c>
      <c r="II171" s="86">
        <f t="shared" si="219"/>
        <v>3.2125320475860571E-4</v>
      </c>
      <c r="IJ171" s="86">
        <f t="shared" si="219"/>
        <v>6.4348073368479763E-5</v>
      </c>
      <c r="IK171" s="86">
        <f t="shared" si="219"/>
        <v>4.5511252981805149E-4</v>
      </c>
      <c r="IL171" s="86">
        <f t="shared" si="219"/>
        <v>6.0868853532739691E-4</v>
      </c>
      <c r="IM171" s="86">
        <f t="shared" si="219"/>
        <v>4.5075292314251931E-4</v>
      </c>
      <c r="IN171" s="86">
        <f t="shared" si="219"/>
        <v>7.8901022385522866E-4</v>
      </c>
      <c r="IO171" s="86">
        <f t="shared" si="219"/>
        <v>2.9048157087433954E-3</v>
      </c>
      <c r="IP171" s="86">
        <f t="shared" si="219"/>
        <v>9.9999903615704058E-3</v>
      </c>
      <c r="IQ171" s="86">
        <f t="shared" si="219"/>
        <v>1.6576642803028919E-3</v>
      </c>
      <c r="IR171" s="86">
        <f t="shared" si="219"/>
        <v>2.4968414392290339E-3</v>
      </c>
      <c r="IS171" s="86">
        <f t="shared" si="219"/>
        <v>2.8826658488381588E-4</v>
      </c>
      <c r="IT171" s="86">
        <f t="shared" si="219"/>
        <v>7.8650928220128934E-5</v>
      </c>
      <c r="IU171" s="86">
        <f t="shared" si="219"/>
        <v>3.1026668317724726E-5</v>
      </c>
      <c r="IV171" s="86">
        <f t="shared" si="219"/>
        <v>3.7801427488313113E-5</v>
      </c>
      <c r="IW171" s="86">
        <f t="shared" si="219"/>
        <v>5.5586801463566072E-5</v>
      </c>
      <c r="IY171" s="86">
        <f t="shared" si="220"/>
        <v>1.3132597703509536E-3</v>
      </c>
      <c r="IZ171" s="86">
        <f t="shared" si="220"/>
        <v>3.1893012464211036E-4</v>
      </c>
      <c r="JA171" s="86">
        <f t="shared" si="220"/>
        <v>4.9931238499188887E-4</v>
      </c>
      <c r="JB171" s="86">
        <f t="shared" si="220"/>
        <v>6.3577182945696723E-4</v>
      </c>
      <c r="JC171" s="86">
        <f t="shared" si="220"/>
        <v>4.8224188073501899E-4</v>
      </c>
      <c r="JD171" s="86">
        <f t="shared" si="220"/>
        <v>7.9190951786683149E-4</v>
      </c>
      <c r="JE171" s="86">
        <f t="shared" si="220"/>
        <v>2.9065678742847593E-3</v>
      </c>
      <c r="JF171" s="86">
        <f t="shared" si="220"/>
        <v>9.9999905944410886E-3</v>
      </c>
      <c r="JG171" s="86">
        <f t="shared" si="220"/>
        <v>1.6600352510204237E-3</v>
      </c>
      <c r="JH171" s="86">
        <f t="shared" si="220"/>
        <v>2.4974630522938412E-3</v>
      </c>
      <c r="JI171" s="86">
        <f t="shared" si="220"/>
        <v>2.8846987550404846E-4</v>
      </c>
      <c r="JJ171" s="86">
        <f t="shared" si="220"/>
        <v>7.9634348306298995E-5</v>
      </c>
      <c r="JK171" s="86">
        <f t="shared" si="220"/>
        <v>4.4384699809395966E-5</v>
      </c>
      <c r="JL171" s="86">
        <f t="shared" si="220"/>
        <v>4.0942359048632197E-5</v>
      </c>
      <c r="JM171" s="86">
        <f t="shared" si="220"/>
        <v>6.0002778456886713E-5</v>
      </c>
    </row>
    <row r="172" spans="2:273" x14ac:dyDescent="0.25">
      <c r="B172" s="2">
        <v>145</v>
      </c>
      <c r="C172" s="37">
        <v>44.015000000000001</v>
      </c>
      <c r="D172" s="37">
        <v>45.031999999999996</v>
      </c>
      <c r="E172" s="37">
        <v>40.258000000000003</v>
      </c>
      <c r="F172" s="37">
        <v>35.468000000000004</v>
      </c>
      <c r="G172" s="37">
        <v>34.966999999999999</v>
      </c>
      <c r="H172" s="37">
        <v>34.531999999999996</v>
      </c>
      <c r="I172" s="37">
        <v>36.066000000000003</v>
      </c>
      <c r="J172" s="37">
        <v>37.984000000000002</v>
      </c>
      <c r="K172" s="37">
        <v>37.902999999999999</v>
      </c>
      <c r="L172" s="37">
        <v>35.110999999999997</v>
      </c>
      <c r="M172" s="37">
        <v>37.302</v>
      </c>
      <c r="N172" s="37">
        <v>39.079000000000001</v>
      </c>
      <c r="O172" s="37">
        <v>41.128999999999998</v>
      </c>
      <c r="P172" s="37">
        <v>45.430999999999997</v>
      </c>
      <c r="Q172" s="37">
        <v>49.6</v>
      </c>
      <c r="S172" s="4">
        <f t="shared" si="221"/>
        <v>44.911251734511858</v>
      </c>
      <c r="T172" s="4">
        <f t="shared" si="221"/>
        <v>45.256419895316654</v>
      </c>
      <c r="U172" s="4">
        <f t="shared" si="221"/>
        <v>39.542936345446748</v>
      </c>
      <c r="V172" s="4">
        <f t="shared" si="221"/>
        <v>35.674373017850172</v>
      </c>
      <c r="W172" s="4">
        <f t="shared" si="221"/>
        <v>35.047757821533914</v>
      </c>
      <c r="X172" s="4">
        <f t="shared" si="221"/>
        <v>34.820165219251052</v>
      </c>
      <c r="Y172" s="4">
        <f t="shared" si="221"/>
        <v>37.506467141250496</v>
      </c>
      <c r="Z172" s="4">
        <f t="shared" si="221"/>
        <v>38.028666370168793</v>
      </c>
      <c r="AA172" s="4">
        <f t="shared" si="221"/>
        <v>37.139813299204413</v>
      </c>
      <c r="AB172" s="4">
        <f t="shared" si="221"/>
        <v>35.885418065302368</v>
      </c>
      <c r="AC172" s="4">
        <f t="shared" si="221"/>
        <v>36.117021073900702</v>
      </c>
      <c r="AD172" s="4">
        <f t="shared" si="221"/>
        <v>38.684902276703752</v>
      </c>
      <c r="AE172" s="4">
        <f t="shared" si="221"/>
        <v>40.272118069765284</v>
      </c>
      <c r="AF172" s="4">
        <f t="shared" si="221"/>
        <v>46.335236430520403</v>
      </c>
      <c r="AG172" s="4">
        <f t="shared" si="221"/>
        <v>50.619491124165613</v>
      </c>
      <c r="AI172" s="4">
        <f t="shared" si="222"/>
        <v>-0.89625173451185702</v>
      </c>
      <c r="AJ172" s="4">
        <f t="shared" si="222"/>
        <v>-0.2244198953166574</v>
      </c>
      <c r="AK172" s="4">
        <f t="shared" si="222"/>
        <v>0.71506365455325493</v>
      </c>
      <c r="AL172" s="4">
        <f t="shared" si="222"/>
        <v>-0.20637301785016859</v>
      </c>
      <c r="AM172" s="4">
        <f t="shared" si="222"/>
        <v>-8.0757821533914864E-2</v>
      </c>
      <c r="AN172" s="4">
        <f t="shared" si="222"/>
        <v>-0.28816521925105576</v>
      </c>
      <c r="AO172" s="4">
        <f t="shared" si="222"/>
        <v>-1.4404671412504939</v>
      </c>
      <c r="AP172" s="4">
        <f t="shared" si="222"/>
        <v>-4.4666370168791047E-2</v>
      </c>
      <c r="AQ172" s="4">
        <f t="shared" si="222"/>
        <v>0.76318670079558615</v>
      </c>
      <c r="AR172" s="4">
        <f t="shared" si="222"/>
        <v>-0.77441806530237045</v>
      </c>
      <c r="AS172" s="4">
        <f t="shared" si="222"/>
        <v>1.1849789260992978</v>
      </c>
      <c r="AT172" s="4">
        <f t="shared" si="222"/>
        <v>0.39409772329624815</v>
      </c>
      <c r="AU172" s="4">
        <f t="shared" si="222"/>
        <v>0.85688193023471371</v>
      </c>
      <c r="AV172" s="4">
        <f t="shared" si="222"/>
        <v>-0.90423643052040603</v>
      </c>
      <c r="AW172" s="4">
        <f t="shared" si="222"/>
        <v>-1.0194911241656115</v>
      </c>
      <c r="AY172" s="2">
        <f t="shared" si="214"/>
        <v>44.911251734511858</v>
      </c>
      <c r="AZ172" s="2">
        <f t="shared" si="214"/>
        <v>45.252662634182769</v>
      </c>
      <c r="BA172" s="2">
        <f t="shared" si="214"/>
        <v>39.522876801106797</v>
      </c>
      <c r="BB172" s="2">
        <f t="shared" si="214"/>
        <v>35.636079414350867</v>
      </c>
      <c r="BC172" s="2">
        <f t="shared" si="214"/>
        <v>35.008160645713538</v>
      </c>
      <c r="BD172" s="2">
        <f t="shared" si="214"/>
        <v>34.752882153788804</v>
      </c>
      <c r="BE172" s="2">
        <f t="shared" si="214"/>
        <v>37.286324548789949</v>
      </c>
      <c r="BF172" s="2">
        <f t="shared" si="214"/>
        <v>37.150835650978763</v>
      </c>
      <c r="BG172" s="2">
        <f t="shared" si="214"/>
        <v>36.941304416278918</v>
      </c>
      <c r="BH172" s="2">
        <f t="shared" si="214"/>
        <v>35.566761698911364</v>
      </c>
      <c r="BI172" s="2">
        <f t="shared" si="214"/>
        <v>36.046024058904486</v>
      </c>
      <c r="BJ172" s="2">
        <f t="shared" si="214"/>
        <v>38.65739432815387</v>
      </c>
      <c r="BK172" s="2">
        <f t="shared" si="214"/>
        <v>40.258286721606304</v>
      </c>
      <c r="BL172" s="2">
        <f t="shared" si="214"/>
        <v>46.306001601961036</v>
      </c>
      <c r="BM172" s="2">
        <f t="shared" si="214"/>
        <v>50.527422460298538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>
        <f t="shared" si="215"/>
        <v>44.015000000000001</v>
      </c>
      <c r="CF172" s="2">
        <f t="shared" si="215"/>
        <v>45.031999999999996</v>
      </c>
      <c r="CG172" s="2">
        <f t="shared" si="215"/>
        <v>40.258000000000003</v>
      </c>
      <c r="CH172" s="2">
        <f t="shared" si="215"/>
        <v>35.468000000000004</v>
      </c>
      <c r="CI172" s="2">
        <f t="shared" si="215"/>
        <v>34.966999999999999</v>
      </c>
      <c r="CJ172" s="2">
        <f t="shared" si="215"/>
        <v>34.531999999999996</v>
      </c>
      <c r="CK172" s="2">
        <f t="shared" si="215"/>
        <v>36.066000000000003</v>
      </c>
      <c r="CL172" s="2" t="str">
        <f t="shared" si="215"/>
        <v/>
      </c>
      <c r="CM172" s="2">
        <f t="shared" si="215"/>
        <v>37.902999999999999</v>
      </c>
      <c r="CN172" s="2">
        <f t="shared" si="215"/>
        <v>35.110999999999997</v>
      </c>
      <c r="CO172" s="2">
        <f t="shared" si="215"/>
        <v>37.302</v>
      </c>
      <c r="CP172" s="2">
        <f t="shared" si="215"/>
        <v>39.079000000000001</v>
      </c>
      <c r="CQ172" s="2">
        <f t="shared" si="215"/>
        <v>41.128999999999998</v>
      </c>
      <c r="CR172" s="2">
        <f t="shared" si="215"/>
        <v>45.430999999999997</v>
      </c>
      <c r="CS172" s="2">
        <f t="shared" si="215"/>
        <v>49.6</v>
      </c>
      <c r="CU172" s="2">
        <f t="shared" si="197"/>
        <v>44.015000000000001</v>
      </c>
      <c r="CV172" s="2">
        <f t="shared" si="198"/>
        <v>45.031999999999996</v>
      </c>
      <c r="CW172" s="2">
        <f t="shared" si="199"/>
        <v>40.258000000000003</v>
      </c>
      <c r="CX172" s="2">
        <f t="shared" si="200"/>
        <v>35.468000000000004</v>
      </c>
      <c r="CY172" s="2">
        <f t="shared" si="201"/>
        <v>34.966999999999999</v>
      </c>
      <c r="CZ172" s="2">
        <f t="shared" si="202"/>
        <v>34.531999999999996</v>
      </c>
      <c r="DA172" s="2">
        <f t="shared" si="203"/>
        <v>36.066000000000003</v>
      </c>
      <c r="DB172" s="2" t="str">
        <f t="shared" si="204"/>
        <v/>
      </c>
      <c r="DC172" s="2">
        <f t="shared" si="205"/>
        <v>37.902999999999999</v>
      </c>
      <c r="DD172" s="2">
        <f t="shared" si="206"/>
        <v>35.110999999999997</v>
      </c>
      <c r="DE172" s="2">
        <f t="shared" si="207"/>
        <v>37.302</v>
      </c>
      <c r="DF172" s="2">
        <f t="shared" si="208"/>
        <v>39.079000000000001</v>
      </c>
      <c r="DG172" s="2">
        <f t="shared" si="209"/>
        <v>41.128999999999998</v>
      </c>
      <c r="DH172" s="2">
        <f t="shared" si="210"/>
        <v>45.430999999999997</v>
      </c>
      <c r="DI172" s="2">
        <f t="shared" si="211"/>
        <v>49.6</v>
      </c>
      <c r="DK172" s="2">
        <f t="shared" si="223"/>
        <v>96.09365731707318</v>
      </c>
      <c r="DL172" s="2">
        <f t="shared" si="223"/>
        <v>110.65312873078898</v>
      </c>
      <c r="DM172" s="2">
        <f t="shared" si="223"/>
        <v>100.64571156750225</v>
      </c>
      <c r="DN172" s="2">
        <f t="shared" si="223"/>
        <v>90.01899024930448</v>
      </c>
      <c r="DO172" s="2">
        <f t="shared" si="223"/>
        <v>83.191298166004913</v>
      </c>
      <c r="DP172" s="2">
        <f t="shared" si="223"/>
        <v>83.952563273935368</v>
      </c>
      <c r="DQ172" s="2">
        <f t="shared" si="223"/>
        <v>77.342445384073301</v>
      </c>
      <c r="DR172" s="2">
        <f t="shared" si="223"/>
        <v>85.248473057288734</v>
      </c>
      <c r="DS172" s="2">
        <f t="shared" si="223"/>
        <v>86.178024417254136</v>
      </c>
      <c r="DT172" s="2">
        <f t="shared" si="223"/>
        <v>87.26070731707317</v>
      </c>
      <c r="DU172" s="2">
        <f t="shared" si="223"/>
        <v>93.045544250871075</v>
      </c>
      <c r="DV172" s="2">
        <f t="shared" si="223"/>
        <v>97.704060404711598</v>
      </c>
      <c r="DW172" s="2">
        <f t="shared" si="223"/>
        <v>89.569608275445461</v>
      </c>
      <c r="DX172" s="2">
        <f t="shared" si="223"/>
        <v>92.453938850174239</v>
      </c>
      <c r="DY172" s="2">
        <f t="shared" si="223"/>
        <v>92.621110294117614</v>
      </c>
      <c r="EA172" s="2">
        <f t="shared" si="213"/>
        <v>44.930674482056268</v>
      </c>
      <c r="EB172" s="2">
        <f t="shared" si="213"/>
        <v>45.314684215960703</v>
      </c>
      <c r="EC172" s="2">
        <f t="shared" si="213"/>
        <v>39.674677505573904</v>
      </c>
      <c r="ED172" s="2">
        <f t="shared" si="213"/>
        <v>35.562172463651699</v>
      </c>
      <c r="EE172" s="2">
        <f t="shared" si="213"/>
        <v>34.899281811400499</v>
      </c>
      <c r="EF172" s="2">
        <f t="shared" si="213"/>
        <v>34.447739970783246</v>
      </c>
      <c r="EG172" s="2">
        <f t="shared" si="213"/>
        <v>37.397619674271155</v>
      </c>
      <c r="EH172" s="2">
        <f t="shared" si="213"/>
        <v>37.476929466764609</v>
      </c>
      <c r="EI172" s="2">
        <f t="shared" si="213"/>
        <v>36.951461714427808</v>
      </c>
      <c r="EJ172" s="2">
        <f t="shared" si="213"/>
        <v>35.699383940192902</v>
      </c>
      <c r="EK172" s="2">
        <f t="shared" si="212"/>
        <v>36.10857795468462</v>
      </c>
      <c r="EL172" s="2">
        <f t="shared" si="179"/>
        <v>38.657992269435425</v>
      </c>
      <c r="EM172" s="2">
        <f t="shared" si="179"/>
        <v>40.045840812705492</v>
      </c>
      <c r="EN172" s="2">
        <f t="shared" si="179"/>
        <v>46.285597016473474</v>
      </c>
      <c r="EO172" s="2">
        <f t="shared" si="179"/>
        <v>50.782986849499402</v>
      </c>
      <c r="EQ172" s="2">
        <f t="shared" si="224"/>
        <v>44.815671164785066</v>
      </c>
      <c r="ER172" s="2">
        <f t="shared" si="224"/>
        <v>44.969574628651841</v>
      </c>
      <c r="ES172" s="2">
        <f t="shared" si="224"/>
        <v>38.972719139268257</v>
      </c>
      <c r="ET172" s="2">
        <f t="shared" si="224"/>
        <v>35.869464039991406</v>
      </c>
      <c r="EU172" s="2">
        <f t="shared" si="224"/>
        <v>35.369539206709263</v>
      </c>
      <c r="EV172" s="2">
        <f t="shared" si="224"/>
        <v>35.677292304062703</v>
      </c>
      <c r="EW172" s="2">
        <f t="shared" si="224"/>
        <v>36.974304566483447</v>
      </c>
      <c r="EX172" s="2">
        <f t="shared" si="224"/>
        <v>36.473258095139002</v>
      </c>
      <c r="EY172" s="2">
        <f t="shared" si="224"/>
        <v>36.892608140838377</v>
      </c>
      <c r="EZ172" s="2">
        <f t="shared" si="224"/>
        <v>35.198886324131166</v>
      </c>
      <c r="FA172" s="2">
        <f t="shared" si="224"/>
        <v>35.836735953646283</v>
      </c>
      <c r="FB172" s="2">
        <f t="shared" si="224"/>
        <v>38.633047677095902</v>
      </c>
      <c r="FC172" s="2">
        <f t="shared" si="224"/>
        <v>41.032659210252142</v>
      </c>
      <c r="FD172" s="2">
        <f t="shared" si="224"/>
        <v>46.371192844123833</v>
      </c>
      <c r="FE172" s="2">
        <f t="shared" si="224"/>
        <v>49.400881754659729</v>
      </c>
      <c r="FG172" s="2">
        <f t="shared" si="225"/>
        <v>0.99993822213889294</v>
      </c>
      <c r="FH172" s="2">
        <f t="shared" si="225"/>
        <v>0.99992087402261476</v>
      </c>
      <c r="FI172" s="2">
        <f t="shared" si="225"/>
        <v>0.99991944707967095</v>
      </c>
      <c r="FJ172" s="2">
        <f t="shared" si="225"/>
        <v>0.99992628191929178</v>
      </c>
      <c r="FK172" s="2">
        <f t="shared" si="225"/>
        <v>0.99992384387380218</v>
      </c>
      <c r="FL172" s="2">
        <f t="shared" si="225"/>
        <v>0.99991491421908707</v>
      </c>
      <c r="FM172" s="2">
        <f t="shared" si="225"/>
        <v>0.99991200481983633</v>
      </c>
      <c r="FN172" s="2">
        <f t="shared" si="225"/>
        <v>0.99990773946470968</v>
      </c>
      <c r="FO172" s="2">
        <f t="shared" si="225"/>
        <v>0.99989450461471774</v>
      </c>
      <c r="FP172" s="2">
        <f t="shared" si="225"/>
        <v>0.99989981965398689</v>
      </c>
      <c r="FQ172" s="2">
        <f t="shared" si="225"/>
        <v>0.99989706839638581</v>
      </c>
      <c r="FR172" s="2">
        <f t="shared" si="225"/>
        <v>0.99991197237915075</v>
      </c>
      <c r="FS172" s="2">
        <f t="shared" si="225"/>
        <v>0.99991428652862435</v>
      </c>
      <c r="FT172" s="2">
        <f t="shared" si="225"/>
        <v>0.99990387866658093</v>
      </c>
      <c r="FU172" s="2">
        <f t="shared" si="225"/>
        <v>0.9998707171960981</v>
      </c>
      <c r="FW172" s="2">
        <f t="shared" si="216"/>
        <v>0.19637248496544954</v>
      </c>
      <c r="FX172" s="2">
        <f t="shared" si="216"/>
        <v>0.19469627194352288</v>
      </c>
      <c r="FY172" s="2">
        <f t="shared" si="216"/>
        <v>0.22324984904879672</v>
      </c>
      <c r="FZ172" s="2">
        <f t="shared" si="216"/>
        <v>0.22744684199632087</v>
      </c>
      <c r="GA172" s="2">
        <f t="shared" si="216"/>
        <v>0.22370961620309024</v>
      </c>
      <c r="GB172" s="2">
        <f t="shared" si="216"/>
        <v>0.24474763563191615</v>
      </c>
      <c r="GC172" s="2">
        <f t="shared" si="216"/>
        <v>0.27121658429851858</v>
      </c>
      <c r="GD172" s="2">
        <f t="shared" si="216"/>
        <v>0.32929228960057771</v>
      </c>
      <c r="GE172" s="2">
        <f t="shared" si="216"/>
        <v>0.26082483035659587</v>
      </c>
      <c r="GF172" s="2">
        <f t="shared" si="216"/>
        <v>0.2753013562432885</v>
      </c>
      <c r="GG172" s="2">
        <f t="shared" si="216"/>
        <v>0.25167012001312045</v>
      </c>
      <c r="GH172" s="2">
        <f t="shared" si="216"/>
        <v>0.23233998379792148</v>
      </c>
      <c r="GI172" s="2">
        <f t="shared" si="216"/>
        <v>0.21098213753776357</v>
      </c>
      <c r="GJ172" s="2">
        <f t="shared" si="216"/>
        <v>0.18653739728969684</v>
      </c>
      <c r="GK172" s="2">
        <f t="shared" si="216"/>
        <v>0.18882307871099796</v>
      </c>
      <c r="GM172" s="86">
        <f t="shared" si="217"/>
        <v>3.5086226794245776E-241</v>
      </c>
      <c r="GN172" s="86">
        <f t="shared" si="217"/>
        <v>9.3666376646302097E-230</v>
      </c>
      <c r="GO172" s="86">
        <f t="shared" si="217"/>
        <v>1.0020776868471474E-251</v>
      </c>
      <c r="GP172" s="86">
        <f t="shared" si="217"/>
        <v>2.0313047493876021E-263</v>
      </c>
      <c r="GQ172" s="86">
        <f t="shared" si="217"/>
        <v>1.4791788894487003E-227</v>
      </c>
      <c r="GR172" s="86">
        <f t="shared" si="217"/>
        <v>3.9410181195870494E-277</v>
      </c>
      <c r="GS172" s="86">
        <f t="shared" si="217"/>
        <v>1.3056256673565416E-209</v>
      </c>
      <c r="GT172" s="86">
        <f t="shared" si="217"/>
        <v>6.9997853003463263E-189</v>
      </c>
      <c r="GU172" s="86">
        <f t="shared" si="217"/>
        <v>7.5924702744483007E-244</v>
      </c>
      <c r="GV172" s="86">
        <f t="shared" si="217"/>
        <v>1.2274081456612005E-271</v>
      </c>
      <c r="GW172" s="86">
        <f t="shared" si="217"/>
        <v>0</v>
      </c>
      <c r="GX172" s="86">
        <f t="shared" si="217"/>
        <v>7.3232197538056019E-306</v>
      </c>
      <c r="GY172" s="86">
        <f t="shared" si="217"/>
        <v>0</v>
      </c>
      <c r="GZ172" s="86">
        <f t="shared" si="217"/>
        <v>0</v>
      </c>
      <c r="HA172" s="86">
        <f t="shared" si="217"/>
        <v>0</v>
      </c>
      <c r="HC172" s="86">
        <f t="shared" si="181"/>
        <v>4.203860774117057E-106</v>
      </c>
      <c r="HD172" s="86">
        <f t="shared" si="181"/>
        <v>1.2659671280306364E-119</v>
      </c>
      <c r="HE172" s="86">
        <f t="shared" si="181"/>
        <v>7.2320525159236261E-129</v>
      </c>
      <c r="HF172" s="86">
        <f t="shared" si="180"/>
        <v>1.1515350356069853E-123</v>
      </c>
      <c r="HG172" s="86">
        <f t="shared" si="180"/>
        <v>3.2339497867160921E-121</v>
      </c>
      <c r="HH172" s="86">
        <f t="shared" si="180"/>
        <v>7.8310139035501989E-164</v>
      </c>
      <c r="HI172" s="86">
        <f t="shared" si="180"/>
        <v>3.2762614066782049E-153</v>
      </c>
      <c r="HJ172" s="86">
        <f t="shared" si="180"/>
        <v>8.7413803941128563E-174</v>
      </c>
      <c r="HK172" s="86">
        <f t="shared" si="180"/>
        <v>1.6194996696833212E-177</v>
      </c>
      <c r="HL172" s="86">
        <f t="shared" si="180"/>
        <v>9.5771194846968397E-226</v>
      </c>
      <c r="HM172" s="86">
        <f t="shared" si="180"/>
        <v>1.352021198414606E-166</v>
      </c>
      <c r="HN172" s="86">
        <f t="shared" si="180"/>
        <v>2.6638175782334819E-123</v>
      </c>
      <c r="HO172" s="86">
        <f t="shared" si="226"/>
        <v>4.3425505239917355E-107</v>
      </c>
      <c r="HP172" s="86">
        <f t="shared" si="226"/>
        <v>5.2210024147104785E-177</v>
      </c>
      <c r="HQ172" s="86">
        <f t="shared" si="226"/>
        <v>5.9724656587201678E-220</v>
      </c>
      <c r="HS172" s="86">
        <f t="shared" si="218"/>
        <v>4.1040470701461781E-4</v>
      </c>
      <c r="HT172" s="86">
        <f t="shared" si="218"/>
        <v>8.7111876356847076E-5</v>
      </c>
      <c r="HU172" s="86">
        <f t="shared" si="218"/>
        <v>1.3745722268255461E-5</v>
      </c>
      <c r="HV172" s="86">
        <f t="shared" si="218"/>
        <v>8.2356090375999475E-6</v>
      </c>
      <c r="HW172" s="86">
        <f t="shared" si="218"/>
        <v>9.5684841353915263E-6</v>
      </c>
      <c r="HX172" s="86">
        <f t="shared" si="218"/>
        <v>7.2399571828705682E-7</v>
      </c>
      <c r="HY172" s="86">
        <f t="shared" si="218"/>
        <v>4.2787245062696873E-7</v>
      </c>
      <c r="HZ172" s="86">
        <f t="shared" si="218"/>
        <v>2.8054739353756867E-11</v>
      </c>
      <c r="IA172" s="86">
        <f t="shared" si="218"/>
        <v>5.8100996026912995E-7</v>
      </c>
      <c r="IB172" s="86">
        <f t="shared" si="218"/>
        <v>1.361881709507959E-7</v>
      </c>
      <c r="IC172" s="86">
        <f t="shared" si="218"/>
        <v>3.6820704168930399E-8</v>
      </c>
      <c r="ID172" s="86">
        <f t="shared" si="218"/>
        <v>1.9456876779908424E-7</v>
      </c>
      <c r="IE172" s="86">
        <f t="shared" si="218"/>
        <v>3.2846331801393635E-6</v>
      </c>
      <c r="IF172" s="86">
        <f t="shared" si="218"/>
        <v>5.3183810738766781E-7</v>
      </c>
      <c r="IG172" s="86">
        <f t="shared" si="218"/>
        <v>6.2362391043883937E-7</v>
      </c>
      <c r="II172" s="86">
        <f t="shared" si="219"/>
        <v>7.2051088054056142E-4</v>
      </c>
      <c r="IJ172" s="86">
        <f t="shared" si="219"/>
        <v>1.7254265579939233E-4</v>
      </c>
      <c r="IK172" s="86">
        <f t="shared" si="219"/>
        <v>1.0729501851957552E-3</v>
      </c>
      <c r="IL172" s="86">
        <f t="shared" si="219"/>
        <v>1.4025860229797602E-3</v>
      </c>
      <c r="IM172" s="86">
        <f t="shared" si="219"/>
        <v>1.0657405309253999E-3</v>
      </c>
      <c r="IN172" s="86">
        <f t="shared" si="219"/>
        <v>1.8676060529378463E-3</v>
      </c>
      <c r="IO172" s="86">
        <f t="shared" si="219"/>
        <v>6.2261591920475447E-3</v>
      </c>
      <c r="IP172" s="86">
        <f t="shared" si="219"/>
        <v>2.1273301990117632E-2</v>
      </c>
      <c r="IQ172" s="86">
        <f t="shared" si="219"/>
        <v>3.7342851093185706E-3</v>
      </c>
      <c r="IR172" s="86">
        <f t="shared" si="219"/>
        <v>5.5610698126264705E-3</v>
      </c>
      <c r="IS172" s="86">
        <f t="shared" si="219"/>
        <v>8.1033674277810339E-4</v>
      </c>
      <c r="IT172" s="86">
        <f t="shared" si="219"/>
        <v>2.4241194938273461E-4</v>
      </c>
      <c r="IU172" s="86">
        <f t="shared" si="219"/>
        <v>9.7403256148480386E-5</v>
      </c>
      <c r="IV172" s="86">
        <f t="shared" si="219"/>
        <v>1.0460002180281572E-4</v>
      </c>
      <c r="IW172" s="86">
        <f t="shared" si="219"/>
        <v>1.4805896347746704E-4</v>
      </c>
      <c r="IY172" s="86">
        <f t="shared" si="220"/>
        <v>1.1309155875551791E-3</v>
      </c>
      <c r="IZ172" s="86">
        <f t="shared" si="220"/>
        <v>2.5965453215623943E-4</v>
      </c>
      <c r="JA172" s="86">
        <f t="shared" si="220"/>
        <v>1.0866959074640108E-3</v>
      </c>
      <c r="JB172" s="86">
        <f t="shared" si="220"/>
        <v>1.4108216320173601E-3</v>
      </c>
      <c r="JC172" s="86">
        <f t="shared" si="220"/>
        <v>1.0753090150607914E-3</v>
      </c>
      <c r="JD172" s="86">
        <f t="shared" si="220"/>
        <v>1.8683300486561335E-3</v>
      </c>
      <c r="JE172" s="86">
        <f t="shared" si="220"/>
        <v>6.226587064498172E-3</v>
      </c>
      <c r="JF172" s="86">
        <f t="shared" si="220"/>
        <v>2.1273302018172371E-2</v>
      </c>
      <c r="JG172" s="86">
        <f t="shared" si="220"/>
        <v>3.7348661192788397E-3</v>
      </c>
      <c r="JH172" s="86">
        <f t="shared" si="220"/>
        <v>5.5612060007974211E-3</v>
      </c>
      <c r="JI172" s="86">
        <f t="shared" si="220"/>
        <v>8.1037356348227232E-4</v>
      </c>
      <c r="JJ172" s="86">
        <f t="shared" si="220"/>
        <v>2.4260651815053368E-4</v>
      </c>
      <c r="JK172" s="86">
        <f t="shared" si="220"/>
        <v>1.0068788932861975E-4</v>
      </c>
      <c r="JL172" s="86">
        <f t="shared" si="220"/>
        <v>1.0513185991020338E-4</v>
      </c>
      <c r="JM172" s="86">
        <f t="shared" si="220"/>
        <v>1.4868258738790586E-4</v>
      </c>
    </row>
    <row r="173" spans="2:273" x14ac:dyDescent="0.25">
      <c r="B173" s="2">
        <v>146</v>
      </c>
      <c r="C173" s="37">
        <v>44.417999999999999</v>
      </c>
      <c r="D173" s="37">
        <v>45.348999999999997</v>
      </c>
      <c r="E173" s="37">
        <v>39.597000000000001</v>
      </c>
      <c r="F173" s="37">
        <v>35.177</v>
      </c>
      <c r="G173" s="37">
        <v>34.917999999999999</v>
      </c>
      <c r="H173" s="37">
        <v>34.661000000000001</v>
      </c>
      <c r="I173" s="37">
        <v>37.18</v>
      </c>
      <c r="J173" s="37">
        <v>38.918999999999997</v>
      </c>
      <c r="K173" s="37">
        <v>37.451999999999998</v>
      </c>
      <c r="L173" s="37">
        <v>35.746000000000002</v>
      </c>
      <c r="M173" s="37">
        <v>36.412999999999997</v>
      </c>
      <c r="N173" s="37">
        <v>39.603000000000002</v>
      </c>
      <c r="O173" s="37">
        <v>41.29</v>
      </c>
      <c r="P173" s="37">
        <v>46.969000000000001</v>
      </c>
      <c r="Q173" s="37">
        <v>49.569000000000003</v>
      </c>
      <c r="S173" s="4">
        <f t="shared" si="221"/>
        <v>44.909117969838981</v>
      </c>
      <c r="T173" s="4">
        <f t="shared" si="221"/>
        <v>45.199050221147502</v>
      </c>
      <c r="U173" s="4">
        <f t="shared" si="221"/>
        <v>39.476183579403603</v>
      </c>
      <c r="V173" s="4">
        <f t="shared" si="221"/>
        <v>35.630503844681122</v>
      </c>
      <c r="W173" s="4">
        <f t="shared" si="221"/>
        <v>34.987812528073604</v>
      </c>
      <c r="X173" s="4">
        <f t="shared" si="221"/>
        <v>34.76062866933183</v>
      </c>
      <c r="Y173" s="4">
        <f t="shared" si="221"/>
        <v>37.561466008944556</v>
      </c>
      <c r="Z173" s="4">
        <f t="shared" si="221"/>
        <v>38.57655182071332</v>
      </c>
      <c r="AA173" s="4">
        <f t="shared" si="221"/>
        <v>37.197515557783206</v>
      </c>
      <c r="AB173" s="4">
        <f t="shared" si="221"/>
        <v>36.027526244667726</v>
      </c>
      <c r="AC173" s="4">
        <f t="shared" si="221"/>
        <v>36.056719298075201</v>
      </c>
      <c r="AD173" s="4">
        <f t="shared" si="221"/>
        <v>38.561992203447915</v>
      </c>
      <c r="AE173" s="4">
        <f t="shared" si="221"/>
        <v>40.135795962125854</v>
      </c>
      <c r="AF173" s="4">
        <f t="shared" si="221"/>
        <v>46.246551522036135</v>
      </c>
      <c r="AG173" s="4">
        <f t="shared" si="221"/>
        <v>50.575737592804863</v>
      </c>
      <c r="AI173" s="4">
        <f t="shared" si="222"/>
        <v>-0.49111796983898159</v>
      </c>
      <c r="AJ173" s="4">
        <f t="shared" si="222"/>
        <v>0.14994977885249483</v>
      </c>
      <c r="AK173" s="4">
        <f t="shared" si="222"/>
        <v>0.12081642059639819</v>
      </c>
      <c r="AL173" s="4">
        <f t="shared" si="222"/>
        <v>-0.45350384468112281</v>
      </c>
      <c r="AM173" s="4">
        <f t="shared" si="222"/>
        <v>-6.9812528073605051E-2</v>
      </c>
      <c r="AN173" s="4">
        <f t="shared" si="222"/>
        <v>-9.9628669331828235E-2</v>
      </c>
      <c r="AO173" s="4">
        <f t="shared" si="222"/>
        <v>-0.38146600894455673</v>
      </c>
      <c r="AP173" s="4">
        <f t="shared" si="222"/>
        <v>0.34244817928667715</v>
      </c>
      <c r="AQ173" s="4">
        <f t="shared" si="222"/>
        <v>0.25448444221679267</v>
      </c>
      <c r="AR173" s="4">
        <f t="shared" si="222"/>
        <v>-0.2815262446677238</v>
      </c>
      <c r="AS173" s="4">
        <f t="shared" si="222"/>
        <v>0.35628070192479555</v>
      </c>
      <c r="AT173" s="4">
        <f t="shared" si="222"/>
        <v>1.041007796552087</v>
      </c>
      <c r="AU173" s="4">
        <f t="shared" si="222"/>
        <v>1.1542040378741447</v>
      </c>
      <c r="AV173" s="4">
        <f t="shared" si="222"/>
        <v>0.7224484779638658</v>
      </c>
      <c r="AW173" s="4">
        <f t="shared" si="222"/>
        <v>-1.0067375928048605</v>
      </c>
      <c r="AY173" s="2">
        <f t="shared" si="214"/>
        <v>44.909117969838981</v>
      </c>
      <c r="AZ173" s="2">
        <f t="shared" si="214"/>
        <v>45.190096997696457</v>
      </c>
      <c r="BA173" s="2">
        <f t="shared" si="214"/>
        <v>39.434351960207714</v>
      </c>
      <c r="BB173" s="2">
        <f t="shared" si="214"/>
        <v>35.552479707374083</v>
      </c>
      <c r="BC173" s="2">
        <f t="shared" si="214"/>
        <v>34.905037035803694</v>
      </c>
      <c r="BD173" s="2">
        <f t="shared" si="214"/>
        <v>34.62145666942866</v>
      </c>
      <c r="BE173" s="2">
        <f t="shared" si="214"/>
        <v>37.151939203011239</v>
      </c>
      <c r="BF173" s="2">
        <f t="shared" si="214"/>
        <v>37.028049443324697</v>
      </c>
      <c r="BG173" s="2">
        <f t="shared" si="214"/>
        <v>36.808759567829483</v>
      </c>
      <c r="BH173" s="2">
        <f t="shared" si="214"/>
        <v>35.415631690818849</v>
      </c>
      <c r="BI173" s="2">
        <f t="shared" si="214"/>
        <v>35.885662371161608</v>
      </c>
      <c r="BJ173" s="2">
        <f t="shared" si="214"/>
        <v>38.488937810294082</v>
      </c>
      <c r="BK173" s="2">
        <f t="shared" si="214"/>
        <v>40.097938602474244</v>
      </c>
      <c r="BL173" s="2">
        <f t="shared" si="214"/>
        <v>46.174458614953863</v>
      </c>
      <c r="BM173" s="2">
        <f t="shared" si="214"/>
        <v>50.357004954980489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>
        <f t="shared" si="215"/>
        <v>44.417999999999999</v>
      </c>
      <c r="CF173" s="2">
        <f t="shared" si="215"/>
        <v>45.348999999999997</v>
      </c>
      <c r="CG173" s="2">
        <f t="shared" si="215"/>
        <v>39.597000000000001</v>
      </c>
      <c r="CH173" s="2">
        <f t="shared" si="215"/>
        <v>35.177</v>
      </c>
      <c r="CI173" s="2">
        <f t="shared" si="215"/>
        <v>34.917999999999999</v>
      </c>
      <c r="CJ173" s="2">
        <f t="shared" si="215"/>
        <v>34.661000000000001</v>
      </c>
      <c r="CK173" s="2" t="str">
        <f t="shared" si="215"/>
        <v/>
      </c>
      <c r="CL173" s="2" t="str">
        <f t="shared" si="215"/>
        <v/>
      </c>
      <c r="CM173" s="2">
        <f t="shared" si="215"/>
        <v>37.451999999999998</v>
      </c>
      <c r="CN173" s="2" t="str">
        <f t="shared" si="215"/>
        <v/>
      </c>
      <c r="CO173" s="2">
        <f t="shared" si="215"/>
        <v>36.412999999999997</v>
      </c>
      <c r="CP173" s="2">
        <f t="shared" si="215"/>
        <v>39.603000000000002</v>
      </c>
      <c r="CQ173" s="2">
        <f t="shared" si="215"/>
        <v>41.29</v>
      </c>
      <c r="CR173" s="2">
        <f t="shared" si="215"/>
        <v>46.969000000000001</v>
      </c>
      <c r="CS173" s="2">
        <f t="shared" si="215"/>
        <v>49.569000000000003</v>
      </c>
      <c r="CU173" s="2">
        <f t="shared" si="197"/>
        <v>44.417999999999999</v>
      </c>
      <c r="CV173" s="2">
        <f t="shared" si="198"/>
        <v>45.348999999999997</v>
      </c>
      <c r="CW173" s="2">
        <f t="shared" si="199"/>
        <v>39.597000000000001</v>
      </c>
      <c r="CX173" s="2">
        <f t="shared" si="200"/>
        <v>35.177</v>
      </c>
      <c r="CY173" s="2">
        <f t="shared" si="201"/>
        <v>34.917999999999999</v>
      </c>
      <c r="CZ173" s="2">
        <f t="shared" si="202"/>
        <v>34.661000000000001</v>
      </c>
      <c r="DA173" s="2" t="str">
        <f t="shared" si="203"/>
        <v/>
      </c>
      <c r="DB173" s="2" t="str">
        <f t="shared" si="204"/>
        <v/>
      </c>
      <c r="DC173" s="2">
        <f t="shared" si="205"/>
        <v>37.451999999999998</v>
      </c>
      <c r="DD173" s="2" t="str">
        <f t="shared" si="206"/>
        <v/>
      </c>
      <c r="DE173" s="2">
        <f t="shared" si="207"/>
        <v>36.412999999999997</v>
      </c>
      <c r="DF173" s="2">
        <f t="shared" si="208"/>
        <v>39.603000000000002</v>
      </c>
      <c r="DG173" s="2">
        <f t="shared" si="209"/>
        <v>41.29</v>
      </c>
      <c r="DH173" s="2">
        <f t="shared" si="210"/>
        <v>46.969000000000001</v>
      </c>
      <c r="DI173" s="2">
        <f t="shared" si="211"/>
        <v>49.569000000000003</v>
      </c>
      <c r="DK173" s="2">
        <f t="shared" si="223"/>
        <v>96.353240243902448</v>
      </c>
      <c r="DL173" s="2">
        <f t="shared" si="223"/>
        <v>111.01491480971288</v>
      </c>
      <c r="DM173" s="2">
        <f t="shared" si="223"/>
        <v>100.98133358501963</v>
      </c>
      <c r="DN173" s="2">
        <f t="shared" si="223"/>
        <v>90.288144693838959</v>
      </c>
      <c r="DO173" s="2">
        <f t="shared" si="223"/>
        <v>83.385379925991955</v>
      </c>
      <c r="DP173" s="2">
        <f t="shared" si="223"/>
        <v>84.14544759891271</v>
      </c>
      <c r="DQ173" s="2">
        <f t="shared" si="223"/>
        <v>77.469352008456667</v>
      </c>
      <c r="DR173" s="2">
        <f t="shared" si="223"/>
        <v>85.469085082246181</v>
      </c>
      <c r="DS173" s="2">
        <f t="shared" si="223"/>
        <v>86.412466034627116</v>
      </c>
      <c r="DT173" s="2">
        <f t="shared" si="223"/>
        <v>87.499609756097556</v>
      </c>
      <c r="DU173" s="2">
        <f t="shared" si="223"/>
        <v>93.32779930313589</v>
      </c>
      <c r="DV173" s="2">
        <f t="shared" si="223"/>
        <v>97.972949864089429</v>
      </c>
      <c r="DW173" s="2">
        <f t="shared" si="223"/>
        <v>89.768322108124408</v>
      </c>
      <c r="DX173" s="2">
        <f t="shared" si="223"/>
        <v>92.67320522648086</v>
      </c>
      <c r="DY173" s="2">
        <f t="shared" si="223"/>
        <v>92.853537098930445</v>
      </c>
      <c r="EA173" s="2">
        <f t="shared" si="213"/>
        <v>44.931311617443647</v>
      </c>
      <c r="EB173" s="2">
        <f t="shared" si="213"/>
        <v>45.260013904823076</v>
      </c>
      <c r="EC173" s="2">
        <f t="shared" si="213"/>
        <v>39.603090471969267</v>
      </c>
      <c r="ED173" s="2">
        <f t="shared" si="213"/>
        <v>35.471493630010443</v>
      </c>
      <c r="EE173" s="2">
        <f t="shared" si="213"/>
        <v>34.785278038167455</v>
      </c>
      <c r="EF173" s="2">
        <f t="shared" si="213"/>
        <v>34.285734071243965</v>
      </c>
      <c r="EG173" s="2">
        <f t="shared" si="213"/>
        <v>37.274889587865985</v>
      </c>
      <c r="EH173" s="2">
        <f t="shared" si="213"/>
        <v>37.385222262292743</v>
      </c>
      <c r="EI173" s="2">
        <f t="shared" si="213"/>
        <v>36.82087724249395</v>
      </c>
      <c r="EJ173" s="2">
        <f t="shared" si="213"/>
        <v>35.562179855154696</v>
      </c>
      <c r="EK173" s="2">
        <f t="shared" si="212"/>
        <v>35.955573994692784</v>
      </c>
      <c r="EL173" s="2">
        <f t="shared" si="179"/>
        <v>38.490534320362727</v>
      </c>
      <c r="EM173" s="2">
        <f t="shared" si="179"/>
        <v>39.864340910112674</v>
      </c>
      <c r="EN173" s="2">
        <f t="shared" si="179"/>
        <v>46.152646310447025</v>
      </c>
      <c r="EO173" s="2">
        <f t="shared" si="179"/>
        <v>50.639531456527777</v>
      </c>
      <c r="EQ173" s="2">
        <f t="shared" si="224"/>
        <v>44.812574551683042</v>
      </c>
      <c r="ER173" s="2">
        <f t="shared" si="224"/>
        <v>44.903706845446514</v>
      </c>
      <c r="ES173" s="2">
        <f t="shared" si="224"/>
        <v>38.880102357260874</v>
      </c>
      <c r="ET173" s="2">
        <f t="shared" si="224"/>
        <v>35.788253472371537</v>
      </c>
      <c r="EU173" s="2">
        <f t="shared" si="224"/>
        <v>35.269986112209445</v>
      </c>
      <c r="EV173" s="2">
        <f t="shared" si="224"/>
        <v>35.551529744013351</v>
      </c>
      <c r="EW173" s="2">
        <f t="shared" si="224"/>
        <v>36.839499289718631</v>
      </c>
      <c r="EX173" s="2">
        <f t="shared" si="224"/>
        <v>36.353004271217628</v>
      </c>
      <c r="EY173" s="2">
        <f t="shared" si="224"/>
        <v>36.76033616544764</v>
      </c>
      <c r="EZ173" s="2">
        <f t="shared" si="224"/>
        <v>35.047666683167762</v>
      </c>
      <c r="FA173" s="2">
        <f t="shared" si="224"/>
        <v>35.676083052849123</v>
      </c>
      <c r="FB173" s="2">
        <f t="shared" si="224"/>
        <v>38.464961767365374</v>
      </c>
      <c r="FC173" s="2">
        <f t="shared" si="224"/>
        <v>40.877459369009003</v>
      </c>
      <c r="FD173" s="2">
        <f t="shared" si="224"/>
        <v>46.24091156767598</v>
      </c>
      <c r="FE173" s="2">
        <f t="shared" si="224"/>
        <v>49.225597451601224</v>
      </c>
      <c r="FG173" s="2">
        <f t="shared" si="225"/>
        <v>0.99994365761477322</v>
      </c>
      <c r="FH173" s="2">
        <f t="shared" si="225"/>
        <v>0.99992783574852595</v>
      </c>
      <c r="FI173" s="2">
        <f t="shared" si="225"/>
        <v>0.99992653434280943</v>
      </c>
      <c r="FJ173" s="2">
        <f t="shared" si="225"/>
        <v>0.99993276787524366</v>
      </c>
      <c r="FK173" s="2">
        <f t="shared" si="225"/>
        <v>0.99993054432200768</v>
      </c>
      <c r="FL173" s="2">
        <f t="shared" si="225"/>
        <v>0.99992240026457213</v>
      </c>
      <c r="FM173" s="2">
        <f t="shared" si="225"/>
        <v>0.99991974682050955</v>
      </c>
      <c r="FN173" s="2">
        <f t="shared" si="225"/>
        <v>0.99991585670870131</v>
      </c>
      <c r="FO173" s="2">
        <f t="shared" si="225"/>
        <v>0.99990378617202047</v>
      </c>
      <c r="FP173" s="2">
        <f t="shared" si="225"/>
        <v>0.99990863363317073</v>
      </c>
      <c r="FQ173" s="2">
        <f t="shared" si="225"/>
        <v>0.99990612441157301</v>
      </c>
      <c r="FR173" s="2">
        <f t="shared" si="225"/>
        <v>0.99991971723379458</v>
      </c>
      <c r="FS173" s="2">
        <f t="shared" si="225"/>
        <v>0.99992182779546301</v>
      </c>
      <c r="FT173" s="2">
        <f t="shared" si="225"/>
        <v>0.99991233556059467</v>
      </c>
      <c r="FU173" s="2">
        <f t="shared" si="225"/>
        <v>0.99988209134023098</v>
      </c>
      <c r="FW173" s="2">
        <f t="shared" si="216"/>
        <v>0.21131465187989179</v>
      </c>
      <c r="FX173" s="2">
        <f t="shared" si="216"/>
        <v>0.20954415122116646</v>
      </c>
      <c r="FY173" s="2">
        <f t="shared" si="216"/>
        <v>0.23962732056658648</v>
      </c>
      <c r="FZ173" s="2">
        <f t="shared" si="216"/>
        <v>0.24403547136658349</v>
      </c>
      <c r="GA173" s="2">
        <f t="shared" si="216"/>
        <v>0.24011038982413194</v>
      </c>
      <c r="GB173" s="2">
        <f t="shared" si="216"/>
        <v>0.26216987839782263</v>
      </c>
      <c r="GC173" s="2">
        <f t="shared" si="216"/>
        <v>0.28980002264361654</v>
      </c>
      <c r="GD173" s="2">
        <f t="shared" si="216"/>
        <v>0.34994425263585804</v>
      </c>
      <c r="GE173" s="2">
        <f t="shared" si="216"/>
        <v>0.27896879411026476</v>
      </c>
      <c r="GF173" s="2">
        <f t="shared" si="216"/>
        <v>0.29405174997577183</v>
      </c>
      <c r="GG173" s="2">
        <f t="shared" si="216"/>
        <v>0.26940935704275182</v>
      </c>
      <c r="GH173" s="2">
        <f t="shared" si="216"/>
        <v>0.24917038708401498</v>
      </c>
      <c r="GI173" s="2">
        <f t="shared" si="216"/>
        <v>0.22672234043230866</v>
      </c>
      <c r="GJ173" s="2">
        <f t="shared" si="216"/>
        <v>0.20091830404615305</v>
      </c>
      <c r="GK173" s="2">
        <f t="shared" si="216"/>
        <v>0.20333615103273867</v>
      </c>
      <c r="GM173" s="86">
        <f t="shared" si="217"/>
        <v>3.2799570484488703E-247</v>
      </c>
      <c r="GN173" s="86">
        <f t="shared" si="217"/>
        <v>1.8877836700875898E-235</v>
      </c>
      <c r="GO173" s="86">
        <f t="shared" si="217"/>
        <v>6.1164669052513376E-258</v>
      </c>
      <c r="GP173" s="86">
        <f t="shared" si="217"/>
        <v>6.0577382331548506E-270</v>
      </c>
      <c r="GQ173" s="86">
        <f t="shared" si="217"/>
        <v>3.1528548074280493E-233</v>
      </c>
      <c r="GR173" s="86">
        <f t="shared" si="217"/>
        <v>5.656741151858284E-284</v>
      </c>
      <c r="GS173" s="86">
        <f t="shared" si="217"/>
        <v>9.3984296099035436E-215</v>
      </c>
      <c r="GT173" s="86">
        <f t="shared" si="217"/>
        <v>1.6605190416573786E-193</v>
      </c>
      <c r="GU173" s="86">
        <f t="shared" si="217"/>
        <v>6.5676500179405908E-250</v>
      </c>
      <c r="GV173" s="86">
        <f t="shared" si="217"/>
        <v>2.4211116256121176E-278</v>
      </c>
      <c r="GW173" s="86">
        <f t="shared" si="217"/>
        <v>0</v>
      </c>
      <c r="GX173" s="86">
        <f t="shared" si="217"/>
        <v>0</v>
      </c>
      <c r="GY173" s="86">
        <f t="shared" si="217"/>
        <v>0</v>
      </c>
      <c r="GZ173" s="86">
        <f t="shared" si="217"/>
        <v>0</v>
      </c>
      <c r="HA173" s="86">
        <f t="shared" si="217"/>
        <v>0</v>
      </c>
      <c r="HC173" s="86">
        <f t="shared" si="181"/>
        <v>6.8935609073272459E-110</v>
      </c>
      <c r="HD173" s="86">
        <f t="shared" si="181"/>
        <v>6.80576656923013E-124</v>
      </c>
      <c r="HE173" s="86">
        <f t="shared" si="181"/>
        <v>2.0189918904981987E-133</v>
      </c>
      <c r="HF173" s="86">
        <f t="shared" si="180"/>
        <v>5.1441056782727581E-128</v>
      </c>
      <c r="HG173" s="86">
        <f t="shared" si="180"/>
        <v>1.7206895006444133E-125</v>
      </c>
      <c r="HH173" s="86">
        <f t="shared" si="180"/>
        <v>1.6174230938874344E-169</v>
      </c>
      <c r="HI173" s="86">
        <f t="shared" si="180"/>
        <v>1.7503245857463458E-158</v>
      </c>
      <c r="HJ173" s="86">
        <f t="shared" si="180"/>
        <v>1.1693242373611571E-179</v>
      </c>
      <c r="HK173" s="86">
        <f t="shared" si="180"/>
        <v>9.6835024253985739E-184</v>
      </c>
      <c r="HL173" s="86">
        <f t="shared" si="180"/>
        <v>1.4504909505923632E-233</v>
      </c>
      <c r="HM173" s="86">
        <f t="shared" si="180"/>
        <v>2.3966462849178135E-172</v>
      </c>
      <c r="HN173" s="86">
        <f t="shared" si="180"/>
        <v>1.509210729168172E-127</v>
      </c>
      <c r="HO173" s="86">
        <f t="shared" si="226"/>
        <v>7.6474678990573101E-111</v>
      </c>
      <c r="HP173" s="86">
        <f t="shared" si="226"/>
        <v>3.5418836419488919E-183</v>
      </c>
      <c r="HQ173" s="86">
        <f t="shared" si="226"/>
        <v>1.4315075699859606E-227</v>
      </c>
      <c r="HS173" s="86">
        <f t="shared" si="218"/>
        <v>1.6051548789754104E-4</v>
      </c>
      <c r="HT173" s="86">
        <f t="shared" si="218"/>
        <v>2.7835458326629494E-5</v>
      </c>
      <c r="HU173" s="86">
        <f t="shared" si="218"/>
        <v>3.9978616944453873E-6</v>
      </c>
      <c r="HV173" s="86">
        <f t="shared" si="218"/>
        <v>2.3435237607055394E-6</v>
      </c>
      <c r="HW173" s="86">
        <f t="shared" si="218"/>
        <v>2.7181120812557167E-6</v>
      </c>
      <c r="HX173" s="86">
        <f t="shared" si="218"/>
        <v>1.6785100353707132E-7</v>
      </c>
      <c r="HY173" s="86">
        <f t="shared" si="218"/>
        <v>9.7049551568930456E-8</v>
      </c>
      <c r="HZ173" s="86">
        <f t="shared" si="218"/>
        <v>3.0599991782138614E-12</v>
      </c>
      <c r="IA173" s="86">
        <f t="shared" si="218"/>
        <v>1.32074725690452E-7</v>
      </c>
      <c r="IB173" s="86">
        <f t="shared" si="218"/>
        <v>2.7560960821423689E-8</v>
      </c>
      <c r="IC173" s="86">
        <f t="shared" si="218"/>
        <v>6.0771684299733853E-9</v>
      </c>
      <c r="ID173" s="86">
        <f t="shared" si="218"/>
        <v>3.5078774294889108E-8</v>
      </c>
      <c r="IE173" s="86">
        <f t="shared" si="218"/>
        <v>7.4126956163180623E-7</v>
      </c>
      <c r="IF173" s="86">
        <f t="shared" si="218"/>
        <v>7.9607522915705661E-8</v>
      </c>
      <c r="IG173" s="86">
        <f t="shared" si="218"/>
        <v>7.5368747237734435E-8</v>
      </c>
      <c r="II173" s="86">
        <f t="shared" si="219"/>
        <v>1.5407877110060852E-3</v>
      </c>
      <c r="IJ173" s="86">
        <f t="shared" si="219"/>
        <v>4.365272950871873E-4</v>
      </c>
      <c r="IK173" s="86">
        <f t="shared" si="219"/>
        <v>2.3898323475379565E-3</v>
      </c>
      <c r="IL173" s="86">
        <f t="shared" si="219"/>
        <v>3.0551875602184255E-3</v>
      </c>
      <c r="IM173" s="86">
        <f t="shared" si="219"/>
        <v>2.3798879621272691E-3</v>
      </c>
      <c r="IN173" s="86">
        <f t="shared" si="219"/>
        <v>4.1520985675415007E-3</v>
      </c>
      <c r="IO173" s="86">
        <f t="shared" si="219"/>
        <v>1.2541736964265025E-2</v>
      </c>
      <c r="IP173" s="86">
        <f t="shared" si="219"/>
        <v>4.1690430372154988E-2</v>
      </c>
      <c r="IQ173" s="86">
        <f t="shared" si="219"/>
        <v>7.8964023249399589E-3</v>
      </c>
      <c r="IR173" s="86">
        <f t="shared" si="219"/>
        <v>1.1587313622082677E-2</v>
      </c>
      <c r="IS173" s="86">
        <f t="shared" si="219"/>
        <v>2.1067757224159486E-3</v>
      </c>
      <c r="IT173" s="86">
        <f t="shared" si="219"/>
        <v>6.9089301445355894E-4</v>
      </c>
      <c r="IU173" s="86">
        <f t="shared" si="219"/>
        <v>2.8438266264993906E-4</v>
      </c>
      <c r="IV173" s="86">
        <f t="shared" si="219"/>
        <v>2.7325104832446343E-4</v>
      </c>
      <c r="IW173" s="86">
        <f t="shared" si="219"/>
        <v>3.727788331520191E-4</v>
      </c>
      <c r="IY173" s="86">
        <f t="shared" si="220"/>
        <v>1.7013031989036264E-3</v>
      </c>
      <c r="IZ173" s="86">
        <f t="shared" si="220"/>
        <v>4.643627534138168E-4</v>
      </c>
      <c r="JA173" s="86">
        <f t="shared" si="220"/>
        <v>2.3938302092324018E-3</v>
      </c>
      <c r="JB173" s="86">
        <f t="shared" si="220"/>
        <v>3.057531083979131E-3</v>
      </c>
      <c r="JC173" s="86">
        <f t="shared" si="220"/>
        <v>2.382606074208525E-3</v>
      </c>
      <c r="JD173" s="86">
        <f t="shared" si="220"/>
        <v>4.152266418545038E-3</v>
      </c>
      <c r="JE173" s="86">
        <f t="shared" si="220"/>
        <v>1.2541834013816594E-2</v>
      </c>
      <c r="JF173" s="86">
        <f t="shared" si="220"/>
        <v>4.1690430375214985E-2</v>
      </c>
      <c r="JG173" s="86">
        <f t="shared" si="220"/>
        <v>7.8965343996656497E-3</v>
      </c>
      <c r="JH173" s="86">
        <f t="shared" si="220"/>
        <v>1.1587341183043498E-2</v>
      </c>
      <c r="JI173" s="86">
        <f t="shared" si="220"/>
        <v>2.1067817995843786E-3</v>
      </c>
      <c r="JJ173" s="86">
        <f t="shared" si="220"/>
        <v>6.9092809322785387E-4</v>
      </c>
      <c r="JK173" s="86">
        <f t="shared" si="220"/>
        <v>2.8512393221157088E-4</v>
      </c>
      <c r="JL173" s="86">
        <f t="shared" si="220"/>
        <v>2.7333065584737913E-4</v>
      </c>
      <c r="JM173" s="86">
        <f t="shared" si="220"/>
        <v>3.7285420189925685E-4</v>
      </c>
    </row>
    <row r="174" spans="2:273" x14ac:dyDescent="0.25">
      <c r="B174" s="2">
        <v>147</v>
      </c>
      <c r="C174" s="37">
        <v>44.731000000000002</v>
      </c>
      <c r="D174" s="37">
        <v>45.713999999999999</v>
      </c>
      <c r="E174" s="37">
        <v>39.031999999999996</v>
      </c>
      <c r="F174" s="37">
        <v>35.515999999999998</v>
      </c>
      <c r="G174" s="37">
        <v>33.902000000000001</v>
      </c>
      <c r="H174" s="37">
        <v>33.677</v>
      </c>
      <c r="I174" s="37">
        <v>37.639000000000003</v>
      </c>
      <c r="J174" s="37">
        <v>40.531999999999996</v>
      </c>
      <c r="K174" s="37">
        <v>37.113</v>
      </c>
      <c r="L174" s="37">
        <v>35.81</v>
      </c>
      <c r="M174" s="37">
        <v>36.412999999999997</v>
      </c>
      <c r="N174" s="37">
        <v>38.475999999999999</v>
      </c>
      <c r="O174" s="37">
        <v>40.871000000000002</v>
      </c>
      <c r="P174" s="37">
        <v>45.923000000000002</v>
      </c>
      <c r="Q174" s="37">
        <v>49.045999999999999</v>
      </c>
      <c r="S174" s="4">
        <f t="shared" si="221"/>
        <v>44.906794624072816</v>
      </c>
      <c r="T174" s="4">
        <f t="shared" si="221"/>
        <v>45.147004243786604</v>
      </c>
      <c r="U174" s="4">
        <f t="shared" si="221"/>
        <v>39.426660186288892</v>
      </c>
      <c r="V174" s="4">
        <f t="shared" si="221"/>
        <v>35.61914857446078</v>
      </c>
      <c r="W174" s="4">
        <f t="shared" si="221"/>
        <v>34.965585897014329</v>
      </c>
      <c r="X174" s="4">
        <f t="shared" si="221"/>
        <v>34.76143367511041</v>
      </c>
      <c r="Y174" s="4">
        <f t="shared" si="221"/>
        <v>37.728790647157879</v>
      </c>
      <c r="Z174" s="4">
        <f t="shared" si="221"/>
        <v>39.396786010742261</v>
      </c>
      <c r="AA174" s="4">
        <f t="shared" si="221"/>
        <v>37.3870133948245</v>
      </c>
      <c r="AB174" s="4">
        <f t="shared" si="221"/>
        <v>36.356384088189813</v>
      </c>
      <c r="AC174" s="4">
        <f t="shared" si="221"/>
        <v>36.103953730489941</v>
      </c>
      <c r="AD174" s="4">
        <f t="shared" si="221"/>
        <v>38.499023258116011</v>
      </c>
      <c r="AE174" s="4">
        <f t="shared" si="221"/>
        <v>40.035268646332113</v>
      </c>
      <c r="AF174" s="4">
        <f t="shared" si="221"/>
        <v>46.210391265053723</v>
      </c>
      <c r="AG174" s="4">
        <f t="shared" si="221"/>
        <v>50.674196940671578</v>
      </c>
      <c r="AI174" s="4">
        <f t="shared" si="222"/>
        <v>-0.17579462407281454</v>
      </c>
      <c r="AJ174" s="4">
        <f t="shared" si="222"/>
        <v>0.56699575621339449</v>
      </c>
      <c r="AK174" s="4">
        <f t="shared" si="222"/>
        <v>-0.39466018628889543</v>
      </c>
      <c r="AL174" s="4">
        <f t="shared" si="222"/>
        <v>-0.10314857446078207</v>
      </c>
      <c r="AM174" s="4">
        <f t="shared" si="222"/>
        <v>-1.0635858970143275</v>
      </c>
      <c r="AN174" s="4">
        <f t="shared" si="222"/>
        <v>-1.0844336751104109</v>
      </c>
      <c r="AO174" s="4">
        <f t="shared" si="222"/>
        <v>-8.9790647157876435E-2</v>
      </c>
      <c r="AP174" s="4">
        <f t="shared" si="222"/>
        <v>1.1352139892577355</v>
      </c>
      <c r="AQ174" s="4">
        <f t="shared" si="222"/>
        <v>-0.27401339482450027</v>
      </c>
      <c r="AR174" s="4">
        <f t="shared" si="222"/>
        <v>-0.54638408818981077</v>
      </c>
      <c r="AS174" s="4">
        <f t="shared" si="222"/>
        <v>0.30904626951005554</v>
      </c>
      <c r="AT174" s="4">
        <f t="shared" si="222"/>
        <v>-2.3023258116012357E-2</v>
      </c>
      <c r="AU174" s="4">
        <f t="shared" si="222"/>
        <v>0.83573135366788875</v>
      </c>
      <c r="AV174" s="4">
        <f t="shared" si="222"/>
        <v>-0.2873912650537207</v>
      </c>
      <c r="AW174" s="4">
        <f t="shared" si="222"/>
        <v>-1.6281969406715788</v>
      </c>
      <c r="AY174" s="2">
        <f t="shared" si="214"/>
        <v>44.906794624072816</v>
      </c>
      <c r="AZ174" s="2">
        <f t="shared" si="214"/>
        <v>45.126933813076597</v>
      </c>
      <c r="BA174" s="2">
        <f t="shared" si="214"/>
        <v>39.344572688512429</v>
      </c>
      <c r="BB174" s="2">
        <f t="shared" si="214"/>
        <v>35.469482083129037</v>
      </c>
      <c r="BC174" s="2">
        <f t="shared" si="214"/>
        <v>34.802813373667355</v>
      </c>
      <c r="BD174" s="2">
        <f t="shared" si="214"/>
        <v>34.492337149832089</v>
      </c>
      <c r="BE174" s="2">
        <f t="shared" si="214"/>
        <v>37.016800645106237</v>
      </c>
      <c r="BF174" s="2">
        <f t="shared" si="214"/>
        <v>36.903500057706779</v>
      </c>
      <c r="BG174" s="2">
        <f t="shared" si="214"/>
        <v>36.676140606043568</v>
      </c>
      <c r="BH174" s="2">
        <f t="shared" si="214"/>
        <v>35.263627067841213</v>
      </c>
      <c r="BI174" s="2">
        <f t="shared" si="214"/>
        <v>35.72484658709358</v>
      </c>
      <c r="BJ174" s="2">
        <f t="shared" si="214"/>
        <v>38.320473380707334</v>
      </c>
      <c r="BK174" s="2">
        <f t="shared" si="214"/>
        <v>39.939290288193078</v>
      </c>
      <c r="BL174" s="2">
        <f t="shared" si="214"/>
        <v>46.043095354418028</v>
      </c>
      <c r="BM174" s="2">
        <f t="shared" si="214"/>
        <v>50.184519649183464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>
        <f t="shared" si="215"/>
        <v>44.731000000000002</v>
      </c>
      <c r="CF174" s="2">
        <f t="shared" si="215"/>
        <v>45.713999999999999</v>
      </c>
      <c r="CG174" s="2">
        <f t="shared" si="215"/>
        <v>39.031999999999996</v>
      </c>
      <c r="CH174" s="2">
        <f t="shared" si="215"/>
        <v>35.515999999999998</v>
      </c>
      <c r="CI174" s="2">
        <f t="shared" si="215"/>
        <v>33.902000000000001</v>
      </c>
      <c r="CJ174" s="2">
        <f t="shared" si="215"/>
        <v>33.677</v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>
        <f t="shared" si="215"/>
        <v>36.412999999999997</v>
      </c>
      <c r="CP174" s="2">
        <f t="shared" si="215"/>
        <v>38.475999999999999</v>
      </c>
      <c r="CQ174" s="2">
        <f t="shared" si="215"/>
        <v>40.871000000000002</v>
      </c>
      <c r="CR174" s="2">
        <f t="shared" si="215"/>
        <v>45.923000000000002</v>
      </c>
      <c r="CS174" s="2">
        <f t="shared" si="215"/>
        <v>49.045999999999999</v>
      </c>
      <c r="CU174" s="2">
        <f t="shared" si="197"/>
        <v>44.731000000000002</v>
      </c>
      <c r="CV174" s="2">
        <f t="shared" si="198"/>
        <v>45.713999999999999</v>
      </c>
      <c r="CW174" s="2">
        <f t="shared" si="199"/>
        <v>39.031999999999996</v>
      </c>
      <c r="CX174" s="2">
        <f t="shared" si="200"/>
        <v>35.515999999999998</v>
      </c>
      <c r="CY174" s="2">
        <f t="shared" si="201"/>
        <v>33.902000000000001</v>
      </c>
      <c r="CZ174" s="2">
        <f t="shared" si="202"/>
        <v>33.677</v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>
        <f t="shared" si="207"/>
        <v>36.412999999999997</v>
      </c>
      <c r="DF174" s="2">
        <f t="shared" si="208"/>
        <v>38.475999999999999</v>
      </c>
      <c r="DG174" s="2">
        <f t="shared" si="209"/>
        <v>40.871000000000002</v>
      </c>
      <c r="DH174" s="2">
        <f t="shared" si="210"/>
        <v>45.923000000000002</v>
      </c>
      <c r="DI174" s="2">
        <f t="shared" si="211"/>
        <v>49.045999999999999</v>
      </c>
      <c r="DK174" s="2">
        <f t="shared" si="223"/>
        <v>96.612823170731716</v>
      </c>
      <c r="DL174" s="2">
        <f t="shared" si="223"/>
        <v>111.3767008886368</v>
      </c>
      <c r="DM174" s="2">
        <f t="shared" si="223"/>
        <v>101.31695560253698</v>
      </c>
      <c r="DN174" s="2">
        <f t="shared" si="223"/>
        <v>90.557299138373438</v>
      </c>
      <c r="DO174" s="2">
        <f t="shared" si="223"/>
        <v>83.579461685978998</v>
      </c>
      <c r="DP174" s="2">
        <f t="shared" si="223"/>
        <v>84.338331923890053</v>
      </c>
      <c r="DQ174" s="2">
        <f t="shared" si="223"/>
        <v>77.596258632840033</v>
      </c>
      <c r="DR174" s="2">
        <f t="shared" si="223"/>
        <v>85.689697107203642</v>
      </c>
      <c r="DS174" s="2">
        <f t="shared" si="223"/>
        <v>86.646907652000095</v>
      </c>
      <c r="DT174" s="2">
        <f t="shared" si="223"/>
        <v>87.738512195121956</v>
      </c>
      <c r="DU174" s="2">
        <f t="shared" si="223"/>
        <v>93.610054355400692</v>
      </c>
      <c r="DV174" s="2">
        <f t="shared" si="223"/>
        <v>98.241839323467261</v>
      </c>
      <c r="DW174" s="2">
        <f t="shared" si="223"/>
        <v>89.96703594080337</v>
      </c>
      <c r="DX174" s="2">
        <f t="shared" si="223"/>
        <v>92.892471602787481</v>
      </c>
      <c r="DY174" s="2">
        <f t="shared" si="223"/>
        <v>93.085963903743291</v>
      </c>
      <c r="EA174" s="2">
        <f t="shared" si="213"/>
        <v>44.931948752831019</v>
      </c>
      <c r="EB174" s="2">
        <f t="shared" si="213"/>
        <v>45.205343593685448</v>
      </c>
      <c r="EC174" s="2">
        <f t="shared" si="213"/>
        <v>39.531503438364624</v>
      </c>
      <c r="ED174" s="2">
        <f t="shared" si="213"/>
        <v>35.380814796369187</v>
      </c>
      <c r="EE174" s="2">
        <f t="shared" si="213"/>
        <v>34.671274264934411</v>
      </c>
      <c r="EF174" s="2">
        <f t="shared" si="213"/>
        <v>34.123728171704698</v>
      </c>
      <c r="EG174" s="2">
        <f t="shared" si="213"/>
        <v>37.152159501460815</v>
      </c>
      <c r="EH174" s="2">
        <f t="shared" si="213"/>
        <v>37.293515057820869</v>
      </c>
      <c r="EI174" s="2">
        <f t="shared" si="213"/>
        <v>36.690292770560085</v>
      </c>
      <c r="EJ174" s="2">
        <f t="shared" si="213"/>
        <v>35.424975770116475</v>
      </c>
      <c r="EK174" s="2">
        <f t="shared" si="212"/>
        <v>35.802570034700949</v>
      </c>
      <c r="EL174" s="2">
        <f t="shared" si="179"/>
        <v>38.323076371290036</v>
      </c>
      <c r="EM174" s="2">
        <f t="shared" si="179"/>
        <v>39.682841007519841</v>
      </c>
      <c r="EN174" s="2">
        <f t="shared" si="179"/>
        <v>46.019695604420576</v>
      </c>
      <c r="EO174" s="2">
        <f t="shared" si="179"/>
        <v>50.496076063556146</v>
      </c>
      <c r="EQ174" s="2">
        <f t="shared" si="224"/>
        <v>44.809477938581018</v>
      </c>
      <c r="ER174" s="2">
        <f t="shared" si="224"/>
        <v>44.837839062241187</v>
      </c>
      <c r="ES174" s="2">
        <f t="shared" si="224"/>
        <v>38.787485575253491</v>
      </c>
      <c r="ET174" s="2">
        <f t="shared" si="224"/>
        <v>35.707042904751674</v>
      </c>
      <c r="EU174" s="2">
        <f t="shared" si="224"/>
        <v>35.17043301770962</v>
      </c>
      <c r="EV174" s="2">
        <f t="shared" si="224"/>
        <v>35.425767183963991</v>
      </c>
      <c r="EW174" s="2">
        <f t="shared" si="224"/>
        <v>36.704694012953809</v>
      </c>
      <c r="EX174" s="2">
        <f t="shared" si="224"/>
        <v>36.232750447296254</v>
      </c>
      <c r="EY174" s="2">
        <f t="shared" si="224"/>
        <v>36.628064190056911</v>
      </c>
      <c r="EZ174" s="2">
        <f t="shared" si="224"/>
        <v>34.896447042204358</v>
      </c>
      <c r="FA174" s="2">
        <f t="shared" si="224"/>
        <v>35.515430152051955</v>
      </c>
      <c r="FB174" s="2">
        <f t="shared" si="224"/>
        <v>38.296875857634845</v>
      </c>
      <c r="FC174" s="2">
        <f t="shared" si="224"/>
        <v>40.722259527765871</v>
      </c>
      <c r="FD174" s="2">
        <f t="shared" si="224"/>
        <v>46.110630291228134</v>
      </c>
      <c r="FE174" s="2">
        <f t="shared" si="224"/>
        <v>49.050313148542728</v>
      </c>
      <c r="FG174" s="2">
        <f t="shared" si="225"/>
        <v>0.99994861487921527</v>
      </c>
      <c r="FH174" s="2">
        <f t="shared" si="225"/>
        <v>0.99993418500253806</v>
      </c>
      <c r="FI174" s="2">
        <f t="shared" si="225"/>
        <v>0.99993299809120928</v>
      </c>
      <c r="FJ174" s="2">
        <f t="shared" si="225"/>
        <v>0.99993868321073764</v>
      </c>
      <c r="FK174" s="2">
        <f t="shared" si="225"/>
        <v>0.99993665528169473</v>
      </c>
      <c r="FL174" s="2">
        <f t="shared" si="225"/>
        <v>0.99992922771693005</v>
      </c>
      <c r="FM174" s="2">
        <f t="shared" si="225"/>
        <v>0.99992680771357123</v>
      </c>
      <c r="FN174" s="2">
        <f t="shared" si="225"/>
        <v>0.99992325983811559</v>
      </c>
      <c r="FO174" s="2">
        <f t="shared" si="225"/>
        <v>0.99991225120312521</v>
      </c>
      <c r="FP174" s="2">
        <f t="shared" si="225"/>
        <v>0.99991667221320624</v>
      </c>
      <c r="FQ174" s="2">
        <f t="shared" si="225"/>
        <v>0.99991438373861041</v>
      </c>
      <c r="FR174" s="2">
        <f t="shared" si="225"/>
        <v>0.99992678072978525</v>
      </c>
      <c r="FS174" s="2">
        <f t="shared" si="225"/>
        <v>0.9999287056117413</v>
      </c>
      <c r="FT174" s="2">
        <f t="shared" si="225"/>
        <v>0.99992004846432847</v>
      </c>
      <c r="FU174" s="2">
        <f t="shared" si="225"/>
        <v>0.99989246490859407</v>
      </c>
      <c r="FW174" s="2">
        <f t="shared" si="216"/>
        <v>0.22707252256568186</v>
      </c>
      <c r="FX174" s="2">
        <f t="shared" si="216"/>
        <v>0.22520769470789234</v>
      </c>
      <c r="FY174" s="2">
        <f t="shared" si="216"/>
        <v>0.25680901300370113</v>
      </c>
      <c r="FZ174" s="2">
        <f t="shared" si="216"/>
        <v>0.26142456675506914</v>
      </c>
      <c r="GA174" s="2">
        <f t="shared" si="216"/>
        <v>0.25731499781148842</v>
      </c>
      <c r="GB174" s="2">
        <f t="shared" si="216"/>
        <v>0.28037191861321598</v>
      </c>
      <c r="GC174" s="2">
        <f t="shared" si="216"/>
        <v>0.3091166939020602</v>
      </c>
      <c r="GD174" s="2">
        <f t="shared" si="216"/>
        <v>0.37117464803470807</v>
      </c>
      <c r="GE174" s="2">
        <f t="shared" si="216"/>
        <v>0.29786630545675702</v>
      </c>
      <c r="GF174" s="2">
        <f t="shared" si="216"/>
        <v>0.31352671053382719</v>
      </c>
      <c r="GG174" s="2">
        <f t="shared" si="216"/>
        <v>0.28791788703316612</v>
      </c>
      <c r="GH174" s="2">
        <f t="shared" si="216"/>
        <v>0.26679624568528959</v>
      </c>
      <c r="GI174" s="2">
        <f t="shared" si="216"/>
        <v>0.24327476837388942</v>
      </c>
      <c r="GJ174" s="2">
        <f t="shared" si="216"/>
        <v>0.21611334755884606</v>
      </c>
      <c r="GK174" s="2">
        <f t="shared" si="216"/>
        <v>0.21866401369937707</v>
      </c>
      <c r="GM174" s="86">
        <f t="shared" si="217"/>
        <v>2.580135768252225E-253</v>
      </c>
      <c r="GN174" s="86">
        <f t="shared" si="217"/>
        <v>3.2364922448576234E-241</v>
      </c>
      <c r="GO174" s="86">
        <f t="shared" si="217"/>
        <v>3.1319321655516904E-264</v>
      </c>
      <c r="GP174" s="86">
        <f t="shared" si="217"/>
        <v>1.5013724157412299E-276</v>
      </c>
      <c r="GQ174" s="86">
        <f t="shared" si="217"/>
        <v>5.7156677033195519E-239</v>
      </c>
      <c r="GR174" s="86">
        <f t="shared" si="217"/>
        <v>6.6918709130899882E-291</v>
      </c>
      <c r="GS174" s="86">
        <f t="shared" si="217"/>
        <v>5.8542498095489532E-220</v>
      </c>
      <c r="GT174" s="86">
        <f t="shared" si="217"/>
        <v>3.4592262032009785E-198</v>
      </c>
      <c r="GU174" s="86">
        <f t="shared" si="217"/>
        <v>4.7804388530807176E-256</v>
      </c>
      <c r="GV174" s="86">
        <f t="shared" si="217"/>
        <v>3.9516519680437997E-285</v>
      </c>
      <c r="GW174" s="86">
        <f t="shared" si="217"/>
        <v>0</v>
      </c>
      <c r="GX174" s="86">
        <f t="shared" si="217"/>
        <v>0</v>
      </c>
      <c r="GY174" s="86">
        <f t="shared" si="217"/>
        <v>0</v>
      </c>
      <c r="GZ174" s="86">
        <f t="shared" si="217"/>
        <v>0</v>
      </c>
      <c r="HA174" s="86">
        <f t="shared" si="217"/>
        <v>0</v>
      </c>
      <c r="HC174" s="86">
        <f t="shared" si="181"/>
        <v>9.6816381124773048E-114</v>
      </c>
      <c r="HD174" s="86">
        <f t="shared" si="181"/>
        <v>3.0725798712991325E-128</v>
      </c>
      <c r="HE174" s="86">
        <f t="shared" si="181"/>
        <v>4.6878314184668658E-138</v>
      </c>
      <c r="HF174" s="86">
        <f t="shared" si="180"/>
        <v>1.9284620117333855E-132</v>
      </c>
      <c r="HG174" s="86">
        <f t="shared" si="180"/>
        <v>7.7033083622519788E-130</v>
      </c>
      <c r="HH174" s="86">
        <f t="shared" si="180"/>
        <v>2.6663597927199402E-175</v>
      </c>
      <c r="HI174" s="86">
        <f t="shared" si="180"/>
        <v>7.5988052182383543E-164</v>
      </c>
      <c r="HJ174" s="86">
        <f t="shared" si="180"/>
        <v>1.2467039003904894E-185</v>
      </c>
      <c r="HK174" s="86">
        <f t="shared" si="180"/>
        <v>4.5132243980005949E-190</v>
      </c>
      <c r="HL174" s="86">
        <f t="shared" si="180"/>
        <v>1.6131294661380131E-241</v>
      </c>
      <c r="HM174" s="86">
        <f t="shared" si="180"/>
        <v>3.3859541720220965E-178</v>
      </c>
      <c r="HN174" s="86">
        <f t="shared" si="180"/>
        <v>7.2308738129506086E-132</v>
      </c>
      <c r="HO174" s="86">
        <f t="shared" si="226"/>
        <v>1.1579615491667768E-114</v>
      </c>
      <c r="HP174" s="86">
        <f t="shared" si="226"/>
        <v>1.8797364598440298E-189</v>
      </c>
      <c r="HQ174" s="86">
        <f t="shared" si="226"/>
        <v>2.5391119054838951E-235</v>
      </c>
      <c r="HS174" s="86">
        <f t="shared" si="218"/>
        <v>5.9355903661382448E-5</v>
      </c>
      <c r="HT174" s="86">
        <f t="shared" si="218"/>
        <v>8.3056025890649188E-6</v>
      </c>
      <c r="HU174" s="86">
        <f t="shared" si="218"/>
        <v>1.0872927589345483E-6</v>
      </c>
      <c r="HV174" s="86">
        <f t="shared" si="218"/>
        <v>6.2396950830536185E-7</v>
      </c>
      <c r="HW174" s="86">
        <f t="shared" si="218"/>
        <v>7.2172508961028996E-7</v>
      </c>
      <c r="HX174" s="86">
        <f t="shared" si="218"/>
        <v>3.6122524173373959E-8</v>
      </c>
      <c r="HY174" s="86">
        <f t="shared" si="218"/>
        <v>2.0442601707029623E-8</v>
      </c>
      <c r="HZ174" s="86">
        <f t="shared" si="218"/>
        <v>3.0212701624862672E-13</v>
      </c>
      <c r="IA174" s="86">
        <f t="shared" si="218"/>
        <v>2.7845532511384435E-8</v>
      </c>
      <c r="IB174" s="86">
        <f t="shared" si="218"/>
        <v>5.1511358394145461E-9</v>
      </c>
      <c r="IC174" s="86">
        <f t="shared" si="218"/>
        <v>9.1379267575205414E-10</v>
      </c>
      <c r="ID174" s="86">
        <f t="shared" si="218"/>
        <v>5.7616618822938056E-9</v>
      </c>
      <c r="IE174" s="86">
        <f t="shared" si="218"/>
        <v>1.5350265837589572E-7</v>
      </c>
      <c r="IF174" s="86">
        <f t="shared" si="218"/>
        <v>1.0534275411578598E-8</v>
      </c>
      <c r="IG174" s="86">
        <f t="shared" si="218"/>
        <v>7.7946014849858397E-9</v>
      </c>
      <c r="II174" s="86">
        <f t="shared" si="219"/>
        <v>3.141666146213242E-3</v>
      </c>
      <c r="IJ174" s="86">
        <f t="shared" si="219"/>
        <v>1.0420060004834009E-3</v>
      </c>
      <c r="IK174" s="86">
        <f t="shared" si="219"/>
        <v>5.0291963820249929E-3</v>
      </c>
      <c r="IL174" s="86">
        <f t="shared" si="219"/>
        <v>6.2913268306656689E-3</v>
      </c>
      <c r="IM174" s="86">
        <f t="shared" si="219"/>
        <v>5.0196082936579548E-3</v>
      </c>
      <c r="IN174" s="86">
        <f t="shared" si="219"/>
        <v>8.6709223980531106E-3</v>
      </c>
      <c r="IO174" s="86">
        <f t="shared" si="219"/>
        <v>2.3747541957651098E-2</v>
      </c>
      <c r="IP174" s="86">
        <f t="shared" si="219"/>
        <v>7.5316964785702947E-2</v>
      </c>
      <c r="IQ174" s="86">
        <f t="shared" si="219"/>
        <v>1.5675651697801801E-2</v>
      </c>
      <c r="IR174" s="86">
        <f t="shared" si="219"/>
        <v>2.2592048144898947E-2</v>
      </c>
      <c r="IS174" s="86">
        <f t="shared" si="219"/>
        <v>5.0660815038547627E-3</v>
      </c>
      <c r="IT174" s="86">
        <f t="shared" si="219"/>
        <v>1.8208116284914604E-3</v>
      </c>
      <c r="IU174" s="86">
        <f t="shared" si="219"/>
        <v>7.7215576863293482E-4</v>
      </c>
      <c r="IV174" s="86">
        <f t="shared" si="219"/>
        <v>6.7383250884757049E-4</v>
      </c>
      <c r="IW174" s="86">
        <f t="shared" si="219"/>
        <v>8.8717190096513764E-4</v>
      </c>
      <c r="IY174" s="86">
        <f t="shared" si="220"/>
        <v>3.2010220498746244E-3</v>
      </c>
      <c r="IZ174" s="86">
        <f t="shared" si="220"/>
        <v>1.0503116030724658E-3</v>
      </c>
      <c r="JA174" s="86">
        <f t="shared" si="220"/>
        <v>5.0302836747839275E-3</v>
      </c>
      <c r="JB174" s="86">
        <f t="shared" si="220"/>
        <v>6.2919508001739741E-3</v>
      </c>
      <c r="JC174" s="86">
        <f t="shared" si="220"/>
        <v>5.0203300187475651E-3</v>
      </c>
      <c r="JD174" s="86">
        <f t="shared" si="220"/>
        <v>8.6709585205772838E-3</v>
      </c>
      <c r="JE174" s="86">
        <f t="shared" si="220"/>
        <v>2.3747562400252806E-2</v>
      </c>
      <c r="JF174" s="86">
        <f t="shared" si="220"/>
        <v>7.5316964786005081E-2</v>
      </c>
      <c r="JG174" s="86">
        <f t="shared" si="220"/>
        <v>1.5675679543334313E-2</v>
      </c>
      <c r="JH174" s="86">
        <f t="shared" si="220"/>
        <v>2.2592053296034788E-2</v>
      </c>
      <c r="JI174" s="86">
        <f t="shared" si="220"/>
        <v>5.0660824176474387E-3</v>
      </c>
      <c r="JJ174" s="86">
        <f t="shared" si="220"/>
        <v>1.8208173901533425E-3</v>
      </c>
      <c r="JK174" s="86">
        <f t="shared" si="220"/>
        <v>7.723092712913107E-4</v>
      </c>
      <c r="JL174" s="86">
        <f t="shared" si="220"/>
        <v>6.7384304312298211E-4</v>
      </c>
      <c r="JM174" s="86">
        <f t="shared" si="220"/>
        <v>8.8717969556662262E-4</v>
      </c>
    </row>
    <row r="175" spans="2:273" x14ac:dyDescent="0.25">
      <c r="B175" s="2">
        <v>148</v>
      </c>
      <c r="C175" s="37">
        <v>45.075000000000003</v>
      </c>
      <c r="D175" s="37">
        <v>45.348999999999997</v>
      </c>
      <c r="E175" s="37">
        <v>39.918999999999997</v>
      </c>
      <c r="F175" s="37">
        <v>37.145000000000003</v>
      </c>
      <c r="G175" s="37">
        <v>35.491999999999997</v>
      </c>
      <c r="H175" s="37">
        <v>34.548000000000002</v>
      </c>
      <c r="I175" s="37">
        <v>37.917999999999999</v>
      </c>
      <c r="J175" s="37">
        <v>39.951999999999998</v>
      </c>
      <c r="K175" s="37">
        <v>38.274000000000001</v>
      </c>
      <c r="L175" s="37">
        <v>36.619</v>
      </c>
      <c r="M175" s="37">
        <v>36.746000000000002</v>
      </c>
      <c r="N175" s="37">
        <v>39.332999999999998</v>
      </c>
      <c r="O175" s="37">
        <v>41.241999999999997</v>
      </c>
      <c r="P175" s="37">
        <v>46.430999999999997</v>
      </c>
      <c r="Q175" s="37">
        <v>50.462000000000003</v>
      </c>
      <c r="S175" s="4">
        <f t="shared" si="221"/>
        <v>44.904271205624482</v>
      </c>
      <c r="T175" s="4">
        <f t="shared" si="221"/>
        <v>45.105437567971599</v>
      </c>
      <c r="U175" s="4">
        <f t="shared" si="221"/>
        <v>39.405017786615701</v>
      </c>
      <c r="V175" s="4">
        <f t="shared" si="221"/>
        <v>35.657276431395822</v>
      </c>
      <c r="W175" s="4">
        <f t="shared" si="221"/>
        <v>35.002489819083024</v>
      </c>
      <c r="X175" s="4">
        <f t="shared" si="221"/>
        <v>34.851726915741772</v>
      </c>
      <c r="Y175" s="4">
        <f t="shared" si="221"/>
        <v>38.0372261931889</v>
      </c>
      <c r="Z175" s="4">
        <f t="shared" si="221"/>
        <v>40.438968885589837</v>
      </c>
      <c r="AA175" s="4">
        <f t="shared" si="221"/>
        <v>37.756614144861445</v>
      </c>
      <c r="AB175" s="4">
        <f t="shared" si="221"/>
        <v>36.924764201938032</v>
      </c>
      <c r="AC175" s="4">
        <f t="shared" si="221"/>
        <v>36.335958021278408</v>
      </c>
      <c r="AD175" s="4">
        <f t="shared" si="221"/>
        <v>38.553367657490682</v>
      </c>
      <c r="AE175" s="4">
        <f t="shared" si="221"/>
        <v>40.00766810730169</v>
      </c>
      <c r="AF175" s="4">
        <f t="shared" si="221"/>
        <v>46.277062048221588</v>
      </c>
      <c r="AG175" s="4">
        <f t="shared" si="221"/>
        <v>51.04242841954202</v>
      </c>
      <c r="AI175" s="4">
        <f t="shared" si="222"/>
        <v>0.17072879437552047</v>
      </c>
      <c r="AJ175" s="4">
        <f t="shared" si="222"/>
        <v>0.24356243202839778</v>
      </c>
      <c r="AK175" s="4">
        <f t="shared" si="222"/>
        <v>0.51398221338429551</v>
      </c>
      <c r="AL175" s="4">
        <f t="shared" si="222"/>
        <v>1.4877235686041814</v>
      </c>
      <c r="AM175" s="4">
        <f t="shared" si="222"/>
        <v>0.48951018091697307</v>
      </c>
      <c r="AN175" s="4">
        <f t="shared" si="222"/>
        <v>-0.30372691574176969</v>
      </c>
      <c r="AO175" s="4">
        <f t="shared" si="222"/>
        <v>-0.11922619318890071</v>
      </c>
      <c r="AP175" s="4">
        <f t="shared" si="222"/>
        <v>-0.48696888558983886</v>
      </c>
      <c r="AQ175" s="4">
        <f t="shared" si="222"/>
        <v>0.51738585513855639</v>
      </c>
      <c r="AR175" s="4">
        <f t="shared" si="222"/>
        <v>-0.30576420193803244</v>
      </c>
      <c r="AS175" s="4">
        <f t="shared" si="222"/>
        <v>0.41004197872159409</v>
      </c>
      <c r="AT175" s="4">
        <f t="shared" si="222"/>
        <v>0.77963234250931635</v>
      </c>
      <c r="AU175" s="4">
        <f t="shared" si="222"/>
        <v>1.2343318926983073</v>
      </c>
      <c r="AV175" s="4">
        <f t="shared" si="222"/>
        <v>0.15393795177840985</v>
      </c>
      <c r="AW175" s="4">
        <f t="shared" si="222"/>
        <v>-0.58042841954201663</v>
      </c>
      <c r="AY175" s="2">
        <f t="shared" si="214"/>
        <v>44.904271205624482</v>
      </c>
      <c r="AZ175" s="2">
        <f t="shared" si="214"/>
        <v>45.063143917795429</v>
      </c>
      <c r="BA175" s="2">
        <f t="shared" si="214"/>
        <v>39.253498955715351</v>
      </c>
      <c r="BB175" s="2">
        <f t="shared" si="214"/>
        <v>35.387100507729144</v>
      </c>
      <c r="BC175" s="2">
        <f t="shared" si="214"/>
        <v>34.70151340923762</v>
      </c>
      <c r="BD175" s="2">
        <f t="shared" si="214"/>
        <v>34.365567697403705</v>
      </c>
      <c r="BE175" s="2">
        <f t="shared" si="214"/>
        <v>36.880899852451847</v>
      </c>
      <c r="BF175" s="2">
        <f t="shared" si="214"/>
        <v>36.777210662947112</v>
      </c>
      <c r="BG175" s="2">
        <f t="shared" si="214"/>
        <v>36.543443365997177</v>
      </c>
      <c r="BH175" s="2">
        <f t="shared" si="214"/>
        <v>35.110738738867099</v>
      </c>
      <c r="BI175" s="2">
        <f t="shared" si="214"/>
        <v>35.563565548159929</v>
      </c>
      <c r="BJ175" s="2">
        <f t="shared" si="214"/>
        <v>38.151997411738122</v>
      </c>
      <c r="BK175" s="2">
        <f t="shared" si="214"/>
        <v>39.78239186092479</v>
      </c>
      <c r="BL175" s="2">
        <f t="shared" si="214"/>
        <v>45.91191614939374</v>
      </c>
      <c r="BM175" s="2">
        <f t="shared" si="214"/>
        <v>50.009885940212151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>
        <f t="shared" si="215"/>
        <v>45.075000000000003</v>
      </c>
      <c r="CF175" s="2">
        <f t="shared" si="215"/>
        <v>45.348999999999997</v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>
        <f t="shared" si="215"/>
        <v>39.332999999999998</v>
      </c>
      <c r="CQ175" s="2">
        <f t="shared" si="215"/>
        <v>41.241999999999997</v>
      </c>
      <c r="CR175" s="2">
        <f t="shared" si="215"/>
        <v>46.430999999999997</v>
      </c>
      <c r="CS175" s="2">
        <f t="shared" si="215"/>
        <v>50.462000000000003</v>
      </c>
      <c r="CU175" s="2">
        <f t="shared" si="197"/>
        <v>45.075000000000003</v>
      </c>
      <c r="CV175" s="2">
        <f t="shared" si="198"/>
        <v>45.348999999999997</v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>
        <f t="shared" si="208"/>
        <v>39.332999999999998</v>
      </c>
      <c r="DG175" s="2">
        <f t="shared" si="209"/>
        <v>41.241999999999997</v>
      </c>
      <c r="DH175" s="2">
        <f t="shared" si="210"/>
        <v>46.430999999999997</v>
      </c>
      <c r="DI175" s="2">
        <f t="shared" si="211"/>
        <v>50.462000000000003</v>
      </c>
      <c r="DK175" s="2">
        <f t="shared" si="223"/>
        <v>96.872406097560983</v>
      </c>
      <c r="DL175" s="2">
        <f t="shared" si="223"/>
        <v>111.7384869675607</v>
      </c>
      <c r="DM175" s="2">
        <f t="shared" si="223"/>
        <v>101.65257762005436</v>
      </c>
      <c r="DN175" s="2">
        <f t="shared" si="223"/>
        <v>90.826453582907916</v>
      </c>
      <c r="DO175" s="2">
        <f t="shared" si="223"/>
        <v>83.773543445966027</v>
      </c>
      <c r="DP175" s="2">
        <f t="shared" si="223"/>
        <v>84.531216248867409</v>
      </c>
      <c r="DQ175" s="2">
        <f t="shared" si="223"/>
        <v>77.7231652572234</v>
      </c>
      <c r="DR175" s="2">
        <f t="shared" si="223"/>
        <v>85.910309132161103</v>
      </c>
      <c r="DS175" s="2">
        <f t="shared" si="223"/>
        <v>86.881349269373089</v>
      </c>
      <c r="DT175" s="2">
        <f t="shared" si="223"/>
        <v>87.977414634146342</v>
      </c>
      <c r="DU175" s="2">
        <f t="shared" si="223"/>
        <v>93.892309407665493</v>
      </c>
      <c r="DV175" s="2">
        <f t="shared" si="223"/>
        <v>98.510728782845092</v>
      </c>
      <c r="DW175" s="2">
        <f t="shared" si="223"/>
        <v>90.165749773482318</v>
      </c>
      <c r="DX175" s="2">
        <f t="shared" si="223"/>
        <v>93.111737979094102</v>
      </c>
      <c r="DY175" s="2">
        <f t="shared" si="223"/>
        <v>93.318390708556123</v>
      </c>
      <c r="EA175" s="2">
        <f t="shared" si="213"/>
        <v>44.932585888218391</v>
      </c>
      <c r="EB175" s="2">
        <f t="shared" si="213"/>
        <v>45.150673282547828</v>
      </c>
      <c r="EC175" s="2">
        <f t="shared" si="213"/>
        <v>39.45991640475998</v>
      </c>
      <c r="ED175" s="2">
        <f t="shared" si="213"/>
        <v>35.290135962727931</v>
      </c>
      <c r="EE175" s="2">
        <f t="shared" si="213"/>
        <v>34.557270491701367</v>
      </c>
      <c r="EF175" s="2">
        <f t="shared" si="213"/>
        <v>33.961722272165417</v>
      </c>
      <c r="EG175" s="2">
        <f t="shared" si="213"/>
        <v>37.029429415055638</v>
      </c>
      <c r="EH175" s="2">
        <f t="shared" si="213"/>
        <v>37.201807853349003</v>
      </c>
      <c r="EI175" s="2">
        <f t="shared" si="213"/>
        <v>36.559708298626227</v>
      </c>
      <c r="EJ175" s="2">
        <f t="shared" si="213"/>
        <v>35.287771685078269</v>
      </c>
      <c r="EK175" s="2">
        <f t="shared" si="212"/>
        <v>35.649566074709114</v>
      </c>
      <c r="EL175" s="2">
        <f t="shared" si="179"/>
        <v>38.155618422217344</v>
      </c>
      <c r="EM175" s="2">
        <f t="shared" si="179"/>
        <v>39.501341104927008</v>
      </c>
      <c r="EN175" s="2">
        <f t="shared" si="179"/>
        <v>45.886744898394134</v>
      </c>
      <c r="EO175" s="2">
        <f t="shared" si="179"/>
        <v>50.352620670584528</v>
      </c>
      <c r="EQ175" s="2">
        <f t="shared" si="224"/>
        <v>44.806381325478995</v>
      </c>
      <c r="ER175" s="2">
        <f t="shared" si="224"/>
        <v>44.77197127903586</v>
      </c>
      <c r="ES175" s="2">
        <f t="shared" si="224"/>
        <v>38.694868793246108</v>
      </c>
      <c r="ET175" s="2">
        <f t="shared" si="224"/>
        <v>35.625832337131811</v>
      </c>
      <c r="EU175" s="2">
        <f t="shared" si="224"/>
        <v>35.070879923209795</v>
      </c>
      <c r="EV175" s="2">
        <f t="shared" si="224"/>
        <v>35.300004623914631</v>
      </c>
      <c r="EW175" s="2">
        <f t="shared" si="224"/>
        <v>36.569888736188993</v>
      </c>
      <c r="EX175" s="2">
        <f t="shared" si="224"/>
        <v>36.112496623374888</v>
      </c>
      <c r="EY175" s="2">
        <f t="shared" si="224"/>
        <v>36.495792214666182</v>
      </c>
      <c r="EZ175" s="2">
        <f t="shared" si="224"/>
        <v>34.745227401240953</v>
      </c>
      <c r="FA175" s="2">
        <f t="shared" si="224"/>
        <v>35.354777251254788</v>
      </c>
      <c r="FB175" s="2">
        <f t="shared" si="224"/>
        <v>38.128789947904309</v>
      </c>
      <c r="FC175" s="2">
        <f t="shared" si="224"/>
        <v>40.56705968652274</v>
      </c>
      <c r="FD175" s="2">
        <f t="shared" si="224"/>
        <v>45.980349014780288</v>
      </c>
      <c r="FE175" s="2">
        <f t="shared" si="224"/>
        <v>48.875028845484223</v>
      </c>
      <c r="FG175" s="2">
        <f t="shared" si="225"/>
        <v>0.99995313600097502</v>
      </c>
      <c r="FH175" s="2">
        <f t="shared" si="225"/>
        <v>0.9999399756613212</v>
      </c>
      <c r="FI175" s="2">
        <f t="shared" si="225"/>
        <v>0.99993889317267359</v>
      </c>
      <c r="FJ175" s="2">
        <f t="shared" si="225"/>
        <v>0.99994407812184782</v>
      </c>
      <c r="FK175" s="2">
        <f t="shared" si="225"/>
        <v>0.99994222860829218</v>
      </c>
      <c r="FL175" s="2">
        <f t="shared" si="225"/>
        <v>0.99993545450877697</v>
      </c>
      <c r="FM175" s="2">
        <f t="shared" si="225"/>
        <v>0.99993324741152456</v>
      </c>
      <c r="FN175" s="2">
        <f t="shared" si="225"/>
        <v>0.99993001166796514</v>
      </c>
      <c r="FO175" s="2">
        <f t="shared" si="225"/>
        <v>0.99991997152821455</v>
      </c>
      <c r="FP175" s="2">
        <f t="shared" si="225"/>
        <v>0.99992400359802336</v>
      </c>
      <c r="FQ175" s="2">
        <f t="shared" si="225"/>
        <v>0.99992191645336048</v>
      </c>
      <c r="FR175" s="2">
        <f t="shared" si="225"/>
        <v>0.99993322280170216</v>
      </c>
      <c r="FS175" s="2">
        <f t="shared" si="225"/>
        <v>0.99993497833723322</v>
      </c>
      <c r="FT175" s="2">
        <f t="shared" si="225"/>
        <v>0.99992708281988163</v>
      </c>
      <c r="FU175" s="2">
        <f t="shared" si="225"/>
        <v>0.99990192590305715</v>
      </c>
      <c r="FW175" s="2">
        <f t="shared" si="216"/>
        <v>0.24364246117672919</v>
      </c>
      <c r="FX175" s="2">
        <f t="shared" si="216"/>
        <v>0.24168410355404613</v>
      </c>
      <c r="FY175" s="2">
        <f t="shared" si="216"/>
        <v>0.27477746755983579</v>
      </c>
      <c r="FZ175" s="2">
        <f t="shared" si="216"/>
        <v>0.27959446979702213</v>
      </c>
      <c r="GA175" s="2">
        <f t="shared" si="216"/>
        <v>0.2753057406631737</v>
      </c>
      <c r="GB175" s="2">
        <f t="shared" si="216"/>
        <v>0.29932502052730781</v>
      </c>
      <c r="GC175" s="2">
        <f t="shared" si="216"/>
        <v>0.32912423591966983</v>
      </c>
      <c r="GD175" s="2">
        <f t="shared" si="216"/>
        <v>0.39291453662189813</v>
      </c>
      <c r="GE175" s="2">
        <f t="shared" si="216"/>
        <v>0.31748028659514771</v>
      </c>
      <c r="GF175" s="2">
        <f t="shared" si="216"/>
        <v>0.33368183001816709</v>
      </c>
      <c r="GG175" s="2">
        <f t="shared" si="216"/>
        <v>0.30716336343284006</v>
      </c>
      <c r="GH175" s="2">
        <f t="shared" si="216"/>
        <v>0.28519533249570744</v>
      </c>
      <c r="GI175" s="2">
        <f t="shared" si="216"/>
        <v>0.26062834663834561</v>
      </c>
      <c r="GJ175" s="2">
        <f t="shared" si="216"/>
        <v>0.23212374104807229</v>
      </c>
      <c r="GK175" s="2">
        <f t="shared" si="216"/>
        <v>0.23480676704796438</v>
      </c>
      <c r="GM175" s="86">
        <f t="shared" si="217"/>
        <v>1.7078836241489763E-259</v>
      </c>
      <c r="GN175" s="86">
        <f t="shared" si="217"/>
        <v>4.7200782140719695E-247</v>
      </c>
      <c r="GO175" s="86">
        <f t="shared" si="217"/>
        <v>1.3453491255617407E-270</v>
      </c>
      <c r="GP175" s="86">
        <f t="shared" si="217"/>
        <v>3.0924829703592312E-283</v>
      </c>
      <c r="GQ175" s="86">
        <f t="shared" si="217"/>
        <v>8.8126823026771722E-245</v>
      </c>
      <c r="GR175" s="86">
        <f t="shared" si="217"/>
        <v>6.5245510931387544E-298</v>
      </c>
      <c r="GS175" s="86">
        <f t="shared" si="217"/>
        <v>3.155477106698988E-225</v>
      </c>
      <c r="GT175" s="86">
        <f t="shared" si="217"/>
        <v>6.3283211953019264E-203</v>
      </c>
      <c r="GU175" s="86">
        <f t="shared" si="217"/>
        <v>2.9278904467971678E-262</v>
      </c>
      <c r="GV175" s="86">
        <f t="shared" si="217"/>
        <v>5.3367773783039556E-292</v>
      </c>
      <c r="GW175" s="86">
        <f t="shared" si="217"/>
        <v>0</v>
      </c>
      <c r="GX175" s="86">
        <f t="shared" si="217"/>
        <v>0</v>
      </c>
      <c r="GY175" s="86">
        <f t="shared" si="217"/>
        <v>0</v>
      </c>
      <c r="GZ175" s="86">
        <f t="shared" si="217"/>
        <v>0</v>
      </c>
      <c r="HA175" s="86">
        <f t="shared" si="217"/>
        <v>0</v>
      </c>
      <c r="HC175" s="86">
        <f t="shared" si="181"/>
        <v>1.1645534637359649E-117</v>
      </c>
      <c r="HD175" s="86">
        <f t="shared" si="181"/>
        <v>1.1649204099286248E-132</v>
      </c>
      <c r="HE175" s="86">
        <f t="shared" si="181"/>
        <v>9.0525174286528703E-143</v>
      </c>
      <c r="HF175" s="86">
        <f t="shared" si="180"/>
        <v>6.0670335473337861E-137</v>
      </c>
      <c r="HG175" s="86">
        <f t="shared" si="180"/>
        <v>2.9017045070789755E-134</v>
      </c>
      <c r="HH175" s="86">
        <f t="shared" si="180"/>
        <v>3.5083195631209339E-181</v>
      </c>
      <c r="HI175" s="86">
        <f t="shared" si="180"/>
        <v>2.6807394951536816E-169</v>
      </c>
      <c r="HJ175" s="86">
        <f t="shared" si="180"/>
        <v>1.0594031136514309E-191</v>
      </c>
      <c r="HK175" s="86">
        <f t="shared" si="180"/>
        <v>1.6396076730137576E-196</v>
      </c>
      <c r="HL175" s="86">
        <f t="shared" si="180"/>
        <v>1.3173263030844755E-249</v>
      </c>
      <c r="HM175" s="86">
        <f t="shared" si="180"/>
        <v>3.8125081278968131E-184</v>
      </c>
      <c r="HN175" s="86">
        <f t="shared" si="180"/>
        <v>2.9296993668965168E-136</v>
      </c>
      <c r="HO175" s="86">
        <f t="shared" si="226"/>
        <v>1.5075438643749194E-118</v>
      </c>
      <c r="HP175" s="86">
        <f t="shared" si="226"/>
        <v>7.8043670774854809E-196</v>
      </c>
      <c r="HQ175" s="86">
        <f t="shared" si="226"/>
        <v>3.3328371380373292E-243</v>
      </c>
      <c r="HS175" s="86">
        <f t="shared" si="218"/>
        <v>2.0751795334208027E-5</v>
      </c>
      <c r="HT175" s="86">
        <f t="shared" si="218"/>
        <v>2.3139235347149318E-6</v>
      </c>
      <c r="HU175" s="86">
        <f t="shared" si="218"/>
        <v>2.7647718223635003E-7</v>
      </c>
      <c r="HV175" s="86">
        <f t="shared" si="218"/>
        <v>1.5542196533951331E-7</v>
      </c>
      <c r="HW175" s="86">
        <f t="shared" si="218"/>
        <v>1.7909770090190435E-7</v>
      </c>
      <c r="HX175" s="86">
        <f t="shared" si="218"/>
        <v>7.2147813051490142E-9</v>
      </c>
      <c r="HY175" s="86">
        <f t="shared" si="218"/>
        <v>3.9982446290605712E-9</v>
      </c>
      <c r="HZ175" s="86">
        <f t="shared" si="218"/>
        <v>2.6999040008910324E-14</v>
      </c>
      <c r="IA175" s="86">
        <f t="shared" si="218"/>
        <v>5.4439636651935979E-9</v>
      </c>
      <c r="IB175" s="86">
        <f t="shared" si="218"/>
        <v>8.8897446553711507E-10</v>
      </c>
      <c r="IC175" s="86">
        <f t="shared" si="218"/>
        <v>1.2515358913111454E-10</v>
      </c>
      <c r="ID175" s="86">
        <f t="shared" si="218"/>
        <v>8.6195754751273483E-10</v>
      </c>
      <c r="IE175" s="86">
        <f t="shared" si="218"/>
        <v>2.9161443328983667E-8</v>
      </c>
      <c r="IF175" s="86">
        <f t="shared" si="218"/>
        <v>1.2323485928709064E-9</v>
      </c>
      <c r="IG175" s="86">
        <f t="shared" si="218"/>
        <v>6.8978568315071021E-10</v>
      </c>
      <c r="II175" s="86">
        <f t="shared" si="219"/>
        <v>6.1081611032690391E-3</v>
      </c>
      <c r="IJ175" s="86">
        <f t="shared" si="219"/>
        <v>2.3467852099547009E-3</v>
      </c>
      <c r="IK175" s="86">
        <f t="shared" si="219"/>
        <v>1.0000239690830141E-2</v>
      </c>
      <c r="IL175" s="86">
        <f t="shared" si="219"/>
        <v>1.2248629127887083E-2</v>
      </c>
      <c r="IM175" s="86">
        <f t="shared" si="219"/>
        <v>1.0000668128370933E-2</v>
      </c>
      <c r="IN175" s="86">
        <f t="shared" si="219"/>
        <v>1.7011618923947789E-2</v>
      </c>
      <c r="IO175" s="86">
        <f t="shared" si="219"/>
        <v>4.2280289219535978E-2</v>
      </c>
      <c r="IP175" s="86">
        <f t="shared" si="219"/>
        <v>0.12555174627874893</v>
      </c>
      <c r="IQ175" s="86">
        <f t="shared" si="219"/>
        <v>2.9221429097383428E-2</v>
      </c>
      <c r="IR175" s="86">
        <f t="shared" si="219"/>
        <v>4.1230730350308546E-2</v>
      </c>
      <c r="IS175" s="86">
        <f t="shared" si="219"/>
        <v>1.1268987989522472E-2</v>
      </c>
      <c r="IT175" s="86">
        <f t="shared" si="219"/>
        <v>4.4374291858634736E-3</v>
      </c>
      <c r="IU175" s="86">
        <f t="shared" si="219"/>
        <v>1.9497226379195395E-3</v>
      </c>
      <c r="IV175" s="86">
        <f t="shared" si="219"/>
        <v>1.5683808129182254E-3</v>
      </c>
      <c r="IW175" s="86">
        <f t="shared" si="219"/>
        <v>1.995718524807863E-3</v>
      </c>
      <c r="IY175" s="86">
        <f t="shared" si="220"/>
        <v>6.1289128986032467E-3</v>
      </c>
      <c r="IZ175" s="86">
        <f t="shared" si="220"/>
        <v>2.3490991334894156E-3</v>
      </c>
      <c r="JA175" s="86">
        <f t="shared" si="220"/>
        <v>1.0000516168012378E-2</v>
      </c>
      <c r="JB175" s="86">
        <f t="shared" si="220"/>
        <v>1.2248784549852423E-2</v>
      </c>
      <c r="JC175" s="86">
        <f t="shared" si="220"/>
        <v>1.0000847226071835E-2</v>
      </c>
      <c r="JD175" s="86">
        <f t="shared" si="220"/>
        <v>1.7011626138729093E-2</v>
      </c>
      <c r="JE175" s="86">
        <f t="shared" si="220"/>
        <v>4.228029321778061E-2</v>
      </c>
      <c r="JF175" s="86">
        <f t="shared" si="220"/>
        <v>0.12555174627877594</v>
      </c>
      <c r="JG175" s="86">
        <f t="shared" si="220"/>
        <v>2.9221434541347093E-2</v>
      </c>
      <c r="JH175" s="86">
        <f t="shared" si="220"/>
        <v>4.123073123928301E-2</v>
      </c>
      <c r="JI175" s="86">
        <f t="shared" si="220"/>
        <v>1.1268988114676061E-2</v>
      </c>
      <c r="JJ175" s="86">
        <f t="shared" si="220"/>
        <v>4.4374300478210215E-3</v>
      </c>
      <c r="JK175" s="86">
        <f t="shared" si="220"/>
        <v>1.9497517993628684E-3</v>
      </c>
      <c r="JL175" s="86">
        <f t="shared" si="220"/>
        <v>1.5683820452668184E-3</v>
      </c>
      <c r="JM175" s="86">
        <f t="shared" si="220"/>
        <v>1.995719214593546E-3</v>
      </c>
    </row>
    <row r="176" spans="2:273" x14ac:dyDescent="0.25">
      <c r="B176" s="2">
        <v>149</v>
      </c>
      <c r="C176" s="37">
        <v>45.984999999999999</v>
      </c>
      <c r="D176" s="37">
        <v>44.570999999999998</v>
      </c>
      <c r="E176" s="37">
        <v>39.097000000000001</v>
      </c>
      <c r="F176" s="37">
        <v>36.71</v>
      </c>
      <c r="G176" s="37">
        <v>35.426000000000002</v>
      </c>
      <c r="H176" s="37">
        <v>34.371000000000002</v>
      </c>
      <c r="I176" s="37">
        <v>38.311</v>
      </c>
      <c r="J176" s="37">
        <v>42.097000000000001</v>
      </c>
      <c r="K176" s="37">
        <v>39.015999999999998</v>
      </c>
      <c r="L176" s="37">
        <v>37.508000000000003</v>
      </c>
      <c r="M176" s="37">
        <v>36.968000000000004</v>
      </c>
      <c r="N176" s="37">
        <v>39.81</v>
      </c>
      <c r="O176" s="37">
        <v>40.694000000000003</v>
      </c>
      <c r="P176" s="37">
        <v>47.384999999999998</v>
      </c>
      <c r="Q176" s="37">
        <v>52.845999999999997</v>
      </c>
      <c r="S176" s="4">
        <f t="shared" si="221"/>
        <v>44.901538415688428</v>
      </c>
      <c r="T176" s="4">
        <f t="shared" si="221"/>
        <v>45.082446086742813</v>
      </c>
      <c r="U176" s="4">
        <f t="shared" si="221"/>
        <v>39.424067335809667</v>
      </c>
      <c r="V176" s="4">
        <f t="shared" si="221"/>
        <v>35.764148896045427</v>
      </c>
      <c r="W176" s="4">
        <f t="shared" si="221"/>
        <v>35.124255136353547</v>
      </c>
      <c r="X176" s="4">
        <f t="shared" si="221"/>
        <v>35.061459055805827</v>
      </c>
      <c r="Y176" s="4">
        <f t="shared" si="221"/>
        <v>38.497724742089694</v>
      </c>
      <c r="Z176" s="4">
        <f t="shared" si="221"/>
        <v>41.551179100174096</v>
      </c>
      <c r="AA176" s="4">
        <f t="shared" si="221"/>
        <v>38.342024720136372</v>
      </c>
      <c r="AB176" s="4">
        <f t="shared" si="221"/>
        <v>37.754756204189441</v>
      </c>
      <c r="AC176" s="4">
        <f t="shared" si="221"/>
        <v>36.847567253194889</v>
      </c>
      <c r="AD176" s="4">
        <f t="shared" si="221"/>
        <v>38.812856867768723</v>
      </c>
      <c r="AE176" s="4">
        <f t="shared" si="221"/>
        <v>40.116554523228245</v>
      </c>
      <c r="AF176" s="4">
        <f t="shared" si="221"/>
        <v>46.530160783195569</v>
      </c>
      <c r="AG176" s="4">
        <f t="shared" si="221"/>
        <v>51.882998668842454</v>
      </c>
      <c r="AI176" s="4">
        <f t="shared" si="222"/>
        <v>1.0834615843115714</v>
      </c>
      <c r="AJ176" s="4">
        <f t="shared" si="222"/>
        <v>-0.511446086742815</v>
      </c>
      <c r="AK176" s="4">
        <f t="shared" si="222"/>
        <v>-0.32706733580966585</v>
      </c>
      <c r="AL176" s="4">
        <f t="shared" si="222"/>
        <v>0.94585110395457406</v>
      </c>
      <c r="AM176" s="4">
        <f t="shared" si="222"/>
        <v>0.30174486364645503</v>
      </c>
      <c r="AN176" s="4">
        <f t="shared" si="222"/>
        <v>-0.69045905580582456</v>
      </c>
      <c r="AO176" s="4">
        <f t="shared" si="222"/>
        <v>-0.18672474208969447</v>
      </c>
      <c r="AP176" s="4">
        <f t="shared" si="222"/>
        <v>0.54582089982590531</v>
      </c>
      <c r="AQ176" s="4">
        <f t="shared" si="222"/>
        <v>0.67397527986362604</v>
      </c>
      <c r="AR176" s="4">
        <f t="shared" si="222"/>
        <v>-0.24675620418943822</v>
      </c>
      <c r="AS176" s="4">
        <f t="shared" si="222"/>
        <v>0.12043274680511473</v>
      </c>
      <c r="AT176" s="4">
        <f t="shared" si="222"/>
        <v>0.99714313223127959</v>
      </c>
      <c r="AU176" s="4">
        <f t="shared" si="222"/>
        <v>0.57744547677175717</v>
      </c>
      <c r="AV176" s="4">
        <f t="shared" si="222"/>
        <v>0.85483921680442876</v>
      </c>
      <c r="AW176" s="4">
        <f t="shared" si="222"/>
        <v>0.9630013311575425</v>
      </c>
      <c r="AY176" s="2">
        <f t="shared" si="214"/>
        <v>44.901538415688428</v>
      </c>
      <c r="AZ176" s="2">
        <f t="shared" si="214"/>
        <v>44.998701439962844</v>
      </c>
      <c r="BA176" s="2">
        <f t="shared" si="214"/>
        <v>39.161099168568917</v>
      </c>
      <c r="BB176" s="2">
        <f t="shared" si="214"/>
        <v>35.305345372704899</v>
      </c>
      <c r="BC176" s="2">
        <f t="shared" si="214"/>
        <v>34.601155486289969</v>
      </c>
      <c r="BD176" s="2">
        <f t="shared" si="214"/>
        <v>34.241176011417963</v>
      </c>
      <c r="BE176" s="2">
        <f t="shared" si="214"/>
        <v>36.744234310707164</v>
      </c>
      <c r="BF176" s="2">
        <f t="shared" si="214"/>
        <v>36.649221158839438</v>
      </c>
      <c r="BG176" s="2">
        <f t="shared" si="214"/>
        <v>36.410664748511124</v>
      </c>
      <c r="BH176" s="2">
        <f t="shared" si="214"/>
        <v>34.956965384683031</v>
      </c>
      <c r="BI176" s="2">
        <f t="shared" si="214"/>
        <v>35.40181207857708</v>
      </c>
      <c r="BJ176" s="2">
        <f t="shared" si="214"/>
        <v>37.98350678947947</v>
      </c>
      <c r="BK176" s="2">
        <f t="shared" si="214"/>
        <v>39.627283452481478</v>
      </c>
      <c r="BL176" s="2">
        <f t="shared" si="214"/>
        <v>45.780924836269577</v>
      </c>
      <c r="BM176" s="2">
        <f t="shared" si="214"/>
        <v>49.833034363196596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>
        <f t="shared" si="215"/>
        <v>44.570999999999998</v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>
        <f t="shared" si="215"/>
        <v>40.694000000000003</v>
      </c>
      <c r="CR176" s="2">
        <f t="shared" si="215"/>
        <v>47.384999999999998</v>
      </c>
      <c r="CS176" s="2">
        <f t="shared" si="215"/>
        <v>52.845999999999997</v>
      </c>
      <c r="CU176" s="2" t="str">
        <f t="shared" si="197"/>
        <v/>
      </c>
      <c r="CV176" s="2">
        <f t="shared" si="198"/>
        <v>44.570999999999998</v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>
        <f t="shared" si="209"/>
        <v>40.694000000000003</v>
      </c>
      <c r="DH176" s="2">
        <f t="shared" si="210"/>
        <v>47.384999999999998</v>
      </c>
      <c r="DI176" s="2">
        <f t="shared" si="211"/>
        <v>52.845999999999997</v>
      </c>
      <c r="DK176" s="2">
        <f t="shared" si="223"/>
        <v>97.131989024390251</v>
      </c>
      <c r="DL176" s="2">
        <f t="shared" si="223"/>
        <v>112.10027304648463</v>
      </c>
      <c r="DM176" s="2">
        <f t="shared" si="223"/>
        <v>101.98819963757171</v>
      </c>
      <c r="DN176" s="2">
        <f t="shared" si="223"/>
        <v>91.095608027442395</v>
      </c>
      <c r="DO176" s="2">
        <f t="shared" si="223"/>
        <v>83.967625205953055</v>
      </c>
      <c r="DP176" s="2">
        <f t="shared" si="223"/>
        <v>84.724100573844765</v>
      </c>
      <c r="DQ176" s="2">
        <f t="shared" si="223"/>
        <v>77.850071881606766</v>
      </c>
      <c r="DR176" s="2">
        <f t="shared" si="223"/>
        <v>86.130921157118564</v>
      </c>
      <c r="DS176" s="2">
        <f t="shared" si="223"/>
        <v>87.115790886746069</v>
      </c>
      <c r="DT176" s="2">
        <f t="shared" si="223"/>
        <v>88.216317073170728</v>
      </c>
      <c r="DU176" s="2">
        <f t="shared" si="223"/>
        <v>94.174564459930309</v>
      </c>
      <c r="DV176" s="2">
        <f t="shared" si="223"/>
        <v>98.779618242222924</v>
      </c>
      <c r="DW176" s="2">
        <f t="shared" si="223"/>
        <v>90.364463606161266</v>
      </c>
      <c r="DX176" s="2">
        <f t="shared" si="223"/>
        <v>93.331004355400722</v>
      </c>
      <c r="DY176" s="2">
        <f t="shared" si="223"/>
        <v>93.550817513368955</v>
      </c>
      <c r="EA176" s="2">
        <f t="shared" si="213"/>
        <v>44.93322302360577</v>
      </c>
      <c r="EB176" s="2">
        <f t="shared" si="213"/>
        <v>45.096002971410201</v>
      </c>
      <c r="EC176" s="2">
        <f t="shared" si="213"/>
        <v>39.388329371155336</v>
      </c>
      <c r="ED176" s="2">
        <f t="shared" si="213"/>
        <v>35.199457129086674</v>
      </c>
      <c r="EE176" s="2">
        <f t="shared" si="213"/>
        <v>34.443266718468323</v>
      </c>
      <c r="EF176" s="2">
        <f t="shared" si="213"/>
        <v>33.79971637262615</v>
      </c>
      <c r="EG176" s="2">
        <f t="shared" si="213"/>
        <v>36.906699328650468</v>
      </c>
      <c r="EH176" s="2">
        <f t="shared" si="213"/>
        <v>37.110100648877136</v>
      </c>
      <c r="EI176" s="2">
        <f t="shared" si="213"/>
        <v>36.429123826692361</v>
      </c>
      <c r="EJ176" s="2">
        <f t="shared" si="213"/>
        <v>35.150567600040048</v>
      </c>
      <c r="EK176" s="2">
        <f t="shared" si="212"/>
        <v>35.496562114717278</v>
      </c>
      <c r="EL176" s="2">
        <f t="shared" si="179"/>
        <v>37.988160473144646</v>
      </c>
      <c r="EM176" s="2">
        <f t="shared" si="179"/>
        <v>39.319841202334182</v>
      </c>
      <c r="EN176" s="2">
        <f t="shared" si="179"/>
        <v>45.753794192367693</v>
      </c>
      <c r="EO176" s="2">
        <f t="shared" si="179"/>
        <v>50.209165277612897</v>
      </c>
      <c r="EQ176" s="2">
        <f t="shared" si="224"/>
        <v>44.803284712376971</v>
      </c>
      <c r="ER176" s="2">
        <f t="shared" si="224"/>
        <v>44.706103495830533</v>
      </c>
      <c r="ES176" s="2">
        <f t="shared" si="224"/>
        <v>38.602252011238726</v>
      </c>
      <c r="ET176" s="2">
        <f t="shared" si="224"/>
        <v>35.544621769511942</v>
      </c>
      <c r="EU176" s="2">
        <f t="shared" si="224"/>
        <v>34.971326828709977</v>
      </c>
      <c r="EV176" s="2">
        <f t="shared" si="224"/>
        <v>35.174242063865279</v>
      </c>
      <c r="EW176" s="2">
        <f t="shared" si="224"/>
        <v>36.435083459424177</v>
      </c>
      <c r="EX176" s="2">
        <f t="shared" si="224"/>
        <v>35.992242799453521</v>
      </c>
      <c r="EY176" s="2">
        <f t="shared" si="224"/>
        <v>36.363520239275445</v>
      </c>
      <c r="EZ176" s="2">
        <f t="shared" si="224"/>
        <v>34.594007760277549</v>
      </c>
      <c r="FA176" s="2">
        <f t="shared" si="224"/>
        <v>35.194124350457628</v>
      </c>
      <c r="FB176" s="2">
        <f t="shared" si="224"/>
        <v>37.960704038173773</v>
      </c>
      <c r="FC176" s="2">
        <f t="shared" si="224"/>
        <v>40.411859845279608</v>
      </c>
      <c r="FD176" s="2">
        <f t="shared" si="224"/>
        <v>45.850067738332434</v>
      </c>
      <c r="FE176" s="2">
        <f t="shared" si="224"/>
        <v>48.699744542425719</v>
      </c>
      <c r="FG176" s="2">
        <f t="shared" si="225"/>
        <v>0.99995725934867152</v>
      </c>
      <c r="FH176" s="2">
        <f t="shared" si="225"/>
        <v>0.99994525686337432</v>
      </c>
      <c r="FI176" s="2">
        <f t="shared" si="225"/>
        <v>0.99994426961147198</v>
      </c>
      <c r="FJ176" s="2">
        <f t="shared" si="225"/>
        <v>0.99994899839001361</v>
      </c>
      <c r="FK176" s="2">
        <f t="shared" si="225"/>
        <v>0.99994731159672912</v>
      </c>
      <c r="FL176" s="2">
        <f t="shared" si="225"/>
        <v>0.99994113347805225</v>
      </c>
      <c r="FM176" s="2">
        <f t="shared" si="225"/>
        <v>0.99993912055817968</v>
      </c>
      <c r="FN176" s="2">
        <f t="shared" si="225"/>
        <v>0.99993616948947373</v>
      </c>
      <c r="FO176" s="2">
        <f t="shared" si="225"/>
        <v>0.99992701265232409</v>
      </c>
      <c r="FP176" s="2">
        <f t="shared" si="225"/>
        <v>0.999930689994179</v>
      </c>
      <c r="FQ176" s="2">
        <f t="shared" si="225"/>
        <v>0.99992878646981642</v>
      </c>
      <c r="FR176" s="2">
        <f t="shared" si="225"/>
        <v>0.99993909811349124</v>
      </c>
      <c r="FS176" s="2">
        <f t="shared" si="225"/>
        <v>0.99994069919949191</v>
      </c>
      <c r="FT176" s="2">
        <f t="shared" si="225"/>
        <v>0.99993349831468714</v>
      </c>
      <c r="FU176" s="2">
        <f t="shared" si="225"/>
        <v>0.99991055458866274</v>
      </c>
      <c r="FW176" s="2">
        <f t="shared" si="216"/>
        <v>0.26101322122801768</v>
      </c>
      <c r="FX176" s="2">
        <f t="shared" si="216"/>
        <v>0.25896304479116083</v>
      </c>
      <c r="FY176" s="2">
        <f t="shared" si="216"/>
        <v>0.2935066310809975</v>
      </c>
      <c r="FZ176" s="2">
        <f t="shared" si="216"/>
        <v>0.29851681737566516</v>
      </c>
      <c r="GA176" s="2">
        <f t="shared" si="216"/>
        <v>0.2940563118446135</v>
      </c>
      <c r="GB176" s="2">
        <f t="shared" si="216"/>
        <v>0.31899141660734109</v>
      </c>
      <c r="GC176" s="2">
        <f t="shared" si="216"/>
        <v>0.34977115566783029</v>
      </c>
      <c r="GD176" s="2">
        <f t="shared" si="216"/>
        <v>0.41508722623042171</v>
      </c>
      <c r="GE176" s="2">
        <f t="shared" si="216"/>
        <v>0.33776451021902204</v>
      </c>
      <c r="GF176" s="2">
        <f t="shared" si="216"/>
        <v>0.35446359702504077</v>
      </c>
      <c r="GG176" s="2">
        <f t="shared" si="216"/>
        <v>0.32710433524559984</v>
      </c>
      <c r="GH176" s="2">
        <f t="shared" si="216"/>
        <v>0.30433660217707237</v>
      </c>
      <c r="GI176" s="2">
        <f t="shared" si="216"/>
        <v>0.27876379688541097</v>
      </c>
      <c r="GJ176" s="2">
        <f t="shared" si="216"/>
        <v>0.2489435597639385</v>
      </c>
      <c r="GK176" s="2">
        <f t="shared" si="216"/>
        <v>0.25175725857604647</v>
      </c>
      <c r="GM176" s="86">
        <f t="shared" si="217"/>
        <v>9.512918114794922E-266</v>
      </c>
      <c r="GN176" s="86">
        <f t="shared" si="217"/>
        <v>5.8556430002468176E-253</v>
      </c>
      <c r="GO176" s="86">
        <f t="shared" si="217"/>
        <v>4.8480501533967623E-277</v>
      </c>
      <c r="GP176" s="86">
        <f t="shared" si="217"/>
        <v>5.2937771408753794E-290</v>
      </c>
      <c r="GQ176" s="86">
        <f t="shared" si="217"/>
        <v>1.155648785754234E-250</v>
      </c>
      <c r="GR176" s="86">
        <f t="shared" si="217"/>
        <v>5.2429300632452588E-305</v>
      </c>
      <c r="GS176" s="86">
        <f t="shared" si="217"/>
        <v>1.4717538419927593E-230</v>
      </c>
      <c r="GT176" s="86">
        <f t="shared" si="217"/>
        <v>1.016649045321967E-207</v>
      </c>
      <c r="GU176" s="86">
        <f t="shared" si="217"/>
        <v>1.5089319291039154E-268</v>
      </c>
      <c r="GV176" s="86">
        <f t="shared" si="217"/>
        <v>5.9636826303054433E-299</v>
      </c>
      <c r="GW176" s="86">
        <f t="shared" si="217"/>
        <v>0</v>
      </c>
      <c r="GX176" s="86">
        <f t="shared" si="217"/>
        <v>0</v>
      </c>
      <c r="GY176" s="86">
        <f t="shared" si="217"/>
        <v>0</v>
      </c>
      <c r="GZ176" s="86">
        <f t="shared" si="217"/>
        <v>0</v>
      </c>
      <c r="HA176" s="86">
        <f t="shared" si="217"/>
        <v>0</v>
      </c>
      <c r="HC176" s="86">
        <f t="shared" si="181"/>
        <v>1.1996954941092921E-121</v>
      </c>
      <c r="HD176" s="86">
        <f t="shared" si="181"/>
        <v>3.708958101379159E-137</v>
      </c>
      <c r="HE176" s="86">
        <f t="shared" si="181"/>
        <v>1.453859749860297E-147</v>
      </c>
      <c r="HF176" s="86">
        <f t="shared" si="180"/>
        <v>1.6017754914334542E-141</v>
      </c>
      <c r="HG176" s="86">
        <f t="shared" si="180"/>
        <v>9.1965729566177273E-139</v>
      </c>
      <c r="HH176" s="86">
        <f t="shared" si="180"/>
        <v>3.6843496468940088E-187</v>
      </c>
      <c r="HI176" s="86">
        <f t="shared" si="180"/>
        <v>7.6849775289207925E-175</v>
      </c>
      <c r="HJ176" s="86">
        <f t="shared" si="180"/>
        <v>7.1750518265663498E-198</v>
      </c>
      <c r="HK176" s="86">
        <f t="shared" si="180"/>
        <v>4.6428795384112722E-203</v>
      </c>
      <c r="HL176" s="86">
        <f t="shared" si="180"/>
        <v>7.8992070743282668E-258</v>
      </c>
      <c r="HM176" s="86">
        <f t="shared" si="180"/>
        <v>3.42128400374862E-190</v>
      </c>
      <c r="HN176" s="86">
        <f t="shared" si="180"/>
        <v>1.003789822433011E-140</v>
      </c>
      <c r="HO176" s="86">
        <f t="shared" si="226"/>
        <v>1.6874891271044919E-122</v>
      </c>
      <c r="HP176" s="86">
        <f t="shared" si="226"/>
        <v>2.5348509827155609E-202</v>
      </c>
      <c r="HQ176" s="86">
        <f t="shared" si="226"/>
        <v>3.2373261375251215E-251</v>
      </c>
      <c r="HS176" s="86">
        <f t="shared" si="218"/>
        <v>6.8591525566657278E-6</v>
      </c>
      <c r="HT176" s="86">
        <f t="shared" si="218"/>
        <v>6.0182456170298615E-7</v>
      </c>
      <c r="HU176" s="86">
        <f t="shared" si="218"/>
        <v>6.5720186523913061E-8</v>
      </c>
      <c r="HV176" s="86">
        <f t="shared" si="218"/>
        <v>3.6211806659269299E-8</v>
      </c>
      <c r="HW176" s="86">
        <f t="shared" si="218"/>
        <v>4.1529250984994737E-8</v>
      </c>
      <c r="HX176" s="86">
        <f t="shared" si="218"/>
        <v>1.33717719622352E-9</v>
      </c>
      <c r="HY176" s="86">
        <f t="shared" si="218"/>
        <v>7.2598170842080579E-10</v>
      </c>
      <c r="HZ176" s="86">
        <f t="shared" si="218"/>
        <v>2.1834421877215392E-15</v>
      </c>
      <c r="IA176" s="86">
        <f t="shared" si="218"/>
        <v>9.8679828718014706E-10</v>
      </c>
      <c r="IB176" s="86">
        <f t="shared" si="218"/>
        <v>1.4163936719053748E-10</v>
      </c>
      <c r="IC176" s="86">
        <f t="shared" si="218"/>
        <v>1.5610235291867886E-11</v>
      </c>
      <c r="ID176" s="86">
        <f t="shared" si="218"/>
        <v>1.1742774124243757E-10</v>
      </c>
      <c r="IE176" s="86">
        <f t="shared" si="218"/>
        <v>5.0811532062915773E-9</v>
      </c>
      <c r="IF176" s="86">
        <f t="shared" si="218"/>
        <v>1.2744564675670484E-10</v>
      </c>
      <c r="IG176" s="86">
        <f t="shared" si="218"/>
        <v>5.2233259587502249E-11</v>
      </c>
      <c r="II176" s="86">
        <f t="shared" si="219"/>
        <v>1.1324758994004211E-2</v>
      </c>
      <c r="IJ176" s="86">
        <f t="shared" si="219"/>
        <v>4.9869727219426976E-3</v>
      </c>
      <c r="IK176" s="86">
        <f t="shared" si="219"/>
        <v>1.8791799622449441E-2</v>
      </c>
      <c r="IL176" s="86">
        <f t="shared" si="219"/>
        <v>2.255009585658389E-2</v>
      </c>
      <c r="IM176" s="86">
        <f t="shared" si="219"/>
        <v>1.8823486563405871E-2</v>
      </c>
      <c r="IN176" s="86">
        <f t="shared" si="219"/>
        <v>3.1363026041525195E-2</v>
      </c>
      <c r="IO176" s="86">
        <f t="shared" si="219"/>
        <v>7.0812465394250221E-2</v>
      </c>
      <c r="IP176" s="86">
        <f t="shared" si="219"/>
        <v>0.19337835832382805</v>
      </c>
      <c r="IQ176" s="86">
        <f t="shared" si="219"/>
        <v>5.1169916590761519E-2</v>
      </c>
      <c r="IR176" s="86">
        <f t="shared" si="219"/>
        <v>7.0467737595996865E-2</v>
      </c>
      <c r="IS176" s="86">
        <f t="shared" si="219"/>
        <v>2.3193576771469146E-2</v>
      </c>
      <c r="IT176" s="86">
        <f t="shared" si="219"/>
        <v>1.0001406237771933E-2</v>
      </c>
      <c r="IU176" s="86">
        <f t="shared" si="219"/>
        <v>4.5784917278978848E-3</v>
      </c>
      <c r="IV176" s="86">
        <f t="shared" si="219"/>
        <v>3.4451677882439838E-3</v>
      </c>
      <c r="IW176" s="86">
        <f t="shared" si="219"/>
        <v>4.243595893756778E-3</v>
      </c>
      <c r="IY176" s="86">
        <f t="shared" si="220"/>
        <v>1.1331618146560876E-2</v>
      </c>
      <c r="IZ176" s="86">
        <f t="shared" si="220"/>
        <v>4.9875745465044006E-3</v>
      </c>
      <c r="JA176" s="86">
        <f t="shared" si="220"/>
        <v>1.8791865342635966E-2</v>
      </c>
      <c r="JB176" s="86">
        <f t="shared" si="220"/>
        <v>2.2550132068390551E-2</v>
      </c>
      <c r="JC176" s="86">
        <f t="shared" si="220"/>
        <v>1.8823528092656857E-2</v>
      </c>
      <c r="JD176" s="86">
        <f t="shared" si="220"/>
        <v>3.1363027378702391E-2</v>
      </c>
      <c r="JE176" s="86">
        <f t="shared" si="220"/>
        <v>7.0812466120231926E-2</v>
      </c>
      <c r="JF176" s="86">
        <f t="shared" si="220"/>
        <v>0.19337835832383024</v>
      </c>
      <c r="JG176" s="86">
        <f t="shared" si="220"/>
        <v>5.1169917577559808E-2</v>
      </c>
      <c r="JH176" s="86">
        <f t="shared" si="220"/>
        <v>7.0467737737636232E-2</v>
      </c>
      <c r="JI176" s="86">
        <f t="shared" si="220"/>
        <v>2.3193576787079381E-2</v>
      </c>
      <c r="JJ176" s="86">
        <f t="shared" si="220"/>
        <v>1.0001406355199674E-2</v>
      </c>
      <c r="JK176" s="86">
        <f t="shared" si="220"/>
        <v>4.5784968090510914E-3</v>
      </c>
      <c r="JL176" s="86">
        <f t="shared" si="220"/>
        <v>3.4451679156896307E-3</v>
      </c>
      <c r="JM176" s="86">
        <f t="shared" si="220"/>
        <v>4.2435959459900374E-3</v>
      </c>
    </row>
    <row r="177" spans="2:273" x14ac:dyDescent="0.25">
      <c r="B177" s="2">
        <v>150</v>
      </c>
      <c r="C177" s="37">
        <v>45</v>
      </c>
      <c r="D177" s="37">
        <v>43.793999999999997</v>
      </c>
      <c r="E177" s="37">
        <v>39.338999999999999</v>
      </c>
      <c r="F177" s="37">
        <v>36.113</v>
      </c>
      <c r="G177" s="37">
        <v>35.459000000000003</v>
      </c>
      <c r="H177" s="37">
        <v>34.79</v>
      </c>
      <c r="I177" s="37">
        <v>39.409999999999997</v>
      </c>
      <c r="J177" s="37">
        <v>42</v>
      </c>
      <c r="K177" s="37">
        <v>39.613</v>
      </c>
      <c r="L177" s="37">
        <v>38.048000000000002</v>
      </c>
      <c r="M177" s="37">
        <v>38.54</v>
      </c>
      <c r="N177" s="37">
        <v>39.841000000000001</v>
      </c>
      <c r="O177" s="37">
        <v>40.29</v>
      </c>
      <c r="P177" s="37">
        <v>47.292000000000002</v>
      </c>
      <c r="Q177" s="37">
        <v>55.262</v>
      </c>
      <c r="S177" s="4">
        <f t="shared" si="221"/>
        <v>44.898588358904405</v>
      </c>
      <c r="T177" s="4">
        <f t="shared" si="221"/>
        <v>45.089335191702347</v>
      </c>
      <c r="U177" s="4">
        <f t="shared" si="221"/>
        <v>39.496308897794968</v>
      </c>
      <c r="V177" s="4">
        <f t="shared" si="221"/>
        <v>35.956869671974935</v>
      </c>
      <c r="W177" s="4">
        <f t="shared" si="221"/>
        <v>35.355958863211015</v>
      </c>
      <c r="X177" s="4">
        <f t="shared" si="221"/>
        <v>35.411172889204479</v>
      </c>
      <c r="Y177" s="4">
        <f t="shared" si="221"/>
        <v>39.088490605664866</v>
      </c>
      <c r="Z177" s="4">
        <f t="shared" si="221"/>
        <v>42.497184051199426</v>
      </c>
      <c r="AA177" s="4">
        <f t="shared" si="221"/>
        <v>39.144701087263179</v>
      </c>
      <c r="AB177" s="4">
        <f t="shared" si="221"/>
        <v>38.809324777726466</v>
      </c>
      <c r="AC177" s="4">
        <f t="shared" si="221"/>
        <v>37.724168099959307</v>
      </c>
      <c r="AD177" s="4">
        <f t="shared" si="221"/>
        <v>39.389212315770735</v>
      </c>
      <c r="AE177" s="4">
        <f t="shared" si="221"/>
        <v>40.456732680525576</v>
      </c>
      <c r="AF177" s="4">
        <f t="shared" si="221"/>
        <v>47.094587343131174</v>
      </c>
      <c r="AG177" s="4">
        <f t="shared" si="221"/>
        <v>53.484437183385374</v>
      </c>
      <c r="AI177" s="4">
        <f t="shared" si="222"/>
        <v>0.10141164109559497</v>
      </c>
      <c r="AJ177" s="4">
        <f t="shared" si="222"/>
        <v>-1.2953351917023497</v>
      </c>
      <c r="AK177" s="4">
        <f t="shared" si="222"/>
        <v>-0.15730889779496948</v>
      </c>
      <c r="AL177" s="4">
        <f t="shared" si="222"/>
        <v>0.1561303280250641</v>
      </c>
      <c r="AM177" s="4">
        <f t="shared" si="222"/>
        <v>0.1030411367889883</v>
      </c>
      <c r="AN177" s="4">
        <f t="shared" si="222"/>
        <v>-0.62117288920448033</v>
      </c>
      <c r="AO177" s="4">
        <f t="shared" si="222"/>
        <v>0.32150939433513059</v>
      </c>
      <c r="AP177" s="4">
        <f t="shared" si="222"/>
        <v>-0.49718405119942588</v>
      </c>
      <c r="AQ177" s="4">
        <f t="shared" si="222"/>
        <v>0.46829891273682023</v>
      </c>
      <c r="AR177" s="4">
        <f t="shared" si="222"/>
        <v>-0.76132477772646467</v>
      </c>
      <c r="AS177" s="4">
        <f t="shared" si="222"/>
        <v>0.81583190004069195</v>
      </c>
      <c r="AT177" s="4">
        <f t="shared" si="222"/>
        <v>0.45178768422926652</v>
      </c>
      <c r="AU177" s="4">
        <f t="shared" si="222"/>
        <v>-0.16673268052557688</v>
      </c>
      <c r="AV177" s="4">
        <f t="shared" si="222"/>
        <v>0.1974126568688277</v>
      </c>
      <c r="AW177" s="4">
        <f t="shared" si="222"/>
        <v>1.7775628166146262</v>
      </c>
      <c r="AY177" s="2">
        <f t="shared" si="214"/>
        <v>44.898588358904405</v>
      </c>
      <c r="AZ177" s="2">
        <f t="shared" si="214"/>
        <v>44.933584449473742</v>
      </c>
      <c r="BA177" s="2">
        <f t="shared" si="214"/>
        <v>39.067351350047403</v>
      </c>
      <c r="BB177" s="2">
        <f t="shared" si="214"/>
        <v>35.224222956365281</v>
      </c>
      <c r="BC177" s="2">
        <f t="shared" si="214"/>
        <v>34.50175171368717</v>
      </c>
      <c r="BD177" s="2">
        <f t="shared" si="214"/>
        <v>34.119171568839299</v>
      </c>
      <c r="BE177" s="2">
        <f t="shared" si="214"/>
        <v>36.606808449223465</v>
      </c>
      <c r="BF177" s="2">
        <f t="shared" si="214"/>
        <v>36.519588185917762</v>
      </c>
      <c r="BG177" s="2">
        <f t="shared" si="214"/>
        <v>36.277802775156154</v>
      </c>
      <c r="BH177" s="2">
        <f t="shared" si="214"/>
        <v>34.802313926821761</v>
      </c>
      <c r="BI177" s="2">
        <f t="shared" si="214"/>
        <v>35.23958332575323</v>
      </c>
      <c r="BJ177" s="2">
        <f t="shared" si="214"/>
        <v>37.814998932004229</v>
      </c>
      <c r="BK177" s="2">
        <f t="shared" si="214"/>
        <v>39.47399361202838</v>
      </c>
      <c r="BL177" s="2">
        <f t="shared" si="214"/>
        <v>45.650124582958611</v>
      </c>
      <c r="BM177" s="2">
        <f t="shared" si="214"/>
        <v>49.653908743163541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>
        <f t="shared" si="215"/>
        <v>47.292000000000002</v>
      </c>
      <c r="CS177" s="2">
        <f t="shared" si="215"/>
        <v>55.262</v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>
        <f t="shared" si="210"/>
        <v>47.292000000000002</v>
      </c>
      <c r="DI177" s="2">
        <f t="shared" si="211"/>
        <v>55.262</v>
      </c>
      <c r="DK177" s="2">
        <f t="shared" si="223"/>
        <v>97.391571951219518</v>
      </c>
      <c r="DL177" s="2">
        <f t="shared" si="223"/>
        <v>112.46205912540853</v>
      </c>
      <c r="DM177" s="2">
        <f t="shared" si="223"/>
        <v>102.32382165508909</v>
      </c>
      <c r="DN177" s="2">
        <f t="shared" si="223"/>
        <v>91.364762471976874</v>
      </c>
      <c r="DO177" s="2">
        <f t="shared" si="223"/>
        <v>84.161706965940098</v>
      </c>
      <c r="DP177" s="2">
        <f t="shared" si="223"/>
        <v>84.916984898822108</v>
      </c>
      <c r="DQ177" s="2">
        <f t="shared" si="223"/>
        <v>77.976978505990132</v>
      </c>
      <c r="DR177" s="2">
        <f t="shared" si="223"/>
        <v>86.351533182076025</v>
      </c>
      <c r="DS177" s="2">
        <f t="shared" si="223"/>
        <v>87.350232504119049</v>
      </c>
      <c r="DT177" s="2">
        <f t="shared" si="223"/>
        <v>88.455219512195129</v>
      </c>
      <c r="DU177" s="2">
        <f t="shared" si="223"/>
        <v>94.456819512195125</v>
      </c>
      <c r="DV177" s="2">
        <f t="shared" si="223"/>
        <v>99.048507701600755</v>
      </c>
      <c r="DW177" s="2">
        <f t="shared" si="223"/>
        <v>90.563177438840214</v>
      </c>
      <c r="DX177" s="2">
        <f t="shared" si="223"/>
        <v>93.550270731707343</v>
      </c>
      <c r="DY177" s="2">
        <f t="shared" si="223"/>
        <v>93.783244318181801</v>
      </c>
      <c r="EA177" s="2">
        <f t="shared" si="213"/>
        <v>44.933860158993141</v>
      </c>
      <c r="EB177" s="2">
        <f t="shared" si="213"/>
        <v>45.041332660272573</v>
      </c>
      <c r="EC177" s="2">
        <f t="shared" si="213"/>
        <v>39.316742337550693</v>
      </c>
      <c r="ED177" s="2">
        <f t="shared" si="213"/>
        <v>35.108778295445418</v>
      </c>
      <c r="EE177" s="2">
        <f t="shared" si="213"/>
        <v>34.329262945235271</v>
      </c>
      <c r="EF177" s="2">
        <f t="shared" si="213"/>
        <v>33.637710473086869</v>
      </c>
      <c r="EG177" s="2">
        <f t="shared" si="213"/>
        <v>36.783969242245291</v>
      </c>
      <c r="EH177" s="2">
        <f t="shared" si="213"/>
        <v>37.018393444405262</v>
      </c>
      <c r="EI177" s="2">
        <f t="shared" si="213"/>
        <v>36.298539354758503</v>
      </c>
      <c r="EJ177" s="2">
        <f t="shared" si="213"/>
        <v>35.013363515001842</v>
      </c>
      <c r="EK177" s="2">
        <f t="shared" si="212"/>
        <v>35.343558154725443</v>
      </c>
      <c r="EL177" s="2">
        <f t="shared" si="179"/>
        <v>37.820702524071955</v>
      </c>
      <c r="EM177" s="2">
        <f t="shared" si="179"/>
        <v>39.138341299741356</v>
      </c>
      <c r="EN177" s="2">
        <f t="shared" si="179"/>
        <v>45.620843486341244</v>
      </c>
      <c r="EO177" s="2">
        <f t="shared" si="179"/>
        <v>50.065709884641272</v>
      </c>
      <c r="EQ177" s="2">
        <f t="shared" si="224"/>
        <v>44.800188099274948</v>
      </c>
      <c r="ER177" s="2">
        <f t="shared" si="224"/>
        <v>44.640235712625206</v>
      </c>
      <c r="ES177" s="2">
        <f t="shared" si="224"/>
        <v>38.50963522923135</v>
      </c>
      <c r="ET177" s="2">
        <f t="shared" si="224"/>
        <v>35.463411201892072</v>
      </c>
      <c r="EU177" s="2">
        <f t="shared" si="224"/>
        <v>34.871773734210151</v>
      </c>
      <c r="EV177" s="2">
        <f t="shared" si="224"/>
        <v>35.048479503815926</v>
      </c>
      <c r="EW177" s="2">
        <f t="shared" si="224"/>
        <v>36.300278182659355</v>
      </c>
      <c r="EX177" s="2">
        <f t="shared" si="224"/>
        <v>35.871988975532147</v>
      </c>
      <c r="EY177" s="2">
        <f t="shared" si="224"/>
        <v>36.231248263884723</v>
      </c>
      <c r="EZ177" s="2">
        <f t="shared" si="224"/>
        <v>34.442788119314145</v>
      </c>
      <c r="FA177" s="2">
        <f t="shared" si="224"/>
        <v>35.03347144966046</v>
      </c>
      <c r="FB177" s="2">
        <f t="shared" si="224"/>
        <v>37.792618128443245</v>
      </c>
      <c r="FC177" s="2">
        <f t="shared" si="224"/>
        <v>40.256660004036476</v>
      </c>
      <c r="FD177" s="2">
        <f t="shared" si="224"/>
        <v>45.719786461884581</v>
      </c>
      <c r="FE177" s="2">
        <f t="shared" si="224"/>
        <v>48.524460239367215</v>
      </c>
      <c r="FG177" s="2">
        <f t="shared" si="225"/>
        <v>0.9999610199161143</v>
      </c>
      <c r="FH177" s="2">
        <f t="shared" si="225"/>
        <v>0.99995007342553066</v>
      </c>
      <c r="FI177" s="2">
        <f t="shared" si="225"/>
        <v>0.99994917303234221</v>
      </c>
      <c r="FJ177" s="2">
        <f t="shared" si="225"/>
        <v>0.9999534857701311</v>
      </c>
      <c r="FK177" s="2">
        <f t="shared" si="225"/>
        <v>0.99995194738233628</v>
      </c>
      <c r="FL177" s="2">
        <f t="shared" si="225"/>
        <v>0.99994631281582946</v>
      </c>
      <c r="FM177" s="2">
        <f t="shared" si="225"/>
        <v>0.99994447699174405</v>
      </c>
      <c r="FN177" s="2">
        <f t="shared" si="225"/>
        <v>0.99994178555556323</v>
      </c>
      <c r="FO177" s="2">
        <f t="shared" si="225"/>
        <v>0.99993343432029258</v>
      </c>
      <c r="FP177" s="2">
        <f t="shared" si="225"/>
        <v>0.99993678813791598</v>
      </c>
      <c r="FQ177" s="2">
        <f t="shared" si="225"/>
        <v>0.99993505208159894</v>
      </c>
      <c r="FR177" s="2">
        <f t="shared" si="225"/>
        <v>0.99994445652172559</v>
      </c>
      <c r="FS177" s="2">
        <f t="shared" si="225"/>
        <v>0.99994591674495703</v>
      </c>
      <c r="FT177" s="2">
        <f t="shared" si="225"/>
        <v>0.99993934938726659</v>
      </c>
      <c r="FU177" s="2">
        <f t="shared" si="225"/>
        <v>0.99991842417330956</v>
      </c>
      <c r="FW177" s="2">
        <f t="shared" si="216"/>
        <v>0.27916534071155258</v>
      </c>
      <c r="FX177" s="2">
        <f t="shared" si="216"/>
        <v>0.27702603415759475</v>
      </c>
      <c r="FY177" s="2">
        <f t="shared" si="216"/>
        <v>0.31296149381208277</v>
      </c>
      <c r="FZ177" s="2">
        <f t="shared" si="216"/>
        <v>0.31815422395764598</v>
      </c>
      <c r="GA177" s="2">
        <f t="shared" si="216"/>
        <v>0.31353144034893382</v>
      </c>
      <c r="GB177" s="2">
        <f t="shared" si="216"/>
        <v>0.33932418806699849</v>
      </c>
      <c r="GC177" s="2">
        <f t="shared" si="216"/>
        <v>0.37099704296555602</v>
      </c>
      <c r="GD177" s="2">
        <f t="shared" si="216"/>
        <v>0.43760921509908685</v>
      </c>
      <c r="GE177" s="2">
        <f t="shared" si="216"/>
        <v>0.3586636795994913</v>
      </c>
      <c r="GF177" s="2">
        <f t="shared" si="216"/>
        <v>0.3758096634230903</v>
      </c>
      <c r="GG177" s="2">
        <f t="shared" si="216"/>
        <v>0.34769021208016077</v>
      </c>
      <c r="GH177" s="2">
        <f t="shared" si="216"/>
        <v>0.32417992734336537</v>
      </c>
      <c r="GI177" s="2">
        <f t="shared" si="216"/>
        <v>0.2976531542217043</v>
      </c>
      <c r="GJ177" s="2">
        <f t="shared" si="216"/>
        <v>0.26655906942502694</v>
      </c>
      <c r="GK177" s="2">
        <f t="shared" si="216"/>
        <v>0.26950042568616556</v>
      </c>
      <c r="GM177" s="86">
        <f t="shared" si="217"/>
        <v>4.458692515133899E-272</v>
      </c>
      <c r="GN177" s="86">
        <f t="shared" si="217"/>
        <v>6.1794426355546008E-259</v>
      </c>
      <c r="GO177" s="86">
        <f t="shared" si="217"/>
        <v>1.465572210131265E-283</v>
      </c>
      <c r="GP177" s="86">
        <f t="shared" si="217"/>
        <v>7.5311621170953312E-297</v>
      </c>
      <c r="GQ177" s="86">
        <f t="shared" si="217"/>
        <v>1.2888986087202531E-256</v>
      </c>
      <c r="GR177" s="86">
        <f t="shared" si="217"/>
        <v>0</v>
      </c>
      <c r="GS177" s="86">
        <f t="shared" si="217"/>
        <v>5.9399155501635588E-236</v>
      </c>
      <c r="GT177" s="86">
        <f t="shared" si="217"/>
        <v>1.4342510767096825E-212</v>
      </c>
      <c r="GU177" s="86">
        <f t="shared" si="217"/>
        <v>6.5435101302779652E-275</v>
      </c>
      <c r="GV177" s="86">
        <f t="shared" si="217"/>
        <v>5.5142133472408865E-306</v>
      </c>
      <c r="GW177" s="86">
        <f t="shared" si="217"/>
        <v>0</v>
      </c>
      <c r="GX177" s="86">
        <f t="shared" si="217"/>
        <v>0</v>
      </c>
      <c r="GY177" s="86">
        <f t="shared" si="217"/>
        <v>0</v>
      </c>
      <c r="GZ177" s="86">
        <f t="shared" si="217"/>
        <v>0</v>
      </c>
      <c r="HA177" s="86">
        <f t="shared" si="217"/>
        <v>0</v>
      </c>
      <c r="HC177" s="86">
        <f t="shared" si="181"/>
        <v>1.0584723074060197E-125</v>
      </c>
      <c r="HD177" s="86">
        <f t="shared" si="181"/>
        <v>9.9166748184446089E-142</v>
      </c>
      <c r="HE177" s="86">
        <f t="shared" si="181"/>
        <v>1.9419024430453796E-152</v>
      </c>
      <c r="HF177" s="86">
        <f t="shared" si="180"/>
        <v>3.5488110142714494E-146</v>
      </c>
      <c r="HG177" s="86">
        <f t="shared" si="180"/>
        <v>2.4524028008582178E-143</v>
      </c>
      <c r="HH177" s="86">
        <f t="shared" si="180"/>
        <v>3.0881617572961129E-193</v>
      </c>
      <c r="HI177" s="86">
        <f t="shared" si="180"/>
        <v>1.7902165692391184E-180</v>
      </c>
      <c r="HJ177" s="86">
        <f t="shared" si="180"/>
        <v>3.8730329648918011E-204</v>
      </c>
      <c r="HK177" s="86">
        <f t="shared" si="180"/>
        <v>1.0247677576324684E-209</v>
      </c>
      <c r="HL177" s="86">
        <f t="shared" si="180"/>
        <v>3.4780504462769251E-266</v>
      </c>
      <c r="HM177" s="86">
        <f t="shared" si="180"/>
        <v>2.4468783939755722E-196</v>
      </c>
      <c r="HN177" s="86">
        <f t="shared" si="180"/>
        <v>2.9083471377216879E-145</v>
      </c>
      <c r="HO177" s="86">
        <f t="shared" si="226"/>
        <v>1.6240645264836032E-126</v>
      </c>
      <c r="HP177" s="86">
        <f t="shared" si="226"/>
        <v>6.4407637520247269E-209</v>
      </c>
      <c r="HQ177" s="86">
        <f t="shared" si="226"/>
        <v>2.3269934996525304E-259</v>
      </c>
      <c r="HS177" s="86">
        <f t="shared" si="218"/>
        <v>2.1432388727209877E-6</v>
      </c>
      <c r="HT177" s="86">
        <f t="shared" si="218"/>
        <v>1.4610502005256881E-7</v>
      </c>
      <c r="HU177" s="86">
        <f t="shared" si="218"/>
        <v>1.4601546773719185E-8</v>
      </c>
      <c r="HV177" s="86">
        <f t="shared" si="218"/>
        <v>7.8906514754692152E-9</v>
      </c>
      <c r="HW177" s="86">
        <f t="shared" si="218"/>
        <v>8.9970131178246754E-9</v>
      </c>
      <c r="HX177" s="86">
        <f t="shared" si="218"/>
        <v>2.2993823110233651E-10</v>
      </c>
      <c r="HY177" s="86">
        <f t="shared" si="218"/>
        <v>1.223611742184646E-10</v>
      </c>
      <c r="HZ177" s="86">
        <f t="shared" si="218"/>
        <v>1.5977898941448724E-16</v>
      </c>
      <c r="IA177" s="86">
        <f t="shared" si="218"/>
        <v>1.6581765538518854E-10</v>
      </c>
      <c r="IB177" s="86">
        <f t="shared" si="218"/>
        <v>2.0831695716981272E-11</v>
      </c>
      <c r="IC177" s="86">
        <f t="shared" si="218"/>
        <v>1.77286605072006E-12</v>
      </c>
      <c r="ID177" s="86">
        <f t="shared" si="218"/>
        <v>1.4565436765997917E-11</v>
      </c>
      <c r="IE177" s="86">
        <f t="shared" si="218"/>
        <v>8.1187558573179756E-10</v>
      </c>
      <c r="IF177" s="86">
        <f t="shared" si="218"/>
        <v>1.1650596229466663E-11</v>
      </c>
      <c r="IG177" s="86">
        <f t="shared" si="218"/>
        <v>3.3844787928600466E-12</v>
      </c>
      <c r="II177" s="86">
        <f t="shared" si="219"/>
        <v>2.0024953488519872E-2</v>
      </c>
      <c r="IJ177" s="86">
        <f t="shared" si="219"/>
        <v>9.9999873211764016E-3</v>
      </c>
      <c r="IK177" s="86">
        <f t="shared" si="219"/>
        <v>3.3379060800946235E-2</v>
      </c>
      <c r="IL177" s="86">
        <f t="shared" si="219"/>
        <v>3.9267918784449907E-2</v>
      </c>
      <c r="IM177" s="86">
        <f t="shared" si="219"/>
        <v>3.3480005033952202E-2</v>
      </c>
      <c r="IN177" s="86">
        <f t="shared" si="219"/>
        <v>5.4355669330817827E-2</v>
      </c>
      <c r="IO177" s="86">
        <f t="shared" si="219"/>
        <v>0.11163531996708494</v>
      </c>
      <c r="IP177" s="86">
        <f t="shared" si="219"/>
        <v>0.27569648870754598</v>
      </c>
      <c r="IQ177" s="86">
        <f t="shared" si="219"/>
        <v>8.4215041664319021E-2</v>
      </c>
      <c r="IR177" s="86">
        <f t="shared" si="219"/>
        <v>0.1128648345153309</v>
      </c>
      <c r="IS177" s="86">
        <f t="shared" si="219"/>
        <v>4.4187887657375718E-2</v>
      </c>
      <c r="IT177" s="86">
        <f t="shared" si="219"/>
        <v>2.0852399257010629E-2</v>
      </c>
      <c r="IU177" s="86">
        <f t="shared" si="219"/>
        <v>1.0000030274521857E-2</v>
      </c>
      <c r="IV177" s="86">
        <f t="shared" si="219"/>
        <v>7.1414284545567872E-3</v>
      </c>
      <c r="IW177" s="86">
        <f t="shared" si="219"/>
        <v>8.5298054601092906E-3</v>
      </c>
      <c r="IY177" s="86">
        <f t="shared" si="220"/>
        <v>2.0027096727392592E-2</v>
      </c>
      <c r="IZ177" s="86">
        <f t="shared" si="220"/>
        <v>1.0000133426196454E-2</v>
      </c>
      <c r="JA177" s="86">
        <f t="shared" si="220"/>
        <v>3.3379075402493005E-2</v>
      </c>
      <c r="JB177" s="86">
        <f t="shared" si="220"/>
        <v>3.9267926675101379E-2</v>
      </c>
      <c r="JC177" s="86">
        <f t="shared" si="220"/>
        <v>3.3480014030965323E-2</v>
      </c>
      <c r="JD177" s="86">
        <f t="shared" si="220"/>
        <v>5.4355669560756055E-2</v>
      </c>
      <c r="JE177" s="86">
        <f t="shared" si="220"/>
        <v>0.11163532008944611</v>
      </c>
      <c r="JF177" s="86">
        <f t="shared" si="220"/>
        <v>0.27569648870754615</v>
      </c>
      <c r="JG177" s="86">
        <f t="shared" si="220"/>
        <v>8.4215041830136672E-2</v>
      </c>
      <c r="JH177" s="86">
        <f t="shared" si="220"/>
        <v>0.1128648345361626</v>
      </c>
      <c r="JI177" s="86">
        <f t="shared" si="220"/>
        <v>4.4187887659148585E-2</v>
      </c>
      <c r="JJ177" s="86">
        <f t="shared" si="220"/>
        <v>2.0852399271576064E-2</v>
      </c>
      <c r="JK177" s="86">
        <f t="shared" si="220"/>
        <v>1.0000031086397443E-2</v>
      </c>
      <c r="JL177" s="86">
        <f t="shared" si="220"/>
        <v>7.1414284662073835E-3</v>
      </c>
      <c r="JM177" s="86">
        <f t="shared" si="220"/>
        <v>8.5298054634937691E-3</v>
      </c>
    </row>
    <row r="178" spans="2:273" x14ac:dyDescent="0.25">
      <c r="B178" s="2">
        <v>151</v>
      </c>
      <c r="C178" s="37">
        <v>44.716000000000001</v>
      </c>
      <c r="D178" s="37">
        <v>45.238</v>
      </c>
      <c r="E178" s="37">
        <v>39.354999999999997</v>
      </c>
      <c r="F178" s="37">
        <v>35.613</v>
      </c>
      <c r="G178" s="37">
        <v>35.540999999999997</v>
      </c>
      <c r="H178" s="37">
        <v>35.225999999999999</v>
      </c>
      <c r="I178" s="37">
        <v>39.18</v>
      </c>
      <c r="J178" s="37">
        <v>42.435000000000002</v>
      </c>
      <c r="K178" s="37">
        <v>39.274000000000001</v>
      </c>
      <c r="L178" s="37">
        <v>39.222000000000001</v>
      </c>
      <c r="M178" s="37">
        <v>39.079000000000001</v>
      </c>
      <c r="N178" s="37">
        <v>40.746000000000002</v>
      </c>
      <c r="O178" s="37">
        <v>42.468000000000004</v>
      </c>
      <c r="P178" s="37">
        <v>49.969000000000001</v>
      </c>
      <c r="Q178" s="37">
        <v>58.369</v>
      </c>
      <c r="S178" s="4">
        <f t="shared" si="221"/>
        <v>44.895414751394242</v>
      </c>
      <c r="T178" s="4">
        <f t="shared" si="221"/>
        <v>45.139744010447295</v>
      </c>
      <c r="U178" s="4">
        <f t="shared" si="221"/>
        <v>39.629639867193333</v>
      </c>
      <c r="V178" s="4">
        <f t="shared" si="221"/>
        <v>36.243448776576379</v>
      </c>
      <c r="W178" s="4">
        <f t="shared" si="221"/>
        <v>35.713376204241442</v>
      </c>
      <c r="X178" s="4">
        <f t="shared" si="221"/>
        <v>35.898331013352454</v>
      </c>
      <c r="Y178" s="4">
        <f t="shared" si="221"/>
        <v>39.745174982138707</v>
      </c>
      <c r="Z178" s="4">
        <f t="shared" si="221"/>
        <v>43.024094536371877</v>
      </c>
      <c r="AA178" s="4">
        <f t="shared" si="221"/>
        <v>40.110998508771111</v>
      </c>
      <c r="AB178" s="4">
        <f t="shared" si="221"/>
        <v>39.973333338214239</v>
      </c>
      <c r="AC178" s="4">
        <f t="shared" si="221"/>
        <v>38.99462908128492</v>
      </c>
      <c r="AD178" s="4">
        <f t="shared" si="221"/>
        <v>40.389582670367872</v>
      </c>
      <c r="AE178" s="4">
        <f t="shared" si="221"/>
        <v>41.147006857717969</v>
      </c>
      <c r="AF178" s="4">
        <f t="shared" si="221"/>
        <v>48.134556549877423</v>
      </c>
      <c r="AG178" s="4">
        <f t="shared" si="221"/>
        <v>56.206477437537998</v>
      </c>
      <c r="AI178" s="4">
        <f t="shared" si="222"/>
        <v>-0.17941475139424057</v>
      </c>
      <c r="AJ178" s="4">
        <f t="shared" si="222"/>
        <v>9.8255989552704648E-2</v>
      </c>
      <c r="AK178" s="4">
        <f t="shared" si="222"/>
        <v>-0.27463986719333633</v>
      </c>
      <c r="AL178" s="4">
        <f t="shared" si="222"/>
        <v>-0.63044877657637954</v>
      </c>
      <c r="AM178" s="4">
        <f t="shared" si="222"/>
        <v>-0.17237620424144495</v>
      </c>
      <c r="AN178" s="4">
        <f t="shared" si="222"/>
        <v>-0.67233101335245493</v>
      </c>
      <c r="AO178" s="4">
        <f t="shared" si="222"/>
        <v>-0.56517498213870709</v>
      </c>
      <c r="AP178" s="4">
        <f t="shared" si="222"/>
        <v>-0.58909453637187426</v>
      </c>
      <c r="AQ178" s="4">
        <f t="shared" si="222"/>
        <v>-0.83699850877111004</v>
      </c>
      <c r="AR178" s="4">
        <f t="shared" si="222"/>
        <v>-0.75133333821423776</v>
      </c>
      <c r="AS178" s="4">
        <f t="shared" si="222"/>
        <v>8.4370918715080734E-2</v>
      </c>
      <c r="AT178" s="4">
        <f t="shared" si="222"/>
        <v>0.35641732963213002</v>
      </c>
      <c r="AU178" s="4">
        <f t="shared" si="222"/>
        <v>1.3209931422820347</v>
      </c>
      <c r="AV178" s="4">
        <f t="shared" si="222"/>
        <v>1.8344434501225777</v>
      </c>
      <c r="AW178" s="4">
        <f t="shared" si="222"/>
        <v>2.1625225624620015</v>
      </c>
      <c r="AY178" s="2">
        <f t="shared" ref="AY178:BM194" si="227">IF(OR($B178 &lt; C$230, $B178 &gt; C$233), #N/A, ((1-FG178)*DK178) + (FG178 - FW178)*EA178 + (FW178*EQ178))</f>
        <v>44.895414751394242</v>
      </c>
      <c r="AZ178" s="2">
        <f t="shared" si="227"/>
        <v>44.867775602123807</v>
      </c>
      <c r="BA178" s="2">
        <f t="shared" si="227"/>
        <v>38.972244214843428</v>
      </c>
      <c r="BB178" s="2">
        <f t="shared" si="227"/>
        <v>35.14373493725396</v>
      </c>
      <c r="BC178" s="2">
        <f t="shared" si="227"/>
        <v>34.403307208489188</v>
      </c>
      <c r="BD178" s="2">
        <f t="shared" si="227"/>
        <v>33.9995440938104</v>
      </c>
      <c r="BE178" s="2">
        <f t="shared" si="227"/>
        <v>36.468633942102343</v>
      </c>
      <c r="BF178" s="2">
        <f t="shared" si="227"/>
        <v>36.38838471561337</v>
      </c>
      <c r="BG178" s="2">
        <f t="shared" si="227"/>
        <v>36.144856627564366</v>
      </c>
      <c r="BH178" s="2">
        <f t="shared" si="227"/>
        <v>34.64679983280228</v>
      </c>
      <c r="BI178" s="2">
        <f t="shared" si="227"/>
        <v>35.076881032167094</v>
      </c>
      <c r="BJ178" s="2">
        <f t="shared" si="227"/>
        <v>37.64647180419896</v>
      </c>
      <c r="BK178" s="2">
        <f t="shared" si="227"/>
        <v>39.322537778841792</v>
      </c>
      <c r="BL178" s="2">
        <f t="shared" si="227"/>
        <v>45.519517713741159</v>
      </c>
      <c r="BM178" s="2">
        <f t="shared" si="227"/>
        <v>49.47246830495336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97.6511548780488</v>
      </c>
      <c r="DL178" s="2">
        <f t="shared" si="223"/>
        <v>112.82384520433246</v>
      </c>
      <c r="DM178" s="2">
        <f t="shared" si="223"/>
        <v>102.65944367260644</v>
      </c>
      <c r="DN178" s="2">
        <f t="shared" si="223"/>
        <v>91.633916916511353</v>
      </c>
      <c r="DO178" s="2">
        <f t="shared" si="223"/>
        <v>84.355788725927127</v>
      </c>
      <c r="DP178" s="2">
        <f t="shared" si="223"/>
        <v>85.10986922379945</v>
      </c>
      <c r="DQ178" s="2">
        <f t="shared" si="223"/>
        <v>78.103885130373499</v>
      </c>
      <c r="DR178" s="2">
        <f t="shared" si="223"/>
        <v>86.572145207033486</v>
      </c>
      <c r="DS178" s="2">
        <f t="shared" si="223"/>
        <v>87.584674121492043</v>
      </c>
      <c r="DT178" s="2">
        <f t="shared" si="223"/>
        <v>88.694121951219515</v>
      </c>
      <c r="DU178" s="2">
        <f t="shared" si="223"/>
        <v>94.739074564459926</v>
      </c>
      <c r="DV178" s="2">
        <f t="shared" si="223"/>
        <v>99.317397160978587</v>
      </c>
      <c r="DW178" s="2">
        <f t="shared" si="223"/>
        <v>90.761891271519161</v>
      </c>
      <c r="DX178" s="2">
        <f t="shared" si="223"/>
        <v>93.769537108013964</v>
      </c>
      <c r="DY178" s="2">
        <f t="shared" si="223"/>
        <v>94.015671122994632</v>
      </c>
      <c r="DZ178" s="5"/>
      <c r="EA178" s="2">
        <f t="shared" si="213"/>
        <v>44.93449729438052</v>
      </c>
      <c r="EB178" s="2">
        <f t="shared" si="213"/>
        <v>44.986662349134946</v>
      </c>
      <c r="EC178" s="2">
        <f t="shared" si="213"/>
        <v>39.245155303946056</v>
      </c>
      <c r="ED178" s="2">
        <f t="shared" si="213"/>
        <v>35.018099461804162</v>
      </c>
      <c r="EE178" s="2">
        <f t="shared" si="213"/>
        <v>34.215259172002234</v>
      </c>
      <c r="EF178" s="2">
        <f t="shared" si="213"/>
        <v>33.475704573547603</v>
      </c>
      <c r="EG178" s="2">
        <f t="shared" si="213"/>
        <v>36.661239155840121</v>
      </c>
      <c r="EH178" s="2">
        <f t="shared" si="213"/>
        <v>36.926686239933396</v>
      </c>
      <c r="EI178" s="2">
        <f t="shared" si="213"/>
        <v>36.167954882824645</v>
      </c>
      <c r="EJ178" s="2">
        <f t="shared" si="213"/>
        <v>34.876159429963622</v>
      </c>
      <c r="EK178" s="2">
        <f t="shared" si="212"/>
        <v>35.190554194733608</v>
      </c>
      <c r="EL178" s="2">
        <f t="shared" si="179"/>
        <v>37.653244574999263</v>
      </c>
      <c r="EM178" s="2">
        <f t="shared" si="179"/>
        <v>38.956841397148523</v>
      </c>
      <c r="EN178" s="2">
        <f t="shared" si="179"/>
        <v>45.487892780314795</v>
      </c>
      <c r="EO178" s="2">
        <f t="shared" si="179"/>
        <v>49.922254491669648</v>
      </c>
      <c r="EP178" s="5"/>
      <c r="EQ178" s="2">
        <f t="shared" si="224"/>
        <v>44.797091486172924</v>
      </c>
      <c r="ER178" s="2">
        <f t="shared" si="224"/>
        <v>44.574367929419878</v>
      </c>
      <c r="ES178" s="2">
        <f t="shared" si="224"/>
        <v>38.417018447223967</v>
      </c>
      <c r="ET178" s="2">
        <f t="shared" si="224"/>
        <v>35.382200634272209</v>
      </c>
      <c r="EU178" s="2">
        <f t="shared" si="224"/>
        <v>34.772220639710326</v>
      </c>
      <c r="EV178" s="2">
        <f t="shared" si="224"/>
        <v>34.922716943766567</v>
      </c>
      <c r="EW178" s="2">
        <f t="shared" si="224"/>
        <v>36.165472905894539</v>
      </c>
      <c r="EX178" s="2">
        <f t="shared" si="224"/>
        <v>35.751735151610774</v>
      </c>
      <c r="EY178" s="2">
        <f t="shared" si="224"/>
        <v>36.098976288493986</v>
      </c>
      <c r="EZ178" s="2">
        <f t="shared" si="224"/>
        <v>34.29156847835074</v>
      </c>
      <c r="FA178" s="2">
        <f t="shared" si="224"/>
        <v>34.872818548863293</v>
      </c>
      <c r="FB178" s="2">
        <f t="shared" si="224"/>
        <v>37.624532218712716</v>
      </c>
      <c r="FC178" s="2">
        <f t="shared" si="224"/>
        <v>40.101460162793337</v>
      </c>
      <c r="FD178" s="2">
        <f t="shared" si="224"/>
        <v>45.589505185436735</v>
      </c>
      <c r="FE178" s="2">
        <f t="shared" si="224"/>
        <v>48.349175936308711</v>
      </c>
      <c r="FG178" s="2">
        <f t="shared" si="225"/>
        <v>0.99996444961904574</v>
      </c>
      <c r="FH178" s="2">
        <f t="shared" si="225"/>
        <v>0.99995446622288231</v>
      </c>
      <c r="FI178" s="2">
        <f t="shared" si="225"/>
        <v>0.99995364504725481</v>
      </c>
      <c r="FJ178" s="2">
        <f t="shared" si="225"/>
        <v>0.99995757834455412</v>
      </c>
      <c r="FK178" s="2">
        <f t="shared" si="225"/>
        <v>0.99995617530653569</v>
      </c>
      <c r="FL178" s="2">
        <f t="shared" si="225"/>
        <v>0.99995103647480366</v>
      </c>
      <c r="FM178" s="2">
        <f t="shared" si="225"/>
        <v>0.99994936216724972</v>
      </c>
      <c r="FN178" s="2">
        <f t="shared" si="225"/>
        <v>0.99994690752371418</v>
      </c>
      <c r="FO178" s="2">
        <f t="shared" si="225"/>
        <v>0.99993929102300172</v>
      </c>
      <c r="FP178" s="2">
        <f t="shared" si="225"/>
        <v>0.99994234977595531</v>
      </c>
      <c r="FQ178" s="2">
        <f t="shared" si="225"/>
        <v>0.99994076645592189</v>
      </c>
      <c r="FR178" s="2">
        <f t="shared" si="225"/>
        <v>0.99994934349818854</v>
      </c>
      <c r="FS178" s="2">
        <f t="shared" si="225"/>
        <v>0.99995067525044945</v>
      </c>
      <c r="FT178" s="2">
        <f t="shared" si="225"/>
        <v>0.99994468568858341</v>
      </c>
      <c r="FU178" s="2">
        <f t="shared" si="225"/>
        <v>0.99992560142781162</v>
      </c>
      <c r="FV178" s="5"/>
      <c r="FW178" s="2">
        <f t="shared" ref="FW178:GK194" si="229">POWER(10,($B178-C$232)/C$229)/(1+POWER(10,($B178-C$232)/C$229))</f>
        <v>0.29807066222508438</v>
      </c>
      <c r="FX178" s="2">
        <f t="shared" si="229"/>
        <v>0.29584594004412929</v>
      </c>
      <c r="FY178" s="2">
        <f t="shared" si="229"/>
        <v>0.33309790912481929</v>
      </c>
      <c r="FZ178" s="2">
        <f t="shared" si="229"/>
        <v>0.33846015357107651</v>
      </c>
      <c r="GA178" s="2">
        <f t="shared" si="229"/>
        <v>0.33368671609168332</v>
      </c>
      <c r="GB178" s="2">
        <f t="shared" si="229"/>
        <v>0.36026736209730281</v>
      </c>
      <c r="GC178" s="2">
        <f t="shared" si="229"/>
        <v>0.39273302596684639</v>
      </c>
      <c r="GD178" s="2">
        <f t="shared" si="229"/>
        <v>0.46039135590332531</v>
      </c>
      <c r="GE178" s="2">
        <f t="shared" si="229"/>
        <v>0.38011374311539486</v>
      </c>
      <c r="GF178" s="2">
        <f t="shared" si="229"/>
        <v>0.39764935484711134</v>
      </c>
      <c r="GG178" s="2">
        <f t="shared" si="229"/>
        <v>0.36886145446979351</v>
      </c>
      <c r="GH178" s="2">
        <f t="shared" si="229"/>
        <v>0.34467603281006892</v>
      </c>
      <c r="GI178" s="2">
        <f t="shared" si="229"/>
        <v>0.3172594417305295</v>
      </c>
      <c r="GJ178" s="2">
        <f t="shared" si="229"/>
        <v>0.28494815649302851</v>
      </c>
      <c r="GK178" s="2">
        <f t="shared" si="229"/>
        <v>0.28801274571606206</v>
      </c>
      <c r="GL178" s="5"/>
      <c r="GM178" s="86">
        <f t="shared" ref="GM178:HA194" si="230" xml:space="preserve"> _xlfn.NORM.DIST($B178, C$7, ABS(C$11), TRUE) * _xlfn.NORM.DIST(($B178 - C$7)*C$15, 0, ABS(C$11), TRUE) * 2</f>
        <v>1.7584828289512212E-278</v>
      </c>
      <c r="GN178" s="86">
        <f t="shared" si="230"/>
        <v>5.5471758354738274E-265</v>
      </c>
      <c r="GO178" s="86">
        <f t="shared" si="230"/>
        <v>3.7166697018100872E-290</v>
      </c>
      <c r="GP178" s="86">
        <f t="shared" si="230"/>
        <v>8.9042007866149456E-304</v>
      </c>
      <c r="GQ178" s="86">
        <f t="shared" si="230"/>
        <v>1.2226027029133047E-262</v>
      </c>
      <c r="GR178" s="86">
        <f t="shared" si="230"/>
        <v>0</v>
      </c>
      <c r="GS178" s="86">
        <f t="shared" si="230"/>
        <v>2.0744307694079184E-241</v>
      </c>
      <c r="GT178" s="86">
        <f t="shared" si="230"/>
        <v>1.776844967695054E-217</v>
      </c>
      <c r="GU178" s="86">
        <f t="shared" si="230"/>
        <v>2.3876837319177368E-281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0</v>
      </c>
      <c r="GZ178" s="86">
        <f t="shared" si="230"/>
        <v>0</v>
      </c>
      <c r="HA178" s="86">
        <f t="shared" si="230"/>
        <v>0</v>
      </c>
      <c r="HC178" s="86">
        <f t="shared" si="181"/>
        <v>7.9979910780773413E-130</v>
      </c>
      <c r="HD178" s="86">
        <f t="shared" si="181"/>
        <v>2.2265618422608254E-146</v>
      </c>
      <c r="HE178" s="86">
        <f t="shared" si="181"/>
        <v>2.1571494698754546E-157</v>
      </c>
      <c r="HF178" s="86">
        <f t="shared" si="180"/>
        <v>6.5980607583373285E-151</v>
      </c>
      <c r="HG178" s="86">
        <f t="shared" si="180"/>
        <v>5.5023313061917171E-148</v>
      </c>
      <c r="HH178" s="86">
        <f t="shared" si="180"/>
        <v>2.0659182896691564E-199</v>
      </c>
      <c r="HI178" s="86">
        <f t="shared" si="180"/>
        <v>3.3887535908250443E-186</v>
      </c>
      <c r="HJ178" s="86">
        <f t="shared" si="180"/>
        <v>1.6662353483550347E-210</v>
      </c>
      <c r="HK178" s="86">
        <f t="shared" si="180"/>
        <v>1.7629920038335776E-216</v>
      </c>
      <c r="HL178" s="86">
        <f t="shared" si="180"/>
        <v>1.1244675342445835E-274</v>
      </c>
      <c r="HM178" s="86">
        <f t="shared" si="180"/>
        <v>1.3946877820582171E-202</v>
      </c>
      <c r="HN178" s="86">
        <f t="shared" si="180"/>
        <v>7.125738205317979E-150</v>
      </c>
      <c r="HO178" s="86">
        <f t="shared" si="226"/>
        <v>1.343857134361911E-130</v>
      </c>
      <c r="HP178" s="86">
        <f t="shared" si="226"/>
        <v>1.2802324969031644E-215</v>
      </c>
      <c r="HQ178" s="86">
        <f t="shared" si="226"/>
        <v>1.2377606214470958E-267</v>
      </c>
      <c r="HS178" s="86">
        <f t="shared" ref="HS178:IG194" si="231" xml:space="preserve"> _xlfn.NORM.DIST($B178, C$9, ABS(C$13), TRUE) * _xlfn.NORM.DIST(($B178 - C$9)*C$17, 0, ABS(C$13), TRUE) * 2</f>
        <v>6.3300784982657065E-7</v>
      </c>
      <c r="HT178" s="86">
        <f t="shared" si="231"/>
        <v>3.3102828409880024E-8</v>
      </c>
      <c r="HU178" s="86">
        <f t="shared" si="231"/>
        <v>3.0317753645165204E-9</v>
      </c>
      <c r="HV178" s="86">
        <f t="shared" si="231"/>
        <v>1.6078316972803085E-9</v>
      </c>
      <c r="HW178" s="86">
        <f t="shared" si="231"/>
        <v>1.8207954440924276E-9</v>
      </c>
      <c r="HX178" s="86">
        <f t="shared" si="231"/>
        <v>3.6680191460023324E-11</v>
      </c>
      <c r="HY178" s="86">
        <f t="shared" si="231"/>
        <v>1.9141131692416562E-11</v>
      </c>
      <c r="HZ178" s="86">
        <f t="shared" si="231"/>
        <v>1.0578822539923482E-17</v>
      </c>
      <c r="IA178" s="86">
        <f t="shared" si="231"/>
        <v>2.5826420639158066E-11</v>
      </c>
      <c r="IB178" s="86">
        <f t="shared" si="231"/>
        <v>2.827841595435217E-12</v>
      </c>
      <c r="IC178" s="86">
        <f t="shared" si="231"/>
        <v>1.833074841857021E-13</v>
      </c>
      <c r="ID178" s="86">
        <f t="shared" si="231"/>
        <v>1.644652389702944E-12</v>
      </c>
      <c r="IE178" s="86">
        <f t="shared" si="231"/>
        <v>1.1893574300880261E-10</v>
      </c>
      <c r="IF178" s="86">
        <f t="shared" si="231"/>
        <v>9.4137186147304206E-13</v>
      </c>
      <c r="IG178" s="86">
        <f t="shared" si="231"/>
        <v>1.8764896231216603E-13</v>
      </c>
      <c r="II178" s="86">
        <f t="shared" ref="II178:IW194" si="232" xml:space="preserve"> _xlfn.NORM.DIST($B178, C$10, ABS(C$14), TRUE) * _xlfn.NORM.DIST(($B178 - C$10)*C$18, 0, ABS(C$14), TRUE) * 2</f>
        <v>3.3776971323683513E-2</v>
      </c>
      <c r="IJ178" s="86">
        <f t="shared" si="232"/>
        <v>1.8924672277509897E-2</v>
      </c>
      <c r="IK178" s="86">
        <f t="shared" si="232"/>
        <v>5.6062780249372876E-2</v>
      </c>
      <c r="IL178" s="86">
        <f t="shared" si="232"/>
        <v>6.4701805378552191E-2</v>
      </c>
      <c r="IM178" s="86">
        <f t="shared" si="232"/>
        <v>5.6290328588141619E-2</v>
      </c>
      <c r="IN178" s="86">
        <f t="shared" si="232"/>
        <v>8.8604461948651334E-2</v>
      </c>
      <c r="IO178" s="86">
        <f t="shared" si="232"/>
        <v>0.1657948416040699</v>
      </c>
      <c r="IP178" s="86">
        <f t="shared" si="232"/>
        <v>0.36468680762632888</v>
      </c>
      <c r="IQ178" s="86">
        <f t="shared" si="232"/>
        <v>0.13035644843591962</v>
      </c>
      <c r="IR178" s="86">
        <f t="shared" si="232"/>
        <v>0.16956031641027447</v>
      </c>
      <c r="IS178" s="86">
        <f t="shared" si="232"/>
        <v>7.7977051231385625E-2</v>
      </c>
      <c r="IT178" s="86">
        <f t="shared" si="232"/>
        <v>4.0233444362107351E-2</v>
      </c>
      <c r="IU178" s="86">
        <f t="shared" si="232"/>
        <v>2.0318961562615572E-2</v>
      </c>
      <c r="IV178" s="86">
        <f t="shared" si="232"/>
        <v>1.3968401351877593E-2</v>
      </c>
      <c r="IW178" s="86">
        <f t="shared" si="232"/>
        <v>1.6209412597458461E-2</v>
      </c>
      <c r="IY178" s="86">
        <f t="shared" ref="IY178:JM194" si="233">GM178+HC178+HS178+II178</f>
        <v>3.3777604331533338E-2</v>
      </c>
      <c r="IZ178" s="86">
        <f t="shared" si="233"/>
        <v>1.8924705380338306E-2</v>
      </c>
      <c r="JA178" s="86">
        <f t="shared" si="233"/>
        <v>5.6062783281148242E-2</v>
      </c>
      <c r="JB178" s="86">
        <f t="shared" si="233"/>
        <v>6.4701806986383892E-2</v>
      </c>
      <c r="JC178" s="86">
        <f t="shared" si="233"/>
        <v>5.6290330408937064E-2</v>
      </c>
      <c r="JD178" s="86">
        <f t="shared" si="233"/>
        <v>8.860446198533152E-2</v>
      </c>
      <c r="JE178" s="86">
        <f t="shared" si="233"/>
        <v>0.16579484162321104</v>
      </c>
      <c r="JF178" s="86">
        <f t="shared" si="233"/>
        <v>0.36468680762632888</v>
      </c>
      <c r="JG178" s="86">
        <f t="shared" si="233"/>
        <v>0.13035644846174604</v>
      </c>
      <c r="JH178" s="86">
        <f t="shared" si="233"/>
        <v>0.16956031641310232</v>
      </c>
      <c r="JI178" s="86">
        <f t="shared" si="233"/>
        <v>7.7977051231568936E-2</v>
      </c>
      <c r="JJ178" s="86">
        <f t="shared" si="233"/>
        <v>4.0233444363752001E-2</v>
      </c>
      <c r="JK178" s="86">
        <f t="shared" si="233"/>
        <v>2.0318961681551315E-2</v>
      </c>
      <c r="JL178" s="86">
        <f t="shared" si="233"/>
        <v>1.3968401352818965E-2</v>
      </c>
      <c r="JM178" s="86">
        <f t="shared" si="233"/>
        <v>1.6209412597646109E-2</v>
      </c>
    </row>
    <row r="179" spans="2:273" x14ac:dyDescent="0.25">
      <c r="B179" s="2">
        <v>152</v>
      </c>
      <c r="C179" s="37">
        <v>44.881</v>
      </c>
      <c r="D179" s="37">
        <v>45.444000000000003</v>
      </c>
      <c r="E179" s="37">
        <v>39.274000000000001</v>
      </c>
      <c r="F179" s="37">
        <v>36.774000000000001</v>
      </c>
      <c r="G179" s="37">
        <v>35.573999999999998</v>
      </c>
      <c r="H179" s="37">
        <v>36.902999999999999</v>
      </c>
      <c r="I179" s="37">
        <v>39.066000000000003</v>
      </c>
      <c r="J179" s="37">
        <v>43.097000000000001</v>
      </c>
      <c r="K179" s="37">
        <v>40.548000000000002</v>
      </c>
      <c r="L179" s="37">
        <v>40.570999999999998</v>
      </c>
      <c r="M179" s="37">
        <v>39.825000000000003</v>
      </c>
      <c r="N179" s="37">
        <v>41.825000000000003</v>
      </c>
      <c r="O179" s="37">
        <v>42.241999999999997</v>
      </c>
      <c r="P179" s="37">
        <v>51.6</v>
      </c>
      <c r="Q179" s="37">
        <v>62.4</v>
      </c>
      <c r="S179" s="4">
        <f t="shared" si="221"/>
        <v>44.892013118145428</v>
      </c>
      <c r="T179" s="4">
        <f t="shared" si="221"/>
        <v>45.246963672906631</v>
      </c>
      <c r="U179" s="4">
        <f t="shared" si="221"/>
        <v>39.82194634852096</v>
      </c>
      <c r="V179" s="4">
        <f t="shared" si="221"/>
        <v>36.614881325095588</v>
      </c>
      <c r="W179" s="4">
        <f t="shared" si="221"/>
        <v>36.19208823608006</v>
      </c>
      <c r="X179" s="4">
        <f t="shared" si="221"/>
        <v>36.484855795868206</v>
      </c>
      <c r="Y179" s="4">
        <f t="shared" si="221"/>
        <v>40.363617605958304</v>
      </c>
      <c r="Z179" s="4">
        <f t="shared" si="221"/>
        <v>42.957518809066961</v>
      </c>
      <c r="AA179" s="4">
        <f t="shared" si="221"/>
        <v>41.123164144531259</v>
      </c>
      <c r="AB179" s="4">
        <f t="shared" si="221"/>
        <v>41.059141774611071</v>
      </c>
      <c r="AC179" s="4">
        <f t="shared" si="221"/>
        <v>40.578284712822828</v>
      </c>
      <c r="AD179" s="4">
        <f t="shared" si="221"/>
        <v>41.863203058957623</v>
      </c>
      <c r="AE179" s="4">
        <f t="shared" si="221"/>
        <v>42.301842880177666</v>
      </c>
      <c r="AF179" s="4">
        <f t="shared" si="221"/>
        <v>49.832040129249961</v>
      </c>
      <c r="AG179" s="4">
        <f t="shared" si="221"/>
        <v>60.421804342658149</v>
      </c>
      <c r="AI179" s="4">
        <f t="shared" si="222"/>
        <v>-1.1013118145427825E-2</v>
      </c>
      <c r="AJ179" s="4">
        <f t="shared" si="222"/>
        <v>0.19703632709337171</v>
      </c>
      <c r="AK179" s="4">
        <f t="shared" si="222"/>
        <v>-0.54794634852095925</v>
      </c>
      <c r="AL179" s="4">
        <f t="shared" si="222"/>
        <v>0.15911867490441267</v>
      </c>
      <c r="AM179" s="4">
        <f t="shared" si="222"/>
        <v>-0.61808823608006236</v>
      </c>
      <c r="AN179" s="4">
        <f t="shared" si="222"/>
        <v>0.41814420413179221</v>
      </c>
      <c r="AO179" s="4">
        <f t="shared" si="222"/>
        <v>-1.2976176059583011</v>
      </c>
      <c r="AP179" s="4">
        <f t="shared" si="222"/>
        <v>0.13948119093304001</v>
      </c>
      <c r="AQ179" s="4">
        <f t="shared" si="222"/>
        <v>-0.57516414453125719</v>
      </c>
      <c r="AR179" s="4">
        <f t="shared" si="222"/>
        <v>-0.48814177461107278</v>
      </c>
      <c r="AS179" s="4">
        <f t="shared" si="222"/>
        <v>-0.7532847128228255</v>
      </c>
      <c r="AT179" s="4">
        <f t="shared" si="222"/>
        <v>-3.8203058957620328E-2</v>
      </c>
      <c r="AU179" s="4">
        <f t="shared" si="222"/>
        <v>-5.9842880177669144E-2</v>
      </c>
      <c r="AV179" s="4">
        <f t="shared" si="222"/>
        <v>1.7679598707500404</v>
      </c>
      <c r="AW179" s="4">
        <f t="shared" si="222"/>
        <v>1.9781956573418498</v>
      </c>
      <c r="AY179" s="2">
        <f t="shared" si="227"/>
        <v>44.892013118145428</v>
      </c>
      <c r="AZ179" s="2">
        <f t="shared" si="227"/>
        <v>44.80126275298889</v>
      </c>
      <c r="BA179" s="2">
        <f t="shared" si="227"/>
        <v>38.875778090930069</v>
      </c>
      <c r="BB179" s="2">
        <f t="shared" si="227"/>
        <v>35.063877981935612</v>
      </c>
      <c r="BC179" s="2">
        <f t="shared" si="227"/>
        <v>34.305819444987087</v>
      </c>
      <c r="BD179" s="2">
        <f t="shared" si="227"/>
        <v>33.882262398708619</v>
      </c>
      <c r="BE179" s="2">
        <f t="shared" si="227"/>
        <v>36.329729852049731</v>
      </c>
      <c r="BF179" s="2">
        <f t="shared" si="227"/>
        <v>36.255699213590589</v>
      </c>
      <c r="BG179" s="2">
        <f t="shared" si="227"/>
        <v>36.011826667434171</v>
      </c>
      <c r="BH179" s="2">
        <f t="shared" si="227"/>
        <v>34.490447232455381</v>
      </c>
      <c r="BI179" s="2">
        <f t="shared" si="227"/>
        <v>34.913711721492447</v>
      </c>
      <c r="BJ179" s="2">
        <f t="shared" si="227"/>
        <v>37.477923927520692</v>
      </c>
      <c r="BK179" s="2">
        <f t="shared" si="227"/>
        <v>39.172916925194635</v>
      </c>
      <c r="BL179" s="2">
        <f t="shared" si="227"/>
        <v>45.389105540099237</v>
      </c>
      <c r="BM179" s="2">
        <f t="shared" si="227"/>
        <v>49.288689663139223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97.910737804878067</v>
      </c>
      <c r="DL179" s="2">
        <f t="shared" si="223"/>
        <v>113.18563128325636</v>
      </c>
      <c r="DM179" s="2">
        <f t="shared" si="223"/>
        <v>102.99506569012382</v>
      </c>
      <c r="DN179" s="2">
        <f t="shared" si="223"/>
        <v>91.903071361045832</v>
      </c>
      <c r="DO179" s="2">
        <f t="shared" si="223"/>
        <v>84.54987048591417</v>
      </c>
      <c r="DP179" s="2">
        <f t="shared" si="223"/>
        <v>85.302753548776806</v>
      </c>
      <c r="DQ179" s="2">
        <f t="shared" si="223"/>
        <v>78.230791754756865</v>
      </c>
      <c r="DR179" s="2">
        <f t="shared" si="223"/>
        <v>86.792757231990947</v>
      </c>
      <c r="DS179" s="2">
        <f t="shared" si="223"/>
        <v>87.819115738865023</v>
      </c>
      <c r="DT179" s="2">
        <f t="shared" si="223"/>
        <v>88.933024390243901</v>
      </c>
      <c r="DU179" s="2">
        <f t="shared" si="223"/>
        <v>95.021329616724728</v>
      </c>
      <c r="DV179" s="2">
        <f t="shared" si="223"/>
        <v>99.586286620356418</v>
      </c>
      <c r="DW179" s="2">
        <f t="shared" si="223"/>
        <v>90.960605104198109</v>
      </c>
      <c r="DX179" s="2">
        <f t="shared" si="223"/>
        <v>93.988803484320584</v>
      </c>
      <c r="DY179" s="2">
        <f t="shared" si="223"/>
        <v>94.248097927807464</v>
      </c>
      <c r="EA179" s="2">
        <f t="shared" si="213"/>
        <v>44.935134429767892</v>
      </c>
      <c r="EB179" s="2">
        <f t="shared" si="213"/>
        <v>44.931992037997318</v>
      </c>
      <c r="EC179" s="2">
        <f t="shared" si="213"/>
        <v>39.173568270341413</v>
      </c>
      <c r="ED179" s="2">
        <f t="shared" si="213"/>
        <v>34.927420628162906</v>
      </c>
      <c r="EE179" s="2">
        <f t="shared" si="213"/>
        <v>34.101255398769183</v>
      </c>
      <c r="EF179" s="2">
        <f t="shared" si="213"/>
        <v>33.313698674008322</v>
      </c>
      <c r="EG179" s="2">
        <f t="shared" si="213"/>
        <v>36.538509069434951</v>
      </c>
      <c r="EH179" s="2">
        <f t="shared" si="213"/>
        <v>36.834979035461529</v>
      </c>
      <c r="EI179" s="2">
        <f t="shared" si="213"/>
        <v>36.037370410890787</v>
      </c>
      <c r="EJ179" s="2">
        <f t="shared" si="213"/>
        <v>34.738955344925415</v>
      </c>
      <c r="EK179" s="2">
        <f t="shared" si="212"/>
        <v>35.037550234741772</v>
      </c>
      <c r="EL179" s="2">
        <f t="shared" si="179"/>
        <v>37.485786625926572</v>
      </c>
      <c r="EM179" s="2">
        <f t="shared" si="179"/>
        <v>38.77534149455569</v>
      </c>
      <c r="EN179" s="2">
        <f t="shared" si="179"/>
        <v>45.354942074288353</v>
      </c>
      <c r="EO179" s="2">
        <f t="shared" si="179"/>
        <v>49.778799098698023</v>
      </c>
      <c r="EQ179" s="2">
        <f t="shared" si="224"/>
        <v>44.793994873070901</v>
      </c>
      <c r="ER179" s="2">
        <f t="shared" si="224"/>
        <v>44.508500146214544</v>
      </c>
      <c r="ES179" s="2">
        <f t="shared" si="224"/>
        <v>38.324401665216584</v>
      </c>
      <c r="ET179" s="2">
        <f t="shared" si="224"/>
        <v>35.300990066652339</v>
      </c>
      <c r="EU179" s="2">
        <f t="shared" si="224"/>
        <v>34.672667545210501</v>
      </c>
      <c r="EV179" s="2">
        <f t="shared" si="224"/>
        <v>34.796954383717207</v>
      </c>
      <c r="EW179" s="2">
        <f t="shared" si="224"/>
        <v>36.030667629129724</v>
      </c>
      <c r="EX179" s="2">
        <f t="shared" si="224"/>
        <v>35.631481327689407</v>
      </c>
      <c r="EY179" s="2">
        <f t="shared" si="224"/>
        <v>35.966704313103257</v>
      </c>
      <c r="EZ179" s="2">
        <f t="shared" si="224"/>
        <v>34.140348837387329</v>
      </c>
      <c r="FA179" s="2">
        <f t="shared" si="224"/>
        <v>34.712165648066133</v>
      </c>
      <c r="FB179" s="2">
        <f t="shared" si="224"/>
        <v>37.45644630898218</v>
      </c>
      <c r="FC179" s="2">
        <f t="shared" si="224"/>
        <v>39.946260321550199</v>
      </c>
      <c r="FD179" s="2">
        <f t="shared" si="224"/>
        <v>45.459223908988882</v>
      </c>
      <c r="FE179" s="2">
        <f t="shared" si="224"/>
        <v>48.173891633250207</v>
      </c>
      <c r="FG179" s="2">
        <f t="shared" si="225"/>
        <v>0.99996757756580756</v>
      </c>
      <c r="FH179" s="2">
        <f t="shared" si="225"/>
        <v>0.99995847253533288</v>
      </c>
      <c r="FI179" s="2">
        <f t="shared" si="225"/>
        <v>0.99995772360820445</v>
      </c>
      <c r="FJ179" s="2">
        <f t="shared" si="225"/>
        <v>0.99996131084599704</v>
      </c>
      <c r="FK179" s="2">
        <f t="shared" si="225"/>
        <v>0.99996003125040567</v>
      </c>
      <c r="FL179" s="2">
        <f t="shared" si="225"/>
        <v>0.99995534454190049</v>
      </c>
      <c r="FM179" s="2">
        <f t="shared" si="225"/>
        <v>0.99995381754188062</v>
      </c>
      <c r="FN179" s="2">
        <f t="shared" si="225"/>
        <v>0.99995157885993669</v>
      </c>
      <c r="FO179" s="2">
        <f t="shared" si="225"/>
        <v>0.99994463245917276</v>
      </c>
      <c r="FP179" s="2">
        <f t="shared" si="225"/>
        <v>0.99994742210407361</v>
      </c>
      <c r="FQ179" s="2">
        <f t="shared" si="225"/>
        <v>0.99994597808418995</v>
      </c>
      <c r="FR179" s="2">
        <f t="shared" si="225"/>
        <v>0.99995380051534266</v>
      </c>
      <c r="FS179" s="2">
        <f t="shared" si="225"/>
        <v>0.99995501509852502</v>
      </c>
      <c r="FT179" s="2">
        <f t="shared" si="225"/>
        <v>0.99994955250288553</v>
      </c>
      <c r="FU179" s="2">
        <f t="shared" si="225"/>
        <v>0.99993214725154933</v>
      </c>
      <c r="FW179" s="2">
        <f t="shared" si="229"/>
        <v>0.3176920112691296</v>
      </c>
      <c r="FX179" s="2">
        <f t="shared" si="229"/>
        <v>0.31538664185122134</v>
      </c>
      <c r="FY179" s="2">
        <f t="shared" si="229"/>
        <v>0.3538626227500663</v>
      </c>
      <c r="FZ179" s="2">
        <f t="shared" si="229"/>
        <v>0.35937900752788232</v>
      </c>
      <c r="GA179" s="2">
        <f t="shared" si="229"/>
        <v>0.35446862551933944</v>
      </c>
      <c r="GB179" s="2">
        <f t="shared" si="229"/>
        <v>0.38175624468004804</v>
      </c>
      <c r="GC179" s="2">
        <f t="shared" si="229"/>
        <v>0.4149024730191273</v>
      </c>
      <c r="GD179" s="2">
        <f t="shared" si="229"/>
        <v>0.48334020969850255</v>
      </c>
      <c r="GE179" s="2">
        <f t="shared" si="229"/>
        <v>0.40204245380279374</v>
      </c>
      <c r="GF179" s="2">
        <f t="shared" si="229"/>
        <v>0.41990442707663583</v>
      </c>
      <c r="GG179" s="2">
        <f t="shared" si="229"/>
        <v>0.39055000492615943</v>
      </c>
      <c r="GH179" s="2">
        <f t="shared" si="229"/>
        <v>0.36576665217781296</v>
      </c>
      <c r="GI179" s="2">
        <f t="shared" si="229"/>
        <v>0.33753653334918188</v>
      </c>
      <c r="GJ179" s="2">
        <f t="shared" si="229"/>
        <v>0.30407989386450912</v>
      </c>
      <c r="GK179" s="2">
        <f t="shared" si="229"/>
        <v>0.30726182681718062</v>
      </c>
      <c r="GM179" s="86">
        <f t="shared" si="230"/>
        <v>5.8358510395720583E-285</v>
      </c>
      <c r="GN179" s="86">
        <f t="shared" si="230"/>
        <v>4.2358553217130431E-271</v>
      </c>
      <c r="GO179" s="86">
        <f t="shared" si="230"/>
        <v>7.9068955780811847E-297</v>
      </c>
      <c r="GP179" s="86">
        <f t="shared" si="230"/>
        <v>0</v>
      </c>
      <c r="GQ179" s="86">
        <f t="shared" si="230"/>
        <v>9.8633462970548619E-269</v>
      </c>
      <c r="GR179" s="86">
        <f t="shared" si="230"/>
        <v>0</v>
      </c>
      <c r="GS179" s="86">
        <f t="shared" si="230"/>
        <v>6.2688789628062239E-247</v>
      </c>
      <c r="GT179" s="86">
        <f t="shared" si="230"/>
        <v>1.9330487200932446E-222</v>
      </c>
      <c r="GU179" s="86">
        <f t="shared" si="230"/>
        <v>7.3310527845119835E-288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0</v>
      </c>
      <c r="HA179" s="86">
        <f t="shared" si="230"/>
        <v>0</v>
      </c>
      <c r="HC179" s="86">
        <f t="shared" si="181"/>
        <v>5.1757289862539005E-134</v>
      </c>
      <c r="HD179" s="86">
        <f t="shared" si="181"/>
        <v>4.198114278564017E-151</v>
      </c>
      <c r="HE179" s="86">
        <f t="shared" si="181"/>
        <v>1.9928626590632699E-162</v>
      </c>
      <c r="HF179" s="86">
        <f t="shared" si="180"/>
        <v>1.029433663413765E-155</v>
      </c>
      <c r="HG179" s="86">
        <f t="shared" si="180"/>
        <v>1.0386929941081275E-152</v>
      </c>
      <c r="HH179" s="86">
        <f t="shared" si="180"/>
        <v>1.1030537993118118E-205</v>
      </c>
      <c r="HI179" s="86">
        <f t="shared" si="180"/>
        <v>5.212457019525505E-192</v>
      </c>
      <c r="HJ179" s="86">
        <f t="shared" si="180"/>
        <v>5.7131718887143752E-217</v>
      </c>
      <c r="HK179" s="86">
        <f t="shared" si="180"/>
        <v>2.3640602976922604E-223</v>
      </c>
      <c r="HL179" s="86">
        <f t="shared" si="180"/>
        <v>2.6693973249116011E-283</v>
      </c>
      <c r="HM179" s="86">
        <f t="shared" si="180"/>
        <v>6.3354805597702945E-209</v>
      </c>
      <c r="HN179" s="86">
        <f t="shared" si="180"/>
        <v>1.4763531536307086E-154</v>
      </c>
      <c r="HO179" s="86">
        <f t="shared" si="226"/>
        <v>9.5606379921224757E-135</v>
      </c>
      <c r="HP179" s="86">
        <f t="shared" si="226"/>
        <v>1.9906888628479291E-222</v>
      </c>
      <c r="HQ179" s="86">
        <f t="shared" si="226"/>
        <v>4.8720026455830731E-276</v>
      </c>
      <c r="HS179" s="86">
        <f t="shared" si="231"/>
        <v>1.766993449008186E-7</v>
      </c>
      <c r="HT179" s="86">
        <f t="shared" si="231"/>
        <v>6.9984656302752575E-9</v>
      </c>
      <c r="HU179" s="86">
        <f t="shared" si="231"/>
        <v>5.8821410500167914E-10</v>
      </c>
      <c r="HV179" s="86">
        <f t="shared" si="231"/>
        <v>3.0632210086727021E-10</v>
      </c>
      <c r="HW179" s="86">
        <f t="shared" si="231"/>
        <v>3.4418012514861559E-10</v>
      </c>
      <c r="HX179" s="86">
        <f t="shared" si="231"/>
        <v>5.4274723463615352E-12</v>
      </c>
      <c r="HY179" s="86">
        <f t="shared" si="231"/>
        <v>2.7787368545351196E-12</v>
      </c>
      <c r="HZ179" s="86">
        <f t="shared" si="231"/>
        <v>6.336569859142537E-19</v>
      </c>
      <c r="IA179" s="86">
        <f t="shared" si="231"/>
        <v>3.7280035128857185E-12</v>
      </c>
      <c r="IB179" s="86">
        <f t="shared" si="231"/>
        <v>3.5426225384388739E-13</v>
      </c>
      <c r="IC179" s="86">
        <f t="shared" si="231"/>
        <v>1.7253071835472719E-14</v>
      </c>
      <c r="ID179" s="86">
        <f t="shared" si="231"/>
        <v>1.6902852542030241E-13</v>
      </c>
      <c r="IE179" s="86">
        <f t="shared" si="231"/>
        <v>1.5972054724844872E-11</v>
      </c>
      <c r="IF179" s="86">
        <f t="shared" si="231"/>
        <v>6.7222612494903955E-14</v>
      </c>
      <c r="IG179" s="86">
        <f t="shared" si="231"/>
        <v>8.9023403560617919E-15</v>
      </c>
      <c r="II179" s="86">
        <f t="shared" si="232"/>
        <v>5.4361538141328845E-2</v>
      </c>
      <c r="IJ179" s="86">
        <f t="shared" si="232"/>
        <v>3.3808762043049799E-2</v>
      </c>
      <c r="IK179" s="86">
        <f t="shared" si="232"/>
        <v>8.9078504358026375E-2</v>
      </c>
      <c r="IL179" s="86">
        <f t="shared" si="232"/>
        <v>0.10092591270223206</v>
      </c>
      <c r="IM179" s="86">
        <f t="shared" si="232"/>
        <v>8.9505550712840679E-2</v>
      </c>
      <c r="IN179" s="86">
        <f t="shared" si="232"/>
        <v>0.13594445123100463</v>
      </c>
      <c r="IO179" s="86">
        <f t="shared" si="232"/>
        <v>0.23221125392205982</v>
      </c>
      <c r="IP179" s="86">
        <f t="shared" si="232"/>
        <v>0.44894194014795091</v>
      </c>
      <c r="IQ179" s="86">
        <f t="shared" si="232"/>
        <v>0.18995428721478258</v>
      </c>
      <c r="IR179" s="86">
        <f t="shared" si="232"/>
        <v>0.23922702640108506</v>
      </c>
      <c r="IS179" s="86">
        <f t="shared" si="232"/>
        <v>0.12757085839118928</v>
      </c>
      <c r="IT179" s="86">
        <f t="shared" si="232"/>
        <v>7.1881171596165652E-2</v>
      </c>
      <c r="IU179" s="86">
        <f t="shared" si="232"/>
        <v>3.8421486094018409E-2</v>
      </c>
      <c r="IV179" s="86">
        <f t="shared" si="232"/>
        <v>2.5780428111078543E-2</v>
      </c>
      <c r="IW179" s="86">
        <f t="shared" si="232"/>
        <v>2.91275747904319E-2</v>
      </c>
      <c r="IY179" s="86">
        <f t="shared" si="233"/>
        <v>5.4361714840673744E-2</v>
      </c>
      <c r="IZ179" s="86">
        <f t="shared" si="233"/>
        <v>3.3808769041515432E-2</v>
      </c>
      <c r="JA179" s="86">
        <f t="shared" si="233"/>
        <v>8.9078504946240478E-2</v>
      </c>
      <c r="JB179" s="86">
        <f t="shared" si="233"/>
        <v>0.10092591300855416</v>
      </c>
      <c r="JC179" s="86">
        <f t="shared" si="233"/>
        <v>8.9505551057020807E-2</v>
      </c>
      <c r="JD179" s="86">
        <f t="shared" si="233"/>
        <v>0.13594445123643209</v>
      </c>
      <c r="JE179" s="86">
        <f t="shared" si="233"/>
        <v>0.23221125392483857</v>
      </c>
      <c r="JF179" s="86">
        <f t="shared" si="233"/>
        <v>0.44894194014795091</v>
      </c>
      <c r="JG179" s="86">
        <f t="shared" si="233"/>
        <v>0.18995428721851057</v>
      </c>
      <c r="JH179" s="86">
        <f t="shared" si="233"/>
        <v>0.23922702640143934</v>
      </c>
      <c r="JI179" s="86">
        <f t="shared" si="233"/>
        <v>0.12757085839120655</v>
      </c>
      <c r="JJ179" s="86">
        <f t="shared" si="233"/>
        <v>7.1881171596334684E-2</v>
      </c>
      <c r="JK179" s="86">
        <f t="shared" si="233"/>
        <v>3.8421486109990466E-2</v>
      </c>
      <c r="JL179" s="86">
        <f t="shared" si="233"/>
        <v>2.5780428111145767E-2</v>
      </c>
      <c r="JM179" s="86">
        <f t="shared" si="233"/>
        <v>2.9127574790440803E-2</v>
      </c>
    </row>
    <row r="180" spans="2:273" x14ac:dyDescent="0.25">
      <c r="B180" s="2">
        <v>153</v>
      </c>
      <c r="C180" s="37">
        <v>45.448</v>
      </c>
      <c r="D180" s="37">
        <v>45.889000000000003</v>
      </c>
      <c r="E180" s="37">
        <v>38.918999999999997</v>
      </c>
      <c r="F180" s="37">
        <v>36.968000000000004</v>
      </c>
      <c r="G180" s="37">
        <v>35.557000000000002</v>
      </c>
      <c r="H180" s="37">
        <v>36.531999999999996</v>
      </c>
      <c r="I180" s="37">
        <v>41.015999999999998</v>
      </c>
      <c r="J180" s="37">
        <v>42.241999999999997</v>
      </c>
      <c r="K180" s="37">
        <v>41.305999999999997</v>
      </c>
      <c r="L180" s="37">
        <v>42.317</v>
      </c>
      <c r="M180" s="37">
        <v>41.634999999999998</v>
      </c>
      <c r="N180" s="37">
        <v>43.317</v>
      </c>
      <c r="O180" s="37">
        <v>43.918999999999997</v>
      </c>
      <c r="P180" s="37">
        <v>52.430999999999997</v>
      </c>
      <c r="Q180" s="37">
        <v>67.492000000000004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44.888380971070035</v>
      </c>
      <c r="T180" s="4">
        <f t="shared" si="234"/>
        <v>45.419253137497712</v>
      </c>
      <c r="U180" s="4">
        <f t="shared" si="234"/>
        <v>40.056372050429552</v>
      </c>
      <c r="V180" s="4">
        <f t="shared" si="234"/>
        <v>37.039242877879403</v>
      </c>
      <c r="W180" s="4">
        <f t="shared" si="234"/>
        <v>36.757985579784503</v>
      </c>
      <c r="X180" s="4">
        <f t="shared" si="234"/>
        <v>37.092800256318874</v>
      </c>
      <c r="Y180" s="4">
        <f t="shared" si="234"/>
        <v>40.819143904339001</v>
      </c>
      <c r="Z180" s="4">
        <f t="shared" si="234"/>
        <v>42.276211346811067</v>
      </c>
      <c r="AA180" s="4">
        <f t="shared" si="234"/>
        <v>42.012385905092124</v>
      </c>
      <c r="AB180" s="4">
        <f t="shared" si="234"/>
        <v>41.844717430250711</v>
      </c>
      <c r="AC180" s="4">
        <f t="shared" si="234"/>
        <v>42.255530596731262</v>
      </c>
      <c r="AD180" s="4">
        <f t="shared" si="234"/>
        <v>43.736940630263412</v>
      </c>
      <c r="AE180" s="4">
        <f t="shared" si="234"/>
        <v>43.979213206290652</v>
      </c>
      <c r="AF180" s="4">
        <f t="shared" si="234"/>
        <v>52.338490773862731</v>
      </c>
      <c r="AG180" s="4">
        <f t="shared" si="234"/>
        <v>66.405176220217086</v>
      </c>
      <c r="AI180" s="4">
        <f t="shared" ref="AI180:AW196" si="235">IF(OR($B180 &lt; C$230, $B180 &gt; C$233), 0, C180-S180)</f>
        <v>0.55961902892996562</v>
      </c>
      <c r="AJ180" s="4">
        <f t="shared" si="235"/>
        <v>0.4697468625022907</v>
      </c>
      <c r="AK180" s="4">
        <f t="shared" si="235"/>
        <v>-1.1373720504295548</v>
      </c>
      <c r="AL180" s="4">
        <f t="shared" si="235"/>
        <v>-7.1242877879399202E-2</v>
      </c>
      <c r="AM180" s="4">
        <f t="shared" si="235"/>
        <v>-1.2009855797845006</v>
      </c>
      <c r="AN180" s="4">
        <f t="shared" si="235"/>
        <v>-0.56080025631887764</v>
      </c>
      <c r="AO180" s="4">
        <f t="shared" si="235"/>
        <v>0.19685609566099771</v>
      </c>
      <c r="AP180" s="4">
        <f t="shared" si="235"/>
        <v>-3.4211346811069632E-2</v>
      </c>
      <c r="AQ180" s="4">
        <f t="shared" si="235"/>
        <v>-0.70638590509212662</v>
      </c>
      <c r="AR180" s="4">
        <f t="shared" si="235"/>
        <v>0.47228256974928939</v>
      </c>
      <c r="AS180" s="4">
        <f t="shared" si="235"/>
        <v>-0.62053059673126398</v>
      </c>
      <c r="AT180" s="4">
        <f t="shared" si="235"/>
        <v>-0.41994063026341166</v>
      </c>
      <c r="AU180" s="4">
        <f t="shared" si="235"/>
        <v>-6.0213206290654853E-2</v>
      </c>
      <c r="AV180" s="4">
        <f t="shared" si="235"/>
        <v>9.2509226137266864E-2</v>
      </c>
      <c r="AW180" s="4">
        <f t="shared" si="235"/>
        <v>1.0868237797829181</v>
      </c>
      <c r="AY180" s="2">
        <f t="shared" si="227"/>
        <v>44.888380971070035</v>
      </c>
      <c r="AZ180" s="2">
        <f t="shared" si="227"/>
        <v>44.734039513303593</v>
      </c>
      <c r="BA180" s="2">
        <f t="shared" si="227"/>
        <v>38.777965637782607</v>
      </c>
      <c r="BB180" s="2">
        <f t="shared" si="227"/>
        <v>34.984643428694071</v>
      </c>
      <c r="BC180" s="2">
        <f t="shared" si="227"/>
        <v>34.209277743161984</v>
      </c>
      <c r="BD180" s="2">
        <f t="shared" si="227"/>
        <v>33.767273671388189</v>
      </c>
      <c r="BE180" s="2">
        <f t="shared" si="227"/>
        <v>36.19012259963921</v>
      </c>
      <c r="BF180" s="2">
        <f t="shared" si="227"/>
        <v>36.121634389272181</v>
      </c>
      <c r="BG180" s="2">
        <f t="shared" si="227"/>
        <v>35.878714434248778</v>
      </c>
      <c r="BH180" s="2">
        <f t="shared" si="227"/>
        <v>34.333288826883482</v>
      </c>
      <c r="BI180" s="2">
        <f t="shared" si="227"/>
        <v>34.750086784093241</v>
      </c>
      <c r="BJ180" s="2">
        <f t="shared" si="227"/>
        <v>37.309354383107539</v>
      </c>
      <c r="BK180" s="2">
        <f t="shared" si="227"/>
        <v>39.025116435530165</v>
      </c>
      <c r="BL180" s="2">
        <f t="shared" si="227"/>
        <v>45.258888203491608</v>
      </c>
      <c r="BM180" s="2">
        <f t="shared" si="227"/>
        <v>49.102568607609975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98.170320731707335</v>
      </c>
      <c r="DL180" s="2">
        <f t="shared" si="236"/>
        <v>113.54741736218027</v>
      </c>
      <c r="DM180" s="2">
        <f t="shared" si="236"/>
        <v>103.33068770764118</v>
      </c>
      <c r="DN180" s="2">
        <f t="shared" si="236"/>
        <v>92.172225805580311</v>
      </c>
      <c r="DO180" s="2">
        <f t="shared" si="236"/>
        <v>84.743952245901198</v>
      </c>
      <c r="DP180" s="2">
        <f t="shared" si="236"/>
        <v>85.495637873754148</v>
      </c>
      <c r="DQ180" s="2">
        <f t="shared" si="236"/>
        <v>78.357698379140245</v>
      </c>
      <c r="DR180" s="2">
        <f t="shared" si="236"/>
        <v>87.013369256948408</v>
      </c>
      <c r="DS180" s="2">
        <f t="shared" si="236"/>
        <v>88.053557356238002</v>
      </c>
      <c r="DT180" s="2">
        <f t="shared" si="236"/>
        <v>89.171926829268301</v>
      </c>
      <c r="DU180" s="2">
        <f t="shared" si="236"/>
        <v>95.303584668989544</v>
      </c>
      <c r="DV180" s="2">
        <f t="shared" si="236"/>
        <v>99.85517607973425</v>
      </c>
      <c r="DW180" s="2">
        <f t="shared" si="236"/>
        <v>91.159318936877057</v>
      </c>
      <c r="DX180" s="2">
        <f t="shared" si="236"/>
        <v>94.208069860627205</v>
      </c>
      <c r="DY180" s="2">
        <f t="shared" si="236"/>
        <v>94.480524732620296</v>
      </c>
      <c r="EA180" s="2">
        <f t="shared" si="213"/>
        <v>44.935771565155271</v>
      </c>
      <c r="EB180" s="2">
        <f t="shared" si="213"/>
        <v>44.877321726859698</v>
      </c>
      <c r="EC180" s="2">
        <f t="shared" si="213"/>
        <v>39.101981236736769</v>
      </c>
      <c r="ED180" s="2">
        <f t="shared" si="213"/>
        <v>34.836741794521643</v>
      </c>
      <c r="EE180" s="2">
        <f t="shared" si="213"/>
        <v>33.987251625536139</v>
      </c>
      <c r="EF180" s="2">
        <f t="shared" si="213"/>
        <v>33.151692774469055</v>
      </c>
      <c r="EG180" s="2">
        <f t="shared" si="213"/>
        <v>36.415778983029782</v>
      </c>
      <c r="EH180" s="2">
        <f t="shared" si="213"/>
        <v>36.743271830989656</v>
      </c>
      <c r="EI180" s="2">
        <f t="shared" si="213"/>
        <v>35.906785938956929</v>
      </c>
      <c r="EJ180" s="2">
        <f t="shared" si="213"/>
        <v>34.601751259887195</v>
      </c>
      <c r="EK180" s="2">
        <f t="shared" si="212"/>
        <v>34.884546274749937</v>
      </c>
      <c r="EL180" s="2">
        <f t="shared" si="179"/>
        <v>37.318328676853881</v>
      </c>
      <c r="EM180" s="2">
        <f t="shared" si="179"/>
        <v>38.593841591962871</v>
      </c>
      <c r="EN180" s="2">
        <f t="shared" si="179"/>
        <v>45.221991368261911</v>
      </c>
      <c r="EO180" s="2">
        <f t="shared" si="179"/>
        <v>49.635343705726399</v>
      </c>
      <c r="EQ180" s="2">
        <f t="shared" ref="EQ180:FE196" si="237">CU$228*$B180+CU$229</f>
        <v>44.790898259968877</v>
      </c>
      <c r="ER180" s="2">
        <f t="shared" si="237"/>
        <v>44.442632363009217</v>
      </c>
      <c r="ES180" s="2">
        <f t="shared" si="237"/>
        <v>38.231784883209201</v>
      </c>
      <c r="ET180" s="2">
        <f t="shared" si="237"/>
        <v>35.219779499032477</v>
      </c>
      <c r="EU180" s="2">
        <f t="shared" si="237"/>
        <v>34.573114450710676</v>
      </c>
      <c r="EV180" s="2">
        <f t="shared" si="237"/>
        <v>34.671191823667854</v>
      </c>
      <c r="EW180" s="2">
        <f t="shared" si="237"/>
        <v>35.895862352364901</v>
      </c>
      <c r="EX180" s="2">
        <f t="shared" si="237"/>
        <v>35.51122750376804</v>
      </c>
      <c r="EY180" s="2">
        <f t="shared" si="237"/>
        <v>35.834432337712528</v>
      </c>
      <c r="EZ180" s="2">
        <f t="shared" si="237"/>
        <v>33.989129196423924</v>
      </c>
      <c r="FA180" s="2">
        <f t="shared" si="237"/>
        <v>34.551512747268958</v>
      </c>
      <c r="FB180" s="2">
        <f t="shared" si="237"/>
        <v>37.288360399251644</v>
      </c>
      <c r="FC180" s="2">
        <f t="shared" si="237"/>
        <v>39.791060480307067</v>
      </c>
      <c r="FD180" s="2">
        <f t="shared" si="237"/>
        <v>45.328942632541029</v>
      </c>
      <c r="FE180" s="2">
        <f t="shared" si="237"/>
        <v>47.998607330191703</v>
      </c>
      <c r="FG180" s="2">
        <f t="shared" ref="FG180:FU196" si="238">POWER(10,($B180-C$231)/C$229)/(1+POWER(10,($B180-C$231)/C$229))</f>
        <v>0.99997043030422106</v>
      </c>
      <c r="FH180" s="2">
        <f t="shared" si="238"/>
        <v>0.99996212636370363</v>
      </c>
      <c r="FI180" s="2">
        <f t="shared" si="238"/>
        <v>0.99996144332900805</v>
      </c>
      <c r="FJ180" s="2">
        <f t="shared" si="238"/>
        <v>0.99996471495206551</v>
      </c>
      <c r="FK180" s="2">
        <f t="shared" si="238"/>
        <v>0.99996354793893927</v>
      </c>
      <c r="FL180" s="2">
        <f t="shared" si="238"/>
        <v>0.99995927357815473</v>
      </c>
      <c r="FM180" s="2">
        <f t="shared" si="238"/>
        <v>0.99995788092645377</v>
      </c>
      <c r="FN180" s="2">
        <f t="shared" si="238"/>
        <v>0.99995583920725972</v>
      </c>
      <c r="FO180" s="2">
        <f t="shared" si="238"/>
        <v>0.99994950395661331</v>
      </c>
      <c r="FP180" s="2">
        <f t="shared" si="238"/>
        <v>0.99995204816716576</v>
      </c>
      <c r="FQ180" s="2">
        <f t="shared" si="238"/>
        <v>0.99995073119302691</v>
      </c>
      <c r="FR180" s="2">
        <f t="shared" si="238"/>
        <v>0.9999578653979404</v>
      </c>
      <c r="FS180" s="2">
        <f t="shared" si="238"/>
        <v>0.99995897311985549</v>
      </c>
      <c r="FT180" s="2">
        <f t="shared" si="238"/>
        <v>0.99995399113158756</v>
      </c>
      <c r="FU180" s="2">
        <f t="shared" si="238"/>
        <v>0.99993811718847359</v>
      </c>
      <c r="FW180" s="2">
        <f t="shared" si="229"/>
        <v>0.33798306351897861</v>
      </c>
      <c r="FX180" s="2">
        <f t="shared" si="229"/>
        <v>0.33560287394751187</v>
      </c>
      <c r="FY180" s="2">
        <f t="shared" si="229"/>
        <v>0.37519353274037209</v>
      </c>
      <c r="FZ180" s="2">
        <f t="shared" si="229"/>
        <v>0.38084644710640586</v>
      </c>
      <c r="GA180" s="2">
        <f t="shared" si="229"/>
        <v>0.37581481844320369</v>
      </c>
      <c r="GB180" s="2">
        <f t="shared" si="229"/>
        <v>0.40371799880587944</v>
      </c>
      <c r="GC180" s="2">
        <f t="shared" si="229"/>
        <v>0.43742193414250946</v>
      </c>
      <c r="GD180" s="2">
        <f t="shared" si="229"/>
        <v>0.50635954834336006</v>
      </c>
      <c r="GE180" s="2">
        <f t="shared" si="229"/>
        <v>0.42437017386869541</v>
      </c>
      <c r="GF180" s="2">
        <f t="shared" si="229"/>
        <v>0.44249005889191267</v>
      </c>
      <c r="GG180" s="2">
        <f t="shared" si="229"/>
        <v>0.41267996539685003</v>
      </c>
      <c r="GH180" s="2">
        <f t="shared" si="229"/>
        <v>0.38738492347843922</v>
      </c>
      <c r="GI180" s="2">
        <f t="shared" si="229"/>
        <v>0.35842923145158229</v>
      </c>
      <c r="GJ180" s="2">
        <f t="shared" si="229"/>
        <v>0.32391427463533795</v>
      </c>
      <c r="GK180" s="2">
        <f t="shared" si="229"/>
        <v>0.32720617199384622</v>
      </c>
      <c r="GM180" s="86">
        <f t="shared" si="230"/>
        <v>1.6296876776925553E-291</v>
      </c>
      <c r="GN180" s="86">
        <f t="shared" si="230"/>
        <v>2.751411525965813E-277</v>
      </c>
      <c r="GO180" s="86">
        <f t="shared" si="230"/>
        <v>1.4111137909835429E-303</v>
      </c>
      <c r="GP180" s="86">
        <f t="shared" si="230"/>
        <v>0</v>
      </c>
      <c r="GQ180" s="86">
        <f t="shared" si="230"/>
        <v>6.7675927208328907E-275</v>
      </c>
      <c r="GR180" s="86">
        <f t="shared" si="230"/>
        <v>0</v>
      </c>
      <c r="GS180" s="86">
        <f t="shared" si="230"/>
        <v>1.639274992237516E-252</v>
      </c>
      <c r="GT180" s="86">
        <f t="shared" si="230"/>
        <v>1.8467312805741339E-227</v>
      </c>
      <c r="GU180" s="86">
        <f t="shared" si="230"/>
        <v>1.8939918148994639E-294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0</v>
      </c>
      <c r="HA180" s="86">
        <f t="shared" si="230"/>
        <v>0</v>
      </c>
      <c r="HC180" s="86">
        <f t="shared" si="181"/>
        <v>2.8684531897910648E-138</v>
      </c>
      <c r="HD180" s="86">
        <f t="shared" si="181"/>
        <v>6.6469282601547779E-156</v>
      </c>
      <c r="HE180" s="86">
        <f t="shared" si="181"/>
        <v>1.531141528099859E-167</v>
      </c>
      <c r="HF180" s="86">
        <f t="shared" si="180"/>
        <v>1.3478004999679358E-160</v>
      </c>
      <c r="HG180" s="86">
        <f t="shared" si="180"/>
        <v>1.6497181465557039E-157</v>
      </c>
      <c r="HH180" s="86">
        <f t="shared" si="180"/>
        <v>4.7005363766832188E-212</v>
      </c>
      <c r="HI180" s="86">
        <f t="shared" si="180"/>
        <v>6.5149313533059744E-198</v>
      </c>
      <c r="HJ180" s="86">
        <f t="shared" si="180"/>
        <v>1.5612446953585572E-223</v>
      </c>
      <c r="HK180" s="86">
        <f t="shared" si="180"/>
        <v>2.4708518204628333E-230</v>
      </c>
      <c r="HL180" s="86">
        <f t="shared" si="180"/>
        <v>4.6529836051053286E-292</v>
      </c>
      <c r="HM180" s="86">
        <f t="shared" si="180"/>
        <v>2.2935955905136496E-215</v>
      </c>
      <c r="HN180" s="86">
        <f t="shared" si="180"/>
        <v>2.5865696907027294E-159</v>
      </c>
      <c r="HO180" s="86">
        <f t="shared" si="226"/>
        <v>5.8479169037017841E-139</v>
      </c>
      <c r="HP180" s="86">
        <f t="shared" si="226"/>
        <v>2.4214620654293444E-229</v>
      </c>
      <c r="HQ180" s="86">
        <f t="shared" si="226"/>
        <v>1.4190721406869224E-284</v>
      </c>
      <c r="HS180" s="86">
        <f t="shared" si="231"/>
        <v>4.6611854828507371E-8</v>
      </c>
      <c r="HT180" s="86">
        <f t="shared" si="231"/>
        <v>1.3804344526657141E-9</v>
      </c>
      <c r="HU180" s="86">
        <f t="shared" si="231"/>
        <v>1.0662554675991583E-10</v>
      </c>
      <c r="HV180" s="86">
        <f t="shared" si="231"/>
        <v>5.456019725580092E-11</v>
      </c>
      <c r="HW180" s="86">
        <f t="shared" si="231"/>
        <v>6.0760389462883011E-11</v>
      </c>
      <c r="HX180" s="86">
        <f t="shared" si="231"/>
        <v>7.4483807330237485E-13</v>
      </c>
      <c r="HY180" s="86">
        <f t="shared" si="231"/>
        <v>3.7431548585552221E-13</v>
      </c>
      <c r="HZ180" s="86">
        <f t="shared" si="231"/>
        <v>3.4334742555660071E-20</v>
      </c>
      <c r="IA180" s="86">
        <f t="shared" si="231"/>
        <v>4.9867753518987796E-13</v>
      </c>
      <c r="IB180" s="86">
        <f t="shared" si="231"/>
        <v>4.0953272549836098E-14</v>
      </c>
      <c r="IC180" s="86">
        <f t="shared" si="231"/>
        <v>1.478034676388922E-15</v>
      </c>
      <c r="ID180" s="86">
        <f t="shared" si="231"/>
        <v>1.5809761875765044E-14</v>
      </c>
      <c r="IE180" s="86">
        <f t="shared" si="231"/>
        <v>1.9659471482050771E-12</v>
      </c>
      <c r="IF180" s="86">
        <f t="shared" si="231"/>
        <v>4.2418796113505696E-15</v>
      </c>
      <c r="IG180" s="86">
        <f t="shared" si="231"/>
        <v>3.6137190200638838E-16</v>
      </c>
      <c r="II180" s="86">
        <f t="shared" si="232"/>
        <v>8.351016081920179E-2</v>
      </c>
      <c r="IJ180" s="86">
        <f t="shared" si="232"/>
        <v>5.7036825335841417E-2</v>
      </c>
      <c r="IK180" s="86">
        <f t="shared" si="232"/>
        <v>0.13398002900267766</v>
      </c>
      <c r="IL180" s="86">
        <f t="shared" si="232"/>
        <v>0.14913723901996859</v>
      </c>
      <c r="IM180" s="86">
        <f t="shared" si="232"/>
        <v>0.13468155811218441</v>
      </c>
      <c r="IN180" s="86">
        <f t="shared" si="232"/>
        <v>0.19650488436030991</v>
      </c>
      <c r="IO180" s="86">
        <f t="shared" si="232"/>
        <v>0.30713697025316194</v>
      </c>
      <c r="IP180" s="86">
        <f t="shared" si="232"/>
        <v>0.51628227807556459</v>
      </c>
      <c r="IQ180" s="86">
        <f t="shared" si="232"/>
        <v>0.26089447100155438</v>
      </c>
      <c r="IR180" s="86">
        <f t="shared" si="232"/>
        <v>0.31746015957876766</v>
      </c>
      <c r="IS180" s="86">
        <f t="shared" si="232"/>
        <v>0.19373008282533563</v>
      </c>
      <c r="IT180" s="86">
        <f t="shared" si="232"/>
        <v>0.11901851862439093</v>
      </c>
      <c r="IU180" s="86">
        <f t="shared" si="232"/>
        <v>6.7646721124447542E-2</v>
      </c>
      <c r="IV180" s="86">
        <f t="shared" si="232"/>
        <v>4.4899862866841118E-2</v>
      </c>
      <c r="IW180" s="86">
        <f t="shared" si="232"/>
        <v>4.9508314251291582E-2</v>
      </c>
      <c r="IY180" s="86">
        <f t="shared" si="233"/>
        <v>8.3510207431056624E-2</v>
      </c>
      <c r="IZ180" s="86">
        <f t="shared" si="233"/>
        <v>5.7036826716275871E-2</v>
      </c>
      <c r="JA180" s="86">
        <f t="shared" si="233"/>
        <v>0.13398002910930321</v>
      </c>
      <c r="JB180" s="86">
        <f t="shared" si="233"/>
        <v>0.14913723907452878</v>
      </c>
      <c r="JC180" s="86">
        <f t="shared" si="233"/>
        <v>0.1346815581729448</v>
      </c>
      <c r="JD180" s="86">
        <f t="shared" si="233"/>
        <v>0.19650488436105476</v>
      </c>
      <c r="JE180" s="86">
        <f t="shared" si="233"/>
        <v>0.30713697025353626</v>
      </c>
      <c r="JF180" s="86">
        <f t="shared" si="233"/>
        <v>0.51628227807556459</v>
      </c>
      <c r="JG180" s="86">
        <f t="shared" si="233"/>
        <v>0.26089447100205304</v>
      </c>
      <c r="JH180" s="86">
        <f t="shared" si="233"/>
        <v>0.31746015957880863</v>
      </c>
      <c r="JI180" s="86">
        <f t="shared" si="233"/>
        <v>0.1937300828253371</v>
      </c>
      <c r="JJ180" s="86">
        <f t="shared" si="233"/>
        <v>0.11901851862440674</v>
      </c>
      <c r="JK180" s="86">
        <f t="shared" si="233"/>
        <v>6.7646721126413484E-2</v>
      </c>
      <c r="JL180" s="86">
        <f t="shared" si="233"/>
        <v>4.4899862866845358E-2</v>
      </c>
      <c r="JM180" s="86">
        <f t="shared" si="233"/>
        <v>4.9508314251291943E-2</v>
      </c>
    </row>
    <row r="181" spans="2:273" x14ac:dyDescent="0.25">
      <c r="B181" s="2">
        <v>154</v>
      </c>
      <c r="C181" s="37">
        <v>45.463000000000001</v>
      </c>
      <c r="D181" s="37">
        <v>46.508000000000003</v>
      </c>
      <c r="E181" s="37">
        <v>40.531999999999996</v>
      </c>
      <c r="F181" s="37">
        <v>37.613</v>
      </c>
      <c r="G181" s="37">
        <v>37.377000000000002</v>
      </c>
      <c r="H181" s="37">
        <v>36.468000000000004</v>
      </c>
      <c r="I181" s="37">
        <v>40.786999999999999</v>
      </c>
      <c r="J181" s="37">
        <v>41.581000000000003</v>
      </c>
      <c r="K181" s="37">
        <v>42.951999999999998</v>
      </c>
      <c r="L181" s="37">
        <v>42.508000000000003</v>
      </c>
      <c r="M181" s="37">
        <v>43.683</v>
      </c>
      <c r="N181" s="37">
        <v>45.348999999999997</v>
      </c>
      <c r="O181" s="37">
        <v>44.935000000000002</v>
      </c>
      <c r="P181" s="37">
        <v>56.462000000000003</v>
      </c>
      <c r="Q181" s="37">
        <v>73.584999999999994</v>
      </c>
      <c r="S181" s="4">
        <f t="shared" si="234"/>
        <v>44.884517958832589</v>
      </c>
      <c r="T181" s="4">
        <f t="shared" si="234"/>
        <v>45.653947536520434</v>
      </c>
      <c r="U181" s="4">
        <f t="shared" si="234"/>
        <v>40.299754485546693</v>
      </c>
      <c r="V181" s="4">
        <f t="shared" si="234"/>
        <v>37.461425602517274</v>
      </c>
      <c r="W181" s="4">
        <f t="shared" si="234"/>
        <v>37.344208829269093</v>
      </c>
      <c r="X181" s="4">
        <f t="shared" si="234"/>
        <v>37.614105549596125</v>
      </c>
      <c r="Y181" s="4">
        <f t="shared" si="234"/>
        <v>40.99907436249903</v>
      </c>
      <c r="Z181" s="4">
        <f t="shared" si="234"/>
        <v>41.122896943249827</v>
      </c>
      <c r="AA181" s="4">
        <f t="shared" si="234"/>
        <v>42.596340738256714</v>
      </c>
      <c r="AB181" s="4">
        <f t="shared" si="234"/>
        <v>42.136637838974401</v>
      </c>
      <c r="AC181" s="4">
        <f t="shared" si="234"/>
        <v>43.693610314958519</v>
      </c>
      <c r="AD181" s="4">
        <f t="shared" si="234"/>
        <v>45.773008574007534</v>
      </c>
      <c r="AE181" s="4">
        <f t="shared" si="234"/>
        <v>46.116729902800934</v>
      </c>
      <c r="AF181" s="4">
        <f t="shared" si="234"/>
        <v>55.70233149598215</v>
      </c>
      <c r="AG181" s="4">
        <f t="shared" si="234"/>
        <v>74.182801476410674</v>
      </c>
      <c r="AI181" s="4">
        <f t="shared" si="235"/>
        <v>0.57848204116741186</v>
      </c>
      <c r="AJ181" s="4">
        <f t="shared" si="235"/>
        <v>0.85405246347956876</v>
      </c>
      <c r="AK181" s="4">
        <f t="shared" si="235"/>
        <v>0.23224551445330377</v>
      </c>
      <c r="AL181" s="4">
        <f t="shared" si="235"/>
        <v>0.15157439748272594</v>
      </c>
      <c r="AM181" s="4">
        <f t="shared" si="235"/>
        <v>3.2791170730909869E-2</v>
      </c>
      <c r="AN181" s="4">
        <f t="shared" si="235"/>
        <v>-1.1461055495961219</v>
      </c>
      <c r="AO181" s="4">
        <f t="shared" si="235"/>
        <v>-0.21207436249903111</v>
      </c>
      <c r="AP181" s="4">
        <f t="shared" si="235"/>
        <v>0.4581030567501756</v>
      </c>
      <c r="AQ181" s="4">
        <f t="shared" si="235"/>
        <v>0.35565926174328411</v>
      </c>
      <c r="AR181" s="4">
        <f t="shared" si="235"/>
        <v>0.37136216102560127</v>
      </c>
      <c r="AS181" s="4">
        <f t="shared" si="235"/>
        <v>-1.0610314958519496E-2</v>
      </c>
      <c r="AT181" s="4">
        <f t="shared" si="235"/>
        <v>-0.42400857400753722</v>
      </c>
      <c r="AU181" s="4">
        <f t="shared" si="235"/>
        <v>-1.1817299028009316</v>
      </c>
      <c r="AV181" s="4">
        <f t="shared" si="235"/>
        <v>0.7596685040178528</v>
      </c>
      <c r="AW181" s="4">
        <f t="shared" si="235"/>
        <v>-0.59780147641068027</v>
      </c>
      <c r="AY181" s="2">
        <f t="shared" si="227"/>
        <v>44.884517958832589</v>
      </c>
      <c r="AZ181" s="2">
        <f t="shared" si="227"/>
        <v>44.666105724209828</v>
      </c>
      <c r="BA181" s="2">
        <f t="shared" si="227"/>
        <v>38.67883231582978</v>
      </c>
      <c r="BB181" s="2">
        <f t="shared" si="227"/>
        <v>34.906017086661144</v>
      </c>
      <c r="BC181" s="2">
        <f t="shared" si="227"/>
        <v>34.113662927389775</v>
      </c>
      <c r="BD181" s="2">
        <f t="shared" si="227"/>
        <v>33.654503269377884</v>
      </c>
      <c r="BE181" s="2">
        <f t="shared" si="227"/>
        <v>36.049845747655965</v>
      </c>
      <c r="BF181" s="2">
        <f t="shared" si="227"/>
        <v>35.986305564981869</v>
      </c>
      <c r="BG181" s="2">
        <f t="shared" si="227"/>
        <v>35.745522618604987</v>
      </c>
      <c r="BH181" s="2">
        <f t="shared" si="227"/>
        <v>34.175365580228025</v>
      </c>
      <c r="BI181" s="2">
        <f t="shared" si="227"/>
        <v>34.58602245050578</v>
      </c>
      <c r="BJ181" s="2">
        <f t="shared" si="227"/>
        <v>37.140762806889001</v>
      </c>
      <c r="BK181" s="2">
        <f t="shared" si="227"/>
        <v>38.87910528533174</v>
      </c>
      <c r="BL181" s="2">
        <f t="shared" si="227"/>
        <v>45.12886453638977</v>
      </c>
      <c r="BM181" s="2">
        <f t="shared" si="227"/>
        <v>48.914121597900717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98.429903658536603</v>
      </c>
      <c r="DL181" s="2">
        <f t="shared" si="236"/>
        <v>113.90920344110418</v>
      </c>
      <c r="DM181" s="2">
        <f t="shared" si="236"/>
        <v>103.66630972515856</v>
      </c>
      <c r="DN181" s="2">
        <f t="shared" si="236"/>
        <v>92.44138025011479</v>
      </c>
      <c r="DO181" s="2">
        <f t="shared" si="236"/>
        <v>84.938034005888241</v>
      </c>
      <c r="DP181" s="2">
        <f t="shared" si="236"/>
        <v>85.688522198731505</v>
      </c>
      <c r="DQ181" s="2">
        <f t="shared" si="236"/>
        <v>78.484605003523612</v>
      </c>
      <c r="DR181" s="2">
        <f t="shared" si="236"/>
        <v>87.233981281905869</v>
      </c>
      <c r="DS181" s="2">
        <f t="shared" si="236"/>
        <v>88.287998973610996</v>
      </c>
      <c r="DT181" s="2">
        <f t="shared" si="236"/>
        <v>89.410829268292673</v>
      </c>
      <c r="DU181" s="2">
        <f t="shared" si="236"/>
        <v>95.585839721254359</v>
      </c>
      <c r="DV181" s="2">
        <f t="shared" si="236"/>
        <v>100.12406553911208</v>
      </c>
      <c r="DW181" s="2">
        <f t="shared" si="236"/>
        <v>91.358032769556004</v>
      </c>
      <c r="DX181" s="2">
        <f t="shared" si="236"/>
        <v>94.427336236933826</v>
      </c>
      <c r="DY181" s="2">
        <f t="shared" si="236"/>
        <v>94.712951537433128</v>
      </c>
      <c r="EA181" s="2">
        <f t="shared" si="213"/>
        <v>44.936408700542643</v>
      </c>
      <c r="EB181" s="2">
        <f t="shared" si="213"/>
        <v>44.822651415722071</v>
      </c>
      <c r="EC181" s="2">
        <f t="shared" si="213"/>
        <v>39.030394203132133</v>
      </c>
      <c r="ED181" s="2">
        <f t="shared" si="213"/>
        <v>34.746062960880394</v>
      </c>
      <c r="EE181" s="2">
        <f t="shared" si="213"/>
        <v>33.873247852303095</v>
      </c>
      <c r="EF181" s="2">
        <f t="shared" si="213"/>
        <v>32.989686874929774</v>
      </c>
      <c r="EG181" s="2">
        <f t="shared" si="213"/>
        <v>36.293048896624612</v>
      </c>
      <c r="EH181" s="2">
        <f t="shared" si="213"/>
        <v>36.651564626517789</v>
      </c>
      <c r="EI181" s="2">
        <f t="shared" si="213"/>
        <v>35.776201467023071</v>
      </c>
      <c r="EJ181" s="2">
        <f t="shared" si="213"/>
        <v>34.464547174848981</v>
      </c>
      <c r="EK181" s="2">
        <f t="shared" si="212"/>
        <v>34.731542314758101</v>
      </c>
      <c r="EL181" s="2">
        <f t="shared" si="179"/>
        <v>37.150870727781182</v>
      </c>
      <c r="EM181" s="2">
        <f t="shared" si="179"/>
        <v>38.412341689370038</v>
      </c>
      <c r="EN181" s="2">
        <f t="shared" si="179"/>
        <v>45.089040662235462</v>
      </c>
      <c r="EO181" s="2">
        <f t="shared" si="179"/>
        <v>49.491888312754774</v>
      </c>
      <c r="EQ181" s="2">
        <f t="shared" si="237"/>
        <v>44.787801646866853</v>
      </c>
      <c r="ER181" s="2">
        <f t="shared" si="237"/>
        <v>44.37676457980389</v>
      </c>
      <c r="ES181" s="2">
        <f t="shared" si="237"/>
        <v>38.139168101201818</v>
      </c>
      <c r="ET181" s="2">
        <f t="shared" si="237"/>
        <v>35.138568931412607</v>
      </c>
      <c r="EU181" s="2">
        <f t="shared" si="237"/>
        <v>34.473561356210858</v>
      </c>
      <c r="EV181" s="2">
        <f t="shared" si="237"/>
        <v>34.545429263618502</v>
      </c>
      <c r="EW181" s="2">
        <f t="shared" si="237"/>
        <v>35.761057075600085</v>
      </c>
      <c r="EX181" s="2">
        <f t="shared" si="237"/>
        <v>35.390973679846667</v>
      </c>
      <c r="EY181" s="2">
        <f t="shared" si="237"/>
        <v>35.702160362321791</v>
      </c>
      <c r="EZ181" s="2">
        <f t="shared" si="237"/>
        <v>33.83790955546052</v>
      </c>
      <c r="FA181" s="2">
        <f t="shared" si="237"/>
        <v>34.390859846471798</v>
      </c>
      <c r="FB181" s="2">
        <f t="shared" si="237"/>
        <v>37.120274489521108</v>
      </c>
      <c r="FC181" s="2">
        <f t="shared" si="237"/>
        <v>39.635860639063935</v>
      </c>
      <c r="FD181" s="2">
        <f t="shared" si="237"/>
        <v>45.198661356093183</v>
      </c>
      <c r="FE181" s="2">
        <f t="shared" si="237"/>
        <v>47.823323027133206</v>
      </c>
      <c r="FG181" s="2">
        <f t="shared" si="238"/>
        <v>0.99997303204676757</v>
      </c>
      <c r="FH181" s="2">
        <f t="shared" si="238"/>
        <v>0.99996545871806408</v>
      </c>
      <c r="FI181" s="2">
        <f t="shared" si="238"/>
        <v>0.99996483577882878</v>
      </c>
      <c r="FJ181" s="2">
        <f t="shared" si="238"/>
        <v>0.9999678195539059</v>
      </c>
      <c r="FK181" s="2">
        <f t="shared" si="238"/>
        <v>0.99996675521856682</v>
      </c>
      <c r="FL181" s="2">
        <f t="shared" si="238"/>
        <v>0.99996285692872744</v>
      </c>
      <c r="FM181" s="2">
        <f t="shared" si="238"/>
        <v>0.9999615868060221</v>
      </c>
      <c r="FN181" s="2">
        <f t="shared" si="238"/>
        <v>0.9999597247218498</v>
      </c>
      <c r="FO181" s="2">
        <f t="shared" si="238"/>
        <v>0.99995394685646788</v>
      </c>
      <c r="FP181" s="2">
        <f t="shared" si="238"/>
        <v>0.99995626722416908</v>
      </c>
      <c r="FQ181" s="2">
        <f t="shared" si="238"/>
        <v>0.99995506611920459</v>
      </c>
      <c r="FR181" s="2">
        <f t="shared" si="238"/>
        <v>0.99996157264374463</v>
      </c>
      <c r="FS181" s="2">
        <f t="shared" si="238"/>
        <v>0.99996258290553053</v>
      </c>
      <c r="FT181" s="2">
        <f t="shared" si="238"/>
        <v>0.99995803924343241</v>
      </c>
      <c r="FU181" s="2">
        <f t="shared" si="238"/>
        <v>0.99994356189781164</v>
      </c>
      <c r="FW181" s="2">
        <f t="shared" si="229"/>
        <v>0.35888842730622467</v>
      </c>
      <c r="FX181" s="2">
        <f t="shared" si="229"/>
        <v>0.35644028210981077</v>
      </c>
      <c r="FY181" s="2">
        <f t="shared" si="229"/>
        <v>0.39702019292859708</v>
      </c>
      <c r="FZ181" s="2">
        <f t="shared" si="229"/>
        <v>0.40278996143286683</v>
      </c>
      <c r="GA181" s="2">
        <f t="shared" si="229"/>
        <v>0.39765461859201157</v>
      </c>
      <c r="GB181" s="2">
        <f t="shared" si="229"/>
        <v>0.42607246718423131</v>
      </c>
      <c r="GC181" s="2">
        <f t="shared" si="229"/>
        <v>0.46020230334768503</v>
      </c>
      <c r="GD181" s="2">
        <f t="shared" si="229"/>
        <v>0.52935195528603141</v>
      </c>
      <c r="GE181" s="2">
        <f t="shared" si="229"/>
        <v>0.44701091237522966</v>
      </c>
      <c r="GF181" s="2">
        <f t="shared" si="229"/>
        <v>0.46531605993117442</v>
      </c>
      <c r="GG181" s="2">
        <f t="shared" si="229"/>
        <v>0.43516851554945735</v>
      </c>
      <c r="GH181" s="2">
        <f t="shared" si="229"/>
        <v>0.40945603107302153</v>
      </c>
      <c r="GI181" s="2">
        <f t="shared" si="229"/>
        <v>0.37987357870761657</v>
      </c>
      <c r="GJ181" s="2">
        <f t="shared" si="229"/>
        <v>0.34440214357010873</v>
      </c>
      <c r="GK181" s="2">
        <f t="shared" si="229"/>
        <v>0.34779514523174276</v>
      </c>
      <c r="GM181" s="86">
        <f t="shared" si="230"/>
        <v>3.8294586916263058E-298</v>
      </c>
      <c r="GN181" s="86">
        <f t="shared" si="230"/>
        <v>1.5202463493616109E-283</v>
      </c>
      <c r="GO181" s="86">
        <f t="shared" si="230"/>
        <v>0</v>
      </c>
      <c r="GP181" s="86">
        <f t="shared" si="230"/>
        <v>0</v>
      </c>
      <c r="GQ181" s="86">
        <f t="shared" si="230"/>
        <v>3.9492430927894668E-281</v>
      </c>
      <c r="GR181" s="86">
        <f t="shared" si="230"/>
        <v>0</v>
      </c>
      <c r="GS181" s="86">
        <f t="shared" si="230"/>
        <v>3.7092277494979439E-258</v>
      </c>
      <c r="GT181" s="86">
        <f t="shared" si="230"/>
        <v>1.549283964534337E-232</v>
      </c>
      <c r="GU181" s="86">
        <f t="shared" si="230"/>
        <v>4.1172835709224699E-301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0</v>
      </c>
      <c r="HA181" s="86">
        <f t="shared" si="230"/>
        <v>0</v>
      </c>
      <c r="HC181" s="86">
        <f t="shared" si="181"/>
        <v>1.361464210327796E-142</v>
      </c>
      <c r="HD181" s="86">
        <f t="shared" si="181"/>
        <v>8.8375435663491997E-161</v>
      </c>
      <c r="HE181" s="86">
        <f t="shared" si="181"/>
        <v>9.7834229698609605E-173</v>
      </c>
      <c r="HF181" s="86">
        <f t="shared" si="180"/>
        <v>1.4807944658173941E-165</v>
      </c>
      <c r="HG181" s="86">
        <f t="shared" si="180"/>
        <v>2.2045050242053505E-162</v>
      </c>
      <c r="HH181" s="86">
        <f t="shared" si="180"/>
        <v>1.5986823221439369E-218</v>
      </c>
      <c r="HI181" s="86">
        <f t="shared" si="180"/>
        <v>6.6166625978305238E-204</v>
      </c>
      <c r="HJ181" s="86">
        <f t="shared" si="180"/>
        <v>3.400278389244622E-230</v>
      </c>
      <c r="HK181" s="86">
        <f t="shared" si="180"/>
        <v>2.0128507725092097E-237</v>
      </c>
      <c r="HL181" s="86">
        <f t="shared" si="180"/>
        <v>5.9552324418237535E-301</v>
      </c>
      <c r="HM181" s="86">
        <f t="shared" si="180"/>
        <v>6.6173750410824168E-222</v>
      </c>
      <c r="HN181" s="86">
        <f t="shared" si="180"/>
        <v>3.8320269431209044E-164</v>
      </c>
      <c r="HO181" s="86">
        <f t="shared" si="226"/>
        <v>3.0753376569998851E-143</v>
      </c>
      <c r="HP181" s="86">
        <f t="shared" si="226"/>
        <v>2.3041382175469344E-236</v>
      </c>
      <c r="HQ181" s="86">
        <f t="shared" si="226"/>
        <v>3.0586122755633693E-293</v>
      </c>
      <c r="HS181" s="86">
        <f t="shared" si="231"/>
        <v>1.1618318309308309E-8</v>
      </c>
      <c r="HT181" s="86">
        <f t="shared" si="231"/>
        <v>2.5400751076038186E-10</v>
      </c>
      <c r="HU181" s="86">
        <f t="shared" si="231"/>
        <v>1.8056207577690453E-11</v>
      </c>
      <c r="HV181" s="86">
        <f t="shared" si="231"/>
        <v>9.0842244117968443E-12</v>
      </c>
      <c r="HW181" s="86">
        <f t="shared" si="231"/>
        <v>1.0016558864956491E-11</v>
      </c>
      <c r="HX181" s="86">
        <f t="shared" si="231"/>
        <v>9.4794156154955003E-14</v>
      </c>
      <c r="HY181" s="86">
        <f t="shared" si="231"/>
        <v>4.6784052053713596E-14</v>
      </c>
      <c r="HZ181" s="86">
        <f t="shared" si="231"/>
        <v>1.6828402705773337E-21</v>
      </c>
      <c r="IA181" s="86">
        <f t="shared" si="231"/>
        <v>6.1809049424451171E-14</v>
      </c>
      <c r="IB181" s="86">
        <f t="shared" si="231"/>
        <v>4.3682279287827986E-15</v>
      </c>
      <c r="IC181" s="86">
        <f t="shared" si="231"/>
        <v>1.1523644690051248E-16</v>
      </c>
      <c r="ID181" s="86">
        <f t="shared" si="231"/>
        <v>1.3456127878176884E-15</v>
      </c>
      <c r="IE181" s="86">
        <f t="shared" si="231"/>
        <v>2.217631094413808E-13</v>
      </c>
      <c r="IF181" s="86">
        <f t="shared" si="231"/>
        <v>2.3650315759369619E-16</v>
      </c>
      <c r="IG181" s="86">
        <f t="shared" si="231"/>
        <v>1.2551033966127304E-17</v>
      </c>
      <c r="II181" s="86">
        <f t="shared" si="232"/>
        <v>0.12250828506107561</v>
      </c>
      <c r="IJ181" s="86">
        <f t="shared" si="232"/>
        <v>9.0911480848333462E-2</v>
      </c>
      <c r="IK181" s="86">
        <f t="shared" si="232"/>
        <v>0.19091016110340775</v>
      </c>
      <c r="IL181" s="86">
        <f t="shared" si="232"/>
        <v>0.20894908963056075</v>
      </c>
      <c r="IM181" s="86">
        <f t="shared" si="232"/>
        <v>0.19193989665776925</v>
      </c>
      <c r="IN181" s="86">
        <f t="shared" si="232"/>
        <v>0.26792991613974482</v>
      </c>
      <c r="IO181" s="86">
        <f t="shared" si="232"/>
        <v>0.38429195133857091</v>
      </c>
      <c r="IP181" s="86">
        <f t="shared" si="232"/>
        <v>0.55720447614420754</v>
      </c>
      <c r="IQ181" s="86">
        <f t="shared" si="232"/>
        <v>0.33825704664730533</v>
      </c>
      <c r="IR181" s="86">
        <f t="shared" si="232"/>
        <v>0.39701683209211736</v>
      </c>
      <c r="IS181" s="86">
        <f t="shared" si="232"/>
        <v>0.27354161325783938</v>
      </c>
      <c r="IT181" s="86">
        <f t="shared" si="232"/>
        <v>0.18285333282978131</v>
      </c>
      <c r="IU181" s="86">
        <f t="shared" si="232"/>
        <v>0.11097962371619445</v>
      </c>
      <c r="IV181" s="86">
        <f t="shared" si="232"/>
        <v>7.3805420993756435E-2</v>
      </c>
      <c r="IW181" s="86">
        <f t="shared" si="232"/>
        <v>7.9628534530357703E-2</v>
      </c>
      <c r="IY181" s="86">
        <f t="shared" si="233"/>
        <v>0.12250829667939392</v>
      </c>
      <c r="IZ181" s="86">
        <f t="shared" si="233"/>
        <v>9.0911481102340971E-2</v>
      </c>
      <c r="JA181" s="86">
        <f t="shared" si="233"/>
        <v>0.19091016112146394</v>
      </c>
      <c r="JB181" s="86">
        <f t="shared" si="233"/>
        <v>0.20894908963964498</v>
      </c>
      <c r="JC181" s="86">
        <f t="shared" si="233"/>
        <v>0.19193989666778583</v>
      </c>
      <c r="JD181" s="86">
        <f t="shared" si="233"/>
        <v>0.26792991613983963</v>
      </c>
      <c r="JE181" s="86">
        <f t="shared" si="233"/>
        <v>0.38429195133861771</v>
      </c>
      <c r="JF181" s="86">
        <f t="shared" si="233"/>
        <v>0.55720447614420754</v>
      </c>
      <c r="JG181" s="86">
        <f t="shared" si="233"/>
        <v>0.33825704664736711</v>
      </c>
      <c r="JH181" s="86">
        <f t="shared" si="233"/>
        <v>0.39701683209212174</v>
      </c>
      <c r="JI181" s="86">
        <f t="shared" si="233"/>
        <v>0.27354161325783949</v>
      </c>
      <c r="JJ181" s="86">
        <f t="shared" si="233"/>
        <v>0.18285333282978264</v>
      </c>
      <c r="JK181" s="86">
        <f t="shared" si="233"/>
        <v>0.11097962371641622</v>
      </c>
      <c r="JL181" s="86">
        <f t="shared" si="233"/>
        <v>7.3805420993756671E-2</v>
      </c>
      <c r="JM181" s="86">
        <f t="shared" si="233"/>
        <v>7.9628534530357717E-2</v>
      </c>
    </row>
    <row r="182" spans="2:273" x14ac:dyDescent="0.25">
      <c r="B182" s="2">
        <v>155</v>
      </c>
      <c r="C182" s="37">
        <v>45.03</v>
      </c>
      <c r="D182" s="37">
        <v>46.475999999999999</v>
      </c>
      <c r="E182" s="37">
        <v>38.951999999999998</v>
      </c>
      <c r="F182" s="37">
        <v>37.484000000000002</v>
      </c>
      <c r="G182" s="37">
        <v>37.753999999999998</v>
      </c>
      <c r="H182" s="37">
        <v>38.902999999999999</v>
      </c>
      <c r="I182" s="37">
        <v>41.753999999999998</v>
      </c>
      <c r="J182" s="37">
        <v>39.484000000000002</v>
      </c>
      <c r="K182" s="37">
        <v>43.564999999999998</v>
      </c>
      <c r="L182" s="37">
        <v>42.475999999999999</v>
      </c>
      <c r="M182" s="37">
        <v>43.825000000000003</v>
      </c>
      <c r="N182" s="37">
        <v>46.54</v>
      </c>
      <c r="O182" s="37">
        <v>48.515999999999998</v>
      </c>
      <c r="P182" s="37">
        <v>59.323</v>
      </c>
      <c r="Q182" s="37">
        <v>80.599999999999994</v>
      </c>
      <c r="S182" s="4">
        <f t="shared" si="234"/>
        <v>44.880425979803661</v>
      </c>
      <c r="T182" s="4">
        <f t="shared" si="234"/>
        <v>45.932377369657019</v>
      </c>
      <c r="U182" s="4">
        <f t="shared" si="234"/>
        <v>40.506325156021973</v>
      </c>
      <c r="V182" s="4">
        <f t="shared" si="234"/>
        <v>37.810987986882907</v>
      </c>
      <c r="W182" s="4">
        <f t="shared" si="234"/>
        <v>37.858744633276721</v>
      </c>
      <c r="X182" s="4">
        <f t="shared" si="234"/>
        <v>37.935222406977708</v>
      </c>
      <c r="Y182" s="4">
        <f t="shared" si="234"/>
        <v>40.837302644860088</v>
      </c>
      <c r="Z182" s="4">
        <f t="shared" si="234"/>
        <v>39.743966175462255</v>
      </c>
      <c r="AA182" s="4">
        <f t="shared" si="234"/>
        <v>42.731347247860782</v>
      </c>
      <c r="AB182" s="4">
        <f t="shared" si="234"/>
        <v>41.834365682744874</v>
      </c>
      <c r="AC182" s="4">
        <f t="shared" si="234"/>
        <v>44.537291605566608</v>
      </c>
      <c r="AD182" s="4">
        <f t="shared" si="234"/>
        <v>47.588169551494843</v>
      </c>
      <c r="AE182" s="4">
        <f t="shared" si="234"/>
        <v>48.485778517293134</v>
      </c>
      <c r="AF182" s="4">
        <f t="shared" si="234"/>
        <v>59.790692688956547</v>
      </c>
      <c r="AG182" s="4">
        <f t="shared" si="234"/>
        <v>83.385559809164533</v>
      </c>
      <c r="AI182" s="4">
        <f t="shared" si="235"/>
        <v>0.14957402019634003</v>
      </c>
      <c r="AJ182" s="4">
        <f t="shared" si="235"/>
        <v>0.54362263034298053</v>
      </c>
      <c r="AK182" s="4">
        <f t="shared" si="235"/>
        <v>-1.5543251560219744</v>
      </c>
      <c r="AL182" s="4">
        <f t="shared" si="235"/>
        <v>-0.32698798688290509</v>
      </c>
      <c r="AM182" s="4">
        <f t="shared" si="235"/>
        <v>-0.10474463327672368</v>
      </c>
      <c r="AN182" s="4">
        <f t="shared" si="235"/>
        <v>0.96777759302229072</v>
      </c>
      <c r="AO182" s="4">
        <f t="shared" si="235"/>
        <v>0.91669735513990958</v>
      </c>
      <c r="AP182" s="4">
        <f t="shared" si="235"/>
        <v>-0.25996617546225309</v>
      </c>
      <c r="AQ182" s="4">
        <f t="shared" si="235"/>
        <v>0.83365275213921564</v>
      </c>
      <c r="AR182" s="4">
        <f t="shared" si="235"/>
        <v>0.6416343172551251</v>
      </c>
      <c r="AS182" s="4">
        <f t="shared" si="235"/>
        <v>-0.71229160556660531</v>
      </c>
      <c r="AT182" s="4">
        <f t="shared" si="235"/>
        <v>-1.0481695514948441</v>
      </c>
      <c r="AU182" s="4">
        <f t="shared" si="235"/>
        <v>3.0221482706863867E-2</v>
      </c>
      <c r="AV182" s="4">
        <f t="shared" si="235"/>
        <v>-0.46769268895654648</v>
      </c>
      <c r="AW182" s="4">
        <f t="shared" si="235"/>
        <v>-2.785559809164539</v>
      </c>
      <c r="AY182" s="2">
        <f t="shared" si="227"/>
        <v>44.880425979803661</v>
      </c>
      <c r="AZ182" s="2">
        <f t="shared" si="227"/>
        <v>44.597467821351785</v>
      </c>
      <c r="BA182" s="2">
        <f t="shared" si="227"/>
        <v>38.578416568944064</v>
      </c>
      <c r="BB182" s="2">
        <f t="shared" si="227"/>
        <v>34.827979166385262</v>
      </c>
      <c r="BC182" s="2">
        <f t="shared" si="227"/>
        <v>34.018947181313571</v>
      </c>
      <c r="BD182" s="2">
        <f t="shared" si="227"/>
        <v>33.543855062770973</v>
      </c>
      <c r="BE182" s="2">
        <f t="shared" si="227"/>
        <v>35.908939598456584</v>
      </c>
      <c r="BF182" s="2">
        <f t="shared" si="227"/>
        <v>35.849838717183331</v>
      </c>
      <c r="BG182" s="2">
        <f t="shared" si="227"/>
        <v>35.612255010127555</v>
      </c>
      <c r="BH182" s="2">
        <f t="shared" si="227"/>
        <v>34.016726194311403</v>
      </c>
      <c r="BI182" s="2">
        <f t="shared" si="227"/>
        <v>34.421539646052622</v>
      </c>
      <c r="BJ182" s="2">
        <f t="shared" si="227"/>
        <v>36.972149375657253</v>
      </c>
      <c r="BK182" s="2">
        <f t="shared" si="227"/>
        <v>38.734835576107947</v>
      </c>
      <c r="BL182" s="2">
        <f t="shared" si="227"/>
        <v>44.999031947939827</v>
      </c>
      <c r="BM182" s="2">
        <f t="shared" si="227"/>
        <v>48.723386881598579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98.68948658536587</v>
      </c>
      <c r="DL182" s="2">
        <f t="shared" si="236"/>
        <v>114.2709895200281</v>
      </c>
      <c r="DM182" s="2">
        <f t="shared" si="236"/>
        <v>104.00193174267591</v>
      </c>
      <c r="DN182" s="2">
        <f t="shared" si="236"/>
        <v>92.710534694649269</v>
      </c>
      <c r="DO182" s="2">
        <f t="shared" si="236"/>
        <v>85.13211576587527</v>
      </c>
      <c r="DP182" s="2">
        <f t="shared" si="236"/>
        <v>85.881406523708847</v>
      </c>
      <c r="DQ182" s="2">
        <f t="shared" si="236"/>
        <v>78.611511627906978</v>
      </c>
      <c r="DR182" s="2">
        <f t="shared" si="236"/>
        <v>87.454593306863316</v>
      </c>
      <c r="DS182" s="2">
        <f t="shared" si="236"/>
        <v>88.522440590983976</v>
      </c>
      <c r="DT182" s="2">
        <f t="shared" si="236"/>
        <v>89.649731707317073</v>
      </c>
      <c r="DU182" s="2">
        <f t="shared" si="236"/>
        <v>95.868094773519161</v>
      </c>
      <c r="DV182" s="2">
        <f t="shared" si="236"/>
        <v>100.39295499848991</v>
      </c>
      <c r="DW182" s="2">
        <f t="shared" si="236"/>
        <v>91.556746602234952</v>
      </c>
      <c r="DX182" s="2">
        <f t="shared" si="236"/>
        <v>94.646602613240447</v>
      </c>
      <c r="DY182" s="2">
        <f t="shared" si="236"/>
        <v>94.945378342245959</v>
      </c>
      <c r="EA182" s="2">
        <f t="shared" si="213"/>
        <v>44.937045835930014</v>
      </c>
      <c r="EB182" s="2">
        <f t="shared" si="213"/>
        <v>44.767981104584443</v>
      </c>
      <c r="EC182" s="2">
        <f t="shared" si="213"/>
        <v>38.958807169527489</v>
      </c>
      <c r="ED182" s="2">
        <f t="shared" si="213"/>
        <v>34.655384127239131</v>
      </c>
      <c r="EE182" s="2">
        <f t="shared" si="213"/>
        <v>33.759244079070044</v>
      </c>
      <c r="EF182" s="2">
        <f t="shared" si="213"/>
        <v>32.827680975390507</v>
      </c>
      <c r="EG182" s="2">
        <f t="shared" si="213"/>
        <v>36.170318810219442</v>
      </c>
      <c r="EH182" s="2">
        <f t="shared" si="213"/>
        <v>36.559857422045923</v>
      </c>
      <c r="EI182" s="2">
        <f t="shared" si="213"/>
        <v>35.645616995089213</v>
      </c>
      <c r="EJ182" s="2">
        <f t="shared" si="213"/>
        <v>34.327343089810768</v>
      </c>
      <c r="EK182" s="2">
        <f t="shared" si="212"/>
        <v>34.578538354766266</v>
      </c>
      <c r="EL182" s="2">
        <f t="shared" si="179"/>
        <v>36.983412778708491</v>
      </c>
      <c r="EM182" s="2">
        <f t="shared" si="179"/>
        <v>38.230841786777205</v>
      </c>
      <c r="EN182" s="2">
        <f t="shared" si="179"/>
        <v>44.95608995620902</v>
      </c>
      <c r="EO182" s="2">
        <f t="shared" si="179"/>
        <v>49.34843291978315</v>
      </c>
      <c r="EQ182" s="2">
        <f t="shared" si="237"/>
        <v>44.78470503376483</v>
      </c>
      <c r="ER182" s="2">
        <f t="shared" si="237"/>
        <v>44.310896796598563</v>
      </c>
      <c r="ES182" s="2">
        <f t="shared" si="237"/>
        <v>38.046551319194435</v>
      </c>
      <c r="ET182" s="2">
        <f t="shared" si="237"/>
        <v>35.057358363792744</v>
      </c>
      <c r="EU182" s="2">
        <f t="shared" si="237"/>
        <v>34.374008261711033</v>
      </c>
      <c r="EV182" s="2">
        <f t="shared" si="237"/>
        <v>34.419666703569142</v>
      </c>
      <c r="EW182" s="2">
        <f t="shared" si="237"/>
        <v>35.62625179883527</v>
      </c>
      <c r="EX182" s="2">
        <f t="shared" si="237"/>
        <v>35.2707198559253</v>
      </c>
      <c r="EY182" s="2">
        <f t="shared" si="237"/>
        <v>35.569888386931069</v>
      </c>
      <c r="EZ182" s="2">
        <f t="shared" si="237"/>
        <v>33.686689914497116</v>
      </c>
      <c r="FA182" s="2">
        <f t="shared" si="237"/>
        <v>34.230206945674631</v>
      </c>
      <c r="FB182" s="2">
        <f t="shared" si="237"/>
        <v>36.95218857979058</v>
      </c>
      <c r="FC182" s="2">
        <f t="shared" si="237"/>
        <v>39.480660797820804</v>
      </c>
      <c r="FD182" s="2">
        <f t="shared" si="237"/>
        <v>45.068380079645337</v>
      </c>
      <c r="FE182" s="2">
        <f t="shared" si="237"/>
        <v>47.648038724074702</v>
      </c>
      <c r="FG182" s="2">
        <f t="shared" si="238"/>
        <v>0.99997540487597536</v>
      </c>
      <c r="FH182" s="2">
        <f t="shared" si="238"/>
        <v>0.99996849788072617</v>
      </c>
      <c r="FI182" s="2">
        <f t="shared" si="238"/>
        <v>0.99996792974990678</v>
      </c>
      <c r="FJ182" s="2">
        <f t="shared" si="238"/>
        <v>0.99997065100124427</v>
      </c>
      <c r="FK182" s="2">
        <f t="shared" si="238"/>
        <v>0.99996968031029043</v>
      </c>
      <c r="FL182" s="2">
        <f t="shared" si="238"/>
        <v>0.9999661250056826</v>
      </c>
      <c r="FM182" s="2">
        <f t="shared" si="238"/>
        <v>0.99996496663230705</v>
      </c>
      <c r="FN182" s="2">
        <f t="shared" si="238"/>
        <v>0.99996326837959992</v>
      </c>
      <c r="FO182" s="2">
        <f t="shared" si="238"/>
        <v>0.99995799886371617</v>
      </c>
      <c r="FP182" s="2">
        <f t="shared" si="238"/>
        <v>0.99996011508092952</v>
      </c>
      <c r="FQ182" s="2">
        <f t="shared" si="238"/>
        <v>0.99995901965163658</v>
      </c>
      <c r="FR182" s="2">
        <f t="shared" si="238"/>
        <v>0.99996495371606908</v>
      </c>
      <c r="FS182" s="2">
        <f t="shared" si="238"/>
        <v>0.99996587509191726</v>
      </c>
      <c r="FT182" s="2">
        <f t="shared" si="238"/>
        <v>0.99996173119389087</v>
      </c>
      <c r="FU182" s="2">
        <f t="shared" si="238"/>
        <v>0.99994852758344255</v>
      </c>
      <c r="FW182" s="2">
        <f t="shared" si="229"/>
        <v>0.38034396070982751</v>
      </c>
      <c r="FX182" s="2">
        <f t="shared" si="229"/>
        <v>0.37783571274773065</v>
      </c>
      <c r="FY182" s="2">
        <f t="shared" si="229"/>
        <v>0.41926456236558735</v>
      </c>
      <c r="FZ182" s="2">
        <f t="shared" si="229"/>
        <v>0.42512968012459612</v>
      </c>
      <c r="GA182" s="2">
        <f t="shared" si="229"/>
        <v>0.41990978004853846</v>
      </c>
      <c r="GB182" s="2">
        <f t="shared" si="229"/>
        <v>0.44873322673960692</v>
      </c>
      <c r="GC182" s="2">
        <f t="shared" si="229"/>
        <v>0.4831501711662351</v>
      </c>
      <c r="GD182" s="2">
        <f t="shared" si="229"/>
        <v>0.55222046869966501</v>
      </c>
      <c r="GE182" s="2">
        <f t="shared" si="229"/>
        <v>0.46987357223652809</v>
      </c>
      <c r="GF182" s="2">
        <f t="shared" si="229"/>
        <v>0.4882882603976888</v>
      </c>
      <c r="GG182" s="2">
        <f t="shared" si="229"/>
        <v>0.4579270543035191</v>
      </c>
      <c r="GH182" s="2">
        <f t="shared" si="229"/>
        <v>0.43189808991593837</v>
      </c>
      <c r="GI182" s="2">
        <f t="shared" si="229"/>
        <v>0.40179741490023119</v>
      </c>
      <c r="GJ182" s="2">
        <f t="shared" si="229"/>
        <v>0.3654853506305627</v>
      </c>
      <c r="GK182" s="2">
        <f t="shared" si="229"/>
        <v>0.36896916299558669</v>
      </c>
      <c r="GM182" s="86">
        <f t="shared" si="230"/>
        <v>7.5718494266452144E-305</v>
      </c>
      <c r="GN182" s="86">
        <f t="shared" si="230"/>
        <v>7.1452124309842248E-290</v>
      </c>
      <c r="GO182" s="86">
        <f t="shared" si="230"/>
        <v>0</v>
      </c>
      <c r="GP182" s="86">
        <f t="shared" si="230"/>
        <v>0</v>
      </c>
      <c r="GQ182" s="86">
        <f t="shared" si="230"/>
        <v>1.9600267448210449E-287</v>
      </c>
      <c r="GR182" s="86">
        <f t="shared" si="230"/>
        <v>0</v>
      </c>
      <c r="GS182" s="86">
        <f t="shared" si="230"/>
        <v>7.2624599908534176E-264</v>
      </c>
      <c r="GT182" s="86">
        <f t="shared" si="230"/>
        <v>1.14136243350399E-237</v>
      </c>
      <c r="GU182" s="86">
        <f t="shared" si="230"/>
        <v>7.5311822658031723E-308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0</v>
      </c>
      <c r="HA182" s="86">
        <f t="shared" si="230"/>
        <v>0</v>
      </c>
      <c r="HC182" s="86">
        <f t="shared" si="181"/>
        <v>5.5340574687425973E-147</v>
      </c>
      <c r="HD182" s="86">
        <f t="shared" si="181"/>
        <v>9.8669457636267073E-166</v>
      </c>
      <c r="HE182" s="86">
        <f t="shared" si="181"/>
        <v>5.1987710884772836E-178</v>
      </c>
      <c r="HF182" s="86">
        <f t="shared" si="180"/>
        <v>1.3652203473849099E-170</v>
      </c>
      <c r="HG182" s="86">
        <f t="shared" si="180"/>
        <v>2.4784952085361366E-167</v>
      </c>
      <c r="HH182" s="86">
        <f t="shared" si="180"/>
        <v>4.3394826988523926E-225</v>
      </c>
      <c r="HI182" s="86">
        <f t="shared" si="180"/>
        <v>5.4604317845523196E-210</v>
      </c>
      <c r="HJ182" s="86">
        <f t="shared" si="180"/>
        <v>5.9020786480534869E-237</v>
      </c>
      <c r="HK182" s="86">
        <f t="shared" si="180"/>
        <v>1.278056659581558E-244</v>
      </c>
      <c r="HL182" s="86">
        <f t="shared" si="180"/>
        <v>0</v>
      </c>
      <c r="HM182" s="86">
        <f t="shared" si="180"/>
        <v>1.5215398018147175E-228</v>
      </c>
      <c r="HN182" s="86">
        <f t="shared" si="180"/>
        <v>4.800654032957383E-169</v>
      </c>
      <c r="HO182" s="86">
        <f t="shared" si="226"/>
        <v>1.3904603491657165E-147</v>
      </c>
      <c r="HP182" s="86">
        <f t="shared" si="226"/>
        <v>1.7151137645621279E-243</v>
      </c>
      <c r="HQ182" s="86">
        <f t="shared" si="226"/>
        <v>4.8782539261864992E-302</v>
      </c>
      <c r="HS182" s="86">
        <f t="shared" si="231"/>
        <v>2.73607647281886E-9</v>
      </c>
      <c r="HT182" s="86">
        <f t="shared" si="231"/>
        <v>4.3595626033230829E-11</v>
      </c>
      <c r="HU182" s="86">
        <f t="shared" si="231"/>
        <v>2.8561942807072799E-12</v>
      </c>
      <c r="HV182" s="86">
        <f t="shared" si="231"/>
        <v>1.4137506701181772E-12</v>
      </c>
      <c r="HW182" s="86">
        <f t="shared" si="231"/>
        <v>1.5418328921130263E-12</v>
      </c>
      <c r="HX182" s="86">
        <f t="shared" si="231"/>
        <v>1.1187113059823693E-14</v>
      </c>
      <c r="HY182" s="86">
        <f t="shared" si="231"/>
        <v>5.4248847021915477E-15</v>
      </c>
      <c r="HZ182" s="86">
        <f t="shared" si="231"/>
        <v>7.4602160320963894E-23</v>
      </c>
      <c r="IA182" s="86">
        <f t="shared" si="231"/>
        <v>7.0979763201784065E-15</v>
      </c>
      <c r="IB182" s="86">
        <f t="shared" si="231"/>
        <v>4.2987070657773758E-16</v>
      </c>
      <c r="IC182" s="86">
        <f t="shared" si="231"/>
        <v>8.1760146652675631E-18</v>
      </c>
      <c r="ID182" s="86">
        <f t="shared" si="231"/>
        <v>1.0420760787026377E-16</v>
      </c>
      <c r="IE182" s="86">
        <f t="shared" si="231"/>
        <v>2.2922541727528676E-14</v>
      </c>
      <c r="IF182" s="86">
        <f t="shared" si="231"/>
        <v>1.1649284527167437E-17</v>
      </c>
      <c r="IG182" s="86">
        <f t="shared" si="231"/>
        <v>3.7295558426709701E-19</v>
      </c>
      <c r="II182" s="86">
        <f t="shared" si="232"/>
        <v>0.17172289359250703</v>
      </c>
      <c r="IJ182" s="86">
        <f t="shared" si="232"/>
        <v>0.13699459023073179</v>
      </c>
      <c r="IK182" s="86">
        <f t="shared" si="232"/>
        <v>0.25798236891163673</v>
      </c>
      <c r="IL182" s="86">
        <f t="shared" si="232"/>
        <v>0.27786866955099443</v>
      </c>
      <c r="IM182" s="86">
        <f t="shared" si="232"/>
        <v>0.25934437796171977</v>
      </c>
      <c r="IN182" s="86">
        <f t="shared" si="232"/>
        <v>0.34512447690979448</v>
      </c>
      <c r="IO182" s="86">
        <f t="shared" si="232"/>
        <v>0.45581261891983449</v>
      </c>
      <c r="IP182" s="86">
        <f t="shared" si="232"/>
        <v>0.56745866917839793</v>
      </c>
      <c r="IQ182" s="86">
        <f t="shared" si="232"/>
        <v>0.41478828155947373</v>
      </c>
      <c r="IR182" s="86">
        <f t="shared" si="232"/>
        <v>0.46904866649290833</v>
      </c>
      <c r="IS182" s="86">
        <f t="shared" si="232"/>
        <v>0.35988786515386778</v>
      </c>
      <c r="IT182" s="86">
        <f t="shared" si="232"/>
        <v>0.26107980095262573</v>
      </c>
      <c r="IU182" s="86">
        <f t="shared" si="232"/>
        <v>0.16982727942600306</v>
      </c>
      <c r="IV182" s="86">
        <f t="shared" si="232"/>
        <v>0.11454021353377802</v>
      </c>
      <c r="IW182" s="86">
        <f t="shared" si="232"/>
        <v>0.12126062394990755</v>
      </c>
      <c r="IY182" s="86">
        <f t="shared" si="233"/>
        <v>0.17172289632858351</v>
      </c>
      <c r="IZ182" s="86">
        <f t="shared" si="233"/>
        <v>0.13699459027432742</v>
      </c>
      <c r="JA182" s="86">
        <f t="shared" si="233"/>
        <v>0.25798236891449294</v>
      </c>
      <c r="JB182" s="86">
        <f t="shared" si="233"/>
        <v>0.27786866955240819</v>
      </c>
      <c r="JC182" s="86">
        <f t="shared" si="233"/>
        <v>0.2593443779632616</v>
      </c>
      <c r="JD182" s="86">
        <f t="shared" si="233"/>
        <v>0.34512447690980569</v>
      </c>
      <c r="JE182" s="86">
        <f t="shared" si="233"/>
        <v>0.45581261891983993</v>
      </c>
      <c r="JF182" s="86">
        <f t="shared" si="233"/>
        <v>0.56745866917839793</v>
      </c>
      <c r="JG182" s="86">
        <f t="shared" si="233"/>
        <v>0.41478828155948083</v>
      </c>
      <c r="JH182" s="86">
        <f t="shared" si="233"/>
        <v>0.46904866649290877</v>
      </c>
      <c r="JI182" s="86">
        <f t="shared" si="233"/>
        <v>0.35988786515386778</v>
      </c>
      <c r="JJ182" s="86">
        <f t="shared" si="233"/>
        <v>0.26107980095262584</v>
      </c>
      <c r="JK182" s="86">
        <f t="shared" si="233"/>
        <v>0.16982727942602599</v>
      </c>
      <c r="JL182" s="86">
        <f t="shared" si="233"/>
        <v>0.11454021353377804</v>
      </c>
      <c r="JM182" s="86">
        <f t="shared" si="233"/>
        <v>0.12126062394990755</v>
      </c>
    </row>
    <row r="183" spans="2:273" x14ac:dyDescent="0.25">
      <c r="B183" s="2">
        <v>156</v>
      </c>
      <c r="C183" s="37">
        <v>45.045000000000002</v>
      </c>
      <c r="D183" s="37">
        <v>46.936999999999998</v>
      </c>
      <c r="E183" s="37">
        <v>40.305999999999997</v>
      </c>
      <c r="F183" s="37">
        <v>37.984000000000002</v>
      </c>
      <c r="G183" s="37">
        <v>37.524999999999999</v>
      </c>
      <c r="H183" s="37">
        <v>38.854999999999997</v>
      </c>
      <c r="I183" s="37">
        <v>41.015999999999998</v>
      </c>
      <c r="J183" s="37">
        <v>38.661000000000001</v>
      </c>
      <c r="K183" s="37">
        <v>43.161000000000001</v>
      </c>
      <c r="L183" s="37">
        <v>41.667000000000002</v>
      </c>
      <c r="M183" s="37">
        <v>45.127000000000002</v>
      </c>
      <c r="N183" s="37">
        <v>48.841000000000001</v>
      </c>
      <c r="O183" s="37">
        <v>49.661000000000001</v>
      </c>
      <c r="P183" s="37">
        <v>63.445999999999998</v>
      </c>
      <c r="Q183" s="37">
        <v>88.614999999999995</v>
      </c>
      <c r="S183" s="4">
        <f t="shared" si="234"/>
        <v>44.876109250315579</v>
      </c>
      <c r="T183" s="4">
        <f t="shared" si="234"/>
        <v>46.218374647363646</v>
      </c>
      <c r="U183" s="4">
        <f t="shared" si="234"/>
        <v>40.627004231622706</v>
      </c>
      <c r="V183" s="4">
        <f t="shared" si="234"/>
        <v>38.017569769960545</v>
      </c>
      <c r="W183" s="4">
        <f t="shared" si="234"/>
        <v>38.203284913036349</v>
      </c>
      <c r="X183" s="4">
        <f t="shared" si="234"/>
        <v>37.969748865553392</v>
      </c>
      <c r="Y183" s="4">
        <f t="shared" si="234"/>
        <v>40.336513656728592</v>
      </c>
      <c r="Z183" s="4">
        <f t="shared" si="234"/>
        <v>38.39280922043784</v>
      </c>
      <c r="AA183" s="4">
        <f t="shared" si="234"/>
        <v>42.359098705134762</v>
      </c>
      <c r="AB183" s="4">
        <f t="shared" si="234"/>
        <v>40.966757314073455</v>
      </c>
      <c r="AC183" s="4">
        <f t="shared" si="234"/>
        <v>44.535005510102508</v>
      </c>
      <c r="AD183" s="4">
        <f t="shared" si="234"/>
        <v>48.751897051122626</v>
      </c>
      <c r="AE183" s="4">
        <f t="shared" si="234"/>
        <v>50.700446362807128</v>
      </c>
      <c r="AF183" s="4">
        <f t="shared" si="234"/>
        <v>64.239467491078514</v>
      </c>
      <c r="AG183" s="4">
        <f t="shared" si="234"/>
        <v>93.174176780599083</v>
      </c>
      <c r="AI183" s="4">
        <f t="shared" si="235"/>
        <v>0.1688907496844223</v>
      </c>
      <c r="AJ183" s="4">
        <f t="shared" si="235"/>
        <v>0.71862535263635152</v>
      </c>
      <c r="AK183" s="4">
        <f t="shared" si="235"/>
        <v>-0.32100423162270886</v>
      </c>
      <c r="AL183" s="4">
        <f t="shared" si="235"/>
        <v>-3.3569769960543283E-2</v>
      </c>
      <c r="AM183" s="4">
        <f t="shared" si="235"/>
        <v>-0.67828491303635019</v>
      </c>
      <c r="AN183" s="4">
        <f t="shared" si="235"/>
        <v>0.88525113444660519</v>
      </c>
      <c r="AO183" s="4">
        <f t="shared" si="235"/>
        <v>0.67948634327140667</v>
      </c>
      <c r="AP183" s="4">
        <f t="shared" si="235"/>
        <v>0.2681907795621612</v>
      </c>
      <c r="AQ183" s="4">
        <f t="shared" si="235"/>
        <v>0.80190129486523887</v>
      </c>
      <c r="AR183" s="4">
        <f t="shared" si="235"/>
        <v>0.70024268592654693</v>
      </c>
      <c r="AS183" s="4">
        <f t="shared" si="235"/>
        <v>0.5919944898974947</v>
      </c>
      <c r="AT183" s="4">
        <f t="shared" si="235"/>
        <v>8.9102948877375354E-2</v>
      </c>
      <c r="AU183" s="4">
        <f t="shared" si="235"/>
        <v>-1.0394463628071264</v>
      </c>
      <c r="AV183" s="4">
        <f t="shared" si="235"/>
        <v>-0.79346749107851622</v>
      </c>
      <c r="AW183" s="4">
        <f t="shared" si="235"/>
        <v>-4.5591767805990884</v>
      </c>
      <c r="AY183" s="2">
        <f t="shared" si="227"/>
        <v>44.876109250315579</v>
      </c>
      <c r="AZ183" s="2">
        <f t="shared" si="227"/>
        <v>44.528139066558438</v>
      </c>
      <c r="BA183" s="2">
        <f t="shared" si="227"/>
        <v>38.476769692147869</v>
      </c>
      <c r="BB183" s="2">
        <f t="shared" si="227"/>
        <v>34.750504352980691</v>
      </c>
      <c r="BC183" s="2">
        <f t="shared" si="227"/>
        <v>33.92509411777695</v>
      </c>
      <c r="BD183" s="2">
        <f t="shared" si="227"/>
        <v>33.435212344240057</v>
      </c>
      <c r="BE183" s="2">
        <f t="shared" si="227"/>
        <v>35.767450611207437</v>
      </c>
      <c r="BF183" s="2">
        <f t="shared" si="227"/>
        <v>35.712368258481298</v>
      </c>
      <c r="BG183" s="2">
        <f t="shared" si="227"/>
        <v>35.478916420161433</v>
      </c>
      <c r="BH183" s="2">
        <f t="shared" si="227"/>
        <v>33.85742637671845</v>
      </c>
      <c r="BI183" s="2">
        <f t="shared" si="227"/>
        <v>34.256663725052405</v>
      </c>
      <c r="BJ183" s="2">
        <f t="shared" si="227"/>
        <v>36.803514783466305</v>
      </c>
      <c r="BK183" s="2">
        <f t="shared" si="227"/>
        <v>38.592242471622647</v>
      </c>
      <c r="BL183" s="2">
        <f t="shared" si="227"/>
        <v>44.869386340276655</v>
      </c>
      <c r="BM183" s="2">
        <f t="shared" si="227"/>
        <v>48.530425159843013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98.949069512195138</v>
      </c>
      <c r="DL183" s="2">
        <f t="shared" si="236"/>
        <v>114.63277559895201</v>
      </c>
      <c r="DM183" s="2">
        <f t="shared" si="236"/>
        <v>104.33755376019329</v>
      </c>
      <c r="DN183" s="2">
        <f t="shared" si="236"/>
        <v>92.979689139183748</v>
      </c>
      <c r="DO183" s="2">
        <f t="shared" si="236"/>
        <v>85.326197525862312</v>
      </c>
      <c r="DP183" s="2">
        <f t="shared" si="236"/>
        <v>86.074290848686189</v>
      </c>
      <c r="DQ183" s="2">
        <f t="shared" si="236"/>
        <v>78.738418252290344</v>
      </c>
      <c r="DR183" s="2">
        <f t="shared" si="236"/>
        <v>87.675205331820777</v>
      </c>
      <c r="DS183" s="2">
        <f t="shared" si="236"/>
        <v>88.756882208356956</v>
      </c>
      <c r="DT183" s="2">
        <f t="shared" si="236"/>
        <v>89.888634146341474</v>
      </c>
      <c r="DU183" s="2">
        <f t="shared" si="236"/>
        <v>96.150349825783962</v>
      </c>
      <c r="DV183" s="2">
        <f t="shared" si="236"/>
        <v>100.66184445786774</v>
      </c>
      <c r="DW183" s="2">
        <f t="shared" si="236"/>
        <v>91.755460434913914</v>
      </c>
      <c r="DX183" s="2">
        <f t="shared" si="236"/>
        <v>94.865868989547067</v>
      </c>
      <c r="DY183" s="2">
        <f t="shared" si="236"/>
        <v>95.177805147058791</v>
      </c>
      <c r="EA183" s="2">
        <f t="shared" si="213"/>
        <v>44.937682971317393</v>
      </c>
      <c r="EB183" s="2">
        <f t="shared" si="213"/>
        <v>44.713310793446823</v>
      </c>
      <c r="EC183" s="2">
        <f t="shared" si="213"/>
        <v>38.887220135922846</v>
      </c>
      <c r="ED183" s="2">
        <f t="shared" si="213"/>
        <v>34.564705293597882</v>
      </c>
      <c r="EE183" s="2">
        <f t="shared" si="213"/>
        <v>33.645240305837007</v>
      </c>
      <c r="EF183" s="2">
        <f t="shared" si="213"/>
        <v>32.665675075851226</v>
      </c>
      <c r="EG183" s="2">
        <f t="shared" si="213"/>
        <v>36.047588723814265</v>
      </c>
      <c r="EH183" s="2">
        <f t="shared" si="213"/>
        <v>36.468150217574049</v>
      </c>
      <c r="EI183" s="2">
        <f t="shared" si="213"/>
        <v>35.515032523155348</v>
      </c>
      <c r="EJ183" s="2">
        <f t="shared" si="213"/>
        <v>34.190139004772554</v>
      </c>
      <c r="EK183" s="2">
        <f t="shared" si="212"/>
        <v>34.425534394774431</v>
      </c>
      <c r="EL183" s="2">
        <f t="shared" si="179"/>
        <v>36.8159548296358</v>
      </c>
      <c r="EM183" s="2">
        <f t="shared" si="179"/>
        <v>38.049341884184379</v>
      </c>
      <c r="EN183" s="2">
        <f t="shared" si="179"/>
        <v>44.823139250182578</v>
      </c>
      <c r="EO183" s="2">
        <f t="shared" si="179"/>
        <v>49.204977526811518</v>
      </c>
      <c r="EQ183" s="2">
        <f t="shared" si="237"/>
        <v>44.781608420662806</v>
      </c>
      <c r="ER183" s="2">
        <f t="shared" si="237"/>
        <v>44.245029013393236</v>
      </c>
      <c r="ES183" s="2">
        <f t="shared" si="237"/>
        <v>37.953934537187052</v>
      </c>
      <c r="ET183" s="2">
        <f t="shared" si="237"/>
        <v>34.976147796172874</v>
      </c>
      <c r="EU183" s="2">
        <f t="shared" si="237"/>
        <v>34.274455167211208</v>
      </c>
      <c r="EV183" s="2">
        <f t="shared" si="237"/>
        <v>34.293904143519782</v>
      </c>
      <c r="EW183" s="2">
        <f t="shared" si="237"/>
        <v>35.491446522070447</v>
      </c>
      <c r="EX183" s="2">
        <f t="shared" si="237"/>
        <v>35.150466032003933</v>
      </c>
      <c r="EY183" s="2">
        <f t="shared" si="237"/>
        <v>35.437616411540333</v>
      </c>
      <c r="EZ183" s="2">
        <f t="shared" si="237"/>
        <v>33.535470273533704</v>
      </c>
      <c r="FA183" s="2">
        <f t="shared" si="237"/>
        <v>34.069554044877464</v>
      </c>
      <c r="FB183" s="2">
        <f t="shared" si="237"/>
        <v>36.784102670060051</v>
      </c>
      <c r="FC183" s="2">
        <f t="shared" si="237"/>
        <v>39.325460956577665</v>
      </c>
      <c r="FD183" s="2">
        <f t="shared" si="237"/>
        <v>44.938098803197484</v>
      </c>
      <c r="FE183" s="2">
        <f t="shared" si="237"/>
        <v>47.472754421016205</v>
      </c>
      <c r="FG183" s="2">
        <f t="shared" si="238"/>
        <v>0.99997756893175105</v>
      </c>
      <c r="FH183" s="2">
        <f t="shared" si="238"/>
        <v>0.99997126964612348</v>
      </c>
      <c r="FI183" s="2">
        <f t="shared" si="238"/>
        <v>0.99997075150175974</v>
      </c>
      <c r="FJ183" s="2">
        <f t="shared" si="238"/>
        <v>0.99997323332588839</v>
      </c>
      <c r="FK183" s="2">
        <f t="shared" si="238"/>
        <v>0.99997234804056889</v>
      </c>
      <c r="FL183" s="2">
        <f t="shared" si="238"/>
        <v>0.99996910554591434</v>
      </c>
      <c r="FM183" s="2">
        <f t="shared" si="238"/>
        <v>0.99996804909043435</v>
      </c>
      <c r="FN183" s="2">
        <f t="shared" si="238"/>
        <v>0.99996650025577738</v>
      </c>
      <c r="FO183" s="2">
        <f t="shared" si="238"/>
        <v>0.99996169436687987</v>
      </c>
      <c r="FP183" s="2">
        <f t="shared" si="238"/>
        <v>0.9999636243938228</v>
      </c>
      <c r="FQ183" s="2">
        <f t="shared" si="238"/>
        <v>0.99996262534332536</v>
      </c>
      <c r="FR183" s="2">
        <f t="shared" si="238"/>
        <v>0.99996803731061279</v>
      </c>
      <c r="FS183" s="2">
        <f t="shared" si="238"/>
        <v>0.99996887762048781</v>
      </c>
      <c r="FT183" s="2">
        <f t="shared" si="238"/>
        <v>0.99996509831649694</v>
      </c>
      <c r="FU183" s="2">
        <f t="shared" si="238"/>
        <v>0.99995305638556342</v>
      </c>
      <c r="FW183" s="2">
        <f t="shared" si="229"/>
        <v>0.40227733372421731</v>
      </c>
      <c r="FX183" s="2">
        <f t="shared" si="229"/>
        <v>0.39971774651083064</v>
      </c>
      <c r="FY183" s="2">
        <f t="shared" si="229"/>
        <v>0.44184199167048427</v>
      </c>
      <c r="FZ183" s="2">
        <f t="shared" si="229"/>
        <v>0.44777941849457392</v>
      </c>
      <c r="GA183" s="2">
        <f t="shared" si="229"/>
        <v>0.4424954801599193</v>
      </c>
      <c r="GB183" s="2">
        <f t="shared" si="229"/>
        <v>0.47160885013592768</v>
      </c>
      <c r="GC183" s="2">
        <f t="shared" si="229"/>
        <v>0.50616932604235643</v>
      </c>
      <c r="GD183" s="2">
        <f t="shared" si="229"/>
        <v>0.57487020838284586</v>
      </c>
      <c r="GE183" s="2">
        <f t="shared" si="229"/>
        <v>0.49286337118478318</v>
      </c>
      <c r="GF183" s="2">
        <f t="shared" si="229"/>
        <v>0.51131003911643202</v>
      </c>
      <c r="GG183" s="2">
        <f t="shared" si="229"/>
        <v>0.48086253512761057</v>
      </c>
      <c r="GH183" s="2">
        <f t="shared" si="229"/>
        <v>0.45462325635696249</v>
      </c>
      <c r="GI183" s="2">
        <f t="shared" si="229"/>
        <v>0.42412117877022443</v>
      </c>
      <c r="GJ183" s="2">
        <f t="shared" si="229"/>
        <v>0.38709714340415408</v>
      </c>
      <c r="GK183" s="2">
        <f t="shared" si="229"/>
        <v>0.39066012651538212</v>
      </c>
      <c r="GM183" s="86">
        <f t="shared" si="230"/>
        <v>0</v>
      </c>
      <c r="GN183" s="86">
        <f t="shared" si="230"/>
        <v>2.85665567661134E-296</v>
      </c>
      <c r="GO183" s="86">
        <f t="shared" si="230"/>
        <v>0</v>
      </c>
      <c r="GP183" s="86">
        <f t="shared" si="230"/>
        <v>0</v>
      </c>
      <c r="GQ183" s="86">
        <f t="shared" si="230"/>
        <v>8.2732739334284273E-294</v>
      </c>
      <c r="GR183" s="86">
        <f t="shared" si="230"/>
        <v>0</v>
      </c>
      <c r="GS183" s="86">
        <f t="shared" si="230"/>
        <v>1.2304144386645803E-269</v>
      </c>
      <c r="GT183" s="86">
        <f t="shared" si="230"/>
        <v>7.3838047161053493E-243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0</v>
      </c>
      <c r="HC183" s="86">
        <f t="shared" si="181"/>
        <v>1.9264465778821228E-151</v>
      </c>
      <c r="HD183" s="86">
        <f t="shared" si="181"/>
        <v>9.2506321706554121E-171</v>
      </c>
      <c r="HE183" s="86">
        <f t="shared" si="181"/>
        <v>2.2974280250548056E-183</v>
      </c>
      <c r="HF183" s="86">
        <f t="shared" si="180"/>
        <v>1.0562009136704571E-175</v>
      </c>
      <c r="HG183" s="86">
        <f t="shared" si="180"/>
        <v>2.3444324318906529E-172</v>
      </c>
      <c r="HH183" s="86">
        <f t="shared" si="180"/>
        <v>9.4009537769300153E-232</v>
      </c>
      <c r="HI183" s="86">
        <f t="shared" si="180"/>
        <v>3.6616010577157924E-216</v>
      </c>
      <c r="HJ183" s="86">
        <f t="shared" si="180"/>
        <v>8.1646928280152276E-244</v>
      </c>
      <c r="HK183" s="86">
        <f t="shared" si="180"/>
        <v>6.3249828125177395E-252</v>
      </c>
      <c r="HL183" s="86">
        <f t="shared" si="180"/>
        <v>0</v>
      </c>
      <c r="HM183" s="86">
        <f t="shared" si="180"/>
        <v>2.7880895718747952E-235</v>
      </c>
      <c r="HN183" s="86">
        <f t="shared" si="180"/>
        <v>5.0855382100318591E-174</v>
      </c>
      <c r="HO183" s="86">
        <f t="shared" si="226"/>
        <v>5.4049991923275128E-152</v>
      </c>
      <c r="HP183" s="86">
        <f t="shared" si="226"/>
        <v>9.9868376658502436E-251</v>
      </c>
      <c r="HQ183" s="86">
        <f t="shared" si="226"/>
        <v>0</v>
      </c>
      <c r="HS183" s="86">
        <f t="shared" si="231"/>
        <v>6.0870556147144577E-10</v>
      </c>
      <c r="HT183" s="86">
        <f t="shared" si="231"/>
        <v>6.9784273493007778E-12</v>
      </c>
      <c r="HU183" s="86">
        <f t="shared" si="231"/>
        <v>4.2199322011929996E-13</v>
      </c>
      <c r="HV183" s="86">
        <f t="shared" si="231"/>
        <v>2.0563327863036775E-13</v>
      </c>
      <c r="HW183" s="86">
        <f t="shared" si="231"/>
        <v>2.2158396295811762E-13</v>
      </c>
      <c r="HX183" s="86">
        <f t="shared" si="231"/>
        <v>1.2241543726215226E-15</v>
      </c>
      <c r="HY183" s="86">
        <f t="shared" si="231"/>
        <v>5.8355557637299532E-16</v>
      </c>
      <c r="HZ183" s="86">
        <f t="shared" si="231"/>
        <v>2.9911063752847351E-24</v>
      </c>
      <c r="IA183" s="86">
        <f t="shared" si="231"/>
        <v>7.551483980363094E-16</v>
      </c>
      <c r="IB183" s="86">
        <f t="shared" si="231"/>
        <v>3.9025876628399677E-17</v>
      </c>
      <c r="IC183" s="86">
        <f t="shared" si="231"/>
        <v>5.2784138958592241E-19</v>
      </c>
      <c r="ID183" s="86">
        <f t="shared" si="231"/>
        <v>7.3421427299976852E-18</v>
      </c>
      <c r="IE183" s="86">
        <f t="shared" si="231"/>
        <v>2.1709355920040393E-15</v>
      </c>
      <c r="IF183" s="86">
        <f t="shared" si="231"/>
        <v>5.068690465821571E-19</v>
      </c>
      <c r="IG183" s="86">
        <f t="shared" si="231"/>
        <v>9.4811384945261312E-21</v>
      </c>
      <c r="II183" s="86">
        <f t="shared" si="232"/>
        <v>0.2301713747377917</v>
      </c>
      <c r="IJ183" s="86">
        <f t="shared" si="232"/>
        <v>0.195334918498971</v>
      </c>
      <c r="IK183" s="86">
        <f t="shared" si="232"/>
        <v>0.33104508091104867</v>
      </c>
      <c r="IL183" s="86">
        <f t="shared" si="232"/>
        <v>0.35121546986711288</v>
      </c>
      <c r="IM183" s="86">
        <f t="shared" si="232"/>
        <v>0.33267016466991001</v>
      </c>
      <c r="IN183" s="86">
        <f t="shared" si="232"/>
        <v>0.42079511435257622</v>
      </c>
      <c r="IO183" s="86">
        <f t="shared" si="232"/>
        <v>0.51382307890318191</v>
      </c>
      <c r="IP183" s="86">
        <f t="shared" si="232"/>
        <v>0.54868391635405889</v>
      </c>
      <c r="IQ183" s="86">
        <f t="shared" si="232"/>
        <v>0.48219380505411147</v>
      </c>
      <c r="IR183" s="86">
        <f t="shared" si="232"/>
        <v>0.52503412778547887</v>
      </c>
      <c r="IS183" s="86">
        <f t="shared" si="232"/>
        <v>0.44240546386494639</v>
      </c>
      <c r="IT183" s="86">
        <f t="shared" si="232"/>
        <v>0.34716110115395044</v>
      </c>
      <c r="IU183" s="86">
        <f t="shared" si="232"/>
        <v>0.2427335249317098</v>
      </c>
      <c r="IV183" s="86">
        <f t="shared" si="232"/>
        <v>0.16790712290903417</v>
      </c>
      <c r="IW183" s="86">
        <f t="shared" si="232"/>
        <v>0.17496529851458864</v>
      </c>
      <c r="IY183" s="86">
        <f t="shared" si="233"/>
        <v>0.23017137534649726</v>
      </c>
      <c r="IZ183" s="86">
        <f t="shared" si="233"/>
        <v>0.19533491850594942</v>
      </c>
      <c r="JA183" s="86">
        <f t="shared" si="233"/>
        <v>0.33104508091147067</v>
      </c>
      <c r="JB183" s="86">
        <f t="shared" si="233"/>
        <v>0.3512154698673185</v>
      </c>
      <c r="JC183" s="86">
        <f t="shared" si="233"/>
        <v>0.33267016467013161</v>
      </c>
      <c r="JD183" s="86">
        <f t="shared" si="233"/>
        <v>0.42079511435257744</v>
      </c>
      <c r="JE183" s="86">
        <f t="shared" si="233"/>
        <v>0.51382307890318246</v>
      </c>
      <c r="JF183" s="86">
        <f t="shared" si="233"/>
        <v>0.54868391635405889</v>
      </c>
      <c r="JG183" s="86">
        <f t="shared" si="233"/>
        <v>0.48219380505411225</v>
      </c>
      <c r="JH183" s="86">
        <f t="shared" si="233"/>
        <v>0.52503412778547887</v>
      </c>
      <c r="JI183" s="86">
        <f t="shared" si="233"/>
        <v>0.44240546386494639</v>
      </c>
      <c r="JJ183" s="86">
        <f t="shared" si="233"/>
        <v>0.34716110115395044</v>
      </c>
      <c r="JK183" s="86">
        <f t="shared" si="233"/>
        <v>0.24273352493171196</v>
      </c>
      <c r="JL183" s="86">
        <f t="shared" si="233"/>
        <v>0.16790712290903417</v>
      </c>
      <c r="JM183" s="86">
        <f t="shared" si="233"/>
        <v>0.17496529851458864</v>
      </c>
    </row>
    <row r="184" spans="2:273" x14ac:dyDescent="0.25">
      <c r="B184" s="2">
        <v>157</v>
      </c>
      <c r="C184" s="37">
        <v>44.850999999999999</v>
      </c>
      <c r="D184" s="37">
        <v>46.54</v>
      </c>
      <c r="E184" s="37">
        <v>40.887</v>
      </c>
      <c r="F184" s="37">
        <v>37.128999999999998</v>
      </c>
      <c r="G184" s="37">
        <v>38.344000000000001</v>
      </c>
      <c r="H184" s="37">
        <v>38.354999999999997</v>
      </c>
      <c r="I184" s="37">
        <v>40.869</v>
      </c>
      <c r="J184" s="37">
        <v>38.113</v>
      </c>
      <c r="K184" s="37">
        <v>41.741999999999997</v>
      </c>
      <c r="L184" s="37">
        <v>41.174999999999997</v>
      </c>
      <c r="M184" s="37">
        <v>44.127000000000002</v>
      </c>
      <c r="N184" s="37">
        <v>48.651000000000003</v>
      </c>
      <c r="O184" s="37">
        <v>52.338999999999999</v>
      </c>
      <c r="P184" s="37">
        <v>67.230999999999995</v>
      </c>
      <c r="Q184" s="37">
        <v>96.337999999999994</v>
      </c>
      <c r="S184" s="4">
        <f t="shared" si="234"/>
        <v>44.871574321789652</v>
      </c>
      <c r="T184" s="4">
        <f t="shared" si="234"/>
        <v>46.462642124904853</v>
      </c>
      <c r="U184" s="4">
        <f t="shared" si="234"/>
        <v>40.622030318432913</v>
      </c>
      <c r="V184" s="4">
        <f t="shared" si="234"/>
        <v>38.029583113167128</v>
      </c>
      <c r="W184" s="4">
        <f t="shared" si="234"/>
        <v>38.298697114143991</v>
      </c>
      <c r="X184" s="4">
        <f t="shared" si="234"/>
        <v>37.686440150943611</v>
      </c>
      <c r="Y184" s="4">
        <f t="shared" si="234"/>
        <v>39.567844019217347</v>
      </c>
      <c r="Z184" s="4">
        <f t="shared" si="234"/>
        <v>37.248518844290032</v>
      </c>
      <c r="AA184" s="4">
        <f t="shared" si="234"/>
        <v>41.527246558125277</v>
      </c>
      <c r="AB184" s="4">
        <f t="shared" si="234"/>
        <v>39.68272768419795</v>
      </c>
      <c r="AC184" s="4">
        <f t="shared" si="234"/>
        <v>43.640328473063512</v>
      </c>
      <c r="AD184" s="4">
        <f t="shared" si="234"/>
        <v>48.935435335080051</v>
      </c>
      <c r="AE184" s="4">
        <f t="shared" si="234"/>
        <v>52.301816600809708</v>
      </c>
      <c r="AF184" s="4">
        <f t="shared" si="234"/>
        <v>68.469533050397629</v>
      </c>
      <c r="AG184" s="4">
        <f t="shared" si="234"/>
        <v>102.30268399375544</v>
      </c>
      <c r="AI184" s="4">
        <f t="shared" si="235"/>
        <v>-2.0574321789652572E-2</v>
      </c>
      <c r="AJ184" s="4">
        <f t="shared" si="235"/>
        <v>7.7357875095145801E-2</v>
      </c>
      <c r="AK184" s="4">
        <f t="shared" si="235"/>
        <v>0.26496968156708789</v>
      </c>
      <c r="AL184" s="4">
        <f t="shared" si="235"/>
        <v>-0.90058311316713002</v>
      </c>
      <c r="AM184" s="4">
        <f t="shared" si="235"/>
        <v>4.5302885856010278E-2</v>
      </c>
      <c r="AN184" s="4">
        <f t="shared" si="235"/>
        <v>0.66855984905638621</v>
      </c>
      <c r="AO184" s="4">
        <f t="shared" si="235"/>
        <v>1.3011559807826529</v>
      </c>
      <c r="AP184" s="4">
        <f t="shared" si="235"/>
        <v>0.8644811557099672</v>
      </c>
      <c r="AQ184" s="4">
        <f t="shared" si="235"/>
        <v>0.2147534418747199</v>
      </c>
      <c r="AR184" s="4">
        <f t="shared" si="235"/>
        <v>1.4922723158020474</v>
      </c>
      <c r="AS184" s="4">
        <f t="shared" si="235"/>
        <v>0.4866715269364903</v>
      </c>
      <c r="AT184" s="4">
        <f t="shared" si="235"/>
        <v>-0.28443533508004748</v>
      </c>
      <c r="AU184" s="4">
        <f t="shared" si="235"/>
        <v>3.7183399190290345E-2</v>
      </c>
      <c r="AV184" s="4">
        <f t="shared" si="235"/>
        <v>-1.2385330503976348</v>
      </c>
      <c r="AW184" s="4">
        <f t="shared" si="235"/>
        <v>-5.9646839937554432</v>
      </c>
      <c r="AY184" s="2">
        <f t="shared" si="227"/>
        <v>44.871574321789652</v>
      </c>
      <c r="AZ184" s="2">
        <f t="shared" si="227"/>
        <v>44.458139626843035</v>
      </c>
      <c r="BA184" s="2">
        <f t="shared" si="227"/>
        <v>38.37395536975847</v>
      </c>
      <c r="BB184" s="2">
        <f t="shared" si="227"/>
        <v>34.67356202700276</v>
      </c>
      <c r="BC184" s="2">
        <f t="shared" si="227"/>
        <v>33.832059073859426</v>
      </c>
      <c r="BD184" s="2">
        <f t="shared" si="227"/>
        <v>33.328439298454278</v>
      </c>
      <c r="BE184" s="2">
        <f t="shared" si="227"/>
        <v>35.625430654809705</v>
      </c>
      <c r="BF184" s="2">
        <f t="shared" si="227"/>
        <v>35.574034641104149</v>
      </c>
      <c r="BG184" s="2">
        <f t="shared" si="227"/>
        <v>35.345512580705844</v>
      </c>
      <c r="BH184" s="2">
        <f t="shared" si="227"/>
        <v>33.697527923210167</v>
      </c>
      <c r="BI184" s="2">
        <f t="shared" si="227"/>
        <v>34.091424088854573</v>
      </c>
      <c r="BJ184" s="2">
        <f t="shared" si="227"/>
        <v>36.63486020820001</v>
      </c>
      <c r="BK184" s="2">
        <f t="shared" si="227"/>
        <v>38.451244565240813</v>
      </c>
      <c r="BL184" s="2">
        <f t="shared" si="227"/>
        <v>44.739922060761387</v>
      </c>
      <c r="BM184" s="2">
        <f t="shared" si="227"/>
        <v>48.335319736311398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99.208652439024405</v>
      </c>
      <c r="DL184" s="2">
        <f t="shared" si="236"/>
        <v>114.99456167787592</v>
      </c>
      <c r="DM184" s="2">
        <f t="shared" si="236"/>
        <v>104.67317577771064</v>
      </c>
      <c r="DN184" s="2">
        <f t="shared" si="236"/>
        <v>93.248843583718227</v>
      </c>
      <c r="DO184" s="2">
        <f t="shared" si="236"/>
        <v>85.520279285849341</v>
      </c>
      <c r="DP184" s="2">
        <f t="shared" si="236"/>
        <v>86.267175173663546</v>
      </c>
      <c r="DQ184" s="2">
        <f t="shared" si="236"/>
        <v>78.865324876673711</v>
      </c>
      <c r="DR184" s="2">
        <f t="shared" si="236"/>
        <v>87.895817356778238</v>
      </c>
      <c r="DS184" s="2">
        <f t="shared" si="236"/>
        <v>88.99132382572995</v>
      </c>
      <c r="DT184" s="2">
        <f t="shared" si="236"/>
        <v>90.127536585365846</v>
      </c>
      <c r="DU184" s="2">
        <f t="shared" si="236"/>
        <v>96.432604878048778</v>
      </c>
      <c r="DV184" s="2">
        <f t="shared" si="236"/>
        <v>100.93073391724558</v>
      </c>
      <c r="DW184" s="2">
        <f t="shared" si="236"/>
        <v>91.954174267592862</v>
      </c>
      <c r="DX184" s="2">
        <f t="shared" si="236"/>
        <v>95.085135365853688</v>
      </c>
      <c r="DY184" s="2">
        <f t="shared" si="236"/>
        <v>95.410231951871623</v>
      </c>
      <c r="EA184" s="2">
        <f t="shared" si="213"/>
        <v>44.938320106704765</v>
      </c>
      <c r="EB184" s="2">
        <f t="shared" si="213"/>
        <v>44.658640482309195</v>
      </c>
      <c r="EC184" s="2">
        <f t="shared" si="213"/>
        <v>38.815633102318202</v>
      </c>
      <c r="ED184" s="2">
        <f t="shared" si="213"/>
        <v>34.474026459956619</v>
      </c>
      <c r="EE184" s="2">
        <f t="shared" si="213"/>
        <v>33.531236532603955</v>
      </c>
      <c r="EF184" s="2">
        <f t="shared" si="213"/>
        <v>32.503669176311959</v>
      </c>
      <c r="EG184" s="2">
        <f t="shared" si="213"/>
        <v>35.924858637409095</v>
      </c>
      <c r="EH184" s="2">
        <f t="shared" si="213"/>
        <v>36.376443013102183</v>
      </c>
      <c r="EI184" s="2">
        <f t="shared" si="213"/>
        <v>35.38444805122149</v>
      </c>
      <c r="EJ184" s="2">
        <f t="shared" si="213"/>
        <v>34.052934919734341</v>
      </c>
      <c r="EK184" s="2">
        <f t="shared" si="212"/>
        <v>34.272530434782595</v>
      </c>
      <c r="EL184" s="2">
        <f t="shared" si="179"/>
        <v>36.648496880563101</v>
      </c>
      <c r="EM184" s="2">
        <f t="shared" si="179"/>
        <v>37.867841981591553</v>
      </c>
      <c r="EN184" s="2">
        <f t="shared" si="179"/>
        <v>44.690188544156129</v>
      </c>
      <c r="EO184" s="2">
        <f t="shared" si="179"/>
        <v>49.061522133839901</v>
      </c>
      <c r="EQ184" s="2">
        <f t="shared" si="237"/>
        <v>44.778511807560783</v>
      </c>
      <c r="ER184" s="2">
        <f t="shared" si="237"/>
        <v>44.179161230187908</v>
      </c>
      <c r="ES184" s="2">
        <f t="shared" si="237"/>
        <v>37.86131775517967</v>
      </c>
      <c r="ET184" s="2">
        <f t="shared" si="237"/>
        <v>34.894937228553005</v>
      </c>
      <c r="EU184" s="2">
        <f t="shared" si="237"/>
        <v>34.17490207271139</v>
      </c>
      <c r="EV184" s="2">
        <f t="shared" si="237"/>
        <v>34.16814158347043</v>
      </c>
      <c r="EW184" s="2">
        <f t="shared" si="237"/>
        <v>35.356641245305632</v>
      </c>
      <c r="EX184" s="2">
        <f t="shared" si="237"/>
        <v>35.03021220808256</v>
      </c>
      <c r="EY184" s="2">
        <f t="shared" si="237"/>
        <v>35.305344436149603</v>
      </c>
      <c r="EZ184" s="2">
        <f t="shared" si="237"/>
        <v>33.3842506325703</v>
      </c>
      <c r="FA184" s="2">
        <f t="shared" si="237"/>
        <v>33.908901144080303</v>
      </c>
      <c r="FB184" s="2">
        <f t="shared" si="237"/>
        <v>36.616016760329515</v>
      </c>
      <c r="FC184" s="2">
        <f t="shared" si="237"/>
        <v>39.170261115334533</v>
      </c>
      <c r="FD184" s="2">
        <f t="shared" si="237"/>
        <v>44.807817526749631</v>
      </c>
      <c r="FE184" s="2">
        <f t="shared" si="237"/>
        <v>47.297470117957701</v>
      </c>
      <c r="FG184" s="2">
        <f t="shared" si="238"/>
        <v>0.99997954258224198</v>
      </c>
      <c r="FH184" s="2">
        <f t="shared" si="238"/>
        <v>0.99997379753960736</v>
      </c>
      <c r="FI184" s="2">
        <f t="shared" si="238"/>
        <v>0.99997332498392044</v>
      </c>
      <c r="FJ184" s="2">
        <f t="shared" si="238"/>
        <v>0.99997558844558321</v>
      </c>
      <c r="FK184" s="2">
        <f t="shared" si="238"/>
        <v>0.99997478105190984</v>
      </c>
      <c r="FL184" s="2">
        <f t="shared" si="238"/>
        <v>0.99997182384640448</v>
      </c>
      <c r="FM184" s="2">
        <f t="shared" si="238"/>
        <v>0.9999708603422276</v>
      </c>
      <c r="FN184" s="2">
        <f t="shared" si="238"/>
        <v>0.99996944778009711</v>
      </c>
      <c r="FO184" s="2">
        <f t="shared" si="238"/>
        <v>0.99996506472963742</v>
      </c>
      <c r="FP184" s="2">
        <f t="shared" si="238"/>
        <v>0.9999668249466962</v>
      </c>
      <c r="FQ184" s="2">
        <f t="shared" si="238"/>
        <v>0.99996591379590083</v>
      </c>
      <c r="FR184" s="2">
        <f t="shared" si="238"/>
        <v>0.99997084959884219</v>
      </c>
      <c r="FS184" s="2">
        <f t="shared" si="238"/>
        <v>0.99997161597481055</v>
      </c>
      <c r="FT184" s="2">
        <f t="shared" si="238"/>
        <v>0.99996816918858189</v>
      </c>
      <c r="FU184" s="2">
        <f t="shared" si="238"/>
        <v>0.99995718673795386</v>
      </c>
      <c r="FW184" s="2">
        <f t="shared" si="229"/>
        <v>0.42460883532945037</v>
      </c>
      <c r="FX184" s="2">
        <f t="shared" si="229"/>
        <v>0.42200747740442884</v>
      </c>
      <c r="FY184" s="2">
        <f t="shared" si="229"/>
        <v>0.4646624251608012</v>
      </c>
      <c r="FZ184" s="2">
        <f t="shared" si="229"/>
        <v>0.47064793105719416</v>
      </c>
      <c r="GA184" s="2">
        <f t="shared" si="229"/>
        <v>0.46532152744270461</v>
      </c>
      <c r="GB184" s="2">
        <f t="shared" si="229"/>
        <v>0.49460433816679172</v>
      </c>
      <c r="GC184" s="2">
        <f t="shared" si="229"/>
        <v>0.52916235452969673</v>
      </c>
      <c r="GD184" s="2">
        <f t="shared" si="229"/>
        <v>0.59720992882830748</v>
      </c>
      <c r="GE184" s="2">
        <f t="shared" si="229"/>
        <v>0.51588339138528971</v>
      </c>
      <c r="GF184" s="2">
        <f t="shared" si="229"/>
        <v>0.53428393829713794</v>
      </c>
      <c r="GG184" s="2">
        <f t="shared" si="229"/>
        <v>0.50387895474109123</v>
      </c>
      <c r="GH184" s="2">
        <f t="shared" si="229"/>
        <v>0.47753903767853589</v>
      </c>
      <c r="GI184" s="2">
        <f t="shared" si="229"/>
        <v>0.44675894322824017</v>
      </c>
      <c r="GJ184" s="2">
        <f t="shared" si="229"/>
        <v>0.40916280575913222</v>
      </c>
      <c r="GK184" s="2">
        <f t="shared" si="229"/>
        <v>0.41279210047742326</v>
      </c>
      <c r="GM184" s="86">
        <f t="shared" si="230"/>
        <v>0</v>
      </c>
      <c r="GN184" s="86">
        <f t="shared" si="230"/>
        <v>9.7149613639934076E-303</v>
      </c>
      <c r="GO184" s="86">
        <f t="shared" si="230"/>
        <v>0</v>
      </c>
      <c r="GP184" s="86">
        <f t="shared" si="230"/>
        <v>0</v>
      </c>
      <c r="GQ184" s="86">
        <f t="shared" si="230"/>
        <v>2.9700169400479566E-300</v>
      </c>
      <c r="GR184" s="86">
        <f t="shared" si="230"/>
        <v>0</v>
      </c>
      <c r="GS184" s="86">
        <f t="shared" si="230"/>
        <v>1.8037875388688789E-275</v>
      </c>
      <c r="GT184" s="86">
        <f t="shared" si="230"/>
        <v>4.1946892986721403E-248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5.7430576933765703E-156</v>
      </c>
      <c r="HD184" s="86">
        <f t="shared" si="181"/>
        <v>7.2827369076003512E-176</v>
      </c>
      <c r="HE184" s="86">
        <f t="shared" si="181"/>
        <v>8.4432880121675375E-189</v>
      </c>
      <c r="HF184" s="86">
        <f t="shared" si="180"/>
        <v>6.856828524181684E-181</v>
      </c>
      <c r="HG184" s="86">
        <f t="shared" si="180"/>
        <v>1.865765817830652E-177</v>
      </c>
      <c r="HH184" s="86">
        <f t="shared" si="180"/>
        <v>1.6254039041025971E-238</v>
      </c>
      <c r="HI184" s="86">
        <f t="shared" si="180"/>
        <v>1.9951172219562722E-222</v>
      </c>
      <c r="HJ184" s="86">
        <f t="shared" si="180"/>
        <v>9.0015331570476969E-251</v>
      </c>
      <c r="HK184" s="86">
        <f t="shared" si="180"/>
        <v>2.4397003826352544E-259</v>
      </c>
      <c r="HL184" s="86">
        <f t="shared" si="180"/>
        <v>0</v>
      </c>
      <c r="HM184" s="86">
        <f t="shared" si="180"/>
        <v>4.071488909555439E-242</v>
      </c>
      <c r="HN184" s="86">
        <f t="shared" si="180"/>
        <v>4.5554930275797803E-179</v>
      </c>
      <c r="HO184" s="86">
        <f t="shared" si="226"/>
        <v>1.8063464143673707E-156</v>
      </c>
      <c r="HP184" s="86">
        <f t="shared" si="226"/>
        <v>4.5489475921587676E-258</v>
      </c>
      <c r="HQ184" s="86">
        <f t="shared" si="226"/>
        <v>0</v>
      </c>
      <c r="HS184" s="86">
        <f t="shared" si="231"/>
        <v>1.2792042657741992E-10</v>
      </c>
      <c r="HT184" s="86">
        <f t="shared" si="231"/>
        <v>1.0417120107205206E-12</v>
      </c>
      <c r="HU184" s="86">
        <f t="shared" si="231"/>
        <v>5.8229619668237655E-14</v>
      </c>
      <c r="HV184" s="86">
        <f t="shared" si="231"/>
        <v>2.79521724317395E-14</v>
      </c>
      <c r="HW184" s="86">
        <f t="shared" si="231"/>
        <v>2.9729434963979883E-14</v>
      </c>
      <c r="HX184" s="86">
        <f t="shared" si="231"/>
        <v>1.2419501878834849E-16</v>
      </c>
      <c r="HY184" s="86">
        <f t="shared" si="231"/>
        <v>5.8229409876572044E-17</v>
      </c>
      <c r="HZ184" s="86">
        <f t="shared" si="231"/>
        <v>1.0845739404137223E-25</v>
      </c>
      <c r="IA184" s="86">
        <f t="shared" si="231"/>
        <v>7.4424098595574991E-17</v>
      </c>
      <c r="IB184" s="86">
        <f t="shared" si="231"/>
        <v>3.26827925119333E-18</v>
      </c>
      <c r="IC184" s="86">
        <f t="shared" si="231"/>
        <v>3.1005734512830831E-20</v>
      </c>
      <c r="ID184" s="86">
        <f t="shared" si="231"/>
        <v>4.7060193930184261E-19</v>
      </c>
      <c r="IE184" s="86">
        <f t="shared" si="231"/>
        <v>1.8836532586406693E-16</v>
      </c>
      <c r="IF184" s="86">
        <f t="shared" si="231"/>
        <v>1.9479606066906393E-20</v>
      </c>
      <c r="IG184" s="86">
        <f t="shared" si="231"/>
        <v>2.0618630006197651E-22</v>
      </c>
      <c r="II184" s="86">
        <f t="shared" si="232"/>
        <v>0.29528058117212952</v>
      </c>
      <c r="IJ184" s="86">
        <f t="shared" si="232"/>
        <v>0.26382836317135921</v>
      </c>
      <c r="IK184" s="86">
        <f t="shared" si="232"/>
        <v>0.40403212263658422</v>
      </c>
      <c r="IL184" s="86">
        <f t="shared" si="232"/>
        <v>0.42263593106763619</v>
      </c>
      <c r="IM184" s="86">
        <f t="shared" si="232"/>
        <v>0.40577047864453053</v>
      </c>
      <c r="IN184" s="86">
        <f t="shared" si="232"/>
        <v>0.48677003698818572</v>
      </c>
      <c r="IO184" s="86">
        <f t="shared" si="232"/>
        <v>0.5521445785580068</v>
      </c>
      <c r="IP184" s="86">
        <f t="shared" si="232"/>
        <v>0.50706601772891702</v>
      </c>
      <c r="IQ184" s="86">
        <f t="shared" si="232"/>
        <v>0.53291063229738989</v>
      </c>
      <c r="IR184" s="86">
        <f t="shared" si="232"/>
        <v>0.55875909369242005</v>
      </c>
      <c r="IS184" s="86">
        <f t="shared" si="232"/>
        <v>0.5098780625819771</v>
      </c>
      <c r="IT184" s="86">
        <f t="shared" si="232"/>
        <v>0.43105476827079664</v>
      </c>
      <c r="IU184" s="86">
        <f t="shared" si="232"/>
        <v>0.32462133544575433</v>
      </c>
      <c r="IV184" s="86">
        <f t="shared" si="232"/>
        <v>0.2326646886405736</v>
      </c>
      <c r="IW184" s="86">
        <f t="shared" si="232"/>
        <v>0.23942924148450925</v>
      </c>
      <c r="IY184" s="86">
        <f t="shared" si="233"/>
        <v>0.29528058130004997</v>
      </c>
      <c r="IZ184" s="86">
        <f t="shared" si="233"/>
        <v>0.26382836317240094</v>
      </c>
      <c r="JA184" s="86">
        <f t="shared" si="233"/>
        <v>0.40403212263664245</v>
      </c>
      <c r="JB184" s="86">
        <f t="shared" si="233"/>
        <v>0.42263593106766417</v>
      </c>
      <c r="JC184" s="86">
        <f t="shared" si="233"/>
        <v>0.40577047864456028</v>
      </c>
      <c r="JD184" s="86">
        <f t="shared" si="233"/>
        <v>0.48677003698818583</v>
      </c>
      <c r="JE184" s="86">
        <f t="shared" si="233"/>
        <v>0.55214457855800692</v>
      </c>
      <c r="JF184" s="86">
        <f t="shared" si="233"/>
        <v>0.50706601772891702</v>
      </c>
      <c r="JG184" s="86">
        <f t="shared" si="233"/>
        <v>0.53291063229739</v>
      </c>
      <c r="JH184" s="86">
        <f t="shared" si="233"/>
        <v>0.55875909369242005</v>
      </c>
      <c r="JI184" s="86">
        <f t="shared" si="233"/>
        <v>0.5098780625819771</v>
      </c>
      <c r="JJ184" s="86">
        <f t="shared" si="233"/>
        <v>0.43105476827079664</v>
      </c>
      <c r="JK184" s="86">
        <f t="shared" si="233"/>
        <v>0.3246213354457545</v>
      </c>
      <c r="JL184" s="86">
        <f t="shared" si="233"/>
        <v>0.2326646886405736</v>
      </c>
      <c r="JM184" s="86">
        <f t="shared" si="233"/>
        <v>0.23942924148450925</v>
      </c>
    </row>
    <row r="185" spans="2:273" x14ac:dyDescent="0.25">
      <c r="B185" s="2">
        <v>158</v>
      </c>
      <c r="C185" s="37">
        <v>44.164000000000001</v>
      </c>
      <c r="D185" s="37">
        <v>46.396999999999998</v>
      </c>
      <c r="E185" s="37">
        <v>41.805999999999997</v>
      </c>
      <c r="F185" s="37">
        <v>38.064999999999998</v>
      </c>
      <c r="G185" s="37">
        <v>38.869</v>
      </c>
      <c r="H185" s="37">
        <v>37.823</v>
      </c>
      <c r="I185" s="37">
        <v>38.966999999999999</v>
      </c>
      <c r="J185" s="37">
        <v>35.902999999999999</v>
      </c>
      <c r="K185" s="37">
        <v>40.548000000000002</v>
      </c>
      <c r="L185" s="37">
        <v>37.555999999999997</v>
      </c>
      <c r="M185" s="37">
        <v>42.936999999999998</v>
      </c>
      <c r="N185" s="37">
        <v>49</v>
      </c>
      <c r="O185" s="37">
        <v>52.031999999999996</v>
      </c>
      <c r="P185" s="37">
        <v>71.908000000000001</v>
      </c>
      <c r="Q185" s="37">
        <v>101.723</v>
      </c>
      <c r="S185" s="4">
        <f t="shared" si="234"/>
        <v>44.866830042234476</v>
      </c>
      <c r="T185" s="4">
        <f t="shared" si="234"/>
        <v>46.613208241485587</v>
      </c>
      <c r="U185" s="4">
        <f t="shared" si="234"/>
        <v>40.472562524469986</v>
      </c>
      <c r="V185" s="4">
        <f t="shared" si="234"/>
        <v>37.829451880866515</v>
      </c>
      <c r="W185" s="4">
        <f t="shared" si="234"/>
        <v>38.10823044168869</v>
      </c>
      <c r="X185" s="4">
        <f t="shared" si="234"/>
        <v>37.120183446990026</v>
      </c>
      <c r="Y185" s="4">
        <f t="shared" si="234"/>
        <v>38.647893735885688</v>
      </c>
      <c r="Z185" s="4">
        <f t="shared" si="234"/>
        <v>36.383983401552683</v>
      </c>
      <c r="AA185" s="4">
        <f t="shared" si="234"/>
        <v>40.373917245932475</v>
      </c>
      <c r="AB185" s="4">
        <f t="shared" si="234"/>
        <v>38.200174254673541</v>
      </c>
      <c r="AC185" s="4">
        <f t="shared" si="234"/>
        <v>42.033204849121354</v>
      </c>
      <c r="AD185" s="4">
        <f t="shared" si="234"/>
        <v>48.042849547952372</v>
      </c>
      <c r="AE185" s="4">
        <f t="shared" si="234"/>
        <v>52.899654225417947</v>
      </c>
      <c r="AF185" s="4">
        <f t="shared" si="234"/>
        <v>71.789572341683296</v>
      </c>
      <c r="AG185" s="4">
        <f t="shared" si="234"/>
        <v>109.34598668267506</v>
      </c>
      <c r="AI185" s="4">
        <f t="shared" si="235"/>
        <v>-0.70283004223447421</v>
      </c>
      <c r="AJ185" s="4">
        <f t="shared" si="235"/>
        <v>-0.21620824148558881</v>
      </c>
      <c r="AK185" s="4">
        <f t="shared" si="235"/>
        <v>1.3334374755300118</v>
      </c>
      <c r="AL185" s="4">
        <f t="shared" si="235"/>
        <v>0.23554811913348317</v>
      </c>
      <c r="AM185" s="4">
        <f t="shared" si="235"/>
        <v>0.76076955831130988</v>
      </c>
      <c r="AN185" s="4">
        <f t="shared" si="235"/>
        <v>0.70281655300997414</v>
      </c>
      <c r="AO185" s="4">
        <f t="shared" si="235"/>
        <v>0.31910626411431053</v>
      </c>
      <c r="AP185" s="4">
        <f t="shared" si="235"/>
        <v>-0.4809834015526846</v>
      </c>
      <c r="AQ185" s="4">
        <f t="shared" si="235"/>
        <v>0.17408275406752693</v>
      </c>
      <c r="AR185" s="4">
        <f t="shared" si="235"/>
        <v>-0.64417425467354406</v>
      </c>
      <c r="AS185" s="4">
        <f t="shared" si="235"/>
        <v>0.90379515087864348</v>
      </c>
      <c r="AT185" s="4">
        <f t="shared" si="235"/>
        <v>0.95715045204762816</v>
      </c>
      <c r="AU185" s="4">
        <f t="shared" si="235"/>
        <v>-0.8676542254179509</v>
      </c>
      <c r="AV185" s="4">
        <f t="shared" si="235"/>
        <v>0.11842765831670476</v>
      </c>
      <c r="AW185" s="4">
        <f t="shared" si="235"/>
        <v>-7.6229866826750623</v>
      </c>
      <c r="AY185" s="2">
        <f t="shared" si="227"/>
        <v>44.866830042234476</v>
      </c>
      <c r="AZ185" s="2">
        <f t="shared" si="227"/>
        <v>44.387496486573383</v>
      </c>
      <c r="BA185" s="2">
        <f t="shared" si="227"/>
        <v>38.270048884166229</v>
      </c>
      <c r="BB185" s="2">
        <f t="shared" si="227"/>
        <v>34.5971166314336</v>
      </c>
      <c r="BC185" s="2">
        <f t="shared" si="227"/>
        <v>33.739789630893533</v>
      </c>
      <c r="BD185" s="2">
        <f t="shared" si="227"/>
        <v>33.223382995983542</v>
      </c>
      <c r="BE185" s="2">
        <f t="shared" si="227"/>
        <v>35.482936120595006</v>
      </c>
      <c r="BF185" s="2">
        <f t="shared" si="227"/>
        <v>35.434981869618127</v>
      </c>
      <c r="BG185" s="2">
        <f t="shared" si="227"/>
        <v>35.212050022285496</v>
      </c>
      <c r="BH185" s="2">
        <f t="shared" si="227"/>
        <v>33.53709764471926</v>
      </c>
      <c r="BI185" s="2">
        <f t="shared" si="227"/>
        <v>33.925853697724094</v>
      </c>
      <c r="BJ185" s="2">
        <f t="shared" si="227"/>
        <v>36.466187268660917</v>
      </c>
      <c r="BK185" s="2">
        <f t="shared" si="227"/>
        <v>38.311744689779758</v>
      </c>
      <c r="BL185" s="2">
        <f t="shared" si="227"/>
        <v>44.610631894243014</v>
      </c>
      <c r="BM185" s="2">
        <f t="shared" si="227"/>
        <v>48.138176104861728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99.468235365853673</v>
      </c>
      <c r="DL185" s="2">
        <f t="shared" si="236"/>
        <v>115.35634775679983</v>
      </c>
      <c r="DM185" s="2">
        <f t="shared" si="236"/>
        <v>105.00879779522802</v>
      </c>
      <c r="DN185" s="2">
        <f t="shared" si="236"/>
        <v>93.517998028252705</v>
      </c>
      <c r="DO185" s="2">
        <f t="shared" si="236"/>
        <v>85.71436104583637</v>
      </c>
      <c r="DP185" s="2">
        <f t="shared" si="236"/>
        <v>86.460059498640888</v>
      </c>
      <c r="DQ185" s="2">
        <f t="shared" si="236"/>
        <v>78.992231501057091</v>
      </c>
      <c r="DR185" s="2">
        <f t="shared" si="236"/>
        <v>88.116429381735685</v>
      </c>
      <c r="DS185" s="2">
        <f t="shared" si="236"/>
        <v>89.225765443102929</v>
      </c>
      <c r="DT185" s="2">
        <f t="shared" si="236"/>
        <v>90.366439024390246</v>
      </c>
      <c r="DU185" s="2">
        <f t="shared" si="236"/>
        <v>96.714859930313594</v>
      </c>
      <c r="DV185" s="2">
        <f t="shared" si="236"/>
        <v>101.19962337662341</v>
      </c>
      <c r="DW185" s="2">
        <f t="shared" si="236"/>
        <v>92.152888100271809</v>
      </c>
      <c r="DX185" s="2">
        <f t="shared" si="236"/>
        <v>95.304401742160309</v>
      </c>
      <c r="DY185" s="2">
        <f t="shared" si="236"/>
        <v>95.642658756684455</v>
      </c>
      <c r="EA185" s="2">
        <f t="shared" si="213"/>
        <v>44.938957242092144</v>
      </c>
      <c r="EB185" s="2">
        <f t="shared" si="213"/>
        <v>44.603970171171568</v>
      </c>
      <c r="EC185" s="2">
        <f t="shared" si="213"/>
        <v>38.744046068713558</v>
      </c>
      <c r="ED185" s="2">
        <f t="shared" si="213"/>
        <v>34.38334762631537</v>
      </c>
      <c r="EE185" s="2">
        <f t="shared" si="213"/>
        <v>33.417232759370911</v>
      </c>
      <c r="EF185" s="2">
        <f t="shared" ref="EF185:EO227" si="239">CJ$228*$B185+CJ$229</f>
        <v>32.341663276772678</v>
      </c>
      <c r="EG185" s="2">
        <f t="shared" si="239"/>
        <v>35.802128551003918</v>
      </c>
      <c r="EH185" s="2">
        <f t="shared" si="239"/>
        <v>36.284735808630309</v>
      </c>
      <c r="EI185" s="2">
        <f t="shared" si="239"/>
        <v>35.253863579287625</v>
      </c>
      <c r="EJ185" s="2">
        <f t="shared" si="239"/>
        <v>33.915730834696127</v>
      </c>
      <c r="EK185" s="2">
        <f t="shared" si="212"/>
        <v>34.119526474790767</v>
      </c>
      <c r="EL185" s="2">
        <f t="shared" si="179"/>
        <v>36.481038931490417</v>
      </c>
      <c r="EM185" s="2">
        <f t="shared" si="179"/>
        <v>37.68634207899872</v>
      </c>
      <c r="EN185" s="2">
        <f t="shared" si="179"/>
        <v>44.55723783812968</v>
      </c>
      <c r="EO185" s="2">
        <f t="shared" si="179"/>
        <v>48.918066740868269</v>
      </c>
      <c r="EQ185" s="2">
        <f t="shared" si="237"/>
        <v>44.775415194458759</v>
      </c>
      <c r="ER185" s="2">
        <f t="shared" si="237"/>
        <v>44.113293446982581</v>
      </c>
      <c r="ES185" s="2">
        <f t="shared" si="237"/>
        <v>37.768700973172287</v>
      </c>
      <c r="ET185" s="2">
        <f t="shared" si="237"/>
        <v>34.813726660933142</v>
      </c>
      <c r="EU185" s="2">
        <f t="shared" si="237"/>
        <v>34.075348978211565</v>
      </c>
      <c r="EV185" s="2">
        <f t="shared" si="237"/>
        <v>34.042379023421077</v>
      </c>
      <c r="EW185" s="2">
        <f t="shared" si="237"/>
        <v>35.221835968540816</v>
      </c>
      <c r="EX185" s="2">
        <f t="shared" si="237"/>
        <v>34.909958384161186</v>
      </c>
      <c r="EY185" s="2">
        <f t="shared" si="237"/>
        <v>35.173072460758874</v>
      </c>
      <c r="EZ185" s="2">
        <f t="shared" si="237"/>
        <v>33.233030991606896</v>
      </c>
      <c r="FA185" s="2">
        <f t="shared" si="237"/>
        <v>33.748248243283136</v>
      </c>
      <c r="FB185" s="2">
        <f t="shared" si="237"/>
        <v>36.447930850598979</v>
      </c>
      <c r="FC185" s="2">
        <f t="shared" si="237"/>
        <v>39.015061274091394</v>
      </c>
      <c r="FD185" s="2">
        <f t="shared" si="237"/>
        <v>44.677536250301785</v>
      </c>
      <c r="FE185" s="2">
        <f t="shared" si="237"/>
        <v>47.122185814899197</v>
      </c>
      <c r="FG185" s="2">
        <f t="shared" si="238"/>
        <v>0.99998134257967553</v>
      </c>
      <c r="FH185" s="2">
        <f t="shared" si="238"/>
        <v>0.99997610301700879</v>
      </c>
      <c r="FI185" s="2">
        <f t="shared" si="238"/>
        <v>0.99997567203909499</v>
      </c>
      <c r="FJ185" s="2">
        <f t="shared" si="238"/>
        <v>0.99997773634994513</v>
      </c>
      <c r="FK185" s="2">
        <f t="shared" si="238"/>
        <v>0.99997699999494782</v>
      </c>
      <c r="FL185" s="2">
        <f t="shared" si="238"/>
        <v>0.99997430297880163</v>
      </c>
      <c r="FM185" s="2">
        <f t="shared" si="238"/>
        <v>0.99997342424811686</v>
      </c>
      <c r="FN185" s="2">
        <f t="shared" si="238"/>
        <v>0.99997213596937629</v>
      </c>
      <c r="FO185" s="2">
        <f t="shared" si="238"/>
        <v>0.99996813855681377</v>
      </c>
      <c r="FP185" s="2">
        <f t="shared" si="238"/>
        <v>0.99996974390347182</v>
      </c>
      <c r="FQ185" s="2">
        <f t="shared" si="238"/>
        <v>0.99996891291915224</v>
      </c>
      <c r="FR185" s="2">
        <f t="shared" si="238"/>
        <v>0.99997341444998267</v>
      </c>
      <c r="FS185" s="2">
        <f t="shared" si="238"/>
        <v>0.99997411339671127</v>
      </c>
      <c r="FT185" s="2">
        <f t="shared" si="238"/>
        <v>0.99997096987365464</v>
      </c>
      <c r="FU185" s="2">
        <f t="shared" si="238"/>
        <v>0.99996095369385429</v>
      </c>
      <c r="FW185" s="2">
        <f t="shared" si="229"/>
        <v>0.44725241354186113</v>
      </c>
      <c r="FX185" s="2">
        <f t="shared" si="229"/>
        <v>0.44461952688408229</v>
      </c>
      <c r="FY185" s="2">
        <f t="shared" si="229"/>
        <v>0.48763178592985279</v>
      </c>
      <c r="FZ185" s="2">
        <f t="shared" si="229"/>
        <v>0.49364033762528209</v>
      </c>
      <c r="GA185" s="2">
        <f t="shared" si="229"/>
        <v>0.48829375132848418</v>
      </c>
      <c r="GB185" s="2">
        <f t="shared" si="229"/>
        <v>0.51762267702336018</v>
      </c>
      <c r="GC185" s="2">
        <f t="shared" si="229"/>
        <v>0.55203228431597084</v>
      </c>
      <c r="GD185" s="2">
        <f t="shared" si="229"/>
        <v>0.61915344532069982</v>
      </c>
      <c r="GE185" s="2">
        <f t="shared" si="229"/>
        <v>0.53883620476822613</v>
      </c>
      <c r="GF185" s="2">
        <f t="shared" si="229"/>
        <v>0.55711330814415738</v>
      </c>
      <c r="GG185" s="2">
        <f t="shared" si="229"/>
        <v>0.52687894591652973</v>
      </c>
      <c r="GH185" s="2">
        <f t="shared" si="229"/>
        <v>0.50054976148145724</v>
      </c>
      <c r="GI185" s="2">
        <f t="shared" si="229"/>
        <v>0.46961966020830592</v>
      </c>
      <c r="GJ185" s="2">
        <f t="shared" si="229"/>
        <v>0.43160053899338618</v>
      </c>
      <c r="GK185" s="2">
        <f t="shared" si="229"/>
        <v>0.4352822324838162</v>
      </c>
      <c r="GM185" s="86">
        <f t="shared" si="230"/>
        <v>0</v>
      </c>
      <c r="GN185" s="86">
        <f t="shared" si="230"/>
        <v>0</v>
      </c>
      <c r="GO185" s="86">
        <f t="shared" si="230"/>
        <v>0</v>
      </c>
      <c r="GP185" s="86">
        <f t="shared" si="230"/>
        <v>0</v>
      </c>
      <c r="GQ185" s="86">
        <f t="shared" si="230"/>
        <v>9.0678732179643381E-307</v>
      </c>
      <c r="GR185" s="86">
        <f t="shared" si="230"/>
        <v>0</v>
      </c>
      <c r="GS185" s="86">
        <f t="shared" si="230"/>
        <v>2.2881503785202814E-281</v>
      </c>
      <c r="GT185" s="86">
        <f t="shared" si="230"/>
        <v>2.0925762208476321E-253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1.4662210658674144E-160</v>
      </c>
      <c r="HD185" s="86">
        <f t="shared" si="181"/>
        <v>4.8144816332018679E-181</v>
      </c>
      <c r="HE185" s="86">
        <f t="shared" si="181"/>
        <v>2.5805186599835217E-194</v>
      </c>
      <c r="HF185" s="86">
        <f t="shared" si="180"/>
        <v>3.7353411477121111E-186</v>
      </c>
      <c r="HG185" s="86">
        <f t="shared" si="180"/>
        <v>1.2492333534634469E-182</v>
      </c>
      <c r="HH185" s="86">
        <f t="shared" si="180"/>
        <v>2.2428667842464176E-245</v>
      </c>
      <c r="HI185" s="86">
        <f t="shared" si="180"/>
        <v>8.833170005683635E-229</v>
      </c>
      <c r="HJ185" s="86">
        <f t="shared" si="180"/>
        <v>7.9091978781629636E-258</v>
      </c>
      <c r="HK185" s="86">
        <f t="shared" si="180"/>
        <v>7.3346408300563907E-267</v>
      </c>
      <c r="HL185" s="86">
        <f t="shared" si="180"/>
        <v>0</v>
      </c>
      <c r="HM185" s="86">
        <f t="shared" si="180"/>
        <v>4.7382757123954149E-249</v>
      </c>
      <c r="HN185" s="86">
        <f t="shared" si="180"/>
        <v>3.4505888229094974E-184</v>
      </c>
      <c r="HO185" s="86">
        <f t="shared" si="226"/>
        <v>5.1900568676095805E-161</v>
      </c>
      <c r="HP185" s="86">
        <f t="shared" si="226"/>
        <v>1.6208361362241285E-265</v>
      </c>
      <c r="HQ185" s="86">
        <f t="shared" si="226"/>
        <v>0</v>
      </c>
      <c r="HS185" s="86">
        <f t="shared" si="231"/>
        <v>2.5391540398601467E-11</v>
      </c>
      <c r="HT185" s="86">
        <f t="shared" si="231"/>
        <v>1.4500215835397235E-13</v>
      </c>
      <c r="HU185" s="86">
        <f t="shared" si="231"/>
        <v>7.5036170228979578E-15</v>
      </c>
      <c r="HV185" s="86">
        <f t="shared" si="231"/>
        <v>3.550654005990027E-15</v>
      </c>
      <c r="HW185" s="86">
        <f t="shared" si="231"/>
        <v>3.7234926594814174E-15</v>
      </c>
      <c r="HX185" s="86">
        <f t="shared" si="231"/>
        <v>1.1681347819695988E-17</v>
      </c>
      <c r="HY185" s="86">
        <f t="shared" si="231"/>
        <v>5.3894334509327406E-18</v>
      </c>
      <c r="HZ185" s="86">
        <f t="shared" si="231"/>
        <v>3.5563978145729104E-27</v>
      </c>
      <c r="IA185" s="86">
        <f t="shared" si="231"/>
        <v>6.7943738653572872E-18</v>
      </c>
      <c r="IB185" s="86">
        <f t="shared" si="231"/>
        <v>2.524697972609044E-19</v>
      </c>
      <c r="IC185" s="86">
        <f t="shared" si="231"/>
        <v>1.6570180771346098E-21</v>
      </c>
      <c r="ID185" s="86">
        <f t="shared" si="231"/>
        <v>2.7438409182175226E-20</v>
      </c>
      <c r="IE185" s="86">
        <f t="shared" si="231"/>
        <v>1.4972279077581978E-17</v>
      </c>
      <c r="IF185" s="86">
        <f t="shared" si="231"/>
        <v>6.6116461215890433E-22</v>
      </c>
      <c r="IG185" s="86">
        <f t="shared" si="231"/>
        <v>3.8355115734895938E-24</v>
      </c>
      <c r="II185" s="86">
        <f t="shared" si="232"/>
        <v>0.36296644086827967</v>
      </c>
      <c r="IJ185" s="86">
        <f t="shared" si="232"/>
        <v>0.338004297754952</v>
      </c>
      <c r="IK185" s="86">
        <f t="shared" si="232"/>
        <v>0.46991583233841672</v>
      </c>
      <c r="IL185" s="86">
        <f t="shared" si="232"/>
        <v>0.48516694826272433</v>
      </c>
      <c r="IM185" s="86">
        <f t="shared" si="232"/>
        <v>0.47155354201253369</v>
      </c>
      <c r="IN185" s="86">
        <f t="shared" si="232"/>
        <v>0.53573990419505046</v>
      </c>
      <c r="IO185" s="86">
        <f t="shared" si="232"/>
        <v>0.56756744263096925</v>
      </c>
      <c r="IP185" s="86">
        <f t="shared" si="232"/>
        <v>0.45091031878801013</v>
      </c>
      <c r="IQ185" s="86">
        <f t="shared" si="232"/>
        <v>0.56177146183369686</v>
      </c>
      <c r="IR185" s="86">
        <f t="shared" si="232"/>
        <v>0.56763271507421686</v>
      </c>
      <c r="IS185" s="86">
        <f t="shared" si="232"/>
        <v>0.55322825115164553</v>
      </c>
      <c r="IT185" s="86">
        <f t="shared" si="232"/>
        <v>0.5014427112622114</v>
      </c>
      <c r="IU185" s="86">
        <f t="shared" si="232"/>
        <v>0.40712203476911052</v>
      </c>
      <c r="IV185" s="86">
        <f t="shared" si="232"/>
        <v>0.30504449415383028</v>
      </c>
      <c r="IW185" s="86">
        <f t="shared" si="232"/>
        <v>0.31111098991770625</v>
      </c>
      <c r="IY185" s="86">
        <f t="shared" si="233"/>
        <v>0.36296644089367119</v>
      </c>
      <c r="IZ185" s="86">
        <f t="shared" si="233"/>
        <v>0.33800429775509699</v>
      </c>
      <c r="JA185" s="86">
        <f t="shared" si="233"/>
        <v>0.46991583233842421</v>
      </c>
      <c r="JB185" s="86">
        <f t="shared" si="233"/>
        <v>0.48516694826272788</v>
      </c>
      <c r="JC185" s="86">
        <f t="shared" si="233"/>
        <v>0.47155354201253741</v>
      </c>
      <c r="JD185" s="86">
        <f t="shared" si="233"/>
        <v>0.53573990419505046</v>
      </c>
      <c r="JE185" s="86">
        <f t="shared" si="233"/>
        <v>0.56756744263096925</v>
      </c>
      <c r="JF185" s="86">
        <f t="shared" si="233"/>
        <v>0.45091031878801013</v>
      </c>
      <c r="JG185" s="86">
        <f t="shared" si="233"/>
        <v>0.56177146183369686</v>
      </c>
      <c r="JH185" s="86">
        <f t="shared" si="233"/>
        <v>0.56763271507421686</v>
      </c>
      <c r="JI185" s="86">
        <f t="shared" si="233"/>
        <v>0.55322825115164553</v>
      </c>
      <c r="JJ185" s="86">
        <f t="shared" si="233"/>
        <v>0.5014427112622114</v>
      </c>
      <c r="JK185" s="86">
        <f t="shared" si="233"/>
        <v>0.40712203476911052</v>
      </c>
      <c r="JL185" s="86">
        <f t="shared" si="233"/>
        <v>0.30504449415383028</v>
      </c>
      <c r="JM185" s="86">
        <f t="shared" si="233"/>
        <v>0.31111098991770625</v>
      </c>
    </row>
    <row r="186" spans="2:273" x14ac:dyDescent="0.25">
      <c r="B186" s="2">
        <v>159</v>
      </c>
      <c r="C186" s="37">
        <v>43.313000000000002</v>
      </c>
      <c r="D186" s="37">
        <v>48</v>
      </c>
      <c r="E186" s="37">
        <v>40.531999999999996</v>
      </c>
      <c r="F186" s="37">
        <v>38.274000000000001</v>
      </c>
      <c r="G186" s="37">
        <v>37.409999999999997</v>
      </c>
      <c r="H186" s="37">
        <v>36.902999999999999</v>
      </c>
      <c r="I186" s="37">
        <v>36.802999999999997</v>
      </c>
      <c r="J186" s="37">
        <v>34.871000000000002</v>
      </c>
      <c r="K186" s="37">
        <v>38.628999999999998</v>
      </c>
      <c r="L186" s="37">
        <v>36.048000000000002</v>
      </c>
      <c r="M186" s="37">
        <v>40.634999999999998</v>
      </c>
      <c r="N186" s="37">
        <v>47.253999999999998</v>
      </c>
      <c r="O186" s="37">
        <v>53.305999999999997</v>
      </c>
      <c r="P186" s="37">
        <v>72.631</v>
      </c>
      <c r="Q186" s="37">
        <v>107.569</v>
      </c>
      <c r="S186" s="4">
        <f t="shared" si="234"/>
        <v>44.861887459993284</v>
      </c>
      <c r="T186" s="4">
        <f t="shared" si="234"/>
        <v>46.62926596658086</v>
      </c>
      <c r="U186" s="4">
        <f t="shared" si="234"/>
        <v>40.186636325932596</v>
      </c>
      <c r="V186" s="4">
        <f t="shared" si="234"/>
        <v>37.43923655081246</v>
      </c>
      <c r="W186" s="4">
        <f t="shared" si="234"/>
        <v>37.649155232830246</v>
      </c>
      <c r="X186" s="4">
        <f t="shared" si="234"/>
        <v>36.360656727299961</v>
      </c>
      <c r="Y186" s="4">
        <f t="shared" si="234"/>
        <v>37.70329724548165</v>
      </c>
      <c r="Z186" s="4">
        <f t="shared" si="234"/>
        <v>35.783119206187116</v>
      </c>
      <c r="AA186" s="4">
        <f t="shared" si="234"/>
        <v>39.083050061267009</v>
      </c>
      <c r="AB186" s="4">
        <f t="shared" si="234"/>
        <v>36.737200082657289</v>
      </c>
      <c r="AC186" s="4">
        <f t="shared" si="234"/>
        <v>40.047846532520232</v>
      </c>
      <c r="AD186" s="4">
        <f t="shared" si="234"/>
        <v>46.253144699464421</v>
      </c>
      <c r="AE186" s="4">
        <f t="shared" si="234"/>
        <v>52.313631741029248</v>
      </c>
      <c r="AF186" s="4">
        <f t="shared" si="234"/>
        <v>73.568957642046655</v>
      </c>
      <c r="AG186" s="4">
        <f t="shared" si="234"/>
        <v>113.04697712502796</v>
      </c>
      <c r="AI186" s="4">
        <f t="shared" si="235"/>
        <v>-1.5488874599932814</v>
      </c>
      <c r="AJ186" s="4">
        <f t="shared" si="235"/>
        <v>1.37073403341914</v>
      </c>
      <c r="AK186" s="4">
        <f t="shared" si="235"/>
        <v>0.34536367406739998</v>
      </c>
      <c r="AL186" s="4">
        <f t="shared" si="235"/>
        <v>0.83476344918754108</v>
      </c>
      <c r="AM186" s="4">
        <f t="shared" si="235"/>
        <v>-0.23915523283024953</v>
      </c>
      <c r="AN186" s="4">
        <f t="shared" si="235"/>
        <v>0.54234327270003746</v>
      </c>
      <c r="AO186" s="4">
        <f t="shared" si="235"/>
        <v>-0.90029724548165291</v>
      </c>
      <c r="AP186" s="4">
        <f t="shared" si="235"/>
        <v>-0.91211920618711417</v>
      </c>
      <c r="AQ186" s="4">
        <f t="shared" si="235"/>
        <v>-0.45405006126701153</v>
      </c>
      <c r="AR186" s="4">
        <f t="shared" si="235"/>
        <v>-0.68920008265728683</v>
      </c>
      <c r="AS186" s="4">
        <f t="shared" si="235"/>
        <v>0.58715346747976582</v>
      </c>
      <c r="AT186" s="4">
        <f t="shared" si="235"/>
        <v>1.0008553005355765</v>
      </c>
      <c r="AU186" s="4">
        <f t="shared" si="235"/>
        <v>0.99236825897074965</v>
      </c>
      <c r="AV186" s="4">
        <f t="shared" si="235"/>
        <v>-0.93795764204665488</v>
      </c>
      <c r="AW186" s="4">
        <f t="shared" si="235"/>
        <v>-5.4779771250279623</v>
      </c>
      <c r="AY186" s="2">
        <f t="shared" si="227"/>
        <v>44.861887459993284</v>
      </c>
      <c r="AZ186" s="2">
        <f t="shared" si="227"/>
        <v>44.316243185673272</v>
      </c>
      <c r="BA186" s="2">
        <f t="shared" si="227"/>
        <v>38.165136011331242</v>
      </c>
      <c r="BB186" s="2">
        <f t="shared" si="227"/>
        <v>34.521128176102835</v>
      </c>
      <c r="BC186" s="2">
        <f t="shared" si="227"/>
        <v>33.648226348553244</v>
      </c>
      <c r="BD186" s="2">
        <f t="shared" si="227"/>
        <v>33.119875850586226</v>
      </c>
      <c r="BE186" s="2">
        <f t="shared" si="227"/>
        <v>35.340026925826812</v>
      </c>
      <c r="BF186" s="2">
        <f t="shared" si="227"/>
        <v>35.295355012211573</v>
      </c>
      <c r="BG186" s="2">
        <f t="shared" si="227"/>
        <v>35.078535934550651</v>
      </c>
      <c r="BH186" s="2">
        <f t="shared" si="227"/>
        <v>33.376206176821256</v>
      </c>
      <c r="BI186" s="2">
        <f t="shared" si="227"/>
        <v>33.7599884919819</v>
      </c>
      <c r="BJ186" s="2">
        <f t="shared" si="227"/>
        <v>36.297497973045189</v>
      </c>
      <c r="BK186" s="2">
        <f t="shared" si="227"/>
        <v>38.173631160688373</v>
      </c>
      <c r="BL186" s="2">
        <f t="shared" si="227"/>
        <v>44.481507097901726</v>
      </c>
      <c r="BM186" s="2">
        <f t="shared" si="227"/>
        <v>47.939120954381579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99.72781829268294</v>
      </c>
      <c r="DL186" s="2">
        <f t="shared" si="236"/>
        <v>115.71813383572375</v>
      </c>
      <c r="DM186" s="2">
        <f t="shared" si="236"/>
        <v>105.34441981274537</v>
      </c>
      <c r="DN186" s="2">
        <f t="shared" si="236"/>
        <v>93.787152472787184</v>
      </c>
      <c r="DO186" s="2">
        <f t="shared" si="236"/>
        <v>85.908442805823412</v>
      </c>
      <c r="DP186" s="2">
        <f t="shared" si="236"/>
        <v>86.652943823618244</v>
      </c>
      <c r="DQ186" s="2">
        <f t="shared" si="236"/>
        <v>79.119138125440458</v>
      </c>
      <c r="DR186" s="2">
        <f t="shared" si="236"/>
        <v>88.337041406693146</v>
      </c>
      <c r="DS186" s="2">
        <f t="shared" si="236"/>
        <v>89.460207060475909</v>
      </c>
      <c r="DT186" s="2">
        <f t="shared" si="236"/>
        <v>90.605341463414632</v>
      </c>
      <c r="DU186" s="2">
        <f t="shared" si="236"/>
        <v>96.997114982578395</v>
      </c>
      <c r="DV186" s="2">
        <f t="shared" si="236"/>
        <v>101.46851283600124</v>
      </c>
      <c r="DW186" s="2">
        <f t="shared" si="236"/>
        <v>92.351601932950757</v>
      </c>
      <c r="DX186" s="2">
        <f t="shared" si="236"/>
        <v>95.523668118466929</v>
      </c>
      <c r="DY186" s="2">
        <f t="shared" si="236"/>
        <v>95.875085561497301</v>
      </c>
      <c r="EA186" s="2">
        <f t="shared" ref="EA186:EE227" si="240">CE$228*$B186+CE$229</f>
        <v>44.939594377479516</v>
      </c>
      <c r="EB186" s="2">
        <f t="shared" si="240"/>
        <v>44.54929986003394</v>
      </c>
      <c r="EC186" s="2">
        <f t="shared" si="240"/>
        <v>38.672459035108922</v>
      </c>
      <c r="ED186" s="2">
        <f t="shared" si="240"/>
        <v>34.292668792674107</v>
      </c>
      <c r="EE186" s="2">
        <f t="shared" si="240"/>
        <v>33.303228986137867</v>
      </c>
      <c r="EF186" s="2">
        <f t="shared" si="239"/>
        <v>32.179657377233411</v>
      </c>
      <c r="EG186" s="2">
        <f t="shared" si="239"/>
        <v>35.679398464598748</v>
      </c>
      <c r="EH186" s="2">
        <f t="shared" si="239"/>
        <v>36.193028604158442</v>
      </c>
      <c r="EI186" s="2">
        <f t="shared" si="239"/>
        <v>35.123279107353767</v>
      </c>
      <c r="EJ186" s="2">
        <f t="shared" si="239"/>
        <v>33.778526749657914</v>
      </c>
      <c r="EK186" s="2">
        <f t="shared" si="212"/>
        <v>33.966522514798932</v>
      </c>
      <c r="EL186" s="2">
        <f t="shared" si="179"/>
        <v>36.313580982417719</v>
      </c>
      <c r="EM186" s="2">
        <f t="shared" si="179"/>
        <v>37.504842176405887</v>
      </c>
      <c r="EN186" s="2">
        <f t="shared" si="179"/>
        <v>44.424287132103238</v>
      </c>
      <c r="EO186" s="2">
        <f t="shared" si="179"/>
        <v>48.774611347896645</v>
      </c>
      <c r="EQ186" s="2">
        <f t="shared" si="237"/>
        <v>44.772318581356735</v>
      </c>
      <c r="ER186" s="2">
        <f t="shared" si="237"/>
        <v>44.047425663777254</v>
      </c>
      <c r="ES186" s="2">
        <f t="shared" si="237"/>
        <v>37.676084191164911</v>
      </c>
      <c r="ET186" s="2">
        <f t="shared" si="237"/>
        <v>34.732516093313272</v>
      </c>
      <c r="EU186" s="2">
        <f t="shared" si="237"/>
        <v>33.97579588371174</v>
      </c>
      <c r="EV186" s="2">
        <f t="shared" si="237"/>
        <v>33.916616463371717</v>
      </c>
      <c r="EW186" s="2">
        <f t="shared" si="237"/>
        <v>35.087030691775993</v>
      </c>
      <c r="EX186" s="2">
        <f t="shared" si="237"/>
        <v>34.789704560239819</v>
      </c>
      <c r="EY186" s="2">
        <f t="shared" si="237"/>
        <v>35.040800485368138</v>
      </c>
      <c r="EZ186" s="2">
        <f t="shared" si="237"/>
        <v>33.081811350643491</v>
      </c>
      <c r="FA186" s="2">
        <f t="shared" si="237"/>
        <v>33.587595342485969</v>
      </c>
      <c r="FB186" s="2">
        <f t="shared" si="237"/>
        <v>36.279844940868443</v>
      </c>
      <c r="FC186" s="2">
        <f t="shared" si="237"/>
        <v>38.859861432848263</v>
      </c>
      <c r="FD186" s="2">
        <f t="shared" si="237"/>
        <v>44.547254973853939</v>
      </c>
      <c r="FE186" s="2">
        <f t="shared" si="237"/>
        <v>46.946901511840693</v>
      </c>
      <c r="FG186" s="2">
        <f t="shared" si="238"/>
        <v>0.99998298420249565</v>
      </c>
      <c r="FH186" s="2">
        <f t="shared" si="238"/>
        <v>0.99997820564665763</v>
      </c>
      <c r="FI186" s="2">
        <f t="shared" si="238"/>
        <v>0.99997781258846086</v>
      </c>
      <c r="FJ186" s="2">
        <f t="shared" si="238"/>
        <v>0.99997969527005015</v>
      </c>
      <c r="FK186" s="2">
        <f t="shared" si="238"/>
        <v>0.99997902370363634</v>
      </c>
      <c r="FL186" s="2">
        <f t="shared" si="238"/>
        <v>0.99997656398513768</v>
      </c>
      <c r="FM186" s="2">
        <f t="shared" si="238"/>
        <v>0.99997576256954224</v>
      </c>
      <c r="FN186" s="2">
        <f t="shared" si="238"/>
        <v>0.99997458763973868</v>
      </c>
      <c r="FO186" s="2">
        <f t="shared" si="238"/>
        <v>0.99997094193699354</v>
      </c>
      <c r="FP186" s="2">
        <f t="shared" si="238"/>
        <v>0.99997240603854887</v>
      </c>
      <c r="FQ186" s="2">
        <f t="shared" si="238"/>
        <v>0.99997164816775141</v>
      </c>
      <c r="FR186" s="2">
        <f t="shared" si="238"/>
        <v>0.99997575363349589</v>
      </c>
      <c r="FS186" s="2">
        <f t="shared" si="238"/>
        <v>0.99997639108343161</v>
      </c>
      <c r="FT186" s="2">
        <f t="shared" si="238"/>
        <v>0.99997352414247687</v>
      </c>
      <c r="FU186" s="2">
        <f t="shared" si="238"/>
        <v>0.99996438922321207</v>
      </c>
      <c r="FW186" s="2">
        <f t="shared" si="229"/>
        <v>0.47011692446094633</v>
      </c>
      <c r="FX186" s="2">
        <f t="shared" si="229"/>
        <v>0.46746327032783269</v>
      </c>
      <c r="FY186" s="2">
        <f t="shared" si="229"/>
        <v>0.51065350063992654</v>
      </c>
      <c r="FZ186" s="2">
        <f t="shared" si="229"/>
        <v>0.51665967637830545</v>
      </c>
      <c r="GA186" s="2">
        <f t="shared" si="229"/>
        <v>0.51131553024767817</v>
      </c>
      <c r="GB186" s="2">
        <f t="shared" si="229"/>
        <v>0.54056646704877576</v>
      </c>
      <c r="GC186" s="2">
        <f t="shared" si="229"/>
        <v>0.57468421149731652</v>
      </c>
      <c r="GD186" s="2">
        <f t="shared" si="229"/>
        <v>0.64062088744330636</v>
      </c>
      <c r="GE186" s="2">
        <f t="shared" si="229"/>
        <v>0.56162551657600235</v>
      </c>
      <c r="GF186" s="2">
        <f t="shared" si="229"/>
        <v>0.57970392263843018</v>
      </c>
      <c r="GG186" s="2">
        <f t="shared" si="229"/>
        <v>0.54976541885243435</v>
      </c>
      <c r="GH186" s="2">
        <f t="shared" si="229"/>
        <v>0.52355815675656647</v>
      </c>
      <c r="GI186" s="2">
        <f t="shared" si="229"/>
        <v>0.49260857993993673</v>
      </c>
      <c r="GJ186" s="2">
        <f t="shared" si="229"/>
        <v>0.45432256980844349</v>
      </c>
      <c r="GK186" s="2">
        <f t="shared" si="229"/>
        <v>0.45804189564106551</v>
      </c>
      <c r="GM186" s="86">
        <f t="shared" si="230"/>
        <v>0</v>
      </c>
      <c r="GN186" s="86">
        <f t="shared" si="230"/>
        <v>0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2.5115851982414016E-287</v>
      </c>
      <c r="GT186" s="86">
        <f t="shared" si="230"/>
        <v>9.166923837436019E-259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3.2057015166725548E-165</v>
      </c>
      <c r="HD186" s="86">
        <f t="shared" si="181"/>
        <v>2.6725967836724722E-186</v>
      </c>
      <c r="HE186" s="86">
        <f t="shared" si="181"/>
        <v>6.5588163781374266E-200</v>
      </c>
      <c r="HF186" s="86">
        <f t="shared" si="180"/>
        <v>1.7075163634976287E-191</v>
      </c>
      <c r="HG186" s="86">
        <f t="shared" si="180"/>
        <v>7.0371110801839046E-188</v>
      </c>
      <c r="HH186" s="86">
        <f t="shared" si="180"/>
        <v>2.4699942611470703E-252</v>
      </c>
      <c r="HI186" s="86">
        <f t="shared" si="180"/>
        <v>3.1777013047668864E-235</v>
      </c>
      <c r="HJ186" s="86">
        <f t="shared" si="180"/>
        <v>5.5384132998808571E-265</v>
      </c>
      <c r="HK186" s="86">
        <f t="shared" si="180"/>
        <v>1.7186357685514719E-274</v>
      </c>
      <c r="HL186" s="86">
        <f t="shared" si="180"/>
        <v>0</v>
      </c>
      <c r="HM186" s="86">
        <f t="shared" si="180"/>
        <v>4.3944593783591434E-256</v>
      </c>
      <c r="HN186" s="86">
        <f t="shared" si="180"/>
        <v>2.2100795879839829E-189</v>
      </c>
      <c r="HO186" s="86">
        <f t="shared" si="226"/>
        <v>1.282053821696411E-165</v>
      </c>
      <c r="HP186" s="86">
        <f t="shared" si="226"/>
        <v>4.5176229778195278E-273</v>
      </c>
      <c r="HQ186" s="86">
        <f t="shared" si="226"/>
        <v>0</v>
      </c>
      <c r="HS186" s="86">
        <f t="shared" si="231"/>
        <v>4.7601522277093353E-12</v>
      </c>
      <c r="HT186" s="86">
        <f t="shared" si="231"/>
        <v>1.8819269337913698E-14</v>
      </c>
      <c r="HU186" s="86">
        <f t="shared" si="231"/>
        <v>9.0293388621434245E-16</v>
      </c>
      <c r="HV186" s="86">
        <f t="shared" si="231"/>
        <v>4.2144752064435197E-16</v>
      </c>
      <c r="HW186" s="86">
        <f t="shared" si="231"/>
        <v>4.353122378927243E-16</v>
      </c>
      <c r="HX186" s="86">
        <f t="shared" si="231"/>
        <v>1.0185350905653088E-18</v>
      </c>
      <c r="HY186" s="86">
        <f t="shared" si="231"/>
        <v>4.6265673573784519E-19</v>
      </c>
      <c r="HZ186" s="86">
        <f t="shared" si="231"/>
        <v>1.054542912515941E-28</v>
      </c>
      <c r="IA186" s="86">
        <f t="shared" si="231"/>
        <v>5.7453096644993279E-19</v>
      </c>
      <c r="IB186" s="86">
        <f t="shared" si="231"/>
        <v>1.7988626117415496E-20</v>
      </c>
      <c r="IC186" s="86">
        <f t="shared" si="231"/>
        <v>8.0562254163535272E-23</v>
      </c>
      <c r="ID186" s="86">
        <f t="shared" si="231"/>
        <v>1.4551518432980715E-21</v>
      </c>
      <c r="IE186" s="86">
        <f t="shared" si="231"/>
        <v>1.0901200163889494E-18</v>
      </c>
      <c r="IF186" s="86">
        <f t="shared" si="231"/>
        <v>1.9817310762879629E-23</v>
      </c>
      <c r="IG186" s="86">
        <f t="shared" si="231"/>
        <v>6.1026483021967029E-26</v>
      </c>
      <c r="II186" s="86">
        <f t="shared" si="232"/>
        <v>0.42808723973047358</v>
      </c>
      <c r="IJ186" s="86">
        <f t="shared" si="232"/>
        <v>0.41144830599659138</v>
      </c>
      <c r="IK186" s="86">
        <f t="shared" si="232"/>
        <v>0.52204253954214841</v>
      </c>
      <c r="IL186" s="86">
        <f t="shared" si="232"/>
        <v>0.53257823770618806</v>
      </c>
      <c r="IM186" s="86">
        <f t="shared" si="232"/>
        <v>0.52334060283471828</v>
      </c>
      <c r="IN186" s="86">
        <f t="shared" si="232"/>
        <v>0.56284436947667948</v>
      </c>
      <c r="IO186" s="86">
        <f t="shared" si="232"/>
        <v>0.56028178576286147</v>
      </c>
      <c r="IP186" s="86">
        <f t="shared" si="232"/>
        <v>0.38829675028633009</v>
      </c>
      <c r="IQ186" s="86">
        <f t="shared" si="232"/>
        <v>0.56699360999733039</v>
      </c>
      <c r="IR186" s="86">
        <f t="shared" si="232"/>
        <v>0.55291283811093528</v>
      </c>
      <c r="IS186" s="86">
        <f t="shared" si="232"/>
        <v>0.56787717751708711</v>
      </c>
      <c r="IT186" s="86">
        <f t="shared" si="232"/>
        <v>0.54872774824574211</v>
      </c>
      <c r="IU186" s="86">
        <f t="shared" si="232"/>
        <v>0.48016154985196485</v>
      </c>
      <c r="IV186" s="86">
        <f t="shared" si="232"/>
        <v>0.37889597209011661</v>
      </c>
      <c r="IW186" s="86">
        <f t="shared" si="232"/>
        <v>0.38442430838449249</v>
      </c>
      <c r="IY186" s="86">
        <f t="shared" si="233"/>
        <v>0.42808723973523372</v>
      </c>
      <c r="IZ186" s="86">
        <f t="shared" si="233"/>
        <v>0.4114483059966102</v>
      </c>
      <c r="JA186" s="86">
        <f t="shared" si="233"/>
        <v>0.5220425395421493</v>
      </c>
      <c r="JB186" s="86">
        <f t="shared" si="233"/>
        <v>0.53257823770618851</v>
      </c>
      <c r="JC186" s="86">
        <f t="shared" si="233"/>
        <v>0.52334060283471873</v>
      </c>
      <c r="JD186" s="86">
        <f t="shared" si="233"/>
        <v>0.56284436947667948</v>
      </c>
      <c r="JE186" s="86">
        <f t="shared" si="233"/>
        <v>0.56028178576286147</v>
      </c>
      <c r="JF186" s="86">
        <f t="shared" si="233"/>
        <v>0.38829675028633009</v>
      </c>
      <c r="JG186" s="86">
        <f t="shared" si="233"/>
        <v>0.56699360999733039</v>
      </c>
      <c r="JH186" s="86">
        <f t="shared" si="233"/>
        <v>0.55291283811093528</v>
      </c>
      <c r="JI186" s="86">
        <f t="shared" si="233"/>
        <v>0.56787717751708711</v>
      </c>
      <c r="JJ186" s="86">
        <f t="shared" si="233"/>
        <v>0.54872774824574211</v>
      </c>
      <c r="JK186" s="86">
        <f t="shared" si="233"/>
        <v>0.48016154985196485</v>
      </c>
      <c r="JL186" s="86">
        <f t="shared" si="233"/>
        <v>0.37889597209011661</v>
      </c>
      <c r="JM186" s="86">
        <f t="shared" si="233"/>
        <v>0.38442430838449249</v>
      </c>
    </row>
    <row r="187" spans="2:273" x14ac:dyDescent="0.25">
      <c r="B187" s="2">
        <v>160</v>
      </c>
      <c r="C187" s="37">
        <v>43.97</v>
      </c>
      <c r="D187" s="37">
        <v>45.872999999999998</v>
      </c>
      <c r="E187" s="37">
        <v>41.064999999999998</v>
      </c>
      <c r="F187" s="37">
        <v>37.177</v>
      </c>
      <c r="G187" s="37">
        <v>37.311</v>
      </c>
      <c r="H187" s="37">
        <v>35.048000000000002</v>
      </c>
      <c r="I187" s="37">
        <v>36.164000000000001</v>
      </c>
      <c r="J187" s="37">
        <v>34.935000000000002</v>
      </c>
      <c r="K187" s="37">
        <v>37</v>
      </c>
      <c r="L187" s="37">
        <v>34.286000000000001</v>
      </c>
      <c r="M187" s="37">
        <v>37.348999999999997</v>
      </c>
      <c r="N187" s="37">
        <v>44.286000000000001</v>
      </c>
      <c r="O187" s="37">
        <v>51.258000000000003</v>
      </c>
      <c r="P187" s="37">
        <v>73.938000000000002</v>
      </c>
      <c r="Q187" s="37">
        <v>109.66200000000001</v>
      </c>
      <c r="S187" s="4">
        <f t="shared" si="234"/>
        <v>44.856759670300008</v>
      </c>
      <c r="T187" s="4">
        <f t="shared" si="234"/>
        <v>46.493435331515578</v>
      </c>
      <c r="U187" s="4">
        <f t="shared" si="234"/>
        <v>39.796905616797389</v>
      </c>
      <c r="V187" s="4">
        <f t="shared" si="234"/>
        <v>36.914179602603511</v>
      </c>
      <c r="W187" s="4">
        <f t="shared" si="234"/>
        <v>36.987784149256512</v>
      </c>
      <c r="X187" s="4">
        <f t="shared" si="234"/>
        <v>35.523703627081581</v>
      </c>
      <c r="Y187" s="4">
        <f t="shared" si="234"/>
        <v>36.837643682337273</v>
      </c>
      <c r="Z187" s="4">
        <f t="shared" si="234"/>
        <v>35.38258190527781</v>
      </c>
      <c r="AA187" s="4">
        <f t="shared" si="234"/>
        <v>37.830396072340918</v>
      </c>
      <c r="AB187" s="4">
        <f t="shared" si="234"/>
        <v>35.455356531396248</v>
      </c>
      <c r="AC187" s="4">
        <f t="shared" si="234"/>
        <v>38.046757436574126</v>
      </c>
      <c r="AD187" s="4">
        <f t="shared" si="234"/>
        <v>43.948391480848855</v>
      </c>
      <c r="AE187" s="4">
        <f t="shared" si="234"/>
        <v>50.644664210063659</v>
      </c>
      <c r="AF187" s="4">
        <f t="shared" si="234"/>
        <v>73.424246734805408</v>
      </c>
      <c r="AG187" s="4">
        <f t="shared" si="234"/>
        <v>112.67101462667056</v>
      </c>
      <c r="AI187" s="4">
        <f t="shared" si="235"/>
        <v>-0.88675967030000891</v>
      </c>
      <c r="AJ187" s="4">
        <f t="shared" si="235"/>
        <v>-0.62043533151557995</v>
      </c>
      <c r="AK187" s="4">
        <f t="shared" si="235"/>
        <v>1.2680943832026088</v>
      </c>
      <c r="AL187" s="4">
        <f t="shared" si="235"/>
        <v>0.26282039739648866</v>
      </c>
      <c r="AM187" s="4">
        <f t="shared" si="235"/>
        <v>0.32321585074348747</v>
      </c>
      <c r="AN187" s="4">
        <f t="shared" si="235"/>
        <v>-0.47570362708157887</v>
      </c>
      <c r="AO187" s="4">
        <f t="shared" si="235"/>
        <v>-0.67364368233727134</v>
      </c>
      <c r="AP187" s="4">
        <f t="shared" si="235"/>
        <v>-0.44758190527780783</v>
      </c>
      <c r="AQ187" s="4">
        <f t="shared" si="235"/>
        <v>-0.83039607234091761</v>
      </c>
      <c r="AR187" s="4">
        <f t="shared" si="235"/>
        <v>-1.1693565313962466</v>
      </c>
      <c r="AS187" s="4">
        <f t="shared" si="235"/>
        <v>-0.69775743657412903</v>
      </c>
      <c r="AT187" s="4">
        <f t="shared" si="235"/>
        <v>0.33760851915114642</v>
      </c>
      <c r="AU187" s="4">
        <f t="shared" si="235"/>
        <v>0.61333578993634319</v>
      </c>
      <c r="AV187" s="4">
        <f t="shared" si="235"/>
        <v>0.51375326519459463</v>
      </c>
      <c r="AW187" s="4">
        <f t="shared" si="235"/>
        <v>-3.0090146266705489</v>
      </c>
      <c r="AY187" s="2">
        <f t="shared" si="227"/>
        <v>44.856759670300008</v>
      </c>
      <c r="AZ187" s="2">
        <f t="shared" si="227"/>
        <v>44.244419384692094</v>
      </c>
      <c r="BA187" s="2">
        <f t="shared" si="227"/>
        <v>38.05931163472026</v>
      </c>
      <c r="BB187" s="2">
        <f t="shared" si="227"/>
        <v>34.445552864037765</v>
      </c>
      <c r="BC187" s="2">
        <f t="shared" si="227"/>
        <v>33.55730369148457</v>
      </c>
      <c r="BD187" s="2">
        <f t="shared" si="227"/>
        <v>33.017738455642274</v>
      </c>
      <c r="BE187" s="2">
        <f t="shared" si="227"/>
        <v>35.196765444125937</v>
      </c>
      <c r="BF187" s="2">
        <f t="shared" si="227"/>
        <v>35.155297796119747</v>
      </c>
      <c r="BG187" s="2">
        <f t="shared" si="227"/>
        <v>34.944978014271143</v>
      </c>
      <c r="BH187" s="2">
        <f t="shared" si="227"/>
        <v>33.214926714912451</v>
      </c>
      <c r="BI187" s="2">
        <f t="shared" si="227"/>
        <v>33.593866742348922</v>
      </c>
      <c r="BJ187" s="2">
        <f t="shared" si="227"/>
        <v>36.12879466014391</v>
      </c>
      <c r="BK187" s="2">
        <f t="shared" si="227"/>
        <v>38.03677942215819</v>
      </c>
      <c r="BL187" s="2">
        <f t="shared" si="227"/>
        <v>44.352537479394726</v>
      </c>
      <c r="BM187" s="2">
        <f t="shared" si="227"/>
        <v>47.73830059601741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99.987401219512208</v>
      </c>
      <c r="DL187" s="2">
        <f t="shared" si="236"/>
        <v>116.07991991464766</v>
      </c>
      <c r="DM187" s="2">
        <f t="shared" si="236"/>
        <v>105.68004183026275</v>
      </c>
      <c r="DN187" s="2">
        <f t="shared" si="236"/>
        <v>94.056306917321649</v>
      </c>
      <c r="DO187" s="2">
        <f t="shared" si="236"/>
        <v>86.102524565810455</v>
      </c>
      <c r="DP187" s="2">
        <f t="shared" si="236"/>
        <v>86.845828148595587</v>
      </c>
      <c r="DQ187" s="2">
        <f t="shared" si="236"/>
        <v>79.246044749823824</v>
      </c>
      <c r="DR187" s="2">
        <f t="shared" si="236"/>
        <v>88.557653431650607</v>
      </c>
      <c r="DS187" s="2">
        <f t="shared" si="236"/>
        <v>89.694648677848903</v>
      </c>
      <c r="DT187" s="2">
        <f t="shared" si="236"/>
        <v>90.844243902439018</v>
      </c>
      <c r="DU187" s="2">
        <f t="shared" si="236"/>
        <v>97.279370034843197</v>
      </c>
      <c r="DV187" s="2">
        <f t="shared" si="236"/>
        <v>101.73740229537907</v>
      </c>
      <c r="DW187" s="2">
        <f t="shared" si="236"/>
        <v>92.550315765629705</v>
      </c>
      <c r="DX187" s="2">
        <f t="shared" si="236"/>
        <v>95.74293449477355</v>
      </c>
      <c r="DY187" s="2">
        <f t="shared" si="236"/>
        <v>96.107512366310132</v>
      </c>
      <c r="EA187" s="2">
        <f t="shared" si="240"/>
        <v>44.940231512866895</v>
      </c>
      <c r="EB187" s="2">
        <f t="shared" si="240"/>
        <v>44.494629548896313</v>
      </c>
      <c r="EC187" s="2">
        <f t="shared" si="240"/>
        <v>38.600872001504278</v>
      </c>
      <c r="ED187" s="2">
        <f t="shared" si="240"/>
        <v>34.201989959032858</v>
      </c>
      <c r="EE187" s="2">
        <f t="shared" si="240"/>
        <v>33.189225212904823</v>
      </c>
      <c r="EF187" s="2">
        <f t="shared" si="239"/>
        <v>32.01765147769413</v>
      </c>
      <c r="EG187" s="2">
        <f t="shared" si="239"/>
        <v>35.556668378193578</v>
      </c>
      <c r="EH187" s="2">
        <f t="shared" si="239"/>
        <v>36.101321399686569</v>
      </c>
      <c r="EI187" s="2">
        <f t="shared" si="239"/>
        <v>34.992694635419909</v>
      </c>
      <c r="EJ187" s="2">
        <f t="shared" si="239"/>
        <v>33.6413226646197</v>
      </c>
      <c r="EK187" s="2">
        <f t="shared" si="212"/>
        <v>33.813518554807096</v>
      </c>
      <c r="EL187" s="2">
        <f t="shared" si="179"/>
        <v>36.146123033345027</v>
      </c>
      <c r="EM187" s="2">
        <f t="shared" si="179"/>
        <v>37.323342273813061</v>
      </c>
      <c r="EN187" s="2">
        <f t="shared" si="179"/>
        <v>44.291336426076796</v>
      </c>
      <c r="EO187" s="2">
        <f t="shared" si="179"/>
        <v>48.631155954925021</v>
      </c>
      <c r="EQ187" s="2">
        <f t="shared" si="237"/>
        <v>44.769221968254712</v>
      </c>
      <c r="ER187" s="2">
        <f t="shared" si="237"/>
        <v>43.981557880571927</v>
      </c>
      <c r="ES187" s="2">
        <f t="shared" si="237"/>
        <v>37.583467409157528</v>
      </c>
      <c r="ET187" s="2">
        <f t="shared" si="237"/>
        <v>34.651305525693409</v>
      </c>
      <c r="EU187" s="2">
        <f t="shared" si="237"/>
        <v>33.876242789211915</v>
      </c>
      <c r="EV187" s="2">
        <f t="shared" si="237"/>
        <v>33.790853903322358</v>
      </c>
      <c r="EW187" s="2">
        <f t="shared" si="237"/>
        <v>34.952225415011178</v>
      </c>
      <c r="EX187" s="2">
        <f t="shared" si="237"/>
        <v>34.669450736318453</v>
      </c>
      <c r="EY187" s="2">
        <f t="shared" si="237"/>
        <v>34.908528509977408</v>
      </c>
      <c r="EZ187" s="2">
        <f t="shared" si="237"/>
        <v>32.930591709680087</v>
      </c>
      <c r="FA187" s="2">
        <f t="shared" si="237"/>
        <v>33.426942441688809</v>
      </c>
      <c r="FB187" s="2">
        <f t="shared" si="237"/>
        <v>36.111759031137915</v>
      </c>
      <c r="FC187" s="2">
        <f t="shared" si="237"/>
        <v>38.704661591605131</v>
      </c>
      <c r="FD187" s="2">
        <f t="shared" si="237"/>
        <v>44.416973697406085</v>
      </c>
      <c r="FE187" s="2">
        <f t="shared" si="237"/>
        <v>46.771617208782189</v>
      </c>
      <c r="FG187" s="2">
        <f t="shared" si="238"/>
        <v>0.99998448138500118</v>
      </c>
      <c r="FH187" s="2">
        <f t="shared" si="238"/>
        <v>0.99998012327539809</v>
      </c>
      <c r="FI187" s="2">
        <f t="shared" si="238"/>
        <v>0.99997976480067485</v>
      </c>
      <c r="FJ187" s="2">
        <f t="shared" si="238"/>
        <v>0.99998148183311109</v>
      </c>
      <c r="FK187" s="2">
        <f t="shared" si="238"/>
        <v>0.9999808693550376</v>
      </c>
      <c r="FL187" s="2">
        <f t="shared" si="238"/>
        <v>0.99997862605633869</v>
      </c>
      <c r="FM187" s="2">
        <f t="shared" si="238"/>
        <v>0.99997789515356295</v>
      </c>
      <c r="FN187" s="2">
        <f t="shared" si="238"/>
        <v>0.99997682360016538</v>
      </c>
      <c r="FO187" s="2">
        <f t="shared" si="238"/>
        <v>0.99997349866380891</v>
      </c>
      <c r="FP187" s="2">
        <f t="shared" si="238"/>
        <v>0.99997483394695341</v>
      </c>
      <c r="FQ187" s="2">
        <f t="shared" si="238"/>
        <v>0.99997414275716878</v>
      </c>
      <c r="FR187" s="2">
        <f t="shared" si="238"/>
        <v>0.999977887003757</v>
      </c>
      <c r="FS187" s="2">
        <f t="shared" si="238"/>
        <v>0.99997846836745585</v>
      </c>
      <c r="FT187" s="2">
        <f t="shared" si="238"/>
        <v>0.99997585367470665</v>
      </c>
      <c r="FU187" s="2">
        <f t="shared" si="238"/>
        <v>0.99996752248380771</v>
      </c>
      <c r="FW187" s="2">
        <f t="shared" si="229"/>
        <v>0.49310755485359919</v>
      </c>
      <c r="FX187" s="2">
        <f t="shared" si="229"/>
        <v>0.49044424169464734</v>
      </c>
      <c r="FY187" s="2">
        <f t="shared" si="229"/>
        <v>0.53363011258261672</v>
      </c>
      <c r="FZ187" s="2">
        <f t="shared" si="229"/>
        <v>0.53960853076256976</v>
      </c>
      <c r="GA187" s="2">
        <f t="shared" si="229"/>
        <v>0.53428940640663269</v>
      </c>
      <c r="GB187" s="2">
        <f t="shared" si="229"/>
        <v>0.56333956526989493</v>
      </c>
      <c r="GC187" s="2">
        <f t="shared" si="229"/>
        <v>0.59702685448315429</v>
      </c>
      <c r="GD187" s="2">
        <f t="shared" si="229"/>
        <v>0.66153974428368212</v>
      </c>
      <c r="GE187" s="2">
        <f t="shared" si="229"/>
        <v>0.58415776851626444</v>
      </c>
      <c r="GF187" s="2">
        <f t="shared" si="229"/>
        <v>0.60196550957019967</v>
      </c>
      <c r="GG187" s="2">
        <f t="shared" si="229"/>
        <v>0.57244319263893562</v>
      </c>
      <c r="GH187" s="2">
        <f t="shared" si="229"/>
        <v>0.54646699181985314</v>
      </c>
      <c r="GI187" s="2">
        <f t="shared" si="229"/>
        <v>0.5156287994175407</v>
      </c>
      <c r="GJ187" s="2">
        <f t="shared" si="229"/>
        <v>0.47723645745975285</v>
      </c>
      <c r="GK187" s="2">
        <f t="shared" si="229"/>
        <v>0.4809780247370069</v>
      </c>
      <c r="GM187" s="86">
        <f t="shared" si="230"/>
        <v>0</v>
      </c>
      <c r="GN187" s="86">
        <f t="shared" si="230"/>
        <v>0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2.3854725535720893E-293</v>
      </c>
      <c r="GT187" s="86">
        <f t="shared" si="230"/>
        <v>3.5263531235184735E-264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6.0022138221962637E-170</v>
      </c>
      <c r="HD187" s="86">
        <f t="shared" si="181"/>
        <v>1.2457868634776414E-191</v>
      </c>
      <c r="HE187" s="86">
        <f t="shared" si="181"/>
        <v>1.3863231615202145E-205</v>
      </c>
      <c r="HF187" s="86">
        <f t="shared" si="180"/>
        <v>6.5497480036443533E-197</v>
      </c>
      <c r="HG187" s="86">
        <f t="shared" si="180"/>
        <v>3.335086621645575E-193</v>
      </c>
      <c r="HH187" s="86">
        <f t="shared" si="180"/>
        <v>2.1708823224815627E-259</v>
      </c>
      <c r="HI187" s="86">
        <f t="shared" ref="HI187:HN227" si="241" xml:space="preserve"> _xlfn.NORM.DIST($B187, I$8, ABS(I$12), TRUE) * _xlfn.NORM.DIST(($B187 - I$8)*I$16, 0, ABS(I$12), TRUE) * 2</f>
        <v>9.2887120811303939E-242</v>
      </c>
      <c r="HJ187" s="86">
        <f t="shared" si="241"/>
        <v>3.0908148229751845E-272</v>
      </c>
      <c r="HK187" s="86">
        <f t="shared" si="241"/>
        <v>3.1386942322871932E-282</v>
      </c>
      <c r="HL187" s="86">
        <f t="shared" si="241"/>
        <v>0</v>
      </c>
      <c r="HM187" s="86">
        <f t="shared" si="241"/>
        <v>3.2479269595952026E-263</v>
      </c>
      <c r="HN187" s="86">
        <f t="shared" si="241"/>
        <v>1.1969530407041861E-194</v>
      </c>
      <c r="HO187" s="86">
        <f t="shared" si="226"/>
        <v>2.7227074046030087E-170</v>
      </c>
      <c r="HP187" s="86">
        <f t="shared" si="226"/>
        <v>9.8496572807483225E-281</v>
      </c>
      <c r="HQ187" s="86">
        <f t="shared" si="226"/>
        <v>0</v>
      </c>
      <c r="HS187" s="86">
        <f t="shared" si="231"/>
        <v>8.4276079601075529E-13</v>
      </c>
      <c r="HT187" s="86">
        <f t="shared" si="231"/>
        <v>2.2771966940680975E-15</v>
      </c>
      <c r="HU187" s="86">
        <f t="shared" si="231"/>
        <v>1.0145483613442737E-16</v>
      </c>
      <c r="HV187" s="86">
        <f t="shared" si="231"/>
        <v>4.674069501648683E-17</v>
      </c>
      <c r="HW187" s="86">
        <f t="shared" si="231"/>
        <v>4.7501933164178362E-17</v>
      </c>
      <c r="HX187" s="86">
        <f t="shared" si="231"/>
        <v>8.2324482624387903E-20</v>
      </c>
      <c r="HY187" s="86">
        <f t="shared" si="231"/>
        <v>3.6835480116406563E-20</v>
      </c>
      <c r="HZ187" s="86">
        <f t="shared" si="231"/>
        <v>2.8274927882955708E-30</v>
      </c>
      <c r="IA187" s="86">
        <f t="shared" si="231"/>
        <v>4.4996774098352196E-20</v>
      </c>
      <c r="IB187" s="86">
        <f t="shared" si="231"/>
        <v>1.1821197839268435E-21</v>
      </c>
      <c r="IC187" s="86">
        <f t="shared" si="231"/>
        <v>3.5631161449732464E-24</v>
      </c>
      <c r="ID187" s="86">
        <f t="shared" si="231"/>
        <v>7.0189859961080305E-23</v>
      </c>
      <c r="IE187" s="86">
        <f t="shared" si="231"/>
        <v>7.2699214502062582E-20</v>
      </c>
      <c r="IF187" s="86">
        <f t="shared" si="231"/>
        <v>5.2450490581814397E-25</v>
      </c>
      <c r="IG187" s="86">
        <f t="shared" si="231"/>
        <v>8.304478145259209E-28</v>
      </c>
      <c r="II187" s="86">
        <f t="shared" si="232"/>
        <v>0.48520749789266249</v>
      </c>
      <c r="IJ187" s="86">
        <f t="shared" si="232"/>
        <v>0.47685981513785936</v>
      </c>
      <c r="IK187" s="86">
        <f t="shared" si="232"/>
        <v>0.55545663595718708</v>
      </c>
      <c r="IL187" s="86">
        <f t="shared" si="232"/>
        <v>0.56059129956114684</v>
      </c>
      <c r="IM187" s="86">
        <f t="shared" si="232"/>
        <v>0.55620150715703776</v>
      </c>
      <c r="IN187" s="86">
        <f t="shared" si="232"/>
        <v>0.56657066370635512</v>
      </c>
      <c r="IO187" s="86">
        <f t="shared" si="232"/>
        <v>0.53340977469805095</v>
      </c>
      <c r="IP187" s="86">
        <f t="shared" si="232"/>
        <v>0.32559864591009846</v>
      </c>
      <c r="IQ187" s="86">
        <f t="shared" si="232"/>
        <v>0.55020742684230051</v>
      </c>
      <c r="IR187" s="86">
        <f t="shared" si="232"/>
        <v>0.51888874933931184</v>
      </c>
      <c r="IS187" s="86">
        <f t="shared" si="232"/>
        <v>0.55452918060690015</v>
      </c>
      <c r="IT187" s="86">
        <f t="shared" si="232"/>
        <v>0.56757292606154619</v>
      </c>
      <c r="IU187" s="86">
        <f t="shared" si="232"/>
        <v>0.5343748493519872</v>
      </c>
      <c r="IV187" s="86">
        <f t="shared" si="232"/>
        <v>0.44658516826708294</v>
      </c>
      <c r="IW187" s="86">
        <f t="shared" si="232"/>
        <v>0.45253236731983448</v>
      </c>
      <c r="IY187" s="86">
        <f t="shared" si="233"/>
        <v>0.48520749789350526</v>
      </c>
      <c r="IZ187" s="86">
        <f t="shared" si="233"/>
        <v>0.47685981513786163</v>
      </c>
      <c r="JA187" s="86">
        <f t="shared" si="233"/>
        <v>0.55545663595718719</v>
      </c>
      <c r="JB187" s="86">
        <f t="shared" si="233"/>
        <v>0.56059129956114684</v>
      </c>
      <c r="JC187" s="86">
        <f t="shared" si="233"/>
        <v>0.55620150715703776</v>
      </c>
      <c r="JD187" s="86">
        <f t="shared" si="233"/>
        <v>0.56657066370635512</v>
      </c>
      <c r="JE187" s="86">
        <f t="shared" si="233"/>
        <v>0.53340977469805095</v>
      </c>
      <c r="JF187" s="86">
        <f t="shared" si="233"/>
        <v>0.32559864591009846</v>
      </c>
      <c r="JG187" s="86">
        <f t="shared" si="233"/>
        <v>0.55020742684230051</v>
      </c>
      <c r="JH187" s="86">
        <f t="shared" si="233"/>
        <v>0.51888874933931184</v>
      </c>
      <c r="JI187" s="86">
        <f t="shared" si="233"/>
        <v>0.55452918060690015</v>
      </c>
      <c r="JJ187" s="86">
        <f t="shared" si="233"/>
        <v>0.56757292606154619</v>
      </c>
      <c r="JK187" s="86">
        <f t="shared" si="233"/>
        <v>0.5343748493519872</v>
      </c>
      <c r="JL187" s="86">
        <f t="shared" si="233"/>
        <v>0.44658516826708294</v>
      </c>
      <c r="JM187" s="86">
        <f t="shared" si="233"/>
        <v>0.45253236731983448</v>
      </c>
    </row>
    <row r="188" spans="2:273" x14ac:dyDescent="0.25">
      <c r="B188" s="2">
        <v>161</v>
      </c>
      <c r="C188" s="37">
        <v>44.448</v>
      </c>
      <c r="D188" s="37">
        <v>44.905000000000001</v>
      </c>
      <c r="E188" s="37">
        <v>39.823</v>
      </c>
      <c r="F188" s="37">
        <v>36.468000000000004</v>
      </c>
      <c r="G188" s="37">
        <v>38.426000000000002</v>
      </c>
      <c r="H188" s="37">
        <v>33.984000000000002</v>
      </c>
      <c r="I188" s="37">
        <v>34.229999999999997</v>
      </c>
      <c r="J188" s="37">
        <v>34.71</v>
      </c>
      <c r="K188" s="37">
        <v>35</v>
      </c>
      <c r="L188" s="37">
        <v>32.651000000000003</v>
      </c>
      <c r="M188" s="37">
        <v>35.889000000000003</v>
      </c>
      <c r="N188" s="37">
        <v>41.094999999999999</v>
      </c>
      <c r="O188" s="37">
        <v>49.645000000000003</v>
      </c>
      <c r="P188" s="37">
        <v>72.430999999999997</v>
      </c>
      <c r="Q188" s="37">
        <v>110.4</v>
      </c>
      <c r="S188" s="4">
        <f t="shared" si="234"/>
        <v>44.851461608006552</v>
      </c>
      <c r="T188" s="4">
        <f t="shared" si="234"/>
        <v>46.217418833238945</v>
      </c>
      <c r="U188" s="4">
        <f t="shared" si="234"/>
        <v>39.351045867945999</v>
      </c>
      <c r="V188" s="4">
        <f t="shared" si="234"/>
        <v>36.326760660699769</v>
      </c>
      <c r="W188" s="4">
        <f t="shared" si="234"/>
        <v>36.219831693718817</v>
      </c>
      <c r="X188" s="4">
        <f t="shared" si="234"/>
        <v>34.717959577733566</v>
      </c>
      <c r="Y188" s="4">
        <f t="shared" si="234"/>
        <v>36.112329701936666</v>
      </c>
      <c r="Z188" s="4">
        <f t="shared" si="234"/>
        <v>35.110938025977845</v>
      </c>
      <c r="AA188" s="4">
        <f t="shared" si="234"/>
        <v>36.74184899350535</v>
      </c>
      <c r="AB188" s="4">
        <f t="shared" si="234"/>
        <v>34.434163333368112</v>
      </c>
      <c r="AC188" s="4">
        <f t="shared" si="234"/>
        <v>36.30577306712695</v>
      </c>
      <c r="AD188" s="4">
        <f t="shared" si="234"/>
        <v>41.567235710000432</v>
      </c>
      <c r="AE188" s="4">
        <f t="shared" si="234"/>
        <v>48.23792199814924</v>
      </c>
      <c r="AF188" s="4">
        <f t="shared" si="234"/>
        <v>71.344411611442069</v>
      </c>
      <c r="AG188" s="4">
        <f t="shared" si="234"/>
        <v>108.23149301426346</v>
      </c>
      <c r="AI188" s="4">
        <f t="shared" si="235"/>
        <v>-0.40346160800655184</v>
      </c>
      <c r="AJ188" s="4">
        <f t="shared" si="235"/>
        <v>-1.3124188332389437</v>
      </c>
      <c r="AK188" s="4">
        <f t="shared" si="235"/>
        <v>0.47195413205400172</v>
      </c>
      <c r="AL188" s="4">
        <f t="shared" si="235"/>
        <v>0.14123933930023469</v>
      </c>
      <c r="AM188" s="4">
        <f t="shared" si="235"/>
        <v>2.2061683062811852</v>
      </c>
      <c r="AN188" s="4">
        <f t="shared" si="235"/>
        <v>-0.73395957773356457</v>
      </c>
      <c r="AO188" s="4">
        <f t="shared" si="235"/>
        <v>-1.8823297019366692</v>
      </c>
      <c r="AP188" s="4">
        <f t="shared" si="235"/>
        <v>-0.40093802597784389</v>
      </c>
      <c r="AQ188" s="4">
        <f t="shared" si="235"/>
        <v>-1.7418489935053501</v>
      </c>
      <c r="AR188" s="4">
        <f t="shared" si="235"/>
        <v>-1.7831633333681083</v>
      </c>
      <c r="AS188" s="4">
        <f t="shared" si="235"/>
        <v>-0.41677306712694673</v>
      </c>
      <c r="AT188" s="4">
        <f t="shared" si="235"/>
        <v>-0.47223571000043307</v>
      </c>
      <c r="AU188" s="4">
        <f t="shared" si="235"/>
        <v>1.4070780018507634</v>
      </c>
      <c r="AV188" s="4">
        <f t="shared" si="235"/>
        <v>1.0865883885579279</v>
      </c>
      <c r="AW188" s="4">
        <f t="shared" si="235"/>
        <v>2.168506985736542</v>
      </c>
      <c r="AY188" s="2">
        <f t="shared" si="227"/>
        <v>44.851461608006552</v>
      </c>
      <c r="AZ188" s="2">
        <f t="shared" si="227"/>
        <v>44.172070265982804</v>
      </c>
      <c r="BA188" s="2">
        <f t="shared" si="227"/>
        <v>37.952678123578181</v>
      </c>
      <c r="BB188" s="2">
        <f t="shared" si="227"/>
        <v>34.370343818170468</v>
      </c>
      <c r="BC188" s="2">
        <f t="shared" si="227"/>
        <v>33.466951117323127</v>
      </c>
      <c r="BD188" s="2">
        <f t="shared" si="227"/>
        <v>32.916782697247342</v>
      </c>
      <c r="BE188" s="2">
        <f t="shared" si="227"/>
        <v>35.053215401776271</v>
      </c>
      <c r="BF188" s="2">
        <f t="shared" si="227"/>
        <v>35.014950364199002</v>
      </c>
      <c r="BG188" s="2">
        <f t="shared" si="227"/>
        <v>34.811384305974173</v>
      </c>
      <c r="BH188" s="2">
        <f t="shared" si="227"/>
        <v>33.053333720971899</v>
      </c>
      <c r="BI188" s="2">
        <f t="shared" si="227"/>
        <v>33.427528352786219</v>
      </c>
      <c r="BJ188" s="2">
        <f t="shared" si="227"/>
        <v>35.960079935010548</v>
      </c>
      <c r="BK188" s="2">
        <f t="shared" si="227"/>
        <v>37.901054045501155</v>
      </c>
      <c r="BL188" s="2">
        <f t="shared" si="227"/>
        <v>44.22371151701401</v>
      </c>
      <c r="BM188" s="2">
        <f t="shared" si="227"/>
        <v>47.535878846043715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100.24698414634148</v>
      </c>
      <c r="DL188" s="2">
        <f t="shared" si="236"/>
        <v>116.44170599357156</v>
      </c>
      <c r="DM188" s="2">
        <f t="shared" si="236"/>
        <v>106.0156638477801</v>
      </c>
      <c r="DN188" s="2">
        <f t="shared" si="236"/>
        <v>94.325461361856128</v>
      </c>
      <c r="DO188" s="2">
        <f t="shared" si="236"/>
        <v>86.296606325797484</v>
      </c>
      <c r="DP188" s="2">
        <f t="shared" si="236"/>
        <v>87.038712473572929</v>
      </c>
      <c r="DQ188" s="2">
        <f t="shared" si="236"/>
        <v>79.37295137420719</v>
      </c>
      <c r="DR188" s="2">
        <f t="shared" si="236"/>
        <v>88.778265456608068</v>
      </c>
      <c r="DS188" s="2">
        <f t="shared" si="236"/>
        <v>89.929090295221883</v>
      </c>
      <c r="DT188" s="2">
        <f t="shared" si="236"/>
        <v>91.083146341463419</v>
      </c>
      <c r="DU188" s="2">
        <f t="shared" si="236"/>
        <v>97.561625087108013</v>
      </c>
      <c r="DV188" s="2">
        <f t="shared" si="236"/>
        <v>102.0062917547569</v>
      </c>
      <c r="DW188" s="2">
        <f t="shared" si="236"/>
        <v>92.749029598308653</v>
      </c>
      <c r="DX188" s="2">
        <f t="shared" si="236"/>
        <v>95.962200871080171</v>
      </c>
      <c r="DY188" s="2">
        <f t="shared" si="236"/>
        <v>96.339939171122964</v>
      </c>
      <c r="EA188" s="2">
        <f t="shared" si="240"/>
        <v>44.940868648254266</v>
      </c>
      <c r="EB188" s="2">
        <f t="shared" si="240"/>
        <v>44.439959237758693</v>
      </c>
      <c r="EC188" s="2">
        <f t="shared" si="240"/>
        <v>38.529284967899635</v>
      </c>
      <c r="ED188" s="2">
        <f t="shared" si="240"/>
        <v>34.111311125391595</v>
      </c>
      <c r="EE188" s="2">
        <f t="shared" si="240"/>
        <v>33.075221439671779</v>
      </c>
      <c r="EF188" s="2">
        <f t="shared" si="239"/>
        <v>31.855645578154856</v>
      </c>
      <c r="EG188" s="2">
        <f t="shared" si="239"/>
        <v>35.433938291788408</v>
      </c>
      <c r="EH188" s="2">
        <f t="shared" si="239"/>
        <v>36.009614195214702</v>
      </c>
      <c r="EI188" s="2">
        <f t="shared" si="239"/>
        <v>34.862110163486051</v>
      </c>
      <c r="EJ188" s="2">
        <f t="shared" si="239"/>
        <v>33.504118579581487</v>
      </c>
      <c r="EK188" s="2">
        <f t="shared" si="212"/>
        <v>33.660514594815261</v>
      </c>
      <c r="EL188" s="2">
        <f t="shared" si="179"/>
        <v>35.978665084272336</v>
      </c>
      <c r="EM188" s="2">
        <f t="shared" si="179"/>
        <v>37.141842371220235</v>
      </c>
      <c r="EN188" s="2">
        <f t="shared" si="179"/>
        <v>44.158385720050347</v>
      </c>
      <c r="EO188" s="2">
        <f t="shared" si="179"/>
        <v>48.487700561953396</v>
      </c>
      <c r="EQ188" s="2">
        <f t="shared" si="237"/>
        <v>44.766125355152688</v>
      </c>
      <c r="ER188" s="2">
        <f t="shared" si="237"/>
        <v>43.915690097366593</v>
      </c>
      <c r="ES188" s="2">
        <f t="shared" si="237"/>
        <v>37.490850627150145</v>
      </c>
      <c r="ET188" s="2">
        <f t="shared" si="237"/>
        <v>34.57009495807354</v>
      </c>
      <c r="EU188" s="2">
        <f t="shared" si="237"/>
        <v>33.77668969471209</v>
      </c>
      <c r="EV188" s="2">
        <f t="shared" si="237"/>
        <v>33.665091343273005</v>
      </c>
      <c r="EW188" s="2">
        <f t="shared" si="237"/>
        <v>34.817420138246362</v>
      </c>
      <c r="EX188" s="2">
        <f t="shared" si="237"/>
        <v>34.549196912397079</v>
      </c>
      <c r="EY188" s="2">
        <f t="shared" si="237"/>
        <v>34.776256534586679</v>
      </c>
      <c r="EZ188" s="2">
        <f t="shared" si="237"/>
        <v>32.779372068716683</v>
      </c>
      <c r="FA188" s="2">
        <f t="shared" si="237"/>
        <v>33.266289540891634</v>
      </c>
      <c r="FB188" s="2">
        <f t="shared" si="237"/>
        <v>35.943673121407386</v>
      </c>
      <c r="FC188" s="2">
        <f t="shared" si="237"/>
        <v>38.549461750361999</v>
      </c>
      <c r="FD188" s="2">
        <f t="shared" si="237"/>
        <v>44.286692420958232</v>
      </c>
      <c r="FE188" s="2">
        <f t="shared" si="237"/>
        <v>46.596332905723685</v>
      </c>
      <c r="FG188" s="2">
        <f t="shared" si="238"/>
        <v>0.99998584683558356</v>
      </c>
      <c r="FH188" s="2">
        <f t="shared" si="238"/>
        <v>0.99998187218000778</v>
      </c>
      <c r="FI188" s="2">
        <f t="shared" si="238"/>
        <v>0.99998154524602068</v>
      </c>
      <c r="FJ188" s="2">
        <f t="shared" si="238"/>
        <v>0.99998311120355377</v>
      </c>
      <c r="FK188" s="2">
        <f t="shared" si="238"/>
        <v>0.99998255261506142</v>
      </c>
      <c r="FL188" s="2">
        <f t="shared" si="238"/>
        <v>0.99998050669504057</v>
      </c>
      <c r="FM188" s="2">
        <f t="shared" si="238"/>
        <v>0.99997984010123642</v>
      </c>
      <c r="FN188" s="2">
        <f t="shared" si="238"/>
        <v>0.99997886282902915</v>
      </c>
      <c r="FO188" s="2">
        <f t="shared" si="238"/>
        <v>0.99997583043777705</v>
      </c>
      <c r="FP188" s="2">
        <f t="shared" si="238"/>
        <v>0.99997704823601463</v>
      </c>
      <c r="FQ188" s="2">
        <f t="shared" si="238"/>
        <v>0.99997641786060898</v>
      </c>
      <c r="FR188" s="2">
        <f t="shared" si="238"/>
        <v>0.9999798326684961</v>
      </c>
      <c r="FS188" s="2">
        <f t="shared" si="238"/>
        <v>0.99998036288052716</v>
      </c>
      <c r="FT188" s="2">
        <f t="shared" si="238"/>
        <v>0.99997797824281409</v>
      </c>
      <c r="FU188" s="2">
        <f t="shared" si="238"/>
        <v>0.99997038006855332</v>
      </c>
      <c r="FW188" s="2">
        <f t="shared" si="229"/>
        <v>0.51612737286096133</v>
      </c>
      <c r="FX188" s="2">
        <f t="shared" si="229"/>
        <v>0.51346567199982907</v>
      </c>
      <c r="FY188" s="2">
        <f t="shared" si="229"/>
        <v>0.55646492625000299</v>
      </c>
      <c r="FZ188" s="2">
        <f t="shared" si="229"/>
        <v>0.56239067262690701</v>
      </c>
      <c r="GA188" s="2">
        <f t="shared" si="229"/>
        <v>0.5571187303975994</v>
      </c>
      <c r="GB188" s="2">
        <f t="shared" si="229"/>
        <v>0.58584868315833738</v>
      </c>
      <c r="GC188" s="2">
        <f t="shared" si="229"/>
        <v>0.61897398134217729</v>
      </c>
      <c r="GD188" s="2">
        <f t="shared" si="229"/>
        <v>0.68184567707808164</v>
      </c>
      <c r="GE188" s="2">
        <f t="shared" si="229"/>
        <v>0.60634364536437346</v>
      </c>
      <c r="GF188" s="2">
        <f t="shared" si="229"/>
        <v>0.6238131430612982</v>
      </c>
      <c r="GG188" s="2">
        <f t="shared" si="229"/>
        <v>0.5948205589423029</v>
      </c>
      <c r="GH188" s="2">
        <f t="shared" si="229"/>
        <v>0.56918071084307464</v>
      </c>
      <c r="GI188" s="2">
        <f t="shared" si="229"/>
        <v>0.5385828872035151</v>
      </c>
      <c r="GJ188" s="2">
        <f t="shared" si="229"/>
        <v>0.50024656133261747</v>
      </c>
      <c r="GK188" s="2">
        <f t="shared" si="229"/>
        <v>0.50399460559511444</v>
      </c>
      <c r="GM188" s="86">
        <f t="shared" si="230"/>
        <v>0</v>
      </c>
      <c r="GN188" s="86">
        <f t="shared" si="230"/>
        <v>0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1.9604831240053686E-299</v>
      </c>
      <c r="GT188" s="86">
        <f t="shared" si="230"/>
        <v>1.1912059031671595E-269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9.6241438053809448E-175</v>
      </c>
      <c r="HD188" s="86">
        <f t="shared" si="181"/>
        <v>4.8761601844682909E-197</v>
      </c>
      <c r="HE188" s="86">
        <f t="shared" si="181"/>
        <v>2.4368096062844995E-211</v>
      </c>
      <c r="HF188" s="86">
        <f t="shared" si="181"/>
        <v>2.1081767599925874E-202</v>
      </c>
      <c r="HG188" s="86">
        <f t="shared" si="181"/>
        <v>1.3297784508292264E-198</v>
      </c>
      <c r="HH188" s="86">
        <f t="shared" si="181"/>
        <v>1.5227274636914066E-266</v>
      </c>
      <c r="HI188" s="86">
        <f t="shared" si="241"/>
        <v>2.2061833708390337E-248</v>
      </c>
      <c r="HJ188" s="86">
        <f t="shared" si="241"/>
        <v>1.3746531957735271E-279</v>
      </c>
      <c r="HK188" s="86">
        <f t="shared" si="241"/>
        <v>4.4675762616038321E-290</v>
      </c>
      <c r="HL188" s="86">
        <f t="shared" si="241"/>
        <v>0</v>
      </c>
      <c r="HM188" s="86">
        <f t="shared" si="241"/>
        <v>1.9130241103010134E-270</v>
      </c>
      <c r="HN188" s="86">
        <f t="shared" si="241"/>
        <v>5.4814887078130464E-200</v>
      </c>
      <c r="HO188" s="86">
        <f t="shared" si="226"/>
        <v>4.971115701702509E-175</v>
      </c>
      <c r="HP188" s="86">
        <f t="shared" si="226"/>
        <v>1.6798487662064607E-288</v>
      </c>
      <c r="HQ188" s="86">
        <f t="shared" si="226"/>
        <v>0</v>
      </c>
      <c r="HS188" s="86">
        <f t="shared" si="231"/>
        <v>1.4090006365449566E-13</v>
      </c>
      <c r="HT188" s="86">
        <f t="shared" si="231"/>
        <v>2.5688494825685725E-16</v>
      </c>
      <c r="HU188" s="86">
        <f t="shared" si="231"/>
        <v>1.06437894656786E-17</v>
      </c>
      <c r="HV188" s="86">
        <f t="shared" si="231"/>
        <v>4.8432807930221234E-18</v>
      </c>
      <c r="HW188" s="86">
        <f t="shared" si="231"/>
        <v>4.8379063192832096E-18</v>
      </c>
      <c r="HX188" s="86">
        <f t="shared" si="231"/>
        <v>6.1677918271681957E-21</v>
      </c>
      <c r="HY188" s="86">
        <f t="shared" si="231"/>
        <v>2.7198438453541511E-21</v>
      </c>
      <c r="HZ188" s="86">
        <f t="shared" si="231"/>
        <v>6.8549480070674938E-32</v>
      </c>
      <c r="IA188" s="86">
        <f t="shared" si="231"/>
        <v>3.2638563626923723E-21</v>
      </c>
      <c r="IB188" s="86">
        <f t="shared" si="231"/>
        <v>7.1643772214460371E-23</v>
      </c>
      <c r="IC188" s="86">
        <f t="shared" si="231"/>
        <v>1.4335053770806792E-25</v>
      </c>
      <c r="ID188" s="86">
        <f t="shared" si="231"/>
        <v>3.0791580835025029E-24</v>
      </c>
      <c r="IE188" s="86">
        <f t="shared" si="231"/>
        <v>4.4404437271929676E-21</v>
      </c>
      <c r="IF188" s="86">
        <f t="shared" si="231"/>
        <v>1.2257199998486481E-26</v>
      </c>
      <c r="IG188" s="86">
        <f t="shared" si="231"/>
        <v>9.6643676953886839E-30</v>
      </c>
      <c r="II188" s="86">
        <f t="shared" si="232"/>
        <v>0.52949794717136711</v>
      </c>
      <c r="IJ188" s="86">
        <f t="shared" si="232"/>
        <v>0.52748494677954405</v>
      </c>
      <c r="IK188" s="86">
        <f t="shared" si="232"/>
        <v>0.56780367790611541</v>
      </c>
      <c r="IL188" s="86">
        <f t="shared" si="232"/>
        <v>0.56760447186635232</v>
      </c>
      <c r="IM188" s="86">
        <f t="shared" si="232"/>
        <v>0.56785274494113047</v>
      </c>
      <c r="IN188" s="86">
        <f t="shared" si="232"/>
        <v>0.54871627405814971</v>
      </c>
      <c r="IO188" s="86">
        <f t="shared" si="232"/>
        <v>0.49191868346634765</v>
      </c>
      <c r="IP188" s="86">
        <f t="shared" si="232"/>
        <v>0.26701480262260685</v>
      </c>
      <c r="IQ188" s="86">
        <f t="shared" si="232"/>
        <v>0.5156311019219163</v>
      </c>
      <c r="IR188" s="86">
        <f t="shared" si="232"/>
        <v>0.47146408027039521</v>
      </c>
      <c r="IS188" s="86">
        <f t="shared" si="232"/>
        <v>0.51823769706081246</v>
      </c>
      <c r="IT188" s="86">
        <f t="shared" si="232"/>
        <v>0.5579494060236363</v>
      </c>
      <c r="IU188" s="86">
        <f t="shared" si="232"/>
        <v>0.56345569969046427</v>
      </c>
      <c r="IV188" s="86">
        <f t="shared" si="232"/>
        <v>0.50048077094797772</v>
      </c>
      <c r="IW188" s="86">
        <f t="shared" si="232"/>
        <v>0.50859750017839167</v>
      </c>
      <c r="IY188" s="86">
        <f t="shared" si="233"/>
        <v>0.529497947171508</v>
      </c>
      <c r="IZ188" s="86">
        <f t="shared" si="233"/>
        <v>0.52748494677954427</v>
      </c>
      <c r="JA188" s="86">
        <f t="shared" si="233"/>
        <v>0.56780367790611541</v>
      </c>
      <c r="JB188" s="86">
        <f t="shared" si="233"/>
        <v>0.56760447186635232</v>
      </c>
      <c r="JC188" s="86">
        <f t="shared" si="233"/>
        <v>0.56785274494113047</v>
      </c>
      <c r="JD188" s="86">
        <f t="shared" si="233"/>
        <v>0.54871627405814971</v>
      </c>
      <c r="JE188" s="86">
        <f t="shared" si="233"/>
        <v>0.49191868346634765</v>
      </c>
      <c r="JF188" s="86">
        <f t="shared" si="233"/>
        <v>0.26701480262260685</v>
      </c>
      <c r="JG188" s="86">
        <f t="shared" si="233"/>
        <v>0.5156311019219163</v>
      </c>
      <c r="JH188" s="86">
        <f t="shared" si="233"/>
        <v>0.47146408027039521</v>
      </c>
      <c r="JI188" s="86">
        <f t="shared" si="233"/>
        <v>0.51823769706081246</v>
      </c>
      <c r="JJ188" s="86">
        <f t="shared" si="233"/>
        <v>0.5579494060236363</v>
      </c>
      <c r="JK188" s="86">
        <f t="shared" si="233"/>
        <v>0.56345569969046427</v>
      </c>
      <c r="JL188" s="86">
        <f t="shared" si="233"/>
        <v>0.50048077094797772</v>
      </c>
      <c r="JM188" s="86">
        <f t="shared" si="233"/>
        <v>0.50859750017839167</v>
      </c>
    </row>
    <row r="189" spans="2:273" x14ac:dyDescent="0.25">
      <c r="B189" s="2">
        <v>162</v>
      </c>
      <c r="C189" s="37">
        <v>43</v>
      </c>
      <c r="D189" s="37">
        <v>45.968000000000004</v>
      </c>
      <c r="E189" s="37">
        <v>39.128999999999998</v>
      </c>
      <c r="F189" s="37">
        <v>35.968000000000004</v>
      </c>
      <c r="G189" s="37">
        <v>35.622999999999998</v>
      </c>
      <c r="H189" s="37">
        <v>32.274000000000001</v>
      </c>
      <c r="I189" s="37">
        <v>34.590000000000003</v>
      </c>
      <c r="J189" s="37">
        <v>34.725999999999999</v>
      </c>
      <c r="K189" s="37">
        <v>35.048000000000002</v>
      </c>
      <c r="L189" s="37">
        <v>32.412999999999997</v>
      </c>
      <c r="M189" s="37">
        <v>33.603000000000002</v>
      </c>
      <c r="N189" s="37">
        <v>39.412999999999997</v>
      </c>
      <c r="O189" s="37">
        <v>45.628999999999998</v>
      </c>
      <c r="P189" s="37">
        <v>67.938000000000002</v>
      </c>
      <c r="Q189" s="37">
        <v>108.092</v>
      </c>
      <c r="S189" s="4">
        <f t="shared" si="234"/>
        <v>44.846009792556337</v>
      </c>
      <c r="T189" s="4">
        <f t="shared" si="234"/>
        <v>45.838538110437185</v>
      </c>
      <c r="U189" s="4">
        <f t="shared" si="234"/>
        <v>38.898710672816684</v>
      </c>
      <c r="V189" s="4">
        <f t="shared" si="234"/>
        <v>35.747595080729546</v>
      </c>
      <c r="W189" s="4">
        <f t="shared" si="234"/>
        <v>35.444111479215088</v>
      </c>
      <c r="X189" s="4">
        <f t="shared" si="234"/>
        <v>34.019839389065218</v>
      </c>
      <c r="Y189" s="4">
        <f t="shared" si="234"/>
        <v>35.54478185112341</v>
      </c>
      <c r="Z189" s="4">
        <f t="shared" si="234"/>
        <v>34.911178116142551</v>
      </c>
      <c r="AA189" s="4">
        <f t="shared" si="234"/>
        <v>35.876699019188905</v>
      </c>
      <c r="AB189" s="4">
        <f t="shared" si="234"/>
        <v>33.678148358483121</v>
      </c>
      <c r="AC189" s="4">
        <f t="shared" si="234"/>
        <v>34.958490046809729</v>
      </c>
      <c r="AD189" s="4">
        <f t="shared" si="234"/>
        <v>39.46056642643309</v>
      </c>
      <c r="AE189" s="4">
        <f t="shared" si="234"/>
        <v>45.555984037941222</v>
      </c>
      <c r="AF189" s="4">
        <f t="shared" si="234"/>
        <v>67.698930883604433</v>
      </c>
      <c r="AG189" s="4">
        <f t="shared" si="234"/>
        <v>100.49168975418218</v>
      </c>
      <c r="AI189" s="4">
        <f t="shared" si="235"/>
        <v>-1.8460097925563375</v>
      </c>
      <c r="AJ189" s="4">
        <f t="shared" si="235"/>
        <v>0.12946188956281901</v>
      </c>
      <c r="AK189" s="4">
        <f t="shared" si="235"/>
        <v>0.23028932718331419</v>
      </c>
      <c r="AL189" s="4">
        <f t="shared" si="235"/>
        <v>0.22040491927045736</v>
      </c>
      <c r="AM189" s="4">
        <f t="shared" si="235"/>
        <v>0.17888852078490913</v>
      </c>
      <c r="AN189" s="4">
        <f t="shared" si="235"/>
        <v>-1.7458393890652175</v>
      </c>
      <c r="AO189" s="4">
        <f t="shared" si="235"/>
        <v>-0.95478185112340697</v>
      </c>
      <c r="AP189" s="4">
        <f t="shared" si="235"/>
        <v>-0.18517811614255208</v>
      </c>
      <c r="AQ189" s="4">
        <f t="shared" si="235"/>
        <v>-0.82869901918890321</v>
      </c>
      <c r="AR189" s="4">
        <f t="shared" si="235"/>
        <v>-1.265148358483124</v>
      </c>
      <c r="AS189" s="4">
        <f t="shared" si="235"/>
        <v>-1.3554900468097273</v>
      </c>
      <c r="AT189" s="4">
        <f t="shared" si="235"/>
        <v>-4.7566426433093056E-2</v>
      </c>
      <c r="AU189" s="4">
        <f t="shared" si="235"/>
        <v>7.3015962058775585E-2</v>
      </c>
      <c r="AV189" s="4">
        <f t="shared" si="235"/>
        <v>0.23906911639556938</v>
      </c>
      <c r="AW189" s="4">
        <f t="shared" si="235"/>
        <v>7.6003102458178233</v>
      </c>
      <c r="AY189" s="2">
        <f t="shared" si="227"/>
        <v>44.846009792556337</v>
      </c>
      <c r="AZ189" s="2">
        <f t="shared" si="227"/>
        <v>44.099245788435312</v>
      </c>
      <c r="BA189" s="2">
        <f t="shared" si="227"/>
        <v>37.845343533010265</v>
      </c>
      <c r="BB189" s="2">
        <f t="shared" si="227"/>
        <v>34.295451882007754</v>
      </c>
      <c r="BC189" s="2">
        <f t="shared" si="227"/>
        <v>33.377094287074215</v>
      </c>
      <c r="BD189" s="2">
        <f t="shared" si="227"/>
        <v>32.816815029526701</v>
      </c>
      <c r="BE189" s="2">
        <f t="shared" si="227"/>
        <v>34.909440779296148</v>
      </c>
      <c r="BF189" s="2">
        <f t="shared" si="227"/>
        <v>34.874447257245698</v>
      </c>
      <c r="BG189" s="2">
        <f t="shared" si="227"/>
        <v>34.677763040730433</v>
      </c>
      <c r="BH189" s="2">
        <f t="shared" si="227"/>
        <v>32.891501647610134</v>
      </c>
      <c r="BI189" s="2">
        <f t="shared" si="227"/>
        <v>33.261014141022351</v>
      </c>
      <c r="BJ189" s="2">
        <f t="shared" si="227"/>
        <v>35.7913566011283</v>
      </c>
      <c r="BK189" s="2">
        <f t="shared" si="227"/>
        <v>37.766311011405548</v>
      </c>
      <c r="BL189" s="2">
        <f t="shared" si="227"/>
        <v>44.095016518522186</v>
      </c>
      <c r="BM189" s="2">
        <f t="shared" si="227"/>
        <v>47.332034425100872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100.50656707317074</v>
      </c>
      <c r="DL189" s="2">
        <f t="shared" si="236"/>
        <v>116.80349207249549</v>
      </c>
      <c r="DM189" s="2">
        <f t="shared" si="236"/>
        <v>106.35128586529748</v>
      </c>
      <c r="DN189" s="2">
        <f t="shared" si="236"/>
        <v>94.594615806390607</v>
      </c>
      <c r="DO189" s="2">
        <f t="shared" si="236"/>
        <v>86.490688085784512</v>
      </c>
      <c r="DP189" s="2">
        <f t="shared" si="236"/>
        <v>87.231596798550285</v>
      </c>
      <c r="DQ189" s="2">
        <f t="shared" si="236"/>
        <v>79.499857998590556</v>
      </c>
      <c r="DR189" s="2">
        <f t="shared" si="236"/>
        <v>88.998877481565529</v>
      </c>
      <c r="DS189" s="2">
        <f t="shared" si="236"/>
        <v>90.163531912594863</v>
      </c>
      <c r="DT189" s="2">
        <f t="shared" si="236"/>
        <v>91.322048780487805</v>
      </c>
      <c r="DU189" s="2">
        <f t="shared" si="236"/>
        <v>97.843880139372828</v>
      </c>
      <c r="DV189" s="2">
        <f t="shared" si="236"/>
        <v>102.27518121413473</v>
      </c>
      <c r="DW189" s="2">
        <f t="shared" si="236"/>
        <v>92.9477434309876</v>
      </c>
      <c r="DX189" s="2">
        <f t="shared" si="236"/>
        <v>96.181467247386792</v>
      </c>
      <c r="DY189" s="2">
        <f t="shared" si="236"/>
        <v>96.57236597593581</v>
      </c>
      <c r="EA189" s="2">
        <f t="shared" si="240"/>
        <v>44.941505783641638</v>
      </c>
      <c r="EB189" s="2">
        <f t="shared" si="240"/>
        <v>44.385288926621065</v>
      </c>
      <c r="EC189" s="2">
        <f t="shared" si="240"/>
        <v>38.457697934294998</v>
      </c>
      <c r="ED189" s="2">
        <f t="shared" si="240"/>
        <v>34.020632291750339</v>
      </c>
      <c r="EE189" s="2">
        <f t="shared" si="240"/>
        <v>32.961217666438728</v>
      </c>
      <c r="EF189" s="2">
        <f t="shared" si="239"/>
        <v>31.693639678615583</v>
      </c>
      <c r="EG189" s="2">
        <f t="shared" si="239"/>
        <v>35.311208205383238</v>
      </c>
      <c r="EH189" s="2">
        <f t="shared" si="239"/>
        <v>35.917906990742836</v>
      </c>
      <c r="EI189" s="2">
        <f t="shared" si="239"/>
        <v>34.731525691552193</v>
      </c>
      <c r="EJ189" s="2">
        <f t="shared" si="239"/>
        <v>33.366914494543273</v>
      </c>
      <c r="EK189" s="2">
        <f t="shared" si="212"/>
        <v>33.507510634823426</v>
      </c>
      <c r="EL189" s="2">
        <f t="shared" si="179"/>
        <v>35.811207135199638</v>
      </c>
      <c r="EM189" s="2">
        <f t="shared" si="179"/>
        <v>36.960342468627402</v>
      </c>
      <c r="EN189" s="2">
        <f t="shared" si="179"/>
        <v>44.025435014023898</v>
      </c>
      <c r="EO189" s="2">
        <f t="shared" si="179"/>
        <v>48.344245168981772</v>
      </c>
      <c r="EQ189" s="2">
        <f t="shared" si="237"/>
        <v>44.763028742050665</v>
      </c>
      <c r="ER189" s="2">
        <f t="shared" si="237"/>
        <v>43.849822314161266</v>
      </c>
      <c r="ES189" s="2">
        <f t="shared" si="237"/>
        <v>37.398233845142762</v>
      </c>
      <c r="ET189" s="2">
        <f t="shared" si="237"/>
        <v>34.488884390453677</v>
      </c>
      <c r="EU189" s="2">
        <f t="shared" si="237"/>
        <v>33.677136600212272</v>
      </c>
      <c r="EV189" s="2">
        <f t="shared" si="237"/>
        <v>33.539328783223652</v>
      </c>
      <c r="EW189" s="2">
        <f t="shared" si="237"/>
        <v>34.682614861481539</v>
      </c>
      <c r="EX189" s="2">
        <f t="shared" si="237"/>
        <v>34.428943088475705</v>
      </c>
      <c r="EY189" s="2">
        <f t="shared" si="237"/>
        <v>34.643984559195943</v>
      </c>
      <c r="EZ189" s="2">
        <f t="shared" si="237"/>
        <v>32.628152427753278</v>
      </c>
      <c r="FA189" s="2">
        <f t="shared" si="237"/>
        <v>33.105636640094474</v>
      </c>
      <c r="FB189" s="2">
        <f t="shared" si="237"/>
        <v>35.77558721167685</v>
      </c>
      <c r="FC189" s="2">
        <f t="shared" si="237"/>
        <v>38.39426190911886</v>
      </c>
      <c r="FD189" s="2">
        <f t="shared" si="237"/>
        <v>44.156411144510386</v>
      </c>
      <c r="FE189" s="2">
        <f t="shared" si="237"/>
        <v>46.421048602665181</v>
      </c>
      <c r="FG189" s="2">
        <f t="shared" si="238"/>
        <v>0.9999870921445666</v>
      </c>
      <c r="FH189" s="2">
        <f t="shared" si="238"/>
        <v>0.99998346720530251</v>
      </c>
      <c r="FI189" s="2">
        <f t="shared" si="238"/>
        <v>0.99998316903700279</v>
      </c>
      <c r="FJ189" s="2">
        <f t="shared" si="238"/>
        <v>0.99998459721168831</v>
      </c>
      <c r="FK189" s="2">
        <f t="shared" si="238"/>
        <v>0.99998408777138947</v>
      </c>
      <c r="FL189" s="2">
        <f t="shared" si="238"/>
        <v>0.99998222186408903</v>
      </c>
      <c r="FM189" s="2">
        <f t="shared" si="238"/>
        <v>0.99998161392119311</v>
      </c>
      <c r="FN189" s="2">
        <f t="shared" si="238"/>
        <v>0.9999807226351084</v>
      </c>
      <c r="FO189" s="2">
        <f t="shared" si="238"/>
        <v>0.99997795705039227</v>
      </c>
      <c r="FP189" s="2">
        <f t="shared" si="238"/>
        <v>0.99997906770019007</v>
      </c>
      <c r="FQ189" s="2">
        <f t="shared" si="238"/>
        <v>0.99997849278863338</v>
      </c>
      <c r="FR189" s="2">
        <f t="shared" si="238"/>
        <v>0.99998160714242934</v>
      </c>
      <c r="FS189" s="2">
        <f t="shared" si="238"/>
        <v>0.9999820907032424</v>
      </c>
      <c r="FT189" s="2">
        <f t="shared" si="238"/>
        <v>0.99997991587982826</v>
      </c>
      <c r="FU189" s="2">
        <f t="shared" si="238"/>
        <v>0.99997298623105546</v>
      </c>
      <c r="FW189" s="2">
        <f t="shared" si="229"/>
        <v>0.53907895383022875</v>
      </c>
      <c r="FX189" s="2">
        <f t="shared" si="229"/>
        <v>0.53643010934186464</v>
      </c>
      <c r="FY189" s="2">
        <f t="shared" si="229"/>
        <v>0.57906362474433881</v>
      </c>
      <c r="FZ189" s="2">
        <f t="shared" si="229"/>
        <v>0.58491266300904354</v>
      </c>
      <c r="GA189" s="2">
        <f t="shared" si="229"/>
        <v>0.57970927696689745</v>
      </c>
      <c r="GB189" s="2">
        <f t="shared" si="229"/>
        <v>0.60800488379082662</v>
      </c>
      <c r="GC189" s="2">
        <f t="shared" si="229"/>
        <v>0.64044566489637289</v>
      </c>
      <c r="GD189" s="2">
        <f t="shared" si="229"/>
        <v>0.70148308709414109</v>
      </c>
      <c r="GE189" s="2">
        <f t="shared" si="229"/>
        <v>0.62809943464958085</v>
      </c>
      <c r="GF189" s="2">
        <f t="shared" si="229"/>
        <v>0.64516845491340746</v>
      </c>
      <c r="GG189" s="2">
        <f t="shared" si="229"/>
        <v>0.61681072413196036</v>
      </c>
      <c r="GH189" s="2">
        <f t="shared" si="229"/>
        <v>0.5916070107975</v>
      </c>
      <c r="GI189" s="2">
        <f t="shared" si="229"/>
        <v>0.5613745270959849</v>
      </c>
      <c r="GJ189" s="2">
        <f t="shared" si="229"/>
        <v>0.52325562088809519</v>
      </c>
      <c r="GK189" s="2">
        <f t="shared" si="229"/>
        <v>0.5269942682635641</v>
      </c>
      <c r="GM189" s="86">
        <f t="shared" si="230"/>
        <v>0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1.3941612735826434E-305</v>
      </c>
      <c r="GT189" s="86">
        <f t="shared" si="230"/>
        <v>3.5335056147519235E-275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1.321516583758664E-179</v>
      </c>
      <c r="HD189" s="86">
        <f t="shared" si="181"/>
        <v>1.6026316222898066E-202</v>
      </c>
      <c r="HE189" s="86">
        <f t="shared" si="181"/>
        <v>3.5620048199837143E-217</v>
      </c>
      <c r="HF189" s="86">
        <f t="shared" si="181"/>
        <v>5.6939003473343013E-208</v>
      </c>
      <c r="HG189" s="86">
        <f t="shared" si="181"/>
        <v>4.460757427119927E-204</v>
      </c>
      <c r="HH189" s="86">
        <f t="shared" si="181"/>
        <v>8.524156613452596E-274</v>
      </c>
      <c r="HI189" s="86">
        <f t="shared" si="241"/>
        <v>4.2576426688007496E-255</v>
      </c>
      <c r="HJ189" s="86">
        <f t="shared" si="241"/>
        <v>4.8724092224706793E-287</v>
      </c>
      <c r="HK189" s="86">
        <f t="shared" si="241"/>
        <v>4.9562188114825648E-298</v>
      </c>
      <c r="HL189" s="86">
        <f t="shared" si="241"/>
        <v>0</v>
      </c>
      <c r="HM189" s="86">
        <f t="shared" si="241"/>
        <v>8.9793692378445724E-278</v>
      </c>
      <c r="HN189" s="86">
        <f t="shared" si="241"/>
        <v>2.1226087758160684E-205</v>
      </c>
      <c r="HO189" s="86">
        <f t="shared" si="226"/>
        <v>7.8030189572492078E-180</v>
      </c>
      <c r="HP189" s="86">
        <f t="shared" si="226"/>
        <v>2.2410675157558923E-296</v>
      </c>
      <c r="HQ189" s="86">
        <f t="shared" si="226"/>
        <v>0</v>
      </c>
      <c r="HS189" s="86">
        <f t="shared" si="231"/>
        <v>2.2244134156061579E-14</v>
      </c>
      <c r="HT189" s="86">
        <f t="shared" si="231"/>
        <v>2.7014096505001348E-17</v>
      </c>
      <c r="HU189" s="86">
        <f t="shared" si="231"/>
        <v>1.0425665091358807E-18</v>
      </c>
      <c r="HV189" s="86">
        <f t="shared" si="231"/>
        <v>4.6887295437322601E-19</v>
      </c>
      <c r="HW189" s="86">
        <f t="shared" si="231"/>
        <v>4.5985096739262389E-19</v>
      </c>
      <c r="HX189" s="86">
        <f t="shared" si="231"/>
        <v>4.2830937968273112E-22</v>
      </c>
      <c r="HY189" s="86">
        <f t="shared" si="231"/>
        <v>1.8623959635617928E-22</v>
      </c>
      <c r="HZ189" s="86">
        <f t="shared" si="231"/>
        <v>1.5026425391848712E-33</v>
      </c>
      <c r="IA189" s="86">
        <f t="shared" si="231"/>
        <v>2.1925120139621049E-22</v>
      </c>
      <c r="IB189" s="86">
        <f t="shared" si="231"/>
        <v>4.0043231722979866E-24</v>
      </c>
      <c r="IC189" s="86">
        <f t="shared" si="231"/>
        <v>5.2458818228160419E-27</v>
      </c>
      <c r="ID189" s="86">
        <f t="shared" si="231"/>
        <v>1.2284517987695401E-25</v>
      </c>
      <c r="IE189" s="86">
        <f t="shared" si="231"/>
        <v>2.4839274194581878E-22</v>
      </c>
      <c r="IF189" s="86">
        <f t="shared" si="231"/>
        <v>2.5289480789097033E-28</v>
      </c>
      <c r="IG189" s="86">
        <f t="shared" si="231"/>
        <v>9.6176949312897055E-32</v>
      </c>
      <c r="II189" s="86">
        <f t="shared" si="232"/>
        <v>0.55753917591458568</v>
      </c>
      <c r="IJ189" s="86">
        <f t="shared" si="232"/>
        <v>0.55848810626760215</v>
      </c>
      <c r="IK189" s="86">
        <f t="shared" si="232"/>
        <v>0.55955991934045624</v>
      </c>
      <c r="IL189" s="86">
        <f t="shared" si="232"/>
        <v>0.55473904306541411</v>
      </c>
      <c r="IM189" s="86">
        <f t="shared" si="232"/>
        <v>0.55886725945048576</v>
      </c>
      <c r="IN189" s="86">
        <f t="shared" si="232"/>
        <v>0.51354358797092092</v>
      </c>
      <c r="IO189" s="86">
        <f t="shared" si="232"/>
        <v>0.44136003637350968</v>
      </c>
      <c r="IP189" s="86">
        <f t="shared" si="232"/>
        <v>0.21481233262648644</v>
      </c>
      <c r="IQ189" s="86">
        <f t="shared" si="232"/>
        <v>0.46879455728110642</v>
      </c>
      <c r="IR189" s="86">
        <f t="shared" si="232"/>
        <v>0.41671147996488012</v>
      </c>
      <c r="IS189" s="86">
        <f t="shared" si="232"/>
        <v>0.46639643748525123</v>
      </c>
      <c r="IT189" s="86">
        <f t="shared" si="232"/>
        <v>0.52441889359063032</v>
      </c>
      <c r="IU189" s="86">
        <f t="shared" si="232"/>
        <v>0.56553087021513715</v>
      </c>
      <c r="IV189" s="86">
        <f t="shared" si="232"/>
        <v>0.53458991867761718</v>
      </c>
      <c r="IW189" s="86">
        <f t="shared" si="232"/>
        <v>0.54713380375305554</v>
      </c>
      <c r="IY189" s="86">
        <f t="shared" si="233"/>
        <v>0.55753917591460789</v>
      </c>
      <c r="IZ189" s="86">
        <f t="shared" si="233"/>
        <v>0.55848810626760215</v>
      </c>
      <c r="JA189" s="86">
        <f t="shared" si="233"/>
        <v>0.55955991934045624</v>
      </c>
      <c r="JB189" s="86">
        <f t="shared" si="233"/>
        <v>0.55473904306541411</v>
      </c>
      <c r="JC189" s="86">
        <f t="shared" si="233"/>
        <v>0.55886725945048576</v>
      </c>
      <c r="JD189" s="86">
        <f t="shared" si="233"/>
        <v>0.51354358797092092</v>
      </c>
      <c r="JE189" s="86">
        <f t="shared" si="233"/>
        <v>0.44136003637350968</v>
      </c>
      <c r="JF189" s="86">
        <f t="shared" si="233"/>
        <v>0.21481233262648644</v>
      </c>
      <c r="JG189" s="86">
        <f t="shared" si="233"/>
        <v>0.46879455728110642</v>
      </c>
      <c r="JH189" s="86">
        <f t="shared" si="233"/>
        <v>0.41671147996488012</v>
      </c>
      <c r="JI189" s="86">
        <f t="shared" si="233"/>
        <v>0.46639643748525123</v>
      </c>
      <c r="JJ189" s="86">
        <f t="shared" si="233"/>
        <v>0.52441889359063032</v>
      </c>
      <c r="JK189" s="86">
        <f t="shared" si="233"/>
        <v>0.56553087021513715</v>
      </c>
      <c r="JL189" s="86">
        <f t="shared" si="233"/>
        <v>0.53458991867761718</v>
      </c>
      <c r="JM189" s="86">
        <f t="shared" si="233"/>
        <v>0.54713380375305554</v>
      </c>
    </row>
    <row r="190" spans="2:273" x14ac:dyDescent="0.25">
      <c r="B190" s="2">
        <v>163</v>
      </c>
      <c r="C190" s="37">
        <v>44.387999999999998</v>
      </c>
      <c r="D190" s="37">
        <v>44.475999999999999</v>
      </c>
      <c r="E190" s="37">
        <v>37.838999999999999</v>
      </c>
      <c r="F190" s="37">
        <v>35.484000000000002</v>
      </c>
      <c r="G190" s="37">
        <v>33.738</v>
      </c>
      <c r="H190" s="37">
        <v>31.645</v>
      </c>
      <c r="I190" s="37">
        <v>34.884999999999998</v>
      </c>
      <c r="J190" s="37">
        <v>33.194000000000003</v>
      </c>
      <c r="K190" s="37">
        <v>34.887</v>
      </c>
      <c r="L190" s="37">
        <v>31.111000000000001</v>
      </c>
      <c r="M190" s="37">
        <v>32.412999999999997</v>
      </c>
      <c r="N190" s="37">
        <v>37.587000000000003</v>
      </c>
      <c r="O190" s="37">
        <v>42.823</v>
      </c>
      <c r="P190" s="37">
        <v>64.215000000000003</v>
      </c>
      <c r="Q190" s="37">
        <v>102.66200000000001</v>
      </c>
      <c r="S190" s="4">
        <f t="shared" si="234"/>
        <v>44.840422033691297</v>
      </c>
      <c r="T190" s="4">
        <f t="shared" si="234"/>
        <v>45.408560926519499</v>
      </c>
      <c r="U190" s="4">
        <f t="shared" si="234"/>
        <v>38.479955281315995</v>
      </c>
      <c r="V190" s="4">
        <f t="shared" si="234"/>
        <v>35.230071736050206</v>
      </c>
      <c r="W190" s="4">
        <f t="shared" si="234"/>
        <v>34.739495017866894</v>
      </c>
      <c r="X190" s="4">
        <f t="shared" si="234"/>
        <v>33.464119973944264</v>
      </c>
      <c r="Y190" s="4">
        <f t="shared" si="234"/>
        <v>35.119641010606152</v>
      </c>
      <c r="Z190" s="4">
        <f t="shared" si="234"/>
        <v>34.746648018507521</v>
      </c>
      <c r="AA190" s="4">
        <f t="shared" si="234"/>
        <v>35.235167099120901</v>
      </c>
      <c r="AB190" s="4">
        <f t="shared" si="234"/>
        <v>33.14364127295751</v>
      </c>
      <c r="AC190" s="4">
        <f t="shared" si="234"/>
        <v>34.00748117833534</v>
      </c>
      <c r="AD190" s="4">
        <f t="shared" si="234"/>
        <v>37.812988148499421</v>
      </c>
      <c r="AE190" s="4">
        <f t="shared" si="234"/>
        <v>43.025947680957017</v>
      </c>
      <c r="AF190" s="4">
        <f t="shared" si="234"/>
        <v>63.123166901220806</v>
      </c>
      <c r="AG190" s="4">
        <f t="shared" si="234"/>
        <v>90.739679016225551</v>
      </c>
      <c r="AI190" s="4">
        <f t="shared" si="235"/>
        <v>-0.45242203369129896</v>
      </c>
      <c r="AJ190" s="4">
        <f t="shared" si="235"/>
        <v>-0.93256092651949984</v>
      </c>
      <c r="AK190" s="4">
        <f t="shared" si="235"/>
        <v>-0.64095528131599622</v>
      </c>
      <c r="AL190" s="4">
        <f t="shared" si="235"/>
        <v>0.25392826394979551</v>
      </c>
      <c r="AM190" s="4">
        <f t="shared" si="235"/>
        <v>-1.001495017866894</v>
      </c>
      <c r="AN190" s="4">
        <f t="shared" si="235"/>
        <v>-1.8191199739442645</v>
      </c>
      <c r="AO190" s="4">
        <f t="shared" si="235"/>
        <v>-0.23464101060615405</v>
      </c>
      <c r="AP190" s="4">
        <f t="shared" si="235"/>
        <v>-1.5526480185075187</v>
      </c>
      <c r="AQ190" s="4">
        <f t="shared" si="235"/>
        <v>-0.34816709912090005</v>
      </c>
      <c r="AR190" s="4">
        <f t="shared" si="235"/>
        <v>-2.032641272957509</v>
      </c>
      <c r="AS190" s="4">
        <f t="shared" si="235"/>
        <v>-1.594481178335343</v>
      </c>
      <c r="AT190" s="4">
        <f t="shared" si="235"/>
        <v>-0.22598814849941817</v>
      </c>
      <c r="AU190" s="4">
        <f t="shared" si="235"/>
        <v>-0.20294768095701698</v>
      </c>
      <c r="AV190" s="4">
        <f t="shared" si="235"/>
        <v>1.0918330987791975</v>
      </c>
      <c r="AW190" s="4">
        <f t="shared" si="235"/>
        <v>11.922320983774455</v>
      </c>
      <c r="AY190" s="2">
        <f t="shared" si="227"/>
        <v>44.840422033691297</v>
      </c>
      <c r="AZ190" s="2">
        <f t="shared" si="227"/>
        <v>44.025999820584644</v>
      </c>
      <c r="BA190" s="2">
        <f t="shared" si="227"/>
        <v>37.73741969144055</v>
      </c>
      <c r="BB190" s="2">
        <f t="shared" si="227"/>
        <v>34.220826464662871</v>
      </c>
      <c r="BC190" s="2">
        <f t="shared" si="227"/>
        <v>33.28765635333199</v>
      </c>
      <c r="BD190" s="2">
        <f t="shared" si="227"/>
        <v>32.717639792881556</v>
      </c>
      <c r="BE190" s="2">
        <f t="shared" si="227"/>
        <v>34.765504755738753</v>
      </c>
      <c r="BF190" s="2">
        <f t="shared" si="227"/>
        <v>34.733915671594538</v>
      </c>
      <c r="BG190" s="2">
        <f t="shared" si="227"/>
        <v>34.544122478508953</v>
      </c>
      <c r="BH190" s="2">
        <f t="shared" si="227"/>
        <v>32.729503722239706</v>
      </c>
      <c r="BI190" s="2">
        <f t="shared" si="227"/>
        <v>33.094365122297511</v>
      </c>
      <c r="BJ190" s="2">
        <f t="shared" si="227"/>
        <v>35.622627591275467</v>
      </c>
      <c r="BK190" s="2">
        <f t="shared" si="227"/>
        <v>37.632400193916069</v>
      </c>
      <c r="BL190" s="2">
        <f t="shared" si="227"/>
        <v>43.966438813413482</v>
      </c>
      <c r="BM190" s="2">
        <f t="shared" si="227"/>
        <v>47.126957959240436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100.76615000000001</v>
      </c>
      <c r="DL190" s="2">
        <f t="shared" si="236"/>
        <v>117.16527815141939</v>
      </c>
      <c r="DM190" s="2">
        <f t="shared" si="236"/>
        <v>106.68690788281484</v>
      </c>
      <c r="DN190" s="2">
        <f t="shared" si="236"/>
        <v>94.863770250925086</v>
      </c>
      <c r="DO190" s="2">
        <f t="shared" si="236"/>
        <v>86.684769845771555</v>
      </c>
      <c r="DP190" s="2">
        <f t="shared" si="236"/>
        <v>87.424481123527642</v>
      </c>
      <c r="DQ190" s="2">
        <f t="shared" si="236"/>
        <v>79.626764622973923</v>
      </c>
      <c r="DR190" s="2">
        <f t="shared" si="236"/>
        <v>89.21948950652299</v>
      </c>
      <c r="DS190" s="2">
        <f t="shared" si="236"/>
        <v>90.397973529967857</v>
      </c>
      <c r="DT190" s="2">
        <f t="shared" si="236"/>
        <v>91.560951219512191</v>
      </c>
      <c r="DU190" s="2">
        <f t="shared" si="236"/>
        <v>98.12613519163763</v>
      </c>
      <c r="DV190" s="2">
        <f t="shared" si="236"/>
        <v>102.54407067351256</v>
      </c>
      <c r="DW190" s="2">
        <f t="shared" si="236"/>
        <v>93.146457263666548</v>
      </c>
      <c r="DX190" s="2">
        <f t="shared" si="236"/>
        <v>96.400733623693412</v>
      </c>
      <c r="DY190" s="2">
        <f t="shared" si="236"/>
        <v>96.804792780748642</v>
      </c>
      <c r="EA190" s="2">
        <f t="shared" si="240"/>
        <v>44.942142919029017</v>
      </c>
      <c r="EB190" s="2">
        <f t="shared" si="240"/>
        <v>44.330618615483438</v>
      </c>
      <c r="EC190" s="2">
        <f t="shared" si="240"/>
        <v>38.386110900690355</v>
      </c>
      <c r="ED190" s="2">
        <f t="shared" si="240"/>
        <v>33.929953458109082</v>
      </c>
      <c r="EE190" s="2">
        <f t="shared" si="240"/>
        <v>32.847213893205691</v>
      </c>
      <c r="EF190" s="2">
        <f t="shared" si="239"/>
        <v>31.531633779076309</v>
      </c>
      <c r="EG190" s="2">
        <f t="shared" si="239"/>
        <v>35.188478118978061</v>
      </c>
      <c r="EH190" s="2">
        <f t="shared" si="239"/>
        <v>35.826199786270962</v>
      </c>
      <c r="EI190" s="2">
        <f t="shared" si="239"/>
        <v>34.600941219618335</v>
      </c>
      <c r="EJ190" s="2">
        <f t="shared" si="239"/>
        <v>33.22971040950506</v>
      </c>
      <c r="EK190" s="2">
        <f t="shared" si="212"/>
        <v>33.35450667483159</v>
      </c>
      <c r="EL190" s="2">
        <f t="shared" si="179"/>
        <v>35.643749186126954</v>
      </c>
      <c r="EM190" s="2">
        <f t="shared" si="179"/>
        <v>36.778842566034577</v>
      </c>
      <c r="EN190" s="2">
        <f t="shared" si="179"/>
        <v>43.892484307997456</v>
      </c>
      <c r="EO190" s="2">
        <f t="shared" si="179"/>
        <v>48.20078977601014</v>
      </c>
      <c r="EQ190" s="2">
        <f t="shared" si="237"/>
        <v>44.759932128948641</v>
      </c>
      <c r="ER190" s="2">
        <f t="shared" si="237"/>
        <v>43.783954530955938</v>
      </c>
      <c r="ES190" s="2">
        <f t="shared" si="237"/>
        <v>37.305617063135379</v>
      </c>
      <c r="ET190" s="2">
        <f t="shared" si="237"/>
        <v>34.407673822833807</v>
      </c>
      <c r="EU190" s="2">
        <f t="shared" si="237"/>
        <v>33.577583505712454</v>
      </c>
      <c r="EV190" s="2">
        <f t="shared" si="237"/>
        <v>33.413566223174293</v>
      </c>
      <c r="EW190" s="2">
        <f t="shared" si="237"/>
        <v>34.547809584716724</v>
      </c>
      <c r="EX190" s="2">
        <f t="shared" si="237"/>
        <v>34.308689264554339</v>
      </c>
      <c r="EY190" s="2">
        <f t="shared" si="237"/>
        <v>34.51171258380522</v>
      </c>
      <c r="EZ190" s="2">
        <f t="shared" si="237"/>
        <v>32.476932786789874</v>
      </c>
      <c r="FA190" s="2">
        <f t="shared" si="237"/>
        <v>32.944983739297307</v>
      </c>
      <c r="FB190" s="2">
        <f t="shared" si="237"/>
        <v>35.607501301946314</v>
      </c>
      <c r="FC190" s="2">
        <f t="shared" si="237"/>
        <v>38.239062067875722</v>
      </c>
      <c r="FD190" s="2">
        <f t="shared" si="237"/>
        <v>44.02612986806254</v>
      </c>
      <c r="FE190" s="2">
        <f t="shared" si="237"/>
        <v>46.245764299606684</v>
      </c>
      <c r="FG190" s="2">
        <f t="shared" si="238"/>
        <v>0.9999882278825617</v>
      </c>
      <c r="FH190" s="2">
        <f t="shared" si="238"/>
        <v>0.9999849218900968</v>
      </c>
      <c r="FI190" s="2">
        <f t="shared" si="238"/>
        <v>0.99998464995657721</v>
      </c>
      <c r="FJ190" s="2">
        <f t="shared" si="238"/>
        <v>0.99998595247106514</v>
      </c>
      <c r="FK190" s="2">
        <f t="shared" si="238"/>
        <v>0.99998548785471042</v>
      </c>
      <c r="FL190" s="2">
        <f t="shared" si="238"/>
        <v>0.99998378612198258</v>
      </c>
      <c r="FM190" s="2">
        <f t="shared" si="238"/>
        <v>0.99998323166970737</v>
      </c>
      <c r="FN190" s="2">
        <f t="shared" si="238"/>
        <v>0.9999824188044435</v>
      </c>
      <c r="FO190" s="2">
        <f t="shared" si="238"/>
        <v>0.9999798965520349</v>
      </c>
      <c r="FP190" s="2">
        <f t="shared" si="238"/>
        <v>0.99998090948051954</v>
      </c>
      <c r="FQ190" s="2">
        <f t="shared" si="238"/>
        <v>0.99998038515299015</v>
      </c>
      <c r="FR190" s="2">
        <f t="shared" si="238"/>
        <v>0.99998322548738139</v>
      </c>
      <c r="FS190" s="2">
        <f t="shared" si="238"/>
        <v>0.99998366650149317</v>
      </c>
      <c r="FT190" s="2">
        <f t="shared" si="238"/>
        <v>0.99998168303233503</v>
      </c>
      <c r="FU190" s="2">
        <f t="shared" si="238"/>
        <v>0.99997536309135082</v>
      </c>
      <c r="FW190" s="2">
        <f t="shared" si="229"/>
        <v>0.56186602373985173</v>
      </c>
      <c r="FX190" s="2">
        <f t="shared" si="229"/>
        <v>0.55924106330174705</v>
      </c>
      <c r="FY190" s="2">
        <f t="shared" si="229"/>
        <v>0.60133580300612499</v>
      </c>
      <c r="FZ190" s="2">
        <f t="shared" si="229"/>
        <v>0.60708535455965973</v>
      </c>
      <c r="GA190" s="2">
        <f t="shared" si="229"/>
        <v>0.60197077502072283</v>
      </c>
      <c r="GB190" s="2">
        <f t="shared" si="229"/>
        <v>0.62972492860357687</v>
      </c>
      <c r="GC190" s="2">
        <f t="shared" si="229"/>
        <v>0.66136932976359941</v>
      </c>
      <c r="GD190" s="2">
        <f t="shared" si="229"/>
        <v>0.72040543831467918</v>
      </c>
      <c r="GE190" s="2">
        <f t="shared" si="229"/>
        <v>0.64934819766154317</v>
      </c>
      <c r="GF190" s="2">
        <f t="shared" si="229"/>
        <v>0.66596063143608397</v>
      </c>
      <c r="GG190" s="2">
        <f t="shared" si="229"/>
        <v>0.63833308329108296</v>
      </c>
      <c r="GH190" s="2">
        <f t="shared" si="229"/>
        <v>0.61365830423690615</v>
      </c>
      <c r="GI190" s="2">
        <f t="shared" si="229"/>
        <v>0.58391012204393344</v>
      </c>
      <c r="GJ190" s="2">
        <f t="shared" si="229"/>
        <v>0.5461663932241374</v>
      </c>
      <c r="GK190" s="2">
        <f t="shared" si="229"/>
        <v>0.54987992848532286</v>
      </c>
      <c r="GM190" s="86">
        <f t="shared" si="230"/>
        <v>0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9.2041084182270131E-281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1.5539631390589889E-184</v>
      </c>
      <c r="HD190" s="86">
        <f t="shared" si="181"/>
        <v>4.422915995098951E-208</v>
      </c>
      <c r="HE190" s="86">
        <f t="shared" si="181"/>
        <v>4.3299308521028016E-223</v>
      </c>
      <c r="HF190" s="86">
        <f t="shared" si="181"/>
        <v>1.2904194556146906E-213</v>
      </c>
      <c r="HG190" s="86">
        <f t="shared" si="181"/>
        <v>1.2589046673813576E-209</v>
      </c>
      <c r="HH190" s="86">
        <f t="shared" si="181"/>
        <v>3.8082186033041869E-281</v>
      </c>
      <c r="HI190" s="86">
        <f t="shared" si="241"/>
        <v>6.6763057473481725E-262</v>
      </c>
      <c r="HJ190" s="86">
        <f t="shared" si="241"/>
        <v>1.3763307568517061E-294</v>
      </c>
      <c r="HK190" s="86">
        <f t="shared" si="241"/>
        <v>4.2853107587412413E-306</v>
      </c>
      <c r="HL190" s="86">
        <f t="shared" si="241"/>
        <v>0</v>
      </c>
      <c r="HM190" s="86">
        <f t="shared" si="241"/>
        <v>3.3587703389526095E-285</v>
      </c>
      <c r="HN190" s="86">
        <f t="shared" si="241"/>
        <v>6.950071970499577E-211</v>
      </c>
      <c r="HO190" s="86">
        <f t="shared" si="226"/>
        <v>1.0529921755151535E-184</v>
      </c>
      <c r="HP190" s="86">
        <f t="shared" si="226"/>
        <v>2.3386931165607573E-304</v>
      </c>
      <c r="HQ190" s="86">
        <f t="shared" si="226"/>
        <v>0</v>
      </c>
      <c r="HS190" s="86">
        <f t="shared" si="231"/>
        <v>3.3158393384086352E-15</v>
      </c>
      <c r="HT190" s="86">
        <f t="shared" si="231"/>
        <v>2.6480824458157639E-18</v>
      </c>
      <c r="HU190" s="86">
        <f t="shared" si="231"/>
        <v>9.5339817640122158E-20</v>
      </c>
      <c r="HV190" s="86">
        <f t="shared" si="231"/>
        <v>4.2405454953561466E-20</v>
      </c>
      <c r="HW190" s="86">
        <f t="shared" si="231"/>
        <v>4.0791505330738969E-20</v>
      </c>
      <c r="HX190" s="86">
        <f t="shared" si="231"/>
        <v>2.7567269246610908E-23</v>
      </c>
      <c r="HY190" s="86">
        <f t="shared" si="231"/>
        <v>1.1825846720565564E-23</v>
      </c>
      <c r="HZ190" s="86">
        <f t="shared" si="231"/>
        <v>2.9781099026991489E-35</v>
      </c>
      <c r="IA190" s="86">
        <f t="shared" si="231"/>
        <v>1.3639403452844567E-23</v>
      </c>
      <c r="IB190" s="86">
        <f t="shared" si="231"/>
        <v>2.0639315790832384E-25</v>
      </c>
      <c r="IC190" s="86">
        <f t="shared" si="231"/>
        <v>1.7460957037241086E-28</v>
      </c>
      <c r="ID190" s="86">
        <f t="shared" si="231"/>
        <v>4.4568871282114924E-27</v>
      </c>
      <c r="IE190" s="86">
        <f t="shared" si="231"/>
        <v>1.2724597890470157E-23</v>
      </c>
      <c r="IF190" s="86">
        <f t="shared" si="231"/>
        <v>4.6064685900535504E-30</v>
      </c>
      <c r="IG190" s="86">
        <f t="shared" si="231"/>
        <v>8.1841939584080475E-34</v>
      </c>
      <c r="II190" s="86">
        <f t="shared" si="232"/>
        <v>0.56782054621993128</v>
      </c>
      <c r="IJ190" s="86">
        <f t="shared" si="232"/>
        <v>0.56782967037469168</v>
      </c>
      <c r="IK190" s="86">
        <f t="shared" si="232"/>
        <v>0.53358858945545451</v>
      </c>
      <c r="IL190" s="86">
        <f t="shared" si="232"/>
        <v>0.5252697102265087</v>
      </c>
      <c r="IM190" s="86">
        <f t="shared" si="232"/>
        <v>0.53220461480650694</v>
      </c>
      <c r="IN190" s="86">
        <f t="shared" si="232"/>
        <v>0.46652622898503832</v>
      </c>
      <c r="IO190" s="86">
        <f t="shared" si="232"/>
        <v>0.38683102200668595</v>
      </c>
      <c r="IP190" s="86">
        <f t="shared" si="232"/>
        <v>0.16986132198177376</v>
      </c>
      <c r="IQ190" s="86">
        <f t="shared" si="232"/>
        <v>0.41528769340446881</v>
      </c>
      <c r="IR190" s="86">
        <f t="shared" si="232"/>
        <v>0.35982715062645798</v>
      </c>
      <c r="IS190" s="86">
        <f t="shared" si="232"/>
        <v>0.40661917958708965</v>
      </c>
      <c r="IT190" s="86">
        <f t="shared" si="232"/>
        <v>0.47420796788197672</v>
      </c>
      <c r="IU190" s="86">
        <f t="shared" si="232"/>
        <v>0.5431088240840064</v>
      </c>
      <c r="IV190" s="86">
        <f t="shared" si="232"/>
        <v>0.54580752955111311</v>
      </c>
      <c r="IW190" s="86">
        <f t="shared" si="232"/>
        <v>0.56504688152559501</v>
      </c>
      <c r="IY190" s="86">
        <f t="shared" si="233"/>
        <v>0.56782054621993461</v>
      </c>
      <c r="IZ190" s="86">
        <f t="shared" si="233"/>
        <v>0.56782967037469168</v>
      </c>
      <c r="JA190" s="86">
        <f t="shared" si="233"/>
        <v>0.53358858945545451</v>
      </c>
      <c r="JB190" s="86">
        <f t="shared" si="233"/>
        <v>0.5252697102265087</v>
      </c>
      <c r="JC190" s="86">
        <f t="shared" si="233"/>
        <v>0.53220461480650694</v>
      </c>
      <c r="JD190" s="86">
        <f t="shared" si="233"/>
        <v>0.46652622898503832</v>
      </c>
      <c r="JE190" s="86">
        <f t="shared" si="233"/>
        <v>0.38683102200668595</v>
      </c>
      <c r="JF190" s="86">
        <f t="shared" si="233"/>
        <v>0.16986132198177376</v>
      </c>
      <c r="JG190" s="86">
        <f t="shared" si="233"/>
        <v>0.41528769340446881</v>
      </c>
      <c r="JH190" s="86">
        <f t="shared" si="233"/>
        <v>0.35982715062645798</v>
      </c>
      <c r="JI190" s="86">
        <f t="shared" si="233"/>
        <v>0.40661917958708965</v>
      </c>
      <c r="JJ190" s="86">
        <f t="shared" si="233"/>
        <v>0.47420796788197672</v>
      </c>
      <c r="JK190" s="86">
        <f t="shared" si="233"/>
        <v>0.5431088240840064</v>
      </c>
      <c r="JL190" s="86">
        <f t="shared" si="233"/>
        <v>0.54580752955111311</v>
      </c>
      <c r="JM190" s="86">
        <f t="shared" si="233"/>
        <v>0.56504688152559501</v>
      </c>
    </row>
    <row r="191" spans="2:273" x14ac:dyDescent="0.25">
      <c r="B191" s="2">
        <v>164</v>
      </c>
      <c r="C191" s="37">
        <v>44.06</v>
      </c>
      <c r="D191" s="37">
        <v>43.936999999999998</v>
      </c>
      <c r="E191" s="37">
        <v>36.838999999999999</v>
      </c>
      <c r="F191" s="37">
        <v>33.968000000000004</v>
      </c>
      <c r="G191" s="37">
        <v>33.902000000000001</v>
      </c>
      <c r="H191" s="37">
        <v>31.161000000000001</v>
      </c>
      <c r="I191" s="37">
        <v>34.148000000000003</v>
      </c>
      <c r="J191" s="37">
        <v>33.305999999999997</v>
      </c>
      <c r="K191" s="37">
        <v>34.935000000000002</v>
      </c>
      <c r="L191" s="37">
        <v>30.762</v>
      </c>
      <c r="M191" s="37">
        <v>32.302</v>
      </c>
      <c r="N191" s="37">
        <v>35.270000000000003</v>
      </c>
      <c r="O191" s="37">
        <v>40</v>
      </c>
      <c r="P191" s="37">
        <v>58.262</v>
      </c>
      <c r="Q191" s="37">
        <v>92.631</v>
      </c>
      <c r="S191" s="4">
        <f t="shared" si="234"/>
        <v>44.834717108299856</v>
      </c>
      <c r="T191" s="4">
        <f t="shared" si="234"/>
        <v>44.979426763530981</v>
      </c>
      <c r="U191" s="4">
        <f t="shared" si="234"/>
        <v>38.118725487291648</v>
      </c>
      <c r="V191" s="4">
        <f t="shared" si="234"/>
        <v>34.803056094221461</v>
      </c>
      <c r="W191" s="4">
        <f t="shared" si="234"/>
        <v>34.152256393884905</v>
      </c>
      <c r="X191" s="4">
        <f t="shared" si="234"/>
        <v>33.049276881514054</v>
      </c>
      <c r="Y191" s="4">
        <f t="shared" si="234"/>
        <v>34.804844585916562</v>
      </c>
      <c r="Z191" s="4">
        <f t="shared" si="234"/>
        <v>34.597471164586189</v>
      </c>
      <c r="AA191" s="4">
        <f t="shared" si="234"/>
        <v>34.780039145975834</v>
      </c>
      <c r="AB191" s="4">
        <f t="shared" si="234"/>
        <v>32.768846858807784</v>
      </c>
      <c r="AC191" s="4">
        <f t="shared" si="234"/>
        <v>33.375502885573425</v>
      </c>
      <c r="AD191" s="4">
        <f t="shared" si="234"/>
        <v>36.646306495510885</v>
      </c>
      <c r="AE191" s="4">
        <f t="shared" si="234"/>
        <v>40.929276358610551</v>
      </c>
      <c r="AF191" s="4">
        <f t="shared" si="234"/>
        <v>58.329956163504839</v>
      </c>
      <c r="AG191" s="4">
        <f t="shared" si="234"/>
        <v>80.427654835360642</v>
      </c>
      <c r="AI191" s="4">
        <f t="shared" si="235"/>
        <v>-0.77471710829985341</v>
      </c>
      <c r="AJ191" s="4">
        <f t="shared" si="235"/>
        <v>-1.0424267635309832</v>
      </c>
      <c r="AK191" s="4">
        <f t="shared" si="235"/>
        <v>-1.2797254872916497</v>
      </c>
      <c r="AL191" s="4">
        <f t="shared" si="235"/>
        <v>-0.8350560942214571</v>
      </c>
      <c r="AM191" s="4">
        <f t="shared" si="235"/>
        <v>-0.25025639388490362</v>
      </c>
      <c r="AN191" s="4">
        <f t="shared" si="235"/>
        <v>-1.8882768815140523</v>
      </c>
      <c r="AO191" s="4">
        <f t="shared" si="235"/>
        <v>-0.65684458591655925</v>
      </c>
      <c r="AP191" s="4">
        <f t="shared" si="235"/>
        <v>-1.2914711645861914</v>
      </c>
      <c r="AQ191" s="4">
        <f t="shared" si="235"/>
        <v>0.15496085402416782</v>
      </c>
      <c r="AR191" s="4">
        <f t="shared" si="235"/>
        <v>-2.0068468588077835</v>
      </c>
      <c r="AS191" s="4">
        <f t="shared" si="235"/>
        <v>-1.0735028855734257</v>
      </c>
      <c r="AT191" s="4">
        <f t="shared" si="235"/>
        <v>-1.3763064955108817</v>
      </c>
      <c r="AU191" s="4">
        <f t="shared" si="235"/>
        <v>-0.9292763586105508</v>
      </c>
      <c r="AV191" s="4">
        <f t="shared" si="235"/>
        <v>-6.7956163504838685E-2</v>
      </c>
      <c r="AW191" s="4">
        <f t="shared" si="235"/>
        <v>12.203345164639359</v>
      </c>
      <c r="AY191" s="2">
        <f t="shared" si="227"/>
        <v>44.834717108299856</v>
      </c>
      <c r="AZ191" s="2">
        <f t="shared" si="227"/>
        <v>43.952389182865801</v>
      </c>
      <c r="BA191" s="2">
        <f t="shared" si="227"/>
        <v>37.629020245025878</v>
      </c>
      <c r="BB191" s="2">
        <f t="shared" si="227"/>
        <v>34.146416399281044</v>
      </c>
      <c r="BC191" s="2">
        <f t="shared" si="227"/>
        <v>33.198559279080428</v>
      </c>
      <c r="BD191" s="2">
        <f t="shared" si="227"/>
        <v>32.619062458296206</v>
      </c>
      <c r="BE191" s="2">
        <f t="shared" si="227"/>
        <v>34.621468729177856</v>
      </c>
      <c r="BF191" s="2">
        <f t="shared" si="227"/>
        <v>34.593474025128032</v>
      </c>
      <c r="BG191" s="2">
        <f t="shared" si="227"/>
        <v>34.410470759118773</v>
      </c>
      <c r="BH191" s="2">
        <f t="shared" si="227"/>
        <v>32.567410829003691</v>
      </c>
      <c r="BI191" s="2">
        <f t="shared" si="227"/>
        <v>32.927621820663873</v>
      </c>
      <c r="BJ191" s="2">
        <f t="shared" si="227"/>
        <v>35.453895899313622</v>
      </c>
      <c r="BK191" s="2">
        <f t="shared" si="227"/>
        <v>37.499167955242825</v>
      </c>
      <c r="BL191" s="2">
        <f t="shared" si="227"/>
        <v>43.83796397170493</v>
      </c>
      <c r="BM191" s="2">
        <f t="shared" si="227"/>
        <v>46.920848688185615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 t="str">
        <f t="shared" si="211"/>
        <v/>
      </c>
      <c r="DK191" s="2">
        <f t="shared" si="236"/>
        <v>101.02573292682928</v>
      </c>
      <c r="DL191" s="2">
        <f t="shared" si="236"/>
        <v>117.52706423034331</v>
      </c>
      <c r="DM191" s="2">
        <f t="shared" si="236"/>
        <v>107.02252990033222</v>
      </c>
      <c r="DN191" s="2">
        <f t="shared" si="236"/>
        <v>95.132924695459565</v>
      </c>
      <c r="DO191" s="2">
        <f t="shared" si="236"/>
        <v>86.878851605758584</v>
      </c>
      <c r="DP191" s="2">
        <f t="shared" si="236"/>
        <v>87.617365448504984</v>
      </c>
      <c r="DQ191" s="2">
        <f t="shared" si="236"/>
        <v>79.753671247357289</v>
      </c>
      <c r="DR191" s="2">
        <f t="shared" si="236"/>
        <v>89.440101531480451</v>
      </c>
      <c r="DS191" s="2">
        <f t="shared" si="236"/>
        <v>90.632415147340836</v>
      </c>
      <c r="DT191" s="2">
        <f t="shared" si="236"/>
        <v>91.799853658536591</v>
      </c>
      <c r="DU191" s="2">
        <f t="shared" si="236"/>
        <v>98.408390243902431</v>
      </c>
      <c r="DV191" s="2">
        <f t="shared" si="236"/>
        <v>102.8129601328904</v>
      </c>
      <c r="DW191" s="2">
        <f t="shared" si="236"/>
        <v>93.345171096345496</v>
      </c>
      <c r="DX191" s="2">
        <f t="shared" si="236"/>
        <v>96.620000000000033</v>
      </c>
      <c r="DY191" s="2">
        <f t="shared" si="236"/>
        <v>97.037219585561473</v>
      </c>
      <c r="EA191" s="2">
        <f t="shared" si="240"/>
        <v>44.942780054416389</v>
      </c>
      <c r="EB191" s="2">
        <f t="shared" si="240"/>
        <v>44.275948304345818</v>
      </c>
      <c r="EC191" s="2">
        <f t="shared" si="240"/>
        <v>38.314523867085711</v>
      </c>
      <c r="ED191" s="2">
        <f t="shared" si="240"/>
        <v>33.839274624467826</v>
      </c>
      <c r="EE191" s="2">
        <f t="shared" si="240"/>
        <v>32.73321011997264</v>
      </c>
      <c r="EF191" s="2">
        <f t="shared" si="239"/>
        <v>31.369627879537035</v>
      </c>
      <c r="EG191" s="2">
        <f t="shared" si="239"/>
        <v>35.065748032572891</v>
      </c>
      <c r="EH191" s="2">
        <f t="shared" si="239"/>
        <v>35.734492581799095</v>
      </c>
      <c r="EI191" s="2">
        <f t="shared" si="239"/>
        <v>34.47035674768447</v>
      </c>
      <c r="EJ191" s="2">
        <f t="shared" si="239"/>
        <v>33.092506324466839</v>
      </c>
      <c r="EK191" s="2">
        <f t="shared" si="239"/>
        <v>33.201502714839755</v>
      </c>
      <c r="EL191" s="2">
        <f t="shared" si="179"/>
        <v>35.476291237054255</v>
      </c>
      <c r="EM191" s="2">
        <f t="shared" si="179"/>
        <v>36.597342663441751</v>
      </c>
      <c r="EN191" s="2">
        <f t="shared" si="179"/>
        <v>43.759533601971015</v>
      </c>
      <c r="EO191" s="2">
        <f t="shared" si="179"/>
        <v>48.057334383038523</v>
      </c>
      <c r="EQ191" s="2">
        <f t="shared" si="237"/>
        <v>44.756835515846618</v>
      </c>
      <c r="ER191" s="2">
        <f t="shared" si="237"/>
        <v>43.718086747750611</v>
      </c>
      <c r="ES191" s="2">
        <f t="shared" si="237"/>
        <v>37.213000281128004</v>
      </c>
      <c r="ET191" s="2">
        <f t="shared" si="237"/>
        <v>34.326463255213937</v>
      </c>
      <c r="EU191" s="2">
        <f t="shared" si="237"/>
        <v>33.478030411212629</v>
      </c>
      <c r="EV191" s="2">
        <f t="shared" si="237"/>
        <v>33.287803663124933</v>
      </c>
      <c r="EW191" s="2">
        <f t="shared" si="237"/>
        <v>34.413004307951908</v>
      </c>
      <c r="EX191" s="2">
        <f t="shared" si="237"/>
        <v>34.188435440632972</v>
      </c>
      <c r="EY191" s="2">
        <f t="shared" si="237"/>
        <v>34.379440608414484</v>
      </c>
      <c r="EZ191" s="2">
        <f t="shared" si="237"/>
        <v>32.325713145826469</v>
      </c>
      <c r="FA191" s="2">
        <f t="shared" si="237"/>
        <v>32.784330838500139</v>
      </c>
      <c r="FB191" s="2">
        <f t="shared" si="237"/>
        <v>35.439415392215786</v>
      </c>
      <c r="FC191" s="2">
        <f t="shared" si="237"/>
        <v>38.08386222663259</v>
      </c>
      <c r="FD191" s="2">
        <f t="shared" si="237"/>
        <v>43.895848591614687</v>
      </c>
      <c r="FE191" s="2">
        <f t="shared" si="237"/>
        <v>46.07047999654818</v>
      </c>
      <c r="FG191" s="2">
        <f t="shared" si="238"/>
        <v>0.99998926369017316</v>
      </c>
      <c r="FH191" s="2">
        <f t="shared" si="238"/>
        <v>0.99998624858208718</v>
      </c>
      <c r="FI191" s="2">
        <f t="shared" si="238"/>
        <v>0.99998600057510567</v>
      </c>
      <c r="FJ191" s="2">
        <f t="shared" si="238"/>
        <v>0.99998718848550983</v>
      </c>
      <c r="FK191" s="2">
        <f t="shared" si="238"/>
        <v>0.99998676474929338</v>
      </c>
      <c r="FL191" s="2">
        <f t="shared" si="238"/>
        <v>0.99998521274640395</v>
      </c>
      <c r="FM191" s="2">
        <f t="shared" si="238"/>
        <v>0.99998470707845166</v>
      </c>
      <c r="FN191" s="2">
        <f t="shared" si="238"/>
        <v>0.99998396573427928</v>
      </c>
      <c r="FO191" s="2">
        <f t="shared" si="238"/>
        <v>0.99998166540511568</v>
      </c>
      <c r="FP191" s="2">
        <f t="shared" si="238"/>
        <v>0.999982589210059</v>
      </c>
      <c r="FQ191" s="2">
        <f t="shared" si="238"/>
        <v>0.99998211101604018</v>
      </c>
      <c r="FR191" s="2">
        <f t="shared" si="238"/>
        <v>0.99998470144008667</v>
      </c>
      <c r="FS191" s="2">
        <f t="shared" si="238"/>
        <v>0.99998510365090854</v>
      </c>
      <c r="FT191" s="2">
        <f t="shared" si="238"/>
        <v>0.99998329470002156</v>
      </c>
      <c r="FU191" s="2">
        <f t="shared" si="238"/>
        <v>0.99997753082355545</v>
      </c>
      <c r="FW191" s="2">
        <f t="shared" si="229"/>
        <v>0.58439506161566424</v>
      </c>
      <c r="FX191" s="2">
        <f t="shared" si="229"/>
        <v>0.58180461505291325</v>
      </c>
      <c r="FY191" s="2">
        <f t="shared" si="229"/>
        <v>0.62319636490860664</v>
      </c>
      <c r="FZ191" s="2">
        <f t="shared" si="229"/>
        <v>0.62882524548654661</v>
      </c>
      <c r="GA191" s="2">
        <f t="shared" si="229"/>
        <v>0.62381830010904127</v>
      </c>
      <c r="GB191" s="2">
        <f t="shared" si="229"/>
        <v>0.65093243272212153</v>
      </c>
      <c r="GC191" s="2">
        <f t="shared" si="229"/>
        <v>0.68168056699018886</v>
      </c>
      <c r="GD191" s="2">
        <f t="shared" si="229"/>
        <v>0.73857534516116896</v>
      </c>
      <c r="GE191" s="2">
        <f t="shared" si="229"/>
        <v>0.67002072067125651</v>
      </c>
      <c r="GF191" s="2">
        <f t="shared" si="229"/>
        <v>0.6861271740685716</v>
      </c>
      <c r="GG191" s="2">
        <f t="shared" si="229"/>
        <v>0.65931428924285507</v>
      </c>
      <c r="GH191" s="2">
        <f t="shared" si="229"/>
        <v>0.63525302014662144</v>
      </c>
      <c r="GI191" s="2">
        <f t="shared" si="229"/>
        <v>0.60610030210741694</v>
      </c>
      <c r="GJ191" s="2">
        <f t="shared" si="229"/>
        <v>0.56888329000682758</v>
      </c>
      <c r="GK191" s="2">
        <f t="shared" si="229"/>
        <v>0.57255641896598197</v>
      </c>
      <c r="GM191" s="86">
        <f t="shared" si="230"/>
        <v>0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2.105298902203417E-286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1.5648192880670567E-189</v>
      </c>
      <c r="HD191" s="86">
        <f t="shared" si="181"/>
        <v>1.0249453691380387E-213</v>
      </c>
      <c r="HE191" s="86">
        <f t="shared" si="181"/>
        <v>4.3770229986192049E-229</v>
      </c>
      <c r="HF191" s="86">
        <f t="shared" si="181"/>
        <v>2.4539630521951828E-219</v>
      </c>
      <c r="HG191" s="86">
        <f t="shared" si="181"/>
        <v>2.9890271856419518E-215</v>
      </c>
      <c r="HH191" s="86">
        <f t="shared" si="181"/>
        <v>1.3577864897431039E-288</v>
      </c>
      <c r="HI191" s="86">
        <f t="shared" si="241"/>
        <v>8.506298508446246E-269</v>
      </c>
      <c r="HJ191" s="86">
        <f t="shared" si="241"/>
        <v>3.0983351657903649E-302</v>
      </c>
      <c r="HK191" s="86">
        <f t="shared" si="241"/>
        <v>0</v>
      </c>
      <c r="HL191" s="86">
        <f t="shared" si="241"/>
        <v>0</v>
      </c>
      <c r="HM191" s="86">
        <f t="shared" si="241"/>
        <v>1.0012023430796792E-292</v>
      </c>
      <c r="HN191" s="86">
        <f t="shared" si="241"/>
        <v>1.9242191825035976E-216</v>
      </c>
      <c r="HO191" s="86">
        <f t="shared" si="226"/>
        <v>1.2216286359831269E-189</v>
      </c>
      <c r="HP191" s="86">
        <f t="shared" si="226"/>
        <v>0</v>
      </c>
      <c r="HQ191" s="86">
        <f t="shared" si="226"/>
        <v>0</v>
      </c>
      <c r="HS191" s="86">
        <f t="shared" si="231"/>
        <v>4.6668434677056816E-16</v>
      </c>
      <c r="HT191" s="86">
        <f t="shared" si="231"/>
        <v>2.4195768452831407E-19</v>
      </c>
      <c r="HU191" s="86">
        <f t="shared" si="231"/>
        <v>8.1393296710740048E-21</v>
      </c>
      <c r="HV191" s="86">
        <f t="shared" si="231"/>
        <v>3.5827853820922707E-21</v>
      </c>
      <c r="HW191" s="86">
        <f t="shared" si="231"/>
        <v>3.3767307782015409E-21</v>
      </c>
      <c r="HX191" s="86">
        <f t="shared" si="231"/>
        <v>1.6444502685238327E-24</v>
      </c>
      <c r="HY191" s="86">
        <f t="shared" si="231"/>
        <v>6.963182536325983E-25</v>
      </c>
      <c r="HZ191" s="86">
        <f t="shared" si="231"/>
        <v>5.3363594045433835E-37</v>
      </c>
      <c r="IA191" s="86">
        <f t="shared" si="231"/>
        <v>7.8573088566737052E-25</v>
      </c>
      <c r="IB191" s="86">
        <f t="shared" si="231"/>
        <v>9.8097995943925772E-27</v>
      </c>
      <c r="IC191" s="86">
        <f t="shared" si="231"/>
        <v>5.2860345462867161E-30</v>
      </c>
      <c r="ID191" s="86">
        <f t="shared" si="231"/>
        <v>1.470391796396604E-28</v>
      </c>
      <c r="IE191" s="86">
        <f t="shared" si="231"/>
        <v>5.9692603584879485E-25</v>
      </c>
      <c r="IF191" s="86">
        <f t="shared" si="231"/>
        <v>7.4071450511091573E-32</v>
      </c>
      <c r="IG191" s="86">
        <f t="shared" si="231"/>
        <v>5.9547129812653208E-36</v>
      </c>
      <c r="II191" s="86">
        <f t="shared" si="232"/>
        <v>0.56082402888393745</v>
      </c>
      <c r="IJ191" s="86">
        <f t="shared" si="232"/>
        <v>0.55640703085479559</v>
      </c>
      <c r="IK191" s="86">
        <f t="shared" si="232"/>
        <v>0.49424935704965928</v>
      </c>
      <c r="IL191" s="86">
        <f t="shared" si="232"/>
        <v>0.48369673025289311</v>
      </c>
      <c r="IM191" s="86">
        <f t="shared" si="232"/>
        <v>0.49229814076554401</v>
      </c>
      <c r="IN191" s="86">
        <f t="shared" si="232"/>
        <v>0.41314234079033096</v>
      </c>
      <c r="IO191" s="86">
        <f t="shared" si="232"/>
        <v>0.33236482348664581</v>
      </c>
      <c r="IP191" s="86">
        <f t="shared" si="232"/>
        <v>0.13215993909165066</v>
      </c>
      <c r="IQ191" s="86">
        <f t="shared" si="232"/>
        <v>0.3598722141793308</v>
      </c>
      <c r="IR191" s="86">
        <f t="shared" si="232"/>
        <v>0.30463864008511277</v>
      </c>
      <c r="IS191" s="86">
        <f t="shared" si="232"/>
        <v>0.34524600825173835</v>
      </c>
      <c r="IT191" s="86">
        <f t="shared" si="232"/>
        <v>0.41503633153329472</v>
      </c>
      <c r="IU191" s="86">
        <f t="shared" si="232"/>
        <v>0.50180971954086939</v>
      </c>
      <c r="IV191" s="86">
        <f t="shared" si="232"/>
        <v>0.5343822697945243</v>
      </c>
      <c r="IW191" s="86">
        <f t="shared" si="232"/>
        <v>0.56205613064182369</v>
      </c>
      <c r="IY191" s="86">
        <f t="shared" si="233"/>
        <v>0.5608240288839379</v>
      </c>
      <c r="IZ191" s="86">
        <f t="shared" si="233"/>
        <v>0.55640703085479559</v>
      </c>
      <c r="JA191" s="86">
        <f t="shared" si="233"/>
        <v>0.49424935704965928</v>
      </c>
      <c r="JB191" s="86">
        <f t="shared" si="233"/>
        <v>0.48369673025289311</v>
      </c>
      <c r="JC191" s="86">
        <f t="shared" si="233"/>
        <v>0.49229814076554401</v>
      </c>
      <c r="JD191" s="86">
        <f t="shared" si="233"/>
        <v>0.41314234079033096</v>
      </c>
      <c r="JE191" s="86">
        <f t="shared" si="233"/>
        <v>0.33236482348664581</v>
      </c>
      <c r="JF191" s="86">
        <f t="shared" si="233"/>
        <v>0.13215993909165066</v>
      </c>
      <c r="JG191" s="86">
        <f t="shared" si="233"/>
        <v>0.3598722141793308</v>
      </c>
      <c r="JH191" s="86">
        <f t="shared" si="233"/>
        <v>0.30463864008511277</v>
      </c>
      <c r="JI191" s="86">
        <f t="shared" si="233"/>
        <v>0.34524600825173835</v>
      </c>
      <c r="JJ191" s="86">
        <f t="shared" si="233"/>
        <v>0.41503633153329472</v>
      </c>
      <c r="JK191" s="86">
        <f t="shared" si="233"/>
        <v>0.50180971954086939</v>
      </c>
      <c r="JL191" s="86">
        <f t="shared" si="233"/>
        <v>0.5343822697945243</v>
      </c>
      <c r="JM191" s="86">
        <f t="shared" si="233"/>
        <v>0.56205613064182369</v>
      </c>
    </row>
    <row r="192" spans="2:273" x14ac:dyDescent="0.25">
      <c r="B192" s="2">
        <v>165</v>
      </c>
      <c r="C192" s="37">
        <v>43.552</v>
      </c>
      <c r="D192" s="37">
        <v>44.491999999999997</v>
      </c>
      <c r="E192" s="37">
        <v>36.645000000000003</v>
      </c>
      <c r="F192" s="37">
        <v>32.468000000000004</v>
      </c>
      <c r="G192" s="37">
        <v>32.491999999999997</v>
      </c>
      <c r="H192" s="37">
        <v>31.419</v>
      </c>
      <c r="I192" s="37">
        <v>33.246000000000002</v>
      </c>
      <c r="J192" s="37">
        <v>33.741999999999997</v>
      </c>
      <c r="K192" s="37">
        <v>34.371000000000002</v>
      </c>
      <c r="L192" s="37">
        <v>32.19</v>
      </c>
      <c r="M192" s="37">
        <v>32.951999999999998</v>
      </c>
      <c r="N192" s="37">
        <v>34.127000000000002</v>
      </c>
      <c r="O192" s="37">
        <v>37.694000000000003</v>
      </c>
      <c r="P192" s="37">
        <v>53.262</v>
      </c>
      <c r="Q192" s="37">
        <v>78.923000000000002</v>
      </c>
      <c r="S192" s="4">
        <f t="shared" si="234"/>
        <v>44.828914420093625</v>
      </c>
      <c r="T192" s="4">
        <f t="shared" si="234"/>
        <v>44.591276133403397</v>
      </c>
      <c r="U192" s="4">
        <f t="shared" si="234"/>
        <v>37.822351074579331</v>
      </c>
      <c r="V192" s="4">
        <f t="shared" si="234"/>
        <v>34.472033642727887</v>
      </c>
      <c r="W192" s="4">
        <f t="shared" si="234"/>
        <v>33.695495590072348</v>
      </c>
      <c r="X192" s="4">
        <f t="shared" si="234"/>
        <v>32.751131758002479</v>
      </c>
      <c r="Y192" s="4">
        <f t="shared" si="234"/>
        <v>34.565585219359249</v>
      </c>
      <c r="Z192" s="4">
        <f t="shared" si="234"/>
        <v>34.45436707222543</v>
      </c>
      <c r="AA192" s="4">
        <f t="shared" si="234"/>
        <v>34.460162035925059</v>
      </c>
      <c r="AB192" s="4">
        <f t="shared" si="234"/>
        <v>32.495794425851386</v>
      </c>
      <c r="AC192" s="4">
        <f t="shared" si="234"/>
        <v>32.961082883316365</v>
      </c>
      <c r="AD192" s="4">
        <f t="shared" si="234"/>
        <v>35.876956450941364</v>
      </c>
      <c r="AE192" s="4">
        <f t="shared" si="234"/>
        <v>39.369470840356023</v>
      </c>
      <c r="AF192" s="4">
        <f t="shared" si="234"/>
        <v>53.924455057136981</v>
      </c>
      <c r="AG192" s="4">
        <f t="shared" si="234"/>
        <v>70.814727552569721</v>
      </c>
      <c r="AI192" s="4">
        <f t="shared" si="235"/>
        <v>-1.2769144200936253</v>
      </c>
      <c r="AJ192" s="4">
        <f t="shared" si="235"/>
        <v>-9.9276133403400024E-2</v>
      </c>
      <c r="AK192" s="4">
        <f t="shared" si="235"/>
        <v>-1.1773510745793274</v>
      </c>
      <c r="AL192" s="4">
        <f t="shared" si="235"/>
        <v>-2.0040336427278831</v>
      </c>
      <c r="AM192" s="4">
        <f t="shared" si="235"/>
        <v>-1.2034955900723503</v>
      </c>
      <c r="AN192" s="4">
        <f t="shared" si="235"/>
        <v>-1.332131758002479</v>
      </c>
      <c r="AO192" s="4">
        <f t="shared" si="235"/>
        <v>-1.3195852193592472</v>
      </c>
      <c r="AP192" s="4">
        <f t="shared" si="235"/>
        <v>-0.71236707222543316</v>
      </c>
      <c r="AQ192" s="4">
        <f t="shared" si="235"/>
        <v>-8.9162035925056671E-2</v>
      </c>
      <c r="AR192" s="4">
        <f t="shared" si="235"/>
        <v>-0.3057944258513885</v>
      </c>
      <c r="AS192" s="4">
        <f t="shared" si="235"/>
        <v>-9.0828833163669742E-3</v>
      </c>
      <c r="AT192" s="4">
        <f t="shared" si="235"/>
        <v>-1.7499564509413617</v>
      </c>
      <c r="AU192" s="4">
        <f t="shared" si="235"/>
        <v>-1.6754708403560201</v>
      </c>
      <c r="AV192" s="4">
        <f t="shared" si="235"/>
        <v>-0.66245505713698094</v>
      </c>
      <c r="AW192" s="4">
        <f t="shared" si="235"/>
        <v>8.1082724474302807</v>
      </c>
      <c r="AY192" s="2">
        <f t="shared" si="227"/>
        <v>44.828914420093625</v>
      </c>
      <c r="AZ192" s="2">
        <f t="shared" si="227"/>
        <v>43.878472633859388</v>
      </c>
      <c r="BA192" s="2">
        <f t="shared" si="227"/>
        <v>37.520258728341659</v>
      </c>
      <c r="BB192" s="2">
        <f t="shared" si="227"/>
        <v>34.07217078440992</v>
      </c>
      <c r="BC192" s="2">
        <f t="shared" si="227"/>
        <v>33.109725139986253</v>
      </c>
      <c r="BD192" s="2">
        <f t="shared" si="227"/>
        <v>32.520892690007379</v>
      </c>
      <c r="BE192" s="2">
        <f t="shared" si="227"/>
        <v>34.477391441173978</v>
      </c>
      <c r="BF192" s="2">
        <f t="shared" si="227"/>
        <v>34.453230848357975</v>
      </c>
      <c r="BG192" s="2">
        <f t="shared" si="227"/>
        <v>34.276815766084781</v>
      </c>
      <c r="BH192" s="2">
        <f t="shared" si="227"/>
        <v>32.405290519108753</v>
      </c>
      <c r="BI192" s="2">
        <f t="shared" si="227"/>
        <v>32.760823629628071</v>
      </c>
      <c r="BJ192" s="2">
        <f t="shared" si="227"/>
        <v>35.285164515014699</v>
      </c>
      <c r="BK192" s="2">
        <f t="shared" si="227"/>
        <v>37.366459757389592</v>
      </c>
      <c r="BL192" s="2">
        <f t="shared" si="227"/>
        <v>43.709577041126181</v>
      </c>
      <c r="BM192" s="2">
        <f t="shared" si="227"/>
        <v>46.713910999854072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 t="str">
        <f t="shared" si="210"/>
        <v/>
      </c>
      <c r="DI192" s="2" t="str">
        <f t="shared" si="211"/>
        <v/>
      </c>
      <c r="DK192" s="2">
        <f t="shared" si="236"/>
        <v>101.28531585365855</v>
      </c>
      <c r="DL192" s="2">
        <f t="shared" si="236"/>
        <v>117.88885030926721</v>
      </c>
      <c r="DM192" s="2">
        <f t="shared" si="236"/>
        <v>107.35815191784957</v>
      </c>
      <c r="DN192" s="2">
        <f t="shared" si="236"/>
        <v>95.402079139994044</v>
      </c>
      <c r="DO192" s="2">
        <f t="shared" si="236"/>
        <v>87.072933365745627</v>
      </c>
      <c r="DP192" s="2">
        <f t="shared" si="236"/>
        <v>87.810249773482326</v>
      </c>
      <c r="DQ192" s="2">
        <f t="shared" si="236"/>
        <v>79.880577871740655</v>
      </c>
      <c r="DR192" s="2">
        <f t="shared" si="236"/>
        <v>89.660713556437912</v>
      </c>
      <c r="DS192" s="2">
        <f t="shared" si="236"/>
        <v>90.866856764713816</v>
      </c>
      <c r="DT192" s="2">
        <f t="shared" si="236"/>
        <v>92.038756097560977</v>
      </c>
      <c r="DU192" s="2">
        <f t="shared" si="236"/>
        <v>98.690645296167247</v>
      </c>
      <c r="DV192" s="2">
        <f t="shared" si="236"/>
        <v>103.08184959226823</v>
      </c>
      <c r="DW192" s="2">
        <f t="shared" si="236"/>
        <v>93.543884929024443</v>
      </c>
      <c r="DX192" s="2">
        <f t="shared" si="236"/>
        <v>96.839266376306654</v>
      </c>
      <c r="DY192" s="2">
        <f t="shared" si="236"/>
        <v>97.269646390374305</v>
      </c>
      <c r="EA192" s="2">
        <f t="shared" si="240"/>
        <v>44.943417189803768</v>
      </c>
      <c r="EB192" s="2">
        <f t="shared" si="240"/>
        <v>44.22127799320819</v>
      </c>
      <c r="EC192" s="2">
        <f t="shared" si="240"/>
        <v>38.242936833481068</v>
      </c>
      <c r="ED192" s="2">
        <f t="shared" si="240"/>
        <v>33.74859579082657</v>
      </c>
      <c r="EE192" s="2">
        <f t="shared" si="240"/>
        <v>32.619206346739595</v>
      </c>
      <c r="EF192" s="2">
        <f t="shared" si="239"/>
        <v>31.207621979997761</v>
      </c>
      <c r="EG192" s="2">
        <f t="shared" si="239"/>
        <v>34.943017946167714</v>
      </c>
      <c r="EH192" s="2">
        <f t="shared" si="239"/>
        <v>35.642785377327229</v>
      </c>
      <c r="EI192" s="2">
        <f t="shared" si="239"/>
        <v>34.339772275750612</v>
      </c>
      <c r="EJ192" s="2">
        <f t="shared" si="239"/>
        <v>32.955302239428633</v>
      </c>
      <c r="EK192" s="2">
        <f t="shared" si="239"/>
        <v>33.04849875484792</v>
      </c>
      <c r="EL192" s="2">
        <f t="shared" si="179"/>
        <v>35.308833287981564</v>
      </c>
      <c r="EM192" s="2">
        <f t="shared" si="179"/>
        <v>36.415842760848918</v>
      </c>
      <c r="EN192" s="2">
        <f t="shared" si="179"/>
        <v>43.626582895944566</v>
      </c>
      <c r="EO192" s="2">
        <f t="shared" si="179"/>
        <v>47.913878990066891</v>
      </c>
      <c r="EQ192" s="2">
        <f t="shared" si="237"/>
        <v>44.753738902744594</v>
      </c>
      <c r="ER192" s="2">
        <f t="shared" si="237"/>
        <v>43.652218964545284</v>
      </c>
      <c r="ES192" s="2">
        <f t="shared" si="237"/>
        <v>37.120383499120621</v>
      </c>
      <c r="ET192" s="2">
        <f t="shared" si="237"/>
        <v>34.245252687594075</v>
      </c>
      <c r="EU192" s="2">
        <f t="shared" si="237"/>
        <v>33.378477316712804</v>
      </c>
      <c r="EV192" s="2">
        <f t="shared" si="237"/>
        <v>33.16204110307558</v>
      </c>
      <c r="EW192" s="2">
        <f t="shared" si="237"/>
        <v>34.278199031187086</v>
      </c>
      <c r="EX192" s="2">
        <f t="shared" si="237"/>
        <v>34.068181616711598</v>
      </c>
      <c r="EY192" s="2">
        <f t="shared" si="237"/>
        <v>34.247168633023755</v>
      </c>
      <c r="EZ192" s="2">
        <f t="shared" si="237"/>
        <v>32.174493504863065</v>
      </c>
      <c r="FA192" s="2">
        <f t="shared" si="237"/>
        <v>32.623677937702979</v>
      </c>
      <c r="FB192" s="2">
        <f t="shared" si="237"/>
        <v>35.271329482485257</v>
      </c>
      <c r="FC192" s="2">
        <f t="shared" si="237"/>
        <v>37.928662385389458</v>
      </c>
      <c r="FD192" s="2">
        <f t="shared" si="237"/>
        <v>43.765567315166834</v>
      </c>
      <c r="FE192" s="2">
        <f t="shared" si="237"/>
        <v>45.895195693489683</v>
      </c>
      <c r="FG192" s="2">
        <f t="shared" si="238"/>
        <v>0.99999020835981334</v>
      </c>
      <c r="FH192" s="2">
        <f t="shared" si="238"/>
        <v>0.99998745854263216</v>
      </c>
      <c r="FI192" s="2">
        <f t="shared" si="238"/>
        <v>0.99998723235702447</v>
      </c>
      <c r="FJ192" s="2">
        <f t="shared" si="238"/>
        <v>0.99998831574674496</v>
      </c>
      <c r="FK192" s="2">
        <f t="shared" si="238"/>
        <v>0.99998792929383684</v>
      </c>
      <c r="FL192" s="2">
        <f t="shared" si="238"/>
        <v>0.99998651384688908</v>
      </c>
      <c r="FM192" s="2">
        <f t="shared" si="238"/>
        <v>0.99998605267101481</v>
      </c>
      <c r="FN192" s="2">
        <f t="shared" si="238"/>
        <v>0.99998537655523023</v>
      </c>
      <c r="FO192" s="2">
        <f t="shared" si="238"/>
        <v>0.99998327862375458</v>
      </c>
      <c r="FP192" s="2">
        <f t="shared" si="238"/>
        <v>0.99998412114652624</v>
      </c>
      <c r="FQ192" s="2">
        <f t="shared" si="238"/>
        <v>0.99998368502704327</v>
      </c>
      <c r="FR192" s="2">
        <f t="shared" si="238"/>
        <v>0.99998604752875098</v>
      </c>
      <c r="FS192" s="2">
        <f t="shared" si="238"/>
        <v>0.99998641435035485</v>
      </c>
      <c r="FT192" s="2">
        <f t="shared" si="238"/>
        <v>0.9999847645629506</v>
      </c>
      <c r="FU192" s="2">
        <f t="shared" si="238"/>
        <v>0.99997950782701728</v>
      </c>
      <c r="FW192" s="2">
        <f t="shared" si="229"/>
        <v>0.60657680482635568</v>
      </c>
      <c r="FX192" s="2">
        <f t="shared" si="229"/>
        <v>0.60403093660431439</v>
      </c>
      <c r="FY192" s="2">
        <f t="shared" si="229"/>
        <v>0.64456674028946281</v>
      </c>
      <c r="FZ192" s="2">
        <f t="shared" si="229"/>
        <v>0.65005564358643997</v>
      </c>
      <c r="GA192" s="2">
        <f t="shared" si="229"/>
        <v>0.64517348572619748</v>
      </c>
      <c r="GB192" s="2">
        <f t="shared" si="229"/>
        <v>0.67155879862543555</v>
      </c>
      <c r="GC192" s="2">
        <f t="shared" si="229"/>
        <v>0.70132370397342536</v>
      </c>
      <c r="GD192" s="2">
        <f t="shared" si="229"/>
        <v>0.75596444447278655</v>
      </c>
      <c r="GE192" s="2">
        <f t="shared" si="229"/>
        <v>0.69005622707639236</v>
      </c>
      <c r="GF192" s="2">
        <f t="shared" si="229"/>
        <v>0.7056144141791173</v>
      </c>
      <c r="GG192" s="2">
        <f t="shared" si="229"/>
        <v>0.67968909105265196</v>
      </c>
      <c r="GH192" s="2">
        <f t="shared" si="229"/>
        <v>0.65631670446702906</v>
      </c>
      <c r="GI192" s="2">
        <f t="shared" si="229"/>
        <v>0.62786128601639635</v>
      </c>
      <c r="GJ192" s="2">
        <f t="shared" si="229"/>
        <v>0.59131395556494304</v>
      </c>
      <c r="GK192" s="2">
        <f t="shared" si="229"/>
        <v>0.59493205257724591</v>
      </c>
      <c r="GM192" s="86">
        <f t="shared" si="230"/>
        <v>0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4.2286431207837042E-292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1.3494007235545589E-194</v>
      </c>
      <c r="HD192" s="86">
        <f t="shared" si="181"/>
        <v>1.9943789388416319E-219</v>
      </c>
      <c r="HE192" s="86">
        <f t="shared" si="181"/>
        <v>3.6794766118166496E-235</v>
      </c>
      <c r="HF192" s="86">
        <f t="shared" si="181"/>
        <v>3.9157880279489715E-225</v>
      </c>
      <c r="HG192" s="86">
        <f t="shared" si="181"/>
        <v>5.9705950961006412E-221</v>
      </c>
      <c r="HH192" s="86">
        <f t="shared" si="181"/>
        <v>3.8634766411638965E-296</v>
      </c>
      <c r="HI192" s="86">
        <f t="shared" si="241"/>
        <v>8.8060365090324794E-276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2.3783103703659639E-300</v>
      </c>
      <c r="HN192" s="86">
        <f t="shared" si="241"/>
        <v>4.5046777047217331E-222</v>
      </c>
      <c r="HO192" s="86">
        <f t="shared" si="226"/>
        <v>1.2184362531785924E-194</v>
      </c>
      <c r="HP192" s="86">
        <f t="shared" si="226"/>
        <v>0</v>
      </c>
      <c r="HQ192" s="86">
        <f t="shared" si="226"/>
        <v>0</v>
      </c>
      <c r="HS192" s="86">
        <f t="shared" si="231"/>
        <v>6.2013267671372204E-17</v>
      </c>
      <c r="HT192" s="86">
        <f t="shared" si="231"/>
        <v>2.060599497244791E-20</v>
      </c>
      <c r="HU192" s="86">
        <f t="shared" si="231"/>
        <v>6.4867765273686324E-22</v>
      </c>
      <c r="HV192" s="86">
        <f t="shared" si="231"/>
        <v>2.8277127701657356E-22</v>
      </c>
      <c r="HW192" s="86">
        <f t="shared" si="231"/>
        <v>2.6084334146997868E-22</v>
      </c>
      <c r="HX192" s="86">
        <f t="shared" si="231"/>
        <v>9.0912254141060605E-26</v>
      </c>
      <c r="HY192" s="86">
        <f t="shared" si="231"/>
        <v>3.8017452305649487E-26</v>
      </c>
      <c r="HZ192" s="86">
        <f t="shared" si="231"/>
        <v>8.6448113783981558E-39</v>
      </c>
      <c r="IA192" s="86">
        <f t="shared" si="231"/>
        <v>4.1914204838472733E-26</v>
      </c>
      <c r="IB192" s="86">
        <f t="shared" si="231"/>
        <v>4.2994019479159854E-28</v>
      </c>
      <c r="IC192" s="86">
        <f t="shared" si="231"/>
        <v>1.4554181016451037E-31</v>
      </c>
      <c r="ID192" s="86">
        <f t="shared" si="231"/>
        <v>4.4110753722262665E-30</v>
      </c>
      <c r="IE192" s="86">
        <f t="shared" si="231"/>
        <v>2.564180659868121E-26</v>
      </c>
      <c r="IF192" s="86">
        <f t="shared" si="231"/>
        <v>1.0513932539434634E-33</v>
      </c>
      <c r="IG192" s="86">
        <f t="shared" si="231"/>
        <v>3.7042492338907029E-38</v>
      </c>
      <c r="II192" s="86">
        <f t="shared" si="232"/>
        <v>0.53871337024684096</v>
      </c>
      <c r="IJ192" s="86">
        <f t="shared" si="232"/>
        <v>0.52749672877125309</v>
      </c>
      <c r="IK192" s="86">
        <f t="shared" si="232"/>
        <v>0.44639044055658778</v>
      </c>
      <c r="IL192" s="86">
        <f t="shared" si="232"/>
        <v>0.43478057040521195</v>
      </c>
      <c r="IM192" s="86">
        <f t="shared" si="232"/>
        <v>0.44403554712167526</v>
      </c>
      <c r="IN192" s="86">
        <f t="shared" si="232"/>
        <v>0.35803112935243564</v>
      </c>
      <c r="IO192" s="86">
        <f t="shared" si="232"/>
        <v>0.28075043040739922</v>
      </c>
      <c r="IP192" s="86">
        <f t="shared" si="232"/>
        <v>0.10122333122453897</v>
      </c>
      <c r="IQ192" s="86">
        <f t="shared" si="232"/>
        <v>0.30606908459176602</v>
      </c>
      <c r="IR192" s="86">
        <f t="shared" si="232"/>
        <v>0.25358049073177263</v>
      </c>
      <c r="IS192" s="86">
        <f t="shared" si="232"/>
        <v>0.2867181441339795</v>
      </c>
      <c r="IT192" s="86">
        <f t="shared" si="232"/>
        <v>0.3534999064493386</v>
      </c>
      <c r="IU192" s="86">
        <f t="shared" si="232"/>
        <v>0.44854824689192035</v>
      </c>
      <c r="IV192" s="86">
        <f t="shared" si="232"/>
        <v>0.50351301008463767</v>
      </c>
      <c r="IW192" s="86">
        <f t="shared" si="232"/>
        <v>0.54042784464726923</v>
      </c>
      <c r="IY192" s="86">
        <f t="shared" si="233"/>
        <v>0.53871337024684107</v>
      </c>
      <c r="IZ192" s="86">
        <f t="shared" si="233"/>
        <v>0.52749672877125309</v>
      </c>
      <c r="JA192" s="86">
        <f t="shared" si="233"/>
        <v>0.44639044055658778</v>
      </c>
      <c r="JB192" s="86">
        <f t="shared" si="233"/>
        <v>0.43478057040521195</v>
      </c>
      <c r="JC192" s="86">
        <f t="shared" si="233"/>
        <v>0.44403554712167526</v>
      </c>
      <c r="JD192" s="86">
        <f t="shared" si="233"/>
        <v>0.35803112935243564</v>
      </c>
      <c r="JE192" s="86">
        <f t="shared" si="233"/>
        <v>0.28075043040739922</v>
      </c>
      <c r="JF192" s="86">
        <f t="shared" si="233"/>
        <v>0.10122333122453897</v>
      </c>
      <c r="JG192" s="86">
        <f t="shared" si="233"/>
        <v>0.30606908459176602</v>
      </c>
      <c r="JH192" s="86">
        <f t="shared" si="233"/>
        <v>0.25358049073177263</v>
      </c>
      <c r="JI192" s="86">
        <f t="shared" si="233"/>
        <v>0.2867181441339795</v>
      </c>
      <c r="JJ192" s="86">
        <f t="shared" si="233"/>
        <v>0.3534999064493386</v>
      </c>
      <c r="JK192" s="86">
        <f t="shared" si="233"/>
        <v>0.44854824689192035</v>
      </c>
      <c r="JL192" s="86">
        <f t="shared" si="233"/>
        <v>0.50351301008463767</v>
      </c>
      <c r="JM192" s="86">
        <f t="shared" si="233"/>
        <v>0.54042784464726923</v>
      </c>
    </row>
    <row r="193" spans="2:273" x14ac:dyDescent="0.25">
      <c r="B193" s="2">
        <v>166</v>
      </c>
      <c r="C193" s="37">
        <v>43.627000000000002</v>
      </c>
      <c r="D193" s="37">
        <v>44.348999999999997</v>
      </c>
      <c r="E193" s="37">
        <v>36.758000000000003</v>
      </c>
      <c r="F193" s="37">
        <v>34.854999999999997</v>
      </c>
      <c r="G193" s="37">
        <v>32.622999999999998</v>
      </c>
      <c r="H193" s="37">
        <v>32.081000000000003</v>
      </c>
      <c r="I193" s="37">
        <v>33.213000000000001</v>
      </c>
      <c r="J193" s="37">
        <v>32.935000000000002</v>
      </c>
      <c r="K193" s="37">
        <v>34.128999999999998</v>
      </c>
      <c r="L193" s="37">
        <v>30.856999999999999</v>
      </c>
      <c r="M193" s="37">
        <v>31.937000000000001</v>
      </c>
      <c r="N193" s="37">
        <v>34.143000000000001</v>
      </c>
      <c r="O193" s="37">
        <v>38.838999999999999</v>
      </c>
      <c r="P193" s="37">
        <v>49.2</v>
      </c>
      <c r="Q193" s="37">
        <v>66.507999999999996</v>
      </c>
      <c r="S193" s="4">
        <f t="shared" si="234"/>
        <v>44.823033654352585</v>
      </c>
      <c r="T193" s="4">
        <f t="shared" si="234"/>
        <v>44.266406994162388</v>
      </c>
      <c r="U193" s="4">
        <f t="shared" si="234"/>
        <v>37.58552613397395</v>
      </c>
      <c r="V193" s="4">
        <f t="shared" si="234"/>
        <v>34.225898203674163</v>
      </c>
      <c r="W193" s="4">
        <f t="shared" si="234"/>
        <v>33.35742067934563</v>
      </c>
      <c r="X193" s="4">
        <f t="shared" si="234"/>
        <v>32.537343456201434</v>
      </c>
      <c r="Y193" s="4">
        <f t="shared" si="234"/>
        <v>34.372717667022343</v>
      </c>
      <c r="Z193" s="4">
        <f t="shared" si="234"/>
        <v>34.31357639711905</v>
      </c>
      <c r="AA193" s="4">
        <f t="shared" si="234"/>
        <v>34.227528507360141</v>
      </c>
      <c r="AB193" s="4">
        <f t="shared" si="234"/>
        <v>32.28075981907454</v>
      </c>
      <c r="AC193" s="4">
        <f t="shared" si="234"/>
        <v>32.675610950565371</v>
      </c>
      <c r="AD193" s="4">
        <f t="shared" si="234"/>
        <v>35.384120212922639</v>
      </c>
      <c r="AE193" s="4">
        <f t="shared" si="234"/>
        <v>38.307804609955099</v>
      </c>
      <c r="AF193" s="4">
        <f t="shared" si="234"/>
        <v>50.287495302960458</v>
      </c>
      <c r="AG193" s="4">
        <f t="shared" si="234"/>
        <v>62.73216904736077</v>
      </c>
      <c r="AI193" s="4">
        <f t="shared" si="235"/>
        <v>-1.1960336543525827</v>
      </c>
      <c r="AJ193" s="4">
        <f t="shared" si="235"/>
        <v>8.2593005837608757E-2</v>
      </c>
      <c r="AK193" s="4">
        <f t="shared" si="235"/>
        <v>-0.82752613397394725</v>
      </c>
      <c r="AL193" s="4">
        <f t="shared" si="235"/>
        <v>0.62910179632583407</v>
      </c>
      <c r="AM193" s="4">
        <f t="shared" si="235"/>
        <v>-0.73442067934563227</v>
      </c>
      <c r="AN193" s="4">
        <f t="shared" si="235"/>
        <v>-0.4563434562014308</v>
      </c>
      <c r="AO193" s="4">
        <f t="shared" si="235"/>
        <v>-1.1597176670223419</v>
      </c>
      <c r="AP193" s="4">
        <f t="shared" si="235"/>
        <v>-1.3785763971190477</v>
      </c>
      <c r="AQ193" s="4">
        <f t="shared" si="235"/>
        <v>-9.852850736014318E-2</v>
      </c>
      <c r="AR193" s="4">
        <f t="shared" si="235"/>
        <v>-1.4237598190745402</v>
      </c>
      <c r="AS193" s="4">
        <f t="shared" si="235"/>
        <v>-0.73861095056536996</v>
      </c>
      <c r="AT193" s="4">
        <f t="shared" si="235"/>
        <v>-1.2411202129226382</v>
      </c>
      <c r="AU193" s="4">
        <f t="shared" si="235"/>
        <v>0.5311953900448998</v>
      </c>
      <c r="AV193" s="4">
        <f t="shared" si="235"/>
        <v>-1.0874953029604555</v>
      </c>
      <c r="AW193" s="4">
        <f t="shared" si="235"/>
        <v>3.7758309526392253</v>
      </c>
      <c r="AY193" s="2">
        <f t="shared" si="227"/>
        <v>44.823033654352585</v>
      </c>
      <c r="AZ193" s="2">
        <f t="shared" si="227"/>
        <v>43.80430983727566</v>
      </c>
      <c r="BA193" s="2">
        <f t="shared" si="227"/>
        <v>37.41124672631004</v>
      </c>
      <c r="BB193" s="2">
        <f t="shared" si="227"/>
        <v>33.99803978015192</v>
      </c>
      <c r="BC193" s="2">
        <f t="shared" si="227"/>
        <v>33.021077366031783</v>
      </c>
      <c r="BD193" s="2">
        <f t="shared" si="227"/>
        <v>32.422947133691153</v>
      </c>
      <c r="BE193" s="2">
        <f t="shared" si="227"/>
        <v>34.333328226239665</v>
      </c>
      <c r="BF193" s="2">
        <f t="shared" si="227"/>
        <v>34.313284001815006</v>
      </c>
      <c r="BG193" s="2">
        <f t="shared" si="227"/>
        <v>34.14316500693176</v>
      </c>
      <c r="BH193" s="2">
        <f t="shared" si="227"/>
        <v>32.243206172077336</v>
      </c>
      <c r="BI193" s="2">
        <f t="shared" si="227"/>
        <v>32.594008240281283</v>
      </c>
      <c r="BJ193" s="2">
        <f t="shared" si="227"/>
        <v>35.116436363813037</v>
      </c>
      <c r="BK193" s="2">
        <f t="shared" si="227"/>
        <v>37.234122699177348</v>
      </c>
      <c r="BL193" s="2">
        <f t="shared" si="227"/>
        <v>43.581262793840708</v>
      </c>
      <c r="BM193" s="2">
        <f t="shared" si="227"/>
        <v>46.506350916489495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 t="str">
        <f t="shared" si="210"/>
        <v/>
      </c>
      <c r="DI193" s="2" t="str">
        <f t="shared" si="211"/>
        <v/>
      </c>
      <c r="DK193" s="2">
        <f t="shared" si="236"/>
        <v>101.54489878048781</v>
      </c>
      <c r="DL193" s="2">
        <f t="shared" si="236"/>
        <v>118.25063638819114</v>
      </c>
      <c r="DM193" s="2">
        <f t="shared" si="236"/>
        <v>107.69377393536695</v>
      </c>
      <c r="DN193" s="2">
        <f t="shared" si="236"/>
        <v>95.671233584528522</v>
      </c>
      <c r="DO193" s="2">
        <f t="shared" si="236"/>
        <v>87.267015125732655</v>
      </c>
      <c r="DP193" s="2">
        <f t="shared" si="236"/>
        <v>88.003134098459668</v>
      </c>
      <c r="DQ193" s="2">
        <f t="shared" si="236"/>
        <v>80.007484496124036</v>
      </c>
      <c r="DR193" s="2">
        <f t="shared" si="236"/>
        <v>89.881325581395373</v>
      </c>
      <c r="DS193" s="2">
        <f t="shared" si="236"/>
        <v>91.10129838208681</v>
      </c>
      <c r="DT193" s="2">
        <f t="shared" si="236"/>
        <v>92.277658536585363</v>
      </c>
      <c r="DU193" s="2">
        <f t="shared" si="236"/>
        <v>98.972900348432063</v>
      </c>
      <c r="DV193" s="2">
        <f t="shared" si="236"/>
        <v>103.35073905164606</v>
      </c>
      <c r="DW193" s="2">
        <f t="shared" si="236"/>
        <v>93.742598761703391</v>
      </c>
      <c r="DX193" s="2">
        <f t="shared" si="236"/>
        <v>97.058532752613274</v>
      </c>
      <c r="DY193" s="2">
        <f t="shared" si="236"/>
        <v>97.502073195187137</v>
      </c>
      <c r="EA193" s="2">
        <f t="shared" si="240"/>
        <v>44.944054325191139</v>
      </c>
      <c r="EB193" s="2">
        <f t="shared" si="240"/>
        <v>44.166607682070563</v>
      </c>
      <c r="EC193" s="2">
        <f t="shared" si="240"/>
        <v>38.171349799876424</v>
      </c>
      <c r="ED193" s="2">
        <f t="shared" si="240"/>
        <v>33.657916957185314</v>
      </c>
      <c r="EE193" s="2">
        <f t="shared" si="240"/>
        <v>32.505202573506551</v>
      </c>
      <c r="EF193" s="2">
        <f t="shared" si="239"/>
        <v>31.045616080458487</v>
      </c>
      <c r="EG193" s="2">
        <f t="shared" si="239"/>
        <v>34.820287859762544</v>
      </c>
      <c r="EH193" s="2">
        <f t="shared" si="239"/>
        <v>35.551078172855355</v>
      </c>
      <c r="EI193" s="2">
        <f t="shared" si="239"/>
        <v>34.209187803816747</v>
      </c>
      <c r="EJ193" s="2">
        <f t="shared" si="239"/>
        <v>32.818098154390412</v>
      </c>
      <c r="EK193" s="2">
        <f t="shared" si="239"/>
        <v>32.895494794856084</v>
      </c>
      <c r="EL193" s="2">
        <f t="shared" si="179"/>
        <v>35.141375338908873</v>
      </c>
      <c r="EM193" s="2">
        <f t="shared" si="179"/>
        <v>36.234342858256085</v>
      </c>
      <c r="EN193" s="2">
        <f t="shared" si="179"/>
        <v>43.493632189918124</v>
      </c>
      <c r="EO193" s="2">
        <f t="shared" si="179"/>
        <v>47.770423597095267</v>
      </c>
      <c r="EQ193" s="2">
        <f t="shared" si="237"/>
        <v>44.75064228964257</v>
      </c>
      <c r="ER193" s="2">
        <f t="shared" si="237"/>
        <v>43.586351181339957</v>
      </c>
      <c r="ES193" s="2">
        <f t="shared" si="237"/>
        <v>37.027766717113238</v>
      </c>
      <c r="ET193" s="2">
        <f t="shared" si="237"/>
        <v>34.164042119974205</v>
      </c>
      <c r="EU193" s="2">
        <f t="shared" si="237"/>
        <v>33.278924222212979</v>
      </c>
      <c r="EV193" s="2">
        <f t="shared" si="237"/>
        <v>33.036278543026228</v>
      </c>
      <c r="EW193" s="2">
        <f t="shared" si="237"/>
        <v>34.14339375442227</v>
      </c>
      <c r="EX193" s="2">
        <f t="shared" si="237"/>
        <v>33.947927792790232</v>
      </c>
      <c r="EY193" s="2">
        <f t="shared" si="237"/>
        <v>34.114896657633025</v>
      </c>
      <c r="EZ193" s="2">
        <f t="shared" si="237"/>
        <v>32.023273863899661</v>
      </c>
      <c r="FA193" s="2">
        <f t="shared" si="237"/>
        <v>32.463025036905812</v>
      </c>
      <c r="FB193" s="2">
        <f t="shared" si="237"/>
        <v>35.103243572754721</v>
      </c>
      <c r="FC193" s="2">
        <f t="shared" si="237"/>
        <v>37.773462544146327</v>
      </c>
      <c r="FD193" s="2">
        <f t="shared" si="237"/>
        <v>43.635286038718988</v>
      </c>
      <c r="FE193" s="2">
        <f t="shared" si="237"/>
        <v>45.719911390431179</v>
      </c>
      <c r="FG193" s="2">
        <f t="shared" si="238"/>
        <v>0.99999106991032083</v>
      </c>
      <c r="FH193" s="2">
        <f t="shared" si="238"/>
        <v>0.99998856204231723</v>
      </c>
      <c r="FI193" s="2">
        <f t="shared" si="238"/>
        <v>0.99998835575813205</v>
      </c>
      <c r="FJ193" s="2">
        <f t="shared" si="238"/>
        <v>0.99998934382342619</v>
      </c>
      <c r="FK193" s="2">
        <f t="shared" si="238"/>
        <v>0.99998899137344843</v>
      </c>
      <c r="FL193" s="2">
        <f t="shared" si="238"/>
        <v>0.99998770046758656</v>
      </c>
      <c r="FM193" s="2">
        <f t="shared" si="238"/>
        <v>0.99998727986917513</v>
      </c>
      <c r="FN193" s="2">
        <f t="shared" si="238"/>
        <v>0.9999866632427008</v>
      </c>
      <c r="FO193" s="2">
        <f t="shared" si="238"/>
        <v>0.99998474990117781</v>
      </c>
      <c r="FP193" s="2">
        <f t="shared" si="238"/>
        <v>0.99998551829328197</v>
      </c>
      <c r="FQ193" s="2">
        <f t="shared" si="238"/>
        <v>0.9999851205464596</v>
      </c>
      <c r="FR193" s="2">
        <f t="shared" si="238"/>
        <v>0.99998727517936326</v>
      </c>
      <c r="FS193" s="2">
        <f t="shared" si="238"/>
        <v>0.99998760972545264</v>
      </c>
      <c r="FT193" s="2">
        <f t="shared" si="238"/>
        <v>0.99998610509764174</v>
      </c>
      <c r="FU193" s="2">
        <f t="shared" si="238"/>
        <v>0.99998131088241959</v>
      </c>
      <c r="FW193" s="2">
        <f t="shared" si="229"/>
        <v>0.62832760697015722</v>
      </c>
      <c r="FX193" s="2">
        <f t="shared" si="229"/>
        <v>0.62583566805881707</v>
      </c>
      <c r="FY193" s="2">
        <f t="shared" si="229"/>
        <v>0.66537588825615324</v>
      </c>
      <c r="FZ193" s="2">
        <f t="shared" si="229"/>
        <v>0.67070760964376352</v>
      </c>
      <c r="GA193" s="2">
        <f t="shared" si="229"/>
        <v>0.66596552008468879</v>
      </c>
      <c r="GB193" s="2">
        <f t="shared" si="229"/>
        <v>0.69154390976856639</v>
      </c>
      <c r="GC193" s="2">
        <f t="shared" si="229"/>
        <v>0.72025212914303938</v>
      </c>
      <c r="GD193" s="2">
        <f t="shared" si="229"/>
        <v>0.77255307784272287</v>
      </c>
      <c r="GE193" s="2">
        <f t="shared" si="229"/>
        <v>0.70940284322319658</v>
      </c>
      <c r="GF193" s="2">
        <f t="shared" si="229"/>
        <v>0.72437778401641728</v>
      </c>
      <c r="GG193" s="2">
        <f t="shared" si="229"/>
        <v>0.69940092850511815</v>
      </c>
      <c r="GH193" s="2">
        <f t="shared" si="229"/>
        <v>0.67678289304773698</v>
      </c>
      <c r="GI193" s="2">
        <f t="shared" si="229"/>
        <v>0.64911605445681364</v>
      </c>
      <c r="GJ193" s="2">
        <f t="shared" si="229"/>
        <v>0.61337073150464871</v>
      </c>
      <c r="GK193" s="2">
        <f t="shared" si="229"/>
        <v>0.61692006374864305</v>
      </c>
      <c r="GM193" s="86">
        <f t="shared" si="230"/>
        <v>0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7.4583488876949676E-298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9.9648078254719943E-200</v>
      </c>
      <c r="HD193" s="86">
        <f t="shared" si="181"/>
        <v>3.2585737127290786E-225</v>
      </c>
      <c r="HE193" s="86">
        <f t="shared" si="181"/>
        <v>2.5721757291110923E-241</v>
      </c>
      <c r="HF193" s="86">
        <f t="shared" si="181"/>
        <v>5.2430307615045053E-231</v>
      </c>
      <c r="HG193" s="86">
        <f t="shared" si="181"/>
        <v>1.0033538848139409E-226</v>
      </c>
      <c r="HH193" s="86">
        <f t="shared" si="181"/>
        <v>8.7732478975448388E-304</v>
      </c>
      <c r="HI193" s="86">
        <f t="shared" si="241"/>
        <v>7.4071978497532239E-283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4.502134398051283E-308</v>
      </c>
      <c r="HN193" s="86">
        <f t="shared" si="241"/>
        <v>8.9169223251585987E-228</v>
      </c>
      <c r="HO193" s="86">
        <f t="shared" si="226"/>
        <v>1.044753936501516E-199</v>
      </c>
      <c r="HP193" s="86">
        <f t="shared" si="226"/>
        <v>0</v>
      </c>
      <c r="HQ193" s="86">
        <f t="shared" si="226"/>
        <v>0</v>
      </c>
      <c r="HS193" s="86">
        <f t="shared" si="231"/>
        <v>7.779631461011444E-18</v>
      </c>
      <c r="HT193" s="86">
        <f t="shared" si="231"/>
        <v>1.6355921361836118E-21</v>
      </c>
      <c r="HU193" s="86">
        <f t="shared" si="231"/>
        <v>4.825904698346171E-23</v>
      </c>
      <c r="HV193" s="86">
        <f t="shared" si="231"/>
        <v>2.0847280047812986E-23</v>
      </c>
      <c r="HW193" s="86">
        <f t="shared" si="231"/>
        <v>1.880197744946299E-23</v>
      </c>
      <c r="HX193" s="86">
        <f t="shared" si="231"/>
        <v>4.6578320574122697E-27</v>
      </c>
      <c r="HY193" s="86">
        <f t="shared" si="231"/>
        <v>1.9246131456235702E-27</v>
      </c>
      <c r="HZ193" s="86">
        <f t="shared" si="231"/>
        <v>1.2660759979651218E-40</v>
      </c>
      <c r="IA193" s="86">
        <f t="shared" si="231"/>
        <v>2.0703447714333921E-27</v>
      </c>
      <c r="IB193" s="86">
        <f t="shared" si="231"/>
        <v>1.7374990530597268E-29</v>
      </c>
      <c r="IC193" s="86">
        <f t="shared" si="231"/>
        <v>3.6443997427061825E-33</v>
      </c>
      <c r="ID193" s="86">
        <f t="shared" si="231"/>
        <v>1.2032317177065206E-31</v>
      </c>
      <c r="IE193" s="86">
        <f t="shared" si="231"/>
        <v>1.0085797505810378E-27</v>
      </c>
      <c r="IF193" s="86">
        <f t="shared" si="231"/>
        <v>1.3173163094789735E-35</v>
      </c>
      <c r="IG193" s="86">
        <f t="shared" si="231"/>
        <v>1.9700182467282425E-40</v>
      </c>
      <c r="II193" s="86">
        <f t="shared" si="232"/>
        <v>0.50475918657177632</v>
      </c>
      <c r="IJ193" s="86">
        <f t="shared" si="232"/>
        <v>0.4857686762851362</v>
      </c>
      <c r="IK193" s="86">
        <f t="shared" si="232"/>
        <v>0.39451173145075225</v>
      </c>
      <c r="IL193" s="86">
        <f t="shared" si="232"/>
        <v>0.38279207680406147</v>
      </c>
      <c r="IM193" s="86">
        <f t="shared" si="232"/>
        <v>0.39192265562153755</v>
      </c>
      <c r="IN193" s="86">
        <f t="shared" si="232"/>
        <v>0.30461017229336945</v>
      </c>
      <c r="IO193" s="86">
        <f t="shared" si="232"/>
        <v>0.23365210434856507</v>
      </c>
      <c r="IP193" s="86">
        <f t="shared" si="232"/>
        <v>7.6330182329813423E-2</v>
      </c>
      <c r="IQ193" s="86">
        <f t="shared" si="232"/>
        <v>0.25614315936309556</v>
      </c>
      <c r="IR193" s="86">
        <f t="shared" si="232"/>
        <v>0.2079406869191899</v>
      </c>
      <c r="IS193" s="86">
        <f t="shared" si="232"/>
        <v>0.23364492361155853</v>
      </c>
      <c r="IT193" s="86">
        <f t="shared" si="232"/>
        <v>0.29432475461036178</v>
      </c>
      <c r="IU193" s="86">
        <f t="shared" si="232"/>
        <v>0.38989708909878928</v>
      </c>
      <c r="IV193" s="86">
        <f t="shared" si="232"/>
        <v>0.45831133615426206</v>
      </c>
      <c r="IW193" s="86">
        <f t="shared" si="232"/>
        <v>0.50418816690886314</v>
      </c>
      <c r="IY193" s="86">
        <f t="shared" si="233"/>
        <v>0.50475918657177632</v>
      </c>
      <c r="IZ193" s="86">
        <f t="shared" si="233"/>
        <v>0.4857686762851362</v>
      </c>
      <c r="JA193" s="86">
        <f t="shared" si="233"/>
        <v>0.39451173145075225</v>
      </c>
      <c r="JB193" s="86">
        <f t="shared" si="233"/>
        <v>0.38279207680406147</v>
      </c>
      <c r="JC193" s="86">
        <f t="shared" si="233"/>
        <v>0.39192265562153755</v>
      </c>
      <c r="JD193" s="86">
        <f t="shared" si="233"/>
        <v>0.30461017229336945</v>
      </c>
      <c r="JE193" s="86">
        <f t="shared" si="233"/>
        <v>0.23365210434856507</v>
      </c>
      <c r="JF193" s="86">
        <f t="shared" si="233"/>
        <v>7.6330182329813423E-2</v>
      </c>
      <c r="JG193" s="86">
        <f t="shared" si="233"/>
        <v>0.25614315936309556</v>
      </c>
      <c r="JH193" s="86">
        <f t="shared" si="233"/>
        <v>0.2079406869191899</v>
      </c>
      <c r="JI193" s="86">
        <f t="shared" si="233"/>
        <v>0.23364492361155853</v>
      </c>
      <c r="JJ193" s="86">
        <f t="shared" si="233"/>
        <v>0.29432475461036178</v>
      </c>
      <c r="JK193" s="86">
        <f t="shared" si="233"/>
        <v>0.38989708909878928</v>
      </c>
      <c r="JL193" s="86">
        <f t="shared" si="233"/>
        <v>0.45831133615426206</v>
      </c>
      <c r="JM193" s="86">
        <f t="shared" si="233"/>
        <v>0.50418816690886314</v>
      </c>
    </row>
    <row r="194" spans="2:273" x14ac:dyDescent="0.25">
      <c r="B194" s="2">
        <v>167</v>
      </c>
      <c r="C194" s="37">
        <v>42.850999999999999</v>
      </c>
      <c r="D194" s="37">
        <v>44.348999999999997</v>
      </c>
      <c r="E194" s="37">
        <v>36.548000000000002</v>
      </c>
      <c r="F194" s="37">
        <v>33.902999999999999</v>
      </c>
      <c r="G194" s="37">
        <v>33.393000000000001</v>
      </c>
      <c r="H194" s="37">
        <v>31.547999999999998</v>
      </c>
      <c r="I194" s="37">
        <v>33.409999999999997</v>
      </c>
      <c r="J194" s="37">
        <v>33.081000000000003</v>
      </c>
      <c r="K194" s="37">
        <v>34.838999999999999</v>
      </c>
      <c r="L194" s="37">
        <v>31.158999999999999</v>
      </c>
      <c r="M194" s="37">
        <v>31.73</v>
      </c>
      <c r="N194" s="37">
        <v>33.968000000000004</v>
      </c>
      <c r="O194" s="37">
        <v>38.758000000000003</v>
      </c>
      <c r="P194" s="37">
        <v>46.707999999999998</v>
      </c>
      <c r="Q194" s="37">
        <v>57.030999999999999</v>
      </c>
      <c r="S194" s="4">
        <f t="shared" si="234"/>
        <v>44.817094439781414</v>
      </c>
      <c r="T194" s="4">
        <f t="shared" si="234"/>
        <v>44.009718146403756</v>
      </c>
      <c r="U194" s="4">
        <f t="shared" si="234"/>
        <v>37.396102117526723</v>
      </c>
      <c r="V194" s="4">
        <f t="shared" si="234"/>
        <v>34.0454572435073</v>
      </c>
      <c r="W194" s="4">
        <f t="shared" si="234"/>
        <v>33.113049711795448</v>
      </c>
      <c r="X194" s="4">
        <f t="shared" si="234"/>
        <v>32.377811561170333</v>
      </c>
      <c r="Y194" s="4">
        <f t="shared" si="234"/>
        <v>34.205664518377823</v>
      </c>
      <c r="Z194" s="4">
        <f t="shared" si="234"/>
        <v>34.173788314823149</v>
      </c>
      <c r="AA194" s="4">
        <f t="shared" si="234"/>
        <v>34.045522436377944</v>
      </c>
      <c r="AB194" s="4">
        <f t="shared" si="234"/>
        <v>32.095604805480328</v>
      </c>
      <c r="AC194" s="4">
        <f t="shared" si="234"/>
        <v>32.457507964244293</v>
      </c>
      <c r="AD194" s="4">
        <f t="shared" si="234"/>
        <v>35.058038861048793</v>
      </c>
      <c r="AE194" s="4">
        <f t="shared" si="234"/>
        <v>37.630172374645987</v>
      </c>
      <c r="AF194" s="4">
        <f t="shared" si="234"/>
        <v>47.55239211443903</v>
      </c>
      <c r="AG194" s="4">
        <f t="shared" si="234"/>
        <v>56.52098150245218</v>
      </c>
      <c r="AI194" s="4">
        <f t="shared" si="235"/>
        <v>-1.9660944397814148</v>
      </c>
      <c r="AJ194" s="4">
        <f t="shared" si="235"/>
        <v>0.33928185359624052</v>
      </c>
      <c r="AK194" s="4">
        <f t="shared" si="235"/>
        <v>-0.8481021175267216</v>
      </c>
      <c r="AL194" s="4">
        <f t="shared" si="235"/>
        <v>-0.14245724350730171</v>
      </c>
      <c r="AM194" s="4">
        <f t="shared" si="235"/>
        <v>0.27995028820455303</v>
      </c>
      <c r="AN194" s="4">
        <f t="shared" si="235"/>
        <v>-0.8298115611703345</v>
      </c>
      <c r="AO194" s="4">
        <f t="shared" si="235"/>
        <v>-0.79566451837782637</v>
      </c>
      <c r="AP194" s="4">
        <f t="shared" si="235"/>
        <v>-1.0927883148231459</v>
      </c>
      <c r="AQ194" s="4">
        <f t="shared" si="235"/>
        <v>0.79347756362205502</v>
      </c>
      <c r="AR194" s="4">
        <f t="shared" si="235"/>
        <v>-0.93660480548032865</v>
      </c>
      <c r="AS194" s="4">
        <f t="shared" si="235"/>
        <v>-0.72750796424429254</v>
      </c>
      <c r="AT194" s="4">
        <f t="shared" si="235"/>
        <v>-1.0900388610487894</v>
      </c>
      <c r="AU194" s="4">
        <f t="shared" si="235"/>
        <v>1.1278276253540156</v>
      </c>
      <c r="AV194" s="4">
        <f t="shared" si="235"/>
        <v>-0.84439211443903162</v>
      </c>
      <c r="AW194" s="4">
        <f t="shared" si="235"/>
        <v>0.51001849754781858</v>
      </c>
      <c r="AY194" s="2">
        <f t="shared" si="227"/>
        <v>44.817094439781414</v>
      </c>
      <c r="AZ194" s="2">
        <f t="shared" si="227"/>
        <v>43.729960346074037</v>
      </c>
      <c r="BA194" s="2">
        <f t="shared" si="227"/>
        <v>37.302092184456392</v>
      </c>
      <c r="BB194" s="2">
        <f t="shared" si="227"/>
        <v>33.923975334714534</v>
      </c>
      <c r="BC194" s="2">
        <f t="shared" si="227"/>
        <v>32.932541883673487</v>
      </c>
      <c r="BD194" s="2">
        <f t="shared" si="227"/>
        <v>32.325051856365327</v>
      </c>
      <c r="BE194" s="2">
        <f t="shared" si="227"/>
        <v>34.18933040001258</v>
      </c>
      <c r="BF194" s="2">
        <f t="shared" si="227"/>
        <v>34.173720207477132</v>
      </c>
      <c r="BG194" s="2">
        <f t="shared" si="227"/>
        <v>34.009525512357918</v>
      </c>
      <c r="BH194" s="2">
        <f t="shared" si="227"/>
        <v>32.081216321839712</v>
      </c>
      <c r="BI194" s="2">
        <f t="shared" si="227"/>
        <v>32.427211150681742</v>
      </c>
      <c r="BJ194" s="2">
        <f t="shared" si="227"/>
        <v>34.947714253043621</v>
      </c>
      <c r="BK194" s="2">
        <f t="shared" si="227"/>
        <v>37.102007895086572</v>
      </c>
      <c r="BL194" s="2">
        <f t="shared" si="227"/>
        <v>43.453005973642128</v>
      </c>
      <c r="BM194" s="2">
        <f t="shared" si="227"/>
        <v>46.298372656376472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 t="str">
        <f t="shared" si="210"/>
        <v/>
      </c>
      <c r="DI194" s="2" t="str">
        <f t="shared" si="211"/>
        <v/>
      </c>
      <c r="DK194" s="2">
        <f t="shared" si="236"/>
        <v>101.80448170731708</v>
      </c>
      <c r="DL194" s="2">
        <f t="shared" si="236"/>
        <v>118.61242246711504</v>
      </c>
      <c r="DM194" s="2">
        <f t="shared" si="236"/>
        <v>108.02939595288431</v>
      </c>
      <c r="DN194" s="2">
        <f t="shared" si="236"/>
        <v>95.940388029063001</v>
      </c>
      <c r="DO194" s="2">
        <f t="shared" si="236"/>
        <v>87.461096885719684</v>
      </c>
      <c r="DP194" s="2">
        <f t="shared" si="236"/>
        <v>88.196018423437025</v>
      </c>
      <c r="DQ194" s="2">
        <f t="shared" si="236"/>
        <v>80.134391120507402</v>
      </c>
      <c r="DR194" s="2">
        <f t="shared" si="236"/>
        <v>90.101937606352834</v>
      </c>
      <c r="DS194" s="2">
        <f t="shared" si="236"/>
        <v>91.33573999945979</v>
      </c>
      <c r="DT194" s="2">
        <f t="shared" si="236"/>
        <v>92.516560975609764</v>
      </c>
      <c r="DU194" s="2">
        <f t="shared" si="236"/>
        <v>99.25515540069685</v>
      </c>
      <c r="DV194" s="2">
        <f t="shared" si="236"/>
        <v>103.61962851102389</v>
      </c>
      <c r="DW194" s="2">
        <f t="shared" si="236"/>
        <v>93.941312594382339</v>
      </c>
      <c r="DX194" s="2">
        <f t="shared" si="236"/>
        <v>97.277799128919895</v>
      </c>
      <c r="DY194" s="2">
        <f t="shared" si="236"/>
        <v>97.734499999999969</v>
      </c>
      <c r="EA194" s="2">
        <f t="shared" si="240"/>
        <v>44.944691460578518</v>
      </c>
      <c r="EB194" s="2">
        <f t="shared" si="240"/>
        <v>44.111937370932935</v>
      </c>
      <c r="EC194" s="2">
        <f t="shared" si="240"/>
        <v>38.099762766271787</v>
      </c>
      <c r="ED194" s="2">
        <f t="shared" si="240"/>
        <v>33.567238123544058</v>
      </c>
      <c r="EE194" s="2">
        <f t="shared" si="240"/>
        <v>32.3911988002735</v>
      </c>
      <c r="EF194" s="2">
        <f t="shared" si="239"/>
        <v>30.883610180919213</v>
      </c>
      <c r="EG194" s="2">
        <f t="shared" si="239"/>
        <v>34.697557773357374</v>
      </c>
      <c r="EH194" s="2">
        <f t="shared" si="239"/>
        <v>35.459370968383489</v>
      </c>
      <c r="EI194" s="2">
        <f t="shared" si="239"/>
        <v>34.078603331882888</v>
      </c>
      <c r="EJ194" s="2">
        <f t="shared" si="239"/>
        <v>32.680894069352206</v>
      </c>
      <c r="EK194" s="2">
        <f t="shared" si="239"/>
        <v>32.742490834864249</v>
      </c>
      <c r="EL194" s="2">
        <f t="shared" si="179"/>
        <v>34.973917389836174</v>
      </c>
      <c r="EM194" s="2">
        <f t="shared" si="179"/>
        <v>36.052842955663259</v>
      </c>
      <c r="EN194" s="2">
        <f t="shared" si="179"/>
        <v>43.360681483891682</v>
      </c>
      <c r="EO194" s="2">
        <f t="shared" si="179"/>
        <v>47.626968204123642</v>
      </c>
      <c r="EQ194" s="2">
        <f t="shared" si="237"/>
        <v>44.747545676540547</v>
      </c>
      <c r="ER194" s="2">
        <f t="shared" si="237"/>
        <v>43.52048339813463</v>
      </c>
      <c r="ES194" s="2">
        <f t="shared" si="237"/>
        <v>36.935149935105855</v>
      </c>
      <c r="ET194" s="2">
        <f t="shared" si="237"/>
        <v>34.082831552354342</v>
      </c>
      <c r="EU194" s="2">
        <f t="shared" si="237"/>
        <v>33.179371127713154</v>
      </c>
      <c r="EV194" s="2">
        <f t="shared" si="237"/>
        <v>32.910515982976868</v>
      </c>
      <c r="EW194" s="2">
        <f t="shared" si="237"/>
        <v>34.008588477657455</v>
      </c>
      <c r="EX194" s="2">
        <f t="shared" si="237"/>
        <v>33.827673968868865</v>
      </c>
      <c r="EY194" s="2">
        <f t="shared" si="237"/>
        <v>33.982624682242289</v>
      </c>
      <c r="EZ194" s="2">
        <f t="shared" si="237"/>
        <v>31.872054222936249</v>
      </c>
      <c r="FA194" s="2">
        <f t="shared" si="237"/>
        <v>32.302372136108644</v>
      </c>
      <c r="FB194" s="2">
        <f t="shared" si="237"/>
        <v>34.935157663024185</v>
      </c>
      <c r="FC194" s="2">
        <f t="shared" si="237"/>
        <v>37.618262702903195</v>
      </c>
      <c r="FD194" s="2">
        <f t="shared" si="237"/>
        <v>43.505004762271142</v>
      </c>
      <c r="FE194" s="2">
        <f t="shared" si="237"/>
        <v>45.544627087372675</v>
      </c>
      <c r="FG194" s="2">
        <f t="shared" si="238"/>
        <v>0.9999918556550168</v>
      </c>
      <c r="FH194" s="2">
        <f t="shared" si="238"/>
        <v>0.99998956844811471</v>
      </c>
      <c r="FI194" s="2">
        <f t="shared" si="238"/>
        <v>0.99998938031431972</v>
      </c>
      <c r="FJ194" s="2">
        <f t="shared" si="238"/>
        <v>0.99999028144234614</v>
      </c>
      <c r="FK194" s="2">
        <f t="shared" si="238"/>
        <v>0.99998996000353335</v>
      </c>
      <c r="FL194" s="2">
        <f t="shared" si="238"/>
        <v>0.99998878268098024</v>
      </c>
      <c r="FM194" s="2">
        <f t="shared" si="238"/>
        <v>0.99998839908982551</v>
      </c>
      <c r="FN194" s="2">
        <f t="shared" si="238"/>
        <v>0.99998783671850777</v>
      </c>
      <c r="FO194" s="2">
        <f t="shared" si="238"/>
        <v>0.99998609172591013</v>
      </c>
      <c r="FP194" s="2">
        <f t="shared" si="238"/>
        <v>0.99998679250967137</v>
      </c>
      <c r="FQ194" s="2">
        <f t="shared" si="238"/>
        <v>0.99998642975932084</v>
      </c>
      <c r="FR194" s="2">
        <f t="shared" si="238"/>
        <v>0.99998839481265667</v>
      </c>
      <c r="FS194" s="2">
        <f t="shared" si="238"/>
        <v>0.99998869992299078</v>
      </c>
      <c r="FT194" s="2">
        <f t="shared" si="238"/>
        <v>0.99998732768294429</v>
      </c>
      <c r="FU194" s="2">
        <f t="shared" si="238"/>
        <v>0.9999829552941597</v>
      </c>
      <c r="FW194" s="2">
        <f t="shared" si="229"/>
        <v>0.64957060669314293</v>
      </c>
      <c r="FX194" s="2">
        <f t="shared" si="229"/>
        <v>0.64714111010829245</v>
      </c>
      <c r="FY194" s="2">
        <f t="shared" si="229"/>
        <v>0.68556106473621725</v>
      </c>
      <c r="FZ194" s="2">
        <f t="shared" si="229"/>
        <v>0.69072066131414311</v>
      </c>
      <c r="GA194" s="2">
        <f t="shared" si="229"/>
        <v>0.68613190667899471</v>
      </c>
      <c r="GB194" s="2">
        <f t="shared" si="229"/>
        <v>0.71083657781057774</v>
      </c>
      <c r="GC194" s="2">
        <f t="shared" si="229"/>
        <v>0.73842838155832535</v>
      </c>
      <c r="GD194" s="2">
        <f t="shared" si="229"/>
        <v>0.78832981503825339</v>
      </c>
      <c r="GE194" s="2">
        <f t="shared" si="229"/>
        <v>0.7280178220572403</v>
      </c>
      <c r="GF194" s="2">
        <f t="shared" si="229"/>
        <v>0.74238185614271635</v>
      </c>
      <c r="GG194" s="2">
        <f t="shared" si="229"/>
        <v>0.71840228089115532</v>
      </c>
      <c r="GH194" s="2">
        <f t="shared" si="229"/>
        <v>0.69659374178248223</v>
      </c>
      <c r="GI194" s="2">
        <f t="shared" si="229"/>
        <v>0.66979530385197217</v>
      </c>
      <c r="GJ194" s="2">
        <f t="shared" si="229"/>
        <v>0.63497195996319833</v>
      </c>
      <c r="GK194" s="2">
        <f t="shared" si="229"/>
        <v>0.63843988153166942</v>
      </c>
      <c r="GM194" s="86">
        <f t="shared" si="230"/>
        <v>0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1.1551487964498603E-303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6.3015328744303737E-205</v>
      </c>
      <c r="HD194" s="86">
        <f t="shared" si="181"/>
        <v>4.4705234868935992E-231</v>
      </c>
      <c r="HE194" s="86">
        <f t="shared" si="181"/>
        <v>1.4952736932514815E-247</v>
      </c>
      <c r="HF194" s="86">
        <f t="shared" si="181"/>
        <v>5.8905497516984638E-237</v>
      </c>
      <c r="HG194" s="86">
        <f t="shared" si="181"/>
        <v>1.4185267125021717E-232</v>
      </c>
      <c r="HH194" s="86">
        <f t="shared" si="181"/>
        <v>0</v>
      </c>
      <c r="HI194" s="86">
        <f t="shared" si="241"/>
        <v>5.0624321934430762E-290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1.4924731184987502E-233</v>
      </c>
      <c r="HO194" s="86">
        <f t="shared" si="226"/>
        <v>7.7014222955067775E-205</v>
      </c>
      <c r="HP194" s="86">
        <f t="shared" si="226"/>
        <v>0</v>
      </c>
      <c r="HQ194" s="86">
        <f t="shared" si="226"/>
        <v>0</v>
      </c>
      <c r="HS194" s="86">
        <f t="shared" si="231"/>
        <v>9.2135979249685541E-19</v>
      </c>
      <c r="HT194" s="86">
        <f t="shared" si="231"/>
        <v>1.2099464396574622E-22</v>
      </c>
      <c r="HU194" s="86">
        <f t="shared" si="231"/>
        <v>3.3513731912581499E-24</v>
      </c>
      <c r="HV194" s="86">
        <f t="shared" si="231"/>
        <v>1.435649535627035E-24</v>
      </c>
      <c r="HW194" s="86">
        <f t="shared" si="231"/>
        <v>1.2645988120707001E-24</v>
      </c>
      <c r="HX194" s="86">
        <f t="shared" si="231"/>
        <v>2.2115208730753673E-28</v>
      </c>
      <c r="HY194" s="86">
        <f t="shared" si="231"/>
        <v>9.0339073361711502E-29</v>
      </c>
      <c r="HZ194" s="86">
        <f t="shared" si="231"/>
        <v>1.676279256405669E-42</v>
      </c>
      <c r="IA194" s="86">
        <f t="shared" si="231"/>
        <v>9.4690038816350612E-29</v>
      </c>
      <c r="IB194" s="86">
        <f t="shared" si="231"/>
        <v>6.4743516119106798E-31</v>
      </c>
      <c r="IC194" s="86">
        <f t="shared" si="231"/>
        <v>8.2990895945500578E-35</v>
      </c>
      <c r="ID194" s="86">
        <f t="shared" si="231"/>
        <v>2.9842286244791972E-33</v>
      </c>
      <c r="IE194" s="86">
        <f t="shared" si="231"/>
        <v>3.6323580514328358E-29</v>
      </c>
      <c r="IF194" s="86">
        <f t="shared" si="231"/>
        <v>1.4568207701401981E-37</v>
      </c>
      <c r="IG194" s="86">
        <f t="shared" si="231"/>
        <v>8.9567189710327499E-43</v>
      </c>
      <c r="II194" s="86">
        <f t="shared" si="232"/>
        <v>0.46268127856474167</v>
      </c>
      <c r="IJ194" s="86">
        <f t="shared" si="232"/>
        <v>0.43623155021451238</v>
      </c>
      <c r="IK194" s="86">
        <f t="shared" si="232"/>
        <v>0.34225350221262535</v>
      </c>
      <c r="IL194" s="86">
        <f t="shared" si="232"/>
        <v>0.33109254498807994</v>
      </c>
      <c r="IM194" s="86">
        <f t="shared" si="232"/>
        <v>0.33958116514205622</v>
      </c>
      <c r="IN194" s="86">
        <f t="shared" si="232"/>
        <v>0.25507198181481955</v>
      </c>
      <c r="IO194" s="86">
        <f t="shared" si="232"/>
        <v>0.19186745332142721</v>
      </c>
      <c r="IP194" s="86">
        <f t="shared" si="232"/>
        <v>5.6667403327330015E-2</v>
      </c>
      <c r="IQ194" s="86">
        <f t="shared" si="232"/>
        <v>0.21131904743302513</v>
      </c>
      <c r="IR194" s="86">
        <f t="shared" si="232"/>
        <v>0.16819028728293908</v>
      </c>
      <c r="IS194" s="86">
        <f t="shared" si="232"/>
        <v>0.1872208857290393</v>
      </c>
      <c r="IT194" s="86">
        <f t="shared" si="232"/>
        <v>0.24035854455707273</v>
      </c>
      <c r="IU194" s="86">
        <f t="shared" si="232"/>
        <v>0.33107491024811359</v>
      </c>
      <c r="IV194" s="86">
        <f t="shared" si="232"/>
        <v>0.40454539370505138</v>
      </c>
      <c r="IW194" s="86">
        <f t="shared" si="232"/>
        <v>0.45812587543839062</v>
      </c>
      <c r="IY194" s="86">
        <f t="shared" si="233"/>
        <v>0.46268127856474167</v>
      </c>
      <c r="IZ194" s="86">
        <f t="shared" si="233"/>
        <v>0.43623155021451238</v>
      </c>
      <c r="JA194" s="86">
        <f t="shared" si="233"/>
        <v>0.34225350221262535</v>
      </c>
      <c r="JB194" s="86">
        <f t="shared" si="233"/>
        <v>0.33109254498807994</v>
      </c>
      <c r="JC194" s="86">
        <f t="shared" si="233"/>
        <v>0.33958116514205622</v>
      </c>
      <c r="JD194" s="86">
        <f t="shared" si="233"/>
        <v>0.25507198181481955</v>
      </c>
      <c r="JE194" s="86">
        <f t="shared" si="233"/>
        <v>0.19186745332142721</v>
      </c>
      <c r="JF194" s="86">
        <f t="shared" si="233"/>
        <v>5.6667403327330015E-2</v>
      </c>
      <c r="JG194" s="86">
        <f t="shared" si="233"/>
        <v>0.21131904743302513</v>
      </c>
      <c r="JH194" s="86">
        <f t="shared" si="233"/>
        <v>0.16819028728293908</v>
      </c>
      <c r="JI194" s="86">
        <f t="shared" si="233"/>
        <v>0.1872208857290393</v>
      </c>
      <c r="JJ194" s="86">
        <f t="shared" si="233"/>
        <v>0.24035854455707273</v>
      </c>
      <c r="JK194" s="86">
        <f t="shared" si="233"/>
        <v>0.33107491024811359</v>
      </c>
      <c r="JL194" s="86">
        <f t="shared" si="233"/>
        <v>0.40454539370505138</v>
      </c>
      <c r="JM194" s="86">
        <f t="shared" si="233"/>
        <v>0.45812587543839062</v>
      </c>
    </row>
    <row r="195" spans="2:273" x14ac:dyDescent="0.25">
      <c r="B195" s="2">
        <v>168</v>
      </c>
      <c r="C195" s="37">
        <v>42.91</v>
      </c>
      <c r="D195" s="37">
        <v>44.951999999999998</v>
      </c>
      <c r="E195" s="37">
        <v>36.031999999999996</v>
      </c>
      <c r="F195" s="37">
        <v>33.161000000000001</v>
      </c>
      <c r="G195" s="37">
        <v>32.491999999999997</v>
      </c>
      <c r="H195" s="37">
        <v>31.515999999999998</v>
      </c>
      <c r="I195" s="37">
        <v>32.753999999999998</v>
      </c>
      <c r="J195" s="37">
        <v>34</v>
      </c>
      <c r="K195" s="37">
        <v>34.871000000000002</v>
      </c>
      <c r="L195" s="37">
        <v>31.587</v>
      </c>
      <c r="M195" s="37">
        <v>31.905000000000001</v>
      </c>
      <c r="N195" s="37">
        <v>33.54</v>
      </c>
      <c r="O195" s="37">
        <v>37.177</v>
      </c>
      <c r="P195" s="37">
        <v>45.430999999999997</v>
      </c>
      <c r="Q195" s="37">
        <v>49.246000000000002</v>
      </c>
      <c r="S195" s="4">
        <f t="shared" si="234"/>
        <v>44.811116028621996</v>
      </c>
      <c r="T195" s="4">
        <f t="shared" si="234"/>
        <v>43.813617859034956</v>
      </c>
      <c r="U195" s="4">
        <f t="shared" si="234"/>
        <v>37.240305555196258</v>
      </c>
      <c r="V195" s="4">
        <f t="shared" si="234"/>
        <v>33.910518693785612</v>
      </c>
      <c r="W195" s="4">
        <f t="shared" si="234"/>
        <v>32.934578117895164</v>
      </c>
      <c r="X195" s="4">
        <f t="shared" si="234"/>
        <v>32.249627006318228</v>
      </c>
      <c r="Y195" s="4">
        <f t="shared" si="234"/>
        <v>34.051732886294026</v>
      </c>
      <c r="Z195" s="4">
        <f t="shared" si="234"/>
        <v>34.034629228055429</v>
      </c>
      <c r="AA195" s="4">
        <f t="shared" si="234"/>
        <v>33.890144523353463</v>
      </c>
      <c r="AB195" s="4">
        <f t="shared" si="234"/>
        <v>31.92446377549258</v>
      </c>
      <c r="AC195" s="4">
        <f t="shared" si="234"/>
        <v>32.270711790230621</v>
      </c>
      <c r="AD195" s="4">
        <f t="shared" si="234"/>
        <v>34.820421427952667</v>
      </c>
      <c r="AE195" s="4">
        <f t="shared" si="234"/>
        <v>37.208346001530252</v>
      </c>
      <c r="AF195" s="4">
        <f t="shared" si="234"/>
        <v>45.65728314760571</v>
      </c>
      <c r="AG195" s="4">
        <f t="shared" si="234"/>
        <v>52.115881590974567</v>
      </c>
      <c r="AI195" s="4">
        <f t="shared" si="235"/>
        <v>-1.901116028621999</v>
      </c>
      <c r="AJ195" s="4">
        <f t="shared" si="235"/>
        <v>1.1383821409650423</v>
      </c>
      <c r="AK195" s="4">
        <f t="shared" si="235"/>
        <v>-1.2083055551962616</v>
      </c>
      <c r="AL195" s="4">
        <f t="shared" si="235"/>
        <v>-0.74951869378561042</v>
      </c>
      <c r="AM195" s="4">
        <f t="shared" si="235"/>
        <v>-0.44257811789516666</v>
      </c>
      <c r="AN195" s="4">
        <f t="shared" si="235"/>
        <v>-0.73362700631822975</v>
      </c>
      <c r="AO195" s="4">
        <f t="shared" si="235"/>
        <v>-1.2977328862940283</v>
      </c>
      <c r="AP195" s="4">
        <f t="shared" si="235"/>
        <v>-3.4629228055429451E-2</v>
      </c>
      <c r="AQ195" s="4">
        <f t="shared" si="235"/>
        <v>0.98085547664653916</v>
      </c>
      <c r="AR195" s="4">
        <f t="shared" si="235"/>
        <v>-0.33746377549258</v>
      </c>
      <c r="AS195" s="4">
        <f t="shared" si="235"/>
        <v>-0.36571179023061973</v>
      </c>
      <c r="AT195" s="4">
        <f t="shared" si="235"/>
        <v>-1.2804214279526676</v>
      </c>
      <c r="AU195" s="4">
        <f t="shared" si="235"/>
        <v>-3.1346001530252465E-2</v>
      </c>
      <c r="AV195" s="4">
        <f t="shared" si="235"/>
        <v>-0.226283147605713</v>
      </c>
      <c r="AW195" s="4">
        <f t="shared" si="235"/>
        <v>-2.8698815909745647</v>
      </c>
      <c r="AY195" s="2">
        <f t="shared" ref="AY195:BM211" si="242">IF(OR($B195 &lt; C$230, $B195 &gt; C$233), #N/A, ((1-FG195)*DK195) + (FG195 - FW195)*EA195 + (FW195*EQ195))</f>
        <v>44.811116028621996</v>
      </c>
      <c r="AZ195" s="2">
        <f t="shared" si="242"/>
        <v>43.655482637633035</v>
      </c>
      <c r="BA195" s="2">
        <f t="shared" si="242"/>
        <v>37.192897913977404</v>
      </c>
      <c r="BB195" s="2">
        <f t="shared" si="242"/>
        <v>33.849931821864615</v>
      </c>
      <c r="BC195" s="2">
        <f t="shared" si="242"/>
        <v>32.844048126894535</v>
      </c>
      <c r="BD195" s="2">
        <f t="shared" si="242"/>
        <v>32.227044385719971</v>
      </c>
      <c r="BE195" s="2">
        <f t="shared" si="242"/>
        <v>34.045444792561227</v>
      </c>
      <c r="BF195" s="2">
        <f t="shared" si="242"/>
        <v>34.034614870971645</v>
      </c>
      <c r="BG195" s="2">
        <f t="shared" si="242"/>
        <v>33.875903755744453</v>
      </c>
      <c r="BH195" s="2">
        <f t="shared" si="242"/>
        <v>31.919374153167926</v>
      </c>
      <c r="BI195" s="2">
        <f t="shared" si="242"/>
        <v>32.260465265511783</v>
      </c>
      <c r="BJ195" s="2">
        <f t="shared" si="242"/>
        <v>34.779000825836576</v>
      </c>
      <c r="BK195" s="2">
        <f t="shared" si="242"/>
        <v>36.969972624568044</v>
      </c>
      <c r="BL195" s="2">
        <f t="shared" si="242"/>
        <v>43.324791534923392</v>
      </c>
      <c r="BM195" s="2">
        <f t="shared" si="242"/>
        <v>46.090175386449971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 t="str">
        <f t="shared" si="210"/>
        <v/>
      </c>
      <c r="DI195" s="2" t="str">
        <f t="shared" si="211"/>
        <v/>
      </c>
      <c r="DK195" s="2">
        <f t="shared" si="236"/>
        <v>102.06406463414635</v>
      </c>
      <c r="DL195" s="2">
        <f t="shared" si="236"/>
        <v>118.97420854603895</v>
      </c>
      <c r="DM195" s="2">
        <f t="shared" si="236"/>
        <v>108.36501797040168</v>
      </c>
      <c r="DN195" s="2">
        <f t="shared" si="236"/>
        <v>96.20954247359748</v>
      </c>
      <c r="DO195" s="2">
        <f t="shared" si="236"/>
        <v>87.655178645706727</v>
      </c>
      <c r="DP195" s="2">
        <f t="shared" si="236"/>
        <v>88.388902748414381</v>
      </c>
      <c r="DQ195" s="2">
        <f t="shared" si="236"/>
        <v>80.261297744890769</v>
      </c>
      <c r="DR195" s="2">
        <f t="shared" si="236"/>
        <v>90.322549631310281</v>
      </c>
      <c r="DS195" s="2">
        <f t="shared" si="236"/>
        <v>91.57018161683277</v>
      </c>
      <c r="DT195" s="2">
        <f t="shared" si="236"/>
        <v>92.755463414634136</v>
      </c>
      <c r="DU195" s="2">
        <f t="shared" si="236"/>
        <v>99.537410452961666</v>
      </c>
      <c r="DV195" s="2">
        <f t="shared" si="236"/>
        <v>103.88851797040172</v>
      </c>
      <c r="DW195" s="2">
        <f t="shared" si="236"/>
        <v>94.140026427061287</v>
      </c>
      <c r="DX195" s="2">
        <f t="shared" si="236"/>
        <v>97.497065505226516</v>
      </c>
      <c r="DY195" s="2">
        <f t="shared" si="236"/>
        <v>97.9669268048128</v>
      </c>
      <c r="EA195" s="2">
        <f t="shared" si="240"/>
        <v>44.94532859596589</v>
      </c>
      <c r="EB195" s="2">
        <f t="shared" si="240"/>
        <v>44.057267059795308</v>
      </c>
      <c r="EC195" s="2">
        <f t="shared" si="240"/>
        <v>38.028175732667144</v>
      </c>
      <c r="ED195" s="2">
        <f t="shared" si="240"/>
        <v>33.476559289902802</v>
      </c>
      <c r="EE195" s="2">
        <f t="shared" si="240"/>
        <v>32.277195027040463</v>
      </c>
      <c r="EF195" s="2">
        <f t="shared" si="239"/>
        <v>30.721604281379939</v>
      </c>
      <c r="EG195" s="2">
        <f t="shared" si="239"/>
        <v>34.574827686952204</v>
      </c>
      <c r="EH195" s="2">
        <f t="shared" si="239"/>
        <v>35.367663763911622</v>
      </c>
      <c r="EI195" s="2">
        <f t="shared" si="239"/>
        <v>33.94801885994903</v>
      </c>
      <c r="EJ195" s="2">
        <f t="shared" si="239"/>
        <v>32.543689984313986</v>
      </c>
      <c r="EK195" s="2">
        <f t="shared" si="239"/>
        <v>32.589486874872414</v>
      </c>
      <c r="EL195" s="2">
        <f t="shared" si="179"/>
        <v>34.806459440763483</v>
      </c>
      <c r="EM195" s="2">
        <f t="shared" si="179"/>
        <v>35.871343053070433</v>
      </c>
      <c r="EN195" s="2">
        <f t="shared" si="179"/>
        <v>43.227730777865233</v>
      </c>
      <c r="EO195" s="2">
        <f t="shared" si="179"/>
        <v>47.483512811152018</v>
      </c>
      <c r="EQ195" s="2">
        <f t="shared" si="237"/>
        <v>44.744449063438523</v>
      </c>
      <c r="ER195" s="2">
        <f t="shared" si="237"/>
        <v>43.454615614929303</v>
      </c>
      <c r="ES195" s="2">
        <f t="shared" si="237"/>
        <v>36.842533153098472</v>
      </c>
      <c r="ET195" s="2">
        <f t="shared" si="237"/>
        <v>34.001620984734473</v>
      </c>
      <c r="EU195" s="2">
        <f t="shared" si="237"/>
        <v>33.079818033213328</v>
      </c>
      <c r="EV195" s="2">
        <f t="shared" si="237"/>
        <v>32.784753422927508</v>
      </c>
      <c r="EW195" s="2">
        <f t="shared" si="237"/>
        <v>33.873783200892632</v>
      </c>
      <c r="EX195" s="2">
        <f t="shared" si="237"/>
        <v>33.707420144947491</v>
      </c>
      <c r="EY195" s="2">
        <f t="shared" si="237"/>
        <v>33.850352706851567</v>
      </c>
      <c r="EZ195" s="2">
        <f t="shared" si="237"/>
        <v>31.720834581972845</v>
      </c>
      <c r="FA195" s="2">
        <f t="shared" si="237"/>
        <v>32.141719235311484</v>
      </c>
      <c r="FB195" s="2">
        <f t="shared" si="237"/>
        <v>34.767071753293649</v>
      </c>
      <c r="FC195" s="2">
        <f t="shared" si="237"/>
        <v>37.463062861660056</v>
      </c>
      <c r="FD195" s="2">
        <f t="shared" si="237"/>
        <v>43.374723485823289</v>
      </c>
      <c r="FE195" s="2">
        <f t="shared" si="237"/>
        <v>45.369342784314171</v>
      </c>
      <c r="FG195" s="2">
        <f t="shared" si="238"/>
        <v>0.99999257226377303</v>
      </c>
      <c r="FH195" s="2">
        <f t="shared" si="238"/>
        <v>0.99999048630287712</v>
      </c>
      <c r="FI195" s="2">
        <f t="shared" si="238"/>
        <v>0.999990314722499</v>
      </c>
      <c r="FJ195" s="2">
        <f t="shared" si="238"/>
        <v>0.9999911365624975</v>
      </c>
      <c r="FK195" s="2">
        <f t="shared" si="238"/>
        <v>0.99999084340630628</v>
      </c>
      <c r="FL195" s="2">
        <f t="shared" si="238"/>
        <v>0.99998976967336806</v>
      </c>
      <c r="FM195" s="2">
        <f t="shared" si="238"/>
        <v>0.99998941983337475</v>
      </c>
      <c r="FN195" s="2">
        <f t="shared" si="238"/>
        <v>0.99998890694356479</v>
      </c>
      <c r="FO195" s="2">
        <f t="shared" si="238"/>
        <v>0.99998731548775033</v>
      </c>
      <c r="FP195" s="2">
        <f t="shared" si="238"/>
        <v>0.99998795461166146</v>
      </c>
      <c r="FQ195" s="2">
        <f t="shared" si="238"/>
        <v>0.99998762377863026</v>
      </c>
      <c r="FR195" s="2">
        <f t="shared" si="238"/>
        <v>0.99998941593254242</v>
      </c>
      <c r="FS195" s="2">
        <f t="shared" si="238"/>
        <v>0.99998969419703521</v>
      </c>
      <c r="FT195" s="2">
        <f t="shared" si="238"/>
        <v>0.99998844269659881</v>
      </c>
      <c r="FU195" s="2">
        <f t="shared" si="238"/>
        <v>0.9999844550202065</v>
      </c>
      <c r="FW195" s="2">
        <f t="shared" ref="FW195:GK211" si="244">POWER(10,($B195-C$232)/C$229)/(1+POWER(10,($B195-C$232)/C$229))</f>
        <v>0.67023667645413165</v>
      </c>
      <c r="FX195" s="2">
        <f t="shared" si="244"/>
        <v>0.6678771994688214</v>
      </c>
      <c r="FY195" s="2">
        <f t="shared" si="244"/>
        <v>0.70506834431458265</v>
      </c>
      <c r="FZ195" s="2">
        <f t="shared" si="244"/>
        <v>0.71004323064461761</v>
      </c>
      <c r="GA195" s="2">
        <f t="shared" si="244"/>
        <v>0.70561897902603377</v>
      </c>
      <c r="GB195" s="2">
        <f t="shared" si="244"/>
        <v>0.72939474841452456</v>
      </c>
      <c r="GC195" s="2">
        <f t="shared" si="244"/>
        <v>0.75582402457079367</v>
      </c>
      <c r="GD195" s="2">
        <f t="shared" si="244"/>
        <v>0.80329085162959213</v>
      </c>
      <c r="GE195" s="2">
        <f t="shared" si="244"/>
        <v>0.74586753879029133</v>
      </c>
      <c r="GF195" s="2">
        <f t="shared" si="244"/>
        <v>0.75960017223104881</v>
      </c>
      <c r="GG195" s="2">
        <f t="shared" si="244"/>
        <v>0.73665477926569556</v>
      </c>
      <c r="GH195" s="2">
        <f t="shared" si="244"/>
        <v>0.71570041059349954</v>
      </c>
      <c r="GI195" s="2">
        <f t="shared" si="244"/>
        <v>0.68983816121549346</v>
      </c>
      <c r="GJ195" s="2">
        <f t="shared" si="244"/>
        <v>0.65604308697309488</v>
      </c>
      <c r="GK195" s="2">
        <f t="shared" si="244"/>
        <v>0.65941819752201525</v>
      </c>
      <c r="GM195" s="86">
        <f t="shared" ref="GM195:HA211" si="245" xml:space="preserve"> _xlfn.NORM.DIST($B195, C$7, ABS(C$11), TRUE) * _xlfn.NORM.DIST(($B195 - C$7)*C$15, 0, ABS(C$11), TRUE) * 2</f>
        <v>0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3.4124861541799374E-210</v>
      </c>
      <c r="HD195" s="86">
        <f t="shared" si="181"/>
        <v>5.1498941073502042E-237</v>
      </c>
      <c r="HE195" s="86">
        <f t="shared" si="181"/>
        <v>7.2284367566301237E-254</v>
      </c>
      <c r="HF195" s="86">
        <f t="shared" si="181"/>
        <v>5.5531272764749202E-243</v>
      </c>
      <c r="HG195" s="86">
        <f t="shared" si="181"/>
        <v>1.6871975693613842E-238</v>
      </c>
      <c r="HH195" s="86">
        <f t="shared" si="181"/>
        <v>0</v>
      </c>
      <c r="HI195" s="86">
        <f t="shared" si="241"/>
        <v>2.8112183631187111E-297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2.112207559236769E-239</v>
      </c>
      <c r="HO195" s="86">
        <f t="shared" si="226"/>
        <v>4.8805837618040055E-210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1.0300999767025158E-19</v>
      </c>
      <c r="HT195" s="86">
        <f t="shared" si="246"/>
        <v>8.3416266635217255E-24</v>
      </c>
      <c r="HU195" s="86">
        <f t="shared" si="246"/>
        <v>2.1724356294919441E-25</v>
      </c>
      <c r="HV195" s="86">
        <f t="shared" si="246"/>
        <v>9.2346141496098494E-26</v>
      </c>
      <c r="HW195" s="86">
        <f t="shared" si="246"/>
        <v>7.9362175402619227E-26</v>
      </c>
      <c r="HX195" s="86">
        <f t="shared" si="246"/>
        <v>9.7304101892065913E-30</v>
      </c>
      <c r="HY195" s="86">
        <f t="shared" si="246"/>
        <v>3.9315792049574706E-30</v>
      </c>
      <c r="HZ195" s="86">
        <f t="shared" si="246"/>
        <v>2.0063403403592641E-44</v>
      </c>
      <c r="IA195" s="86">
        <f t="shared" si="246"/>
        <v>4.0098968711331801E-30</v>
      </c>
      <c r="IB195" s="86">
        <f t="shared" si="246"/>
        <v>2.2243885849639626E-32</v>
      </c>
      <c r="IC195" s="86">
        <f t="shared" si="246"/>
        <v>1.7186516864448177E-36</v>
      </c>
      <c r="ID195" s="86">
        <f t="shared" si="246"/>
        <v>6.7294363992329334E-35</v>
      </c>
      <c r="IE195" s="86">
        <f t="shared" si="246"/>
        <v>1.1977559572772389E-30</v>
      </c>
      <c r="IF195" s="86">
        <f t="shared" si="246"/>
        <v>1.4219865641834773E-39</v>
      </c>
      <c r="IG195" s="86">
        <f t="shared" si="246"/>
        <v>3.4810952167413302E-45</v>
      </c>
      <c r="II195" s="86">
        <f t="shared" ref="II195:IW211" si="247" xml:space="preserve"> _xlfn.NORM.DIST($B195, C$10, ABS(C$14), TRUE) * _xlfn.NORM.DIST(($B195 - C$10)*C$18, 0, ABS(C$14), TRUE) * 2</f>
        <v>0.41607247097105138</v>
      </c>
      <c r="IJ195" s="86">
        <f t="shared" si="247"/>
        <v>0.38340173045156573</v>
      </c>
      <c r="IK195" s="86">
        <f t="shared" si="247"/>
        <v>0.2922191254272517</v>
      </c>
      <c r="IL195" s="86">
        <f t="shared" si="247"/>
        <v>0.28202448131140878</v>
      </c>
      <c r="IM195" s="86">
        <f t="shared" si="247"/>
        <v>0.28958326798885281</v>
      </c>
      <c r="IN195" s="86">
        <f t="shared" si="247"/>
        <v>0.21059869104636847</v>
      </c>
      <c r="IO195" s="86">
        <f t="shared" si="247"/>
        <v>0.15560046381802511</v>
      </c>
      <c r="IP195" s="86">
        <f t="shared" si="247"/>
        <v>4.1414021219100969E-2</v>
      </c>
      <c r="IQ195" s="86">
        <f t="shared" si="247"/>
        <v>0.17207078767560832</v>
      </c>
      <c r="IR195" s="86">
        <f t="shared" si="247"/>
        <v>0.13427932709738707</v>
      </c>
      <c r="IS195" s="86">
        <f t="shared" si="247"/>
        <v>0.14770321272218126</v>
      </c>
      <c r="IT195" s="86">
        <f t="shared" si="247"/>
        <v>0.19296211659244972</v>
      </c>
      <c r="IU195" s="86">
        <f t="shared" si="247"/>
        <v>0.27562121254197847</v>
      </c>
      <c r="IV195" s="86">
        <f t="shared" si="247"/>
        <v>0.3475605277311698</v>
      </c>
      <c r="IW195" s="86">
        <f t="shared" si="247"/>
        <v>0.40689268057598749</v>
      </c>
      <c r="IY195" s="86">
        <f t="shared" ref="IY195:JM211" si="248">GM195+HC195+HS195+II195</f>
        <v>0.41607247097105138</v>
      </c>
      <c r="IZ195" s="86">
        <f t="shared" si="248"/>
        <v>0.38340173045156573</v>
      </c>
      <c r="JA195" s="86">
        <f t="shared" si="248"/>
        <v>0.2922191254272517</v>
      </c>
      <c r="JB195" s="86">
        <f t="shared" si="248"/>
        <v>0.28202448131140878</v>
      </c>
      <c r="JC195" s="86">
        <f t="shared" si="248"/>
        <v>0.28958326798885281</v>
      </c>
      <c r="JD195" s="86">
        <f t="shared" si="248"/>
        <v>0.21059869104636847</v>
      </c>
      <c r="JE195" s="86">
        <f t="shared" si="248"/>
        <v>0.15560046381802511</v>
      </c>
      <c r="JF195" s="86">
        <f t="shared" si="248"/>
        <v>4.1414021219100969E-2</v>
      </c>
      <c r="JG195" s="86">
        <f t="shared" si="248"/>
        <v>0.17207078767560832</v>
      </c>
      <c r="JH195" s="86">
        <f t="shared" si="248"/>
        <v>0.13427932709738707</v>
      </c>
      <c r="JI195" s="86">
        <f t="shared" si="248"/>
        <v>0.14770321272218126</v>
      </c>
      <c r="JJ195" s="86">
        <f t="shared" si="248"/>
        <v>0.19296211659244972</v>
      </c>
      <c r="JK195" s="86">
        <f t="shared" si="248"/>
        <v>0.27562121254197847</v>
      </c>
      <c r="JL195" s="86">
        <f t="shared" si="248"/>
        <v>0.3475605277311698</v>
      </c>
      <c r="JM195" s="86">
        <f t="shared" si="248"/>
        <v>0.40689268057598749</v>
      </c>
    </row>
    <row r="196" spans="2:273" x14ac:dyDescent="0.25">
      <c r="B196" s="2">
        <v>169</v>
      </c>
      <c r="C196" s="37">
        <v>43.582000000000001</v>
      </c>
      <c r="D196" s="37">
        <v>44.094999999999999</v>
      </c>
      <c r="E196" s="37">
        <v>36.435000000000002</v>
      </c>
      <c r="F196" s="37">
        <v>34.031999999999996</v>
      </c>
      <c r="G196" s="37">
        <v>32.689</v>
      </c>
      <c r="H196" s="37">
        <v>31.968</v>
      </c>
      <c r="I196" s="37">
        <v>33.786999999999999</v>
      </c>
      <c r="J196" s="37">
        <v>33.435000000000002</v>
      </c>
      <c r="K196" s="37">
        <v>34.258000000000003</v>
      </c>
      <c r="L196" s="37">
        <v>30.762</v>
      </c>
      <c r="M196" s="37">
        <v>30.984000000000002</v>
      </c>
      <c r="N196" s="37">
        <v>33.651000000000003</v>
      </c>
      <c r="O196" s="37">
        <v>37.628999999999998</v>
      </c>
      <c r="P196" s="37">
        <v>43.738</v>
      </c>
      <c r="Q196" s="37">
        <v>45.045999999999999</v>
      </c>
      <c r="S196" s="4">
        <f t="shared" si="234"/>
        <v>44.805117004674457</v>
      </c>
      <c r="T196" s="4">
        <f t="shared" si="234"/>
        <v>43.664376406975045</v>
      </c>
      <c r="U196" s="4">
        <f t="shared" si="234"/>
        <v>37.106106379776108</v>
      </c>
      <c r="V196" s="4">
        <f t="shared" si="234"/>
        <v>33.804128317094403</v>
      </c>
      <c r="W196" s="4">
        <f t="shared" si="234"/>
        <v>32.797953030343606</v>
      </c>
      <c r="X196" s="4">
        <f t="shared" si="234"/>
        <v>32.137744611401168</v>
      </c>
      <c r="Y196" s="4">
        <f t="shared" si="234"/>
        <v>33.903960349580025</v>
      </c>
      <c r="Z196" s="4">
        <f t="shared" si="234"/>
        <v>33.896034901667619</v>
      </c>
      <c r="AA196" s="4">
        <f t="shared" si="234"/>
        <v>33.747528268211092</v>
      </c>
      <c r="AB196" s="4">
        <f t="shared" si="234"/>
        <v>31.759389042784417</v>
      </c>
      <c r="AC196" s="4">
        <f t="shared" si="234"/>
        <v>32.096956744893873</v>
      </c>
      <c r="AD196" s="4">
        <f t="shared" si="234"/>
        <v>34.624461666684688</v>
      </c>
      <c r="AE196" s="4">
        <f t="shared" si="234"/>
        <v>36.93656548999391</v>
      </c>
      <c r="AF196" s="4">
        <f t="shared" si="234"/>
        <v>44.431584067250604</v>
      </c>
      <c r="AG196" s="4">
        <f t="shared" si="234"/>
        <v>49.204429499172527</v>
      </c>
      <c r="AI196" s="4">
        <f t="shared" si="235"/>
        <v>-1.2231170046744566</v>
      </c>
      <c r="AJ196" s="4">
        <f t="shared" si="235"/>
        <v>0.43062359302495423</v>
      </c>
      <c r="AK196" s="4">
        <f t="shared" si="235"/>
        <v>-0.67110637977610565</v>
      </c>
      <c r="AL196" s="4">
        <f t="shared" si="235"/>
        <v>0.22787168290559379</v>
      </c>
      <c r="AM196" s="4">
        <f t="shared" si="235"/>
        <v>-0.10895303034360637</v>
      </c>
      <c r="AN196" s="4">
        <f t="shared" si="235"/>
        <v>-0.16974461140116759</v>
      </c>
      <c r="AO196" s="4">
        <f t="shared" si="235"/>
        <v>-0.11696034958002599</v>
      </c>
      <c r="AP196" s="4">
        <f t="shared" si="235"/>
        <v>-0.46103490166761674</v>
      </c>
      <c r="AQ196" s="4">
        <f t="shared" si="235"/>
        <v>0.51047173178891114</v>
      </c>
      <c r="AR196" s="4">
        <f t="shared" si="235"/>
        <v>-0.99738904278441609</v>
      </c>
      <c r="AS196" s="4">
        <f t="shared" si="235"/>
        <v>-1.1129567448938715</v>
      </c>
      <c r="AT196" s="4">
        <f t="shared" si="235"/>
        <v>-0.9734616666846847</v>
      </c>
      <c r="AU196" s="4">
        <f t="shared" si="235"/>
        <v>0.69243451000608758</v>
      </c>
      <c r="AV196" s="4">
        <f t="shared" si="235"/>
        <v>-0.69358406725060462</v>
      </c>
      <c r="AW196" s="4">
        <f t="shared" si="235"/>
        <v>-4.1584294991725272</v>
      </c>
      <c r="AY196" s="2">
        <f t="shared" si="242"/>
        <v>44.805117004674457</v>
      </c>
      <c r="AZ196" s="2">
        <f t="shared" si="242"/>
        <v>43.580933229575564</v>
      </c>
      <c r="BA196" s="2">
        <f t="shared" si="242"/>
        <v>37.083760325764992</v>
      </c>
      <c r="BB196" s="2">
        <f t="shared" si="242"/>
        <v>33.775866575351294</v>
      </c>
      <c r="BC196" s="2">
        <f t="shared" si="242"/>
        <v>32.755529893880599</v>
      </c>
      <c r="BD196" s="2">
        <f t="shared" si="242"/>
        <v>32.128775318830655</v>
      </c>
      <c r="BE196" s="2">
        <f t="shared" si="242"/>
        <v>33.901713426476228</v>
      </c>
      <c r="BF196" s="2">
        <f t="shared" si="242"/>
        <v>33.896032163092237</v>
      </c>
      <c r="BG196" s="2">
        <f t="shared" si="242"/>
        <v>33.742305593449473</v>
      </c>
      <c r="BH196" s="2">
        <f t="shared" si="242"/>
        <v>31.757727166253815</v>
      </c>
      <c r="BI196" s="2">
        <f t="shared" si="242"/>
        <v>32.093800590290726</v>
      </c>
      <c r="BJ196" s="2">
        <f t="shared" si="242"/>
        <v>34.610298523416553</v>
      </c>
      <c r="BK196" s="2">
        <f t="shared" si="242"/>
        <v>36.837882195875025</v>
      </c>
      <c r="BL196" s="2">
        <f t="shared" si="242"/>
        <v>43.196604865561639</v>
      </c>
      <c r="BM196" s="2">
        <f t="shared" si="242"/>
        <v>45.881950266162725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 t="str">
        <f t="shared" si="210"/>
        <v/>
      </c>
      <c r="DI196" s="2" t="str">
        <f t="shared" si="211"/>
        <v/>
      </c>
      <c r="DK196" s="2">
        <f t="shared" si="236"/>
        <v>102.32364756097562</v>
      </c>
      <c r="DL196" s="2">
        <f t="shared" si="236"/>
        <v>119.33599462496286</v>
      </c>
      <c r="DM196" s="2">
        <f t="shared" si="236"/>
        <v>108.70063998791905</v>
      </c>
      <c r="DN196" s="2">
        <f t="shared" si="236"/>
        <v>96.478696918131959</v>
      </c>
      <c r="DO196" s="2">
        <f t="shared" si="236"/>
        <v>87.849260405693769</v>
      </c>
      <c r="DP196" s="2">
        <f t="shared" si="236"/>
        <v>88.581787073391723</v>
      </c>
      <c r="DQ196" s="2">
        <f t="shared" si="236"/>
        <v>80.388204369274135</v>
      </c>
      <c r="DR196" s="2">
        <f t="shared" si="236"/>
        <v>90.543161656267742</v>
      </c>
      <c r="DS196" s="2">
        <f t="shared" si="236"/>
        <v>91.804623234205764</v>
      </c>
      <c r="DT196" s="2">
        <f t="shared" si="236"/>
        <v>92.994365853658536</v>
      </c>
      <c r="DU196" s="2">
        <f t="shared" si="236"/>
        <v>99.819665505226482</v>
      </c>
      <c r="DV196" s="2">
        <f t="shared" si="236"/>
        <v>104.15740742977955</v>
      </c>
      <c r="DW196" s="2">
        <f t="shared" si="236"/>
        <v>94.338740259740234</v>
      </c>
      <c r="DX196" s="2">
        <f t="shared" si="236"/>
        <v>97.716331881533137</v>
      </c>
      <c r="DY196" s="2">
        <f t="shared" si="236"/>
        <v>98.199353609625632</v>
      </c>
      <c r="EA196" s="2">
        <f t="shared" si="240"/>
        <v>44.945965731353262</v>
      </c>
      <c r="EB196" s="2">
        <f t="shared" si="240"/>
        <v>44.002596748657687</v>
      </c>
      <c r="EC196" s="2">
        <f t="shared" si="240"/>
        <v>37.9565886990625</v>
      </c>
      <c r="ED196" s="2">
        <f t="shared" si="240"/>
        <v>33.385880456261546</v>
      </c>
      <c r="EE196" s="2">
        <f t="shared" si="240"/>
        <v>32.163191253807412</v>
      </c>
      <c r="EF196" s="2">
        <f t="shared" si="239"/>
        <v>30.559598381840665</v>
      </c>
      <c r="EG196" s="2">
        <f t="shared" si="239"/>
        <v>34.452097600547035</v>
      </c>
      <c r="EH196" s="2">
        <f t="shared" si="239"/>
        <v>35.275956559439749</v>
      </c>
      <c r="EI196" s="2">
        <f t="shared" si="239"/>
        <v>33.817434388015172</v>
      </c>
      <c r="EJ196" s="2">
        <f t="shared" si="239"/>
        <v>32.406485899275779</v>
      </c>
      <c r="EK196" s="2">
        <f t="shared" si="239"/>
        <v>32.436482914880585</v>
      </c>
      <c r="EL196" s="2">
        <f t="shared" si="179"/>
        <v>34.639001491690792</v>
      </c>
      <c r="EM196" s="2">
        <f t="shared" si="179"/>
        <v>35.6898431504776</v>
      </c>
      <c r="EN196" s="2">
        <f t="shared" si="179"/>
        <v>43.094780071838784</v>
      </c>
      <c r="EO196" s="2">
        <f t="shared" si="179"/>
        <v>47.340057418180393</v>
      </c>
      <c r="EQ196" s="2">
        <f t="shared" si="237"/>
        <v>44.7413524503365</v>
      </c>
      <c r="ER196" s="2">
        <f t="shared" si="237"/>
        <v>43.388747831723975</v>
      </c>
      <c r="ES196" s="2">
        <f t="shared" si="237"/>
        <v>36.749916371091089</v>
      </c>
      <c r="ET196" s="2">
        <f t="shared" si="237"/>
        <v>33.92041041711461</v>
      </c>
      <c r="EU196" s="2">
        <f t="shared" si="237"/>
        <v>32.980264938713511</v>
      </c>
      <c r="EV196" s="2">
        <f t="shared" si="237"/>
        <v>32.658990862878156</v>
      </c>
      <c r="EW196" s="2">
        <f t="shared" si="237"/>
        <v>33.738977924127816</v>
      </c>
      <c r="EX196" s="2">
        <f t="shared" si="237"/>
        <v>33.587166321026118</v>
      </c>
      <c r="EY196" s="2">
        <f t="shared" si="237"/>
        <v>33.71808073146083</v>
      </c>
      <c r="EZ196" s="2">
        <f t="shared" si="237"/>
        <v>31.569614941009441</v>
      </c>
      <c r="FA196" s="2">
        <f t="shared" si="237"/>
        <v>31.981066334514313</v>
      </c>
      <c r="FB196" s="2">
        <f t="shared" si="237"/>
        <v>34.598985843563121</v>
      </c>
      <c r="FC196" s="2">
        <f t="shared" si="237"/>
        <v>37.307863020416917</v>
      </c>
      <c r="FD196" s="2">
        <f t="shared" si="237"/>
        <v>43.244442209375435</v>
      </c>
      <c r="FE196" s="2">
        <f t="shared" si="237"/>
        <v>45.194058481255666</v>
      </c>
      <c r="FG196" s="2">
        <f t="shared" si="238"/>
        <v>0.9999932258196218</v>
      </c>
      <c r="FH196" s="2">
        <f t="shared" si="238"/>
        <v>0.99999132339783836</v>
      </c>
      <c r="FI196" s="2">
        <f t="shared" si="238"/>
        <v>0.99999116691440937</v>
      </c>
      <c r="FJ196" s="2">
        <f t="shared" si="238"/>
        <v>0.99999191644261942</v>
      </c>
      <c r="FK196" s="2">
        <f t="shared" si="238"/>
        <v>0.99999164908057159</v>
      </c>
      <c r="FL196" s="2">
        <f t="shared" si="238"/>
        <v>0.99999066982282292</v>
      </c>
      <c r="FM196" s="2">
        <f t="shared" si="238"/>
        <v>0.9999903507643727</v>
      </c>
      <c r="FN196" s="2">
        <f t="shared" si="238"/>
        <v>0.99998988300241454</v>
      </c>
      <c r="FO196" s="2">
        <f t="shared" si="238"/>
        <v>0.99998843157442485</v>
      </c>
      <c r="FP196" s="2">
        <f t="shared" si="238"/>
        <v>0.99998901446362787</v>
      </c>
      <c r="FQ196" s="2">
        <f t="shared" si="238"/>
        <v>0.99998871273966905</v>
      </c>
      <c r="FR196" s="2">
        <f t="shared" si="238"/>
        <v>0.99999034720676472</v>
      </c>
      <c r="FS196" s="2">
        <f t="shared" si="238"/>
        <v>0.99999060098746484</v>
      </c>
      <c r="FT196" s="2">
        <f t="shared" si="238"/>
        <v>0.99998945960330565</v>
      </c>
      <c r="FU196" s="2">
        <f t="shared" si="238"/>
        <v>0.99998582279053927</v>
      </c>
      <c r="FW196" s="2">
        <f t="shared" si="244"/>
        <v>0.69026513207433526</v>
      </c>
      <c r="FX196" s="2">
        <f t="shared" si="244"/>
        <v>0.68798224669766006</v>
      </c>
      <c r="FY196" s="2">
        <f t="shared" si="244"/>
        <v>0.72385289801579322</v>
      </c>
      <c r="FZ196" s="2">
        <f t="shared" si="244"/>
        <v>0.72863287974729918</v>
      </c>
      <c r="GA196" s="2">
        <f t="shared" si="244"/>
        <v>0.72438217155951956</v>
      </c>
      <c r="GB196" s="2">
        <f t="shared" si="244"/>
        <v>0.74718548049390676</v>
      </c>
      <c r="GC196" s="2">
        <f t="shared" si="244"/>
        <v>0.77241932960633242</v>
      </c>
      <c r="GD196" s="2">
        <f t="shared" si="244"/>
        <v>0.81743931432525829</v>
      </c>
      <c r="GE196" s="2">
        <f t="shared" si="244"/>
        <v>0.76292728091710837</v>
      </c>
      <c r="GF196" s="2">
        <f t="shared" si="244"/>
        <v>0.77601488851550426</v>
      </c>
      <c r="GG196" s="2">
        <f t="shared" si="244"/>
        <v>0.75412910052038373</v>
      </c>
      <c r="GH196" s="2">
        <f t="shared" si="244"/>
        <v>0.73406320894982957</v>
      </c>
      <c r="GI196" s="2">
        <f t="shared" si="244"/>
        <v>0.70919265269675469</v>
      </c>
      <c r="GJ196" s="2">
        <f t="shared" si="244"/>
        <v>0.67651753853856278</v>
      </c>
      <c r="GK196" s="2">
        <f t="shared" si="244"/>
        <v>0.67978980315961268</v>
      </c>
      <c r="GM196" s="86">
        <f t="shared" si="245"/>
        <v>0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1.5824908098516379E-215</v>
      </c>
      <c r="HD196" s="86">
        <f t="shared" si="181"/>
        <v>4.981332152642336E-243</v>
      </c>
      <c r="HE196" s="86">
        <f t="shared" si="181"/>
        <v>2.905828317338045E-260</v>
      </c>
      <c r="HF196" s="86">
        <f t="shared" si="181"/>
        <v>4.392644492463827E-249</v>
      </c>
      <c r="HG196" s="86">
        <f t="shared" si="181"/>
        <v>1.6882534570873087E-244</v>
      </c>
      <c r="HH196" s="86">
        <f t="shared" si="181"/>
        <v>0</v>
      </c>
      <c r="HI196" s="86">
        <f t="shared" si="241"/>
        <v>1.2684062399261763E-304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2.5275720147824115E-245</v>
      </c>
      <c r="HO196" s="86">
        <f t="shared" si="226"/>
        <v>2.6589781871477707E-215</v>
      </c>
      <c r="HP196" s="86">
        <f t="shared" si="226"/>
        <v>0</v>
      </c>
      <c r="HQ196" s="86">
        <f t="shared" si="226"/>
        <v>0</v>
      </c>
      <c r="HS196" s="86">
        <f t="shared" si="246"/>
        <v>1.0871628417756075E-20</v>
      </c>
      <c r="HT196" s="86">
        <f t="shared" si="246"/>
        <v>5.3593703532999774E-25</v>
      </c>
      <c r="HU196" s="86">
        <f t="shared" si="246"/>
        <v>1.3144314465829929E-26</v>
      </c>
      <c r="HV196" s="86">
        <f t="shared" si="246"/>
        <v>5.5481431770853416E-27</v>
      </c>
      <c r="HW196" s="86">
        <f t="shared" si="246"/>
        <v>4.6470031029347489E-27</v>
      </c>
      <c r="HX196" s="86">
        <f t="shared" si="246"/>
        <v>3.9672730983164619E-31</v>
      </c>
      <c r="HY196" s="86">
        <f t="shared" si="246"/>
        <v>1.5863753676705892E-31</v>
      </c>
      <c r="HZ196" s="86">
        <f t="shared" si="246"/>
        <v>2.1708232915918403E-46</v>
      </c>
      <c r="IA196" s="86">
        <f t="shared" si="246"/>
        <v>1.5722347475775687E-31</v>
      </c>
      <c r="IB196" s="86">
        <f t="shared" si="246"/>
        <v>7.0462175296949957E-34</v>
      </c>
      <c r="IC196" s="86">
        <f t="shared" si="246"/>
        <v>3.2365768918319849E-38</v>
      </c>
      <c r="ID196" s="86">
        <f t="shared" si="246"/>
        <v>1.3796719568580357E-36</v>
      </c>
      <c r="IE196" s="86">
        <f t="shared" si="246"/>
        <v>3.6160541882436153E-32</v>
      </c>
      <c r="IF196" s="86">
        <f t="shared" si="246"/>
        <v>1.225015753910268E-41</v>
      </c>
      <c r="IG196" s="86">
        <f t="shared" si="246"/>
        <v>1.1565175942911978E-47</v>
      </c>
      <c r="II196" s="86">
        <f t="shared" si="247"/>
        <v>0.36800449709484406</v>
      </c>
      <c r="IJ196" s="86">
        <f t="shared" si="247"/>
        <v>0.33083322765522938</v>
      </c>
      <c r="IK196" s="86">
        <f t="shared" si="247"/>
        <v>0.24604286093146269</v>
      </c>
      <c r="IL196" s="86">
        <f t="shared" si="247"/>
        <v>0.23701492750814415</v>
      </c>
      <c r="IM196" s="86">
        <f t="shared" si="247"/>
        <v>0.24352957585448454</v>
      </c>
      <c r="IN196" s="86">
        <f t="shared" si="247"/>
        <v>0.17164444702144216</v>
      </c>
      <c r="IO196" s="86">
        <f t="shared" si="247"/>
        <v>0.12468521067614001</v>
      </c>
      <c r="IP196" s="86">
        <f t="shared" si="247"/>
        <v>2.9790971353192454E-2</v>
      </c>
      <c r="IQ196" s="86">
        <f t="shared" si="247"/>
        <v>0.13838543507833237</v>
      </c>
      <c r="IR196" s="86">
        <f t="shared" si="247"/>
        <v>0.10585525689158817</v>
      </c>
      <c r="IS196" s="86">
        <f t="shared" si="247"/>
        <v>0.11479797181966865</v>
      </c>
      <c r="IT196" s="86">
        <f t="shared" si="247"/>
        <v>0.15249365580261437</v>
      </c>
      <c r="IU196" s="86">
        <f t="shared" si="247"/>
        <v>0.22555820141651031</v>
      </c>
      <c r="IV196" s="86">
        <f t="shared" si="247"/>
        <v>0.29160686958688303</v>
      </c>
      <c r="IW196" s="86">
        <f t="shared" si="247"/>
        <v>0.35439609390143112</v>
      </c>
      <c r="IY196" s="86">
        <f t="shared" si="248"/>
        <v>0.36800449709484406</v>
      </c>
      <c r="IZ196" s="86">
        <f t="shared" si="248"/>
        <v>0.33083322765522938</v>
      </c>
      <c r="JA196" s="86">
        <f t="shared" si="248"/>
        <v>0.24604286093146269</v>
      </c>
      <c r="JB196" s="86">
        <f t="shared" si="248"/>
        <v>0.23701492750814415</v>
      </c>
      <c r="JC196" s="86">
        <f t="shared" si="248"/>
        <v>0.24352957585448454</v>
      </c>
      <c r="JD196" s="86">
        <f t="shared" si="248"/>
        <v>0.17164444702144216</v>
      </c>
      <c r="JE196" s="86">
        <f t="shared" si="248"/>
        <v>0.12468521067614001</v>
      </c>
      <c r="JF196" s="86">
        <f t="shared" si="248"/>
        <v>2.9790971353192454E-2</v>
      </c>
      <c r="JG196" s="86">
        <f t="shared" si="248"/>
        <v>0.13838543507833237</v>
      </c>
      <c r="JH196" s="86">
        <f t="shared" si="248"/>
        <v>0.10585525689158817</v>
      </c>
      <c r="JI196" s="86">
        <f t="shared" si="248"/>
        <v>0.11479797181966865</v>
      </c>
      <c r="JJ196" s="86">
        <f t="shared" si="248"/>
        <v>0.15249365580261437</v>
      </c>
      <c r="JK196" s="86">
        <f t="shared" si="248"/>
        <v>0.22555820141651031</v>
      </c>
      <c r="JL196" s="86">
        <f t="shared" si="248"/>
        <v>0.29160686958688303</v>
      </c>
      <c r="JM196" s="86">
        <f t="shared" si="248"/>
        <v>0.35439609390143112</v>
      </c>
    </row>
    <row r="197" spans="2:273" x14ac:dyDescent="0.25">
      <c r="B197" s="2">
        <v>170</v>
      </c>
      <c r="C197" s="37">
        <v>44.075000000000003</v>
      </c>
      <c r="D197" s="37">
        <v>44.777999999999999</v>
      </c>
      <c r="E197" s="37">
        <v>35.823</v>
      </c>
      <c r="F197" s="37">
        <v>33.387</v>
      </c>
      <c r="G197" s="37">
        <v>32.508000000000003</v>
      </c>
      <c r="H197" s="37">
        <v>31.774000000000001</v>
      </c>
      <c r="I197" s="37">
        <v>33.409999999999997</v>
      </c>
      <c r="J197" s="37">
        <v>33.418999999999997</v>
      </c>
      <c r="K197" s="37">
        <v>33.484000000000002</v>
      </c>
      <c r="L197" s="37">
        <v>31.745999999999999</v>
      </c>
      <c r="M197" s="37">
        <v>30.651</v>
      </c>
      <c r="N197" s="37">
        <v>33.729999999999997</v>
      </c>
      <c r="O197" s="37">
        <v>37.918999999999997</v>
      </c>
      <c r="P197" s="37">
        <v>42.938000000000002</v>
      </c>
      <c r="Q197" s="37">
        <v>43.661999999999999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44.799115026945444</v>
      </c>
      <c r="T197" s="4">
        <f t="shared" si="249"/>
        <v>43.547461286830575</v>
      </c>
      <c r="U197" s="4">
        <f t="shared" si="249"/>
        <v>36.984612314159683</v>
      </c>
      <c r="V197" s="4">
        <f t="shared" si="249"/>
        <v>33.714068824318453</v>
      </c>
      <c r="W197" s="4">
        <f t="shared" si="249"/>
        <v>32.685498203654348</v>
      </c>
      <c r="X197" s="4">
        <f t="shared" si="249"/>
        <v>32.033414628224456</v>
      </c>
      <c r="Y197" s="4">
        <f t="shared" si="249"/>
        <v>33.758918488225063</v>
      </c>
      <c r="Z197" s="4">
        <f t="shared" si="249"/>
        <v>33.758025796439</v>
      </c>
      <c r="AA197" s="4">
        <f t="shared" si="249"/>
        <v>33.610511573588468</v>
      </c>
      <c r="AB197" s="4">
        <f t="shared" si="249"/>
        <v>31.596817835761129</v>
      </c>
      <c r="AC197" s="4">
        <f t="shared" si="249"/>
        <v>31.92812926599731</v>
      </c>
      <c r="AD197" s="4">
        <f t="shared" si="249"/>
        <v>34.446019322383037</v>
      </c>
      <c r="AE197" s="4">
        <f t="shared" si="249"/>
        <v>36.743077468991366</v>
      </c>
      <c r="AF197" s="4">
        <f t="shared" si="249"/>
        <v>43.676742008377055</v>
      </c>
      <c r="AG197" s="4">
        <f t="shared" si="249"/>
        <v>47.387234068234051</v>
      </c>
      <c r="AI197" s="4">
        <f t="shared" ref="AI197:AW213" si="250">IF(OR($B197 &lt; C$230, $B197 &gt; C$233), 0, C197-S197)</f>
        <v>-0.72411502694544083</v>
      </c>
      <c r="AJ197" s="4">
        <f t="shared" si="250"/>
        <v>1.2305387131694232</v>
      </c>
      <c r="AK197" s="4">
        <f t="shared" si="250"/>
        <v>-1.161612314159683</v>
      </c>
      <c r="AL197" s="4">
        <f t="shared" si="250"/>
        <v>-0.3270688243184523</v>
      </c>
      <c r="AM197" s="4">
        <f t="shared" si="250"/>
        <v>-0.17749820365434488</v>
      </c>
      <c r="AN197" s="4">
        <f t="shared" si="250"/>
        <v>-0.25941462822445516</v>
      </c>
      <c r="AO197" s="4">
        <f t="shared" si="250"/>
        <v>-0.34891848822506688</v>
      </c>
      <c r="AP197" s="4">
        <f t="shared" si="250"/>
        <v>-0.3390257964390031</v>
      </c>
      <c r="AQ197" s="4">
        <f t="shared" si="250"/>
        <v>-0.12651157358846632</v>
      </c>
      <c r="AR197" s="4">
        <f t="shared" si="250"/>
        <v>0.14918216423886932</v>
      </c>
      <c r="AS197" s="4">
        <f t="shared" si="250"/>
        <v>-1.2771292659973099</v>
      </c>
      <c r="AT197" s="4">
        <f t="shared" si="250"/>
        <v>-0.71601932238304045</v>
      </c>
      <c r="AU197" s="4">
        <f t="shared" si="250"/>
        <v>1.1759225310086308</v>
      </c>
      <c r="AV197" s="4">
        <f t="shared" si="250"/>
        <v>-0.73874200837705217</v>
      </c>
      <c r="AW197" s="4">
        <f t="shared" si="250"/>
        <v>-3.7252340682340517</v>
      </c>
      <c r="AY197" s="2">
        <f t="shared" si="242"/>
        <v>44.799115026945444</v>
      </c>
      <c r="AZ197" s="2">
        <f t="shared" si="242"/>
        <v>43.506365900159587</v>
      </c>
      <c r="BA197" s="2">
        <f t="shared" si="242"/>
        <v>36.974768414486135</v>
      </c>
      <c r="BB197" s="2">
        <f t="shared" si="242"/>
        <v>33.701740312133538</v>
      </c>
      <c r="BC197" s="2">
        <f t="shared" si="242"/>
        <v>32.666926034888142</v>
      </c>
      <c r="BD197" s="2">
        <f t="shared" si="242"/>
        <v>32.030109491584469</v>
      </c>
      <c r="BE197" s="2">
        <f t="shared" si="242"/>
        <v>33.758173333517242</v>
      </c>
      <c r="BF197" s="2">
        <f t="shared" si="242"/>
        <v>33.758025323818977</v>
      </c>
      <c r="BG197" s="2">
        <f t="shared" si="242"/>
        <v>33.608736225432878</v>
      </c>
      <c r="BH197" s="2">
        <f t="shared" si="242"/>
        <v>31.59631700065507</v>
      </c>
      <c r="BI197" s="2">
        <f t="shared" si="242"/>
        <v>31.927244020006494</v>
      </c>
      <c r="BJ197" s="2">
        <f t="shared" si="242"/>
        <v>34.44160955613448</v>
      </c>
      <c r="BK197" s="2">
        <f t="shared" si="242"/>
        <v>36.705611485682823</v>
      </c>
      <c r="BL197" s="2">
        <f t="shared" si="242"/>
        <v>43.068431987103963</v>
      </c>
      <c r="BM197" s="2">
        <f t="shared" si="242"/>
        <v>45.673877863243263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 t="str">
        <f t="shared" si="210"/>
        <v/>
      </c>
      <c r="DI197" s="2" t="str">
        <f t="shared" si="211"/>
        <v/>
      </c>
      <c r="DK197" s="2">
        <f t="shared" ref="DK197:DY213" si="251">BO$228*$B197+BO$229</f>
        <v>102.58323048780488</v>
      </c>
      <c r="DL197" s="2">
        <f t="shared" si="251"/>
        <v>119.69778070388678</v>
      </c>
      <c r="DM197" s="2">
        <f t="shared" si="251"/>
        <v>109.03626200543641</v>
      </c>
      <c r="DN197" s="2">
        <f t="shared" si="251"/>
        <v>96.747851362666438</v>
      </c>
      <c r="DO197" s="2">
        <f t="shared" si="251"/>
        <v>88.043342165680798</v>
      </c>
      <c r="DP197" s="2">
        <f t="shared" si="251"/>
        <v>88.774671398369065</v>
      </c>
      <c r="DQ197" s="2">
        <f t="shared" si="251"/>
        <v>80.515110993657515</v>
      </c>
      <c r="DR197" s="2">
        <f t="shared" si="251"/>
        <v>90.763773681225203</v>
      </c>
      <c r="DS197" s="2">
        <f t="shared" si="251"/>
        <v>92.039064851578743</v>
      </c>
      <c r="DT197" s="2">
        <f t="shared" si="251"/>
        <v>93.233268292682936</v>
      </c>
      <c r="DU197" s="2">
        <f t="shared" si="251"/>
        <v>100.10192055749128</v>
      </c>
      <c r="DV197" s="2">
        <f t="shared" si="251"/>
        <v>104.42629688915738</v>
      </c>
      <c r="DW197" s="2">
        <f t="shared" si="251"/>
        <v>94.537454092419182</v>
      </c>
      <c r="DX197" s="2">
        <f t="shared" si="251"/>
        <v>97.935598257839757</v>
      </c>
      <c r="DY197" s="2">
        <f t="shared" si="251"/>
        <v>98.431780414438464</v>
      </c>
      <c r="EA197" s="2">
        <f t="shared" si="240"/>
        <v>44.946602866740641</v>
      </c>
      <c r="EB197" s="2">
        <f t="shared" si="240"/>
        <v>43.94792643752006</v>
      </c>
      <c r="EC197" s="2">
        <f t="shared" si="240"/>
        <v>37.885001665457864</v>
      </c>
      <c r="ED197" s="2">
        <f t="shared" si="240"/>
        <v>33.29520162262029</v>
      </c>
      <c r="EE197" s="2">
        <f t="shared" si="240"/>
        <v>32.049187480574368</v>
      </c>
      <c r="EF197" s="2">
        <f t="shared" si="239"/>
        <v>30.397592482301391</v>
      </c>
      <c r="EG197" s="2">
        <f t="shared" si="239"/>
        <v>34.329367514141857</v>
      </c>
      <c r="EH197" s="2">
        <f t="shared" si="239"/>
        <v>35.184249354967882</v>
      </c>
      <c r="EI197" s="2">
        <f t="shared" si="239"/>
        <v>33.686849916081314</v>
      </c>
      <c r="EJ197" s="2">
        <f t="shared" si="239"/>
        <v>32.269281814237559</v>
      </c>
      <c r="EK197" s="2">
        <f t="shared" si="239"/>
        <v>32.28347895488875</v>
      </c>
      <c r="EL197" s="2">
        <f t="shared" si="179"/>
        <v>34.4715435426181</v>
      </c>
      <c r="EM197" s="2">
        <f t="shared" si="179"/>
        <v>35.508343247884774</v>
      </c>
      <c r="EN197" s="2">
        <f t="shared" si="179"/>
        <v>42.961829365812342</v>
      </c>
      <c r="EO197" s="2">
        <f t="shared" si="179"/>
        <v>47.196602025208769</v>
      </c>
      <c r="EQ197" s="2">
        <f t="shared" ref="EQ197:FE213" si="252">CU$228*$B197+CU$229</f>
        <v>44.738255837234476</v>
      </c>
      <c r="ER197" s="2">
        <f t="shared" si="252"/>
        <v>43.322880048518641</v>
      </c>
      <c r="ES197" s="2">
        <f t="shared" si="252"/>
        <v>36.657299589083706</v>
      </c>
      <c r="ET197" s="2">
        <f t="shared" si="252"/>
        <v>33.83919984949474</v>
      </c>
      <c r="EU197" s="2">
        <f t="shared" si="252"/>
        <v>32.880711844213685</v>
      </c>
      <c r="EV197" s="2">
        <f t="shared" si="252"/>
        <v>32.533228302828803</v>
      </c>
      <c r="EW197" s="2">
        <f t="shared" si="252"/>
        <v>33.604172647363001</v>
      </c>
      <c r="EX197" s="2">
        <f t="shared" si="252"/>
        <v>33.466912497104751</v>
      </c>
      <c r="EY197" s="2">
        <f t="shared" si="252"/>
        <v>33.585808756070101</v>
      </c>
      <c r="EZ197" s="2">
        <f t="shared" si="252"/>
        <v>31.418395300046036</v>
      </c>
      <c r="FA197" s="2">
        <f t="shared" si="252"/>
        <v>31.82041343371715</v>
      </c>
      <c r="FB197" s="2">
        <f t="shared" si="252"/>
        <v>34.430899933832592</v>
      </c>
      <c r="FC197" s="2">
        <f t="shared" si="252"/>
        <v>37.152663179173786</v>
      </c>
      <c r="FD197" s="2">
        <f t="shared" si="252"/>
        <v>43.114160932927589</v>
      </c>
      <c r="FE197" s="2">
        <f t="shared" si="252"/>
        <v>45.018774178197162</v>
      </c>
      <c r="FG197" s="2">
        <f t="shared" ref="FG197:FU213" si="253">POWER(10,($B197-C$231)/C$229)/(1+POWER(10,($B197-C$231)/C$229))</f>
        <v>0.99999382187038488</v>
      </c>
      <c r="FH197" s="2">
        <f t="shared" si="253"/>
        <v>0.99999208683873853</v>
      </c>
      <c r="FI197" s="2">
        <f t="shared" si="253"/>
        <v>0.99999194412393522</v>
      </c>
      <c r="FJ197" s="2">
        <f t="shared" si="253"/>
        <v>0.99999262770280473</v>
      </c>
      <c r="FK197" s="2">
        <f t="shared" si="253"/>
        <v>0.99999238386536649</v>
      </c>
      <c r="FL197" s="2">
        <f t="shared" si="253"/>
        <v>0.9999914907702957</v>
      </c>
      <c r="FM197" s="2">
        <f t="shared" si="253"/>
        <v>0.9999911997850448</v>
      </c>
      <c r="FN197" s="2">
        <f t="shared" si="253"/>
        <v>0.99999077318032681</v>
      </c>
      <c r="FO197" s="2">
        <f t="shared" si="253"/>
        <v>0.99998944945974177</v>
      </c>
      <c r="FP197" s="2">
        <f t="shared" si="253"/>
        <v>0.99998998106206805</v>
      </c>
      <c r="FQ197" s="2">
        <f t="shared" si="253"/>
        <v>0.99998970588600788</v>
      </c>
      <c r="FR197" s="2">
        <f t="shared" si="253"/>
        <v>0.9999911965404622</v>
      </c>
      <c r="FS197" s="2">
        <f t="shared" si="253"/>
        <v>0.99999142799159946</v>
      </c>
      <c r="FT197" s="2">
        <f t="shared" si="253"/>
        <v>0.99999038703504817</v>
      </c>
      <c r="FU197" s="2">
        <f t="shared" si="253"/>
        <v>0.99998707021517086</v>
      </c>
      <c r="FW197" s="2">
        <f t="shared" si="244"/>
        <v>0.70960419594963653</v>
      </c>
      <c r="FX197" s="2">
        <f t="shared" si="244"/>
        <v>0.70740342789471011</v>
      </c>
      <c r="FY197" s="2">
        <f t="shared" si="244"/>
        <v>0.74187903908806851</v>
      </c>
      <c r="FZ197" s="2">
        <f t="shared" si="244"/>
        <v>0.74645628912179807</v>
      </c>
      <c r="GA197" s="2">
        <f t="shared" si="244"/>
        <v>0.74238605901001209</v>
      </c>
      <c r="GB197" s="2">
        <f t="shared" si="244"/>
        <v>0.7641847217687483</v>
      </c>
      <c r="GC197" s="2">
        <f t="shared" si="244"/>
        <v>0.78820280076444904</v>
      </c>
      <c r="GD197" s="2">
        <f t="shared" si="244"/>
        <v>0.8307845061758371</v>
      </c>
      <c r="GE197" s="2">
        <f t="shared" si="244"/>
        <v>0.77918086087425464</v>
      </c>
      <c r="GF197" s="2">
        <f t="shared" si="244"/>
        <v>0.7916162693201293</v>
      </c>
      <c r="GG197" s="2">
        <f t="shared" si="244"/>
        <v>0.77080466873846265</v>
      </c>
      <c r="GH197" s="2">
        <f t="shared" si="244"/>
        <v>0.75165152005592506</v>
      </c>
      <c r="GI197" s="2">
        <f t="shared" si="244"/>
        <v>0.72781592985122257</v>
      </c>
      <c r="GJ197" s="2">
        <f t="shared" si="244"/>
        <v>0.69633735401499908</v>
      </c>
      <c r="GK197" s="2">
        <f t="shared" si="244"/>
        <v>0.69949818296617705</v>
      </c>
      <c r="GM197" s="86">
        <f t="shared" si="245"/>
        <v>0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6.2842776297717666E-221</v>
      </c>
      <c r="HD197" s="86">
        <f t="shared" si="181"/>
        <v>4.0457426244391767E-249</v>
      </c>
      <c r="HE197" s="86">
        <f t="shared" si="181"/>
        <v>9.7139461794714892E-267</v>
      </c>
      <c r="HF197" s="86">
        <f t="shared" si="181"/>
        <v>2.9155428700386369E-255</v>
      </c>
      <c r="HG197" s="86">
        <f t="shared" si="181"/>
        <v>1.4211860848548782E-250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2.5574417168890569E-251</v>
      </c>
      <c r="HO197" s="86">
        <f t="shared" si="226"/>
        <v>1.245369639525698E-220</v>
      </c>
      <c r="HP197" s="86">
        <f t="shared" si="226"/>
        <v>0</v>
      </c>
      <c r="HQ197" s="86">
        <f t="shared" si="226"/>
        <v>0</v>
      </c>
      <c r="HS197" s="86">
        <f t="shared" si="246"/>
        <v>1.0830816021254592E-21</v>
      </c>
      <c r="HT197" s="86">
        <f t="shared" si="246"/>
        <v>3.2087895124260326E-26</v>
      </c>
      <c r="HU197" s="86">
        <f t="shared" si="246"/>
        <v>7.4230705472745524E-28</v>
      </c>
      <c r="HV197" s="86">
        <f t="shared" si="246"/>
        <v>3.1133168019691183E-28</v>
      </c>
      <c r="HW197" s="86">
        <f t="shared" si="246"/>
        <v>2.5387439447471505E-28</v>
      </c>
      <c r="HX197" s="86">
        <f t="shared" si="246"/>
        <v>1.4988654529524843E-32</v>
      </c>
      <c r="HY197" s="86">
        <f t="shared" si="246"/>
        <v>5.9344641132235547E-33</v>
      </c>
      <c r="HZ197" s="86">
        <f t="shared" si="246"/>
        <v>2.1232278522376905E-48</v>
      </c>
      <c r="IA197" s="86">
        <f t="shared" si="246"/>
        <v>5.7074964317056696E-33</v>
      </c>
      <c r="IB197" s="86">
        <f t="shared" si="246"/>
        <v>2.057887186862529E-35</v>
      </c>
      <c r="IC197" s="86">
        <f t="shared" si="246"/>
        <v>5.5425949908797826E-40</v>
      </c>
      <c r="ID197" s="86">
        <f t="shared" si="246"/>
        <v>2.5716460981038785E-38</v>
      </c>
      <c r="IE197" s="86">
        <f t="shared" si="246"/>
        <v>9.9948219639497737E-34</v>
      </c>
      <c r="IF197" s="86">
        <f t="shared" si="246"/>
        <v>9.3138533461317518E-44</v>
      </c>
      <c r="IG197" s="86">
        <f t="shared" si="246"/>
        <v>3.2842825506440625E-50</v>
      </c>
      <c r="II197" s="86">
        <f t="shared" si="247"/>
        <v>0.3208402731845364</v>
      </c>
      <c r="IJ197" s="86">
        <f t="shared" si="247"/>
        <v>0.28099229595219705</v>
      </c>
      <c r="IK197" s="86">
        <f t="shared" si="247"/>
        <v>0.20458383213629483</v>
      </c>
      <c r="IL197" s="86">
        <f t="shared" si="247"/>
        <v>0.19677757438997953</v>
      </c>
      <c r="IM197" s="86">
        <f t="shared" si="247"/>
        <v>0.20224933700144729</v>
      </c>
      <c r="IN197" s="86">
        <f t="shared" si="247"/>
        <v>0.13819093364984431</v>
      </c>
      <c r="IO197" s="86">
        <f t="shared" si="247"/>
        <v>9.8744160182133681E-2</v>
      </c>
      <c r="IP197" s="86">
        <f t="shared" si="247"/>
        <v>2.1090684402536915E-2</v>
      </c>
      <c r="IQ197" s="86">
        <f t="shared" si="247"/>
        <v>0.10996110531241322</v>
      </c>
      <c r="IR197" s="86">
        <f t="shared" si="247"/>
        <v>8.2406445445093054E-2</v>
      </c>
      <c r="IS197" s="86">
        <f t="shared" si="247"/>
        <v>8.7920623923511396E-2</v>
      </c>
      <c r="IT197" s="86">
        <f t="shared" si="247"/>
        <v>0.11871347816962859</v>
      </c>
      <c r="IU197" s="86">
        <f t="shared" si="247"/>
        <v>0.18176949837844983</v>
      </c>
      <c r="IV197" s="86">
        <f t="shared" si="247"/>
        <v>0.23960427485082861</v>
      </c>
      <c r="IW197" s="86">
        <f t="shared" si="247"/>
        <v>0.30353242995148294</v>
      </c>
      <c r="IY197" s="86">
        <f t="shared" si="248"/>
        <v>0.3208402731845364</v>
      </c>
      <c r="IZ197" s="86">
        <f t="shared" si="248"/>
        <v>0.28099229595219705</v>
      </c>
      <c r="JA197" s="86">
        <f t="shared" si="248"/>
        <v>0.20458383213629483</v>
      </c>
      <c r="JB197" s="86">
        <f t="shared" si="248"/>
        <v>0.19677757438997953</v>
      </c>
      <c r="JC197" s="86">
        <f t="shared" si="248"/>
        <v>0.20224933700144729</v>
      </c>
      <c r="JD197" s="86">
        <f t="shared" si="248"/>
        <v>0.13819093364984431</v>
      </c>
      <c r="JE197" s="86">
        <f t="shared" si="248"/>
        <v>9.8744160182133681E-2</v>
      </c>
      <c r="JF197" s="86">
        <f t="shared" si="248"/>
        <v>2.1090684402536915E-2</v>
      </c>
      <c r="JG197" s="86">
        <f t="shared" si="248"/>
        <v>0.10996110531241322</v>
      </c>
      <c r="JH197" s="86">
        <f t="shared" si="248"/>
        <v>8.2406445445093054E-2</v>
      </c>
      <c r="JI197" s="86">
        <f t="shared" si="248"/>
        <v>8.7920623923511396E-2</v>
      </c>
      <c r="JJ197" s="86">
        <f t="shared" si="248"/>
        <v>0.11871347816962859</v>
      </c>
      <c r="JK197" s="86">
        <f t="shared" si="248"/>
        <v>0.18176949837844983</v>
      </c>
      <c r="JL197" s="86">
        <f t="shared" si="248"/>
        <v>0.23960427485082861</v>
      </c>
      <c r="JM197" s="86">
        <f t="shared" si="248"/>
        <v>0.30353242995148294</v>
      </c>
    </row>
    <row r="198" spans="2:273" x14ac:dyDescent="0.25">
      <c r="B198" s="2">
        <v>171</v>
      </c>
      <c r="C198" s="37">
        <v>45.552</v>
      </c>
      <c r="D198" s="37">
        <v>44.381</v>
      </c>
      <c r="E198" s="37">
        <v>35.402999999999999</v>
      </c>
      <c r="F198" s="37">
        <v>33.5</v>
      </c>
      <c r="G198" s="37">
        <v>31.984000000000002</v>
      </c>
      <c r="H198" s="37">
        <v>31.629000000000001</v>
      </c>
      <c r="I198" s="37">
        <v>33.491999999999997</v>
      </c>
      <c r="J198" s="37">
        <v>32.402999999999999</v>
      </c>
      <c r="K198" s="37">
        <v>34.097000000000001</v>
      </c>
      <c r="L198" s="37">
        <v>31.015999999999998</v>
      </c>
      <c r="M198" s="37">
        <v>30.683</v>
      </c>
      <c r="N198" s="37">
        <v>34</v>
      </c>
      <c r="O198" s="37">
        <v>37.177</v>
      </c>
      <c r="P198" s="37">
        <v>43.091999999999999</v>
      </c>
      <c r="Q198" s="37">
        <v>42.154000000000003</v>
      </c>
      <c r="S198" s="4">
        <f t="shared" si="249"/>
        <v>44.793126614440375</v>
      </c>
      <c r="T198" s="4">
        <f t="shared" si="249"/>
        <v>43.450718119957131</v>
      </c>
      <c r="U198" s="4">
        <f t="shared" si="249"/>
        <v>36.870055173720104</v>
      </c>
      <c r="V198" s="4">
        <f t="shared" si="249"/>
        <v>33.632546146565296</v>
      </c>
      <c r="W198" s="4">
        <f t="shared" si="249"/>
        <v>32.585775696411673</v>
      </c>
      <c r="X198" s="4">
        <f t="shared" si="249"/>
        <v>31.932056537229847</v>
      </c>
      <c r="Y198" s="4">
        <f t="shared" si="249"/>
        <v>33.615085818440612</v>
      </c>
      <c r="Z198" s="4">
        <f t="shared" si="249"/>
        <v>33.620637223118429</v>
      </c>
      <c r="AA198" s="4">
        <f t="shared" si="249"/>
        <v>33.47575948049758</v>
      </c>
      <c r="AB198" s="4">
        <f t="shared" si="249"/>
        <v>31.435318694140427</v>
      </c>
      <c r="AC198" s="4">
        <f t="shared" si="249"/>
        <v>31.761045277415317</v>
      </c>
      <c r="AD198" s="4">
        <f t="shared" si="249"/>
        <v>34.274185868620044</v>
      </c>
      <c r="AE198" s="4">
        <f t="shared" si="249"/>
        <v>36.586088483386781</v>
      </c>
      <c r="AF198" s="4">
        <f t="shared" si="249"/>
        <v>43.218944357301574</v>
      </c>
      <c r="AG198" s="4">
        <f t="shared" si="249"/>
        <v>46.292340117345205</v>
      </c>
      <c r="AI198" s="4">
        <f t="shared" si="250"/>
        <v>0.75887338555962458</v>
      </c>
      <c r="AJ198" s="4">
        <f t="shared" si="250"/>
        <v>0.9302818800428696</v>
      </c>
      <c r="AK198" s="4">
        <f t="shared" si="250"/>
        <v>-1.4670551737201052</v>
      </c>
      <c r="AL198" s="4">
        <f t="shared" si="250"/>
        <v>-0.1325461465652964</v>
      </c>
      <c r="AM198" s="4">
        <f t="shared" si="250"/>
        <v>-0.60177569641167139</v>
      </c>
      <c r="AN198" s="4">
        <f t="shared" si="250"/>
        <v>-0.30305653722984616</v>
      </c>
      <c r="AO198" s="4">
        <f t="shared" si="250"/>
        <v>-0.1230858184406145</v>
      </c>
      <c r="AP198" s="4">
        <f t="shared" si="250"/>
        <v>-1.2176372231184303</v>
      </c>
      <c r="AQ198" s="4">
        <f t="shared" si="250"/>
        <v>0.62124051950242176</v>
      </c>
      <c r="AR198" s="4">
        <f t="shared" si="250"/>
        <v>-0.41931869414042922</v>
      </c>
      <c r="AS198" s="4">
        <f t="shared" si="250"/>
        <v>-1.0780452774153169</v>
      </c>
      <c r="AT198" s="4">
        <f t="shared" si="250"/>
        <v>-0.27418586862004446</v>
      </c>
      <c r="AU198" s="4">
        <f t="shared" si="250"/>
        <v>0.59091151661321817</v>
      </c>
      <c r="AV198" s="4">
        <f t="shared" si="250"/>
        <v>-0.12694435730157494</v>
      </c>
      <c r="AW198" s="4">
        <f t="shared" si="250"/>
        <v>-4.1383401173452015</v>
      </c>
      <c r="AY198" s="2">
        <f t="shared" si="242"/>
        <v>44.793126614440375</v>
      </c>
      <c r="AZ198" s="2">
        <f t="shared" si="242"/>
        <v>43.431831030587816</v>
      </c>
      <c r="BA198" s="2">
        <f t="shared" si="242"/>
        <v>36.866003001040866</v>
      </c>
      <c r="BB198" s="2">
        <f t="shared" si="242"/>
        <v>33.627517441818632</v>
      </c>
      <c r="BC198" s="2">
        <f t="shared" si="242"/>
        <v>32.578180965537001</v>
      </c>
      <c r="BD198" s="2">
        <f t="shared" si="242"/>
        <v>31.930926719347973</v>
      </c>
      <c r="BE198" s="2">
        <f t="shared" si="242"/>
        <v>33.614856498840481</v>
      </c>
      <c r="BF198" s="2">
        <f t="shared" si="242"/>
        <v>33.620637149332076</v>
      </c>
      <c r="BG198" s="2">
        <f t="shared" si="242"/>
        <v>33.475200174999515</v>
      </c>
      <c r="BH198" s="2">
        <f t="shared" si="242"/>
        <v>31.435179404633072</v>
      </c>
      <c r="BI198" s="2">
        <f t="shared" si="242"/>
        <v>31.760819218179535</v>
      </c>
      <c r="BJ198" s="2">
        <f t="shared" si="242"/>
        <v>34.27293588316833</v>
      </c>
      <c r="BK198" s="2">
        <f t="shared" si="242"/>
        <v>36.573046133407161</v>
      </c>
      <c r="BL198" s="2">
        <f t="shared" si="242"/>
        <v>42.940259727160722</v>
      </c>
      <c r="BM198" s="2">
        <f t="shared" si="242"/>
        <v>45.466125999254359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 t="str">
        <f t="shared" si="210"/>
        <v/>
      </c>
      <c r="DI198" s="2" t="str">
        <f t="shared" si="211"/>
        <v/>
      </c>
      <c r="DK198" s="2">
        <f t="shared" si="251"/>
        <v>102.84281341463415</v>
      </c>
      <c r="DL198" s="2">
        <f t="shared" si="251"/>
        <v>120.05956678281069</v>
      </c>
      <c r="DM198" s="2">
        <f t="shared" si="251"/>
        <v>109.37188402295378</v>
      </c>
      <c r="DN198" s="2">
        <f t="shared" si="251"/>
        <v>97.017005807200917</v>
      </c>
      <c r="DO198" s="2">
        <f t="shared" si="251"/>
        <v>88.237423925667827</v>
      </c>
      <c r="DP198" s="2">
        <f t="shared" si="251"/>
        <v>88.967555723346422</v>
      </c>
      <c r="DQ198" s="2">
        <f t="shared" si="251"/>
        <v>80.642017618040882</v>
      </c>
      <c r="DR198" s="2">
        <f t="shared" si="251"/>
        <v>90.984385706182664</v>
      </c>
      <c r="DS198" s="2">
        <f t="shared" si="251"/>
        <v>92.273506468951723</v>
      </c>
      <c r="DT198" s="2">
        <f t="shared" si="251"/>
        <v>93.472170731707308</v>
      </c>
      <c r="DU198" s="2">
        <f t="shared" si="251"/>
        <v>100.38417560975608</v>
      </c>
      <c r="DV198" s="2">
        <f t="shared" si="251"/>
        <v>104.69518634853522</v>
      </c>
      <c r="DW198" s="2">
        <f t="shared" si="251"/>
        <v>94.73616792509813</v>
      </c>
      <c r="DX198" s="2">
        <f t="shared" si="251"/>
        <v>98.154864634146378</v>
      </c>
      <c r="DY198" s="2">
        <f t="shared" si="251"/>
        <v>98.66420721925131</v>
      </c>
      <c r="EA198" s="2">
        <f t="shared" si="240"/>
        <v>44.947240002128012</v>
      </c>
      <c r="EB198" s="2">
        <f t="shared" si="240"/>
        <v>43.893256126382433</v>
      </c>
      <c r="EC198" s="2">
        <f t="shared" si="240"/>
        <v>37.81341463185322</v>
      </c>
      <c r="ED198" s="2">
        <f t="shared" si="240"/>
        <v>33.204522788979034</v>
      </c>
      <c r="EE198" s="2">
        <f t="shared" si="240"/>
        <v>31.935183707341324</v>
      </c>
      <c r="EF198" s="2">
        <f t="shared" si="239"/>
        <v>30.235586582762117</v>
      </c>
      <c r="EG198" s="2">
        <f t="shared" si="239"/>
        <v>34.206637427736688</v>
      </c>
      <c r="EH198" s="2">
        <f t="shared" si="239"/>
        <v>35.092542150496016</v>
      </c>
      <c r="EI198" s="2">
        <f t="shared" si="239"/>
        <v>33.556265444147456</v>
      </c>
      <c r="EJ198" s="2">
        <f t="shared" si="239"/>
        <v>32.132077729199352</v>
      </c>
      <c r="EK198" s="2">
        <f t="shared" si="239"/>
        <v>32.130474994896915</v>
      </c>
      <c r="EL198" s="2">
        <f t="shared" si="179"/>
        <v>34.304085593545409</v>
      </c>
      <c r="EM198" s="2">
        <f t="shared" si="179"/>
        <v>35.326843345291948</v>
      </c>
      <c r="EN198" s="2">
        <f t="shared" si="179"/>
        <v>42.8288786597859</v>
      </c>
      <c r="EO198" s="2">
        <f t="shared" si="179"/>
        <v>47.053146632237144</v>
      </c>
      <c r="EQ198" s="2">
        <f t="shared" si="252"/>
        <v>44.735159224132452</v>
      </c>
      <c r="ER198" s="2">
        <f t="shared" si="252"/>
        <v>43.257012265313314</v>
      </c>
      <c r="ES198" s="2">
        <f t="shared" si="252"/>
        <v>36.564682807076323</v>
      </c>
      <c r="ET198" s="2">
        <f t="shared" si="252"/>
        <v>33.75798928187487</v>
      </c>
      <c r="EU198" s="2">
        <f t="shared" si="252"/>
        <v>32.781158749713867</v>
      </c>
      <c r="EV198" s="2">
        <f t="shared" si="252"/>
        <v>32.407465742779443</v>
      </c>
      <c r="EW198" s="2">
        <f t="shared" si="252"/>
        <v>33.469367370598178</v>
      </c>
      <c r="EX198" s="2">
        <f t="shared" si="252"/>
        <v>33.346658673183384</v>
      </c>
      <c r="EY198" s="2">
        <f t="shared" si="252"/>
        <v>33.453536780679372</v>
      </c>
      <c r="EZ198" s="2">
        <f t="shared" si="252"/>
        <v>31.267175659082628</v>
      </c>
      <c r="FA198" s="2">
        <f t="shared" si="252"/>
        <v>31.659760532919982</v>
      </c>
      <c r="FB198" s="2">
        <f t="shared" si="252"/>
        <v>34.262814024102056</v>
      </c>
      <c r="FC198" s="2">
        <f t="shared" si="252"/>
        <v>36.997463337930654</v>
      </c>
      <c r="FD198" s="2">
        <f t="shared" si="252"/>
        <v>42.983879656479736</v>
      </c>
      <c r="FE198" s="2">
        <f t="shared" si="252"/>
        <v>44.843489875138658</v>
      </c>
      <c r="FG198" s="2">
        <f t="shared" si="253"/>
        <v>0.99999436547576104</v>
      </c>
      <c r="FH198" s="2">
        <f t="shared" si="253"/>
        <v>0.99999278310613104</v>
      </c>
      <c r="FI198" s="2">
        <f t="shared" si="253"/>
        <v>0.99999265294850059</v>
      </c>
      <c r="FJ198" s="2">
        <f t="shared" si="253"/>
        <v>0.99999327638068547</v>
      </c>
      <c r="FK198" s="2">
        <f t="shared" si="253"/>
        <v>0.99999305399800542</v>
      </c>
      <c r="FL198" s="2">
        <f t="shared" si="253"/>
        <v>0.9999922394844647</v>
      </c>
      <c r="FM198" s="2">
        <f t="shared" si="253"/>
        <v>0.99999197410235752</v>
      </c>
      <c r="FN198" s="2">
        <f t="shared" si="253"/>
        <v>0.99999158503361352</v>
      </c>
      <c r="FO198" s="2">
        <f t="shared" si="253"/>
        <v>0.9999903777839908</v>
      </c>
      <c r="FP198" s="2">
        <f t="shared" si="253"/>
        <v>0.99999086261195214</v>
      </c>
      <c r="FQ198" s="2">
        <f t="shared" si="253"/>
        <v>0.99999061164795389</v>
      </c>
      <c r="FR198" s="2">
        <f t="shared" si="253"/>
        <v>0.99999197114325855</v>
      </c>
      <c r="FS198" s="2">
        <f t="shared" si="253"/>
        <v>0.99999218222952724</v>
      </c>
      <c r="FT198" s="2">
        <f t="shared" si="253"/>
        <v>0.99999123286434999</v>
      </c>
      <c r="FU198" s="2">
        <f t="shared" si="253"/>
        <v>0.99998820788266962</v>
      </c>
      <c r="FW198" s="2">
        <f t="shared" si="244"/>
        <v>0.72821121819249912</v>
      </c>
      <c r="FX198" s="2">
        <f t="shared" si="244"/>
        <v>0.72609703329589892</v>
      </c>
      <c r="FY198" s="2">
        <f t="shared" si="244"/>
        <v>0.75912005745633404</v>
      </c>
      <c r="FZ198" s="2">
        <f t="shared" si="244"/>
        <v>0.7634890411980193</v>
      </c>
      <c r="GA198" s="2">
        <f t="shared" si="244"/>
        <v>0.75960418515494854</v>
      </c>
      <c r="GB198" s="2">
        <f t="shared" si="244"/>
        <v>0.78037690928136039</v>
      </c>
      <c r="GC198" s="2">
        <f t="shared" si="244"/>
        <v>0.80317057334848041</v>
      </c>
      <c r="GD198" s="2">
        <f t="shared" si="244"/>
        <v>0.84334112114693227</v>
      </c>
      <c r="GE198" s="2">
        <f t="shared" si="244"/>
        <v>0.79462008332183476</v>
      </c>
      <c r="GF198" s="2">
        <f t="shared" si="244"/>
        <v>0.80640206203323239</v>
      </c>
      <c r="GG198" s="2">
        <f t="shared" si="244"/>
        <v>0.78666919416924186</v>
      </c>
      <c r="GH198" s="2">
        <f t="shared" si="244"/>
        <v>0.76844352828510254</v>
      </c>
      <c r="GI198" s="2">
        <f t="shared" si="244"/>
        <v>0.74567426772146361</v>
      </c>
      <c r="GJ198" s="2">
        <f t="shared" si="244"/>
        <v>0.71545357330739467</v>
      </c>
      <c r="GK198" s="2">
        <f t="shared" si="244"/>
        <v>0.71849586211276184</v>
      </c>
      <c r="GM198" s="86">
        <f t="shared" si="245"/>
        <v>0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2.1370354327125428E-226</v>
      </c>
      <c r="HD198" s="86">
        <f t="shared" si="181"/>
        <v>2.7590201753650448E-255</v>
      </c>
      <c r="HE198" s="86">
        <f t="shared" si="181"/>
        <v>2.7003494745539941E-273</v>
      </c>
      <c r="HF198" s="86">
        <f t="shared" si="181"/>
        <v>1.6237386654963944E-261</v>
      </c>
      <c r="HG198" s="86">
        <f t="shared" si="181"/>
        <v>1.0064778171136406E-256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2.187971503275195E-257</v>
      </c>
      <c r="HO198" s="86">
        <f t="shared" si="226"/>
        <v>5.0144193848606553E-226</v>
      </c>
      <c r="HP198" s="86">
        <f t="shared" si="226"/>
        <v>0</v>
      </c>
      <c r="HQ198" s="86">
        <f t="shared" si="226"/>
        <v>0</v>
      </c>
      <c r="HS198" s="86">
        <f t="shared" si="246"/>
        <v>1.0185123867818471E-22</v>
      </c>
      <c r="HT198" s="86">
        <f t="shared" si="246"/>
        <v>1.7902765605378701E-27</v>
      </c>
      <c r="HU198" s="86">
        <f t="shared" si="246"/>
        <v>3.9126626812438963E-29</v>
      </c>
      <c r="HV198" s="86">
        <f t="shared" si="246"/>
        <v>1.6316787892024196E-29</v>
      </c>
      <c r="HW198" s="86">
        <f t="shared" si="246"/>
        <v>1.2940174072627736E-29</v>
      </c>
      <c r="HX198" s="86">
        <f t="shared" si="246"/>
        <v>5.2472566001260421E-34</v>
      </c>
      <c r="HY198" s="86">
        <f t="shared" si="246"/>
        <v>2.0581805940086809E-34</v>
      </c>
      <c r="HZ198" s="86">
        <f t="shared" si="246"/>
        <v>1.8772071920105744E-50</v>
      </c>
      <c r="IA198" s="86">
        <f t="shared" si="246"/>
        <v>1.9182601527432453E-34</v>
      </c>
      <c r="IB198" s="86">
        <f t="shared" si="246"/>
        <v>5.5411132960240786E-37</v>
      </c>
      <c r="IC198" s="86">
        <f t="shared" si="246"/>
        <v>8.6309537255732893E-42</v>
      </c>
      <c r="ID198" s="86">
        <f t="shared" si="246"/>
        <v>4.3578602729789355E-40</v>
      </c>
      <c r="IE198" s="86">
        <f t="shared" si="246"/>
        <v>2.5291599893447392E-35</v>
      </c>
      <c r="IF198" s="86">
        <f t="shared" si="246"/>
        <v>6.2494888222130552E-46</v>
      </c>
      <c r="IG198" s="86">
        <f t="shared" si="246"/>
        <v>7.9719495307083727E-53</v>
      </c>
      <c r="II198" s="86">
        <f t="shared" si="247"/>
        <v>0.27621791638217408</v>
      </c>
      <c r="IJ198" s="86">
        <f t="shared" si="247"/>
        <v>0.2353682656735635</v>
      </c>
      <c r="IK198" s="86">
        <f t="shared" si="247"/>
        <v>0.16814794117304718</v>
      </c>
      <c r="IL198" s="86">
        <f t="shared" si="247"/>
        <v>0.16152657648048044</v>
      </c>
      <c r="IM198" s="86">
        <f t="shared" si="247"/>
        <v>0.16602480423154389</v>
      </c>
      <c r="IN198" s="86">
        <f t="shared" si="247"/>
        <v>0.1099391070043552</v>
      </c>
      <c r="IO198" s="86">
        <f t="shared" si="247"/>
        <v>7.7290768882369756E-2</v>
      </c>
      <c r="IP198" s="86">
        <f t="shared" si="247"/>
        <v>1.469311309761801E-2</v>
      </c>
      <c r="IQ198" s="86">
        <f t="shared" si="247"/>
        <v>8.6339523141432423E-2</v>
      </c>
      <c r="IR198" s="86">
        <f t="shared" si="247"/>
        <v>6.3350914263182317E-2</v>
      </c>
      <c r="IS198" s="86">
        <f t="shared" si="247"/>
        <v>6.6354814083520189E-2</v>
      </c>
      <c r="IT198" s="86">
        <f t="shared" si="247"/>
        <v>9.1062122707692247E-2</v>
      </c>
      <c r="IU198" s="86">
        <f t="shared" si="247"/>
        <v>0.1443916553703348</v>
      </c>
      <c r="IV198" s="86">
        <f t="shared" si="247"/>
        <v>0.19323445674542844</v>
      </c>
      <c r="IW198" s="86">
        <f t="shared" si="247"/>
        <v>0.25619398319804515</v>
      </c>
      <c r="IY198" s="86">
        <f t="shared" si="248"/>
        <v>0.27621791638217408</v>
      </c>
      <c r="IZ198" s="86">
        <f t="shared" si="248"/>
        <v>0.2353682656735635</v>
      </c>
      <c r="JA198" s="86">
        <f t="shared" si="248"/>
        <v>0.16814794117304718</v>
      </c>
      <c r="JB198" s="86">
        <f t="shared" si="248"/>
        <v>0.16152657648048044</v>
      </c>
      <c r="JC198" s="86">
        <f t="shared" si="248"/>
        <v>0.16602480423154389</v>
      </c>
      <c r="JD198" s="86">
        <f t="shared" si="248"/>
        <v>0.1099391070043552</v>
      </c>
      <c r="JE198" s="86">
        <f t="shared" si="248"/>
        <v>7.7290768882369756E-2</v>
      </c>
      <c r="JF198" s="86">
        <f t="shared" si="248"/>
        <v>1.469311309761801E-2</v>
      </c>
      <c r="JG198" s="86">
        <f t="shared" si="248"/>
        <v>8.6339523141432423E-2</v>
      </c>
      <c r="JH198" s="86">
        <f t="shared" si="248"/>
        <v>6.3350914263182317E-2</v>
      </c>
      <c r="JI198" s="86">
        <f t="shared" si="248"/>
        <v>6.6354814083520189E-2</v>
      </c>
      <c r="JJ198" s="86">
        <f t="shared" si="248"/>
        <v>9.1062122707692247E-2</v>
      </c>
      <c r="JK198" s="86">
        <f t="shared" si="248"/>
        <v>0.1443916553703348</v>
      </c>
      <c r="JL198" s="86">
        <f t="shared" si="248"/>
        <v>0.19323445674542844</v>
      </c>
      <c r="JM198" s="86">
        <f t="shared" si="248"/>
        <v>0.25619398319804515</v>
      </c>
    </row>
    <row r="199" spans="2:273" x14ac:dyDescent="0.25">
      <c r="B199" s="2">
        <v>172</v>
      </c>
      <c r="C199" s="37">
        <v>43.536999999999999</v>
      </c>
      <c r="D199" s="37">
        <v>45.634999999999998</v>
      </c>
      <c r="E199" s="37">
        <v>35.5</v>
      </c>
      <c r="F199" s="37">
        <v>33.468000000000004</v>
      </c>
      <c r="G199" s="37">
        <v>31.311</v>
      </c>
      <c r="H199" s="37">
        <v>31.193999999999999</v>
      </c>
      <c r="I199" s="37">
        <v>33.360999999999997</v>
      </c>
      <c r="J199" s="37">
        <v>32.048000000000002</v>
      </c>
      <c r="K199" s="37">
        <v>33.241999999999997</v>
      </c>
      <c r="L199" s="37">
        <v>30.556000000000001</v>
      </c>
      <c r="M199" s="37">
        <v>30.888999999999999</v>
      </c>
      <c r="N199" s="37">
        <v>33.365000000000002</v>
      </c>
      <c r="O199" s="37">
        <v>37.241999999999997</v>
      </c>
      <c r="P199" s="37">
        <v>42.6</v>
      </c>
      <c r="Q199" s="37">
        <v>42.430999999999997</v>
      </c>
      <c r="S199" s="4">
        <f t="shared" si="249"/>
        <v>44.78716697532888</v>
      </c>
      <c r="T199" s="4">
        <f t="shared" si="249"/>
        <v>43.36547426952972</v>
      </c>
      <c r="U199" s="4">
        <f t="shared" si="249"/>
        <v>36.759094734496514</v>
      </c>
      <c r="V199" s="4">
        <f t="shared" si="249"/>
        <v>33.555083970049225</v>
      </c>
      <c r="W199" s="4">
        <f t="shared" si="249"/>
        <v>32.492145667461045</v>
      </c>
      <c r="X199" s="4">
        <f t="shared" si="249"/>
        <v>31.83148036405926</v>
      </c>
      <c r="Y199" s="4">
        <f t="shared" si="249"/>
        <v>33.471855400624428</v>
      </c>
      <c r="Z199" s="4">
        <f t="shared" si="249"/>
        <v>33.483900632553535</v>
      </c>
      <c r="AA199" s="4">
        <f t="shared" si="249"/>
        <v>33.34186456772229</v>
      </c>
      <c r="AB199" s="4">
        <f t="shared" si="249"/>
        <v>31.274380077474568</v>
      </c>
      <c r="AC199" s="4">
        <f t="shared" si="249"/>
        <v>31.594599128650735</v>
      </c>
      <c r="AD199" s="4">
        <f t="shared" si="249"/>
        <v>34.104601719483497</v>
      </c>
      <c r="AE199" s="4">
        <f t="shared" si="249"/>
        <v>36.444245597328127</v>
      </c>
      <c r="AF199" s="4">
        <f t="shared" si="249"/>
        <v>42.93079737717413</v>
      </c>
      <c r="AG199" s="4">
        <f t="shared" si="249"/>
        <v>45.631351947825372</v>
      </c>
      <c r="AI199" s="4">
        <f t="shared" si="250"/>
        <v>-1.2501669753288809</v>
      </c>
      <c r="AJ199" s="4">
        <f t="shared" si="250"/>
        <v>2.2695257304702778</v>
      </c>
      <c r="AK199" s="4">
        <f t="shared" si="250"/>
        <v>-1.2590947344965144</v>
      </c>
      <c r="AL199" s="4">
        <f t="shared" si="250"/>
        <v>-8.7083970049221193E-2</v>
      </c>
      <c r="AM199" s="4">
        <f t="shared" si="250"/>
        <v>-1.1811456674610454</v>
      </c>
      <c r="AN199" s="4">
        <f t="shared" si="250"/>
        <v>-0.63748036405926101</v>
      </c>
      <c r="AO199" s="4">
        <f t="shared" si="250"/>
        <v>-0.11085540062443044</v>
      </c>
      <c r="AP199" s="4">
        <f t="shared" si="250"/>
        <v>-1.4359006325535333</v>
      </c>
      <c r="AQ199" s="4">
        <f t="shared" si="250"/>
        <v>-9.9864567722292463E-2</v>
      </c>
      <c r="AR199" s="4">
        <f t="shared" si="250"/>
        <v>-0.718380077474567</v>
      </c>
      <c r="AS199" s="4">
        <f t="shared" si="250"/>
        <v>-0.70559912865073571</v>
      </c>
      <c r="AT199" s="4">
        <f t="shared" si="250"/>
        <v>-0.7396017194834954</v>
      </c>
      <c r="AU199" s="4">
        <f t="shared" si="250"/>
        <v>0.79775440267187037</v>
      </c>
      <c r="AV199" s="4">
        <f t="shared" si="250"/>
        <v>-0.33079737717412883</v>
      </c>
      <c r="AW199" s="4">
        <f t="shared" si="250"/>
        <v>-3.200351947825375</v>
      </c>
      <c r="AY199" s="2">
        <f t="shared" si="242"/>
        <v>44.78716697532888</v>
      </c>
      <c r="AZ199" s="2">
        <f t="shared" si="242"/>
        <v>43.357375079713954</v>
      </c>
      <c r="BA199" s="2">
        <f t="shared" si="242"/>
        <v>36.757536230029324</v>
      </c>
      <c r="BB199" s="2">
        <f t="shared" si="242"/>
        <v>33.553166264739446</v>
      </c>
      <c r="BC199" s="2">
        <f t="shared" si="242"/>
        <v>32.489245007686236</v>
      </c>
      <c r="BD199" s="2">
        <f t="shared" si="242"/>
        <v>31.83112213548609</v>
      </c>
      <c r="BE199" s="2">
        <f t="shared" si="242"/>
        <v>33.471789918342807</v>
      </c>
      <c r="BF199" s="2">
        <f t="shared" si="242"/>
        <v>33.483900622133518</v>
      </c>
      <c r="BG199" s="2">
        <f t="shared" si="242"/>
        <v>33.341701285858832</v>
      </c>
      <c r="BH199" s="2">
        <f t="shared" si="242"/>
        <v>31.274344332188051</v>
      </c>
      <c r="BI199" s="2">
        <f t="shared" si="242"/>
        <v>31.594546579259866</v>
      </c>
      <c r="BJ199" s="2">
        <f t="shared" si="242"/>
        <v>34.104279200489628</v>
      </c>
      <c r="BK199" s="2">
        <f t="shared" si="242"/>
        <v>36.440083385960769</v>
      </c>
      <c r="BL199" s="2">
        <f t="shared" si="242"/>
        <v>42.812075860579</v>
      </c>
      <c r="BM199" s="2">
        <f t="shared" si="242"/>
        <v>45.25884805902178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 t="str">
        <f t="shared" si="210"/>
        <v/>
      </c>
      <c r="DI199" s="2" t="str">
        <f t="shared" si="211"/>
        <v/>
      </c>
      <c r="DK199" s="2">
        <f t="shared" si="251"/>
        <v>103.10239634146342</v>
      </c>
      <c r="DL199" s="2">
        <f t="shared" si="251"/>
        <v>120.4213528617346</v>
      </c>
      <c r="DM199" s="2">
        <f t="shared" si="251"/>
        <v>109.70750604047115</v>
      </c>
      <c r="DN199" s="2">
        <f t="shared" si="251"/>
        <v>97.286160251735396</v>
      </c>
      <c r="DO199" s="2">
        <f t="shared" si="251"/>
        <v>88.431505685654869</v>
      </c>
      <c r="DP199" s="2">
        <f t="shared" si="251"/>
        <v>89.160440048323764</v>
      </c>
      <c r="DQ199" s="2">
        <f t="shared" si="251"/>
        <v>80.768924242424248</v>
      </c>
      <c r="DR199" s="2">
        <f t="shared" si="251"/>
        <v>91.204997731140111</v>
      </c>
      <c r="DS199" s="2">
        <f t="shared" si="251"/>
        <v>92.507948086324717</v>
      </c>
      <c r="DT199" s="2">
        <f t="shared" si="251"/>
        <v>93.711073170731709</v>
      </c>
      <c r="DU199" s="2">
        <f t="shared" si="251"/>
        <v>100.6664306620209</v>
      </c>
      <c r="DV199" s="2">
        <f t="shared" si="251"/>
        <v>104.96407580791305</v>
      </c>
      <c r="DW199" s="2">
        <f t="shared" si="251"/>
        <v>94.934881757777092</v>
      </c>
      <c r="DX199" s="2">
        <f t="shared" si="251"/>
        <v>98.374131010452999</v>
      </c>
      <c r="DY199" s="2">
        <f t="shared" si="251"/>
        <v>98.896634024064141</v>
      </c>
      <c r="EA199" s="2">
        <f t="shared" si="240"/>
        <v>44.947877137515391</v>
      </c>
      <c r="EB199" s="2">
        <f t="shared" si="240"/>
        <v>43.838585815244812</v>
      </c>
      <c r="EC199" s="2">
        <f t="shared" si="240"/>
        <v>37.741827598248577</v>
      </c>
      <c r="ED199" s="2">
        <f t="shared" si="240"/>
        <v>33.113843955337778</v>
      </c>
      <c r="EE199" s="2">
        <f t="shared" si="240"/>
        <v>31.821179934108279</v>
      </c>
      <c r="EF199" s="2">
        <f t="shared" si="239"/>
        <v>30.073580683222843</v>
      </c>
      <c r="EG199" s="2">
        <f t="shared" si="239"/>
        <v>34.083907341331511</v>
      </c>
      <c r="EH199" s="2">
        <f t="shared" si="239"/>
        <v>35.000834946024142</v>
      </c>
      <c r="EI199" s="2">
        <f t="shared" si="239"/>
        <v>33.425680972213598</v>
      </c>
      <c r="EJ199" s="2">
        <f t="shared" si="239"/>
        <v>31.994873644161135</v>
      </c>
      <c r="EK199" s="2">
        <f t="shared" si="239"/>
        <v>31.977471034905076</v>
      </c>
      <c r="EL199" s="2">
        <f t="shared" si="179"/>
        <v>34.136627644472711</v>
      </c>
      <c r="EM199" s="2">
        <f t="shared" si="179"/>
        <v>35.145343442699115</v>
      </c>
      <c r="EN199" s="2">
        <f t="shared" si="179"/>
        <v>42.695927953759451</v>
      </c>
      <c r="EO199" s="2">
        <f t="shared" si="179"/>
        <v>46.909691239265513</v>
      </c>
      <c r="EQ199" s="2">
        <f t="shared" si="252"/>
        <v>44.732062611030429</v>
      </c>
      <c r="ER199" s="2">
        <f t="shared" si="252"/>
        <v>43.191144482107987</v>
      </c>
      <c r="ES199" s="2">
        <f t="shared" si="252"/>
        <v>36.472066025068941</v>
      </c>
      <c r="ET199" s="2">
        <f t="shared" si="252"/>
        <v>33.676778714255008</v>
      </c>
      <c r="EU199" s="2">
        <f t="shared" si="252"/>
        <v>32.681605655214042</v>
      </c>
      <c r="EV199" s="2">
        <f t="shared" si="252"/>
        <v>32.281703182730084</v>
      </c>
      <c r="EW199" s="2">
        <f t="shared" si="252"/>
        <v>33.334562093833362</v>
      </c>
      <c r="EX199" s="2">
        <f t="shared" si="252"/>
        <v>33.226404849262011</v>
      </c>
      <c r="EY199" s="2">
        <f t="shared" si="252"/>
        <v>33.321264805288635</v>
      </c>
      <c r="EZ199" s="2">
        <f t="shared" si="252"/>
        <v>31.115956018119224</v>
      </c>
      <c r="FA199" s="2">
        <f t="shared" si="252"/>
        <v>31.499107632122819</v>
      </c>
      <c r="FB199" s="2">
        <f t="shared" si="252"/>
        <v>34.09472811437152</v>
      </c>
      <c r="FC199" s="2">
        <f t="shared" si="252"/>
        <v>36.842263496687522</v>
      </c>
      <c r="FD199" s="2">
        <f t="shared" si="252"/>
        <v>42.853598380031883</v>
      </c>
      <c r="FE199" s="2">
        <f t="shared" si="252"/>
        <v>44.668205572080161</v>
      </c>
      <c r="FG199" s="2">
        <f t="shared" si="253"/>
        <v>0.99999486125027182</v>
      </c>
      <c r="FH199" s="2">
        <f t="shared" si="253"/>
        <v>0.99999341811038545</v>
      </c>
      <c r="FI199" s="2">
        <f t="shared" si="253"/>
        <v>0.99999329940506354</v>
      </c>
      <c r="FJ199" s="2">
        <f t="shared" si="253"/>
        <v>0.99999386798267775</v>
      </c>
      <c r="FK199" s="2">
        <f t="shared" si="253"/>
        <v>0.99999366516701904</v>
      </c>
      <c r="FL199" s="2">
        <f t="shared" si="253"/>
        <v>0.99999292232087988</v>
      </c>
      <c r="FM199" s="2">
        <f t="shared" si="253"/>
        <v>0.99999268028918542</v>
      </c>
      <c r="FN199" s="2">
        <f t="shared" si="253"/>
        <v>0.99999232545376027</v>
      </c>
      <c r="FO199" s="2">
        <f t="shared" si="253"/>
        <v>0.99999122442727117</v>
      </c>
      <c r="FP199" s="2">
        <f t="shared" si="253"/>
        <v>0.99999166659635697</v>
      </c>
      <c r="FQ199" s="2">
        <f t="shared" si="253"/>
        <v>0.99999143771409726</v>
      </c>
      <c r="FR199" s="2">
        <f t="shared" si="253"/>
        <v>0.99999267759045118</v>
      </c>
      <c r="FS199" s="2">
        <f t="shared" si="253"/>
        <v>0.99999287010368465</v>
      </c>
      <c r="FT199" s="2">
        <f t="shared" si="253"/>
        <v>0.99999200427108914</v>
      </c>
      <c r="FU199" s="2">
        <f t="shared" si="253"/>
        <v>0.99998924545001699</v>
      </c>
      <c r="FW199" s="2">
        <f t="shared" si="244"/>
        <v>0.74605266998783004</v>
      </c>
      <c r="FX199" s="2">
        <f t="shared" si="244"/>
        <v>0.74402848597269566</v>
      </c>
      <c r="FY199" s="2">
        <f t="shared" si="244"/>
        <v>0.77555786998171006</v>
      </c>
      <c r="FZ199" s="2">
        <f t="shared" si="244"/>
        <v>0.77971522755280098</v>
      </c>
      <c r="GA199" s="2">
        <f t="shared" si="244"/>
        <v>0.77601870822879238</v>
      </c>
      <c r="GB199" s="2">
        <f t="shared" si="244"/>
        <v>0.79575442704132637</v>
      </c>
      <c r="GC199" s="2">
        <f t="shared" si="244"/>
        <v>0.81732571982890589</v>
      </c>
      <c r="GD199" s="2">
        <f t="shared" si="244"/>
        <v>0.85512845397831028</v>
      </c>
      <c r="GE199" s="2">
        <f t="shared" si="244"/>
        <v>0.80924410055707086</v>
      </c>
      <c r="GF199" s="2">
        <f t="shared" si="244"/>
        <v>0.82037678686929782</v>
      </c>
      <c r="GG199" s="2">
        <f t="shared" si="244"/>
        <v>0.80171808279085255</v>
      </c>
      <c r="GH199" s="2">
        <f t="shared" si="244"/>
        <v>0.78442577963192084</v>
      </c>
      <c r="GI199" s="2">
        <f t="shared" si="244"/>
        <v>0.76274285698409494</v>
      </c>
      <c r="GJ199" s="2">
        <f t="shared" si="244"/>
        <v>0.7338263854360757</v>
      </c>
      <c r="GK199" s="2">
        <f t="shared" si="244"/>
        <v>0.73674451752888237</v>
      </c>
      <c r="GM199" s="86">
        <f t="shared" si="245"/>
        <v>0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6.2231269628828192E-232</v>
      </c>
      <c r="HD199" s="86">
        <f t="shared" si="181"/>
        <v>1.5798423996228488E-261</v>
      </c>
      <c r="HE199" s="86">
        <f t="shared" si="181"/>
        <v>6.2422508362702917E-280</v>
      </c>
      <c r="HF199" s="86">
        <f t="shared" si="181"/>
        <v>7.5877776414300378E-268</v>
      </c>
      <c r="HG199" s="86">
        <f t="shared" si="181"/>
        <v>5.9964726717529899E-263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1.5827407718620233E-263</v>
      </c>
      <c r="HO199" s="86">
        <f t="shared" si="226"/>
        <v>1.7357227535138535E-231</v>
      </c>
      <c r="HP199" s="86">
        <f t="shared" si="226"/>
        <v>0</v>
      </c>
      <c r="HQ199" s="86">
        <f t="shared" si="226"/>
        <v>0</v>
      </c>
      <c r="HS199" s="86">
        <f t="shared" si="246"/>
        <v>9.0406171014985066E-24</v>
      </c>
      <c r="HT199" s="86">
        <f t="shared" si="246"/>
        <v>9.3076135439709182E-29</v>
      </c>
      <c r="HU199" s="86">
        <f t="shared" si="246"/>
        <v>1.9248358662608039E-30</v>
      </c>
      <c r="HV199" s="86">
        <f t="shared" si="246"/>
        <v>7.9867737895907704E-31</v>
      </c>
      <c r="HW199" s="86">
        <f t="shared" si="246"/>
        <v>6.1535550931231753E-31</v>
      </c>
      <c r="HX199" s="86">
        <f t="shared" si="246"/>
        <v>1.7021241229101893E-35</v>
      </c>
      <c r="HY199" s="86">
        <f t="shared" si="246"/>
        <v>6.6176275284049473E-36</v>
      </c>
      <c r="HZ199" s="86">
        <f t="shared" si="246"/>
        <v>1.500247958788578E-52</v>
      </c>
      <c r="IA199" s="86">
        <f t="shared" si="246"/>
        <v>5.9688842865391266E-36</v>
      </c>
      <c r="IB199" s="86">
        <f t="shared" si="246"/>
        <v>1.3755390307054751E-38</v>
      </c>
      <c r="IC199" s="86">
        <f t="shared" si="246"/>
        <v>1.2221171182945258E-43</v>
      </c>
      <c r="ID199" s="86">
        <f t="shared" si="246"/>
        <v>6.7135373400526127E-42</v>
      </c>
      <c r="IE199" s="86">
        <f t="shared" si="246"/>
        <v>5.8590480451950761E-37</v>
      </c>
      <c r="IF199" s="86">
        <f t="shared" si="246"/>
        <v>3.7006142681215409E-48</v>
      </c>
      <c r="IG199" s="86">
        <f t="shared" si="246"/>
        <v>1.6539003493251375E-55</v>
      </c>
      <c r="II199" s="86">
        <f t="shared" si="247"/>
        <v>0.23514376889325028</v>
      </c>
      <c r="IJ199" s="86">
        <f t="shared" si="247"/>
        <v>0.19469321597247102</v>
      </c>
      <c r="IK199" s="86">
        <f t="shared" si="247"/>
        <v>0.13668049013427952</v>
      </c>
      <c r="IL199" s="86">
        <f t="shared" si="247"/>
        <v>0.13115523127730006</v>
      </c>
      <c r="IM199" s="86">
        <f t="shared" si="247"/>
        <v>0.13478380272639354</v>
      </c>
      <c r="IN199" s="86">
        <f t="shared" si="247"/>
        <v>8.6437632323335123E-2</v>
      </c>
      <c r="IO199" s="86">
        <f t="shared" si="247"/>
        <v>5.9793395135037807E-2</v>
      </c>
      <c r="IP199" s="86">
        <f t="shared" si="247"/>
        <v>1.0071780108152899E-2</v>
      </c>
      <c r="IQ199" s="86">
        <f t="shared" si="247"/>
        <v>6.6989328121750347E-2</v>
      </c>
      <c r="IR199" s="86">
        <f t="shared" si="247"/>
        <v>4.8090565885275056E-2</v>
      </c>
      <c r="IS199" s="86">
        <f t="shared" si="247"/>
        <v>4.9345715890770164E-2</v>
      </c>
      <c r="IT199" s="86">
        <f t="shared" si="247"/>
        <v>6.8831369399028661E-2</v>
      </c>
      <c r="IU199" s="86">
        <f t="shared" si="247"/>
        <v>0.11312099740313986</v>
      </c>
      <c r="IV199" s="86">
        <f t="shared" si="247"/>
        <v>0.15320274639787101</v>
      </c>
      <c r="IW199" s="86">
        <f t="shared" si="247"/>
        <v>0.21343580517305877</v>
      </c>
      <c r="IY199" s="86">
        <f t="shared" si="248"/>
        <v>0.23514376889325028</v>
      </c>
      <c r="IZ199" s="86">
        <f t="shared" si="248"/>
        <v>0.19469321597247102</v>
      </c>
      <c r="JA199" s="86">
        <f t="shared" si="248"/>
        <v>0.13668049013427952</v>
      </c>
      <c r="JB199" s="86">
        <f t="shared" si="248"/>
        <v>0.13115523127730006</v>
      </c>
      <c r="JC199" s="86">
        <f t="shared" si="248"/>
        <v>0.13478380272639354</v>
      </c>
      <c r="JD199" s="86">
        <f t="shared" si="248"/>
        <v>8.6437632323335123E-2</v>
      </c>
      <c r="JE199" s="86">
        <f t="shared" si="248"/>
        <v>5.9793395135037807E-2</v>
      </c>
      <c r="JF199" s="86">
        <f t="shared" si="248"/>
        <v>1.0071780108152899E-2</v>
      </c>
      <c r="JG199" s="86">
        <f t="shared" si="248"/>
        <v>6.6989328121750347E-2</v>
      </c>
      <c r="JH199" s="86">
        <f t="shared" si="248"/>
        <v>4.8090565885275056E-2</v>
      </c>
      <c r="JI199" s="86">
        <f t="shared" si="248"/>
        <v>4.9345715890770164E-2</v>
      </c>
      <c r="JJ199" s="86">
        <f t="shared" si="248"/>
        <v>6.8831369399028661E-2</v>
      </c>
      <c r="JK199" s="86">
        <f t="shared" si="248"/>
        <v>0.11312099740313986</v>
      </c>
      <c r="JL199" s="86">
        <f t="shared" si="248"/>
        <v>0.15320274639787101</v>
      </c>
      <c r="JM199" s="86">
        <f t="shared" si="248"/>
        <v>0.21343580517305877</v>
      </c>
    </row>
    <row r="200" spans="2:273" x14ac:dyDescent="0.25">
      <c r="B200" s="2">
        <v>173</v>
      </c>
      <c r="C200" s="37">
        <v>44.372999999999998</v>
      </c>
      <c r="D200" s="37">
        <v>44.825000000000003</v>
      </c>
      <c r="E200" s="37">
        <v>35.823</v>
      </c>
      <c r="F200" s="37">
        <v>33.805999999999997</v>
      </c>
      <c r="G200" s="37">
        <v>32.377000000000002</v>
      </c>
      <c r="H200" s="37">
        <v>31.193999999999999</v>
      </c>
      <c r="I200" s="37">
        <v>31.966999999999999</v>
      </c>
      <c r="J200" s="37">
        <v>32.694000000000003</v>
      </c>
      <c r="K200" s="37">
        <v>33.113</v>
      </c>
      <c r="L200" s="37">
        <v>30.27</v>
      </c>
      <c r="M200" s="37">
        <v>30.413</v>
      </c>
      <c r="N200" s="37">
        <v>32.317</v>
      </c>
      <c r="O200" s="37">
        <v>36.661000000000001</v>
      </c>
      <c r="P200" s="37">
        <v>42.338000000000001</v>
      </c>
      <c r="Q200" s="37">
        <v>42.615000000000002</v>
      </c>
      <c r="S200" s="4">
        <f t="shared" si="249"/>
        <v>44.781249881503285</v>
      </c>
      <c r="T200" s="4">
        <f t="shared" si="249"/>
        <v>43.286280324167066</v>
      </c>
      <c r="U200" s="4">
        <f t="shared" si="249"/>
        <v>36.649991293901998</v>
      </c>
      <c r="V200" s="4">
        <f t="shared" si="249"/>
        <v>33.47934272234324</v>
      </c>
      <c r="W200" s="4">
        <f t="shared" si="249"/>
        <v>32.401109148016033</v>
      </c>
      <c r="X200" s="4">
        <f t="shared" si="249"/>
        <v>31.730711506891499</v>
      </c>
      <c r="Y200" s="4">
        <f t="shared" si="249"/>
        <v>33.329013100430423</v>
      </c>
      <c r="Z200" s="4">
        <f t="shared" si="249"/>
        <v>33.347839647237379</v>
      </c>
      <c r="AA200" s="4">
        <f t="shared" si="249"/>
        <v>33.208286901739172</v>
      </c>
      <c r="AB200" s="4">
        <f t="shared" si="249"/>
        <v>31.113844611317141</v>
      </c>
      <c r="AC200" s="4">
        <f t="shared" si="249"/>
        <v>31.428454383309809</v>
      </c>
      <c r="AD200" s="4">
        <f t="shared" si="249"/>
        <v>33.935716672034644</v>
      </c>
      <c r="AE200" s="4">
        <f t="shared" si="249"/>
        <v>36.30785011360004</v>
      </c>
      <c r="AF200" s="4">
        <f t="shared" si="249"/>
        <v>42.730889785279921</v>
      </c>
      <c r="AG200" s="4">
        <f t="shared" si="249"/>
        <v>45.209182182074784</v>
      </c>
      <c r="AI200" s="4">
        <f t="shared" si="250"/>
        <v>-0.40824988150328778</v>
      </c>
      <c r="AJ200" s="4">
        <f t="shared" si="250"/>
        <v>1.5387196758329367</v>
      </c>
      <c r="AK200" s="4">
        <f t="shared" si="250"/>
        <v>-0.82699129390199744</v>
      </c>
      <c r="AL200" s="4">
        <f t="shared" si="250"/>
        <v>0.32665727765675712</v>
      </c>
      <c r="AM200" s="4">
        <f t="shared" si="250"/>
        <v>-2.4109148016030701E-2</v>
      </c>
      <c r="AN200" s="4">
        <f t="shared" si="250"/>
        <v>-0.53671150689149982</v>
      </c>
      <c r="AO200" s="4">
        <f t="shared" si="250"/>
        <v>-1.3620131004304241</v>
      </c>
      <c r="AP200" s="4">
        <f t="shared" si="250"/>
        <v>-0.6538396472373762</v>
      </c>
      <c r="AQ200" s="4">
        <f t="shared" si="250"/>
        <v>-9.5286901739171981E-2</v>
      </c>
      <c r="AR200" s="4">
        <f t="shared" si="250"/>
        <v>-0.84384461131714161</v>
      </c>
      <c r="AS200" s="4">
        <f t="shared" si="250"/>
        <v>-1.0154543833098089</v>
      </c>
      <c r="AT200" s="4">
        <f t="shared" si="250"/>
        <v>-1.618716672034644</v>
      </c>
      <c r="AU200" s="4">
        <f t="shared" si="250"/>
        <v>0.35314988639996159</v>
      </c>
      <c r="AV200" s="4">
        <f t="shared" si="250"/>
        <v>-0.39288978527991958</v>
      </c>
      <c r="AW200" s="4">
        <f t="shared" si="250"/>
        <v>-2.5941821820747819</v>
      </c>
      <c r="AY200" s="2">
        <f t="shared" si="242"/>
        <v>44.781249881503285</v>
      </c>
      <c r="AZ200" s="2">
        <f t="shared" si="242"/>
        <v>43.283040194933243</v>
      </c>
      <c r="BA200" s="2">
        <f t="shared" si="242"/>
        <v>36.649431308871662</v>
      </c>
      <c r="BB200" s="2">
        <f t="shared" si="242"/>
        <v>33.478659065323527</v>
      </c>
      <c r="BC200" s="2">
        <f t="shared" si="242"/>
        <v>32.4000745668273</v>
      </c>
      <c r="BD200" s="2">
        <f t="shared" si="242"/>
        <v>31.730606166752271</v>
      </c>
      <c r="BE200" s="2">
        <f t="shared" si="242"/>
        <v>33.32899575243124</v>
      </c>
      <c r="BF200" s="2">
        <f t="shared" si="242"/>
        <v>33.347839645906483</v>
      </c>
      <c r="BG200" s="2">
        <f t="shared" si="242"/>
        <v>33.208242734288099</v>
      </c>
      <c r="BH200" s="2">
        <f t="shared" si="242"/>
        <v>31.113836147837677</v>
      </c>
      <c r="BI200" s="2">
        <f t="shared" si="242"/>
        <v>31.428443264961537</v>
      </c>
      <c r="BJ200" s="2">
        <f t="shared" si="242"/>
        <v>33.935640936419034</v>
      </c>
      <c r="BK200" s="2">
        <f t="shared" si="242"/>
        <v>36.306632603681557</v>
      </c>
      <c r="BL200" s="2">
        <f t="shared" si="242"/>
        <v>42.683869217651072</v>
      </c>
      <c r="BM200" s="2">
        <f t="shared" si="242"/>
        <v>45.052181774804026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>
        <f t="shared" si="204"/>
        <v>32.694000000000003</v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 t="str">
        <f t="shared" si="210"/>
        <v/>
      </c>
      <c r="DI200" s="2" t="str">
        <f t="shared" si="211"/>
        <v/>
      </c>
      <c r="DK200" s="2">
        <f t="shared" si="251"/>
        <v>103.36197926829269</v>
      </c>
      <c r="DL200" s="2">
        <f t="shared" si="251"/>
        <v>120.78313894065852</v>
      </c>
      <c r="DM200" s="2">
        <f t="shared" si="251"/>
        <v>110.04312805798851</v>
      </c>
      <c r="DN200" s="2">
        <f t="shared" si="251"/>
        <v>97.555314696269875</v>
      </c>
      <c r="DO200" s="2">
        <f t="shared" si="251"/>
        <v>88.625587445641912</v>
      </c>
      <c r="DP200" s="2">
        <f t="shared" si="251"/>
        <v>89.35332437330112</v>
      </c>
      <c r="DQ200" s="2">
        <f t="shared" si="251"/>
        <v>80.895830866807614</v>
      </c>
      <c r="DR200" s="2">
        <f t="shared" si="251"/>
        <v>91.425609756097572</v>
      </c>
      <c r="DS200" s="2">
        <f t="shared" si="251"/>
        <v>92.742389703697697</v>
      </c>
      <c r="DT200" s="2">
        <f t="shared" si="251"/>
        <v>93.949975609756095</v>
      </c>
      <c r="DU200" s="2">
        <f t="shared" si="251"/>
        <v>100.94868571428572</v>
      </c>
      <c r="DV200" s="2">
        <f t="shared" si="251"/>
        <v>105.23296526729088</v>
      </c>
      <c r="DW200" s="2">
        <f t="shared" si="251"/>
        <v>95.133595590456039</v>
      </c>
      <c r="DX200" s="2">
        <f t="shared" si="251"/>
        <v>98.593397386759619</v>
      </c>
      <c r="DY200" s="2">
        <f t="shared" si="251"/>
        <v>99.129060828876973</v>
      </c>
      <c r="EA200" s="2">
        <f t="shared" si="240"/>
        <v>44.948514272902763</v>
      </c>
      <c r="EB200" s="2">
        <f t="shared" si="240"/>
        <v>43.783915504107185</v>
      </c>
      <c r="EC200" s="2">
        <f t="shared" si="240"/>
        <v>37.670240564643933</v>
      </c>
      <c r="ED200" s="2">
        <f t="shared" si="240"/>
        <v>33.023165121696522</v>
      </c>
      <c r="EE200" s="2">
        <f t="shared" si="240"/>
        <v>31.707176160875232</v>
      </c>
      <c r="EF200" s="2">
        <f t="shared" si="239"/>
        <v>29.911574783683569</v>
      </c>
      <c r="EG200" s="2">
        <f t="shared" si="239"/>
        <v>33.961177254926341</v>
      </c>
      <c r="EH200" s="2">
        <f t="shared" si="239"/>
        <v>34.909127741552275</v>
      </c>
      <c r="EI200" s="2">
        <f t="shared" si="239"/>
        <v>33.295096500279733</v>
      </c>
      <c r="EJ200" s="2">
        <f t="shared" si="239"/>
        <v>31.857669559122918</v>
      </c>
      <c r="EK200" s="2">
        <f t="shared" si="239"/>
        <v>31.82446707491324</v>
      </c>
      <c r="EL200" s="2">
        <f t="shared" si="179"/>
        <v>33.969169695400019</v>
      </c>
      <c r="EM200" s="2">
        <f t="shared" si="179"/>
        <v>34.963843540106282</v>
      </c>
      <c r="EN200" s="2">
        <f t="shared" si="179"/>
        <v>42.562977247733002</v>
      </c>
      <c r="EO200" s="2">
        <f t="shared" si="179"/>
        <v>46.766235846293895</v>
      </c>
      <c r="EQ200" s="2">
        <f t="shared" si="252"/>
        <v>44.728965997928405</v>
      </c>
      <c r="ER200" s="2">
        <f t="shared" si="252"/>
        <v>43.12527669890266</v>
      </c>
      <c r="ES200" s="2">
        <f t="shared" si="252"/>
        <v>36.379449243061558</v>
      </c>
      <c r="ET200" s="2">
        <f t="shared" si="252"/>
        <v>33.595568146635138</v>
      </c>
      <c r="EU200" s="2">
        <f t="shared" si="252"/>
        <v>32.582052560714217</v>
      </c>
      <c r="EV200" s="2">
        <f t="shared" si="252"/>
        <v>32.155940622680731</v>
      </c>
      <c r="EW200" s="2">
        <f t="shared" si="252"/>
        <v>33.199756817068547</v>
      </c>
      <c r="EX200" s="2">
        <f t="shared" si="252"/>
        <v>33.106151025340637</v>
      </c>
      <c r="EY200" s="2">
        <f t="shared" si="252"/>
        <v>33.188992829897906</v>
      </c>
      <c r="EZ200" s="2">
        <f t="shared" si="252"/>
        <v>30.96473637715582</v>
      </c>
      <c r="FA200" s="2">
        <f t="shared" si="252"/>
        <v>31.338454731325651</v>
      </c>
      <c r="FB200" s="2">
        <f t="shared" si="252"/>
        <v>33.926642204640984</v>
      </c>
      <c r="FC200" s="2">
        <f t="shared" si="252"/>
        <v>36.687063655444383</v>
      </c>
      <c r="FD200" s="2">
        <f t="shared" si="252"/>
        <v>42.723317103584037</v>
      </c>
      <c r="FE200" s="2">
        <f t="shared" si="252"/>
        <v>44.492921269021657</v>
      </c>
      <c r="FG200" s="2">
        <f t="shared" si="253"/>
        <v>0.99999531340242809</v>
      </c>
      <c r="FH200" s="2">
        <f t="shared" si="253"/>
        <v>0.99999399724185167</v>
      </c>
      <c r="FI200" s="2">
        <f t="shared" si="253"/>
        <v>0.99999388898118491</v>
      </c>
      <c r="FJ200" s="2">
        <f t="shared" si="253"/>
        <v>0.99999440753071756</v>
      </c>
      <c r="FK200" s="2">
        <f t="shared" si="253"/>
        <v>0.99999422256043557</v>
      </c>
      <c r="FL200" s="2">
        <f t="shared" si="253"/>
        <v>0.9999935450759051</v>
      </c>
      <c r="FM200" s="2">
        <f t="shared" si="253"/>
        <v>0.99999332434009658</v>
      </c>
      <c r="FN200" s="2">
        <f t="shared" si="253"/>
        <v>0.99999300072591579</v>
      </c>
      <c r="FO200" s="2">
        <f t="shared" si="253"/>
        <v>0.99999199657636983</v>
      </c>
      <c r="FP200" s="2">
        <f t="shared" si="253"/>
        <v>0.99999239983997601</v>
      </c>
      <c r="FQ200" s="2">
        <f t="shared" si="253"/>
        <v>0.9999921910965639</v>
      </c>
      <c r="FR200" s="2">
        <f t="shared" si="253"/>
        <v>0.99999332187881862</v>
      </c>
      <c r="FS200" s="2">
        <f t="shared" si="253"/>
        <v>0.99999349745319754</v>
      </c>
      <c r="FT200" s="2">
        <f t="shared" si="253"/>
        <v>0.99999270780343441</v>
      </c>
      <c r="FU200" s="2">
        <f t="shared" si="253"/>
        <v>0.99999019172456172</v>
      </c>
      <c r="FW200" s="2">
        <f t="shared" si="244"/>
        <v>0.76310393157160161</v>
      </c>
      <c r="FX200" s="2">
        <f t="shared" si="244"/>
        <v>0.76117215221499523</v>
      </c>
      <c r="FY200" s="2">
        <f t="shared" si="244"/>
        <v>0.79118251786624527</v>
      </c>
      <c r="FZ200" s="2">
        <f t="shared" si="244"/>
        <v>0.79512691186701279</v>
      </c>
      <c r="GA200" s="2">
        <f t="shared" si="244"/>
        <v>0.7916198944196331</v>
      </c>
      <c r="GB200" s="2">
        <f t="shared" si="244"/>
        <v>0.81031695434272444</v>
      </c>
      <c r="GC200" s="2">
        <f t="shared" si="244"/>
        <v>0.83067749541867386</v>
      </c>
      <c r="GD200" s="2">
        <f t="shared" si="244"/>
        <v>0.86616962712366552</v>
      </c>
      <c r="GE200" s="2">
        <f t="shared" si="244"/>
        <v>0.82305868919089886</v>
      </c>
      <c r="GF200" s="2">
        <f t="shared" si="244"/>
        <v>0.83355097310619097</v>
      </c>
      <c r="GG200" s="2">
        <f t="shared" si="244"/>
        <v>0.8159537500073456</v>
      </c>
      <c r="GH200" s="2">
        <f t="shared" si="244"/>
        <v>0.79959260790468822</v>
      </c>
      <c r="GI200" s="2">
        <f t="shared" si="244"/>
        <v>0.77900541840128945</v>
      </c>
      <c r="GJ200" s="2">
        <f t="shared" si="244"/>
        <v>0.75142505549400651</v>
      </c>
      <c r="GK200" s="2">
        <f t="shared" si="244"/>
        <v>0.75421487093851347</v>
      </c>
      <c r="GM200" s="86">
        <f t="shared" si="245"/>
        <v>0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1.551831711580696E-237</v>
      </c>
      <c r="HD200" s="86">
        <f t="shared" si="181"/>
        <v>7.5957972513711888E-268</v>
      </c>
      <c r="HE200" s="86">
        <f t="shared" si="181"/>
        <v>1.1999354952869797E-286</v>
      </c>
      <c r="HF200" s="86">
        <f t="shared" si="181"/>
        <v>2.9751804586436523E-274</v>
      </c>
      <c r="HG200" s="86">
        <f t="shared" si="181"/>
        <v>3.0055529600475745E-269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9.6807429101958016E-270</v>
      </c>
      <c r="HO200" s="86">
        <f t="shared" si="226"/>
        <v>5.165066066056352E-237</v>
      </c>
      <c r="HP200" s="86">
        <f t="shared" si="226"/>
        <v>0</v>
      </c>
      <c r="HQ200" s="86">
        <f t="shared" si="226"/>
        <v>0</v>
      </c>
      <c r="HS200" s="86">
        <f t="shared" si="246"/>
        <v>7.5743490887412583E-25</v>
      </c>
      <c r="HT200" s="86">
        <f t="shared" si="246"/>
        <v>4.5090450732757549E-30</v>
      </c>
      <c r="HU200" s="86">
        <f t="shared" si="246"/>
        <v>8.8376635014299541E-32</v>
      </c>
      <c r="HV200" s="86">
        <f t="shared" si="246"/>
        <v>3.6511005047704021E-32</v>
      </c>
      <c r="HW200" s="86">
        <f t="shared" si="246"/>
        <v>2.7300272099746059E-32</v>
      </c>
      <c r="HX200" s="86">
        <f t="shared" si="246"/>
        <v>5.1159961836859549E-37</v>
      </c>
      <c r="HY200" s="86">
        <f t="shared" si="246"/>
        <v>1.9725547792883641E-37</v>
      </c>
      <c r="HZ200" s="86">
        <f t="shared" si="246"/>
        <v>1.0837805527976902E-54</v>
      </c>
      <c r="IA200" s="86">
        <f t="shared" si="246"/>
        <v>1.719465342275342E-37</v>
      </c>
      <c r="IB200" s="86">
        <f t="shared" si="246"/>
        <v>3.1480403645034511E-40</v>
      </c>
      <c r="IC200" s="86">
        <f t="shared" si="246"/>
        <v>1.573496818385491E-45</v>
      </c>
      <c r="ID200" s="86">
        <f t="shared" si="246"/>
        <v>9.4023301207963236E-44</v>
      </c>
      <c r="IE200" s="86">
        <f t="shared" si="246"/>
        <v>1.2425575428887529E-38</v>
      </c>
      <c r="IF200" s="86">
        <f t="shared" si="246"/>
        <v>1.9337713585561163E-50</v>
      </c>
      <c r="IG200" s="86">
        <f t="shared" si="246"/>
        <v>2.9326551371444441E-58</v>
      </c>
      <c r="II200" s="86">
        <f t="shared" si="247"/>
        <v>0.19813202560796855</v>
      </c>
      <c r="IJ200" s="86">
        <f t="shared" si="247"/>
        <v>0.1591733598848315</v>
      </c>
      <c r="IK200" s="86">
        <f t="shared" si="247"/>
        <v>0.10990951636059776</v>
      </c>
      <c r="IL200" s="86">
        <f t="shared" si="247"/>
        <v>0.10536603403961003</v>
      </c>
      <c r="IM200" s="86">
        <f t="shared" si="247"/>
        <v>0.10824190705681548</v>
      </c>
      <c r="IN200" s="86">
        <f t="shared" si="247"/>
        <v>6.7163773661631412E-2</v>
      </c>
      <c r="IO200" s="86">
        <f t="shared" si="247"/>
        <v>4.5715160962788624E-2</v>
      </c>
      <c r="IP200" s="86">
        <f t="shared" si="247"/>
        <v>6.7924086294253866E-3</v>
      </c>
      <c r="IQ200" s="86">
        <f t="shared" si="247"/>
        <v>5.1357573309222873E-2</v>
      </c>
      <c r="IR200" s="86">
        <f t="shared" si="247"/>
        <v>3.6044973453409131E-2</v>
      </c>
      <c r="IS200" s="86">
        <f t="shared" si="247"/>
        <v>3.6155602308567292E-2</v>
      </c>
      <c r="IT200" s="86">
        <f t="shared" si="247"/>
        <v>5.1264849939865888E-2</v>
      </c>
      <c r="IU200" s="86">
        <f t="shared" si="247"/>
        <v>8.7419561189999356E-2</v>
      </c>
      <c r="IV200" s="86">
        <f t="shared" si="247"/>
        <v>0.11953713902224035</v>
      </c>
      <c r="IW200" s="86">
        <f t="shared" si="247"/>
        <v>0.17569573257152737</v>
      </c>
      <c r="IY200" s="86">
        <f t="shared" si="248"/>
        <v>0.19813202560796855</v>
      </c>
      <c r="IZ200" s="86">
        <f t="shared" si="248"/>
        <v>0.1591733598848315</v>
      </c>
      <c r="JA200" s="86">
        <f t="shared" si="248"/>
        <v>0.10990951636059776</v>
      </c>
      <c r="JB200" s="86">
        <f t="shared" si="248"/>
        <v>0.10536603403961003</v>
      </c>
      <c r="JC200" s="86">
        <f t="shared" si="248"/>
        <v>0.10824190705681548</v>
      </c>
      <c r="JD200" s="86">
        <f t="shared" si="248"/>
        <v>6.7163773661631412E-2</v>
      </c>
      <c r="JE200" s="86">
        <f t="shared" si="248"/>
        <v>4.5715160962788624E-2</v>
      </c>
      <c r="JF200" s="86">
        <f t="shared" si="248"/>
        <v>6.7924086294253866E-3</v>
      </c>
      <c r="JG200" s="86">
        <f t="shared" si="248"/>
        <v>5.1357573309222873E-2</v>
      </c>
      <c r="JH200" s="86">
        <f t="shared" si="248"/>
        <v>3.6044973453409131E-2</v>
      </c>
      <c r="JI200" s="86">
        <f t="shared" si="248"/>
        <v>3.6155602308567292E-2</v>
      </c>
      <c r="JJ200" s="86">
        <f t="shared" si="248"/>
        <v>5.1264849939865888E-2</v>
      </c>
      <c r="JK200" s="86">
        <f t="shared" si="248"/>
        <v>8.7419561189999356E-2</v>
      </c>
      <c r="JL200" s="86">
        <f t="shared" si="248"/>
        <v>0.11953713902224035</v>
      </c>
      <c r="JM200" s="86">
        <f t="shared" si="248"/>
        <v>0.17569573257152737</v>
      </c>
    </row>
    <row r="201" spans="2:273" x14ac:dyDescent="0.25">
      <c r="B201" s="2">
        <v>174</v>
      </c>
      <c r="C201" s="37">
        <v>45.552</v>
      </c>
      <c r="D201" s="37">
        <v>44.031999999999996</v>
      </c>
      <c r="E201" s="37">
        <v>34.613</v>
      </c>
      <c r="F201" s="37">
        <v>33.628999999999998</v>
      </c>
      <c r="G201" s="37">
        <v>31.902000000000001</v>
      </c>
      <c r="H201" s="37">
        <v>30.725999999999999</v>
      </c>
      <c r="I201" s="37">
        <v>33.066000000000003</v>
      </c>
      <c r="J201" s="37">
        <v>31.968</v>
      </c>
      <c r="K201" s="37">
        <v>32.468000000000004</v>
      </c>
      <c r="L201" s="37">
        <v>30.587</v>
      </c>
      <c r="M201" s="37">
        <v>30.667000000000002</v>
      </c>
      <c r="N201" s="37">
        <v>31.920999999999999</v>
      </c>
      <c r="O201" s="37">
        <v>36.968000000000004</v>
      </c>
      <c r="P201" s="37">
        <v>42.231000000000002</v>
      </c>
      <c r="Q201" s="37">
        <v>42.984999999999999</v>
      </c>
      <c r="S201" s="4">
        <f t="shared" si="249"/>
        <v>44.775387587556722</v>
      </c>
      <c r="T201" s="4">
        <f t="shared" si="249"/>
        <v>43.210073082448268</v>
      </c>
      <c r="U201" s="4">
        <f t="shared" si="249"/>
        <v>36.541930418772871</v>
      </c>
      <c r="V201" s="4">
        <f t="shared" si="249"/>
        <v>33.40419992412837</v>
      </c>
      <c r="W201" s="4">
        <f t="shared" si="249"/>
        <v>32.310976722954699</v>
      </c>
      <c r="X201" s="4">
        <f t="shared" si="249"/>
        <v>31.629332918294544</v>
      </c>
      <c r="Y201" s="4">
        <f t="shared" si="249"/>
        <v>33.18649582206907</v>
      </c>
      <c r="Z201" s="4">
        <f t="shared" si="249"/>
        <v>33.212469849838371</v>
      </c>
      <c r="AA201" s="4">
        <f t="shared" si="249"/>
        <v>33.074838122686117</v>
      </c>
      <c r="AB201" s="4">
        <f t="shared" si="249"/>
        <v>30.953675766954071</v>
      </c>
      <c r="AC201" s="4">
        <f t="shared" si="249"/>
        <v>31.262525444508746</v>
      </c>
      <c r="AD201" s="4">
        <f t="shared" si="249"/>
        <v>33.767038437626766</v>
      </c>
      <c r="AE201" s="4">
        <f t="shared" si="249"/>
        <v>36.17294184084863</v>
      </c>
      <c r="AF201" s="4">
        <f t="shared" si="249"/>
        <v>42.572940245189834</v>
      </c>
      <c r="AG201" s="4">
        <f t="shared" si="249"/>
        <v>44.908099304505264</v>
      </c>
      <c r="AI201" s="4">
        <f t="shared" si="250"/>
        <v>0.77661241244327783</v>
      </c>
      <c r="AJ201" s="4">
        <f t="shared" si="250"/>
        <v>0.82192691755172831</v>
      </c>
      <c r="AK201" s="4">
        <f t="shared" si="250"/>
        <v>-1.9289304187728717</v>
      </c>
      <c r="AL201" s="4">
        <f t="shared" si="250"/>
        <v>0.22480007587162731</v>
      </c>
      <c r="AM201" s="4">
        <f t="shared" si="250"/>
        <v>-0.40897672295469789</v>
      </c>
      <c r="AN201" s="4">
        <f t="shared" si="250"/>
        <v>-0.9033329182945451</v>
      </c>
      <c r="AO201" s="4">
        <f t="shared" si="250"/>
        <v>-0.12049582206906706</v>
      </c>
      <c r="AP201" s="4">
        <f t="shared" si="250"/>
        <v>-1.2444698498383708</v>
      </c>
      <c r="AQ201" s="4">
        <f t="shared" si="250"/>
        <v>-0.60683812268611348</v>
      </c>
      <c r="AR201" s="4">
        <f t="shared" si="250"/>
        <v>-0.36667576695407078</v>
      </c>
      <c r="AS201" s="4">
        <f t="shared" si="250"/>
        <v>-0.59552544450874478</v>
      </c>
      <c r="AT201" s="4">
        <f t="shared" si="250"/>
        <v>-1.8460384376267669</v>
      </c>
      <c r="AU201" s="4">
        <f t="shared" si="250"/>
        <v>0.7950581591513739</v>
      </c>
      <c r="AV201" s="4">
        <f t="shared" si="250"/>
        <v>-0.34194024518983213</v>
      </c>
      <c r="AW201" s="4">
        <f t="shared" si="250"/>
        <v>-1.9230993045052642</v>
      </c>
      <c r="AY201" s="2">
        <f t="shared" si="242"/>
        <v>44.775387587556722</v>
      </c>
      <c r="AZ201" s="2">
        <f t="shared" si="242"/>
        <v>43.20886395696337</v>
      </c>
      <c r="BA201" s="2">
        <f t="shared" si="242"/>
        <v>36.541742467328959</v>
      </c>
      <c r="BB201" s="2">
        <f t="shared" si="242"/>
        <v>33.403972110685991</v>
      </c>
      <c r="BC201" s="2">
        <f t="shared" si="242"/>
        <v>32.310632160288392</v>
      </c>
      <c r="BD201" s="2">
        <f t="shared" si="242"/>
        <v>31.629304193137568</v>
      </c>
      <c r="BE201" s="2">
        <f t="shared" si="242"/>
        <v>33.186491558470024</v>
      </c>
      <c r="BF201" s="2">
        <f t="shared" si="242"/>
        <v>33.212469849684638</v>
      </c>
      <c r="BG201" s="2">
        <f t="shared" si="242"/>
        <v>33.074827053948773</v>
      </c>
      <c r="BH201" s="2">
        <f t="shared" si="242"/>
        <v>30.953673918257955</v>
      </c>
      <c r="BI201" s="2">
        <f t="shared" si="242"/>
        <v>31.26252330366491</v>
      </c>
      <c r="BJ201" s="2">
        <f t="shared" si="242"/>
        <v>33.767022253894929</v>
      </c>
      <c r="BK201" s="2">
        <f t="shared" si="242"/>
        <v>36.172615450606116</v>
      </c>
      <c r="BL201" s="2">
        <f t="shared" si="242"/>
        <v>42.55562975919436</v>
      </c>
      <c r="BM201" s="2">
        <f t="shared" si="242"/>
        <v>44.84624847499947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>
        <f t="shared" si="204"/>
        <v>31.968</v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 t="str">
        <f t="shared" si="210"/>
        <v/>
      </c>
      <c r="DI201" s="2" t="str">
        <f t="shared" si="211"/>
        <v/>
      </c>
      <c r="DK201" s="2">
        <f t="shared" si="251"/>
        <v>103.62156219512195</v>
      </c>
      <c r="DL201" s="2">
        <f t="shared" si="251"/>
        <v>121.14492501958243</v>
      </c>
      <c r="DM201" s="2">
        <f t="shared" si="251"/>
        <v>110.37875007550588</v>
      </c>
      <c r="DN201" s="2">
        <f t="shared" si="251"/>
        <v>97.824469140804354</v>
      </c>
      <c r="DO201" s="2">
        <f t="shared" si="251"/>
        <v>88.819669205628941</v>
      </c>
      <c r="DP201" s="2">
        <f t="shared" si="251"/>
        <v>89.546208698278463</v>
      </c>
      <c r="DQ201" s="2">
        <f t="shared" si="251"/>
        <v>81.022737491190981</v>
      </c>
      <c r="DR201" s="2">
        <f t="shared" si="251"/>
        <v>91.646221781055033</v>
      </c>
      <c r="DS201" s="2">
        <f t="shared" si="251"/>
        <v>92.976831321070676</v>
      </c>
      <c r="DT201" s="2">
        <f t="shared" si="251"/>
        <v>94.188878048780481</v>
      </c>
      <c r="DU201" s="2">
        <f t="shared" si="251"/>
        <v>101.23094076655052</v>
      </c>
      <c r="DV201" s="2">
        <f t="shared" si="251"/>
        <v>105.50185472666871</v>
      </c>
      <c r="DW201" s="2">
        <f t="shared" si="251"/>
        <v>95.332309423134987</v>
      </c>
      <c r="DX201" s="2">
        <f t="shared" si="251"/>
        <v>98.812663763066226</v>
      </c>
      <c r="DY201" s="2">
        <f t="shared" si="251"/>
        <v>99.361487633689819</v>
      </c>
      <c r="EA201" s="2">
        <f t="shared" si="240"/>
        <v>44.949151408290142</v>
      </c>
      <c r="EB201" s="2">
        <f t="shared" si="240"/>
        <v>43.729245192969557</v>
      </c>
      <c r="EC201" s="2">
        <f t="shared" si="240"/>
        <v>37.59865353103929</v>
      </c>
      <c r="ED201" s="2">
        <f t="shared" si="240"/>
        <v>32.932486288055266</v>
      </c>
      <c r="EE201" s="2">
        <f t="shared" si="240"/>
        <v>31.593172387642188</v>
      </c>
      <c r="EF201" s="2">
        <f t="shared" si="239"/>
        <v>29.749568884144296</v>
      </c>
      <c r="EG201" s="2">
        <f t="shared" si="239"/>
        <v>33.838447168521171</v>
      </c>
      <c r="EH201" s="2">
        <f t="shared" si="239"/>
        <v>34.817420537080409</v>
      </c>
      <c r="EI201" s="2">
        <f t="shared" si="239"/>
        <v>33.164512028345875</v>
      </c>
      <c r="EJ201" s="2">
        <f t="shared" si="239"/>
        <v>31.720465474084705</v>
      </c>
      <c r="EK201" s="2">
        <f t="shared" si="239"/>
        <v>31.671463114921405</v>
      </c>
      <c r="EL201" s="2">
        <f t="shared" si="179"/>
        <v>33.801711746327328</v>
      </c>
      <c r="EM201" s="2">
        <f t="shared" si="179"/>
        <v>34.782343637513456</v>
      </c>
      <c r="EN201" s="2">
        <f t="shared" si="179"/>
        <v>42.43002654170656</v>
      </c>
      <c r="EO201" s="2">
        <f t="shared" si="179"/>
        <v>46.622780453322264</v>
      </c>
      <c r="EQ201" s="2">
        <f t="shared" si="252"/>
        <v>44.725869384826382</v>
      </c>
      <c r="ER201" s="2">
        <f t="shared" si="252"/>
        <v>43.059408915697333</v>
      </c>
      <c r="ES201" s="2">
        <f t="shared" si="252"/>
        <v>36.286832461054182</v>
      </c>
      <c r="ET201" s="2">
        <f t="shared" si="252"/>
        <v>33.514357579015275</v>
      </c>
      <c r="EU201" s="2">
        <f t="shared" si="252"/>
        <v>32.482499466214392</v>
      </c>
      <c r="EV201" s="2">
        <f t="shared" si="252"/>
        <v>32.030178062631379</v>
      </c>
      <c r="EW201" s="2">
        <f t="shared" si="252"/>
        <v>33.064951540303724</v>
      </c>
      <c r="EX201" s="2">
        <f t="shared" si="252"/>
        <v>32.98589720141927</v>
      </c>
      <c r="EY201" s="2">
        <f t="shared" si="252"/>
        <v>33.056720854507176</v>
      </c>
      <c r="EZ201" s="2">
        <f t="shared" si="252"/>
        <v>30.813516736192412</v>
      </c>
      <c r="FA201" s="2">
        <f t="shared" si="252"/>
        <v>31.177801830528487</v>
      </c>
      <c r="FB201" s="2">
        <f t="shared" si="252"/>
        <v>33.758556294910456</v>
      </c>
      <c r="FC201" s="2">
        <f t="shared" si="252"/>
        <v>36.531863814201252</v>
      </c>
      <c r="FD201" s="2">
        <f t="shared" si="252"/>
        <v>42.593035827136191</v>
      </c>
      <c r="FE201" s="2">
        <f t="shared" si="252"/>
        <v>44.31763696596316</v>
      </c>
      <c r="FG201" s="2">
        <f t="shared" si="253"/>
        <v>0.99999572577045215</v>
      </c>
      <c r="FH201" s="2">
        <f t="shared" si="253"/>
        <v>0.99999452541661116</v>
      </c>
      <c r="FI201" s="2">
        <f t="shared" si="253"/>
        <v>0.99999442668160432</v>
      </c>
      <c r="FJ201" s="2">
        <f t="shared" si="253"/>
        <v>0.99999489960488586</v>
      </c>
      <c r="FK201" s="2">
        <f t="shared" si="253"/>
        <v>0.99999473090981494</v>
      </c>
      <c r="FL201" s="2">
        <f t="shared" si="253"/>
        <v>0.99999411303591468</v>
      </c>
      <c r="FM201" s="2">
        <f t="shared" si="253"/>
        <v>0.99999391172223207</v>
      </c>
      <c r="FN201" s="2">
        <f t="shared" si="253"/>
        <v>0.99999361658223629</v>
      </c>
      <c r="FO201" s="2">
        <f t="shared" si="253"/>
        <v>0.99999270078575719</v>
      </c>
      <c r="FP201" s="2">
        <f t="shared" si="253"/>
        <v>0.99999306856704195</v>
      </c>
      <c r="FQ201" s="2">
        <f t="shared" si="253"/>
        <v>0.9999928781905294</v>
      </c>
      <c r="FR201" s="2">
        <f t="shared" si="253"/>
        <v>0.99999390947751721</v>
      </c>
      <c r="FS201" s="2">
        <f t="shared" si="253"/>
        <v>0.99999406960343962</v>
      </c>
      <c r="FT201" s="2">
        <f t="shared" si="253"/>
        <v>0.99999334943342222</v>
      </c>
      <c r="FU201" s="2">
        <f t="shared" si="253"/>
        <v>0.99999105473876493</v>
      </c>
      <c r="FW201" s="2">
        <f t="shared" si="244"/>
        <v>0.77934890317533256</v>
      </c>
      <c r="FX201" s="2">
        <f t="shared" si="244"/>
        <v>0.77751097137031056</v>
      </c>
      <c r="FY201" s="2">
        <f t="shared" si="244"/>
        <v>0.80599154454291877</v>
      </c>
      <c r="FZ201" s="2">
        <f t="shared" si="244"/>
        <v>0.80972348214859458</v>
      </c>
      <c r="GA201" s="2">
        <f t="shared" si="244"/>
        <v>0.80640549281921869</v>
      </c>
      <c r="GB201" s="2">
        <f t="shared" si="244"/>
        <v>0.82407073778814299</v>
      </c>
      <c r="GC201" s="2">
        <f t="shared" si="244"/>
        <v>0.84324055278765131</v>
      </c>
      <c r="GD201" s="2">
        <f t="shared" si="244"/>
        <v>0.87649085224220813</v>
      </c>
      <c r="GE201" s="2">
        <f t="shared" si="244"/>
        <v>0.83607547928592363</v>
      </c>
      <c r="GF201" s="2">
        <f t="shared" si="244"/>
        <v>0.84594037059194771</v>
      </c>
      <c r="GG201" s="2">
        <f t="shared" si="244"/>
        <v>0.82938487085676382</v>
      </c>
      <c r="GH201" s="2">
        <f t="shared" si="244"/>
        <v>0.81394546023696956</v>
      </c>
      <c r="GI201" s="2">
        <f t="shared" si="244"/>
        <v>0.79445367152908475</v>
      </c>
      <c r="GJ201" s="2">
        <f t="shared" si="244"/>
        <v>0.76822765448654706</v>
      </c>
      <c r="GK201" s="2">
        <f t="shared" si="244"/>
        <v>0.77088638932041464</v>
      </c>
      <c r="GM201" s="86">
        <f t="shared" si="245"/>
        <v>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3.3137375161095844E-243</v>
      </c>
      <c r="HD201" s="86">
        <f t="shared" si="181"/>
        <v>3.0664237766187407E-274</v>
      </c>
      <c r="HE201" s="86">
        <f t="shared" si="181"/>
        <v>1.9180881341159537E-293</v>
      </c>
      <c r="HF201" s="86">
        <f t="shared" si="181"/>
        <v>9.7883801997461644E-281</v>
      </c>
      <c r="HG201" s="86">
        <f t="shared" si="181"/>
        <v>1.2673259382646323E-275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5.0065315468666112E-276</v>
      </c>
      <c r="HO201" s="86">
        <f t="shared" si="226"/>
        <v>1.3213132109206515E-242</v>
      </c>
      <c r="HP201" s="86">
        <f t="shared" si="226"/>
        <v>0</v>
      </c>
      <c r="HQ201" s="86">
        <f t="shared" si="226"/>
        <v>0</v>
      </c>
      <c r="HS201" s="86">
        <f t="shared" si="246"/>
        <v>5.9895972028520654E-26</v>
      </c>
      <c r="HT201" s="86">
        <f t="shared" si="246"/>
        <v>2.0353929345258992E-31</v>
      </c>
      <c r="HU201" s="86">
        <f t="shared" si="246"/>
        <v>3.7869913008062765E-33</v>
      </c>
      <c r="HV201" s="86">
        <f t="shared" si="246"/>
        <v>1.5587727638670907E-33</v>
      </c>
      <c r="HW201" s="86">
        <f t="shared" si="246"/>
        <v>1.1299351933265615E-33</v>
      </c>
      <c r="HX201" s="86">
        <f t="shared" si="246"/>
        <v>1.4247563970994258E-38</v>
      </c>
      <c r="HY201" s="86">
        <f t="shared" si="246"/>
        <v>5.450738293541049E-39</v>
      </c>
      <c r="HZ201" s="86">
        <f t="shared" si="246"/>
        <v>7.0768475358853656E-57</v>
      </c>
      <c r="IA201" s="86">
        <f t="shared" si="246"/>
        <v>4.5856371542354419E-39</v>
      </c>
      <c r="IB201" s="86">
        <f t="shared" si="246"/>
        <v>6.6418760308373715E-42</v>
      </c>
      <c r="IC201" s="86">
        <f t="shared" si="246"/>
        <v>1.8420826228371788E-47</v>
      </c>
      <c r="ID201" s="86">
        <f t="shared" si="246"/>
        <v>1.1970606917228208E-45</v>
      </c>
      <c r="IE201" s="86">
        <f t="shared" si="246"/>
        <v>2.412317883299862E-40</v>
      </c>
      <c r="IF201" s="86">
        <f t="shared" si="246"/>
        <v>8.917169035603275E-53</v>
      </c>
      <c r="IG201" s="86">
        <f t="shared" si="246"/>
        <v>4.4443328594788474E-61</v>
      </c>
      <c r="II201" s="86">
        <f t="shared" si="247"/>
        <v>0.16534563644210429</v>
      </c>
      <c r="IJ201" s="86">
        <f t="shared" si="247"/>
        <v>0.1286807529845346</v>
      </c>
      <c r="IK201" s="86">
        <f t="shared" si="247"/>
        <v>8.7442692831532845E-2</v>
      </c>
      <c r="IL201" s="86">
        <f t="shared" si="247"/>
        <v>8.3757565929701447E-2</v>
      </c>
      <c r="IM201" s="86">
        <f t="shared" si="247"/>
        <v>8.5998034366771392E-2</v>
      </c>
      <c r="IN201" s="86">
        <f t="shared" si="247"/>
        <v>5.1573525849020425E-2</v>
      </c>
      <c r="IO201" s="86">
        <f t="shared" si="247"/>
        <v>3.4539353383880839E-2</v>
      </c>
      <c r="IP201" s="86">
        <f t="shared" si="247"/>
        <v>4.5063606209281987E-3</v>
      </c>
      <c r="IQ201" s="86">
        <f t="shared" si="247"/>
        <v>3.8902077894652221E-2</v>
      </c>
      <c r="IR201" s="86">
        <f t="shared" si="247"/>
        <v>2.6672737107638598E-2</v>
      </c>
      <c r="IS201" s="86">
        <f t="shared" si="247"/>
        <v>2.6097608860713946E-2</v>
      </c>
      <c r="IT201" s="86">
        <f t="shared" si="247"/>
        <v>3.7617715232372846E-2</v>
      </c>
      <c r="IU201" s="86">
        <f t="shared" si="247"/>
        <v>6.6641890699582776E-2</v>
      </c>
      <c r="IV201" s="86">
        <f t="shared" si="247"/>
        <v>9.1847511634528575E-2</v>
      </c>
      <c r="IW201" s="86">
        <f t="shared" si="247"/>
        <v>0.14299848888091349</v>
      </c>
      <c r="IY201" s="86">
        <f t="shared" si="248"/>
        <v>0.16534563644210429</v>
      </c>
      <c r="IZ201" s="86">
        <f t="shared" si="248"/>
        <v>0.1286807529845346</v>
      </c>
      <c r="JA201" s="86">
        <f t="shared" si="248"/>
        <v>8.7442692831532845E-2</v>
      </c>
      <c r="JB201" s="86">
        <f t="shared" si="248"/>
        <v>8.3757565929701447E-2</v>
      </c>
      <c r="JC201" s="86">
        <f t="shared" si="248"/>
        <v>8.5998034366771392E-2</v>
      </c>
      <c r="JD201" s="86">
        <f t="shared" si="248"/>
        <v>5.1573525849020425E-2</v>
      </c>
      <c r="JE201" s="86">
        <f t="shared" si="248"/>
        <v>3.4539353383880839E-2</v>
      </c>
      <c r="JF201" s="86">
        <f t="shared" si="248"/>
        <v>4.5063606209281987E-3</v>
      </c>
      <c r="JG201" s="86">
        <f t="shared" si="248"/>
        <v>3.8902077894652221E-2</v>
      </c>
      <c r="JH201" s="86">
        <f t="shared" si="248"/>
        <v>2.6672737107638598E-2</v>
      </c>
      <c r="JI201" s="86">
        <f t="shared" si="248"/>
        <v>2.6097608860713946E-2</v>
      </c>
      <c r="JJ201" s="86">
        <f t="shared" si="248"/>
        <v>3.7617715232372846E-2</v>
      </c>
      <c r="JK201" s="86">
        <f t="shared" si="248"/>
        <v>6.6641890699582776E-2</v>
      </c>
      <c r="JL201" s="86">
        <f t="shared" si="248"/>
        <v>9.1847511634528575E-2</v>
      </c>
      <c r="JM201" s="86">
        <f t="shared" si="248"/>
        <v>0.14299848888091349</v>
      </c>
    </row>
    <row r="202" spans="2:273" x14ac:dyDescent="0.25">
      <c r="B202" s="2">
        <v>175</v>
      </c>
      <c r="C202" s="37">
        <v>44.194000000000003</v>
      </c>
      <c r="D202" s="37">
        <v>43.048000000000002</v>
      </c>
      <c r="E202" s="37">
        <v>34.613</v>
      </c>
      <c r="F202" s="37">
        <v>33.031999999999996</v>
      </c>
      <c r="G202" s="37">
        <v>32.720999999999997</v>
      </c>
      <c r="H202" s="37">
        <v>31.29</v>
      </c>
      <c r="I202" s="37">
        <v>32.606999999999999</v>
      </c>
      <c r="J202" s="37">
        <v>32.694000000000003</v>
      </c>
      <c r="K202" s="37">
        <v>32.29</v>
      </c>
      <c r="L202" s="37">
        <v>30.079000000000001</v>
      </c>
      <c r="M202" s="37">
        <v>31.571000000000002</v>
      </c>
      <c r="N202" s="37">
        <v>31.824999999999999</v>
      </c>
      <c r="O202" s="37">
        <v>37.21</v>
      </c>
      <c r="P202" s="37">
        <v>42.523000000000003</v>
      </c>
      <c r="Q202" s="37">
        <v>42.845999999999997</v>
      </c>
      <c r="S202" s="4">
        <f t="shared" si="249"/>
        <v>44.769590791529971</v>
      </c>
      <c r="T202" s="4">
        <f t="shared" si="249"/>
        <v>43.135300090943581</v>
      </c>
      <c r="U202" s="4">
        <f t="shared" si="249"/>
        <v>36.434574031764868</v>
      </c>
      <c r="V202" s="4">
        <f t="shared" si="249"/>
        <v>33.329156518290553</v>
      </c>
      <c r="W202" s="4">
        <f t="shared" si="249"/>
        <v>32.220993457339617</v>
      </c>
      <c r="X202" s="4">
        <f t="shared" si="249"/>
        <v>31.527163207736393</v>
      </c>
      <c r="Y202" s="4">
        <f t="shared" si="249"/>
        <v>33.044291556116988</v>
      </c>
      <c r="Z202" s="4">
        <f t="shared" si="249"/>
        <v>33.077799429831551</v>
      </c>
      <c r="AA202" s="4">
        <f t="shared" si="249"/>
        <v>32.941458740535921</v>
      </c>
      <c r="AB202" s="4">
        <f t="shared" si="249"/>
        <v>30.793872142615747</v>
      </c>
      <c r="AC202" s="4">
        <f t="shared" si="249"/>
        <v>31.096798116413414</v>
      </c>
      <c r="AD202" s="4">
        <f t="shared" si="249"/>
        <v>33.598427205004583</v>
      </c>
      <c r="AE202" s="4">
        <f t="shared" si="249"/>
        <v>36.038045980523044</v>
      </c>
      <c r="AF202" s="4">
        <f t="shared" si="249"/>
        <v>42.43327134016328</v>
      </c>
      <c r="AG202" s="4">
        <f t="shared" si="249"/>
        <v>44.663925349456044</v>
      </c>
      <c r="AI202" s="4">
        <f t="shared" si="250"/>
        <v>-0.57559079152996873</v>
      </c>
      <c r="AJ202" s="4">
        <f t="shared" si="250"/>
        <v>-8.7300090943578823E-2</v>
      </c>
      <c r="AK202" s="4">
        <f t="shared" si="250"/>
        <v>-1.8215740317648681</v>
      </c>
      <c r="AL202" s="4">
        <f t="shared" si="250"/>
        <v>-0.29715651829055645</v>
      </c>
      <c r="AM202" s="4">
        <f t="shared" si="250"/>
        <v>0.50000654266037969</v>
      </c>
      <c r="AN202" s="4">
        <f t="shared" si="250"/>
        <v>-0.2371632077363941</v>
      </c>
      <c r="AO202" s="4">
        <f t="shared" si="250"/>
        <v>-0.437291556116989</v>
      </c>
      <c r="AP202" s="4">
        <f t="shared" si="250"/>
        <v>-0.38379942983154791</v>
      </c>
      <c r="AQ202" s="4">
        <f t="shared" si="250"/>
        <v>-0.65145874053592223</v>
      </c>
      <c r="AR202" s="4">
        <f t="shared" si="250"/>
        <v>-0.7148721426157465</v>
      </c>
      <c r="AS202" s="4">
        <f t="shared" si="250"/>
        <v>0.47420188358658777</v>
      </c>
      <c r="AT202" s="4">
        <f t="shared" si="250"/>
        <v>-1.7734272050045838</v>
      </c>
      <c r="AU202" s="4">
        <f t="shared" si="250"/>
        <v>1.1719540194769564</v>
      </c>
      <c r="AV202" s="4">
        <f t="shared" si="250"/>
        <v>8.9728659836723068E-2</v>
      </c>
      <c r="AW202" s="4">
        <f t="shared" si="250"/>
        <v>-1.817925349456047</v>
      </c>
      <c r="AY202" s="2">
        <f t="shared" si="242"/>
        <v>44.769590791529971</v>
      </c>
      <c r="AZ202" s="2">
        <f t="shared" si="242"/>
        <v>43.134879251062394</v>
      </c>
      <c r="BA202" s="2">
        <f t="shared" si="242"/>
        <v>36.434515110528658</v>
      </c>
      <c r="BB202" s="2">
        <f t="shared" si="242"/>
        <v>33.329085566660531</v>
      </c>
      <c r="BC202" s="2">
        <f t="shared" si="242"/>
        <v>32.220886314379896</v>
      </c>
      <c r="BD202" s="2">
        <f t="shared" si="242"/>
        <v>31.527155944631904</v>
      </c>
      <c r="BE202" s="2">
        <f t="shared" si="242"/>
        <v>33.044290584117178</v>
      </c>
      <c r="BF202" s="2">
        <f t="shared" si="242"/>
        <v>33.077799429815492</v>
      </c>
      <c r="BG202" s="2">
        <f t="shared" si="242"/>
        <v>32.941456170824708</v>
      </c>
      <c r="BH202" s="2">
        <f t="shared" si="242"/>
        <v>30.793871770113867</v>
      </c>
      <c r="BI202" s="2">
        <f t="shared" si="242"/>
        <v>31.09679774130975</v>
      </c>
      <c r="BJ202" s="2">
        <f t="shared" si="242"/>
        <v>33.598424058451911</v>
      </c>
      <c r="BK202" s="2">
        <f t="shared" si="242"/>
        <v>36.037965801739176</v>
      </c>
      <c r="BL202" s="2">
        <f t="shared" si="242"/>
        <v>42.427348619730218</v>
      </c>
      <c r="BM202" s="2">
        <f t="shared" si="242"/>
        <v>44.64115276934065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>
        <f t="shared" si="204"/>
        <v>32.694000000000003</v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 t="str">
        <f t="shared" si="210"/>
        <v/>
      </c>
      <c r="DI202" s="2" t="str">
        <f t="shared" si="211"/>
        <v/>
      </c>
      <c r="DK202" s="2">
        <f t="shared" si="251"/>
        <v>103.88114512195122</v>
      </c>
      <c r="DL202" s="2">
        <f t="shared" si="251"/>
        <v>121.50671109850634</v>
      </c>
      <c r="DM202" s="2">
        <f t="shared" si="251"/>
        <v>110.71437209302324</v>
      </c>
      <c r="DN202" s="2">
        <f t="shared" si="251"/>
        <v>98.093623585338833</v>
      </c>
      <c r="DO202" s="2">
        <f t="shared" si="251"/>
        <v>89.013750965615969</v>
      </c>
      <c r="DP202" s="2">
        <f t="shared" si="251"/>
        <v>89.739093023255805</v>
      </c>
      <c r="DQ202" s="2">
        <f t="shared" si="251"/>
        <v>81.149644115574347</v>
      </c>
      <c r="DR202" s="2">
        <f t="shared" si="251"/>
        <v>91.866833806012494</v>
      </c>
      <c r="DS202" s="2">
        <f t="shared" si="251"/>
        <v>93.21127293844367</v>
      </c>
      <c r="DT202" s="2">
        <f t="shared" si="251"/>
        <v>94.427780487804881</v>
      </c>
      <c r="DU202" s="2">
        <f t="shared" si="251"/>
        <v>101.51319581881532</v>
      </c>
      <c r="DV202" s="2">
        <f t="shared" si="251"/>
        <v>105.77074418604654</v>
      </c>
      <c r="DW202" s="2">
        <f t="shared" si="251"/>
        <v>95.531023255813935</v>
      </c>
      <c r="DX202" s="2">
        <f t="shared" si="251"/>
        <v>99.031930139372847</v>
      </c>
      <c r="DY202" s="2">
        <f t="shared" si="251"/>
        <v>99.593914438502651</v>
      </c>
      <c r="EA202" s="2">
        <f t="shared" si="240"/>
        <v>44.949788543677514</v>
      </c>
      <c r="EB202" s="2">
        <f t="shared" si="240"/>
        <v>43.67457488183193</v>
      </c>
      <c r="EC202" s="2">
        <f t="shared" si="240"/>
        <v>37.527066497434653</v>
      </c>
      <c r="ED202" s="2">
        <f t="shared" si="240"/>
        <v>32.84180745441401</v>
      </c>
      <c r="EE202" s="2">
        <f t="shared" si="240"/>
        <v>31.479168614409144</v>
      </c>
      <c r="EF202" s="2">
        <f t="shared" si="239"/>
        <v>29.587562984605022</v>
      </c>
      <c r="EG202" s="2">
        <f t="shared" si="239"/>
        <v>33.715717082116001</v>
      </c>
      <c r="EH202" s="2">
        <f t="shared" si="239"/>
        <v>34.725713332608535</v>
      </c>
      <c r="EI202" s="2">
        <f t="shared" si="239"/>
        <v>33.03392755641201</v>
      </c>
      <c r="EJ202" s="2">
        <f t="shared" si="239"/>
        <v>31.583261389046491</v>
      </c>
      <c r="EK202" s="2">
        <f t="shared" si="239"/>
        <v>31.51845915492957</v>
      </c>
      <c r="EL202" s="2">
        <f t="shared" si="179"/>
        <v>33.63425379725463</v>
      </c>
      <c r="EM202" s="2">
        <f t="shared" si="179"/>
        <v>34.60084373492063</v>
      </c>
      <c r="EN202" s="2">
        <f t="shared" si="179"/>
        <v>42.297075835680118</v>
      </c>
      <c r="EO202" s="2">
        <f t="shared" si="179"/>
        <v>46.479325060350639</v>
      </c>
      <c r="EQ202" s="2">
        <f t="shared" si="252"/>
        <v>44.722772771724358</v>
      </c>
      <c r="ER202" s="2">
        <f t="shared" si="252"/>
        <v>42.993541132492005</v>
      </c>
      <c r="ES202" s="2">
        <f t="shared" si="252"/>
        <v>36.194215679046799</v>
      </c>
      <c r="ET202" s="2">
        <f t="shared" si="252"/>
        <v>33.433147011395405</v>
      </c>
      <c r="EU202" s="2">
        <f t="shared" si="252"/>
        <v>32.382946371714567</v>
      </c>
      <c r="EV202" s="2">
        <f t="shared" si="252"/>
        <v>31.904415502582019</v>
      </c>
      <c r="EW202" s="2">
        <f t="shared" si="252"/>
        <v>32.930146263538909</v>
      </c>
      <c r="EX202" s="2">
        <f t="shared" si="252"/>
        <v>32.865643377497904</v>
      </c>
      <c r="EY202" s="2">
        <f t="shared" si="252"/>
        <v>32.92444887911644</v>
      </c>
      <c r="EZ202" s="2">
        <f t="shared" si="252"/>
        <v>30.662297095229007</v>
      </c>
      <c r="FA202" s="2">
        <f t="shared" si="252"/>
        <v>31.01714892973132</v>
      </c>
      <c r="FB202" s="2">
        <f t="shared" si="252"/>
        <v>33.590470385179927</v>
      </c>
      <c r="FC202" s="2">
        <f t="shared" si="252"/>
        <v>36.376663972958113</v>
      </c>
      <c r="FD202" s="2">
        <f t="shared" si="252"/>
        <v>42.462754550688338</v>
      </c>
      <c r="FE202" s="2">
        <f t="shared" si="252"/>
        <v>44.142352662904656</v>
      </c>
      <c r="FG202" s="2">
        <f t="shared" si="253"/>
        <v>0.99999610185485643</v>
      </c>
      <c r="FH202" s="2">
        <f t="shared" si="253"/>
        <v>0.99999500711820333</v>
      </c>
      <c r="FI202" s="2">
        <f t="shared" si="253"/>
        <v>0.9999949170707193</v>
      </c>
      <c r="FJ202" s="2">
        <f t="shared" si="253"/>
        <v>0.99999534838228332</v>
      </c>
      <c r="FK202" s="2">
        <f t="shared" si="253"/>
        <v>0.99999519453040975</v>
      </c>
      <c r="FL202" s="2">
        <f t="shared" si="253"/>
        <v>0.99999463102216213</v>
      </c>
      <c r="FM202" s="2">
        <f t="shared" si="253"/>
        <v>0.99999444742170818</v>
      </c>
      <c r="FN202" s="2">
        <f t="shared" si="253"/>
        <v>0.99999417825053738</v>
      </c>
      <c r="FO202" s="2">
        <f t="shared" si="253"/>
        <v>0.9999933430332163</v>
      </c>
      <c r="FP202" s="2">
        <f t="shared" si="253"/>
        <v>0.99999367845415454</v>
      </c>
      <c r="FQ202" s="2">
        <f t="shared" si="253"/>
        <v>0.9999935048284968</v>
      </c>
      <c r="FR202" s="2">
        <f t="shared" si="253"/>
        <v>0.99999444537450166</v>
      </c>
      <c r="FS202" s="2">
        <f t="shared" si="253"/>
        <v>0.99999459141123304</v>
      </c>
      <c r="FT202" s="2">
        <f t="shared" si="253"/>
        <v>0.99999393460764385</v>
      </c>
      <c r="FU202" s="2">
        <f t="shared" si="253"/>
        <v>0.99999184181837153</v>
      </c>
      <c r="FW202" s="2">
        <f t="shared" si="244"/>
        <v>0.79477947094453039</v>
      </c>
      <c r="FX202" s="2">
        <f t="shared" si="244"/>
        <v>0.79303593683736795</v>
      </c>
      <c r="FY202" s="2">
        <f t="shared" si="244"/>
        <v>0.81998928741816901</v>
      </c>
      <c r="FZ202" s="2">
        <f t="shared" si="244"/>
        <v>0.82351092531068482</v>
      </c>
      <c r="GA202" s="2">
        <f t="shared" si="244"/>
        <v>0.82038002516841335</v>
      </c>
      <c r="GB202" s="2">
        <f t="shared" si="244"/>
        <v>0.8370278180194658</v>
      </c>
      <c r="GC202" s="2">
        <f t="shared" si="244"/>
        <v>0.85503415186552223</v>
      </c>
      <c r="GD202" s="2">
        <f t="shared" si="244"/>
        <v>0.88612073946563952</v>
      </c>
      <c r="GE202" s="2">
        <f t="shared" si="244"/>
        <v>0.84831116406263174</v>
      </c>
      <c r="GF202" s="2">
        <f t="shared" si="244"/>
        <v>0.85756516158460316</v>
      </c>
      <c r="GG202" s="2">
        <f t="shared" si="244"/>
        <v>0.84202559656914833</v>
      </c>
      <c r="GH202" s="2">
        <f t="shared" si="244"/>
        <v>0.82749215455782088</v>
      </c>
      <c r="GI202" s="2">
        <f t="shared" si="244"/>
        <v>0.80908669118551313</v>
      </c>
      <c r="GJ202" s="2">
        <f t="shared" si="244"/>
        <v>0.78422062177409668</v>
      </c>
      <c r="GK202" s="2">
        <f t="shared" si="244"/>
        <v>0.78674682314888622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6.0593726108489218E-249</v>
      </c>
      <c r="HD202" s="86">
        <f t="shared" si="181"/>
        <v>1.039414445463521E-280</v>
      </c>
      <c r="HE202" s="86">
        <f t="shared" si="181"/>
        <v>2.5495983815723333E-300</v>
      </c>
      <c r="HF202" s="86">
        <f t="shared" si="181"/>
        <v>2.7021269073057119E-287</v>
      </c>
      <c r="HG202" s="86">
        <f t="shared" si="181"/>
        <v>4.4955855152774861E-282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2.1892393924274316E-282</v>
      </c>
      <c r="HO202" s="86">
        <f t="shared" si="226"/>
        <v>2.9058195843519278E-248</v>
      </c>
      <c r="HP202" s="86">
        <f t="shared" si="226"/>
        <v>0</v>
      </c>
      <c r="HQ202" s="86">
        <f t="shared" si="226"/>
        <v>0</v>
      </c>
      <c r="HS202" s="86">
        <f t="shared" si="246"/>
        <v>4.4703879851777515E-27</v>
      </c>
      <c r="HT202" s="86">
        <f t="shared" si="246"/>
        <v>8.5609017872733909E-33</v>
      </c>
      <c r="HU202" s="86">
        <f t="shared" si="246"/>
        <v>1.5144517544290521E-34</v>
      </c>
      <c r="HV202" s="86">
        <f t="shared" si="246"/>
        <v>6.2149827950057107E-35</v>
      </c>
      <c r="HW202" s="86">
        <f t="shared" si="246"/>
        <v>4.3629186072665091E-35</v>
      </c>
      <c r="HX202" s="86">
        <f t="shared" si="246"/>
        <v>3.6763285633086968E-40</v>
      </c>
      <c r="HY202" s="86">
        <f t="shared" si="246"/>
        <v>1.3962821605002659E-40</v>
      </c>
      <c r="HZ202" s="86">
        <f t="shared" si="246"/>
        <v>4.1768763993498111E-59</v>
      </c>
      <c r="IA202" s="86">
        <f t="shared" si="246"/>
        <v>1.1321496720931912E-40</v>
      </c>
      <c r="IB202" s="86">
        <f t="shared" si="246"/>
        <v>1.2918629789225826E-43</v>
      </c>
      <c r="IC202" s="86">
        <f t="shared" si="246"/>
        <v>1.96080437658079E-49</v>
      </c>
      <c r="ID202" s="86">
        <f t="shared" si="246"/>
        <v>1.3854301241873038E-47</v>
      </c>
      <c r="IE202" s="86">
        <f t="shared" si="246"/>
        <v>4.2871794679013005E-42</v>
      </c>
      <c r="IF202" s="86">
        <f t="shared" si="246"/>
        <v>3.6285139320008789E-55</v>
      </c>
      <c r="IG202" s="86">
        <f t="shared" si="246"/>
        <v>5.7561757764026739E-64</v>
      </c>
      <c r="II202" s="86">
        <f t="shared" si="247"/>
        <v>0.13671436088976585</v>
      </c>
      <c r="IJ202" s="86">
        <f t="shared" si="247"/>
        <v>0.10289137813225238</v>
      </c>
      <c r="IK202" s="86">
        <f t="shared" si="247"/>
        <v>6.8829520978585398E-2</v>
      </c>
      <c r="IL202" s="86">
        <f t="shared" si="247"/>
        <v>6.5880080817293574E-2</v>
      </c>
      <c r="IM202" s="86">
        <f t="shared" si="247"/>
        <v>6.7595607990246789E-2</v>
      </c>
      <c r="IN202" s="86">
        <f t="shared" si="247"/>
        <v>3.9133186118710854E-2</v>
      </c>
      <c r="IO202" s="86">
        <f t="shared" si="247"/>
        <v>2.5785720409405844E-2</v>
      </c>
      <c r="IP202" s="86">
        <f t="shared" si="247"/>
        <v>2.9408663401795897E-3</v>
      </c>
      <c r="IQ202" s="86">
        <f t="shared" si="247"/>
        <v>2.9112124143525625E-2</v>
      </c>
      <c r="IR202" s="86">
        <f t="shared" si="247"/>
        <v>1.9484519753493381E-2</v>
      </c>
      <c r="IS202" s="86">
        <f t="shared" si="247"/>
        <v>1.8555636661385874E-2</v>
      </c>
      <c r="IT202" s="86">
        <f t="shared" si="247"/>
        <v>2.7192826273837588E-2</v>
      </c>
      <c r="IU202" s="86">
        <f t="shared" si="247"/>
        <v>5.0110913337027455E-2</v>
      </c>
      <c r="IV202" s="86">
        <f t="shared" si="247"/>
        <v>6.951826292670657E-2</v>
      </c>
      <c r="IW202" s="86">
        <f t="shared" si="247"/>
        <v>0.11511409390426472</v>
      </c>
      <c r="IY202" s="86">
        <f t="shared" si="248"/>
        <v>0.13671436088976585</v>
      </c>
      <c r="IZ202" s="86">
        <f t="shared" si="248"/>
        <v>0.10289137813225238</v>
      </c>
      <c r="JA202" s="86">
        <f t="shared" si="248"/>
        <v>6.8829520978585398E-2</v>
      </c>
      <c r="JB202" s="86">
        <f t="shared" si="248"/>
        <v>6.5880080817293574E-2</v>
      </c>
      <c r="JC202" s="86">
        <f t="shared" si="248"/>
        <v>6.7595607990246789E-2</v>
      </c>
      <c r="JD202" s="86">
        <f t="shared" si="248"/>
        <v>3.9133186118710854E-2</v>
      </c>
      <c r="JE202" s="86">
        <f t="shared" si="248"/>
        <v>2.5785720409405844E-2</v>
      </c>
      <c r="JF202" s="86">
        <f t="shared" si="248"/>
        <v>2.9408663401795897E-3</v>
      </c>
      <c r="JG202" s="86">
        <f t="shared" si="248"/>
        <v>2.9112124143525625E-2</v>
      </c>
      <c r="JH202" s="86">
        <f t="shared" si="248"/>
        <v>1.9484519753493381E-2</v>
      </c>
      <c r="JI202" s="86">
        <f t="shared" si="248"/>
        <v>1.8555636661385874E-2</v>
      </c>
      <c r="JJ202" s="86">
        <f t="shared" si="248"/>
        <v>2.7192826273837588E-2</v>
      </c>
      <c r="JK202" s="86">
        <f t="shared" si="248"/>
        <v>5.0110913337027455E-2</v>
      </c>
      <c r="JL202" s="86">
        <f t="shared" si="248"/>
        <v>6.951826292670657E-2</v>
      </c>
      <c r="JM202" s="86">
        <f t="shared" si="248"/>
        <v>0.11511409390426472</v>
      </c>
    </row>
    <row r="203" spans="2:273" x14ac:dyDescent="0.25">
      <c r="B203" s="2">
        <v>176</v>
      </c>
      <c r="C203" s="37">
        <v>43.209000000000003</v>
      </c>
      <c r="D203" s="37">
        <v>44.110999999999997</v>
      </c>
      <c r="E203" s="37">
        <v>35.081000000000003</v>
      </c>
      <c r="F203" s="37">
        <v>33.241999999999997</v>
      </c>
      <c r="G203" s="37">
        <v>32.066000000000003</v>
      </c>
      <c r="H203" s="37">
        <v>32.145000000000003</v>
      </c>
      <c r="I203" s="37">
        <v>31.41</v>
      </c>
      <c r="J203" s="37">
        <v>31.129000000000001</v>
      </c>
      <c r="K203" s="37">
        <v>34.015999999999998</v>
      </c>
      <c r="L203" s="37">
        <v>30.603000000000002</v>
      </c>
      <c r="M203" s="37">
        <v>31.143000000000001</v>
      </c>
      <c r="N203" s="37">
        <v>32.048000000000002</v>
      </c>
      <c r="O203" s="37">
        <v>37.225999999999999</v>
      </c>
      <c r="P203" s="37">
        <v>42.353999999999999</v>
      </c>
      <c r="Q203" s="37">
        <v>43.369</v>
      </c>
      <c r="S203" s="4">
        <f t="shared" si="249"/>
        <v>44.763868633473358</v>
      </c>
      <c r="T203" s="4">
        <f t="shared" si="249"/>
        <v>43.061250853234739</v>
      </c>
      <c r="U203" s="4">
        <f t="shared" si="249"/>
        <v>36.327803386167012</v>
      </c>
      <c r="V203" s="4">
        <f t="shared" si="249"/>
        <v>33.254003996117575</v>
      </c>
      <c r="W203" s="4">
        <f t="shared" si="249"/>
        <v>32.130842454495323</v>
      </c>
      <c r="X203" s="4">
        <f t="shared" si="249"/>
        <v>31.424116391579059</v>
      </c>
      <c r="Y203" s="4">
        <f t="shared" si="249"/>
        <v>32.902402310075686</v>
      </c>
      <c r="Z203" s="4">
        <f t="shared" si="249"/>
        <v>32.943830002671554</v>
      </c>
      <c r="AA203" s="4">
        <f t="shared" si="249"/>
        <v>32.808131998415874</v>
      </c>
      <c r="AB203" s="4">
        <f t="shared" si="249"/>
        <v>30.63443936374922</v>
      </c>
      <c r="AC203" s="4">
        <f t="shared" si="249"/>
        <v>30.931274891959575</v>
      </c>
      <c r="AD203" s="4">
        <f t="shared" si="249"/>
        <v>33.429847567416829</v>
      </c>
      <c r="AE203" s="4">
        <f t="shared" si="249"/>
        <v>35.902647452562604</v>
      </c>
      <c r="AF203" s="4">
        <f t="shared" si="249"/>
        <v>42.300901152166624</v>
      </c>
      <c r="AG203" s="4">
        <f t="shared" si="249"/>
        <v>44.444817862121418</v>
      </c>
      <c r="AI203" s="4">
        <f t="shared" si="250"/>
        <v>-1.5548686334733546</v>
      </c>
      <c r="AJ203" s="4">
        <f t="shared" si="250"/>
        <v>1.049749146765258</v>
      </c>
      <c r="AK203" s="4">
        <f t="shared" si="250"/>
        <v>-1.2468033861670094</v>
      </c>
      <c r="AL203" s="4">
        <f t="shared" si="250"/>
        <v>-1.2003996117577742E-2</v>
      </c>
      <c r="AM203" s="4">
        <f t="shared" si="250"/>
        <v>-6.4842454495320112E-2</v>
      </c>
      <c r="AN203" s="4">
        <f t="shared" si="250"/>
        <v>0.72088360842094446</v>
      </c>
      <c r="AO203" s="4">
        <f t="shared" si="250"/>
        <v>-1.4924023100756862</v>
      </c>
      <c r="AP203" s="4">
        <f t="shared" si="250"/>
        <v>-1.8148300026715525</v>
      </c>
      <c r="AQ203" s="4">
        <f t="shared" si="250"/>
        <v>1.2078680015841243</v>
      </c>
      <c r="AR203" s="4">
        <f t="shared" si="250"/>
        <v>-3.1439363749218074E-2</v>
      </c>
      <c r="AS203" s="4">
        <f t="shared" si="250"/>
        <v>0.21172510804042588</v>
      </c>
      <c r="AT203" s="4">
        <f t="shared" si="250"/>
        <v>-1.3818475674168269</v>
      </c>
      <c r="AU203" s="4">
        <f t="shared" si="250"/>
        <v>1.3233525474373948</v>
      </c>
      <c r="AV203" s="4">
        <f t="shared" si="250"/>
        <v>5.3098847833375373E-2</v>
      </c>
      <c r="AW203" s="4">
        <f t="shared" si="250"/>
        <v>-1.0758178621214185</v>
      </c>
      <c r="AY203" s="2">
        <f t="shared" si="242"/>
        <v>44.763868633473358</v>
      </c>
      <c r="AZ203" s="2">
        <f t="shared" si="242"/>
        <v>43.061114253183973</v>
      </c>
      <c r="BA203" s="2">
        <f t="shared" si="242"/>
        <v>36.327786135170598</v>
      </c>
      <c r="BB203" s="2">
        <f t="shared" si="242"/>
        <v>33.253983344801846</v>
      </c>
      <c r="BC203" s="2">
        <f t="shared" si="242"/>
        <v>32.130811350946786</v>
      </c>
      <c r="BD203" s="2">
        <f t="shared" si="242"/>
        <v>31.424114688898122</v>
      </c>
      <c r="BE203" s="2">
        <f t="shared" si="242"/>
        <v>32.90240210454192</v>
      </c>
      <c r="BF203" s="2">
        <f t="shared" si="242"/>
        <v>32.94383000267004</v>
      </c>
      <c r="BG203" s="2">
        <f t="shared" si="242"/>
        <v>32.808131445800171</v>
      </c>
      <c r="BH203" s="2">
        <f t="shared" si="242"/>
        <v>30.634439294518202</v>
      </c>
      <c r="BI203" s="2">
        <f t="shared" si="242"/>
        <v>30.931274832160728</v>
      </c>
      <c r="BJ203" s="2">
        <f t="shared" si="242"/>
        <v>33.429847010849244</v>
      </c>
      <c r="BK203" s="2">
        <f t="shared" si="242"/>
        <v>35.902629406374587</v>
      </c>
      <c r="BL203" s="2">
        <f t="shared" si="242"/>
        <v>42.299018121125314</v>
      </c>
      <c r="BM203" s="2">
        <f t="shared" si="242"/>
        <v>44.436982628590663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>
        <f t="shared" si="204"/>
        <v>31.129000000000001</v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 t="str">
        <f t="shared" si="210"/>
        <v/>
      </c>
      <c r="DI203" s="2" t="str">
        <f t="shared" si="211"/>
        <v/>
      </c>
      <c r="DK203" s="2">
        <f t="shared" si="251"/>
        <v>104.14072804878049</v>
      </c>
      <c r="DL203" s="2">
        <f t="shared" si="251"/>
        <v>121.86849717743024</v>
      </c>
      <c r="DM203" s="2">
        <f t="shared" si="251"/>
        <v>111.04999411054061</v>
      </c>
      <c r="DN203" s="2">
        <f t="shared" si="251"/>
        <v>98.362778029873311</v>
      </c>
      <c r="DO203" s="2">
        <f t="shared" si="251"/>
        <v>89.207832725603012</v>
      </c>
      <c r="DP203" s="2">
        <f t="shared" si="251"/>
        <v>89.931977348233161</v>
      </c>
      <c r="DQ203" s="2">
        <f t="shared" si="251"/>
        <v>81.276550739957713</v>
      </c>
      <c r="DR203" s="2">
        <f t="shared" si="251"/>
        <v>92.087445830969955</v>
      </c>
      <c r="DS203" s="2">
        <f t="shared" si="251"/>
        <v>93.445714555816636</v>
      </c>
      <c r="DT203" s="2">
        <f t="shared" si="251"/>
        <v>94.666682926829267</v>
      </c>
      <c r="DU203" s="2">
        <f t="shared" si="251"/>
        <v>101.79545087108013</v>
      </c>
      <c r="DV203" s="2">
        <f t="shared" si="251"/>
        <v>106.03963364542437</v>
      </c>
      <c r="DW203" s="2">
        <f t="shared" si="251"/>
        <v>95.729737088492882</v>
      </c>
      <c r="DX203" s="2">
        <f t="shared" si="251"/>
        <v>99.251196515679467</v>
      </c>
      <c r="DY203" s="2">
        <f t="shared" si="251"/>
        <v>99.826341243315483</v>
      </c>
      <c r="EA203" s="2">
        <f t="shared" si="240"/>
        <v>44.950425679064885</v>
      </c>
      <c r="EB203" s="2">
        <f t="shared" si="240"/>
        <v>43.619904570694302</v>
      </c>
      <c r="EC203" s="2">
        <f t="shared" si="240"/>
        <v>37.455479463830009</v>
      </c>
      <c r="ED203" s="2">
        <f t="shared" si="240"/>
        <v>32.751128620772754</v>
      </c>
      <c r="EE203" s="2">
        <f t="shared" si="240"/>
        <v>31.365164841176096</v>
      </c>
      <c r="EF203" s="2">
        <f t="shared" si="239"/>
        <v>29.425557085065748</v>
      </c>
      <c r="EG203" s="2">
        <f t="shared" si="239"/>
        <v>33.592986995710831</v>
      </c>
      <c r="EH203" s="2">
        <f t="shared" si="239"/>
        <v>34.634006128136662</v>
      </c>
      <c r="EI203" s="2">
        <f t="shared" si="239"/>
        <v>32.903343084478152</v>
      </c>
      <c r="EJ203" s="2">
        <f t="shared" si="239"/>
        <v>31.446057304008278</v>
      </c>
      <c r="EK203" s="2">
        <f t="shared" si="239"/>
        <v>31.365455194937734</v>
      </c>
      <c r="EL203" s="2">
        <f t="shared" si="179"/>
        <v>33.466795848181945</v>
      </c>
      <c r="EM203" s="2">
        <f t="shared" si="179"/>
        <v>34.419343832327797</v>
      </c>
      <c r="EN203" s="2">
        <f t="shared" si="179"/>
        <v>42.164125129653669</v>
      </c>
      <c r="EO203" s="2">
        <f t="shared" si="179"/>
        <v>46.335869667379015</v>
      </c>
      <c r="EQ203" s="2">
        <f t="shared" si="252"/>
        <v>44.719676158622335</v>
      </c>
      <c r="ER203" s="2">
        <f t="shared" si="252"/>
        <v>42.927673349286678</v>
      </c>
      <c r="ES203" s="2">
        <f t="shared" si="252"/>
        <v>36.101598897039416</v>
      </c>
      <c r="ET203" s="2">
        <f t="shared" si="252"/>
        <v>33.351936443775543</v>
      </c>
      <c r="EU203" s="2">
        <f t="shared" si="252"/>
        <v>32.283393277214749</v>
      </c>
      <c r="EV203" s="2">
        <f t="shared" si="252"/>
        <v>31.778652942532663</v>
      </c>
      <c r="EW203" s="2">
        <f t="shared" si="252"/>
        <v>32.795340986774093</v>
      </c>
      <c r="EX203" s="2">
        <f t="shared" si="252"/>
        <v>32.74538955357653</v>
      </c>
      <c r="EY203" s="2">
        <f t="shared" si="252"/>
        <v>32.792176903725718</v>
      </c>
      <c r="EZ203" s="2">
        <f t="shared" si="252"/>
        <v>30.511077454265603</v>
      </c>
      <c r="FA203" s="2">
        <f t="shared" si="252"/>
        <v>30.856496028934156</v>
      </c>
      <c r="FB203" s="2">
        <f t="shared" si="252"/>
        <v>33.422384475449391</v>
      </c>
      <c r="FC203" s="2">
        <f t="shared" si="252"/>
        <v>36.221464131714981</v>
      </c>
      <c r="FD203" s="2">
        <f t="shared" si="252"/>
        <v>42.332473274240485</v>
      </c>
      <c r="FE203" s="2">
        <f t="shared" si="252"/>
        <v>43.967068359846152</v>
      </c>
      <c r="FG203" s="2">
        <f t="shared" si="253"/>
        <v>0.99999644484815631</v>
      </c>
      <c r="FH203" s="2">
        <f t="shared" si="253"/>
        <v>0.99999544643568139</v>
      </c>
      <c r="FI203" s="2">
        <f t="shared" si="253"/>
        <v>0.99999536431132707</v>
      </c>
      <c r="FJ203" s="2">
        <f t="shared" si="253"/>
        <v>0.9999957576724855</v>
      </c>
      <c r="FK203" s="2">
        <f t="shared" si="253"/>
        <v>0.99999561735779241</v>
      </c>
      <c r="FL203" s="2">
        <f t="shared" si="253"/>
        <v>0.99999510343170239</v>
      </c>
      <c r="FM203" s="2">
        <f t="shared" si="253"/>
        <v>0.99999493598593736</v>
      </c>
      <c r="FN203" s="2">
        <f t="shared" si="253"/>
        <v>0.99999469049866629</v>
      </c>
      <c r="FO203" s="2">
        <f t="shared" si="253"/>
        <v>0.99999392877057991</v>
      </c>
      <c r="FP203" s="2">
        <f t="shared" si="253"/>
        <v>0.99999423467846071</v>
      </c>
      <c r="FQ203" s="2">
        <f t="shared" si="253"/>
        <v>0.9999940763298002</v>
      </c>
      <c r="FR203" s="2">
        <f t="shared" si="253"/>
        <v>0.99999493411886098</v>
      </c>
      <c r="FS203" s="2">
        <f t="shared" si="253"/>
        <v>0.99999506730607146</v>
      </c>
      <c r="FT203" s="2">
        <f t="shared" si="253"/>
        <v>0.99999446829347405</v>
      </c>
      <c r="FU203" s="2">
        <f t="shared" si="253"/>
        <v>0.99999255964458456</v>
      </c>
      <c r="FW203" s="2">
        <f t="shared" si="244"/>
        <v>0.80939486134545713</v>
      </c>
      <c r="FX203" s="2">
        <f t="shared" si="244"/>
        <v>0.80774546165744887</v>
      </c>
      <c r="FY203" s="2">
        <f t="shared" si="244"/>
        <v>0.83318611522092001</v>
      </c>
      <c r="FZ203" s="2">
        <f t="shared" si="244"/>
        <v>0.83650105521545404</v>
      </c>
      <c r="GA203" s="2">
        <f t="shared" si="244"/>
        <v>0.83355402208520235</v>
      </c>
      <c r="GB203" s="2">
        <f t="shared" si="244"/>
        <v>0.84920523899278044</v>
      </c>
      <c r="GC203" s="2">
        <f t="shared" si="244"/>
        <v>0.86608138656287281</v>
      </c>
      <c r="GD203" s="2">
        <f t="shared" si="244"/>
        <v>0.89508966370003951</v>
      </c>
      <c r="GE203" s="2">
        <f t="shared" si="244"/>
        <v>0.85978671442956556</v>
      </c>
      <c r="GF203" s="2">
        <f t="shared" si="244"/>
        <v>0.86844919379618635</v>
      </c>
      <c r="GG203" s="2">
        <f t="shared" si="244"/>
        <v>0.85389476381001361</v>
      </c>
      <c r="GH203" s="2">
        <f t="shared" si="244"/>
        <v>0.84024609929584515</v>
      </c>
      <c r="GI203" s="2">
        <f t="shared" si="244"/>
        <v>0.82291018482312672</v>
      </c>
      <c r="GJ203" s="2">
        <f t="shared" si="244"/>
        <v>0.79939819281411617</v>
      </c>
      <c r="GK203" s="2">
        <f t="shared" si="244"/>
        <v>0.8017916153914767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9.4879391053653997E-255</v>
      </c>
      <c r="HD203" s="86">
        <f t="shared" si="181"/>
        <v>2.9582964422481056E-287</v>
      </c>
      <c r="HE203" s="86">
        <f t="shared" si="181"/>
        <v>2.8181634705209948E-307</v>
      </c>
      <c r="HF203" s="86">
        <f t="shared" si="181"/>
        <v>6.25888098677537E-294</v>
      </c>
      <c r="HG203" s="86">
        <f t="shared" si="181"/>
        <v>1.3415808201575312E-288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8.0942437140902052E-289</v>
      </c>
      <c r="HO203" s="86">
        <f t="shared" si="226"/>
        <v>5.4936772005479188E-254</v>
      </c>
      <c r="HP203" s="86">
        <f t="shared" si="226"/>
        <v>0</v>
      </c>
      <c r="HQ203" s="86">
        <f t="shared" si="226"/>
        <v>0</v>
      </c>
      <c r="HS203" s="86">
        <f t="shared" si="246"/>
        <v>3.149045718014357E-28</v>
      </c>
      <c r="HT203" s="86">
        <f t="shared" si="246"/>
        <v>3.3549733043740119E-34</v>
      </c>
      <c r="HU203" s="86">
        <f t="shared" si="246"/>
        <v>5.6521360027281859E-36</v>
      </c>
      <c r="HV203" s="86">
        <f t="shared" si="246"/>
        <v>2.3141267873487996E-36</v>
      </c>
      <c r="HW203" s="86">
        <f t="shared" si="246"/>
        <v>1.5715549238410298E-36</v>
      </c>
      <c r="HX203" s="86">
        <f t="shared" si="246"/>
        <v>8.7890853716483112E-42</v>
      </c>
      <c r="HY203" s="86">
        <f t="shared" si="246"/>
        <v>3.3156998501833475E-42</v>
      </c>
      <c r="HZ203" s="86">
        <f t="shared" si="246"/>
        <v>2.2282823530939837E-61</v>
      </c>
      <c r="IA203" s="86">
        <f t="shared" si="246"/>
        <v>2.5876067908169311E-42</v>
      </c>
      <c r="IB203" s="86">
        <f t="shared" si="246"/>
        <v>2.3163806840591696E-45</v>
      </c>
      <c r="IC203" s="86">
        <f t="shared" si="246"/>
        <v>1.8977263204141533E-51</v>
      </c>
      <c r="ID203" s="86">
        <f t="shared" si="246"/>
        <v>1.4575806606139598E-49</v>
      </c>
      <c r="IE203" s="86">
        <f t="shared" si="246"/>
        <v>6.9745952597844598E-44</v>
      </c>
      <c r="IF203" s="86">
        <f t="shared" si="246"/>
        <v>1.3028684053215432E-57</v>
      </c>
      <c r="IG203" s="86">
        <f t="shared" si="246"/>
        <v>6.3713605104162261E-67</v>
      </c>
      <c r="II203" s="86">
        <f t="shared" si="247"/>
        <v>0.11202288330137812</v>
      </c>
      <c r="IJ203" s="86">
        <f t="shared" si="247"/>
        <v>8.1376422888811015E-2</v>
      </c>
      <c r="IK203" s="86">
        <f t="shared" si="247"/>
        <v>5.360074687143198E-2</v>
      </c>
      <c r="IL203" s="86">
        <f t="shared" si="247"/>
        <v>5.1270858845827862E-2</v>
      </c>
      <c r="IM203" s="86">
        <f t="shared" si="247"/>
        <v>5.2561288385727614E-2</v>
      </c>
      <c r="IN203" s="86">
        <f t="shared" si="247"/>
        <v>2.9339601499553197E-2</v>
      </c>
      <c r="IO203" s="86">
        <f t="shared" si="247"/>
        <v>1.9020448098914081E-2</v>
      </c>
      <c r="IP203" s="86">
        <f t="shared" si="247"/>
        <v>1.8877192528475779E-3</v>
      </c>
      <c r="IQ203" s="86">
        <f t="shared" si="247"/>
        <v>2.1521448718065168E-2</v>
      </c>
      <c r="IR203" s="86">
        <f t="shared" si="247"/>
        <v>1.4049938870413555E-2</v>
      </c>
      <c r="IS203" s="86">
        <f t="shared" si="247"/>
        <v>1.2994365185220721E-2</v>
      </c>
      <c r="IT203" s="86">
        <f t="shared" si="247"/>
        <v>1.9362261156924961E-2</v>
      </c>
      <c r="IU203" s="86">
        <f t="shared" si="247"/>
        <v>3.7163994181446947E-2</v>
      </c>
      <c r="IV203" s="86">
        <f t="shared" si="247"/>
        <v>5.1838049479148995E-2</v>
      </c>
      <c r="IW203" s="86">
        <f t="shared" si="247"/>
        <v>9.1667961361613565E-2</v>
      </c>
      <c r="IY203" s="86">
        <f t="shared" si="248"/>
        <v>0.11202288330137812</v>
      </c>
      <c r="IZ203" s="86">
        <f t="shared" si="248"/>
        <v>8.1376422888811015E-2</v>
      </c>
      <c r="JA203" s="86">
        <f t="shared" si="248"/>
        <v>5.360074687143198E-2</v>
      </c>
      <c r="JB203" s="86">
        <f t="shared" si="248"/>
        <v>5.1270858845827862E-2</v>
      </c>
      <c r="JC203" s="86">
        <f t="shared" si="248"/>
        <v>5.2561288385727614E-2</v>
      </c>
      <c r="JD203" s="86">
        <f t="shared" si="248"/>
        <v>2.9339601499553197E-2</v>
      </c>
      <c r="JE203" s="86">
        <f t="shared" si="248"/>
        <v>1.9020448098914081E-2</v>
      </c>
      <c r="JF203" s="86">
        <f t="shared" si="248"/>
        <v>1.8877192528475779E-3</v>
      </c>
      <c r="JG203" s="86">
        <f t="shared" si="248"/>
        <v>2.1521448718065168E-2</v>
      </c>
      <c r="JH203" s="86">
        <f t="shared" si="248"/>
        <v>1.4049938870413555E-2</v>
      </c>
      <c r="JI203" s="86">
        <f t="shared" si="248"/>
        <v>1.2994365185220721E-2</v>
      </c>
      <c r="JJ203" s="86">
        <f t="shared" si="248"/>
        <v>1.9362261156924961E-2</v>
      </c>
      <c r="JK203" s="86">
        <f t="shared" si="248"/>
        <v>3.7163994181446947E-2</v>
      </c>
      <c r="JL203" s="86">
        <f t="shared" si="248"/>
        <v>5.1838049479148995E-2</v>
      </c>
      <c r="JM203" s="86">
        <f t="shared" si="248"/>
        <v>9.1667961361613565E-2</v>
      </c>
    </row>
    <row r="204" spans="2:273" x14ac:dyDescent="0.25">
      <c r="B204" s="2">
        <v>177</v>
      </c>
      <c r="C204" s="37">
        <v>42.716000000000001</v>
      </c>
      <c r="D204" s="37">
        <v>43.063000000000002</v>
      </c>
      <c r="E204" s="37">
        <v>35.048000000000002</v>
      </c>
      <c r="F204" s="37">
        <v>33.194000000000003</v>
      </c>
      <c r="G204" s="37">
        <v>31.951000000000001</v>
      </c>
      <c r="H204" s="37">
        <v>31.806000000000001</v>
      </c>
      <c r="I204" s="37">
        <v>32.048999999999999</v>
      </c>
      <c r="J204" s="37">
        <v>31.725999999999999</v>
      </c>
      <c r="K204" s="37">
        <v>32.677</v>
      </c>
      <c r="L204" s="37">
        <v>29.905000000000001</v>
      </c>
      <c r="M204" s="37">
        <v>29.841000000000001</v>
      </c>
      <c r="N204" s="37">
        <v>31.54</v>
      </c>
      <c r="O204" s="37">
        <v>37.225999999999999</v>
      </c>
      <c r="P204" s="37">
        <v>42.137999999999998</v>
      </c>
      <c r="Q204" s="37">
        <v>41.061999999999998</v>
      </c>
      <c r="S204" s="4">
        <f t="shared" si="249"/>
        <v>44.758228726962741</v>
      </c>
      <c r="T204" s="4">
        <f t="shared" si="249"/>
        <v>42.987633862262385</v>
      </c>
      <c r="U204" s="4">
        <f t="shared" si="249"/>
        <v>36.221589093847776</v>
      </c>
      <c r="V204" s="4">
        <f t="shared" si="249"/>
        <v>33.178658511268196</v>
      </c>
      <c r="W204" s="4">
        <f t="shared" si="249"/>
        <v>32.040395513625171</v>
      </c>
      <c r="X204" s="4">
        <f t="shared" si="249"/>
        <v>31.320146632677734</v>
      </c>
      <c r="Y204" s="4">
        <f t="shared" si="249"/>
        <v>32.7608318282158</v>
      </c>
      <c r="Z204" s="4">
        <f t="shared" si="249"/>
        <v>32.81055744572258</v>
      </c>
      <c r="AA204" s="4">
        <f t="shared" si="249"/>
        <v>32.674853832621316</v>
      </c>
      <c r="AB204" s="4">
        <f t="shared" si="249"/>
        <v>30.475381992192258</v>
      </c>
      <c r="AC204" s="4">
        <f t="shared" si="249"/>
        <v>30.765960266998064</v>
      </c>
      <c r="AD204" s="4">
        <f t="shared" si="249"/>
        <v>33.261291632843211</v>
      </c>
      <c r="AE204" s="4">
        <f t="shared" si="249"/>
        <v>35.766567071041401</v>
      </c>
      <c r="AF204" s="4">
        <f t="shared" si="249"/>
        <v>42.171187993515815</v>
      </c>
      <c r="AG204" s="4">
        <f t="shared" si="249"/>
        <v>44.236328755267188</v>
      </c>
      <c r="AI204" s="4">
        <f t="shared" si="250"/>
        <v>-2.0422287269627404</v>
      </c>
      <c r="AJ204" s="4">
        <f t="shared" si="250"/>
        <v>7.5366137737617578E-2</v>
      </c>
      <c r="AK204" s="4">
        <f t="shared" si="250"/>
        <v>-1.1735890938477738</v>
      </c>
      <c r="AL204" s="4">
        <f t="shared" si="250"/>
        <v>1.5341488731806407E-2</v>
      </c>
      <c r="AM204" s="4">
        <f t="shared" si="250"/>
        <v>-8.9395513625170508E-2</v>
      </c>
      <c r="AN204" s="4">
        <f t="shared" si="250"/>
        <v>0.48585336732226736</v>
      </c>
      <c r="AO204" s="4">
        <f t="shared" si="250"/>
        <v>-0.71183182821580004</v>
      </c>
      <c r="AP204" s="4">
        <f t="shared" si="250"/>
        <v>-1.0845574457225808</v>
      </c>
      <c r="AQ204" s="4">
        <f t="shared" si="250"/>
        <v>2.146167378683117E-3</v>
      </c>
      <c r="AR204" s="4">
        <f t="shared" si="250"/>
        <v>-0.5703819921922566</v>
      </c>
      <c r="AS204" s="4">
        <f t="shared" si="250"/>
        <v>-0.92496026699806322</v>
      </c>
      <c r="AT204" s="4">
        <f t="shared" si="250"/>
        <v>-1.7212916328432115</v>
      </c>
      <c r="AU204" s="4">
        <f t="shared" si="250"/>
        <v>1.4594329289585986</v>
      </c>
      <c r="AV204" s="4">
        <f t="shared" si="250"/>
        <v>-3.3187993515817027E-2</v>
      </c>
      <c r="AW204" s="4">
        <f t="shared" si="250"/>
        <v>-3.1743287552671902</v>
      </c>
      <c r="AY204" s="2">
        <f t="shared" si="242"/>
        <v>44.758228726962741</v>
      </c>
      <c r="AZ204" s="2">
        <f t="shared" si="242"/>
        <v>42.987592516711487</v>
      </c>
      <c r="BA204" s="2">
        <f t="shared" si="242"/>
        <v>36.221584377185202</v>
      </c>
      <c r="BB204" s="2">
        <f t="shared" si="242"/>
        <v>33.17865289434387</v>
      </c>
      <c r="BC204" s="2">
        <f t="shared" si="242"/>
        <v>32.040387084759004</v>
      </c>
      <c r="BD204" s="2">
        <f t="shared" si="242"/>
        <v>31.320146262629724</v>
      </c>
      <c r="BE204" s="2">
        <f t="shared" si="242"/>
        <v>32.76083178790752</v>
      </c>
      <c r="BF204" s="2">
        <f t="shared" si="242"/>
        <v>32.810557445722452</v>
      </c>
      <c r="BG204" s="2">
        <f t="shared" si="242"/>
        <v>32.67485372254859</v>
      </c>
      <c r="BH204" s="2">
        <f t="shared" si="242"/>
        <v>30.475381980325064</v>
      </c>
      <c r="BI204" s="2">
        <f t="shared" si="242"/>
        <v>30.765960258325116</v>
      </c>
      <c r="BJ204" s="2">
        <f t="shared" si="242"/>
        <v>33.261291543290177</v>
      </c>
      <c r="BK204" s="2">
        <f t="shared" si="242"/>
        <v>35.766563349990683</v>
      </c>
      <c r="BL204" s="2">
        <f t="shared" si="242"/>
        <v>42.170631759909945</v>
      </c>
      <c r="BM204" s="2">
        <f t="shared" si="242"/>
        <v>44.233809806997016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>
        <f t="shared" si="204"/>
        <v>31.725999999999999</v>
      </c>
      <c r="DC204" s="2" t="str">
        <f t="shared" si="205"/>
        <v/>
      </c>
      <c r="DD204" s="2">
        <f t="shared" si="206"/>
        <v>29.905000000000001</v>
      </c>
      <c r="DE204" s="2">
        <f t="shared" si="207"/>
        <v>29.841000000000001</v>
      </c>
      <c r="DF204" s="2" t="str">
        <f t="shared" si="208"/>
        <v/>
      </c>
      <c r="DG204" s="2" t="str">
        <f t="shared" si="209"/>
        <v/>
      </c>
      <c r="DH204" s="2" t="str">
        <f t="shared" si="210"/>
        <v/>
      </c>
      <c r="DI204" s="2" t="str">
        <f t="shared" si="211"/>
        <v/>
      </c>
      <c r="DK204" s="2">
        <f t="shared" si="251"/>
        <v>104.40031097560976</v>
      </c>
      <c r="DL204" s="2">
        <f t="shared" si="251"/>
        <v>122.23028325635417</v>
      </c>
      <c r="DM204" s="2">
        <f t="shared" si="251"/>
        <v>111.38561612805798</v>
      </c>
      <c r="DN204" s="2">
        <f t="shared" si="251"/>
        <v>98.63193247440779</v>
      </c>
      <c r="DO204" s="2">
        <f t="shared" si="251"/>
        <v>89.401914485590041</v>
      </c>
      <c r="DP204" s="2">
        <f t="shared" si="251"/>
        <v>90.124861673210518</v>
      </c>
      <c r="DQ204" s="2">
        <f t="shared" si="251"/>
        <v>81.403457364341079</v>
      </c>
      <c r="DR204" s="2">
        <f t="shared" si="251"/>
        <v>92.308057855927416</v>
      </c>
      <c r="DS204" s="2">
        <f t="shared" si="251"/>
        <v>93.68015617318963</v>
      </c>
      <c r="DT204" s="2">
        <f t="shared" si="251"/>
        <v>94.905585365853653</v>
      </c>
      <c r="DU204" s="2">
        <f t="shared" si="251"/>
        <v>102.07770592334495</v>
      </c>
      <c r="DV204" s="2">
        <f t="shared" si="251"/>
        <v>106.30852310480221</v>
      </c>
      <c r="DW204" s="2">
        <f t="shared" si="251"/>
        <v>95.92845092117183</v>
      </c>
      <c r="DX204" s="2">
        <f t="shared" si="251"/>
        <v>99.470462891986088</v>
      </c>
      <c r="DY204" s="2">
        <f t="shared" si="251"/>
        <v>100.05876804812831</v>
      </c>
      <c r="EA204" s="2">
        <f t="shared" si="240"/>
        <v>44.951062814452264</v>
      </c>
      <c r="EB204" s="2">
        <f t="shared" si="240"/>
        <v>43.565234259556682</v>
      </c>
      <c r="EC204" s="2">
        <f t="shared" si="240"/>
        <v>37.383892430225366</v>
      </c>
      <c r="ED204" s="2">
        <f t="shared" si="240"/>
        <v>32.660449787131498</v>
      </c>
      <c r="EE204" s="2">
        <f t="shared" si="240"/>
        <v>31.251161067943052</v>
      </c>
      <c r="EF204" s="2">
        <f t="shared" si="239"/>
        <v>29.263551185526474</v>
      </c>
      <c r="EG204" s="2">
        <f t="shared" si="239"/>
        <v>33.470256909305661</v>
      </c>
      <c r="EH204" s="2">
        <f t="shared" si="239"/>
        <v>34.542298923664802</v>
      </c>
      <c r="EI204" s="2">
        <f t="shared" si="239"/>
        <v>32.772758612544294</v>
      </c>
      <c r="EJ204" s="2">
        <f t="shared" si="239"/>
        <v>31.308853218970064</v>
      </c>
      <c r="EK204" s="2">
        <f t="shared" si="239"/>
        <v>31.212451234945899</v>
      </c>
      <c r="EL204" s="2">
        <f t="shared" si="179"/>
        <v>33.299337899109247</v>
      </c>
      <c r="EM204" s="2">
        <f t="shared" si="179"/>
        <v>34.237843929734971</v>
      </c>
      <c r="EN204" s="2">
        <f t="shared" si="179"/>
        <v>42.031174423627228</v>
      </c>
      <c r="EO204" s="2">
        <f t="shared" si="179"/>
        <v>46.19241427440739</v>
      </c>
      <c r="EQ204" s="2">
        <f t="shared" si="252"/>
        <v>44.716579545520311</v>
      </c>
      <c r="ER204" s="2">
        <f t="shared" si="252"/>
        <v>42.861805566081344</v>
      </c>
      <c r="ES204" s="2">
        <f t="shared" si="252"/>
        <v>36.008982115032033</v>
      </c>
      <c r="ET204" s="2">
        <f t="shared" si="252"/>
        <v>33.270725876155673</v>
      </c>
      <c r="EU204" s="2">
        <f t="shared" si="252"/>
        <v>32.183840182714924</v>
      </c>
      <c r="EV204" s="2">
        <f t="shared" si="252"/>
        <v>31.652890382483307</v>
      </c>
      <c r="EW204" s="2">
        <f t="shared" si="252"/>
        <v>32.66053571000927</v>
      </c>
      <c r="EX204" s="2">
        <f t="shared" si="252"/>
        <v>32.625135729655163</v>
      </c>
      <c r="EY204" s="2">
        <f t="shared" si="252"/>
        <v>32.659904928334981</v>
      </c>
      <c r="EZ204" s="2">
        <f t="shared" si="252"/>
        <v>30.359857813302199</v>
      </c>
      <c r="FA204" s="2">
        <f t="shared" si="252"/>
        <v>30.695843128136989</v>
      </c>
      <c r="FB204" s="2">
        <f t="shared" si="252"/>
        <v>33.254298565718855</v>
      </c>
      <c r="FC204" s="2">
        <f t="shared" si="252"/>
        <v>36.06626429047185</v>
      </c>
      <c r="FD204" s="2">
        <f t="shared" si="252"/>
        <v>42.202191997792639</v>
      </c>
      <c r="FE204" s="2">
        <f t="shared" si="252"/>
        <v>43.791784056787648</v>
      </c>
      <c r="FG204" s="2">
        <f t="shared" si="253"/>
        <v>0.99999675766196872</v>
      </c>
      <c r="FH204" s="2">
        <f t="shared" si="253"/>
        <v>0.99999584709831979</v>
      </c>
      <c r="FI204" s="2">
        <f t="shared" si="253"/>
        <v>0.99999577219995794</v>
      </c>
      <c r="FJ204" s="2">
        <f t="shared" si="253"/>
        <v>0.99999613094987849</v>
      </c>
      <c r="FK204" s="2">
        <f t="shared" si="253"/>
        <v>0.99999600298126035</v>
      </c>
      <c r="FL204" s="2">
        <f t="shared" si="253"/>
        <v>0.99999553427471299</v>
      </c>
      <c r="FM204" s="2">
        <f t="shared" si="253"/>
        <v>0.99999538156222634</v>
      </c>
      <c r="FN204" s="2">
        <f t="shared" si="253"/>
        <v>0.99999515767496983</v>
      </c>
      <c r="FO204" s="2">
        <f t="shared" si="253"/>
        <v>0.99999446297000272</v>
      </c>
      <c r="FP204" s="2">
        <f t="shared" si="253"/>
        <v>0.99999474196159643</v>
      </c>
      <c r="FQ204" s="2">
        <f t="shared" si="253"/>
        <v>0.99999459754575315</v>
      </c>
      <c r="FR204" s="2">
        <f t="shared" si="253"/>
        <v>0.99999537985943099</v>
      </c>
      <c r="FS204" s="2">
        <f t="shared" si="253"/>
        <v>0.99999550132771742</v>
      </c>
      <c r="FT204" s="2">
        <f t="shared" si="253"/>
        <v>0.9999949550212327</v>
      </c>
      <c r="FU204" s="2">
        <f t="shared" si="253"/>
        <v>0.99999321431077004</v>
      </c>
      <c r="FW204" s="2">
        <f t="shared" si="244"/>
        <v>0.82320091717837762</v>
      </c>
      <c r="FX204" s="2">
        <f t="shared" si="244"/>
        <v>0.82164466195408525</v>
      </c>
      <c r="FY204" s="2">
        <f t="shared" si="244"/>
        <v>0.84559763984841818</v>
      </c>
      <c r="FZ204" s="2">
        <f t="shared" si="244"/>
        <v>0.84871072217077492</v>
      </c>
      <c r="GA204" s="2">
        <f t="shared" si="244"/>
        <v>0.84594323456873188</v>
      </c>
      <c r="GB204" s="2">
        <f t="shared" si="244"/>
        <v>0.86062426374163625</v>
      </c>
      <c r="GC204" s="2">
        <f t="shared" si="244"/>
        <v>0.87640844591741252</v>
      </c>
      <c r="GD204" s="2">
        <f t="shared" si="244"/>
        <v>0.90342919368292762</v>
      </c>
      <c r="GE204" s="2">
        <f t="shared" si="244"/>
        <v>0.87052661834982636</v>
      </c>
      <c r="GF204" s="2">
        <f t="shared" si="244"/>
        <v>0.87861925118401585</v>
      </c>
      <c r="GG204" s="2">
        <f t="shared" si="244"/>
        <v>0.86501511886306004</v>
      </c>
      <c r="GH204" s="2">
        <f t="shared" si="244"/>
        <v>0.85222550220370119</v>
      </c>
      <c r="GI204" s="2">
        <f t="shared" si="244"/>
        <v>0.83593572203273792</v>
      </c>
      <c r="GJ204" s="2">
        <f t="shared" si="244"/>
        <v>0.81376172578252937</v>
      </c>
      <c r="GK204" s="2">
        <f t="shared" si="244"/>
        <v>0.81602321480789219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1.2721825714056963E-260</v>
      </c>
      <c r="HD204" s="86">
        <f t="shared" si="181"/>
        <v>7.0695155535248997E-294</v>
      </c>
      <c r="HE204" s="86">
        <f t="shared" si="181"/>
        <v>0</v>
      </c>
      <c r="HF204" s="86">
        <f t="shared" si="181"/>
        <v>1.2164166997217122E-300</v>
      </c>
      <c r="HG204" s="86">
        <f t="shared" si="181"/>
        <v>3.3680516231519831E-295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2.5303742950602044E-295</v>
      </c>
      <c r="HO204" s="86">
        <f t="shared" si="226"/>
        <v>8.9286941098235253E-260</v>
      </c>
      <c r="HP204" s="86">
        <f t="shared" si="226"/>
        <v>0</v>
      </c>
      <c r="HQ204" s="86">
        <f t="shared" si="226"/>
        <v>0</v>
      </c>
      <c r="HS204" s="86">
        <f t="shared" si="246"/>
        <v>2.0935834253751779E-29</v>
      </c>
      <c r="HT204" s="86">
        <f t="shared" si="246"/>
        <v>1.2250342529693249E-35</v>
      </c>
      <c r="HU204" s="86">
        <f t="shared" si="246"/>
        <v>1.9686024352403161E-37</v>
      </c>
      <c r="HV204" s="86">
        <f t="shared" si="246"/>
        <v>8.0466837526143027E-38</v>
      </c>
      <c r="HW204" s="86">
        <f t="shared" si="246"/>
        <v>5.2808427708829562E-38</v>
      </c>
      <c r="HX204" s="86">
        <f t="shared" si="246"/>
        <v>1.9468008012014229E-43</v>
      </c>
      <c r="HY204" s="86">
        <f t="shared" si="246"/>
        <v>7.2988490625382186E-44</v>
      </c>
      <c r="HZ204" s="86">
        <f t="shared" si="246"/>
        <v>1.0744581485085135E-63</v>
      </c>
      <c r="IA204" s="86">
        <f t="shared" si="246"/>
        <v>5.4748953865873102E-44</v>
      </c>
      <c r="IB204" s="86">
        <f t="shared" si="246"/>
        <v>3.8288135683095049E-47</v>
      </c>
      <c r="IC204" s="86">
        <f t="shared" si="246"/>
        <v>1.6699356239096296E-53</v>
      </c>
      <c r="ID204" s="86">
        <f t="shared" si="246"/>
        <v>1.3939664152438557E-51</v>
      </c>
      <c r="IE204" s="86">
        <f t="shared" si="246"/>
        <v>1.0386476326929759E-45</v>
      </c>
      <c r="IF204" s="86">
        <f t="shared" si="246"/>
        <v>4.1279359405495264E-60</v>
      </c>
      <c r="IG204" s="86">
        <f t="shared" si="246"/>
        <v>6.0268515383320283E-70</v>
      </c>
      <c r="II204" s="86">
        <f t="shared" si="247"/>
        <v>9.0971847952663845E-2</v>
      </c>
      <c r="IJ204" s="86">
        <f t="shared" si="247"/>
        <v>6.3660150747232261E-2</v>
      </c>
      <c r="IK204" s="86">
        <f t="shared" si="247"/>
        <v>4.1293724810236562E-2</v>
      </c>
      <c r="IL204" s="86">
        <f t="shared" si="247"/>
        <v>3.9477097902976557E-2</v>
      </c>
      <c r="IM204" s="86">
        <f t="shared" si="247"/>
        <v>4.042990412339633E-2</v>
      </c>
      <c r="IN204" s="86">
        <f t="shared" si="247"/>
        <v>2.1732921348361928E-2</v>
      </c>
      <c r="IO204" s="86">
        <f t="shared" si="247"/>
        <v>1.386136059821246E-2</v>
      </c>
      <c r="IP204" s="86">
        <f t="shared" si="247"/>
        <v>1.1917373022899403E-3</v>
      </c>
      <c r="IQ204" s="86">
        <f t="shared" si="247"/>
        <v>1.5715605103860046E-2</v>
      </c>
      <c r="IR204" s="86">
        <f t="shared" si="247"/>
        <v>9.9997145613303848E-3</v>
      </c>
      <c r="IS204" s="86">
        <f t="shared" si="247"/>
        <v>8.9618105914948034E-3</v>
      </c>
      <c r="IT204" s="86">
        <f t="shared" si="247"/>
        <v>1.3578476815790089E-2</v>
      </c>
      <c r="IU204" s="86">
        <f t="shared" si="247"/>
        <v>2.7181445342257568E-2</v>
      </c>
      <c r="IV204" s="86">
        <f t="shared" si="247"/>
        <v>3.8081744116119379E-2</v>
      </c>
      <c r="IW204" s="86">
        <f t="shared" si="247"/>
        <v>7.2212622515747671E-2</v>
      </c>
      <c r="IY204" s="86">
        <f t="shared" si="248"/>
        <v>9.0971847952663845E-2</v>
      </c>
      <c r="IZ204" s="86">
        <f t="shared" si="248"/>
        <v>6.3660150747232261E-2</v>
      </c>
      <c r="JA204" s="86">
        <f t="shared" si="248"/>
        <v>4.1293724810236562E-2</v>
      </c>
      <c r="JB204" s="86">
        <f t="shared" si="248"/>
        <v>3.9477097902976557E-2</v>
      </c>
      <c r="JC204" s="86">
        <f t="shared" si="248"/>
        <v>4.042990412339633E-2</v>
      </c>
      <c r="JD204" s="86">
        <f t="shared" si="248"/>
        <v>2.1732921348361928E-2</v>
      </c>
      <c r="JE204" s="86">
        <f t="shared" si="248"/>
        <v>1.386136059821246E-2</v>
      </c>
      <c r="JF204" s="86">
        <f t="shared" si="248"/>
        <v>1.1917373022899403E-3</v>
      </c>
      <c r="JG204" s="86">
        <f t="shared" si="248"/>
        <v>1.5715605103860046E-2</v>
      </c>
      <c r="JH204" s="86">
        <f t="shared" si="248"/>
        <v>9.9997145613303848E-3</v>
      </c>
      <c r="JI204" s="86">
        <f t="shared" si="248"/>
        <v>8.9618105914948034E-3</v>
      </c>
      <c r="JJ204" s="86">
        <f t="shared" si="248"/>
        <v>1.3578476815790089E-2</v>
      </c>
      <c r="JK204" s="86">
        <f t="shared" si="248"/>
        <v>2.7181445342257568E-2</v>
      </c>
      <c r="JL204" s="86">
        <f t="shared" si="248"/>
        <v>3.8081744116119379E-2</v>
      </c>
      <c r="JM204" s="86">
        <f t="shared" si="248"/>
        <v>7.2212622515747671E-2</v>
      </c>
    </row>
    <row r="205" spans="2:273" x14ac:dyDescent="0.25">
      <c r="B205" s="2">
        <v>178</v>
      </c>
      <c r="C205" s="37">
        <v>42.924999999999997</v>
      </c>
      <c r="D205" s="37">
        <v>42.048000000000002</v>
      </c>
      <c r="E205" s="37">
        <v>35.387</v>
      </c>
      <c r="F205" s="37">
        <v>32.613</v>
      </c>
      <c r="G205" s="37">
        <v>31.376999999999999</v>
      </c>
      <c r="H205" s="37">
        <v>31.547999999999998</v>
      </c>
      <c r="I205" s="37">
        <v>31.425999999999998</v>
      </c>
      <c r="J205" s="37">
        <v>31.5</v>
      </c>
      <c r="K205" s="37">
        <v>32.468000000000004</v>
      </c>
      <c r="L205" s="37">
        <v>29.683</v>
      </c>
      <c r="M205" s="37">
        <v>30.937000000000001</v>
      </c>
      <c r="N205" s="37">
        <v>32.793999999999997</v>
      </c>
      <c r="O205" s="37">
        <v>36</v>
      </c>
      <c r="P205" s="37">
        <v>40.923000000000002</v>
      </c>
      <c r="Q205" s="37">
        <v>40.585000000000001</v>
      </c>
      <c r="S205" s="4">
        <f t="shared" si="249"/>
        <v>44.752677218184097</v>
      </c>
      <c r="T205" s="4">
        <f t="shared" si="249"/>
        <v>42.914344812060484</v>
      </c>
      <c r="U205" s="4">
        <f t="shared" si="249"/>
        <v>36.115932363638635</v>
      </c>
      <c r="V205" s="4">
        <f t="shared" si="249"/>
        <v>33.10308638033564</v>
      </c>
      <c r="W205" s="4">
        <f t="shared" si="249"/>
        <v>31.949600585059201</v>
      </c>
      <c r="X205" s="4">
        <f t="shared" si="249"/>
        <v>31.215228070527594</v>
      </c>
      <c r="Y205" s="4">
        <f t="shared" si="249"/>
        <v>32.6195820826362</v>
      </c>
      <c r="Z205" s="4">
        <f t="shared" si="249"/>
        <v>32.677972709220128</v>
      </c>
      <c r="AA205" s="4">
        <f t="shared" si="249"/>
        <v>32.541623398934739</v>
      </c>
      <c r="AB205" s="4">
        <f t="shared" si="249"/>
        <v>30.31670166253323</v>
      </c>
      <c r="AC205" s="4">
        <f t="shared" si="249"/>
        <v>30.600857368949264</v>
      </c>
      <c r="AD205" s="4">
        <f t="shared" si="249"/>
        <v>33.092757891329683</v>
      </c>
      <c r="AE205" s="4">
        <f t="shared" si="249"/>
        <v>35.62973606093658</v>
      </c>
      <c r="AF205" s="4">
        <f t="shared" si="249"/>
        <v>42.042336810768255</v>
      </c>
      <c r="AG205" s="4">
        <f t="shared" si="249"/>
        <v>44.032447160018499</v>
      </c>
      <c r="AI205" s="4">
        <f t="shared" si="250"/>
        <v>-1.8276772181840997</v>
      </c>
      <c r="AJ205" s="4">
        <f t="shared" si="250"/>
        <v>-0.86634481206048264</v>
      </c>
      <c r="AK205" s="4">
        <f t="shared" si="250"/>
        <v>-0.72893236363863423</v>
      </c>
      <c r="AL205" s="4">
        <f t="shared" si="250"/>
        <v>-0.49008638033564011</v>
      </c>
      <c r="AM205" s="4">
        <f t="shared" si="250"/>
        <v>-0.57260058505920242</v>
      </c>
      <c r="AN205" s="4">
        <f t="shared" si="250"/>
        <v>0.33277192947240408</v>
      </c>
      <c r="AO205" s="4">
        <f t="shared" si="250"/>
        <v>-1.1935820826362011</v>
      </c>
      <c r="AP205" s="4">
        <f t="shared" si="250"/>
        <v>-1.1779727092201284</v>
      </c>
      <c r="AQ205" s="4">
        <f t="shared" si="250"/>
        <v>-7.3623398934735462E-2</v>
      </c>
      <c r="AR205" s="4">
        <f t="shared" si="250"/>
        <v>-0.63370166253323035</v>
      </c>
      <c r="AS205" s="4">
        <f t="shared" si="250"/>
        <v>0.33614263105073761</v>
      </c>
      <c r="AT205" s="4">
        <f t="shared" si="250"/>
        <v>-0.29875789132968578</v>
      </c>
      <c r="AU205" s="4">
        <f t="shared" si="250"/>
        <v>0.37026393906342037</v>
      </c>
      <c r="AV205" s="4">
        <f t="shared" si="250"/>
        <v>-1.1193368107682531</v>
      </c>
      <c r="AW205" s="4">
        <f t="shared" si="250"/>
        <v>-3.4474471600184984</v>
      </c>
      <c r="AY205" s="2">
        <f t="shared" si="242"/>
        <v>44.752677218184097</v>
      </c>
      <c r="AZ205" s="2">
        <f t="shared" si="242"/>
        <v>42.914333143712142</v>
      </c>
      <c r="BA205" s="2">
        <f t="shared" si="242"/>
        <v>36.115931159438837</v>
      </c>
      <c r="BB205" s="2">
        <f t="shared" si="242"/>
        <v>33.103084952820581</v>
      </c>
      <c r="BC205" s="2">
        <f t="shared" si="242"/>
        <v>31.949598452966725</v>
      </c>
      <c r="BD205" s="2">
        <f t="shared" si="242"/>
        <v>31.215227995975109</v>
      </c>
      <c r="BE205" s="2">
        <f t="shared" si="242"/>
        <v>32.619582075305104</v>
      </c>
      <c r="BF205" s="2">
        <f t="shared" si="242"/>
        <v>32.677972709220121</v>
      </c>
      <c r="BG205" s="2">
        <f t="shared" si="242"/>
        <v>32.541623378628877</v>
      </c>
      <c r="BH205" s="2">
        <f t="shared" si="242"/>
        <v>30.316701660657206</v>
      </c>
      <c r="BI205" s="2">
        <f t="shared" si="242"/>
        <v>30.600857367804981</v>
      </c>
      <c r="BJ205" s="2">
        <f t="shared" si="242"/>
        <v>33.092757878223424</v>
      </c>
      <c r="BK205" s="2">
        <f t="shared" si="242"/>
        <v>35.629735358100397</v>
      </c>
      <c r="BL205" s="2">
        <f t="shared" si="242"/>
        <v>42.042184172046007</v>
      </c>
      <c r="BM205" s="2">
        <f t="shared" si="242"/>
        <v>44.031690550081883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>
        <f t="shared" si="203"/>
        <v>31.425999999999998</v>
      </c>
      <c r="DB205" s="2">
        <f t="shared" si="204"/>
        <v>31.5</v>
      </c>
      <c r="DC205" s="2" t="str">
        <f t="shared" si="205"/>
        <v/>
      </c>
      <c r="DD205" s="2">
        <f t="shared" si="206"/>
        <v>29.683</v>
      </c>
      <c r="DE205" s="2">
        <f t="shared" si="207"/>
        <v>30.937000000000001</v>
      </c>
      <c r="DF205" s="2">
        <f t="shared" si="208"/>
        <v>32.793999999999997</v>
      </c>
      <c r="DG205" s="2" t="str">
        <f t="shared" si="209"/>
        <v/>
      </c>
      <c r="DH205" s="2" t="str">
        <f t="shared" si="210"/>
        <v/>
      </c>
      <c r="DI205" s="2" t="str">
        <f t="shared" si="211"/>
        <v/>
      </c>
      <c r="DK205" s="2">
        <f t="shared" si="251"/>
        <v>104.65989390243902</v>
      </c>
      <c r="DL205" s="2">
        <f t="shared" si="251"/>
        <v>122.59206933527807</v>
      </c>
      <c r="DM205" s="2">
        <f t="shared" si="251"/>
        <v>111.72123814557534</v>
      </c>
      <c r="DN205" s="2">
        <f t="shared" si="251"/>
        <v>98.901086918942269</v>
      </c>
      <c r="DO205" s="2">
        <f t="shared" si="251"/>
        <v>89.595996245577084</v>
      </c>
      <c r="DP205" s="2">
        <f t="shared" si="251"/>
        <v>90.31774599818786</v>
      </c>
      <c r="DQ205" s="2">
        <f t="shared" si="251"/>
        <v>81.53036398872446</v>
      </c>
      <c r="DR205" s="2">
        <f t="shared" si="251"/>
        <v>92.528669880884877</v>
      </c>
      <c r="DS205" s="2">
        <f t="shared" si="251"/>
        <v>93.914597790562624</v>
      </c>
      <c r="DT205" s="2">
        <f t="shared" si="251"/>
        <v>95.144487804878054</v>
      </c>
      <c r="DU205" s="2">
        <f t="shared" si="251"/>
        <v>102.35996097560975</v>
      </c>
      <c r="DV205" s="2">
        <f t="shared" si="251"/>
        <v>106.57741256418004</v>
      </c>
      <c r="DW205" s="2">
        <f t="shared" si="251"/>
        <v>96.127164753850792</v>
      </c>
      <c r="DX205" s="2">
        <f t="shared" si="251"/>
        <v>99.689729268292709</v>
      </c>
      <c r="DY205" s="2">
        <f t="shared" si="251"/>
        <v>100.29119485294115</v>
      </c>
      <c r="EA205" s="2">
        <f t="shared" si="240"/>
        <v>44.951699949839636</v>
      </c>
      <c r="EB205" s="2">
        <f t="shared" si="240"/>
        <v>43.510563948419055</v>
      </c>
      <c r="EC205" s="2">
        <f t="shared" si="240"/>
        <v>37.312305396620729</v>
      </c>
      <c r="ED205" s="2">
        <f t="shared" si="240"/>
        <v>32.569770953490234</v>
      </c>
      <c r="EE205" s="2">
        <f t="shared" si="240"/>
        <v>31.137157294710008</v>
      </c>
      <c r="EF205" s="2">
        <f t="shared" si="239"/>
        <v>29.1015452859872</v>
      </c>
      <c r="EG205" s="2">
        <f t="shared" si="239"/>
        <v>33.347526822900484</v>
      </c>
      <c r="EH205" s="2">
        <f t="shared" si="239"/>
        <v>34.450591719192929</v>
      </c>
      <c r="EI205" s="2">
        <f t="shared" si="239"/>
        <v>32.642174140610436</v>
      </c>
      <c r="EJ205" s="2">
        <f t="shared" si="239"/>
        <v>31.171649133931851</v>
      </c>
      <c r="EK205" s="2">
        <f t="shared" si="239"/>
        <v>31.059447274954064</v>
      </c>
      <c r="EL205" s="2">
        <f t="shared" si="179"/>
        <v>33.131879950036556</v>
      </c>
      <c r="EM205" s="2">
        <f t="shared" si="179"/>
        <v>34.056344027142146</v>
      </c>
      <c r="EN205" s="2">
        <f t="shared" si="179"/>
        <v>41.898223717600786</v>
      </c>
      <c r="EO205" s="2">
        <f t="shared" si="179"/>
        <v>46.048958881435766</v>
      </c>
      <c r="EQ205" s="2">
        <f t="shared" si="252"/>
        <v>44.713482932418287</v>
      </c>
      <c r="ER205" s="2">
        <f t="shared" si="252"/>
        <v>42.795937782876024</v>
      </c>
      <c r="ES205" s="2">
        <f t="shared" si="252"/>
        <v>35.916365333024658</v>
      </c>
      <c r="ET205" s="2">
        <f t="shared" si="252"/>
        <v>33.189515308535803</v>
      </c>
      <c r="EU205" s="2">
        <f t="shared" si="252"/>
        <v>32.084287088215106</v>
      </c>
      <c r="EV205" s="2">
        <f t="shared" si="252"/>
        <v>31.52712782243395</v>
      </c>
      <c r="EW205" s="2">
        <f t="shared" si="252"/>
        <v>32.525730433244455</v>
      </c>
      <c r="EX205" s="2">
        <f t="shared" si="252"/>
        <v>32.504881905733797</v>
      </c>
      <c r="EY205" s="2">
        <f t="shared" si="252"/>
        <v>32.527632952944252</v>
      </c>
      <c r="EZ205" s="2">
        <f t="shared" si="252"/>
        <v>30.208638172338791</v>
      </c>
      <c r="FA205" s="2">
        <f t="shared" si="252"/>
        <v>30.535190227339825</v>
      </c>
      <c r="FB205" s="2">
        <f t="shared" si="252"/>
        <v>33.086212655988327</v>
      </c>
      <c r="FC205" s="2">
        <f t="shared" si="252"/>
        <v>35.911064449228718</v>
      </c>
      <c r="FD205" s="2">
        <f t="shared" si="252"/>
        <v>42.071910721344793</v>
      </c>
      <c r="FE205" s="2">
        <f t="shared" si="252"/>
        <v>43.616499753729144</v>
      </c>
      <c r="FG205" s="2">
        <f t="shared" si="253"/>
        <v>0.99999704295172698</v>
      </c>
      <c r="FH205" s="2">
        <f t="shared" si="253"/>
        <v>0.99999621250726889</v>
      </c>
      <c r="FI205" s="2">
        <f t="shared" si="253"/>
        <v>0.99999614419910066</v>
      </c>
      <c r="FJ205" s="2">
        <f t="shared" si="253"/>
        <v>0.99999647138314984</v>
      </c>
      <c r="FK205" s="2">
        <f t="shared" si="253"/>
        <v>0.99999635467430226</v>
      </c>
      <c r="FL205" s="2">
        <f t="shared" si="253"/>
        <v>0.99999592720853225</v>
      </c>
      <c r="FM205" s="2">
        <f t="shared" si="253"/>
        <v>0.99999578793297783</v>
      </c>
      <c r="FN205" s="2">
        <f t="shared" si="253"/>
        <v>0.99999558374520314</v>
      </c>
      <c r="FO205" s="2">
        <f t="shared" si="253"/>
        <v>0.99999495016616435</v>
      </c>
      <c r="FP205" s="2">
        <f t="shared" si="253"/>
        <v>0.99999520460976365</v>
      </c>
      <c r="FQ205" s="2">
        <f t="shared" si="253"/>
        <v>0.99999507290082568</v>
      </c>
      <c r="FR205" s="2">
        <f t="shared" si="253"/>
        <v>0.99999578638000874</v>
      </c>
      <c r="FS205" s="2">
        <f t="shared" si="253"/>
        <v>0.99999589716049153</v>
      </c>
      <c r="FT205" s="2">
        <f t="shared" si="253"/>
        <v>0.99999539892263745</v>
      </c>
      <c r="FU205" s="2">
        <f t="shared" si="253"/>
        <v>0.99999381137417476</v>
      </c>
      <c r="FW205" s="2">
        <f t="shared" si="244"/>
        <v>0.83620932636819889</v>
      </c>
      <c r="FX205" s="2">
        <f t="shared" si="244"/>
        <v>0.8347445896840836</v>
      </c>
      <c r="FY205" s="2">
        <f t="shared" si="244"/>
        <v>0.85724392788684334</v>
      </c>
      <c r="FZ205" s="2">
        <f t="shared" si="244"/>
        <v>0.86016102799668348</v>
      </c>
      <c r="GA205" s="2">
        <f t="shared" si="244"/>
        <v>0.85756784584187962</v>
      </c>
      <c r="GB205" s="2">
        <f t="shared" si="244"/>
        <v>0.87130961631342463</v>
      </c>
      <c r="GC205" s="2">
        <f t="shared" si="244"/>
        <v>0.88604392292306844</v>
      </c>
      <c r="GD205" s="2">
        <f t="shared" si="244"/>
        <v>0.91117158648247609</v>
      </c>
      <c r="GE205" s="2">
        <f t="shared" si="244"/>
        <v>0.8805581607346803</v>
      </c>
      <c r="GF205" s="2">
        <f t="shared" si="244"/>
        <v>0.8881043748305818</v>
      </c>
      <c r="GG205" s="2">
        <f t="shared" si="244"/>
        <v>0.87541257468982414</v>
      </c>
      <c r="GH205" s="2">
        <f t="shared" si="244"/>
        <v>0.86345259116900541</v>
      </c>
      <c r="GI205" s="2">
        <f t="shared" si="244"/>
        <v>0.84817994432436639</v>
      </c>
      <c r="GJ205" s="2">
        <f t="shared" si="244"/>
        <v>0.82731895973672542</v>
      </c>
      <c r="GK205" s="2">
        <f t="shared" si="244"/>
        <v>0.82945032591707979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1.4606932195945905E-266</v>
      </c>
      <c r="HD205" s="86">
        <f t="shared" si="181"/>
        <v>1.4185065146089483E-300</v>
      </c>
      <c r="HE205" s="86">
        <f t="shared" si="181"/>
        <v>0</v>
      </c>
      <c r="HF205" s="86">
        <f t="shared" si="181"/>
        <v>1.9836338774177843E-307</v>
      </c>
      <c r="HG205" s="86">
        <f t="shared" si="181"/>
        <v>7.1132928177409985E-302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6.6883271741273427E-302</v>
      </c>
      <c r="HO205" s="86">
        <f t="shared" si="226"/>
        <v>1.2475035965797646E-265</v>
      </c>
      <c r="HP205" s="86">
        <f t="shared" si="226"/>
        <v>0</v>
      </c>
      <c r="HQ205" s="86">
        <f t="shared" si="226"/>
        <v>0</v>
      </c>
      <c r="HS205" s="86">
        <f t="shared" si="246"/>
        <v>1.3136239492089889E-30</v>
      </c>
      <c r="HT205" s="86">
        <f t="shared" si="246"/>
        <v>4.167626950394992E-37</v>
      </c>
      <c r="HU205" s="86">
        <f t="shared" si="246"/>
        <v>6.398591269632651E-39</v>
      </c>
      <c r="HV205" s="86">
        <f t="shared" si="246"/>
        <v>2.6128963685188847E-39</v>
      </c>
      <c r="HW205" s="86">
        <f t="shared" si="246"/>
        <v>1.6553541465812607E-39</v>
      </c>
      <c r="HX205" s="86">
        <f t="shared" si="246"/>
        <v>3.9952231106603604E-45</v>
      </c>
      <c r="HY205" s="86">
        <f t="shared" si="246"/>
        <v>1.4893751278391523E-45</v>
      </c>
      <c r="HZ205" s="86">
        <f t="shared" si="246"/>
        <v>4.6827792092821571E-66</v>
      </c>
      <c r="IA205" s="86">
        <f t="shared" si="246"/>
        <v>1.0723330965193124E-45</v>
      </c>
      <c r="IB205" s="86">
        <f t="shared" si="246"/>
        <v>5.8340845014664919E-49</v>
      </c>
      <c r="IC205" s="86">
        <f t="shared" si="246"/>
        <v>1.3360595578851341E-55</v>
      </c>
      <c r="ID205" s="86">
        <f t="shared" si="246"/>
        <v>1.2118153534724186E-53</v>
      </c>
      <c r="IE205" s="86">
        <f t="shared" si="246"/>
        <v>1.4158312742214392E-47</v>
      </c>
      <c r="IF205" s="86">
        <f t="shared" si="246"/>
        <v>1.1540303856402401E-62</v>
      </c>
      <c r="IG205" s="86">
        <f t="shared" si="246"/>
        <v>4.8719092460208027E-73</v>
      </c>
      <c r="II205" s="86">
        <f t="shared" si="247"/>
        <v>7.321843240553326E-2</v>
      </c>
      <c r="IJ205" s="86">
        <f t="shared" si="247"/>
        <v>4.9256475781254069E-2</v>
      </c>
      <c r="IK205" s="86">
        <f t="shared" si="247"/>
        <v>3.1469037736964904E-2</v>
      </c>
      <c r="IL205" s="86">
        <f t="shared" si="247"/>
        <v>3.0070963957776548E-2</v>
      </c>
      <c r="IM205" s="86">
        <f t="shared" si="247"/>
        <v>3.076077887898996E-2</v>
      </c>
      <c r="IN205" s="86">
        <f t="shared" si="247"/>
        <v>1.5903872486015234E-2</v>
      </c>
      <c r="IO205" s="86">
        <f t="shared" si="247"/>
        <v>9.9793903559288639E-3</v>
      </c>
      <c r="IP205" s="86">
        <f t="shared" si="247"/>
        <v>7.3990391936589047E-4</v>
      </c>
      <c r="IQ205" s="86">
        <f t="shared" si="247"/>
        <v>1.1334970262890928E-2</v>
      </c>
      <c r="IR205" s="86">
        <f t="shared" si="247"/>
        <v>7.0242098939030488E-3</v>
      </c>
      <c r="IS205" s="86">
        <f t="shared" si="247"/>
        <v>6.086374118088868E-3</v>
      </c>
      <c r="IT205" s="86">
        <f t="shared" si="247"/>
        <v>9.3776958237087055E-3</v>
      </c>
      <c r="IU205" s="86">
        <f t="shared" si="247"/>
        <v>1.960372929012015E-2</v>
      </c>
      <c r="IV205" s="86">
        <f t="shared" si="247"/>
        <v>2.7559874281639515E-2</v>
      </c>
      <c r="IW205" s="86">
        <f t="shared" si="247"/>
        <v>5.6273295765943157E-2</v>
      </c>
      <c r="IY205" s="86">
        <f t="shared" si="248"/>
        <v>7.321843240553326E-2</v>
      </c>
      <c r="IZ205" s="86">
        <f t="shared" si="248"/>
        <v>4.9256475781254069E-2</v>
      </c>
      <c r="JA205" s="86">
        <f t="shared" si="248"/>
        <v>3.1469037736964904E-2</v>
      </c>
      <c r="JB205" s="86">
        <f t="shared" si="248"/>
        <v>3.0070963957776548E-2</v>
      </c>
      <c r="JC205" s="86">
        <f t="shared" si="248"/>
        <v>3.076077887898996E-2</v>
      </c>
      <c r="JD205" s="86">
        <f t="shared" si="248"/>
        <v>1.5903872486015234E-2</v>
      </c>
      <c r="JE205" s="86">
        <f t="shared" si="248"/>
        <v>9.9793903559288639E-3</v>
      </c>
      <c r="JF205" s="86">
        <f t="shared" si="248"/>
        <v>7.3990391936589047E-4</v>
      </c>
      <c r="JG205" s="86">
        <f t="shared" si="248"/>
        <v>1.1334970262890928E-2</v>
      </c>
      <c r="JH205" s="86">
        <f t="shared" si="248"/>
        <v>7.0242098939030488E-3</v>
      </c>
      <c r="JI205" s="86">
        <f t="shared" si="248"/>
        <v>6.086374118088868E-3</v>
      </c>
      <c r="JJ205" s="86">
        <f t="shared" si="248"/>
        <v>9.3776958237087055E-3</v>
      </c>
      <c r="JK205" s="86">
        <f t="shared" si="248"/>
        <v>1.960372929012015E-2</v>
      </c>
      <c r="JL205" s="86">
        <f t="shared" si="248"/>
        <v>2.7559874281639515E-2</v>
      </c>
      <c r="JM205" s="86">
        <f t="shared" si="248"/>
        <v>5.6273295765943157E-2</v>
      </c>
    </row>
    <row r="206" spans="2:273" x14ac:dyDescent="0.25">
      <c r="B206" s="2">
        <v>179</v>
      </c>
      <c r="C206" s="37">
        <v>44.924999999999997</v>
      </c>
      <c r="D206" s="37">
        <v>41.365000000000002</v>
      </c>
      <c r="E206" s="37">
        <v>36.081000000000003</v>
      </c>
      <c r="F206" s="37">
        <v>32.725999999999999</v>
      </c>
      <c r="G206" s="37">
        <v>32.689</v>
      </c>
      <c r="H206" s="37">
        <v>32.354999999999997</v>
      </c>
      <c r="I206" s="37">
        <v>32.066000000000003</v>
      </c>
      <c r="J206" s="37">
        <v>32.645000000000003</v>
      </c>
      <c r="K206" s="37">
        <v>31.71</v>
      </c>
      <c r="L206" s="37">
        <v>30.302</v>
      </c>
      <c r="M206" s="37">
        <v>29.524000000000001</v>
      </c>
      <c r="N206" s="37">
        <v>32.81</v>
      </c>
      <c r="O206" s="37">
        <v>36.305999999999997</v>
      </c>
      <c r="P206" s="37">
        <v>41.508000000000003</v>
      </c>
      <c r="Q206" s="37">
        <v>40.414999999999999</v>
      </c>
      <c r="S206" s="4">
        <f t="shared" si="249"/>
        <v>44.747218867021267</v>
      </c>
      <c r="T206" s="4">
        <f t="shared" si="249"/>
        <v>42.841354094117911</v>
      </c>
      <c r="U206" s="4">
        <f t="shared" si="249"/>
        <v>36.010841196834569</v>
      </c>
      <c r="V206" s="4">
        <f t="shared" si="249"/>
        <v>33.027273607179822</v>
      </c>
      <c r="W206" s="4">
        <f t="shared" si="249"/>
        <v>31.858435600084686</v>
      </c>
      <c r="X206" s="4">
        <f t="shared" si="249"/>
        <v>31.109347588415012</v>
      </c>
      <c r="Y206" s="4">
        <f t="shared" si="249"/>
        <v>32.47865256458855</v>
      </c>
      <c r="Z206" s="4">
        <f t="shared" si="249"/>
        <v>32.546062584980049</v>
      </c>
      <c r="AA206" s="4">
        <f t="shared" si="249"/>
        <v>32.408440381426658</v>
      </c>
      <c r="AB206" s="4">
        <f t="shared" si="249"/>
        <v>30.158396959750466</v>
      </c>
      <c r="AC206" s="4">
        <f t="shared" si="249"/>
        <v>30.435967422176237</v>
      </c>
      <c r="AD206" s="4">
        <f t="shared" si="249"/>
        <v>32.924246050547076</v>
      </c>
      <c r="AE206" s="4">
        <f t="shared" si="249"/>
        <v>35.492123105719685</v>
      </c>
      <c r="AF206" s="4">
        <f t="shared" si="249"/>
        <v>41.91370998629597</v>
      </c>
      <c r="AG206" s="4">
        <f t="shared" si="249"/>
        <v>43.830878838764647</v>
      </c>
      <c r="AI206" s="4">
        <f t="shared" si="250"/>
        <v>0.17778113297872977</v>
      </c>
      <c r="AJ206" s="4">
        <f t="shared" si="250"/>
        <v>-1.4763540941179087</v>
      </c>
      <c r="AK206" s="4">
        <f t="shared" si="250"/>
        <v>7.0158803165433881E-2</v>
      </c>
      <c r="AL206" s="4">
        <f t="shared" si="250"/>
        <v>-0.30127360717982299</v>
      </c>
      <c r="AM206" s="4">
        <f t="shared" si="250"/>
        <v>0.83056439991531406</v>
      </c>
      <c r="AN206" s="4">
        <f t="shared" si="250"/>
        <v>1.2456524115849845</v>
      </c>
      <c r="AO206" s="4">
        <f t="shared" si="250"/>
        <v>-0.41265256458854793</v>
      </c>
      <c r="AP206" s="4">
        <f t="shared" si="250"/>
        <v>9.8937415019953789E-2</v>
      </c>
      <c r="AQ206" s="4">
        <f t="shared" si="250"/>
        <v>-0.6984403814266571</v>
      </c>
      <c r="AR206" s="4">
        <f t="shared" si="250"/>
        <v>0.14360304024953408</v>
      </c>
      <c r="AS206" s="4">
        <f t="shared" si="250"/>
        <v>-0.91196742217623594</v>
      </c>
      <c r="AT206" s="4">
        <f t="shared" si="250"/>
        <v>-0.11424605054707371</v>
      </c>
      <c r="AU206" s="4">
        <f t="shared" si="250"/>
        <v>0.81387689428031251</v>
      </c>
      <c r="AV206" s="4">
        <f t="shared" si="250"/>
        <v>-0.40570998629596744</v>
      </c>
      <c r="AW206" s="4">
        <f t="shared" si="250"/>
        <v>-3.4158788387646482</v>
      </c>
      <c r="AY206" s="2">
        <f t="shared" si="242"/>
        <v>44.747218867021267</v>
      </c>
      <c r="AZ206" s="2">
        <f t="shared" si="242"/>
        <v>42.841351024004766</v>
      </c>
      <c r="BA206" s="2">
        <f t="shared" si="242"/>
        <v>36.010840909774544</v>
      </c>
      <c r="BB206" s="2">
        <f t="shared" si="242"/>
        <v>33.027273268209029</v>
      </c>
      <c r="BC206" s="2">
        <f t="shared" si="242"/>
        <v>31.858435096714125</v>
      </c>
      <c r="BD206" s="2">
        <f t="shared" si="242"/>
        <v>31.109347574492634</v>
      </c>
      <c r="BE206" s="2">
        <f t="shared" si="242"/>
        <v>32.478652563352099</v>
      </c>
      <c r="BF206" s="2">
        <f t="shared" si="242"/>
        <v>32.546062584980049</v>
      </c>
      <c r="BG206" s="2">
        <f t="shared" si="242"/>
        <v>32.408440377957547</v>
      </c>
      <c r="BH206" s="2">
        <f t="shared" si="242"/>
        <v>30.158396959476974</v>
      </c>
      <c r="BI206" s="2">
        <f t="shared" si="242"/>
        <v>30.43596742203891</v>
      </c>
      <c r="BJ206" s="2">
        <f t="shared" si="242"/>
        <v>32.924246048802566</v>
      </c>
      <c r="BK206" s="2">
        <f t="shared" si="242"/>
        <v>35.492122984126588</v>
      </c>
      <c r="BL206" s="2">
        <f t="shared" si="242"/>
        <v>41.913671079201627</v>
      </c>
      <c r="BM206" s="2">
        <f t="shared" si="242"/>
        <v>43.830666528375005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>
        <f t="shared" si="203"/>
        <v>32.066000000000003</v>
      </c>
      <c r="DB206" s="2">
        <f t="shared" si="204"/>
        <v>32.645000000000003</v>
      </c>
      <c r="DC206" s="2">
        <f t="shared" si="205"/>
        <v>31.71</v>
      </c>
      <c r="DD206" s="2">
        <f t="shared" si="206"/>
        <v>30.302</v>
      </c>
      <c r="DE206" s="2">
        <f t="shared" si="207"/>
        <v>29.524000000000001</v>
      </c>
      <c r="DF206" s="2">
        <f t="shared" si="208"/>
        <v>32.81</v>
      </c>
      <c r="DG206" s="2" t="str">
        <f t="shared" si="209"/>
        <v/>
      </c>
      <c r="DH206" s="2" t="str">
        <f t="shared" si="210"/>
        <v/>
      </c>
      <c r="DI206" s="2" t="str">
        <f t="shared" si="211"/>
        <v/>
      </c>
      <c r="DK206" s="2">
        <f t="shared" si="251"/>
        <v>104.91947682926831</v>
      </c>
      <c r="DL206" s="2">
        <f t="shared" si="251"/>
        <v>122.95385541420198</v>
      </c>
      <c r="DM206" s="2">
        <f t="shared" si="251"/>
        <v>112.05686016309271</v>
      </c>
      <c r="DN206" s="2">
        <f t="shared" si="251"/>
        <v>99.170241363476748</v>
      </c>
      <c r="DO206" s="2">
        <f t="shared" si="251"/>
        <v>89.790078005564112</v>
      </c>
      <c r="DP206" s="2">
        <f t="shared" si="251"/>
        <v>90.510630323165202</v>
      </c>
      <c r="DQ206" s="2">
        <f t="shared" si="251"/>
        <v>81.657270613107826</v>
      </c>
      <c r="DR206" s="2">
        <f t="shared" si="251"/>
        <v>92.749281905842338</v>
      </c>
      <c r="DS206" s="2">
        <f t="shared" si="251"/>
        <v>94.149039407935589</v>
      </c>
      <c r="DT206" s="2">
        <f t="shared" si="251"/>
        <v>95.38339024390244</v>
      </c>
      <c r="DU206" s="2">
        <f t="shared" si="251"/>
        <v>102.64221602787455</v>
      </c>
      <c r="DV206" s="2">
        <f t="shared" si="251"/>
        <v>106.84630202355787</v>
      </c>
      <c r="DW206" s="2">
        <f t="shared" si="251"/>
        <v>96.32587858652974</v>
      </c>
      <c r="DX206" s="2">
        <f t="shared" si="251"/>
        <v>99.908995644599329</v>
      </c>
      <c r="DY206" s="2">
        <f t="shared" si="251"/>
        <v>100.52362165775398</v>
      </c>
      <c r="EA206" s="2">
        <f t="shared" si="240"/>
        <v>44.952337085227015</v>
      </c>
      <c r="EB206" s="2">
        <f t="shared" si="240"/>
        <v>43.455893637281427</v>
      </c>
      <c r="EC206" s="2">
        <f t="shared" si="240"/>
        <v>37.240718363016086</v>
      </c>
      <c r="ED206" s="2">
        <f t="shared" si="240"/>
        <v>32.479092119848985</v>
      </c>
      <c r="EE206" s="2">
        <f t="shared" si="240"/>
        <v>31.02315352147696</v>
      </c>
      <c r="EF206" s="2">
        <f t="shared" si="239"/>
        <v>28.939539386447926</v>
      </c>
      <c r="EG206" s="2">
        <f t="shared" si="239"/>
        <v>33.224796736495307</v>
      </c>
      <c r="EH206" s="2">
        <f t="shared" si="239"/>
        <v>34.358884514721055</v>
      </c>
      <c r="EI206" s="2">
        <f t="shared" si="239"/>
        <v>32.511589668676578</v>
      </c>
      <c r="EJ206" s="2">
        <f t="shared" si="239"/>
        <v>31.034445048893637</v>
      </c>
      <c r="EK206" s="2">
        <f t="shared" si="239"/>
        <v>30.906443314962228</v>
      </c>
      <c r="EL206" s="2">
        <f t="shared" si="179"/>
        <v>32.964422000963864</v>
      </c>
      <c r="EM206" s="2">
        <f t="shared" si="179"/>
        <v>33.874844124549313</v>
      </c>
      <c r="EN206" s="2">
        <f t="shared" si="179"/>
        <v>41.765273011574337</v>
      </c>
      <c r="EO206" s="2">
        <f t="shared" si="179"/>
        <v>45.905503488464134</v>
      </c>
      <c r="EQ206" s="2">
        <f t="shared" si="252"/>
        <v>44.710386319316264</v>
      </c>
      <c r="ER206" s="2">
        <f t="shared" si="252"/>
        <v>42.73006999967069</v>
      </c>
      <c r="ES206" s="2">
        <f t="shared" si="252"/>
        <v>35.823748551017275</v>
      </c>
      <c r="ET206" s="2">
        <f t="shared" si="252"/>
        <v>33.108304740915941</v>
      </c>
      <c r="EU206" s="2">
        <f t="shared" si="252"/>
        <v>31.984733993715277</v>
      </c>
      <c r="EV206" s="2">
        <f t="shared" si="252"/>
        <v>31.401365262384594</v>
      </c>
      <c r="EW206" s="2">
        <f t="shared" si="252"/>
        <v>32.390925156479639</v>
      </c>
      <c r="EX206" s="2">
        <f t="shared" si="252"/>
        <v>32.384628081812423</v>
      </c>
      <c r="EY206" s="2">
        <f t="shared" si="252"/>
        <v>32.395360977553523</v>
      </c>
      <c r="EZ206" s="2">
        <f t="shared" si="252"/>
        <v>30.057418531375387</v>
      </c>
      <c r="FA206" s="2">
        <f t="shared" si="252"/>
        <v>30.374537326542658</v>
      </c>
      <c r="FB206" s="2">
        <f t="shared" si="252"/>
        <v>32.918126746257791</v>
      </c>
      <c r="FC206" s="2">
        <f t="shared" si="252"/>
        <v>35.755864607985579</v>
      </c>
      <c r="FD206" s="2">
        <f t="shared" si="252"/>
        <v>41.94162944489694</v>
      </c>
      <c r="FE206" s="2">
        <f t="shared" si="252"/>
        <v>43.44121545067064</v>
      </c>
      <c r="FG206" s="2">
        <f t="shared" si="253"/>
        <v>0.99999730313922086</v>
      </c>
      <c r="FH206" s="2">
        <f t="shared" si="253"/>
        <v>0.99999654576442409</v>
      </c>
      <c r="FI206" s="2">
        <f t="shared" si="253"/>
        <v>0.99999648346659231</v>
      </c>
      <c r="FJ206" s="2">
        <f t="shared" si="253"/>
        <v>0.99999678186218555</v>
      </c>
      <c r="FK206" s="2">
        <f t="shared" si="253"/>
        <v>0.99999667542238435</v>
      </c>
      <c r="FL206" s="2">
        <f t="shared" si="253"/>
        <v>0.9999962855687039</v>
      </c>
      <c r="FM206" s="2">
        <f t="shared" si="253"/>
        <v>0.999996158547796</v>
      </c>
      <c r="FN206" s="2">
        <f t="shared" si="253"/>
        <v>0.99999597232619086</v>
      </c>
      <c r="FO206" s="2">
        <f t="shared" si="253"/>
        <v>0.9999953944947586</v>
      </c>
      <c r="FP206" s="2">
        <f t="shared" si="253"/>
        <v>0.99999562655028007</v>
      </c>
      <c r="FQ206" s="2">
        <f t="shared" si="253"/>
        <v>0.9999955064301983</v>
      </c>
      <c r="FR206" s="2">
        <f t="shared" si="253"/>
        <v>0.99999615713147028</v>
      </c>
      <c r="FS206" s="2">
        <f t="shared" si="253"/>
        <v>0.99999625816454529</v>
      </c>
      <c r="FT206" s="2">
        <f t="shared" si="253"/>
        <v>0.99999580376587383</v>
      </c>
      <c r="FU206" s="2">
        <f t="shared" si="253"/>
        <v>0.99999435590309327</v>
      </c>
      <c r="FW206" s="2">
        <f t="shared" si="244"/>
        <v>0.84843683160185468</v>
      </c>
      <c r="FX206" s="2">
        <f t="shared" si="244"/>
        <v>0.84706144317413112</v>
      </c>
      <c r="FY206" s="2">
        <f t="shared" si="244"/>
        <v>0.86814873280070259</v>
      </c>
      <c r="FZ206" s="2">
        <f t="shared" si="244"/>
        <v>0.87087656652784062</v>
      </c>
      <c r="GA206" s="2">
        <f t="shared" si="244"/>
        <v>0.86845170440245401</v>
      </c>
      <c r="GB206" s="2">
        <f t="shared" si="244"/>
        <v>0.88128876524710464</v>
      </c>
      <c r="GC206" s="2">
        <f t="shared" si="244"/>
        <v>0.89501818033263969</v>
      </c>
      <c r="GD206" s="2">
        <f t="shared" si="244"/>
        <v>0.91834934762965081</v>
      </c>
      <c r="GE206" s="2">
        <f t="shared" si="244"/>
        <v>0.88991075540345244</v>
      </c>
      <c r="GF206" s="2">
        <f t="shared" si="244"/>
        <v>0.89693524237087741</v>
      </c>
      <c r="GG206" s="2">
        <f t="shared" si="244"/>
        <v>0.88511551453696535</v>
      </c>
      <c r="GH206" s="2">
        <f t="shared" si="244"/>
        <v>0.87395286557630514</v>
      </c>
      <c r="GI206" s="2">
        <f t="shared" si="244"/>
        <v>0.8596637794864993</v>
      </c>
      <c r="GJ206" s="2">
        <f t="shared" si="244"/>
        <v>0.84008323463393797</v>
      </c>
      <c r="GK206" s="2">
        <f t="shared" si="244"/>
        <v>0.84208712545592124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1.4361484797399561E-272</v>
      </c>
      <c r="HD206" s="86">
        <f t="shared" si="181"/>
        <v>2.3898215507550168E-307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1.4983852964935781E-271</v>
      </c>
      <c r="HP206" s="86">
        <f t="shared" si="226"/>
        <v>0</v>
      </c>
      <c r="HQ206" s="86">
        <f t="shared" si="226"/>
        <v>0</v>
      </c>
      <c r="HS206" s="86">
        <f t="shared" si="246"/>
        <v>7.77882002690914E-32</v>
      </c>
      <c r="HT206" s="86">
        <f t="shared" si="246"/>
        <v>1.3210011748219599E-38</v>
      </c>
      <c r="HU206" s="86">
        <f t="shared" si="246"/>
        <v>1.9408177662184338E-40</v>
      </c>
      <c r="HV206" s="86">
        <f t="shared" si="246"/>
        <v>7.9231196194511241E-41</v>
      </c>
      <c r="HW206" s="86">
        <f t="shared" si="246"/>
        <v>4.8404508687681715E-41</v>
      </c>
      <c r="HX206" s="86">
        <f t="shared" si="246"/>
        <v>7.5961904583983798E-47</v>
      </c>
      <c r="HY206" s="86">
        <f t="shared" si="246"/>
        <v>2.8172027870736554E-47</v>
      </c>
      <c r="HZ206" s="86">
        <f t="shared" si="246"/>
        <v>1.8446215310192869E-68</v>
      </c>
      <c r="IA206" s="86">
        <f t="shared" si="246"/>
        <v>1.9442564728152965E-47</v>
      </c>
      <c r="IB206" s="86">
        <f t="shared" si="246"/>
        <v>8.1946270475769117E-51</v>
      </c>
      <c r="IC206" s="86">
        <f t="shared" si="246"/>
        <v>9.7186366120881363E-58</v>
      </c>
      <c r="ID206" s="86">
        <f t="shared" si="246"/>
        <v>9.5758674294845243E-56</v>
      </c>
      <c r="IE206" s="86">
        <f t="shared" si="246"/>
        <v>1.7666130322842617E-49</v>
      </c>
      <c r="IF206" s="86">
        <f t="shared" si="246"/>
        <v>2.8467231414546515E-65</v>
      </c>
      <c r="IG206" s="86">
        <f t="shared" si="246"/>
        <v>3.3654960986684249E-76</v>
      </c>
      <c r="II206" s="86">
        <f t="shared" si="247"/>
        <v>5.8403035411548322E-2</v>
      </c>
      <c r="IJ206" s="86">
        <f t="shared" si="247"/>
        <v>3.7692531522865946E-2</v>
      </c>
      <c r="IK206" s="86">
        <f t="shared" si="247"/>
        <v>2.372127483959097E-2</v>
      </c>
      <c r="IL206" s="86">
        <f t="shared" si="247"/>
        <v>2.2659303628325241E-2</v>
      </c>
      <c r="IM206" s="86">
        <f t="shared" si="247"/>
        <v>2.3148275178140713E-2</v>
      </c>
      <c r="IN206" s="86">
        <f t="shared" si="247"/>
        <v>1.1496791741530591E-2</v>
      </c>
      <c r="IO206" s="86">
        <f t="shared" si="247"/>
        <v>7.0971942707352079E-3</v>
      </c>
      <c r="IP206" s="86">
        <f t="shared" si="247"/>
        <v>4.5174634726574209E-4</v>
      </c>
      <c r="IQ206" s="86">
        <f t="shared" si="247"/>
        <v>8.0743809203055253E-3</v>
      </c>
      <c r="IR206" s="86">
        <f t="shared" si="247"/>
        <v>4.8693906833489368E-3</v>
      </c>
      <c r="IS206" s="86">
        <f t="shared" si="247"/>
        <v>4.0701224150731527E-3</v>
      </c>
      <c r="IT206" s="86">
        <f t="shared" si="247"/>
        <v>6.3775152665932243E-3</v>
      </c>
      <c r="IU206" s="86">
        <f t="shared" si="247"/>
        <v>1.3940527903755939E-2</v>
      </c>
      <c r="IV206" s="86">
        <f t="shared" si="247"/>
        <v>1.96468098503681E-2</v>
      </c>
      <c r="IW206" s="86">
        <f t="shared" si="247"/>
        <v>4.3377014079045012E-2</v>
      </c>
      <c r="IY206" s="86">
        <f t="shared" si="248"/>
        <v>5.8403035411548322E-2</v>
      </c>
      <c r="IZ206" s="86">
        <f t="shared" si="248"/>
        <v>3.7692531522865946E-2</v>
      </c>
      <c r="JA206" s="86">
        <f t="shared" si="248"/>
        <v>2.372127483959097E-2</v>
      </c>
      <c r="JB206" s="86">
        <f t="shared" si="248"/>
        <v>2.2659303628325241E-2</v>
      </c>
      <c r="JC206" s="86">
        <f t="shared" si="248"/>
        <v>2.3148275178140713E-2</v>
      </c>
      <c r="JD206" s="86">
        <f t="shared" si="248"/>
        <v>1.1496791741530591E-2</v>
      </c>
      <c r="JE206" s="86">
        <f t="shared" si="248"/>
        <v>7.0971942707352079E-3</v>
      </c>
      <c r="JF206" s="86">
        <f t="shared" si="248"/>
        <v>4.5174634726574209E-4</v>
      </c>
      <c r="JG206" s="86">
        <f t="shared" si="248"/>
        <v>8.0743809203055253E-3</v>
      </c>
      <c r="JH206" s="86">
        <f t="shared" si="248"/>
        <v>4.8693906833489368E-3</v>
      </c>
      <c r="JI206" s="86">
        <f t="shared" si="248"/>
        <v>4.0701224150731527E-3</v>
      </c>
      <c r="JJ206" s="86">
        <f t="shared" si="248"/>
        <v>6.3775152665932243E-3</v>
      </c>
      <c r="JK206" s="86">
        <f t="shared" si="248"/>
        <v>1.3940527903755939E-2</v>
      </c>
      <c r="JL206" s="86">
        <f t="shared" si="248"/>
        <v>1.96468098503681E-2</v>
      </c>
      <c r="JM206" s="86">
        <f t="shared" si="248"/>
        <v>4.3377014079045012E-2</v>
      </c>
    </row>
    <row r="207" spans="2:273" x14ac:dyDescent="0.25">
      <c r="B207" s="2">
        <v>180</v>
      </c>
      <c r="C207" s="37">
        <v>45.94</v>
      </c>
      <c r="D207" s="37">
        <v>42.587000000000003</v>
      </c>
      <c r="E207" s="37">
        <v>34.71</v>
      </c>
      <c r="F207" s="37">
        <v>32.774000000000001</v>
      </c>
      <c r="G207" s="37">
        <v>31.77</v>
      </c>
      <c r="H207" s="37">
        <v>32.323</v>
      </c>
      <c r="I207" s="37">
        <v>32.524999999999999</v>
      </c>
      <c r="J207" s="37">
        <v>31.919</v>
      </c>
      <c r="K207" s="37">
        <v>32.774000000000001</v>
      </c>
      <c r="L207" s="37">
        <v>29.745999999999999</v>
      </c>
      <c r="M207" s="37">
        <v>30.19</v>
      </c>
      <c r="N207" s="37">
        <v>31.777999999999999</v>
      </c>
      <c r="O207" s="37">
        <v>37.015999999999998</v>
      </c>
      <c r="P207" s="37">
        <v>41.015000000000001</v>
      </c>
      <c r="Q207" s="37">
        <v>40.969000000000001</v>
      </c>
      <c r="S207" s="4">
        <f t="shared" si="249"/>
        <v>44.741857144691274</v>
      </c>
      <c r="T207" s="4">
        <f t="shared" si="249"/>
        <v>42.768657878635217</v>
      </c>
      <c r="U207" s="4">
        <f t="shared" si="249"/>
        <v>35.90632188625856</v>
      </c>
      <c r="V207" s="4">
        <f t="shared" si="249"/>
        <v>32.951214379400376</v>
      </c>
      <c r="W207" s="4">
        <f t="shared" si="249"/>
        <v>31.766891024108006</v>
      </c>
      <c r="X207" s="4">
        <f t="shared" si="249"/>
        <v>31.002501879649241</v>
      </c>
      <c r="Y207" s="4">
        <f t="shared" si="249"/>
        <v>32.338040379963267</v>
      </c>
      <c r="Z207" s="4">
        <f t="shared" si="249"/>
        <v>32.414810422743443</v>
      </c>
      <c r="AA207" s="4">
        <f t="shared" si="249"/>
        <v>32.27530432366752</v>
      </c>
      <c r="AB207" s="4">
        <f t="shared" si="249"/>
        <v>30.000463727504101</v>
      </c>
      <c r="AC207" s="4">
        <f t="shared" si="249"/>
        <v>30.271289845227585</v>
      </c>
      <c r="AD207" s="4">
        <f t="shared" si="249"/>
        <v>32.75575592039997</v>
      </c>
      <c r="AE207" s="4">
        <f t="shared" si="249"/>
        <v>35.353712739664132</v>
      </c>
      <c r="AF207" s="4">
        <f t="shared" si="249"/>
        <v>41.785098431540781</v>
      </c>
      <c r="AG207" s="4">
        <f t="shared" si="249"/>
        <v>43.630821590833165</v>
      </c>
      <c r="AI207" s="4">
        <f t="shared" si="250"/>
        <v>1.1981428553087241</v>
      </c>
      <c r="AJ207" s="4">
        <f t="shared" si="250"/>
        <v>-0.18165787863521388</v>
      </c>
      <c r="AK207" s="4">
        <f t="shared" si="250"/>
        <v>-1.1963218862585592</v>
      </c>
      <c r="AL207" s="4">
        <f t="shared" si="250"/>
        <v>-0.17721437940037532</v>
      </c>
      <c r="AM207" s="4">
        <f t="shared" si="250"/>
        <v>3.1089758919939925E-3</v>
      </c>
      <c r="AN207" s="4">
        <f t="shared" si="250"/>
        <v>1.3204981203507593</v>
      </c>
      <c r="AO207" s="4">
        <f t="shared" si="250"/>
        <v>0.18695962003673117</v>
      </c>
      <c r="AP207" s="4">
        <f t="shared" si="250"/>
        <v>-0.49581042274344256</v>
      </c>
      <c r="AQ207" s="4">
        <f t="shared" si="250"/>
        <v>0.49869567633248124</v>
      </c>
      <c r="AR207" s="4">
        <f t="shared" si="250"/>
        <v>-0.25446372750410262</v>
      </c>
      <c r="AS207" s="4">
        <f t="shared" si="250"/>
        <v>-8.1289845227583868E-2</v>
      </c>
      <c r="AT207" s="4">
        <f t="shared" si="250"/>
        <v>-0.9777559203999715</v>
      </c>
      <c r="AU207" s="4">
        <f t="shared" si="250"/>
        <v>1.6622872603358658</v>
      </c>
      <c r="AV207" s="4">
        <f t="shared" si="250"/>
        <v>-0.77009843154078084</v>
      </c>
      <c r="AW207" s="4">
        <f t="shared" si="250"/>
        <v>-2.6618215908331635</v>
      </c>
      <c r="AY207" s="2">
        <f t="shared" si="242"/>
        <v>44.741857144691274</v>
      </c>
      <c r="AZ207" s="2">
        <f t="shared" si="242"/>
        <v>42.768657125577562</v>
      </c>
      <c r="BA207" s="2">
        <f t="shared" si="242"/>
        <v>35.906321822369442</v>
      </c>
      <c r="BB207" s="2">
        <f t="shared" si="242"/>
        <v>32.951214304201088</v>
      </c>
      <c r="BC207" s="2">
        <f t="shared" si="242"/>
        <v>31.766890913194604</v>
      </c>
      <c r="BD207" s="2">
        <f t="shared" si="242"/>
        <v>31.002501877239435</v>
      </c>
      <c r="BE207" s="2">
        <f t="shared" si="242"/>
        <v>32.338040379769893</v>
      </c>
      <c r="BF207" s="2">
        <f t="shared" si="242"/>
        <v>32.414810422743443</v>
      </c>
      <c r="BG207" s="2">
        <f t="shared" si="242"/>
        <v>32.275304323118682</v>
      </c>
      <c r="BH207" s="2">
        <f t="shared" si="242"/>
        <v>30.000463727467338</v>
      </c>
      <c r="BI207" s="2">
        <f t="shared" si="242"/>
        <v>30.271289845212596</v>
      </c>
      <c r="BJ207" s="2">
        <f t="shared" si="242"/>
        <v>32.755755920188804</v>
      </c>
      <c r="BK207" s="2">
        <f t="shared" si="242"/>
        <v>35.35371272039815</v>
      </c>
      <c r="BL207" s="2">
        <f t="shared" si="242"/>
        <v>41.785089220633068</v>
      </c>
      <c r="BM207" s="2">
        <f t="shared" si="242"/>
        <v>43.630765938856598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>
        <f t="shared" si="202"/>
        <v>32.323</v>
      </c>
      <c r="DA207" s="2">
        <f t="shared" si="203"/>
        <v>32.524999999999999</v>
      </c>
      <c r="DB207" s="2">
        <f t="shared" si="204"/>
        <v>31.919</v>
      </c>
      <c r="DC207" s="2">
        <f t="shared" si="205"/>
        <v>32.774000000000001</v>
      </c>
      <c r="DD207" s="2">
        <f t="shared" si="206"/>
        <v>29.745999999999999</v>
      </c>
      <c r="DE207" s="2">
        <f t="shared" si="207"/>
        <v>30.19</v>
      </c>
      <c r="DF207" s="2">
        <f t="shared" si="208"/>
        <v>31.777999999999999</v>
      </c>
      <c r="DG207" s="2">
        <f t="shared" si="209"/>
        <v>37.015999999999998</v>
      </c>
      <c r="DH207" s="2" t="str">
        <f t="shared" si="210"/>
        <v/>
      </c>
      <c r="DI207" s="2" t="str">
        <f t="shared" si="211"/>
        <v/>
      </c>
      <c r="DK207" s="2">
        <f t="shared" si="251"/>
        <v>105.17905975609757</v>
      </c>
      <c r="DL207" s="2">
        <f t="shared" si="251"/>
        <v>123.3156414931259</v>
      </c>
      <c r="DM207" s="2">
        <f t="shared" si="251"/>
        <v>112.39248218061007</v>
      </c>
      <c r="DN207" s="2">
        <f t="shared" si="251"/>
        <v>99.439395808011227</v>
      </c>
      <c r="DO207" s="2">
        <f t="shared" si="251"/>
        <v>89.984159765551141</v>
      </c>
      <c r="DP207" s="2">
        <f t="shared" si="251"/>
        <v>90.703514648142544</v>
      </c>
      <c r="DQ207" s="2">
        <f t="shared" si="251"/>
        <v>81.784177237491193</v>
      </c>
      <c r="DR207" s="2">
        <f t="shared" si="251"/>
        <v>92.969893930799799</v>
      </c>
      <c r="DS207" s="2">
        <f t="shared" si="251"/>
        <v>94.383481025308583</v>
      </c>
      <c r="DT207" s="2">
        <f t="shared" si="251"/>
        <v>95.622292682926826</v>
      </c>
      <c r="DU207" s="2">
        <f t="shared" si="251"/>
        <v>102.92447108013937</v>
      </c>
      <c r="DV207" s="2">
        <f t="shared" si="251"/>
        <v>107.1151914829357</v>
      </c>
      <c r="DW207" s="2">
        <f t="shared" si="251"/>
        <v>96.524592419208687</v>
      </c>
      <c r="DX207" s="2">
        <f t="shared" si="251"/>
        <v>100.12826202090595</v>
      </c>
      <c r="DY207" s="2">
        <f t="shared" si="251"/>
        <v>100.75604846256681</v>
      </c>
      <c r="EA207" s="2">
        <f t="shared" si="240"/>
        <v>44.952974220614387</v>
      </c>
      <c r="EB207" s="2">
        <f t="shared" si="240"/>
        <v>43.401223326143807</v>
      </c>
      <c r="EC207" s="2">
        <f t="shared" si="240"/>
        <v>37.169131329411442</v>
      </c>
      <c r="ED207" s="2">
        <f t="shared" si="240"/>
        <v>32.388413286207722</v>
      </c>
      <c r="EE207" s="2">
        <f t="shared" si="240"/>
        <v>30.909149748243916</v>
      </c>
      <c r="EF207" s="2">
        <f t="shared" si="239"/>
        <v>28.777533486908652</v>
      </c>
      <c r="EG207" s="2">
        <f t="shared" si="239"/>
        <v>33.102066650090137</v>
      </c>
      <c r="EH207" s="2">
        <f t="shared" si="239"/>
        <v>34.267177310249188</v>
      </c>
      <c r="EI207" s="2">
        <f t="shared" si="239"/>
        <v>32.38100519674272</v>
      </c>
      <c r="EJ207" s="2">
        <f t="shared" si="239"/>
        <v>30.897240963855424</v>
      </c>
      <c r="EK207" s="2">
        <f t="shared" si="239"/>
        <v>30.753439354970393</v>
      </c>
      <c r="EL207" s="2">
        <f t="shared" si="179"/>
        <v>32.796964051891166</v>
      </c>
      <c r="EM207" s="2">
        <f t="shared" si="179"/>
        <v>33.693344221956487</v>
      </c>
      <c r="EN207" s="2">
        <f t="shared" si="179"/>
        <v>41.632322305547888</v>
      </c>
      <c r="EO207" s="2">
        <f t="shared" si="179"/>
        <v>45.762048095492517</v>
      </c>
      <c r="EQ207" s="2">
        <f t="shared" si="252"/>
        <v>44.70728970621424</v>
      </c>
      <c r="ER207" s="2">
        <f t="shared" si="252"/>
        <v>42.664202216465362</v>
      </c>
      <c r="ES207" s="2">
        <f t="shared" si="252"/>
        <v>35.731131769009892</v>
      </c>
      <c r="ET207" s="2">
        <f t="shared" si="252"/>
        <v>33.027094173296078</v>
      </c>
      <c r="EU207" s="2">
        <f t="shared" si="252"/>
        <v>31.885180899215456</v>
      </c>
      <c r="EV207" s="2">
        <f t="shared" si="252"/>
        <v>31.275602702335238</v>
      </c>
      <c r="EW207" s="2">
        <f t="shared" si="252"/>
        <v>32.256119879714817</v>
      </c>
      <c r="EX207" s="2">
        <f t="shared" si="252"/>
        <v>32.264374257891049</v>
      </c>
      <c r="EY207" s="2">
        <f t="shared" si="252"/>
        <v>32.263089002162786</v>
      </c>
      <c r="EZ207" s="2">
        <f t="shared" si="252"/>
        <v>29.906198890411982</v>
      </c>
      <c r="FA207" s="2">
        <f t="shared" si="252"/>
        <v>30.213884425745494</v>
      </c>
      <c r="FB207" s="2">
        <f t="shared" si="252"/>
        <v>32.750040836527262</v>
      </c>
      <c r="FC207" s="2">
        <f t="shared" si="252"/>
        <v>35.60066476674244</v>
      </c>
      <c r="FD207" s="2">
        <f t="shared" si="252"/>
        <v>41.811348168449086</v>
      </c>
      <c r="FE207" s="2">
        <f t="shared" si="252"/>
        <v>43.265931147612143</v>
      </c>
      <c r="FG207" s="2">
        <f t="shared" si="253"/>
        <v>0.99999754043315348</v>
      </c>
      <c r="FH207" s="2">
        <f t="shared" si="253"/>
        <v>0.99999684969875557</v>
      </c>
      <c r="FI207" s="2">
        <f t="shared" si="253"/>
        <v>0.99999679288242294</v>
      </c>
      <c r="FJ207" s="2">
        <f t="shared" si="253"/>
        <v>0.99999706502259966</v>
      </c>
      <c r="FK207" s="2">
        <f t="shared" si="253"/>
        <v>0.99999696794829129</v>
      </c>
      <c r="FL207" s="2">
        <f t="shared" si="253"/>
        <v>0.99999661239728876</v>
      </c>
      <c r="FM207" s="2">
        <f t="shared" si="253"/>
        <v>0.9999964965527669</v>
      </c>
      <c r="FN207" s="2">
        <f t="shared" si="253"/>
        <v>0.99999632671652694</v>
      </c>
      <c r="FO207" s="2">
        <f t="shared" si="253"/>
        <v>0.999995799727597</v>
      </c>
      <c r="FP207" s="2">
        <f t="shared" si="253"/>
        <v>0.99999601136491523</v>
      </c>
      <c r="FQ207" s="2">
        <f t="shared" si="253"/>
        <v>0.9999959018140131</v>
      </c>
      <c r="FR207" s="2">
        <f t="shared" si="253"/>
        <v>0.9999964952610616</v>
      </c>
      <c r="FS207" s="2">
        <f t="shared" si="253"/>
        <v>0.99999658740438269</v>
      </c>
      <c r="FT207" s="2">
        <f t="shared" si="253"/>
        <v>0.99999617298757937</v>
      </c>
      <c r="FU207" s="2">
        <f t="shared" si="253"/>
        <v>0.99999485251988629</v>
      </c>
      <c r="FW207" s="2">
        <f t="shared" si="244"/>
        <v>0.85990444502457575</v>
      </c>
      <c r="FX207" s="2">
        <f t="shared" si="244"/>
        <v>0.85861578012784134</v>
      </c>
      <c r="FY207" s="2">
        <f t="shared" si="244"/>
        <v>0.87833876445694126</v>
      </c>
      <c r="FZ207" s="2">
        <f t="shared" si="244"/>
        <v>0.88088470509868466</v>
      </c>
      <c r="GA207" s="2">
        <f t="shared" si="244"/>
        <v>0.87862159482513147</v>
      </c>
      <c r="GB207" s="2">
        <f t="shared" si="244"/>
        <v>0.89059125982992082</v>
      </c>
      <c r="GC207" s="2">
        <f t="shared" si="244"/>
        <v>0.90336277918152297</v>
      </c>
      <c r="GD207" s="2">
        <f t="shared" si="244"/>
        <v>0.92499485510732726</v>
      </c>
      <c r="GE207" s="2">
        <f t="shared" si="244"/>
        <v>0.89861533684715356</v>
      </c>
      <c r="GF207" s="2">
        <f t="shared" si="244"/>
        <v>0.90514361099062712</v>
      </c>
      <c r="GG207" s="2">
        <f t="shared" si="244"/>
        <v>0.89415415175936031</v>
      </c>
      <c r="GH207" s="2">
        <f t="shared" si="244"/>
        <v>0.88375439249575394</v>
      </c>
      <c r="GI207" s="2">
        <f t="shared" si="244"/>
        <v>0.87041168058394791</v>
      </c>
      <c r="GJ207" s="2">
        <f t="shared" si="244"/>
        <v>0.85207270014117575</v>
      </c>
      <c r="GK207" s="2">
        <f t="shared" si="244"/>
        <v>0.85395247164570676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1.2091194594498136E-278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1.547147976286374E-277</v>
      </c>
      <c r="HP207" s="86">
        <f t="shared" si="226"/>
        <v>0</v>
      </c>
      <c r="HQ207" s="86">
        <f t="shared" si="226"/>
        <v>0</v>
      </c>
      <c r="HS207" s="86">
        <f t="shared" si="246"/>
        <v>4.3472148816572375E-33</v>
      </c>
      <c r="HT207" s="86">
        <f t="shared" si="246"/>
        <v>3.9010731675068344E-40</v>
      </c>
      <c r="HU207" s="86">
        <f t="shared" si="246"/>
        <v>5.4935449054193409E-42</v>
      </c>
      <c r="HV207" s="86">
        <f t="shared" si="246"/>
        <v>2.2435342096296798E-42</v>
      </c>
      <c r="HW207" s="86">
        <f t="shared" si="246"/>
        <v>1.3203270037725079E-42</v>
      </c>
      <c r="HX207" s="86">
        <f t="shared" si="246"/>
        <v>1.3380732631300493E-48</v>
      </c>
      <c r="HY207" s="86">
        <f t="shared" si="246"/>
        <v>4.9395856299136872E-49</v>
      </c>
      <c r="HZ207" s="86">
        <f t="shared" si="246"/>
        <v>6.567424503617697E-71</v>
      </c>
      <c r="IA207" s="86">
        <f t="shared" si="246"/>
        <v>3.2631821952886234E-49</v>
      </c>
      <c r="IB207" s="86">
        <f t="shared" si="246"/>
        <v>1.0610302540912952E-52</v>
      </c>
      <c r="IC207" s="86">
        <f t="shared" si="246"/>
        <v>6.4273531704916537E-60</v>
      </c>
      <c r="ID207" s="86">
        <f t="shared" si="246"/>
        <v>6.8781371449791499E-58</v>
      </c>
      <c r="IE207" s="86">
        <f t="shared" si="246"/>
        <v>2.0176743396392548E-51</v>
      </c>
      <c r="IF207" s="86">
        <f t="shared" si="246"/>
        <v>6.1959684827596106E-68</v>
      </c>
      <c r="IG207" s="86">
        <f t="shared" si="246"/>
        <v>1.9866968090999695E-79</v>
      </c>
      <c r="II207" s="86">
        <f t="shared" si="247"/>
        <v>4.6167046442420097E-2</v>
      </c>
      <c r="IJ207" s="86">
        <f t="shared" si="247"/>
        <v>2.8524055388074288E-2</v>
      </c>
      <c r="IK207" s="86">
        <f t="shared" si="247"/>
        <v>1.768552498038704E-2</v>
      </c>
      <c r="IL207" s="86">
        <f t="shared" si="247"/>
        <v>1.6889381600112434E-2</v>
      </c>
      <c r="IM207" s="86">
        <f t="shared" si="247"/>
        <v>1.7228074302067194E-2</v>
      </c>
      <c r="IN207" s="86">
        <f t="shared" si="247"/>
        <v>8.2093684426103701E-3</v>
      </c>
      <c r="IO207" s="86">
        <f t="shared" si="247"/>
        <v>4.9857143805056969E-3</v>
      </c>
      <c r="IP207" s="86">
        <f t="shared" si="247"/>
        <v>2.7121478845476267E-4</v>
      </c>
      <c r="IQ207" s="86">
        <f t="shared" si="247"/>
        <v>5.6802789688913252E-3</v>
      </c>
      <c r="IR207" s="86">
        <f t="shared" si="247"/>
        <v>3.3311308208191013E-3</v>
      </c>
      <c r="IS207" s="86">
        <f t="shared" si="247"/>
        <v>2.6798395170168454E-3</v>
      </c>
      <c r="IT207" s="86">
        <f t="shared" si="247"/>
        <v>4.2705166425514142E-3</v>
      </c>
      <c r="IU207" s="86">
        <f t="shared" si="247"/>
        <v>9.7736191973103112E-3</v>
      </c>
      <c r="IV207" s="86">
        <f t="shared" si="247"/>
        <v>1.3794942443603447E-2</v>
      </c>
      <c r="IW207" s="86">
        <f t="shared" si="247"/>
        <v>3.3071548511756234E-2</v>
      </c>
      <c r="IY207" s="86">
        <f t="shared" si="248"/>
        <v>4.6167046442420097E-2</v>
      </c>
      <c r="IZ207" s="86">
        <f t="shared" si="248"/>
        <v>2.8524055388074288E-2</v>
      </c>
      <c r="JA207" s="86">
        <f t="shared" si="248"/>
        <v>1.768552498038704E-2</v>
      </c>
      <c r="JB207" s="86">
        <f t="shared" si="248"/>
        <v>1.6889381600112434E-2</v>
      </c>
      <c r="JC207" s="86">
        <f t="shared" si="248"/>
        <v>1.7228074302067194E-2</v>
      </c>
      <c r="JD207" s="86">
        <f t="shared" si="248"/>
        <v>8.2093684426103701E-3</v>
      </c>
      <c r="JE207" s="86">
        <f t="shared" si="248"/>
        <v>4.9857143805056969E-3</v>
      </c>
      <c r="JF207" s="86">
        <f t="shared" si="248"/>
        <v>2.7121478845476267E-4</v>
      </c>
      <c r="JG207" s="86">
        <f t="shared" si="248"/>
        <v>5.6802789688913252E-3</v>
      </c>
      <c r="JH207" s="86">
        <f t="shared" si="248"/>
        <v>3.3311308208191013E-3</v>
      </c>
      <c r="JI207" s="86">
        <f t="shared" si="248"/>
        <v>2.6798395170168454E-3</v>
      </c>
      <c r="JJ207" s="86">
        <f t="shared" si="248"/>
        <v>4.2705166425514142E-3</v>
      </c>
      <c r="JK207" s="86">
        <f t="shared" si="248"/>
        <v>9.7736191973103112E-3</v>
      </c>
      <c r="JL207" s="86">
        <f t="shared" si="248"/>
        <v>1.3794942443603447E-2</v>
      </c>
      <c r="JM207" s="86">
        <f t="shared" si="248"/>
        <v>3.3071548511756234E-2</v>
      </c>
    </row>
    <row r="208" spans="2:273" x14ac:dyDescent="0.25">
      <c r="B208" s="2">
        <v>181</v>
      </c>
      <c r="C208" s="37">
        <v>47.417999999999999</v>
      </c>
      <c r="D208" s="37">
        <v>41.920999999999999</v>
      </c>
      <c r="E208" s="37">
        <v>34.081000000000003</v>
      </c>
      <c r="F208" s="37">
        <v>32.161000000000001</v>
      </c>
      <c r="G208" s="37">
        <v>32.655999999999999</v>
      </c>
      <c r="H208" s="37">
        <v>30.677</v>
      </c>
      <c r="I208" s="37">
        <v>32.015999999999998</v>
      </c>
      <c r="J208" s="37">
        <v>31.370999999999999</v>
      </c>
      <c r="K208" s="37">
        <v>32.177</v>
      </c>
      <c r="L208" s="37">
        <v>28.492000000000001</v>
      </c>
      <c r="M208" s="37">
        <v>30.238</v>
      </c>
      <c r="N208" s="37">
        <v>32.491999999999997</v>
      </c>
      <c r="O208" s="37">
        <v>35.581000000000003</v>
      </c>
      <c r="P208" s="37">
        <v>40.137999999999998</v>
      </c>
      <c r="Q208" s="37">
        <v>41.969000000000001</v>
      </c>
      <c r="S208" s="4">
        <f t="shared" si="249"/>
        <v>44.736594342808125</v>
      </c>
      <c r="T208" s="4">
        <f t="shared" si="249"/>
        <v>42.696258993024081</v>
      </c>
      <c r="U208" s="4">
        <f t="shared" si="249"/>
        <v>35.802376552001959</v>
      </c>
      <c r="V208" s="4">
        <f t="shared" si="249"/>
        <v>32.874906954288868</v>
      </c>
      <c r="W208" s="4">
        <f t="shared" si="249"/>
        <v>31.674963616988187</v>
      </c>
      <c r="X208" s="4">
        <f t="shared" si="249"/>
        <v>30.894695823688181</v>
      </c>
      <c r="Y208" s="4">
        <f t="shared" si="249"/>
        <v>32.197740544334565</v>
      </c>
      <c r="Z208" s="4" t="e">
        <f t="shared" si="249"/>
        <v>#N/A</v>
      </c>
      <c r="AA208" s="4">
        <f t="shared" si="249"/>
        <v>32.142214506349248</v>
      </c>
      <c r="AB208" s="4">
        <f t="shared" si="249"/>
        <v>29.842895458865893</v>
      </c>
      <c r="AC208" s="4">
        <f t="shared" si="249"/>
        <v>30.106822468992764</v>
      </c>
      <c r="AD208" s="4">
        <f t="shared" si="249"/>
        <v>32.58728721102689</v>
      </c>
      <c r="AE208" s="4">
        <f t="shared" si="249"/>
        <v>35.214499070021994</v>
      </c>
      <c r="AF208" s="4">
        <f t="shared" si="249"/>
        <v>41.656438299701307</v>
      </c>
      <c r="AG208" s="4">
        <f t="shared" si="249"/>
        <v>43.432018345438188</v>
      </c>
      <c r="AI208" s="4">
        <f t="shared" si="250"/>
        <v>2.6814056571918741</v>
      </c>
      <c r="AJ208" s="4">
        <f t="shared" si="250"/>
        <v>-0.77525899302408163</v>
      </c>
      <c r="AK208" s="4">
        <f t="shared" si="250"/>
        <v>-1.7213765520019564</v>
      </c>
      <c r="AL208" s="4">
        <f t="shared" si="250"/>
        <v>-0.7139069542888663</v>
      </c>
      <c r="AM208" s="4">
        <f t="shared" si="250"/>
        <v>0.98103638301181206</v>
      </c>
      <c r="AN208" s="4">
        <f t="shared" si="250"/>
        <v>-0.21769582368818163</v>
      </c>
      <c r="AO208" s="4">
        <f t="shared" si="250"/>
        <v>-0.18174054433456632</v>
      </c>
      <c r="AP208" s="4">
        <f t="shared" si="250"/>
        <v>0</v>
      </c>
      <c r="AQ208" s="4">
        <f t="shared" si="250"/>
        <v>3.4785493650751675E-2</v>
      </c>
      <c r="AR208" s="4">
        <f t="shared" si="250"/>
        <v>-1.3508954588658924</v>
      </c>
      <c r="AS208" s="4">
        <f t="shared" si="250"/>
        <v>0.13117753100723561</v>
      </c>
      <c r="AT208" s="4">
        <f t="shared" si="250"/>
        <v>-9.5287211026892749E-2</v>
      </c>
      <c r="AU208" s="4">
        <f t="shared" si="250"/>
        <v>0.36650092997800954</v>
      </c>
      <c r="AV208" s="4">
        <f t="shared" si="250"/>
        <v>-1.5184382997013088</v>
      </c>
      <c r="AW208" s="4">
        <f t="shared" si="250"/>
        <v>-1.4630183454381864</v>
      </c>
      <c r="AY208" s="2">
        <f t="shared" si="242"/>
        <v>44.736594342808125</v>
      </c>
      <c r="AZ208" s="2">
        <f t="shared" si="242"/>
        <v>42.696258820838047</v>
      </c>
      <c r="BA208" s="2">
        <f t="shared" si="242"/>
        <v>35.80237653872701</v>
      </c>
      <c r="BB208" s="2">
        <f t="shared" si="242"/>
        <v>32.874906938703845</v>
      </c>
      <c r="BC208" s="2">
        <f t="shared" si="242"/>
        <v>31.674963594181285</v>
      </c>
      <c r="BD208" s="2">
        <f t="shared" si="242"/>
        <v>30.8946958233016</v>
      </c>
      <c r="BE208" s="2">
        <f t="shared" si="242"/>
        <v>32.197740544306527</v>
      </c>
      <c r="BF208" s="2" t="e">
        <f t="shared" si="242"/>
        <v>#N/A</v>
      </c>
      <c r="BG208" s="2">
        <f t="shared" si="242"/>
        <v>32.142214506268843</v>
      </c>
      <c r="BH208" s="2">
        <f t="shared" si="242"/>
        <v>29.842895458861335</v>
      </c>
      <c r="BI208" s="2">
        <f t="shared" si="242"/>
        <v>30.106822468991275</v>
      </c>
      <c r="BJ208" s="2">
        <f t="shared" si="242"/>
        <v>32.587287211003648</v>
      </c>
      <c r="BK208" s="2">
        <f t="shared" si="242"/>
        <v>35.214499067226456</v>
      </c>
      <c r="BL208" s="2">
        <f t="shared" si="242"/>
        <v>41.656436274620432</v>
      </c>
      <c r="BM208" s="2">
        <f t="shared" si="242"/>
        <v>43.432004719501023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>
        <f t="shared" si="202"/>
        <v>30.677</v>
      </c>
      <c r="DA208" s="2">
        <f t="shared" si="203"/>
        <v>32.015999999999998</v>
      </c>
      <c r="DB208" s="2" t="str">
        <f t="shared" si="204"/>
        <v/>
      </c>
      <c r="DC208" s="2">
        <f t="shared" si="205"/>
        <v>32.177</v>
      </c>
      <c r="DD208" s="2">
        <f t="shared" si="206"/>
        <v>28.492000000000001</v>
      </c>
      <c r="DE208" s="2">
        <f t="shared" si="207"/>
        <v>30.238</v>
      </c>
      <c r="DF208" s="2">
        <f t="shared" si="208"/>
        <v>32.491999999999997</v>
      </c>
      <c r="DG208" s="2">
        <f t="shared" si="209"/>
        <v>35.581000000000003</v>
      </c>
      <c r="DH208" s="2">
        <f t="shared" si="210"/>
        <v>40.137999999999998</v>
      </c>
      <c r="DI208" s="2" t="str">
        <f t="shared" si="211"/>
        <v/>
      </c>
      <c r="DK208" s="2">
        <f t="shared" si="251"/>
        <v>105.43864268292684</v>
      </c>
      <c r="DL208" s="2">
        <f t="shared" si="251"/>
        <v>123.67742757204981</v>
      </c>
      <c r="DM208" s="2">
        <f t="shared" si="251"/>
        <v>112.72810419812744</v>
      </c>
      <c r="DN208" s="2">
        <f t="shared" si="251"/>
        <v>99.708550252545706</v>
      </c>
      <c r="DO208" s="2">
        <f t="shared" si="251"/>
        <v>90.178241525538184</v>
      </c>
      <c r="DP208" s="2">
        <f t="shared" si="251"/>
        <v>90.896398973119901</v>
      </c>
      <c r="DQ208" s="2">
        <f t="shared" si="251"/>
        <v>81.911083861874559</v>
      </c>
      <c r="DR208" s="2">
        <f t="shared" si="251"/>
        <v>93.19050595575726</v>
      </c>
      <c r="DS208" s="2">
        <f t="shared" si="251"/>
        <v>94.617922642681577</v>
      </c>
      <c r="DT208" s="2">
        <f t="shared" si="251"/>
        <v>95.861195121951226</v>
      </c>
      <c r="DU208" s="2">
        <f t="shared" si="251"/>
        <v>103.20672613240419</v>
      </c>
      <c r="DV208" s="2">
        <f t="shared" si="251"/>
        <v>107.38408094231353</v>
      </c>
      <c r="DW208" s="2">
        <f t="shared" si="251"/>
        <v>96.723306251887635</v>
      </c>
      <c r="DX208" s="2">
        <f t="shared" si="251"/>
        <v>100.34752839721257</v>
      </c>
      <c r="DY208" s="2">
        <f t="shared" si="251"/>
        <v>100.98847526737964</v>
      </c>
      <c r="EA208" s="2">
        <f t="shared" si="240"/>
        <v>44.953611356001765</v>
      </c>
      <c r="EB208" s="2">
        <f t="shared" si="240"/>
        <v>43.34655301500618</v>
      </c>
      <c r="EC208" s="2">
        <f t="shared" si="240"/>
        <v>37.097544295806799</v>
      </c>
      <c r="ED208" s="2">
        <f t="shared" si="240"/>
        <v>32.297734452566473</v>
      </c>
      <c r="EE208" s="2">
        <f t="shared" si="240"/>
        <v>30.795145975010868</v>
      </c>
      <c r="EF208" s="2">
        <f t="shared" si="239"/>
        <v>28.615527587369378</v>
      </c>
      <c r="EG208" s="2">
        <f t="shared" si="239"/>
        <v>32.979336563684967</v>
      </c>
      <c r="EH208" s="2">
        <f t="shared" si="239"/>
        <v>34.175470105777322</v>
      </c>
      <c r="EI208" s="2">
        <f t="shared" si="239"/>
        <v>32.250420724808862</v>
      </c>
      <c r="EJ208" s="2">
        <f t="shared" si="239"/>
        <v>30.76003687881721</v>
      </c>
      <c r="EK208" s="2">
        <f t="shared" si="239"/>
        <v>30.600435394978561</v>
      </c>
      <c r="EL208" s="2">
        <f t="shared" si="179"/>
        <v>32.629506102818482</v>
      </c>
      <c r="EM208" s="2">
        <f t="shared" si="179"/>
        <v>33.511844319363654</v>
      </c>
      <c r="EN208" s="2">
        <f t="shared" si="179"/>
        <v>41.499371599521446</v>
      </c>
      <c r="EO208" s="2">
        <f t="shared" si="179"/>
        <v>45.618592702520885</v>
      </c>
      <c r="EQ208" s="2">
        <f t="shared" si="252"/>
        <v>44.704193093112217</v>
      </c>
      <c r="ER208" s="2">
        <f t="shared" si="252"/>
        <v>42.598334433260035</v>
      </c>
      <c r="ES208" s="2">
        <f t="shared" si="252"/>
        <v>35.638514987002509</v>
      </c>
      <c r="ET208" s="2">
        <f t="shared" si="252"/>
        <v>32.945883605676208</v>
      </c>
      <c r="EU208" s="2">
        <f t="shared" si="252"/>
        <v>31.785627804715631</v>
      </c>
      <c r="EV208" s="2">
        <f t="shared" si="252"/>
        <v>31.149840142285882</v>
      </c>
      <c r="EW208" s="2">
        <f t="shared" si="252"/>
        <v>32.121314602950001</v>
      </c>
      <c r="EX208" s="2">
        <f t="shared" si="252"/>
        <v>32.144120433969682</v>
      </c>
      <c r="EY208" s="2">
        <f t="shared" si="252"/>
        <v>32.130817026772064</v>
      </c>
      <c r="EZ208" s="2">
        <f t="shared" si="252"/>
        <v>29.754979249448578</v>
      </c>
      <c r="FA208" s="2">
        <f t="shared" si="252"/>
        <v>30.053231524948327</v>
      </c>
      <c r="FB208" s="2">
        <f t="shared" si="252"/>
        <v>32.581954926796726</v>
      </c>
      <c r="FC208" s="2">
        <f t="shared" si="252"/>
        <v>35.445464925499309</v>
      </c>
      <c r="FD208" s="2">
        <f t="shared" si="252"/>
        <v>41.68106689200124</v>
      </c>
      <c r="FE208" s="2">
        <f t="shared" si="252"/>
        <v>43.090646844553639</v>
      </c>
      <c r="FG208" s="2">
        <f t="shared" si="253"/>
        <v>0.99999775684789038</v>
      </c>
      <c r="FH208" s="2">
        <f t="shared" si="253"/>
        <v>0.99999712689032139</v>
      </c>
      <c r="FI208" s="2">
        <f t="shared" si="253"/>
        <v>0.99999707507318125</v>
      </c>
      <c r="FJ208" s="2">
        <f t="shared" si="253"/>
        <v>0.99999732326810631</v>
      </c>
      <c r="FK208" s="2">
        <f t="shared" si="253"/>
        <v>0.99999723473523838</v>
      </c>
      <c r="FL208" s="2">
        <f t="shared" si="253"/>
        <v>0.99999691046868699</v>
      </c>
      <c r="FM208" s="2">
        <f t="shared" si="253"/>
        <v>0.99999680481716335</v>
      </c>
      <c r="FN208" s="2">
        <f t="shared" si="253"/>
        <v>0.99999664992457371</v>
      </c>
      <c r="FO208" s="2">
        <f t="shared" si="253"/>
        <v>0.99999616930462454</v>
      </c>
      <c r="FP208" s="2">
        <f t="shared" si="253"/>
        <v>0.99999636232029177</v>
      </c>
      <c r="FQ208" s="2">
        <f t="shared" si="253"/>
        <v>0.9999962624086105</v>
      </c>
      <c r="FR208" s="2">
        <f t="shared" si="253"/>
        <v>0.99999680363911336</v>
      </c>
      <c r="FS208" s="2">
        <f t="shared" si="253"/>
        <v>0.99999688767487216</v>
      </c>
      <c r="FT208" s="2">
        <f t="shared" si="253"/>
        <v>0.99999650972201481</v>
      </c>
      <c r="FU208" s="2">
        <f t="shared" si="253"/>
        <v>0.99999530544021475</v>
      </c>
      <c r="FW208" s="2">
        <f t="shared" si="244"/>
        <v>0.87063668796148985</v>
      </c>
      <c r="FX208" s="2">
        <f t="shared" si="244"/>
        <v>0.86943175357014457</v>
      </c>
      <c r="FY208" s="2">
        <f t="shared" si="244"/>
        <v>0.88784300844125497</v>
      </c>
      <c r="FZ208" s="2">
        <f t="shared" si="244"/>
        <v>0.89021491841563016</v>
      </c>
      <c r="GA208" s="2">
        <f t="shared" si="244"/>
        <v>0.88810655865444466</v>
      </c>
      <c r="GB208" s="2">
        <f t="shared" si="244"/>
        <v>0.89924812660092646</v>
      </c>
      <c r="GC208" s="2">
        <f t="shared" si="244"/>
        <v>0.91110997274235528</v>
      </c>
      <c r="GD208" s="2">
        <f t="shared" si="244"/>
        <v>0.93114004394775174</v>
      </c>
      <c r="GE208" s="2">
        <f t="shared" si="244"/>
        <v>0.90670381619666496</v>
      </c>
      <c r="GF208" s="2">
        <f t="shared" si="244"/>
        <v>0.91276182609995138</v>
      </c>
      <c r="GG208" s="2">
        <f t="shared" si="244"/>
        <v>0.9025599519372598</v>
      </c>
      <c r="GH208" s="2">
        <f t="shared" si="244"/>
        <v>0.89288715792264961</v>
      </c>
      <c r="GI208" s="2">
        <f t="shared" si="244"/>
        <v>0.88045090533236781</v>
      </c>
      <c r="GJ208" s="2">
        <f t="shared" si="244"/>
        <v>0.86330953615813322</v>
      </c>
      <c r="GK208" s="2">
        <f t="shared" si="244"/>
        <v>0.86506912849879736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8.7170078590646228E-285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1.3733009398784108E-283</v>
      </c>
      <c r="HP208" s="86">
        <f t="shared" si="226"/>
        <v>0</v>
      </c>
      <c r="HQ208" s="86">
        <f t="shared" si="226"/>
        <v>0</v>
      </c>
      <c r="HS208" s="86">
        <f t="shared" si="246"/>
        <v>2.2927486953559812E-34</v>
      </c>
      <c r="HT208" s="86">
        <f t="shared" si="246"/>
        <v>1.0733088079109669E-41</v>
      </c>
      <c r="HU208" s="86">
        <f t="shared" si="246"/>
        <v>1.4510486712543982E-43</v>
      </c>
      <c r="HV208" s="86">
        <f t="shared" si="246"/>
        <v>5.9323349262247239E-44</v>
      </c>
      <c r="HW208" s="86">
        <f t="shared" si="246"/>
        <v>3.3594789598052538E-44</v>
      </c>
      <c r="HX208" s="86">
        <f t="shared" si="246"/>
        <v>2.1836722775142163E-50</v>
      </c>
      <c r="HY208" s="86">
        <f t="shared" si="246"/>
        <v>8.028154845310969E-51</v>
      </c>
      <c r="HZ208" s="86">
        <f t="shared" si="246"/>
        <v>2.1133051250495736E-73</v>
      </c>
      <c r="IA208" s="86">
        <f t="shared" si="246"/>
        <v>5.0697589737408483E-51</v>
      </c>
      <c r="IB208" s="86">
        <f t="shared" si="246"/>
        <v>1.2663765801235197E-54</v>
      </c>
      <c r="IC208" s="86">
        <f t="shared" si="246"/>
        <v>3.8645637269465515E-62</v>
      </c>
      <c r="ID208" s="86">
        <f t="shared" si="246"/>
        <v>4.4906419426773944E-60</v>
      </c>
      <c r="IE208" s="86">
        <f t="shared" si="246"/>
        <v>2.1092782153259738E-53</v>
      </c>
      <c r="IF208" s="86">
        <f t="shared" si="246"/>
        <v>1.1898765070479439E-70</v>
      </c>
      <c r="IG208" s="86">
        <f t="shared" si="246"/>
        <v>1.0021635876288102E-82</v>
      </c>
      <c r="II208" s="86">
        <f t="shared" si="247"/>
        <v>3.6164891785169247E-2</v>
      </c>
      <c r="IJ208" s="86">
        <f t="shared" si="247"/>
        <v>2.1345161554243982E-2</v>
      </c>
      <c r="IK208" s="86">
        <f t="shared" si="247"/>
        <v>1.3040527911921663E-2</v>
      </c>
      <c r="IL208" s="86">
        <f t="shared" si="247"/>
        <v>1.2451495820172633E-2</v>
      </c>
      <c r="IM208" s="86">
        <f t="shared" si="247"/>
        <v>1.2680123102634321E-2</v>
      </c>
      <c r="IN208" s="86">
        <f t="shared" si="247"/>
        <v>5.7899459320027375E-3</v>
      </c>
      <c r="IO208" s="86">
        <f t="shared" si="247"/>
        <v>3.4594052544967353E-3</v>
      </c>
      <c r="IP208" s="86">
        <f t="shared" si="247"/>
        <v>1.6010620956415493E-4</v>
      </c>
      <c r="IQ208" s="86">
        <f t="shared" si="247"/>
        <v>3.946168738912249E-3</v>
      </c>
      <c r="IR208" s="86">
        <f t="shared" si="247"/>
        <v>2.2486573850805333E-3</v>
      </c>
      <c r="IS208" s="86">
        <f t="shared" si="247"/>
        <v>1.7371274305937195E-3</v>
      </c>
      <c r="IT208" s="86">
        <f t="shared" si="247"/>
        <v>2.8154575253785475E-3</v>
      </c>
      <c r="IU208" s="86">
        <f t="shared" si="247"/>
        <v>6.7550947894943368E-3</v>
      </c>
      <c r="IV208" s="86">
        <f t="shared" si="247"/>
        <v>9.5393718534912703E-3</v>
      </c>
      <c r="IW208" s="86">
        <f t="shared" si="247"/>
        <v>2.4937655211648143E-2</v>
      </c>
      <c r="IY208" s="86">
        <f t="shared" si="248"/>
        <v>3.6164891785169247E-2</v>
      </c>
      <c r="IZ208" s="86">
        <f t="shared" si="248"/>
        <v>2.1345161554243982E-2</v>
      </c>
      <c r="JA208" s="86">
        <f t="shared" si="248"/>
        <v>1.3040527911921663E-2</v>
      </c>
      <c r="JB208" s="86">
        <f t="shared" si="248"/>
        <v>1.2451495820172633E-2</v>
      </c>
      <c r="JC208" s="86">
        <f t="shared" si="248"/>
        <v>1.2680123102634321E-2</v>
      </c>
      <c r="JD208" s="86">
        <f t="shared" si="248"/>
        <v>5.7899459320027375E-3</v>
      </c>
      <c r="JE208" s="86">
        <f t="shared" si="248"/>
        <v>3.4594052544967353E-3</v>
      </c>
      <c r="JF208" s="86">
        <f t="shared" si="248"/>
        <v>1.6010620956415493E-4</v>
      </c>
      <c r="JG208" s="86">
        <f t="shared" si="248"/>
        <v>3.946168738912249E-3</v>
      </c>
      <c r="JH208" s="86">
        <f t="shared" si="248"/>
        <v>2.2486573850805333E-3</v>
      </c>
      <c r="JI208" s="86">
        <f t="shared" si="248"/>
        <v>1.7371274305937195E-3</v>
      </c>
      <c r="JJ208" s="86">
        <f t="shared" si="248"/>
        <v>2.8154575253785475E-3</v>
      </c>
      <c r="JK208" s="86">
        <f t="shared" si="248"/>
        <v>6.7550947894943368E-3</v>
      </c>
      <c r="JL208" s="86">
        <f t="shared" si="248"/>
        <v>9.5393718534912703E-3</v>
      </c>
      <c r="JM208" s="86">
        <f t="shared" si="248"/>
        <v>2.4937655211648143E-2</v>
      </c>
    </row>
    <row r="209" spans="2:273" x14ac:dyDescent="0.25">
      <c r="B209" s="2">
        <v>182</v>
      </c>
      <c r="C209" s="37">
        <v>46.701000000000001</v>
      </c>
      <c r="D209" s="37">
        <v>43.27</v>
      </c>
      <c r="E209" s="37">
        <v>34.225999999999999</v>
      </c>
      <c r="F209" s="37">
        <v>32.774000000000001</v>
      </c>
      <c r="G209" s="37">
        <v>32.197000000000003</v>
      </c>
      <c r="H209" s="37">
        <v>31.129000000000001</v>
      </c>
      <c r="I209" s="37">
        <v>32.508000000000003</v>
      </c>
      <c r="J209" s="37">
        <v>30.629000000000001</v>
      </c>
      <c r="K209" s="37">
        <v>31.29</v>
      </c>
      <c r="L209" s="37">
        <v>29.047999999999998</v>
      </c>
      <c r="M209" s="37">
        <v>30.062999999999999</v>
      </c>
      <c r="N209" s="37">
        <v>32.475999999999999</v>
      </c>
      <c r="O209" s="37">
        <v>36.225999999999999</v>
      </c>
      <c r="P209" s="37">
        <v>41.091999999999999</v>
      </c>
      <c r="Q209" s="37">
        <v>41.091999999999999</v>
      </c>
      <c r="S209" s="4">
        <f t="shared" si="249"/>
        <v>44.731431689253888</v>
      </c>
      <c r="T209" s="4">
        <f t="shared" si="249"/>
        <v>42.624160271327156</v>
      </c>
      <c r="U209" s="4">
        <f t="shared" si="249"/>
        <v>35.699002830865282</v>
      </c>
      <c r="V209" s="4">
        <f t="shared" si="249"/>
        <v>32.798352167059434</v>
      </c>
      <c r="W209" s="4">
        <f t="shared" si="249"/>
        <v>31.582654168969032</v>
      </c>
      <c r="X209" s="4">
        <f t="shared" si="249"/>
        <v>30.785941252818287</v>
      </c>
      <c r="Y209" s="4">
        <f t="shared" si="249"/>
        <v>32.057746309288987</v>
      </c>
      <c r="Z209" s="4" t="e">
        <f t="shared" si="249"/>
        <v>#N/A</v>
      </c>
      <c r="AA209" s="4">
        <f t="shared" si="249"/>
        <v>32.009169957687696</v>
      </c>
      <c r="AB209" s="4">
        <f t="shared" si="249"/>
        <v>29.685683683048847</v>
      </c>
      <c r="AC209" s="4">
        <f t="shared" si="249"/>
        <v>29.942561767670565</v>
      </c>
      <c r="AD209" s="4">
        <f t="shared" si="249"/>
        <v>32.418839514366383</v>
      </c>
      <c r="AE209" s="4">
        <f t="shared" si="249"/>
        <v>35.07448359056221</v>
      </c>
      <c r="AF209" s="4">
        <f t="shared" si="249"/>
        <v>41.527711186538511</v>
      </c>
      <c r="AG209" s="4">
        <f t="shared" si="249"/>
        <v>43.234390943700006</v>
      </c>
      <c r="AI209" s="4">
        <f t="shared" si="250"/>
        <v>1.9695683107461122</v>
      </c>
      <c r="AJ209" s="4">
        <f t="shared" si="250"/>
        <v>0.645839728672847</v>
      </c>
      <c r="AK209" s="4">
        <f t="shared" si="250"/>
        <v>-1.4730028308652834</v>
      </c>
      <c r="AL209" s="4">
        <f t="shared" si="250"/>
        <v>-2.4352167059433327E-2</v>
      </c>
      <c r="AM209" s="4">
        <f t="shared" si="250"/>
        <v>0.6143458310309704</v>
      </c>
      <c r="AN209" s="4">
        <f t="shared" si="250"/>
        <v>0.34305874718171481</v>
      </c>
      <c r="AO209" s="4">
        <f t="shared" si="250"/>
        <v>0.45025369071101551</v>
      </c>
      <c r="AP209" s="4">
        <f t="shared" si="250"/>
        <v>0</v>
      </c>
      <c r="AQ209" s="4">
        <f t="shared" si="250"/>
        <v>-0.71916995768769709</v>
      </c>
      <c r="AR209" s="4">
        <f t="shared" si="250"/>
        <v>-0.63768368304884859</v>
      </c>
      <c r="AS209" s="4">
        <f t="shared" si="250"/>
        <v>0.12043823232943396</v>
      </c>
      <c r="AT209" s="4">
        <f t="shared" si="250"/>
        <v>5.7160485633616531E-2</v>
      </c>
      <c r="AU209" s="4">
        <f t="shared" si="250"/>
        <v>1.1515164094377894</v>
      </c>
      <c r="AV209" s="4">
        <f t="shared" si="250"/>
        <v>-0.43571118653851215</v>
      </c>
      <c r="AW209" s="4">
        <f t="shared" si="250"/>
        <v>-2.1423909437000077</v>
      </c>
      <c r="AY209" s="2">
        <f t="shared" si="242"/>
        <v>44.731431689253888</v>
      </c>
      <c r="AZ209" s="2">
        <f t="shared" si="242"/>
        <v>42.624160234629969</v>
      </c>
      <c r="BA209" s="2">
        <f t="shared" si="242"/>
        <v>35.699002828290361</v>
      </c>
      <c r="BB209" s="2">
        <f t="shared" si="242"/>
        <v>32.798352164042136</v>
      </c>
      <c r="BC209" s="2">
        <f t="shared" si="242"/>
        <v>31.582654164592721</v>
      </c>
      <c r="BD209" s="2">
        <f t="shared" si="242"/>
        <v>30.785941252760814</v>
      </c>
      <c r="BE209" s="2">
        <f t="shared" si="242"/>
        <v>32.057746309285214</v>
      </c>
      <c r="BF209" s="2" t="e">
        <f t="shared" si="242"/>
        <v>#N/A</v>
      </c>
      <c r="BG209" s="2">
        <f t="shared" si="242"/>
        <v>32.009169957676789</v>
      </c>
      <c r="BH209" s="2">
        <f t="shared" si="242"/>
        <v>29.685683683048325</v>
      </c>
      <c r="BI209" s="2">
        <f t="shared" si="242"/>
        <v>29.94256176767043</v>
      </c>
      <c r="BJ209" s="2">
        <f t="shared" si="242"/>
        <v>32.418839514364059</v>
      </c>
      <c r="BK209" s="2">
        <f t="shared" si="242"/>
        <v>35.074483590190759</v>
      </c>
      <c r="BL209" s="2">
        <f t="shared" si="242"/>
        <v>41.527710773102022</v>
      </c>
      <c r="BM209" s="2">
        <f t="shared" si="242"/>
        <v>43.234387827701156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>
        <f t="shared" si="199"/>
        <v>34.225999999999999</v>
      </c>
      <c r="CX209" s="2">
        <f t="shared" si="200"/>
        <v>32.774000000000001</v>
      </c>
      <c r="CY209" s="2">
        <f t="shared" si="201"/>
        <v>32.197000000000003</v>
      </c>
      <c r="CZ209" s="2">
        <f t="shared" si="202"/>
        <v>31.129000000000001</v>
      </c>
      <c r="DA209" s="2">
        <f t="shared" si="203"/>
        <v>32.508000000000003</v>
      </c>
      <c r="DB209" s="2" t="str">
        <f t="shared" si="204"/>
        <v/>
      </c>
      <c r="DC209" s="2">
        <f t="shared" si="205"/>
        <v>31.29</v>
      </c>
      <c r="DD209" s="2">
        <f t="shared" si="206"/>
        <v>29.047999999999998</v>
      </c>
      <c r="DE209" s="2">
        <f t="shared" si="207"/>
        <v>30.062999999999999</v>
      </c>
      <c r="DF209" s="2">
        <f t="shared" si="208"/>
        <v>32.475999999999999</v>
      </c>
      <c r="DG209" s="2">
        <f t="shared" si="209"/>
        <v>36.225999999999999</v>
      </c>
      <c r="DH209" s="2">
        <f t="shared" si="210"/>
        <v>41.091999999999999</v>
      </c>
      <c r="DI209" s="2" t="str">
        <f t="shared" si="211"/>
        <v/>
      </c>
      <c r="DK209" s="2">
        <f t="shared" si="251"/>
        <v>105.69822560975611</v>
      </c>
      <c r="DL209" s="2">
        <f t="shared" si="251"/>
        <v>124.03921365097372</v>
      </c>
      <c r="DM209" s="2">
        <f t="shared" si="251"/>
        <v>113.06372621564481</v>
      </c>
      <c r="DN209" s="2">
        <f t="shared" si="251"/>
        <v>99.977704697080185</v>
      </c>
      <c r="DO209" s="2">
        <f t="shared" si="251"/>
        <v>90.372323285525226</v>
      </c>
      <c r="DP209" s="2">
        <f t="shared" si="251"/>
        <v>91.089283298097257</v>
      </c>
      <c r="DQ209" s="2">
        <f t="shared" si="251"/>
        <v>82.037990486257925</v>
      </c>
      <c r="DR209" s="2">
        <f t="shared" si="251"/>
        <v>93.411117980714707</v>
      </c>
      <c r="DS209" s="2">
        <f t="shared" si="251"/>
        <v>94.852364260054543</v>
      </c>
      <c r="DT209" s="2">
        <f t="shared" si="251"/>
        <v>96.100097560975613</v>
      </c>
      <c r="DU209" s="2">
        <f t="shared" si="251"/>
        <v>103.48898118466899</v>
      </c>
      <c r="DV209" s="2">
        <f t="shared" si="251"/>
        <v>107.65297040169136</v>
      </c>
      <c r="DW209" s="2">
        <f t="shared" si="251"/>
        <v>96.922020084566583</v>
      </c>
      <c r="DX209" s="2">
        <f t="shared" si="251"/>
        <v>100.56679477351919</v>
      </c>
      <c r="DY209" s="2">
        <f t="shared" si="251"/>
        <v>101.22090207219249</v>
      </c>
      <c r="EA209" s="2">
        <f t="shared" si="240"/>
        <v>44.954248491389137</v>
      </c>
      <c r="EB209" s="2">
        <f t="shared" si="240"/>
        <v>43.291882703868552</v>
      </c>
      <c r="EC209" s="2">
        <f t="shared" si="240"/>
        <v>37.025957262202155</v>
      </c>
      <c r="ED209" s="2">
        <f t="shared" si="240"/>
        <v>32.20705561892521</v>
      </c>
      <c r="EE209" s="2">
        <f t="shared" si="240"/>
        <v>30.681142201777824</v>
      </c>
      <c r="EF209" s="2">
        <f t="shared" si="239"/>
        <v>28.453521687830101</v>
      </c>
      <c r="EG209" s="2">
        <f t="shared" si="239"/>
        <v>32.856606477279797</v>
      </c>
      <c r="EH209" s="2">
        <f t="shared" si="239"/>
        <v>34.083762901305448</v>
      </c>
      <c r="EI209" s="2">
        <f t="shared" si="239"/>
        <v>32.119836252874997</v>
      </c>
      <c r="EJ209" s="2">
        <f t="shared" si="239"/>
        <v>30.622832793778997</v>
      </c>
      <c r="EK209" s="2">
        <f t="shared" si="239"/>
        <v>30.447431434986726</v>
      </c>
      <c r="EL209" s="2">
        <f t="shared" si="179"/>
        <v>32.462048153745783</v>
      </c>
      <c r="EM209" s="2">
        <f t="shared" si="179"/>
        <v>33.330344416770828</v>
      </c>
      <c r="EN209" s="2">
        <f t="shared" si="179"/>
        <v>41.366420893495004</v>
      </c>
      <c r="EO209" s="2">
        <f t="shared" si="179"/>
        <v>45.475137309549261</v>
      </c>
      <c r="EQ209" s="2">
        <f t="shared" si="252"/>
        <v>44.701096480010193</v>
      </c>
      <c r="ER209" s="2">
        <f t="shared" si="252"/>
        <v>42.532466650054708</v>
      </c>
      <c r="ES209" s="2">
        <f t="shared" si="252"/>
        <v>35.545898204995126</v>
      </c>
      <c r="ET209" s="2">
        <f t="shared" si="252"/>
        <v>32.864673038056338</v>
      </c>
      <c r="EU209" s="2">
        <f t="shared" si="252"/>
        <v>31.686074710215809</v>
      </c>
      <c r="EV209" s="2">
        <f t="shared" si="252"/>
        <v>31.024077582236526</v>
      </c>
      <c r="EW209" s="2">
        <f t="shared" si="252"/>
        <v>31.986509326185182</v>
      </c>
      <c r="EX209" s="2">
        <f t="shared" si="252"/>
        <v>32.023866610048316</v>
      </c>
      <c r="EY209" s="2">
        <f t="shared" si="252"/>
        <v>31.998545051381328</v>
      </c>
      <c r="EZ209" s="2">
        <f t="shared" si="252"/>
        <v>29.60375960848517</v>
      </c>
      <c r="FA209" s="2">
        <f t="shared" si="252"/>
        <v>29.892578624151163</v>
      </c>
      <c r="FB209" s="2">
        <f t="shared" si="252"/>
        <v>32.41386901706619</v>
      </c>
      <c r="FC209" s="2">
        <f t="shared" si="252"/>
        <v>35.290265084256177</v>
      </c>
      <c r="FD209" s="2">
        <f t="shared" si="252"/>
        <v>41.550785615553394</v>
      </c>
      <c r="FE209" s="2">
        <f t="shared" si="252"/>
        <v>42.915362541495135</v>
      </c>
      <c r="FG209" s="2">
        <f t="shared" si="253"/>
        <v>0.99999795422055793</v>
      </c>
      <c r="FH209" s="2">
        <f t="shared" si="253"/>
        <v>0.99999737969216806</v>
      </c>
      <c r="FI209" s="2">
        <f t="shared" si="253"/>
        <v>0.99999733243435041</v>
      </c>
      <c r="FJ209" s="2">
        <f t="shared" si="253"/>
        <v>0.999997558790924</v>
      </c>
      <c r="FK209" s="2">
        <f t="shared" si="253"/>
        <v>0.99999747804795014</v>
      </c>
      <c r="FL209" s="2">
        <f t="shared" si="253"/>
        <v>0.99999718231318802</v>
      </c>
      <c r="FM209" s="2">
        <f t="shared" si="253"/>
        <v>0.99999708595780001</v>
      </c>
      <c r="FN209" s="2">
        <f t="shared" si="253"/>
        <v>0.99999694469399791</v>
      </c>
      <c r="FO209" s="2">
        <f t="shared" si="253"/>
        <v>0.99999650636311765</v>
      </c>
      <c r="FP209" s="2">
        <f t="shared" si="253"/>
        <v>0.99999668239561412</v>
      </c>
      <c r="FQ209" s="2">
        <f t="shared" si="253"/>
        <v>0.99999659127501861</v>
      </c>
      <c r="FR209" s="2">
        <f t="shared" si="253"/>
        <v>0.99999708488340511</v>
      </c>
      <c r="FS209" s="2">
        <f t="shared" si="253"/>
        <v>0.99999716152497042</v>
      </c>
      <c r="FT209" s="2">
        <f t="shared" si="253"/>
        <v>0.9999968168276675</v>
      </c>
      <c r="FU209" s="2">
        <f t="shared" si="253"/>
        <v>0.9999957185088213</v>
      </c>
      <c r="FW209" s="2">
        <f t="shared" si="244"/>
        <v>0.8806608713100168</v>
      </c>
      <c r="FX209" s="2">
        <f t="shared" si="244"/>
        <v>0.87953638686969937</v>
      </c>
      <c r="FY209" s="2">
        <f t="shared" si="244"/>
        <v>0.89669210373048425</v>
      </c>
      <c r="FZ209" s="2">
        <f t="shared" si="244"/>
        <v>0.89889818243308939</v>
      </c>
      <c r="GA209" s="2">
        <f t="shared" si="244"/>
        <v>0.89693727384680977</v>
      </c>
      <c r="GB209" s="2">
        <f t="shared" si="244"/>
        <v>0.90729133027072728</v>
      </c>
      <c r="GC209" s="2">
        <f t="shared" si="244"/>
        <v>0.91829226611978088</v>
      </c>
      <c r="GD209" s="2">
        <f t="shared" si="244"/>
        <v>0.9368161471580202</v>
      </c>
      <c r="GE209" s="2">
        <f t="shared" si="244"/>
        <v>0.91420860298399165</v>
      </c>
      <c r="GF209" s="2">
        <f t="shared" si="244"/>
        <v>0.91982239540643995</v>
      </c>
      <c r="GG209" s="2">
        <f t="shared" si="244"/>
        <v>0.91036512027566474</v>
      </c>
      <c r="GH209" s="2">
        <f t="shared" si="244"/>
        <v>0.90138247963568818</v>
      </c>
      <c r="GI209" s="2">
        <f t="shared" si="244"/>
        <v>0.88981084743293515</v>
      </c>
      <c r="GJ209" s="2">
        <f t="shared" si="244"/>
        <v>0.87381920367488464</v>
      </c>
      <c r="GK209" s="2">
        <f t="shared" si="244"/>
        <v>0.87546302308141244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5.3813703562948525E-291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1.0479100093187752E-289</v>
      </c>
      <c r="HP209" s="86">
        <f t="shared" si="226"/>
        <v>0</v>
      </c>
      <c r="HQ209" s="86">
        <f t="shared" si="226"/>
        <v>0</v>
      </c>
      <c r="HS209" s="86">
        <f t="shared" si="246"/>
        <v>1.1411517139258429E-35</v>
      </c>
      <c r="HT209" s="86">
        <f t="shared" si="246"/>
        <v>2.7511771685231385E-43</v>
      </c>
      <c r="HU209" s="86">
        <f t="shared" si="246"/>
        <v>3.576570973622225E-45</v>
      </c>
      <c r="HV209" s="86">
        <f t="shared" si="246"/>
        <v>1.4647700803772879E-45</v>
      </c>
      <c r="HW209" s="86">
        <f t="shared" si="246"/>
        <v>7.9735429943019834E-46</v>
      </c>
      <c r="HX209" s="86">
        <f t="shared" si="246"/>
        <v>3.301513926357663E-52</v>
      </c>
      <c r="HY209" s="86">
        <f t="shared" si="246"/>
        <v>1.2094515809255925E-52</v>
      </c>
      <c r="HZ209" s="86">
        <f t="shared" si="246"/>
        <v>6.1461613161335753E-76</v>
      </c>
      <c r="IA209" s="86">
        <f t="shared" si="246"/>
        <v>7.2909836057959166E-53</v>
      </c>
      <c r="IB209" s="86">
        <f t="shared" si="246"/>
        <v>1.3932505612255599E-56</v>
      </c>
      <c r="IC209" s="86">
        <f t="shared" si="246"/>
        <v>2.1125392007408857E-64</v>
      </c>
      <c r="ID209" s="86">
        <f t="shared" si="246"/>
        <v>2.6649257411366049E-62</v>
      </c>
      <c r="IE209" s="86">
        <f t="shared" si="246"/>
        <v>2.018290277855757E-55</v>
      </c>
      <c r="IF209" s="86">
        <f t="shared" si="246"/>
        <v>2.0161203934114093E-73</v>
      </c>
      <c r="IG209" s="86">
        <f t="shared" si="246"/>
        <v>4.3197893679925667E-86</v>
      </c>
      <c r="II209" s="86">
        <f t="shared" si="247"/>
        <v>2.8072212669786139E-2</v>
      </c>
      <c r="IJ209" s="86">
        <f t="shared" si="247"/>
        <v>1.579390736967963E-2</v>
      </c>
      <c r="IK209" s="86">
        <f t="shared" si="247"/>
        <v>9.5091871248743354E-3</v>
      </c>
      <c r="IL209" s="86">
        <f t="shared" si="247"/>
        <v>9.0791306524757118E-3</v>
      </c>
      <c r="IM209" s="86">
        <f t="shared" si="247"/>
        <v>9.2289543616546586E-3</v>
      </c>
      <c r="IN209" s="86">
        <f t="shared" si="247"/>
        <v>4.0331581037141573E-3</v>
      </c>
      <c r="IO209" s="86">
        <f t="shared" si="247"/>
        <v>2.3707504800181199E-3</v>
      </c>
      <c r="IP209" s="86">
        <f t="shared" si="247"/>
        <v>9.293032268329204E-5</v>
      </c>
      <c r="IQ209" s="86">
        <f t="shared" si="247"/>
        <v>2.7070917506980124E-3</v>
      </c>
      <c r="IR209" s="86">
        <f t="shared" si="247"/>
        <v>1.4977723414997953E-3</v>
      </c>
      <c r="IS209" s="86">
        <f t="shared" si="247"/>
        <v>1.1085302548422182E-3</v>
      </c>
      <c r="IT209" s="86">
        <f t="shared" si="247"/>
        <v>1.8273674191107629E-3</v>
      </c>
      <c r="IU209" s="86">
        <f t="shared" si="247"/>
        <v>4.6022920727135219E-3</v>
      </c>
      <c r="IV209" s="86">
        <f t="shared" si="247"/>
        <v>6.4961001622595516E-3</v>
      </c>
      <c r="IW209" s="86">
        <f t="shared" si="247"/>
        <v>1.8596553763876474E-2</v>
      </c>
      <c r="IY209" s="86">
        <f t="shared" si="248"/>
        <v>2.8072212669786139E-2</v>
      </c>
      <c r="IZ209" s="86">
        <f t="shared" si="248"/>
        <v>1.579390736967963E-2</v>
      </c>
      <c r="JA209" s="86">
        <f t="shared" si="248"/>
        <v>9.5091871248743354E-3</v>
      </c>
      <c r="JB209" s="86">
        <f t="shared" si="248"/>
        <v>9.0791306524757118E-3</v>
      </c>
      <c r="JC209" s="86">
        <f t="shared" si="248"/>
        <v>9.2289543616546586E-3</v>
      </c>
      <c r="JD209" s="86">
        <f t="shared" si="248"/>
        <v>4.0331581037141573E-3</v>
      </c>
      <c r="JE209" s="86">
        <f t="shared" si="248"/>
        <v>2.3707504800181199E-3</v>
      </c>
      <c r="JF209" s="86">
        <f t="shared" si="248"/>
        <v>9.293032268329204E-5</v>
      </c>
      <c r="JG209" s="86">
        <f t="shared" si="248"/>
        <v>2.7070917506980124E-3</v>
      </c>
      <c r="JH209" s="86">
        <f t="shared" si="248"/>
        <v>1.4977723414997953E-3</v>
      </c>
      <c r="JI209" s="86">
        <f t="shared" si="248"/>
        <v>1.1085302548422182E-3</v>
      </c>
      <c r="JJ209" s="86">
        <f t="shared" si="248"/>
        <v>1.8273674191107629E-3</v>
      </c>
      <c r="JK209" s="86">
        <f t="shared" si="248"/>
        <v>4.6022920727135219E-3</v>
      </c>
      <c r="JL209" s="86">
        <f t="shared" si="248"/>
        <v>6.4961001622595516E-3</v>
      </c>
      <c r="JM209" s="86">
        <f t="shared" si="248"/>
        <v>1.8596553763876474E-2</v>
      </c>
    </row>
    <row r="210" spans="2:273" x14ac:dyDescent="0.25">
      <c r="B210" s="2">
        <v>183</v>
      </c>
      <c r="C210" s="37">
        <v>45.075000000000003</v>
      </c>
      <c r="D210" s="37">
        <v>42.856999999999999</v>
      </c>
      <c r="E210" s="37">
        <v>35.564999999999998</v>
      </c>
      <c r="F210" s="37">
        <v>31.677</v>
      </c>
      <c r="G210" s="37">
        <v>30.835999999999999</v>
      </c>
      <c r="H210" s="37">
        <v>32.048000000000002</v>
      </c>
      <c r="I210" s="37">
        <v>31.786999999999999</v>
      </c>
      <c r="J210" s="37">
        <v>31.323</v>
      </c>
      <c r="K210" s="37">
        <v>32.387</v>
      </c>
      <c r="L210" s="37">
        <v>29.683</v>
      </c>
      <c r="M210" s="37">
        <v>30.079000000000001</v>
      </c>
      <c r="N210" s="37">
        <v>32.444000000000003</v>
      </c>
      <c r="O210" s="37">
        <v>35.177</v>
      </c>
      <c r="P210" s="37">
        <v>41.8</v>
      </c>
      <c r="Q210" s="37">
        <v>41.338000000000001</v>
      </c>
      <c r="S210" s="4">
        <f t="shared" si="249"/>
        <v>44.726369466834946</v>
      </c>
      <c r="T210" s="4">
        <f t="shared" si="249"/>
        <v>42.552362609017294</v>
      </c>
      <c r="U210" s="4">
        <f t="shared" si="249"/>
        <v>35.596194252866596</v>
      </c>
      <c r="V210" s="4">
        <f t="shared" si="249"/>
        <v>32.72155279624566</v>
      </c>
      <c r="W210" s="4">
        <f t="shared" si="249"/>
        <v>31.489966532913524</v>
      </c>
      <c r="X210" s="4">
        <f t="shared" si="249"/>
        <v>30.676255862084808</v>
      </c>
      <c r="Y210" s="4">
        <f t="shared" si="249"/>
        <v>31.918049475779014</v>
      </c>
      <c r="Z210" s="4" t="e">
        <f t="shared" si="249"/>
        <v>#N/A</v>
      </c>
      <c r="AA210" s="4">
        <f t="shared" si="249"/>
        <v>31.876169491198112</v>
      </c>
      <c r="AB210" s="4">
        <f t="shared" si="249"/>
        <v>29.52881832673615</v>
      </c>
      <c r="AC210" s="4">
        <f t="shared" si="249"/>
        <v>29.778503079995946</v>
      </c>
      <c r="AD210" s="4">
        <f t="shared" si="249"/>
        <v>32.250412318054821</v>
      </c>
      <c r="AE210" s="4">
        <f t="shared" si="249"/>
        <v>34.933673990684021</v>
      </c>
      <c r="AF210" s="4">
        <f t="shared" si="249"/>
        <v>41.398912091119648</v>
      </c>
      <c r="AG210" s="4">
        <f t="shared" si="249"/>
        <v>43.037911205341672</v>
      </c>
      <c r="AI210" s="4">
        <f t="shared" si="250"/>
        <v>0.34863053316505699</v>
      </c>
      <c r="AJ210" s="4">
        <f t="shared" si="250"/>
        <v>0.30463739098270537</v>
      </c>
      <c r="AK210" s="4">
        <f t="shared" si="250"/>
        <v>-3.1194252866598049E-2</v>
      </c>
      <c r="AL210" s="4">
        <f t="shared" si="250"/>
        <v>-1.0445527962456609</v>
      </c>
      <c r="AM210" s="4">
        <f t="shared" si="250"/>
        <v>-0.65396653291352536</v>
      </c>
      <c r="AN210" s="4">
        <f t="shared" si="250"/>
        <v>1.3717441379151936</v>
      </c>
      <c r="AO210" s="4">
        <f t="shared" si="250"/>
        <v>-0.13104947577901527</v>
      </c>
      <c r="AP210" s="4">
        <f t="shared" si="250"/>
        <v>0</v>
      </c>
      <c r="AQ210" s="4">
        <f t="shared" si="250"/>
        <v>0.51083050880188807</v>
      </c>
      <c r="AR210" s="4">
        <f t="shared" si="250"/>
        <v>0.15418167326384946</v>
      </c>
      <c r="AS210" s="4">
        <f t="shared" si="250"/>
        <v>0.30049692000405415</v>
      </c>
      <c r="AT210" s="4">
        <f t="shared" si="250"/>
        <v>0.19358768194518206</v>
      </c>
      <c r="AU210" s="4">
        <f t="shared" si="250"/>
        <v>0.24332600931597881</v>
      </c>
      <c r="AV210" s="4">
        <f t="shared" si="250"/>
        <v>0.40108790888034918</v>
      </c>
      <c r="AW210" s="4">
        <f t="shared" si="250"/>
        <v>-1.699911205341671</v>
      </c>
      <c r="AY210" s="2">
        <f t="shared" si="242"/>
        <v>44.726369466834946</v>
      </c>
      <c r="AZ210" s="2">
        <f t="shared" si="242"/>
        <v>42.552362601727687</v>
      </c>
      <c r="BA210" s="2">
        <f t="shared" si="242"/>
        <v>35.596194252400373</v>
      </c>
      <c r="BB210" s="2">
        <f t="shared" si="242"/>
        <v>32.721552795699999</v>
      </c>
      <c r="BC210" s="2">
        <f t="shared" si="242"/>
        <v>31.489966532129941</v>
      </c>
      <c r="BD210" s="2">
        <f t="shared" si="242"/>
        <v>30.676255862076889</v>
      </c>
      <c r="BE210" s="2">
        <f t="shared" si="242"/>
        <v>31.918049475778545</v>
      </c>
      <c r="BF210" s="2" t="e">
        <f t="shared" si="242"/>
        <v>#N/A</v>
      </c>
      <c r="BG210" s="2">
        <f t="shared" si="242"/>
        <v>31.876169491196741</v>
      </c>
      <c r="BH210" s="2">
        <f t="shared" si="242"/>
        <v>29.528818326736097</v>
      </c>
      <c r="BI210" s="2">
        <f t="shared" si="242"/>
        <v>29.778503079995936</v>
      </c>
      <c r="BJ210" s="2">
        <f t="shared" si="242"/>
        <v>32.250412318054607</v>
      </c>
      <c r="BK210" s="2">
        <f t="shared" si="242"/>
        <v>34.93367399063883</v>
      </c>
      <c r="BL210" s="2">
        <f t="shared" si="242"/>
        <v>41.398912012746912</v>
      </c>
      <c r="BM210" s="2">
        <f t="shared" si="242"/>
        <v>43.037910539847616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>
        <f t="shared" si="199"/>
        <v>35.564999999999998</v>
      </c>
      <c r="CX210" s="2">
        <f t="shared" si="200"/>
        <v>31.677</v>
      </c>
      <c r="CY210" s="2">
        <f t="shared" si="201"/>
        <v>30.835999999999999</v>
      </c>
      <c r="CZ210" s="2">
        <f t="shared" si="202"/>
        <v>32.048000000000002</v>
      </c>
      <c r="DA210" s="2">
        <f t="shared" si="203"/>
        <v>31.786999999999999</v>
      </c>
      <c r="DB210" s="2" t="str">
        <f t="shared" si="204"/>
        <v/>
      </c>
      <c r="DC210" s="2">
        <f t="shared" si="205"/>
        <v>32.387</v>
      </c>
      <c r="DD210" s="2">
        <f t="shared" si="206"/>
        <v>29.683</v>
      </c>
      <c r="DE210" s="2">
        <f t="shared" si="207"/>
        <v>30.079000000000001</v>
      </c>
      <c r="DF210" s="2">
        <f t="shared" si="208"/>
        <v>32.444000000000003</v>
      </c>
      <c r="DG210" s="2">
        <f t="shared" si="209"/>
        <v>35.177</v>
      </c>
      <c r="DH210" s="2">
        <f t="shared" si="210"/>
        <v>41.8</v>
      </c>
      <c r="DI210" s="2" t="str">
        <f t="shared" si="211"/>
        <v/>
      </c>
      <c r="DK210" s="2">
        <f t="shared" si="251"/>
        <v>105.95780853658538</v>
      </c>
      <c r="DL210" s="2">
        <f t="shared" si="251"/>
        <v>124.40099972989763</v>
      </c>
      <c r="DM210" s="2">
        <f t="shared" si="251"/>
        <v>113.39934823316217</v>
      </c>
      <c r="DN210" s="2">
        <f t="shared" si="251"/>
        <v>100.24685914161466</v>
      </c>
      <c r="DO210" s="2">
        <f t="shared" si="251"/>
        <v>90.566405045512255</v>
      </c>
      <c r="DP210" s="2">
        <f t="shared" si="251"/>
        <v>91.282167623074599</v>
      </c>
      <c r="DQ210" s="2">
        <f t="shared" si="251"/>
        <v>82.164897110641306</v>
      </c>
      <c r="DR210" s="2">
        <f t="shared" si="251"/>
        <v>93.631730005672168</v>
      </c>
      <c r="DS210" s="2">
        <f t="shared" si="251"/>
        <v>95.086805877427537</v>
      </c>
      <c r="DT210" s="2">
        <f t="shared" si="251"/>
        <v>96.338999999999999</v>
      </c>
      <c r="DU210" s="2">
        <f t="shared" si="251"/>
        <v>103.77123623693379</v>
      </c>
      <c r="DV210" s="2">
        <f t="shared" si="251"/>
        <v>107.92185986106919</v>
      </c>
      <c r="DW210" s="2">
        <f t="shared" si="251"/>
        <v>97.120733917245531</v>
      </c>
      <c r="DX210" s="2">
        <f t="shared" si="251"/>
        <v>100.78606114982581</v>
      </c>
      <c r="DY210" s="2">
        <f t="shared" si="251"/>
        <v>101.45332887700532</v>
      </c>
      <c r="EA210" s="2">
        <f t="shared" si="240"/>
        <v>44.954885626776509</v>
      </c>
      <c r="EB210" s="2">
        <f t="shared" si="240"/>
        <v>43.237212392730925</v>
      </c>
      <c r="EC210" s="2">
        <f t="shared" si="240"/>
        <v>36.954370228597519</v>
      </c>
      <c r="ED210" s="2">
        <f t="shared" si="240"/>
        <v>32.116376785283961</v>
      </c>
      <c r="EE210" s="2">
        <f t="shared" si="240"/>
        <v>30.56713842854478</v>
      </c>
      <c r="EF210" s="2">
        <f t="shared" si="239"/>
        <v>28.291515788290827</v>
      </c>
      <c r="EG210" s="2">
        <f t="shared" si="239"/>
        <v>32.733876390874627</v>
      </c>
      <c r="EH210" s="2">
        <f t="shared" si="239"/>
        <v>33.992055696833582</v>
      </c>
      <c r="EI210" s="2">
        <f t="shared" si="239"/>
        <v>31.989251780941139</v>
      </c>
      <c r="EJ210" s="2">
        <f t="shared" si="239"/>
        <v>30.48562870874078</v>
      </c>
      <c r="EK210" s="2">
        <f t="shared" si="239"/>
        <v>30.29442747499489</v>
      </c>
      <c r="EL210" s="2">
        <f t="shared" si="179"/>
        <v>32.294590204673092</v>
      </c>
      <c r="EM210" s="2">
        <f t="shared" si="179"/>
        <v>33.148844514177995</v>
      </c>
      <c r="EN210" s="2">
        <f t="shared" si="179"/>
        <v>41.233470187468555</v>
      </c>
      <c r="EO210" s="2">
        <f t="shared" si="179"/>
        <v>45.331681916577637</v>
      </c>
      <c r="EQ210" s="2">
        <f t="shared" si="252"/>
        <v>44.69799986690817</v>
      </c>
      <c r="ER210" s="2">
        <f t="shared" si="252"/>
        <v>42.466598866849381</v>
      </c>
      <c r="ES210" s="2">
        <f t="shared" si="252"/>
        <v>35.453281422987743</v>
      </c>
      <c r="ET210" s="2">
        <f t="shared" si="252"/>
        <v>32.783462470436476</v>
      </c>
      <c r="EU210" s="2">
        <f t="shared" si="252"/>
        <v>31.586521615715984</v>
      </c>
      <c r="EV210" s="2">
        <f t="shared" si="252"/>
        <v>30.89831502218717</v>
      </c>
      <c r="EW210" s="2">
        <f t="shared" si="252"/>
        <v>31.851704049420363</v>
      </c>
      <c r="EX210" s="2">
        <f t="shared" si="252"/>
        <v>31.903612786126942</v>
      </c>
      <c r="EY210" s="2">
        <f t="shared" si="252"/>
        <v>31.866273075990598</v>
      </c>
      <c r="EZ210" s="2">
        <f t="shared" si="252"/>
        <v>29.452539967521766</v>
      </c>
      <c r="FA210" s="2">
        <f t="shared" si="252"/>
        <v>29.731925723353996</v>
      </c>
      <c r="FB210" s="2">
        <f t="shared" si="252"/>
        <v>32.245783107335662</v>
      </c>
      <c r="FC210" s="2">
        <f t="shared" si="252"/>
        <v>35.135065243013045</v>
      </c>
      <c r="FD210" s="2">
        <f t="shared" si="252"/>
        <v>41.420504339105541</v>
      </c>
      <c r="FE210" s="2">
        <f t="shared" si="252"/>
        <v>42.740078238436631</v>
      </c>
      <c r="FG210" s="2">
        <f t="shared" si="253"/>
        <v>0.99999813422663808</v>
      </c>
      <c r="FH210" s="2">
        <f t="shared" si="253"/>
        <v>0.99999761025030387</v>
      </c>
      <c r="FI210" s="2">
        <f t="shared" si="253"/>
        <v>0.99999756715064181</v>
      </c>
      <c r="FJ210" s="2">
        <f t="shared" si="253"/>
        <v>0.99999777359038333</v>
      </c>
      <c r="FK210" s="2">
        <f t="shared" si="253"/>
        <v>0.99999769995188381</v>
      </c>
      <c r="FL210" s="2">
        <f t="shared" si="253"/>
        <v>0.99999743023844845</v>
      </c>
      <c r="FM210" s="2">
        <f t="shared" si="253"/>
        <v>0.99999734236124582</v>
      </c>
      <c r="FN210" s="2">
        <f t="shared" si="253"/>
        <v>0.9999972135270595</v>
      </c>
      <c r="FO210" s="2">
        <f t="shared" si="253"/>
        <v>0.99999681376431515</v>
      </c>
      <c r="FP210" s="2">
        <f t="shared" si="253"/>
        <v>0.99999697430795609</v>
      </c>
      <c r="FQ210" s="2">
        <f t="shared" si="253"/>
        <v>0.99999689120493618</v>
      </c>
      <c r="FR210" s="2">
        <f t="shared" si="253"/>
        <v>0.99999734138138552</v>
      </c>
      <c r="FS210" s="2">
        <f t="shared" si="253"/>
        <v>0.99999741127935926</v>
      </c>
      <c r="FT210" s="2">
        <f t="shared" si="253"/>
        <v>0.99999709691151617</v>
      </c>
      <c r="FU210" s="2">
        <f t="shared" si="253"/>
        <v>0.99999609523216537</v>
      </c>
      <c r="FW210" s="2">
        <f t="shared" si="244"/>
        <v>0.89000642809983044</v>
      </c>
      <c r="FX210" s="2">
        <f t="shared" si="244"/>
        <v>0.8889588998009178</v>
      </c>
      <c r="FY210" s="2">
        <f t="shared" si="244"/>
        <v>0.90491778383559718</v>
      </c>
      <c r="FZ210" s="2">
        <f t="shared" si="244"/>
        <v>0.9069664325304887</v>
      </c>
      <c r="GA210" s="2">
        <f t="shared" si="244"/>
        <v>0.90514549778427889</v>
      </c>
      <c r="GB210" s="2">
        <f t="shared" si="244"/>
        <v>0.9147533004552405</v>
      </c>
      <c r="GC210" s="2">
        <f t="shared" si="244"/>
        <v>0.92494203972354594</v>
      </c>
      <c r="GD210" s="2">
        <f t="shared" si="244"/>
        <v>0.94205348803997879</v>
      </c>
      <c r="GE210" s="2">
        <f t="shared" si="244"/>
        <v>0.92116219201075666</v>
      </c>
      <c r="GF210" s="2">
        <f t="shared" si="244"/>
        <v>0.92635762625485807</v>
      </c>
      <c r="GG210" s="2">
        <f t="shared" si="244"/>
        <v>0.91760215471979223</v>
      </c>
      <c r="GH210" s="2">
        <f t="shared" si="244"/>
        <v>0.90927248507610525</v>
      </c>
      <c r="GI210" s="2">
        <f t="shared" si="244"/>
        <v>0.89852242764430656</v>
      </c>
      <c r="GJ210" s="2">
        <f t="shared" si="244"/>
        <v>0.88362974029534624</v>
      </c>
      <c r="GK210" s="2">
        <f t="shared" si="244"/>
        <v>0.88516254938232419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2.8447521848552867E-297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6.8739377917647361E-296</v>
      </c>
      <c r="HP210" s="86">
        <f t="shared" si="226"/>
        <v>0</v>
      </c>
      <c r="HQ210" s="86">
        <f t="shared" si="226"/>
        <v>0</v>
      </c>
      <c r="HS210" s="86">
        <f t="shared" si="246"/>
        <v>5.3600133889166327E-37</v>
      </c>
      <c r="HT210" s="86">
        <f t="shared" si="246"/>
        <v>6.5699128675304002E-45</v>
      </c>
      <c r="HU210" s="86">
        <f t="shared" si="246"/>
        <v>8.226247630576665E-47</v>
      </c>
      <c r="HV210" s="86">
        <f t="shared" si="246"/>
        <v>3.3772152262837585E-47</v>
      </c>
      <c r="HW210" s="86">
        <f t="shared" si="246"/>
        <v>1.7652829244939483E-47</v>
      </c>
      <c r="HX210" s="86">
        <f t="shared" si="246"/>
        <v>4.624361538274138E-54</v>
      </c>
      <c r="HY210" s="86">
        <f t="shared" si="246"/>
        <v>1.6888992505988387E-54</v>
      </c>
      <c r="HZ210" s="86">
        <f t="shared" si="246"/>
        <v>1.6155332423171298E-78</v>
      </c>
      <c r="IA210" s="86">
        <f t="shared" si="246"/>
        <v>9.7058289030399572E-55</v>
      </c>
      <c r="IB210" s="86">
        <f t="shared" si="246"/>
        <v>1.4129338723228288E-58</v>
      </c>
      <c r="IC210" s="86">
        <f t="shared" si="246"/>
        <v>1.0498805010081593E-66</v>
      </c>
      <c r="ID210" s="86">
        <f t="shared" si="246"/>
        <v>1.437458741204567E-64</v>
      </c>
      <c r="IE210" s="86">
        <f t="shared" si="246"/>
        <v>1.7676427699111773E-57</v>
      </c>
      <c r="IF210" s="86">
        <f t="shared" si="246"/>
        <v>3.014022340362744E-76</v>
      </c>
      <c r="IG210" s="86">
        <f t="shared" si="246"/>
        <v>1.5910956993038975E-89</v>
      </c>
      <c r="II210" s="86">
        <f t="shared" si="247"/>
        <v>2.1591212626102557E-2</v>
      </c>
      <c r="IJ210" s="86">
        <f t="shared" si="247"/>
        <v>1.1554556991637915E-2</v>
      </c>
      <c r="IK210" s="86">
        <f t="shared" si="247"/>
        <v>6.8570620188656136E-3</v>
      </c>
      <c r="IL210" s="86">
        <f t="shared" si="247"/>
        <v>6.5472365037600273E-3</v>
      </c>
      <c r="IM210" s="86">
        <f t="shared" si="247"/>
        <v>6.6420055678996243E-3</v>
      </c>
      <c r="IN210" s="86">
        <f t="shared" si="247"/>
        <v>2.7745850543547438E-3</v>
      </c>
      <c r="IO210" s="86">
        <f t="shared" si="247"/>
        <v>1.6045719285967502E-3</v>
      </c>
      <c r="IP210" s="86">
        <f t="shared" si="247"/>
        <v>5.3032373767423021E-5</v>
      </c>
      <c r="IQ210" s="86">
        <f t="shared" si="247"/>
        <v>1.8337033622331355E-3</v>
      </c>
      <c r="IR210" s="86">
        <f t="shared" si="247"/>
        <v>9.8432214512206295E-4</v>
      </c>
      <c r="IS210" s="86">
        <f t="shared" si="247"/>
        <v>6.9635375722520098E-4</v>
      </c>
      <c r="IT210" s="86">
        <f t="shared" si="247"/>
        <v>1.1675679175957726E-3</v>
      </c>
      <c r="IU210" s="86">
        <f t="shared" si="247"/>
        <v>3.0906720673254001E-3</v>
      </c>
      <c r="IV210" s="86">
        <f t="shared" si="247"/>
        <v>4.3559439725454436E-3</v>
      </c>
      <c r="IW210" s="86">
        <f t="shared" si="247"/>
        <v>1.3713751329382571E-2</v>
      </c>
      <c r="IY210" s="86">
        <f t="shared" si="248"/>
        <v>2.1591212626102557E-2</v>
      </c>
      <c r="IZ210" s="86">
        <f t="shared" si="248"/>
        <v>1.1554556991637915E-2</v>
      </c>
      <c r="JA210" s="86">
        <f t="shared" si="248"/>
        <v>6.8570620188656136E-3</v>
      </c>
      <c r="JB210" s="86">
        <f t="shared" si="248"/>
        <v>6.5472365037600273E-3</v>
      </c>
      <c r="JC210" s="86">
        <f t="shared" si="248"/>
        <v>6.6420055678996243E-3</v>
      </c>
      <c r="JD210" s="86">
        <f t="shared" si="248"/>
        <v>2.7745850543547438E-3</v>
      </c>
      <c r="JE210" s="86">
        <f t="shared" si="248"/>
        <v>1.6045719285967502E-3</v>
      </c>
      <c r="JF210" s="86">
        <f t="shared" si="248"/>
        <v>5.3032373767423021E-5</v>
      </c>
      <c r="JG210" s="86">
        <f t="shared" si="248"/>
        <v>1.8337033622331355E-3</v>
      </c>
      <c r="JH210" s="86">
        <f t="shared" si="248"/>
        <v>9.8432214512206295E-4</v>
      </c>
      <c r="JI210" s="86">
        <f t="shared" si="248"/>
        <v>6.9635375722520098E-4</v>
      </c>
      <c r="JJ210" s="86">
        <f t="shared" si="248"/>
        <v>1.1675679175957726E-3</v>
      </c>
      <c r="JK210" s="86">
        <f t="shared" si="248"/>
        <v>3.0906720673254001E-3</v>
      </c>
      <c r="JL210" s="86">
        <f t="shared" si="248"/>
        <v>4.3559439725454436E-3</v>
      </c>
      <c r="JM210" s="86">
        <f t="shared" si="248"/>
        <v>1.3713751329382571E-2</v>
      </c>
    </row>
    <row r="211" spans="2:273" x14ac:dyDescent="0.25">
      <c r="B211" s="2">
        <v>184</v>
      </c>
      <c r="C211" s="37">
        <v>44.313000000000002</v>
      </c>
      <c r="D211" s="37">
        <v>42.951999999999998</v>
      </c>
      <c r="E211" s="37">
        <v>36.128999999999998</v>
      </c>
      <c r="F211" s="37">
        <v>32.968000000000004</v>
      </c>
      <c r="G211" s="37">
        <v>31.917999999999999</v>
      </c>
      <c r="H211" s="37">
        <v>31.629000000000001</v>
      </c>
      <c r="I211" s="37">
        <v>30.623000000000001</v>
      </c>
      <c r="J211" s="37">
        <v>32.354999999999997</v>
      </c>
      <c r="K211" s="37">
        <v>30.823</v>
      </c>
      <c r="L211" s="37">
        <v>29.286000000000001</v>
      </c>
      <c r="M211" s="37">
        <v>29.126999999999999</v>
      </c>
      <c r="N211" s="37">
        <v>33.317</v>
      </c>
      <c r="O211" s="37">
        <v>35.161000000000001</v>
      </c>
      <c r="P211" s="37">
        <v>41.091999999999999</v>
      </c>
      <c r="Q211" s="37">
        <v>41.292000000000002</v>
      </c>
      <c r="S211" s="4">
        <f t="shared" si="249"/>
        <v>44.721407131347732</v>
      </c>
      <c r="T211" s="4">
        <f t="shared" si="249"/>
        <v>42.480864624802877</v>
      </c>
      <c r="U211" s="4">
        <f t="shared" si="249"/>
        <v>35.493940799007667</v>
      </c>
      <c r="V211" s="4">
        <f t="shared" si="249"/>
        <v>32.644513194965405</v>
      </c>
      <c r="W211" s="4">
        <f t="shared" si="249"/>
        <v>31.396907056715584</v>
      </c>
      <c r="X211" s="4">
        <f t="shared" si="249"/>
        <v>30.565662208367566</v>
      </c>
      <c r="Y211" s="4">
        <f t="shared" si="249"/>
        <v>31.778640682899141</v>
      </c>
      <c r="Z211" s="4" t="e">
        <f t="shared" si="249"/>
        <v>#N/A</v>
      </c>
      <c r="AA211" s="4">
        <f t="shared" si="249"/>
        <v>31.743211746202942</v>
      </c>
      <c r="AB211" s="4">
        <f t="shared" si="249"/>
        <v>29.372288044124435</v>
      </c>
      <c r="AC211" s="4">
        <f t="shared" si="249"/>
        <v>29.614640815032192</v>
      </c>
      <c r="AD211" s="4">
        <f t="shared" si="249"/>
        <v>32.082005023505054</v>
      </c>
      <c r="AE211" s="4">
        <f t="shared" si="249"/>
        <v>34.792083209324652</v>
      </c>
      <c r="AF211" s="4">
        <f t="shared" si="249"/>
        <v>41.270039979037229</v>
      </c>
      <c r="AG211" s="4">
        <f t="shared" si="249"/>
        <v>42.842559869091573</v>
      </c>
      <c r="AI211" s="4">
        <f t="shared" si="250"/>
        <v>-0.40840713134772955</v>
      </c>
      <c r="AJ211" s="4">
        <f t="shared" si="250"/>
        <v>0.47113537519712168</v>
      </c>
      <c r="AK211" s="4">
        <f t="shared" si="250"/>
        <v>0.63505920099233037</v>
      </c>
      <c r="AL211" s="4">
        <f t="shared" si="250"/>
        <v>0.32348680503459804</v>
      </c>
      <c r="AM211" s="4">
        <f t="shared" si="250"/>
        <v>0.52109294328441536</v>
      </c>
      <c r="AN211" s="4">
        <f t="shared" si="250"/>
        <v>1.0633377916324349</v>
      </c>
      <c r="AO211" s="4">
        <f t="shared" si="250"/>
        <v>-1.1556406828991399</v>
      </c>
      <c r="AP211" s="4">
        <f t="shared" si="250"/>
        <v>0</v>
      </c>
      <c r="AQ211" s="4">
        <f t="shared" si="250"/>
        <v>-0.92021174620294133</v>
      </c>
      <c r="AR211" s="4">
        <f t="shared" si="250"/>
        <v>-8.6288044124433583E-2</v>
      </c>
      <c r="AS211" s="4">
        <f t="shared" si="250"/>
        <v>-0.48764081503219359</v>
      </c>
      <c r="AT211" s="4">
        <f t="shared" si="250"/>
        <v>1.2349949764949457</v>
      </c>
      <c r="AU211" s="4">
        <f t="shared" si="250"/>
        <v>0.36891679067534966</v>
      </c>
      <c r="AV211" s="4">
        <f t="shared" si="250"/>
        <v>-0.17803997903723001</v>
      </c>
      <c r="AW211" s="4">
        <f t="shared" si="250"/>
        <v>-1.5505598690915718</v>
      </c>
      <c r="AY211" s="2">
        <f t="shared" si="242"/>
        <v>44.721407131347732</v>
      </c>
      <c r="AZ211" s="2">
        <f t="shared" si="242"/>
        <v>42.480864623453336</v>
      </c>
      <c r="BA211" s="2">
        <f t="shared" si="242"/>
        <v>35.493940798928868</v>
      </c>
      <c r="BB211" s="2">
        <f t="shared" si="242"/>
        <v>32.644513194873234</v>
      </c>
      <c r="BC211" s="2">
        <f t="shared" si="242"/>
        <v>31.396907056584674</v>
      </c>
      <c r="BD211" s="2">
        <f t="shared" si="242"/>
        <v>30.565662208366554</v>
      </c>
      <c r="BE211" s="2">
        <f t="shared" si="242"/>
        <v>31.778640682899088</v>
      </c>
      <c r="BF211" s="2" t="e">
        <f t="shared" si="242"/>
        <v>#N/A</v>
      </c>
      <c r="BG211" s="2">
        <f t="shared" si="242"/>
        <v>31.743211746202782</v>
      </c>
      <c r="BH211" s="2">
        <f t="shared" si="242"/>
        <v>29.372288044124428</v>
      </c>
      <c r="BI211" s="2">
        <f t="shared" si="242"/>
        <v>29.614640815032192</v>
      </c>
      <c r="BJ211" s="2">
        <f t="shared" si="242"/>
        <v>32.08200502350504</v>
      </c>
      <c r="BK211" s="2">
        <f t="shared" si="242"/>
        <v>34.792083209319621</v>
      </c>
      <c r="BL211" s="2">
        <f t="shared" si="242"/>
        <v>41.27003996524364</v>
      </c>
      <c r="BM211" s="2">
        <f t="shared" si="242"/>
        <v>42.842559736358261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>
        <f t="shared" si="198"/>
        <v>42.951999999999998</v>
      </c>
      <c r="CW211" s="2">
        <f t="shared" si="199"/>
        <v>36.128999999999998</v>
      </c>
      <c r="CX211" s="2">
        <f t="shared" si="200"/>
        <v>32.968000000000004</v>
      </c>
      <c r="CY211" s="2">
        <f t="shared" si="201"/>
        <v>31.917999999999999</v>
      </c>
      <c r="CZ211" s="2">
        <f t="shared" si="202"/>
        <v>31.629000000000001</v>
      </c>
      <c r="DA211" s="2">
        <f t="shared" si="203"/>
        <v>30.623000000000001</v>
      </c>
      <c r="DB211" s="2" t="str">
        <f t="shared" si="204"/>
        <v/>
      </c>
      <c r="DC211" s="2">
        <f t="shared" si="205"/>
        <v>30.823</v>
      </c>
      <c r="DD211" s="2">
        <f t="shared" si="206"/>
        <v>29.286000000000001</v>
      </c>
      <c r="DE211" s="2">
        <f t="shared" si="207"/>
        <v>29.126999999999999</v>
      </c>
      <c r="DF211" s="2">
        <f t="shared" si="208"/>
        <v>33.317</v>
      </c>
      <c r="DG211" s="2">
        <f t="shared" si="209"/>
        <v>35.161000000000001</v>
      </c>
      <c r="DH211" s="2">
        <f t="shared" si="210"/>
        <v>41.091999999999999</v>
      </c>
      <c r="DI211" s="2">
        <f t="shared" si="211"/>
        <v>41.292000000000002</v>
      </c>
      <c r="DK211" s="2">
        <f t="shared" si="251"/>
        <v>106.21739146341464</v>
      </c>
      <c r="DL211" s="2">
        <f t="shared" si="251"/>
        <v>124.76278580882155</v>
      </c>
      <c r="DM211" s="2">
        <f t="shared" si="251"/>
        <v>113.73497025067954</v>
      </c>
      <c r="DN211" s="2">
        <f t="shared" si="251"/>
        <v>100.51601358614914</v>
      </c>
      <c r="DO211" s="2">
        <f t="shared" si="251"/>
        <v>90.760486805499283</v>
      </c>
      <c r="DP211" s="2">
        <f t="shared" si="251"/>
        <v>91.475051948051942</v>
      </c>
      <c r="DQ211" s="2">
        <f t="shared" si="251"/>
        <v>82.291803735024672</v>
      </c>
      <c r="DR211" s="2">
        <f t="shared" si="251"/>
        <v>93.852342030629629</v>
      </c>
      <c r="DS211" s="2">
        <f t="shared" si="251"/>
        <v>95.321247494800531</v>
      </c>
      <c r="DT211" s="2">
        <f t="shared" si="251"/>
        <v>96.577902439024399</v>
      </c>
      <c r="DU211" s="2">
        <f t="shared" si="251"/>
        <v>104.0534912891986</v>
      </c>
      <c r="DV211" s="2">
        <f t="shared" si="251"/>
        <v>108.19074932044703</v>
      </c>
      <c r="DW211" s="2">
        <f t="shared" si="251"/>
        <v>97.319447749924478</v>
      </c>
      <c r="DX211" s="2">
        <f t="shared" si="251"/>
        <v>101.00532752613243</v>
      </c>
      <c r="DY211" s="2">
        <f t="shared" si="251"/>
        <v>101.68575568181815</v>
      </c>
      <c r="EA211" s="2">
        <f t="shared" si="240"/>
        <v>44.955522762163888</v>
      </c>
      <c r="EB211" s="2">
        <f t="shared" si="240"/>
        <v>43.182542081593297</v>
      </c>
      <c r="EC211" s="2">
        <f t="shared" si="240"/>
        <v>36.882783194992875</v>
      </c>
      <c r="ED211" s="2">
        <f t="shared" si="240"/>
        <v>32.025697951642698</v>
      </c>
      <c r="EE211" s="2">
        <f t="shared" si="240"/>
        <v>30.453134655311732</v>
      </c>
      <c r="EF211" s="2">
        <f t="shared" si="239"/>
        <v>28.129509888751553</v>
      </c>
      <c r="EG211" s="2">
        <f t="shared" si="239"/>
        <v>32.611146304469457</v>
      </c>
      <c r="EH211" s="2">
        <f t="shared" si="239"/>
        <v>33.900348492361715</v>
      </c>
      <c r="EI211" s="2">
        <f t="shared" si="239"/>
        <v>31.858667309007277</v>
      </c>
      <c r="EJ211" s="2">
        <f t="shared" si="239"/>
        <v>30.348424623702567</v>
      </c>
      <c r="EK211" s="2">
        <f t="shared" si="239"/>
        <v>30.141423515003055</v>
      </c>
      <c r="EL211" s="2">
        <f t="shared" ref="EL211:EL222" si="254">CP$228*$B211+CP$229</f>
        <v>32.127132255600401</v>
      </c>
      <c r="EM211" s="2">
        <f t="shared" ref="EM211:EM222" si="255">CQ$228*$B211+CQ$229</f>
        <v>32.967344611585169</v>
      </c>
      <c r="EN211" s="2">
        <f t="shared" ref="EN211:EN222" si="256">CR$228*$B211+CR$229</f>
        <v>41.100519481442106</v>
      </c>
      <c r="EO211" s="2">
        <f t="shared" ref="EO211:EO222" si="257">CS$228*$B211+CS$229</f>
        <v>45.188226523606012</v>
      </c>
      <c r="EQ211" s="2">
        <f t="shared" si="252"/>
        <v>44.694903253806146</v>
      </c>
      <c r="ER211" s="2">
        <f t="shared" si="252"/>
        <v>42.400731083644054</v>
      </c>
      <c r="ES211" s="2">
        <f t="shared" si="252"/>
        <v>35.36066464098036</v>
      </c>
      <c r="ET211" s="2">
        <f t="shared" si="252"/>
        <v>32.702251902816606</v>
      </c>
      <c r="EU211" s="2">
        <f t="shared" si="252"/>
        <v>31.486968521216163</v>
      </c>
      <c r="EV211" s="2">
        <f t="shared" si="252"/>
        <v>30.772552462137813</v>
      </c>
      <c r="EW211" s="2">
        <f t="shared" si="252"/>
        <v>31.716898772655547</v>
      </c>
      <c r="EX211" s="2">
        <f t="shared" si="252"/>
        <v>31.783358962205572</v>
      </c>
      <c r="EY211" s="2">
        <f t="shared" si="252"/>
        <v>31.734001100599865</v>
      </c>
      <c r="EZ211" s="2">
        <f t="shared" si="252"/>
        <v>29.301320326558361</v>
      </c>
      <c r="FA211" s="2">
        <f t="shared" si="252"/>
        <v>29.571272822556832</v>
      </c>
      <c r="FB211" s="2">
        <f t="shared" si="252"/>
        <v>32.077697197605133</v>
      </c>
      <c r="FC211" s="2">
        <f t="shared" si="252"/>
        <v>34.979865401769914</v>
      </c>
      <c r="FD211" s="2">
        <f t="shared" si="252"/>
        <v>41.290223062657688</v>
      </c>
      <c r="FE211" s="2">
        <f t="shared" si="252"/>
        <v>42.564793935378134</v>
      </c>
      <c r="FG211" s="2">
        <f t="shared" si="253"/>
        <v>0.99999829839419085</v>
      </c>
      <c r="FH211" s="2">
        <f t="shared" si="253"/>
        <v>0.99999782052191544</v>
      </c>
      <c r="FI211" s="2">
        <f t="shared" si="253"/>
        <v>0.99999778121453986</v>
      </c>
      <c r="FJ211" s="2">
        <f t="shared" si="253"/>
        <v>0.99999796948989894</v>
      </c>
      <c r="FK211" s="2">
        <f t="shared" si="253"/>
        <v>0.99999790233076247</v>
      </c>
      <c r="FL211" s="2">
        <f t="shared" si="253"/>
        <v>0.99999765634908055</v>
      </c>
      <c r="FM211" s="2">
        <f t="shared" si="253"/>
        <v>0.99999757620408225</v>
      </c>
      <c r="FN211" s="2">
        <f t="shared" si="253"/>
        <v>0.99999745870585166</v>
      </c>
      <c r="FO211" s="2">
        <f t="shared" si="253"/>
        <v>0.99999709411770399</v>
      </c>
      <c r="FP211" s="2">
        <f t="shared" si="253"/>
        <v>0.99999724053532479</v>
      </c>
      <c r="FQ211" s="2">
        <f t="shared" si="253"/>
        <v>0.9999971647444289</v>
      </c>
      <c r="FR211" s="2">
        <f t="shared" si="253"/>
        <v>0.99999757531043865</v>
      </c>
      <c r="FS211" s="2">
        <f t="shared" si="253"/>
        <v>0.99999763905817785</v>
      </c>
      <c r="FT211" s="2">
        <f t="shared" si="253"/>
        <v>0.99999735235115883</v>
      </c>
      <c r="FU211" s="2">
        <f t="shared" si="253"/>
        <v>0.99999643880818612</v>
      </c>
      <c r="FW211" s="2">
        <f t="shared" si="244"/>
        <v>0.89870430591984418</v>
      </c>
      <c r="FX211" s="2">
        <f t="shared" si="244"/>
        <v>0.89773009376220347</v>
      </c>
      <c r="FY211" s="2">
        <f t="shared" si="244"/>
        <v>0.91255238359560809</v>
      </c>
      <c r="FZ211" s="2">
        <f t="shared" si="244"/>
        <v>0.9144520874932941</v>
      </c>
      <c r="GA211" s="2">
        <f t="shared" si="244"/>
        <v>0.9127635759639261</v>
      </c>
      <c r="GB211" s="2">
        <f t="shared" si="244"/>
        <v>0.92166652338713839</v>
      </c>
      <c r="GC211" s="2">
        <f t="shared" si="244"/>
        <v>0.93109123338157518</v>
      </c>
      <c r="GD211" s="2">
        <f t="shared" si="244"/>
        <v>0.94688131863072644</v>
      </c>
      <c r="GE211" s="2">
        <f t="shared" si="244"/>
        <v>0.92759681288134987</v>
      </c>
      <c r="GF211" s="2">
        <f t="shared" si="244"/>
        <v>0.93239932272780168</v>
      </c>
      <c r="GG211" s="2">
        <f t="shared" si="244"/>
        <v>0.92430346319801793</v>
      </c>
      <c r="GH211" s="2">
        <f t="shared" si="244"/>
        <v>0.91658965501754719</v>
      </c>
      <c r="GI211" s="2">
        <f t="shared" si="244"/>
        <v>0.90661754902681957</v>
      </c>
      <c r="GJ211" s="2">
        <f t="shared" si="244"/>
        <v>0.8927711107017241</v>
      </c>
      <c r="GK211" s="2">
        <f t="shared" si="244"/>
        <v>0.89419792843646884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1.2877188133046146E-303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3.876229723217613E-302</v>
      </c>
      <c r="HP211" s="86">
        <f t="shared" si="226"/>
        <v>0</v>
      </c>
      <c r="HQ211" s="86">
        <f t="shared" si="226"/>
        <v>0</v>
      </c>
      <c r="HS211" s="86">
        <f t="shared" si="246"/>
        <v>2.3758456011365844E-38</v>
      </c>
      <c r="HT211" s="86">
        <f t="shared" si="246"/>
        <v>1.4616456363794525E-46</v>
      </c>
      <c r="HU211" s="86">
        <f t="shared" si="246"/>
        <v>1.7655562510403462E-48</v>
      </c>
      <c r="HV211" s="86">
        <f t="shared" si="246"/>
        <v>7.2709042262500137E-49</v>
      </c>
      <c r="HW211" s="86">
        <f t="shared" si="246"/>
        <v>3.6454883916933112E-49</v>
      </c>
      <c r="HX211" s="86">
        <f t="shared" si="246"/>
        <v>6.000653286956433E-56</v>
      </c>
      <c r="HY211" s="86">
        <f t="shared" si="246"/>
        <v>2.1860331951210752E-56</v>
      </c>
      <c r="HZ211" s="86">
        <f t="shared" si="246"/>
        <v>3.8379014723181786E-81</v>
      </c>
      <c r="IA211" s="86">
        <f t="shared" si="246"/>
        <v>1.1959746814439018E-56</v>
      </c>
      <c r="IB211" s="86">
        <f t="shared" si="246"/>
        <v>1.3207966407282714E-60</v>
      </c>
      <c r="IC211" s="86">
        <f t="shared" si="246"/>
        <v>4.7435209042056434E-69</v>
      </c>
      <c r="ID211" s="86">
        <f t="shared" si="246"/>
        <v>7.0474832797408119E-67</v>
      </c>
      <c r="IE211" s="86">
        <f t="shared" si="246"/>
        <v>1.4169709566780789E-59</v>
      </c>
      <c r="IF211" s="86">
        <f t="shared" si="246"/>
        <v>3.9754455674885831E-79</v>
      </c>
      <c r="IG211" s="86">
        <f t="shared" si="246"/>
        <v>5.007639708302362E-93</v>
      </c>
      <c r="II211" s="86">
        <f t="shared" si="247"/>
        <v>1.6453788797000494E-2</v>
      </c>
      <c r="IJ211" s="86">
        <f t="shared" si="247"/>
        <v>8.3572628861969325E-3</v>
      </c>
      <c r="IK211" s="86">
        <f t="shared" si="247"/>
        <v>4.8894084566084642E-3</v>
      </c>
      <c r="IL211" s="86">
        <f t="shared" si="247"/>
        <v>4.6691784072874359E-3</v>
      </c>
      <c r="IM211" s="86">
        <f t="shared" si="247"/>
        <v>4.7265116940702605E-3</v>
      </c>
      <c r="IN211" s="86">
        <f t="shared" si="247"/>
        <v>1.8849967623229421E-3</v>
      </c>
      <c r="IO211" s="86">
        <f t="shared" si="247"/>
        <v>1.0725103192754692E-3</v>
      </c>
      <c r="IP211" s="86">
        <f t="shared" si="247"/>
        <v>2.9753655424447667E-5</v>
      </c>
      <c r="IQ211" s="86">
        <f t="shared" si="247"/>
        <v>1.2264022666916379E-3</v>
      </c>
      <c r="IR211" s="86">
        <f t="shared" si="247"/>
        <v>6.3822991095148214E-4</v>
      </c>
      <c r="IS211" s="86">
        <f t="shared" si="247"/>
        <v>4.3058038583070665E-4</v>
      </c>
      <c r="IT211" s="86">
        <f t="shared" si="247"/>
        <v>7.3432953192928722E-4</v>
      </c>
      <c r="IU211" s="86">
        <f t="shared" si="247"/>
        <v>2.0456874740595091E-3</v>
      </c>
      <c r="IV211" s="86">
        <f t="shared" si="247"/>
        <v>2.875906257436815E-3</v>
      </c>
      <c r="IW211" s="86">
        <f t="shared" si="247"/>
        <v>9.9999999984605493E-3</v>
      </c>
      <c r="IY211" s="86">
        <f t="shared" si="248"/>
        <v>1.6453788797000494E-2</v>
      </c>
      <c r="IZ211" s="86">
        <f t="shared" si="248"/>
        <v>8.3572628861969325E-3</v>
      </c>
      <c r="JA211" s="86">
        <f t="shared" si="248"/>
        <v>4.8894084566084642E-3</v>
      </c>
      <c r="JB211" s="86">
        <f t="shared" si="248"/>
        <v>4.6691784072874359E-3</v>
      </c>
      <c r="JC211" s="86">
        <f t="shared" si="248"/>
        <v>4.7265116940702605E-3</v>
      </c>
      <c r="JD211" s="86">
        <f t="shared" si="248"/>
        <v>1.8849967623229421E-3</v>
      </c>
      <c r="JE211" s="86">
        <f t="shared" si="248"/>
        <v>1.0725103192754692E-3</v>
      </c>
      <c r="JF211" s="86">
        <f t="shared" si="248"/>
        <v>2.9753655424447667E-5</v>
      </c>
      <c r="JG211" s="86">
        <f t="shared" si="248"/>
        <v>1.2264022666916379E-3</v>
      </c>
      <c r="JH211" s="86">
        <f t="shared" si="248"/>
        <v>6.3822991095148214E-4</v>
      </c>
      <c r="JI211" s="86">
        <f t="shared" si="248"/>
        <v>4.3058038583070665E-4</v>
      </c>
      <c r="JJ211" s="86">
        <f t="shared" si="248"/>
        <v>7.3432953192928722E-4</v>
      </c>
      <c r="JK211" s="86">
        <f t="shared" si="248"/>
        <v>2.0456874740595091E-3</v>
      </c>
      <c r="JL211" s="86">
        <f t="shared" si="248"/>
        <v>2.875906257436815E-3</v>
      </c>
      <c r="JM211" s="86">
        <f t="shared" si="248"/>
        <v>9.9999999984605493E-3</v>
      </c>
    </row>
    <row r="212" spans="2:273" x14ac:dyDescent="0.25">
      <c r="B212" s="2">
        <v>185</v>
      </c>
      <c r="C212" s="37">
        <v>44.209000000000003</v>
      </c>
      <c r="D212" s="37">
        <v>43.174999999999997</v>
      </c>
      <c r="E212" s="37">
        <v>35.031999999999996</v>
      </c>
      <c r="F212" s="37">
        <v>32.79</v>
      </c>
      <c r="G212" s="37">
        <v>31.41</v>
      </c>
      <c r="H212" s="37">
        <v>31.838999999999999</v>
      </c>
      <c r="I212" s="37">
        <v>31.114999999999998</v>
      </c>
      <c r="J212" s="37">
        <v>30.757999999999999</v>
      </c>
      <c r="K212" s="37">
        <v>32.113</v>
      </c>
      <c r="L212" s="37">
        <v>29.175000000000001</v>
      </c>
      <c r="M212" s="37">
        <v>28.794</v>
      </c>
      <c r="N212" s="37">
        <v>31.856999999999999</v>
      </c>
      <c r="O212" s="37">
        <v>36.177</v>
      </c>
      <c r="P212" s="37">
        <v>40.277000000000001</v>
      </c>
      <c r="Q212" s="37">
        <v>40.6</v>
      </c>
      <c r="S212" s="4">
        <f t="shared" si="249"/>
        <v>44.716543426329906</v>
      </c>
      <c r="T212" s="4">
        <f t="shared" si="249"/>
        <v>42.409662815256482</v>
      </c>
      <c r="U212" s="4">
        <f t="shared" si="249"/>
        <v>35.392229478260418</v>
      </c>
      <c r="V212" s="4">
        <f t="shared" si="249"/>
        <v>32.567239008686492</v>
      </c>
      <c r="W212" s="4">
        <f t="shared" si="249"/>
        <v>31.303484145187294</v>
      </c>
      <c r="X212" s="4">
        <f t="shared" si="249"/>
        <v>30.454186792210837</v>
      </c>
      <c r="Y212" s="4">
        <f t="shared" si="249"/>
        <v>31.639509668948733</v>
      </c>
      <c r="Z212" s="4" t="e">
        <f t="shared" si="249"/>
        <v>#N/A</v>
      </c>
      <c r="AA212" s="4">
        <f t="shared" si="249"/>
        <v>31.610295225707741</v>
      </c>
      <c r="AB212" s="4">
        <f t="shared" si="249"/>
        <v>29.216080513942767</v>
      </c>
      <c r="AC212" s="4">
        <f t="shared" si="249"/>
        <v>29.450968640434827</v>
      </c>
      <c r="AD212" s="4">
        <f t="shared" si="249"/>
        <v>31.913616963343344</v>
      </c>
      <c r="AE212" s="4">
        <f t="shared" si="249"/>
        <v>34.649728578252947</v>
      </c>
      <c r="AF212" s="4">
        <f t="shared" si="249"/>
        <v>41.141095191350928</v>
      </c>
      <c r="AG212" s="4">
        <f t="shared" si="249"/>
        <v>42.648315168244487</v>
      </c>
      <c r="AI212" s="4">
        <f t="shared" si="250"/>
        <v>-0.50754342632990301</v>
      </c>
      <c r="AJ212" s="4">
        <f t="shared" si="250"/>
        <v>0.76533718474351531</v>
      </c>
      <c r="AK212" s="4">
        <f t="shared" si="250"/>
        <v>-0.36022947826042184</v>
      </c>
      <c r="AL212" s="4">
        <f t="shared" si="250"/>
        <v>0.22276099131350691</v>
      </c>
      <c r="AM212" s="4">
        <f t="shared" si="250"/>
        <v>0.10651585481270587</v>
      </c>
      <c r="AN212" s="4">
        <f t="shared" si="250"/>
        <v>1.3848132077891613</v>
      </c>
      <c r="AO212" s="4">
        <f t="shared" si="250"/>
        <v>-0.52450966894873474</v>
      </c>
      <c r="AP212" s="4">
        <f t="shared" si="250"/>
        <v>0</v>
      </c>
      <c r="AQ212" s="4">
        <f t="shared" si="250"/>
        <v>0.50270477429225835</v>
      </c>
      <c r="AR212" s="4">
        <f t="shared" si="250"/>
        <v>-4.1080513942766572E-2</v>
      </c>
      <c r="AS212" s="4">
        <f t="shared" si="250"/>
        <v>-0.65696864043482606</v>
      </c>
      <c r="AT212" s="4">
        <f t="shared" si="250"/>
        <v>-5.6616963343344651E-2</v>
      </c>
      <c r="AU212" s="4">
        <f t="shared" si="250"/>
        <v>1.5272714217470522</v>
      </c>
      <c r="AV212" s="4">
        <f t="shared" si="250"/>
        <v>-0.86409519135092694</v>
      </c>
      <c r="AW212" s="4">
        <f t="shared" si="250"/>
        <v>-2.0483151682444856</v>
      </c>
      <c r="AY212" s="2">
        <f t="shared" ref="AY212:BM227" si="258">IF(OR($B212 &lt; C$230, $B212 &gt; C$233), #N/A, ((1-FG212)*DK212) + (FG212 - FW212)*EA212 + (FW212*EQ212))</f>
        <v>44.716543426329906</v>
      </c>
      <c r="AZ212" s="2">
        <f t="shared" si="258"/>
        <v>42.409662815023644</v>
      </c>
      <c r="BA212" s="2">
        <f t="shared" si="258"/>
        <v>35.392229478247991</v>
      </c>
      <c r="BB212" s="2">
        <f t="shared" si="258"/>
        <v>32.567239008671947</v>
      </c>
      <c r="BC212" s="2">
        <f t="shared" si="258"/>
        <v>31.303484145166887</v>
      </c>
      <c r="BD212" s="2">
        <f t="shared" si="258"/>
        <v>30.454186792210717</v>
      </c>
      <c r="BE212" s="2">
        <f t="shared" si="258"/>
        <v>31.639509668948726</v>
      </c>
      <c r="BF212" s="2" t="e">
        <f t="shared" si="258"/>
        <v>#N/A</v>
      </c>
      <c r="BG212" s="2">
        <f t="shared" si="258"/>
        <v>31.610295225707723</v>
      </c>
      <c r="BH212" s="2">
        <f t="shared" si="258"/>
        <v>29.216080513942767</v>
      </c>
      <c r="BI212" s="2">
        <f t="shared" si="258"/>
        <v>29.450968640434827</v>
      </c>
      <c r="BJ212" s="2">
        <f t="shared" si="258"/>
        <v>31.913616963343344</v>
      </c>
      <c r="BK212" s="2">
        <f t="shared" si="258"/>
        <v>34.649728578252436</v>
      </c>
      <c r="BL212" s="2">
        <f t="shared" si="258"/>
        <v>41.141095189097136</v>
      </c>
      <c r="BM212" s="2">
        <f t="shared" si="258"/>
        <v>42.64831514352273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>
        <f t="shared" si="198"/>
        <v>43.174999999999997</v>
      </c>
      <c r="CW212" s="2">
        <f t="shared" si="199"/>
        <v>35.031999999999996</v>
      </c>
      <c r="CX212" s="2">
        <f t="shared" si="200"/>
        <v>32.79</v>
      </c>
      <c r="CY212" s="2">
        <f t="shared" si="201"/>
        <v>31.41</v>
      </c>
      <c r="CZ212" s="2">
        <f t="shared" si="202"/>
        <v>31.838999999999999</v>
      </c>
      <c r="DA212" s="2">
        <f t="shared" si="203"/>
        <v>31.114999999999998</v>
      </c>
      <c r="DB212" s="2" t="str">
        <f t="shared" si="204"/>
        <v/>
      </c>
      <c r="DC212" s="2">
        <f t="shared" si="205"/>
        <v>32.113</v>
      </c>
      <c r="DD212" s="2">
        <f t="shared" si="206"/>
        <v>29.175000000000001</v>
      </c>
      <c r="DE212" s="2">
        <f t="shared" si="207"/>
        <v>28.794</v>
      </c>
      <c r="DF212" s="2">
        <f t="shared" si="208"/>
        <v>31.856999999999999</v>
      </c>
      <c r="DG212" s="2">
        <f t="shared" si="209"/>
        <v>36.177</v>
      </c>
      <c r="DH212" s="2">
        <f t="shared" si="210"/>
        <v>40.277000000000001</v>
      </c>
      <c r="DI212" s="2">
        <f t="shared" si="211"/>
        <v>40.6</v>
      </c>
      <c r="DK212" s="2">
        <f t="shared" si="251"/>
        <v>106.47697439024391</v>
      </c>
      <c r="DL212" s="2">
        <f t="shared" si="251"/>
        <v>125.12457188774546</v>
      </c>
      <c r="DM212" s="2">
        <f t="shared" si="251"/>
        <v>114.0705922681969</v>
      </c>
      <c r="DN212" s="2">
        <f t="shared" si="251"/>
        <v>100.78516803068362</v>
      </c>
      <c r="DO212" s="2">
        <f t="shared" si="251"/>
        <v>90.954568565486326</v>
      </c>
      <c r="DP212" s="2">
        <f t="shared" si="251"/>
        <v>91.667936273029298</v>
      </c>
      <c r="DQ212" s="2">
        <f t="shared" si="251"/>
        <v>82.418710359408038</v>
      </c>
      <c r="DR212" s="2">
        <f t="shared" si="251"/>
        <v>94.072954055587076</v>
      </c>
      <c r="DS212" s="2">
        <f t="shared" si="251"/>
        <v>95.555689112173496</v>
      </c>
      <c r="DT212" s="2">
        <f t="shared" si="251"/>
        <v>96.816804878048771</v>
      </c>
      <c r="DU212" s="2">
        <f t="shared" si="251"/>
        <v>104.33574634146342</v>
      </c>
      <c r="DV212" s="2">
        <f t="shared" si="251"/>
        <v>108.45963877982486</v>
      </c>
      <c r="DW212" s="2">
        <f t="shared" si="251"/>
        <v>97.518161582603426</v>
      </c>
      <c r="DX212" s="2">
        <f t="shared" si="251"/>
        <v>101.22459390243905</v>
      </c>
      <c r="DY212" s="2">
        <f t="shared" si="251"/>
        <v>101.918182486631</v>
      </c>
      <c r="EA212" s="2">
        <f t="shared" si="240"/>
        <v>44.95615989755126</v>
      </c>
      <c r="EB212" s="2">
        <f t="shared" si="240"/>
        <v>43.127871770455677</v>
      </c>
      <c r="EC212" s="2">
        <f t="shared" si="240"/>
        <v>36.811196161388231</v>
      </c>
      <c r="ED212" s="2">
        <f t="shared" si="240"/>
        <v>31.935019118001446</v>
      </c>
      <c r="EE212" s="2">
        <f t="shared" si="240"/>
        <v>30.339130882078688</v>
      </c>
      <c r="EF212" s="2">
        <f t="shared" si="239"/>
        <v>27.967503989212279</v>
      </c>
      <c r="EG212" s="2">
        <f t="shared" si="239"/>
        <v>32.48841621806428</v>
      </c>
      <c r="EH212" s="2">
        <f t="shared" si="239"/>
        <v>33.808641287889841</v>
      </c>
      <c r="EI212" s="2">
        <f t="shared" si="239"/>
        <v>31.728082837073419</v>
      </c>
      <c r="EJ212" s="2">
        <f t="shared" si="239"/>
        <v>30.211220538664353</v>
      </c>
      <c r="EK212" s="2">
        <f t="shared" si="239"/>
        <v>29.98841955501122</v>
      </c>
      <c r="EL212" s="2">
        <f t="shared" si="254"/>
        <v>31.959674306527706</v>
      </c>
      <c r="EM212" s="2">
        <f t="shared" si="255"/>
        <v>32.785844708992343</v>
      </c>
      <c r="EN212" s="2">
        <f t="shared" si="256"/>
        <v>40.967568775415664</v>
      </c>
      <c r="EO212" s="2">
        <f t="shared" si="257"/>
        <v>45.044771130634388</v>
      </c>
      <c r="EQ212" s="2">
        <f t="shared" si="252"/>
        <v>44.691806640704122</v>
      </c>
      <c r="ER212" s="2">
        <f t="shared" si="252"/>
        <v>42.334863300438727</v>
      </c>
      <c r="ES212" s="2">
        <f t="shared" si="252"/>
        <v>35.268047858972977</v>
      </c>
      <c r="ET212" s="2">
        <f t="shared" si="252"/>
        <v>32.621041335196736</v>
      </c>
      <c r="EU212" s="2">
        <f t="shared" si="252"/>
        <v>31.387415426716338</v>
      </c>
      <c r="EV212" s="2">
        <f t="shared" si="252"/>
        <v>30.646789902088457</v>
      </c>
      <c r="EW212" s="2">
        <f t="shared" si="252"/>
        <v>31.582093495890728</v>
      </c>
      <c r="EX212" s="2">
        <f t="shared" si="252"/>
        <v>31.663105138284202</v>
      </c>
      <c r="EY212" s="2">
        <f t="shared" si="252"/>
        <v>31.601729125209136</v>
      </c>
      <c r="EZ212" s="2">
        <f t="shared" si="252"/>
        <v>29.150100685594953</v>
      </c>
      <c r="FA212" s="2">
        <f t="shared" si="252"/>
        <v>29.410619921759665</v>
      </c>
      <c r="FB212" s="2">
        <f t="shared" si="252"/>
        <v>31.909611287874597</v>
      </c>
      <c r="FC212" s="2">
        <f t="shared" si="252"/>
        <v>34.824665560526775</v>
      </c>
      <c r="FD212" s="2">
        <f t="shared" si="252"/>
        <v>41.159941786209842</v>
      </c>
      <c r="FE212" s="2">
        <f t="shared" si="252"/>
        <v>42.38950963231963</v>
      </c>
      <c r="FG212" s="2">
        <f t="shared" si="253"/>
        <v>0.99999844811682537</v>
      </c>
      <c r="FH212" s="2">
        <f t="shared" si="253"/>
        <v>0.9999980122919816</v>
      </c>
      <c r="FI212" s="2">
        <f t="shared" si="253"/>
        <v>0.99999797644321509</v>
      </c>
      <c r="FJ212" s="2">
        <f t="shared" si="253"/>
        <v>0.99999814815244759</v>
      </c>
      <c r="FK212" s="2">
        <f t="shared" si="253"/>
        <v>0.99999808690256486</v>
      </c>
      <c r="FL212" s="2">
        <f t="shared" si="253"/>
        <v>0.99999786256451695</v>
      </c>
      <c r="FM212" s="2">
        <f t="shared" si="253"/>
        <v>0.99999778947137918</v>
      </c>
      <c r="FN212" s="2">
        <f t="shared" si="253"/>
        <v>0.99999768231167241</v>
      </c>
      <c r="FO212" s="2">
        <f t="shared" si="253"/>
        <v>0.99999734980317057</v>
      </c>
      <c r="FP212" s="2">
        <f t="shared" si="253"/>
        <v>0.99999748333769434</v>
      </c>
      <c r="FQ212" s="2">
        <f t="shared" si="253"/>
        <v>0.99999741421554178</v>
      </c>
      <c r="FR212" s="2">
        <f t="shared" si="253"/>
        <v>0.99999778865636624</v>
      </c>
      <c r="FS212" s="2">
        <f t="shared" si="253"/>
        <v>0.9999978467950198</v>
      </c>
      <c r="FT212" s="2">
        <f t="shared" si="253"/>
        <v>0.9999975853149955</v>
      </c>
      <c r="FU212" s="2">
        <f t="shared" si="253"/>
        <v>0.99999675215344697</v>
      </c>
      <c r="FW212" s="2">
        <f t="shared" ref="FW212:GK227" si="260">POWER(10,($B212-C$232)/C$229)/(1+POWER(10,($B212-C$232)/C$229))</f>
        <v>0.90678642358040951</v>
      </c>
      <c r="FX212" s="2">
        <f t="shared" si="260"/>
        <v>0.90588180087784187</v>
      </c>
      <c r="FY212" s="2">
        <f t="shared" si="260"/>
        <v>0.91962841140692309</v>
      </c>
      <c r="FZ212" s="2">
        <f t="shared" si="260"/>
        <v>0.92138763854468364</v>
      </c>
      <c r="GA212" s="2">
        <f t="shared" si="260"/>
        <v>0.91982401608633424</v>
      </c>
      <c r="GB212" s="2">
        <f t="shared" si="260"/>
        <v>0.92806319604946996</v>
      </c>
      <c r="GC212" s="2">
        <f t="shared" si="260"/>
        <v>0.9367710868195841</v>
      </c>
      <c r="GD212" s="2">
        <f t="shared" si="260"/>
        <v>0.95132769889916791</v>
      </c>
      <c r="GE212" s="2">
        <f t="shared" si="260"/>
        <v>0.93354413847511086</v>
      </c>
      <c r="GF212" s="2">
        <f t="shared" si="260"/>
        <v>0.93797853805676024</v>
      </c>
      <c r="GG212" s="2">
        <f t="shared" si="260"/>
        <v>0.93050104188009231</v>
      </c>
      <c r="GH212" s="2">
        <f t="shared" si="260"/>
        <v>0.92336643169860655</v>
      </c>
      <c r="GI212" s="2">
        <f t="shared" si="260"/>
        <v>0.91412861797560674</v>
      </c>
      <c r="GJ212" s="2">
        <f t="shared" si="260"/>
        <v>0.90127461867290548</v>
      </c>
      <c r="GK212" s="2">
        <f t="shared" si="260"/>
        <v>0.90260063076491237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0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9.9379086977694993E-40</v>
      </c>
      <c r="HT212" s="86">
        <f t="shared" si="262"/>
        <v>3.029427521444281E-48</v>
      </c>
      <c r="HU212" s="86">
        <f t="shared" si="262"/>
        <v>3.5359103329065677E-50</v>
      </c>
      <c r="HV212" s="86">
        <f t="shared" si="262"/>
        <v>1.4616847089099368E-50</v>
      </c>
      <c r="HW212" s="86">
        <f t="shared" si="262"/>
        <v>7.0221589782458407E-51</v>
      </c>
      <c r="HX212" s="86">
        <f t="shared" si="262"/>
        <v>7.2135454892091777E-58</v>
      </c>
      <c r="HY212" s="86">
        <f t="shared" si="262"/>
        <v>2.6226660651381838E-58</v>
      </c>
      <c r="HZ212" s="86">
        <f t="shared" si="262"/>
        <v>8.2401232996943999E-84</v>
      </c>
      <c r="IA212" s="86">
        <f t="shared" si="262"/>
        <v>1.3641105764900395E-58</v>
      </c>
      <c r="IB212" s="86">
        <f t="shared" si="262"/>
        <v>1.1380650285924277E-62</v>
      </c>
      <c r="IC212" s="86">
        <f t="shared" si="262"/>
        <v>1.9484216253943913E-71</v>
      </c>
      <c r="ID212" s="86">
        <f t="shared" si="262"/>
        <v>3.1404810459186141E-69</v>
      </c>
      <c r="IE212" s="86">
        <f t="shared" si="262"/>
        <v>1.0396274209903541E-61</v>
      </c>
      <c r="IF212" s="86">
        <f t="shared" si="262"/>
        <v>4.6262461547247615E-82</v>
      </c>
      <c r="IG212" s="86">
        <f t="shared" si="262"/>
        <v>1.346686585144743E-96</v>
      </c>
      <c r="II212" s="86">
        <f t="shared" ref="II212:IW227" si="263" xml:space="preserve"> _xlfn.NORM.DIST($B212, C$10, ABS(C$14), TRUE) * _xlfn.NORM.DIST(($B212 - C$10)*C$18, 0, ABS(C$14), TRUE) * 2</f>
        <v>1.2422875260820273E-2</v>
      </c>
      <c r="IJ212" s="86">
        <f t="shared" si="263"/>
        <v>5.9758150161694189E-3</v>
      </c>
      <c r="IK212" s="86">
        <f t="shared" si="263"/>
        <v>3.4472813658797557E-3</v>
      </c>
      <c r="IL212" s="86">
        <f t="shared" si="263"/>
        <v>3.2928405961363976E-3</v>
      </c>
      <c r="IM212" s="86">
        <f t="shared" si="263"/>
        <v>3.3254895048770959E-3</v>
      </c>
      <c r="IN212" s="86">
        <f t="shared" si="263"/>
        <v>1.2646261682953165E-3</v>
      </c>
      <c r="IO212" s="86">
        <f t="shared" si="263"/>
        <v>7.0793607900229217E-4</v>
      </c>
      <c r="IP212" s="86">
        <f t="shared" si="263"/>
        <v>1.6411104001235063E-5</v>
      </c>
      <c r="IQ212" s="86">
        <f t="shared" si="263"/>
        <v>8.0983202647740026E-4</v>
      </c>
      <c r="IR212" s="86">
        <f t="shared" si="263"/>
        <v>4.0826898948337711E-4</v>
      </c>
      <c r="IS212" s="86">
        <f t="shared" si="263"/>
        <v>2.6205817773221378E-4</v>
      </c>
      <c r="IT212" s="86">
        <f t="shared" si="263"/>
        <v>4.5459802751452144E-4</v>
      </c>
      <c r="IU212" s="86">
        <f t="shared" si="263"/>
        <v>1.3344641366063077E-3</v>
      </c>
      <c r="IV212" s="86">
        <f t="shared" si="263"/>
        <v>1.8693851124445041E-3</v>
      </c>
      <c r="IW212" s="86">
        <f t="shared" si="263"/>
        <v>7.2100524914561993E-3</v>
      </c>
      <c r="IY212" s="86">
        <f t="shared" ref="IY212:JM227" si="264">GM212+HC212+HS212+II212</f>
        <v>1.2422875260820273E-2</v>
      </c>
      <c r="IZ212" s="86">
        <f t="shared" si="264"/>
        <v>5.9758150161694189E-3</v>
      </c>
      <c r="JA212" s="86">
        <f t="shared" si="264"/>
        <v>3.4472813658797557E-3</v>
      </c>
      <c r="JB212" s="86">
        <f t="shared" si="264"/>
        <v>3.2928405961363976E-3</v>
      </c>
      <c r="JC212" s="86">
        <f t="shared" si="264"/>
        <v>3.3254895048770959E-3</v>
      </c>
      <c r="JD212" s="86">
        <f t="shared" si="264"/>
        <v>1.2646261682953165E-3</v>
      </c>
      <c r="JE212" s="86">
        <f t="shared" si="264"/>
        <v>7.0793607900229217E-4</v>
      </c>
      <c r="JF212" s="86">
        <f t="shared" si="264"/>
        <v>1.6411104001235063E-5</v>
      </c>
      <c r="JG212" s="86">
        <f t="shared" si="264"/>
        <v>8.0983202647740026E-4</v>
      </c>
      <c r="JH212" s="86">
        <f t="shared" si="264"/>
        <v>4.0826898948337711E-4</v>
      </c>
      <c r="JI212" s="86">
        <f t="shared" si="264"/>
        <v>2.6205817773221378E-4</v>
      </c>
      <c r="JJ212" s="86">
        <f t="shared" si="264"/>
        <v>4.5459802751452144E-4</v>
      </c>
      <c r="JK212" s="86">
        <f t="shared" si="264"/>
        <v>1.3344641366063077E-3</v>
      </c>
      <c r="JL212" s="86">
        <f t="shared" si="264"/>
        <v>1.8693851124445041E-3</v>
      </c>
      <c r="JM212" s="86">
        <f t="shared" si="264"/>
        <v>7.2100524914561993E-3</v>
      </c>
    </row>
    <row r="213" spans="2:273" x14ac:dyDescent="0.25">
      <c r="B213" s="2">
        <v>186</v>
      </c>
      <c r="C213" s="37">
        <v>45.238999999999997</v>
      </c>
      <c r="D213" s="37">
        <v>41.73</v>
      </c>
      <c r="E213" s="37">
        <v>34.71</v>
      </c>
      <c r="F213" s="37">
        <v>33.354999999999997</v>
      </c>
      <c r="G213" s="37">
        <v>30.492000000000001</v>
      </c>
      <c r="H213" s="37">
        <v>31.081</v>
      </c>
      <c r="I213" s="37">
        <v>31.18</v>
      </c>
      <c r="J213" s="37">
        <v>31.532</v>
      </c>
      <c r="K213" s="37">
        <v>31.629000000000001</v>
      </c>
      <c r="L213" s="37">
        <v>29.126999999999999</v>
      </c>
      <c r="M213" s="37">
        <v>29.54</v>
      </c>
      <c r="N213" s="37">
        <v>31.524000000000001</v>
      </c>
      <c r="O213" s="37">
        <v>35.354999999999997</v>
      </c>
      <c r="P213" s="37">
        <v>40.154000000000003</v>
      </c>
      <c r="Q213" s="37">
        <v>41.369</v>
      </c>
      <c r="S213" s="4">
        <f t="shared" si="249"/>
        <v>44.711776492394577</v>
      </c>
      <c r="T213" s="4">
        <f t="shared" si="249"/>
        <v>42.338751837154824</v>
      </c>
      <c r="U213" s="4">
        <f t="shared" si="249"/>
        <v>35.291044874162417</v>
      </c>
      <c r="V213" s="4">
        <f t="shared" si="249"/>
        <v>32.489736930547132</v>
      </c>
      <c r="W213" s="4">
        <f t="shared" si="249"/>
        <v>31.209707878198163</v>
      </c>
      <c r="X213" s="4">
        <f t="shared" si="249"/>
        <v>30.341859224489056</v>
      </c>
      <c r="Y213" s="4">
        <f t="shared" si="249"/>
        <v>31.500645504184927</v>
      </c>
      <c r="Z213" s="4" t="e">
        <f t="shared" si="249"/>
        <v>#N/A</v>
      </c>
      <c r="AA213" s="4">
        <f t="shared" si="249"/>
        <v>31.477418330551831</v>
      </c>
      <c r="AB213" s="4">
        <f t="shared" si="249"/>
        <v>29.060182703327655</v>
      </c>
      <c r="AC213" s="4" t="e">
        <f t="shared" si="249"/>
        <v>#N/A</v>
      </c>
      <c r="AD213" s="4">
        <f t="shared" si="249"/>
        <v>31.745247417382409</v>
      </c>
      <c r="AE213" s="4">
        <f t="shared" si="249"/>
        <v>34.506631031568816</v>
      </c>
      <c r="AF213" s="4">
        <f t="shared" si="249"/>
        <v>41.012078745091863</v>
      </c>
      <c r="AG213" s="4">
        <f t="shared" si="249"/>
        <v>42.455150514579564</v>
      </c>
      <c r="AI213" s="4">
        <f t="shared" si="250"/>
        <v>0.52722350760542014</v>
      </c>
      <c r="AJ213" s="4">
        <f t="shared" si="250"/>
        <v>-0.60875183715482706</v>
      </c>
      <c r="AK213" s="4">
        <f t="shared" si="250"/>
        <v>-0.58104487416241568</v>
      </c>
      <c r="AL213" s="4">
        <f t="shared" si="250"/>
        <v>0.86526306945286535</v>
      </c>
      <c r="AM213" s="4">
        <f t="shared" si="250"/>
        <v>-0.71770787819816206</v>
      </c>
      <c r="AN213" s="4">
        <f t="shared" si="250"/>
        <v>0.73914077551094337</v>
      </c>
      <c r="AO213" s="4">
        <f t="shared" si="250"/>
        <v>-0.32064550418492743</v>
      </c>
      <c r="AP213" s="4">
        <f t="shared" si="250"/>
        <v>0</v>
      </c>
      <c r="AQ213" s="4">
        <f t="shared" si="250"/>
        <v>0.15158166944816998</v>
      </c>
      <c r="AR213" s="4">
        <f t="shared" si="250"/>
        <v>6.6817296672343929E-2</v>
      </c>
      <c r="AS213" s="4">
        <f t="shared" si="250"/>
        <v>0</v>
      </c>
      <c r="AT213" s="4">
        <f t="shared" si="250"/>
        <v>-0.22124741738240772</v>
      </c>
      <c r="AU213" s="4">
        <f t="shared" si="250"/>
        <v>0.84836896843118126</v>
      </c>
      <c r="AV213" s="4">
        <f t="shared" si="250"/>
        <v>-0.85807874509185922</v>
      </c>
      <c r="AW213" s="4">
        <f t="shared" si="250"/>
        <v>-1.0861505145795647</v>
      </c>
      <c r="AY213" s="2">
        <f t="shared" si="258"/>
        <v>44.711776492394577</v>
      </c>
      <c r="AZ213" s="2">
        <f t="shared" si="258"/>
        <v>42.338751837117385</v>
      </c>
      <c r="BA213" s="2">
        <f t="shared" si="258"/>
        <v>35.291044874160583</v>
      </c>
      <c r="BB213" s="2">
        <f t="shared" si="258"/>
        <v>32.489736930544986</v>
      </c>
      <c r="BC213" s="2">
        <f t="shared" si="258"/>
        <v>31.209707878195196</v>
      </c>
      <c r="BD213" s="2">
        <f t="shared" si="258"/>
        <v>30.341859224489042</v>
      </c>
      <c r="BE213" s="2">
        <f t="shared" si="258"/>
        <v>31.500645504184927</v>
      </c>
      <c r="BF213" s="2" t="e">
        <f t="shared" si="258"/>
        <v>#N/A</v>
      </c>
      <c r="BG213" s="2">
        <f t="shared" si="258"/>
        <v>31.477418330551831</v>
      </c>
      <c r="BH213" s="2">
        <f t="shared" si="258"/>
        <v>29.060182703327655</v>
      </c>
      <c r="BI213" s="2" t="e">
        <f t="shared" si="258"/>
        <v>#N/A</v>
      </c>
      <c r="BJ213" s="2">
        <f t="shared" si="258"/>
        <v>31.745247417382409</v>
      </c>
      <c r="BK213" s="2">
        <f t="shared" si="258"/>
        <v>34.506631031568766</v>
      </c>
      <c r="BL213" s="2">
        <f t="shared" si="258"/>
        <v>41.012078744750006</v>
      </c>
      <c r="BM213" s="2">
        <f t="shared" si="258"/>
        <v>42.455150510280056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>
        <f t="shared" si="197"/>
        <v>45.238999999999997</v>
      </c>
      <c r="CV213" s="2">
        <f t="shared" si="198"/>
        <v>41.73</v>
      </c>
      <c r="CW213" s="2">
        <f t="shared" si="199"/>
        <v>34.71</v>
      </c>
      <c r="CX213" s="2">
        <f t="shared" si="200"/>
        <v>33.354999999999997</v>
      </c>
      <c r="CY213" s="2">
        <f t="shared" si="201"/>
        <v>30.492000000000001</v>
      </c>
      <c r="CZ213" s="2">
        <f t="shared" si="202"/>
        <v>31.081</v>
      </c>
      <c r="DA213" s="2">
        <f t="shared" si="203"/>
        <v>31.18</v>
      </c>
      <c r="DB213" s="2" t="str">
        <f t="shared" si="204"/>
        <v/>
      </c>
      <c r="DC213" s="2">
        <f t="shared" si="205"/>
        <v>31.629000000000001</v>
      </c>
      <c r="DD213" s="2">
        <f t="shared" si="206"/>
        <v>29.126999999999999</v>
      </c>
      <c r="DE213" s="2" t="str">
        <f t="shared" si="207"/>
        <v/>
      </c>
      <c r="DF213" s="2">
        <f t="shared" si="208"/>
        <v>31.524000000000001</v>
      </c>
      <c r="DG213" s="2">
        <f t="shared" si="209"/>
        <v>35.354999999999997</v>
      </c>
      <c r="DH213" s="2">
        <f t="shared" si="210"/>
        <v>40.154000000000003</v>
      </c>
      <c r="DI213" s="2">
        <f t="shared" si="211"/>
        <v>41.369</v>
      </c>
      <c r="DK213" s="2">
        <f t="shared" si="251"/>
        <v>106.73655731707318</v>
      </c>
      <c r="DL213" s="2">
        <f t="shared" si="251"/>
        <v>125.48635796666937</v>
      </c>
      <c r="DM213" s="2">
        <f t="shared" si="251"/>
        <v>114.40621428571427</v>
      </c>
      <c r="DN213" s="2">
        <f t="shared" si="251"/>
        <v>101.0543224752181</v>
      </c>
      <c r="DO213" s="2">
        <f t="shared" si="251"/>
        <v>91.148650325473369</v>
      </c>
      <c r="DP213" s="2">
        <f t="shared" si="251"/>
        <v>91.86082059800664</v>
      </c>
      <c r="DQ213" s="2">
        <f t="shared" si="251"/>
        <v>82.545616983791405</v>
      </c>
      <c r="DR213" s="2">
        <f t="shared" si="251"/>
        <v>94.293566080544537</v>
      </c>
      <c r="DS213" s="2">
        <f t="shared" si="251"/>
        <v>95.79013072954649</v>
      </c>
      <c r="DT213" s="2">
        <f t="shared" si="251"/>
        <v>97.055707317073171</v>
      </c>
      <c r="DU213" s="2">
        <f t="shared" si="251"/>
        <v>104.61800139372822</v>
      </c>
      <c r="DV213" s="2">
        <f t="shared" si="251"/>
        <v>108.72852823920269</v>
      </c>
      <c r="DW213" s="2">
        <f t="shared" si="251"/>
        <v>97.716875415282374</v>
      </c>
      <c r="DX213" s="2">
        <f t="shared" si="251"/>
        <v>101.44386027874567</v>
      </c>
      <c r="DY213" s="2">
        <f t="shared" si="251"/>
        <v>102.15060929144383</v>
      </c>
      <c r="EA213" s="2">
        <f t="shared" si="240"/>
        <v>44.956797032938638</v>
      </c>
      <c r="EB213" s="2">
        <f t="shared" si="240"/>
        <v>43.073201459318049</v>
      </c>
      <c r="EC213" s="2">
        <f t="shared" si="240"/>
        <v>36.739609127783595</v>
      </c>
      <c r="ED213" s="2">
        <f t="shared" si="240"/>
        <v>31.844340284360189</v>
      </c>
      <c r="EE213" s="2">
        <f t="shared" si="240"/>
        <v>30.225127108845644</v>
      </c>
      <c r="EF213" s="2">
        <f t="shared" si="239"/>
        <v>27.805498089673005</v>
      </c>
      <c r="EG213" s="2">
        <f t="shared" si="239"/>
        <v>32.36568613165911</v>
      </c>
      <c r="EH213" s="2">
        <f t="shared" si="239"/>
        <v>33.716934083417975</v>
      </c>
      <c r="EI213" s="2">
        <f t="shared" si="239"/>
        <v>31.597498365139558</v>
      </c>
      <c r="EJ213" s="2">
        <f t="shared" si="239"/>
        <v>30.07401645362614</v>
      </c>
      <c r="EK213" s="2">
        <f t="shared" si="239"/>
        <v>29.835415595019384</v>
      </c>
      <c r="EL213" s="2">
        <f t="shared" si="254"/>
        <v>31.792216357455015</v>
      </c>
      <c r="EM213" s="2">
        <f t="shared" si="255"/>
        <v>32.60434480639951</v>
      </c>
      <c r="EN213" s="2">
        <f t="shared" si="256"/>
        <v>40.834618069389222</v>
      </c>
      <c r="EO213" s="2">
        <f t="shared" si="257"/>
        <v>44.901315737662763</v>
      </c>
      <c r="EQ213" s="2">
        <f t="shared" si="252"/>
        <v>44.688710027602099</v>
      </c>
      <c r="ER213" s="2">
        <f t="shared" si="252"/>
        <v>42.268995517233392</v>
      </c>
      <c r="ES213" s="2">
        <f t="shared" si="252"/>
        <v>35.175431076965594</v>
      </c>
      <c r="ET213" s="2">
        <f t="shared" si="252"/>
        <v>32.539830767576873</v>
      </c>
      <c r="EU213" s="2">
        <f t="shared" si="252"/>
        <v>31.287862332216516</v>
      </c>
      <c r="EV213" s="2">
        <f t="shared" si="252"/>
        <v>30.521027342039101</v>
      </c>
      <c r="EW213" s="2">
        <f t="shared" si="252"/>
        <v>31.447288219125909</v>
      </c>
      <c r="EX213" s="2">
        <f t="shared" si="252"/>
        <v>31.542851314362832</v>
      </c>
      <c r="EY213" s="2">
        <f t="shared" si="252"/>
        <v>31.469457149818403</v>
      </c>
      <c r="EZ213" s="2">
        <f t="shared" si="252"/>
        <v>28.998881044631549</v>
      </c>
      <c r="FA213" s="2">
        <f t="shared" si="252"/>
        <v>29.249967020962501</v>
      </c>
      <c r="FB213" s="2">
        <f t="shared" si="252"/>
        <v>31.741525378144061</v>
      </c>
      <c r="FC213" s="2">
        <f t="shared" si="252"/>
        <v>34.669465719283636</v>
      </c>
      <c r="FD213" s="2">
        <f t="shared" si="252"/>
        <v>41.029660509761989</v>
      </c>
      <c r="FE213" s="2">
        <f t="shared" si="252"/>
        <v>42.214225329261126</v>
      </c>
      <c r="FG213" s="2">
        <f t="shared" si="253"/>
        <v>0.99999858466553004</v>
      </c>
      <c r="FH213" s="2">
        <f t="shared" si="253"/>
        <v>0.9999981871884247</v>
      </c>
      <c r="FI213" s="2">
        <f t="shared" si="253"/>
        <v>0.99999815449394958</v>
      </c>
      <c r="FJ213" s="2">
        <f t="shared" si="253"/>
        <v>0.99999831109468418</v>
      </c>
      <c r="FK213" s="2">
        <f t="shared" si="253"/>
        <v>0.99999825523410868</v>
      </c>
      <c r="FL213" s="2">
        <f t="shared" si="253"/>
        <v>0.99999805063530445</v>
      </c>
      <c r="FM213" s="2">
        <f t="shared" si="253"/>
        <v>0.999997983973545</v>
      </c>
      <c r="FN213" s="2">
        <f t="shared" si="253"/>
        <v>0.99999788624269192</v>
      </c>
      <c r="FO213" s="2">
        <f t="shared" si="253"/>
        <v>0.99999758299120145</v>
      </c>
      <c r="FP213" s="2">
        <f t="shared" si="253"/>
        <v>0.99999770477618999</v>
      </c>
      <c r="FQ213" s="2">
        <f t="shared" si="253"/>
        <v>0.99999764173600925</v>
      </c>
      <c r="FR213" s="2">
        <f t="shared" si="253"/>
        <v>0.99999798323024403</v>
      </c>
      <c r="FS213" s="2">
        <f t="shared" si="253"/>
        <v>0.9999980362533466</v>
      </c>
      <c r="FT213" s="2">
        <f t="shared" si="253"/>
        <v>0.99999779778063436</v>
      </c>
      <c r="FU213" s="2">
        <f t="shared" si="253"/>
        <v>0.99999703792789263</v>
      </c>
      <c r="FW213" s="2">
        <f t="shared" si="260"/>
        <v>0.91428519357229876</v>
      </c>
      <c r="FX213" s="2">
        <f t="shared" si="260"/>
        <v>0.9134463988422149</v>
      </c>
      <c r="FY213" s="2">
        <f t="shared" si="260"/>
        <v>0.92617818480136271</v>
      </c>
      <c r="FZ213" s="2">
        <f t="shared" si="260"/>
        <v>0.9278053009345496</v>
      </c>
      <c r="GA213" s="2">
        <f t="shared" si="260"/>
        <v>0.9263591254100243</v>
      </c>
      <c r="GB213" s="2">
        <f t="shared" si="260"/>
        <v>0.93397493892651062</v>
      </c>
      <c r="GC213" s="2">
        <f t="shared" si="260"/>
        <v>0.94201193157765739</v>
      </c>
      <c r="GD213" s="2">
        <f t="shared" si="260"/>
        <v>0.95541941143427944</v>
      </c>
      <c r="GE213" s="2">
        <f t="shared" si="260"/>
        <v>0.93903504776470359</v>
      </c>
      <c r="GF213" s="2">
        <f t="shared" si="260"/>
        <v>0.94312537731262569</v>
      </c>
      <c r="GG213" s="2">
        <f t="shared" si="260"/>
        <v>0.93622621026211605</v>
      </c>
      <c r="GH213" s="2">
        <f t="shared" si="260"/>
        <v>0.92963488849708864</v>
      </c>
      <c r="GI213" s="2">
        <f t="shared" si="260"/>
        <v>0.92108813037907955</v>
      </c>
      <c r="GJ213" s="2">
        <f t="shared" si="260"/>
        <v>0.90917238409722845</v>
      </c>
      <c r="GK213" s="2">
        <f t="shared" si="260"/>
        <v>0.91040286410514204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3.9227544137174813E-41</v>
      </c>
      <c r="HT213" s="86">
        <f t="shared" si="262"/>
        <v>5.8493804058561711E-50</v>
      </c>
      <c r="HU213" s="86">
        <f t="shared" si="262"/>
        <v>6.6077885706147471E-52</v>
      </c>
      <c r="HV213" s="86">
        <f t="shared" si="262"/>
        <v>2.7437845553246401E-52</v>
      </c>
      <c r="HW213" s="86">
        <f t="shared" si="262"/>
        <v>1.2616953428396852E-52</v>
      </c>
      <c r="HX213" s="86">
        <f t="shared" si="262"/>
        <v>8.0333763244725377E-60</v>
      </c>
      <c r="HY213" s="86">
        <f t="shared" si="262"/>
        <v>2.916474489111041E-60</v>
      </c>
      <c r="HZ213" s="86">
        <f t="shared" si="262"/>
        <v>1.5989384490426345E-86</v>
      </c>
      <c r="IA213" s="86">
        <f t="shared" si="262"/>
        <v>1.4401609225791482E-60</v>
      </c>
      <c r="IB213" s="86">
        <f t="shared" si="262"/>
        <v>9.0388030080738051E-65</v>
      </c>
      <c r="IC213" s="86">
        <f t="shared" si="262"/>
        <v>7.2758173727057056E-74</v>
      </c>
      <c r="ID213" s="86">
        <f t="shared" si="262"/>
        <v>1.27197060216432E-71</v>
      </c>
      <c r="IE213" s="86">
        <f t="shared" si="262"/>
        <v>6.9813572189933912E-64</v>
      </c>
      <c r="IF213" s="86">
        <f t="shared" si="262"/>
        <v>4.7497395417247276E-85</v>
      </c>
      <c r="IG213" s="86">
        <f t="shared" si="262"/>
        <v>3.0945013606410526E-100</v>
      </c>
      <c r="II213" s="86">
        <f t="shared" si="263"/>
        <v>9.2923539292565742E-3</v>
      </c>
      <c r="IJ213" s="86">
        <f t="shared" si="263"/>
        <v>4.2240541179520003E-3</v>
      </c>
      <c r="IK213" s="86">
        <f t="shared" si="263"/>
        <v>2.4031414296233561E-3</v>
      </c>
      <c r="IL213" s="86">
        <f t="shared" si="263"/>
        <v>2.2963031965062587E-3</v>
      </c>
      <c r="IM213" s="86">
        <f t="shared" si="263"/>
        <v>2.313256314355301E-3</v>
      </c>
      <c r="IN213" s="86">
        <f t="shared" si="263"/>
        <v>8.377864146517155E-4</v>
      </c>
      <c r="IO213" s="86">
        <f t="shared" si="263"/>
        <v>4.6144446188305251E-4</v>
      </c>
      <c r="IP213" s="86">
        <f t="shared" si="263"/>
        <v>8.8985082962055868E-6</v>
      </c>
      <c r="IQ213" s="86">
        <f t="shared" si="263"/>
        <v>5.2795483298177825E-4</v>
      </c>
      <c r="IR213" s="86">
        <f t="shared" si="263"/>
        <v>2.5764821467449993E-4</v>
      </c>
      <c r="IS213" s="86">
        <f t="shared" si="263"/>
        <v>1.5697813444508912E-4</v>
      </c>
      <c r="IT213" s="86">
        <f t="shared" si="263"/>
        <v>2.7699296864204775E-4</v>
      </c>
      <c r="IU213" s="86">
        <f t="shared" si="263"/>
        <v>8.578894622869119E-4</v>
      </c>
      <c r="IV213" s="86">
        <f t="shared" si="263"/>
        <v>1.1962598369641166E-3</v>
      </c>
      <c r="IW213" s="86">
        <f t="shared" si="263"/>
        <v>5.1398211117827637E-3</v>
      </c>
      <c r="IY213" s="86">
        <f t="shared" si="264"/>
        <v>9.2923539292565742E-3</v>
      </c>
      <c r="IZ213" s="86">
        <f t="shared" si="264"/>
        <v>4.2240541179520003E-3</v>
      </c>
      <c r="JA213" s="86">
        <f t="shared" si="264"/>
        <v>2.4031414296233561E-3</v>
      </c>
      <c r="JB213" s="86">
        <f t="shared" si="264"/>
        <v>2.2963031965062587E-3</v>
      </c>
      <c r="JC213" s="86">
        <f t="shared" si="264"/>
        <v>2.313256314355301E-3</v>
      </c>
      <c r="JD213" s="86">
        <f t="shared" si="264"/>
        <v>8.377864146517155E-4</v>
      </c>
      <c r="JE213" s="86">
        <f t="shared" si="264"/>
        <v>4.6144446188305251E-4</v>
      </c>
      <c r="JF213" s="86">
        <f t="shared" si="264"/>
        <v>8.8985082962055868E-6</v>
      </c>
      <c r="JG213" s="86">
        <f t="shared" si="264"/>
        <v>5.2795483298177825E-4</v>
      </c>
      <c r="JH213" s="86">
        <f t="shared" si="264"/>
        <v>2.5764821467449993E-4</v>
      </c>
      <c r="JI213" s="86">
        <f t="shared" si="264"/>
        <v>1.5697813444508912E-4</v>
      </c>
      <c r="JJ213" s="86">
        <f t="shared" si="264"/>
        <v>2.7699296864204775E-4</v>
      </c>
      <c r="JK213" s="86">
        <f t="shared" si="264"/>
        <v>8.578894622869119E-4</v>
      </c>
      <c r="JL213" s="86">
        <f t="shared" si="264"/>
        <v>1.1962598369641166E-3</v>
      </c>
      <c r="JM213" s="86">
        <f t="shared" si="264"/>
        <v>5.1398211117827637E-3</v>
      </c>
    </row>
    <row r="214" spans="2:273" x14ac:dyDescent="0.25">
      <c r="B214" s="2">
        <v>187</v>
      </c>
      <c r="C214" s="37">
        <v>44.612000000000002</v>
      </c>
      <c r="D214" s="37">
        <v>42.603000000000002</v>
      </c>
      <c r="E214" s="37">
        <v>33.968000000000004</v>
      </c>
      <c r="F214" s="37">
        <v>32.661000000000001</v>
      </c>
      <c r="G214" s="37">
        <v>31.738</v>
      </c>
      <c r="H214" s="37">
        <v>31.5</v>
      </c>
      <c r="I214" s="37">
        <v>32.015999999999998</v>
      </c>
      <c r="J214" s="37">
        <v>30.919</v>
      </c>
      <c r="K214" s="37">
        <v>31.581</v>
      </c>
      <c r="L214" s="37">
        <v>29</v>
      </c>
      <c r="M214" s="37">
        <v>29.428999999999998</v>
      </c>
      <c r="N214" s="37">
        <v>31.619</v>
      </c>
      <c r="O214" s="37">
        <v>35.515999999999998</v>
      </c>
      <c r="P214" s="37">
        <v>41.262</v>
      </c>
      <c r="Q214" s="37">
        <v>40.215000000000003</v>
      </c>
      <c r="S214" s="4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44.707103969616178</v>
      </c>
      <c r="T214" s="4">
        <f t="shared" si="266"/>
        <v>42.268124806894185</v>
      </c>
      <c r="U214" s="4">
        <f t="shared" si="266"/>
        <v>35.190369645965625</v>
      </c>
      <c r="V214" s="4">
        <f t="shared" si="266"/>
        <v>32.412014482416232</v>
      </c>
      <c r="W214" s="4">
        <f t="shared" si="266"/>
        <v>31.115589667769012</v>
      </c>
      <c r="X214" s="4">
        <f t="shared" si="266"/>
        <v>30.228711479330986</v>
      </c>
      <c r="Y214" s="4">
        <f t="shared" si="266"/>
        <v>31.362036795757191</v>
      </c>
      <c r="Z214" s="4" t="e">
        <f t="shared" si="266"/>
        <v>#N/A</v>
      </c>
      <c r="AA214" s="4">
        <f t="shared" si="266"/>
        <v>31.344579389675896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>
        <f t="shared" si="266"/>
        <v>34.362814382238042</v>
      </c>
      <c r="AF214" s="4">
        <f t="shared" si="266"/>
        <v>40.882992114443773</v>
      </c>
      <c r="AG214" s="4">
        <f t="shared" si="266"/>
        <v>42.263034704926497</v>
      </c>
      <c r="AI214" s="4">
        <f t="shared" ref="AI214:AW227" si="267">IF(OR($B214 &lt; C$230, $B214 &gt; C$233), 0, C214-S214)</f>
        <v>-9.5103969616175732E-2</v>
      </c>
      <c r="AJ214" s="4">
        <f t="shared" si="267"/>
        <v>0.33487519310581604</v>
      </c>
      <c r="AK214" s="4">
        <f t="shared" si="267"/>
        <v>-1.222369645965621</v>
      </c>
      <c r="AL214" s="4">
        <f t="shared" si="267"/>
        <v>0.24898551758376897</v>
      </c>
      <c r="AM214" s="4">
        <f t="shared" si="267"/>
        <v>0.62241033223098796</v>
      </c>
      <c r="AN214" s="4">
        <f t="shared" si="267"/>
        <v>1.2712885206690139</v>
      </c>
      <c r="AO214" s="4">
        <f t="shared" si="267"/>
        <v>0.65396320424280674</v>
      </c>
      <c r="AP214" s="4">
        <f t="shared" si="267"/>
        <v>0</v>
      </c>
      <c r="AQ214" s="4">
        <f t="shared" si="267"/>
        <v>0.23642061032410311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1.1531856177619559</v>
      </c>
      <c r="AV214" s="4">
        <f t="shared" si="267"/>
        <v>0.37900788555622711</v>
      </c>
      <c r="AW214" s="4">
        <f t="shared" si="267"/>
        <v>-2.0480347049264935</v>
      </c>
      <c r="AY214" s="2">
        <f t="shared" si="258"/>
        <v>44.707103969616178</v>
      </c>
      <c r="AZ214" s="2">
        <f t="shared" si="258"/>
        <v>42.268124806888579</v>
      </c>
      <c r="BA214" s="2">
        <f t="shared" si="258"/>
        <v>35.190369645965376</v>
      </c>
      <c r="BB214" s="2">
        <f t="shared" si="258"/>
        <v>32.412014482415941</v>
      </c>
      <c r="BC214" s="2">
        <f t="shared" si="258"/>
        <v>31.11558966776861</v>
      </c>
      <c r="BD214" s="2">
        <f t="shared" si="258"/>
        <v>30.228711479330986</v>
      </c>
      <c r="BE214" s="2">
        <f t="shared" si="258"/>
        <v>31.362036795757191</v>
      </c>
      <c r="BF214" s="2" t="e">
        <f t="shared" si="258"/>
        <v>#N/A</v>
      </c>
      <c r="BG214" s="2">
        <f t="shared" si="258"/>
        <v>31.344579389675896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>
        <f t="shared" si="258"/>
        <v>34.362814382238035</v>
      </c>
      <c r="BL214" s="2">
        <f t="shared" si="258"/>
        <v>40.882992114395641</v>
      </c>
      <c r="BM214" s="2">
        <f t="shared" si="258"/>
        <v>42.263034704228303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>
        <f t="shared" si="197"/>
        <v>44.612000000000002</v>
      </c>
      <c r="CV214" s="2">
        <f t="shared" si="198"/>
        <v>42.603000000000002</v>
      </c>
      <c r="CW214" s="2">
        <f t="shared" si="199"/>
        <v>33.968000000000004</v>
      </c>
      <c r="CX214" s="2">
        <f t="shared" si="200"/>
        <v>32.661000000000001</v>
      </c>
      <c r="CY214" s="2">
        <f t="shared" si="201"/>
        <v>31.738</v>
      </c>
      <c r="CZ214" s="2">
        <f t="shared" si="202"/>
        <v>31.5</v>
      </c>
      <c r="DA214" s="2">
        <f t="shared" si="203"/>
        <v>32.015999999999998</v>
      </c>
      <c r="DB214" s="2" t="str">
        <f t="shared" si="204"/>
        <v/>
      </c>
      <c r="DC214" s="2">
        <f t="shared" si="205"/>
        <v>31.581</v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>
        <f t="shared" si="209"/>
        <v>35.515999999999998</v>
      </c>
      <c r="DH214" s="2">
        <f t="shared" si="210"/>
        <v>41.262</v>
      </c>
      <c r="DI214" s="2">
        <f t="shared" si="211"/>
        <v>40.215000000000003</v>
      </c>
      <c r="DK214" s="2">
        <f t="shared" ref="DK214:DY227" si="268">BO$228*$B214+BO$229</f>
        <v>106.99614024390245</v>
      </c>
      <c r="DL214" s="2">
        <f t="shared" si="268"/>
        <v>125.84814404559329</v>
      </c>
      <c r="DM214" s="2">
        <f t="shared" si="268"/>
        <v>114.74183630323164</v>
      </c>
      <c r="DN214" s="2">
        <f t="shared" si="268"/>
        <v>101.32347691975258</v>
      </c>
      <c r="DO214" s="2">
        <f t="shared" si="268"/>
        <v>91.342732085460398</v>
      </c>
      <c r="DP214" s="2">
        <f t="shared" si="268"/>
        <v>92.053704922983997</v>
      </c>
      <c r="DQ214" s="2">
        <f t="shared" si="268"/>
        <v>82.672523608174771</v>
      </c>
      <c r="DR214" s="2">
        <f t="shared" si="268"/>
        <v>94.514178105501998</v>
      </c>
      <c r="DS214" s="2">
        <f t="shared" si="268"/>
        <v>96.024572346919484</v>
      </c>
      <c r="DT214" s="2">
        <f t="shared" si="268"/>
        <v>97.294609756097557</v>
      </c>
      <c r="DU214" s="2">
        <f t="shared" si="268"/>
        <v>104.90025644599302</v>
      </c>
      <c r="DV214" s="2">
        <f t="shared" si="268"/>
        <v>108.99741769858052</v>
      </c>
      <c r="DW214" s="2">
        <f t="shared" si="268"/>
        <v>97.915589247961321</v>
      </c>
      <c r="DX214" s="2">
        <f t="shared" si="268"/>
        <v>101.6631266550523</v>
      </c>
      <c r="DY214" s="2">
        <f t="shared" si="268"/>
        <v>102.38303609625666</v>
      </c>
      <c r="EA214" s="2">
        <f t="shared" si="240"/>
        <v>44.95743416832601</v>
      </c>
      <c r="EB214" s="2">
        <f t="shared" si="240"/>
        <v>43.018531148180422</v>
      </c>
      <c r="EC214" s="2">
        <f t="shared" si="240"/>
        <v>36.668022094178951</v>
      </c>
      <c r="ED214" s="2">
        <f t="shared" si="240"/>
        <v>31.753661450718933</v>
      </c>
      <c r="EE214" s="2">
        <f t="shared" si="240"/>
        <v>30.111123335612596</v>
      </c>
      <c r="EF214" s="2">
        <f t="shared" si="239"/>
        <v>27.643492190133731</v>
      </c>
      <c r="EG214" s="2">
        <f t="shared" si="239"/>
        <v>32.242956045253933</v>
      </c>
      <c r="EH214" s="2">
        <f t="shared" si="239"/>
        <v>33.625226878946108</v>
      </c>
      <c r="EI214" s="2">
        <f t="shared" si="239"/>
        <v>31.4669138932057</v>
      </c>
      <c r="EJ214" s="2">
        <f t="shared" si="239"/>
        <v>29.936812368587926</v>
      </c>
      <c r="EK214" s="2">
        <f t="shared" si="239"/>
        <v>29.682411635027549</v>
      </c>
      <c r="EL214" s="2">
        <f t="shared" si="254"/>
        <v>31.62475840838232</v>
      </c>
      <c r="EM214" s="2">
        <f t="shared" si="255"/>
        <v>32.422844903806684</v>
      </c>
      <c r="EN214" s="2">
        <f t="shared" si="256"/>
        <v>40.701667363362773</v>
      </c>
      <c r="EO214" s="2">
        <f t="shared" si="257"/>
        <v>44.757860344691139</v>
      </c>
      <c r="EQ214" s="2">
        <f t="shared" ref="EQ214:FE227" si="269">CU$228*$B214+CU$229</f>
        <v>44.685613414500075</v>
      </c>
      <c r="ER214" s="2">
        <f t="shared" si="269"/>
        <v>42.203127734028072</v>
      </c>
      <c r="ES214" s="2">
        <f t="shared" si="269"/>
        <v>35.082814294958212</v>
      </c>
      <c r="ET214" s="2">
        <f t="shared" si="269"/>
        <v>32.458620199957011</v>
      </c>
      <c r="EU214" s="2">
        <f t="shared" si="269"/>
        <v>31.188309237716695</v>
      </c>
      <c r="EV214" s="2">
        <f t="shared" si="269"/>
        <v>30.395264781989745</v>
      </c>
      <c r="EW214" s="2">
        <f t="shared" si="269"/>
        <v>31.312482942361093</v>
      </c>
      <c r="EX214" s="2">
        <f t="shared" si="269"/>
        <v>31.422597490441465</v>
      </c>
      <c r="EY214" s="2">
        <f t="shared" si="269"/>
        <v>31.337185174427674</v>
      </c>
      <c r="EZ214" s="2">
        <f t="shared" si="269"/>
        <v>28.847661403668145</v>
      </c>
      <c r="FA214" s="2">
        <f t="shared" si="269"/>
        <v>29.089314120165334</v>
      </c>
      <c r="FB214" s="2">
        <f t="shared" si="269"/>
        <v>31.573439468413529</v>
      </c>
      <c r="FC214" s="2">
        <f t="shared" si="269"/>
        <v>34.514265878040504</v>
      </c>
      <c r="FD214" s="2">
        <f t="shared" si="269"/>
        <v>40.899379233314136</v>
      </c>
      <c r="FE214" s="2">
        <f t="shared" si="269"/>
        <v>42.038941026202622</v>
      </c>
      <c r="FG214" s="2">
        <f t="shared" ref="FG214:FU227" si="270">POWER(10,($B214-C$231)/C$229)/(1+POWER(10,($B214-C$231)/C$229))</f>
        <v>0.99999870919946132</v>
      </c>
      <c r="FH214" s="2">
        <f t="shared" si="270"/>
        <v>0.99999834669592991</v>
      </c>
      <c r="FI214" s="2">
        <f t="shared" si="270"/>
        <v>0.99999831687820462</v>
      </c>
      <c r="FJ214" s="2">
        <f t="shared" si="270"/>
        <v>0.99999845969981638</v>
      </c>
      <c r="FK214" s="2">
        <f t="shared" si="270"/>
        <v>0.99999840875435075</v>
      </c>
      <c r="FL214" s="2">
        <f t="shared" si="270"/>
        <v>0.99999822215796286</v>
      </c>
      <c r="FM214" s="2">
        <f t="shared" si="270"/>
        <v>0.9999981613616945</v>
      </c>
      <c r="FN214" s="2">
        <f t="shared" si="270"/>
        <v>0.99999807223006476</v>
      </c>
      <c r="FO214" s="2">
        <f t="shared" si="270"/>
        <v>0.99999779566130809</v>
      </c>
      <c r="FP214" s="2">
        <f t="shared" si="270"/>
        <v>0.99999790673058375</v>
      </c>
      <c r="FQ214" s="2">
        <f t="shared" si="270"/>
        <v>0.99999784923723212</v>
      </c>
      <c r="FR214" s="2">
        <f t="shared" si="270"/>
        <v>0.99999816068379566</v>
      </c>
      <c r="FS214" s="2">
        <f t="shared" si="270"/>
        <v>0.99999820904145686</v>
      </c>
      <c r="FT214" s="2">
        <f t="shared" si="270"/>
        <v>0.99999799155167868</v>
      </c>
      <c r="FU214" s="2">
        <f t="shared" si="270"/>
        <v>0.99999729855742703</v>
      </c>
      <c r="FW214" s="2">
        <f t="shared" si="260"/>
        <v>0.92123310961535609</v>
      </c>
      <c r="FX214" s="2">
        <f t="shared" si="260"/>
        <v>0.92045639103461185</v>
      </c>
      <c r="FY214" s="2">
        <f t="shared" si="260"/>
        <v>0.93223352590011965</v>
      </c>
      <c r="FZ214" s="2">
        <f t="shared" si="260"/>
        <v>0.93373672432451205</v>
      </c>
      <c r="GA214" s="2">
        <f t="shared" si="260"/>
        <v>0.93240070786586726</v>
      </c>
      <c r="GB214" s="2">
        <f t="shared" si="260"/>
        <v>0.93943256272853481</v>
      </c>
      <c r="GC214" s="2">
        <f t="shared" si="260"/>
        <v>0.94684302909167972</v>
      </c>
      <c r="GD214" s="2">
        <f t="shared" si="260"/>
        <v>0.95918190660026004</v>
      </c>
      <c r="GE214" s="2">
        <f t="shared" si="260"/>
        <v>0.94409943787204453</v>
      </c>
      <c r="GF214" s="2">
        <f t="shared" si="260"/>
        <v>0.947868845063354</v>
      </c>
      <c r="GG214" s="2">
        <f t="shared" si="260"/>
        <v>0.9415093981988566</v>
      </c>
      <c r="GH214" s="2">
        <f t="shared" si="260"/>
        <v>0.93542645708775518</v>
      </c>
      <c r="GI214" s="2">
        <f t="shared" si="260"/>
        <v>0.92752832047694511</v>
      </c>
      <c r="GJ214" s="2">
        <f t="shared" si="260"/>
        <v>0.91649688578062638</v>
      </c>
      <c r="GK214" s="2">
        <f t="shared" si="260"/>
        <v>0.91763712685408938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0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1.4611732304056538E-42</v>
      </c>
      <c r="HT214" s="86">
        <f t="shared" si="262"/>
        <v>1.0521680218156524E-51</v>
      </c>
      <c r="HU214" s="86">
        <f t="shared" si="262"/>
        <v>1.1522369173873226E-53</v>
      </c>
      <c r="HV214" s="86">
        <f t="shared" si="262"/>
        <v>4.8092016854126176E-54</v>
      </c>
      <c r="HW214" s="86">
        <f t="shared" si="262"/>
        <v>2.1144764104326438E-54</v>
      </c>
      <c r="HX214" s="86">
        <f t="shared" si="262"/>
        <v>8.2878593305421509E-62</v>
      </c>
      <c r="HY214" s="86">
        <f t="shared" si="262"/>
        <v>3.0060639980424827E-62</v>
      </c>
      <c r="HZ214" s="86">
        <f t="shared" si="262"/>
        <v>2.8040405411365257E-89</v>
      </c>
      <c r="IA214" s="86">
        <f t="shared" si="262"/>
        <v>1.4073501376904673E-62</v>
      </c>
      <c r="IB214" s="86">
        <f t="shared" si="262"/>
        <v>6.6170346916805806E-67</v>
      </c>
      <c r="IC214" s="86">
        <f t="shared" si="262"/>
        <v>2.4699782913549595E-76</v>
      </c>
      <c r="ID214" s="86">
        <f t="shared" si="262"/>
        <v>4.6824408498808745E-74</v>
      </c>
      <c r="IE214" s="86">
        <f t="shared" si="262"/>
        <v>4.2908430988038722E-66</v>
      </c>
      <c r="IF214" s="86">
        <f t="shared" si="262"/>
        <v>4.3023310442420183E-88</v>
      </c>
      <c r="IG214" s="86">
        <f t="shared" si="262"/>
        <v>6.0757491095711562E-104</v>
      </c>
      <c r="II214" s="86">
        <f t="shared" si="263"/>
        <v>6.8858582698685363E-3</v>
      </c>
      <c r="IJ214" s="86">
        <f t="shared" si="263"/>
        <v>2.9514777835743795E-3</v>
      </c>
      <c r="IK214" s="86">
        <f t="shared" si="263"/>
        <v>1.6563245069133763E-3</v>
      </c>
      <c r="IL214" s="86">
        <f t="shared" si="263"/>
        <v>1.5834260289649166E-3</v>
      </c>
      <c r="IM214" s="86">
        <f t="shared" si="263"/>
        <v>1.5908401652643173E-3</v>
      </c>
      <c r="IN214" s="86">
        <f t="shared" si="263"/>
        <v>5.480320239767834E-4</v>
      </c>
      <c r="IO214" s="86">
        <f t="shared" si="263"/>
        <v>2.9700333505127969E-4</v>
      </c>
      <c r="IP214" s="86">
        <f t="shared" si="263"/>
        <v>4.7431119718245492E-6</v>
      </c>
      <c r="IQ214" s="86">
        <f t="shared" si="263"/>
        <v>3.3979836357831349E-4</v>
      </c>
      <c r="IR214" s="86">
        <f t="shared" si="263"/>
        <v>1.6039938999507463E-4</v>
      </c>
      <c r="IS214" s="86">
        <f t="shared" si="263"/>
        <v>9.254626031095956E-5</v>
      </c>
      <c r="IT214" s="86">
        <f t="shared" si="263"/>
        <v>1.661089967367142E-4</v>
      </c>
      <c r="IU214" s="86">
        <f t="shared" si="263"/>
        <v>5.4348784955962528E-4</v>
      </c>
      <c r="IV214" s="86">
        <f t="shared" si="263"/>
        <v>7.5357791908217458E-4</v>
      </c>
      <c r="IW214" s="86">
        <f t="shared" si="263"/>
        <v>3.6224863298270162E-3</v>
      </c>
      <c r="IY214" s="86">
        <f t="shared" si="264"/>
        <v>6.8858582698685363E-3</v>
      </c>
      <c r="IZ214" s="86">
        <f t="shared" si="264"/>
        <v>2.9514777835743795E-3</v>
      </c>
      <c r="JA214" s="86">
        <f t="shared" si="264"/>
        <v>1.6563245069133763E-3</v>
      </c>
      <c r="JB214" s="86">
        <f t="shared" si="264"/>
        <v>1.5834260289649166E-3</v>
      </c>
      <c r="JC214" s="86">
        <f t="shared" si="264"/>
        <v>1.5908401652643173E-3</v>
      </c>
      <c r="JD214" s="86">
        <f t="shared" si="264"/>
        <v>5.480320239767834E-4</v>
      </c>
      <c r="JE214" s="86">
        <f t="shared" si="264"/>
        <v>2.9700333505127969E-4</v>
      </c>
      <c r="JF214" s="86">
        <f t="shared" si="264"/>
        <v>4.7431119718245492E-6</v>
      </c>
      <c r="JG214" s="86">
        <f t="shared" si="264"/>
        <v>3.3979836357831349E-4</v>
      </c>
      <c r="JH214" s="86">
        <f t="shared" si="264"/>
        <v>1.6039938999507463E-4</v>
      </c>
      <c r="JI214" s="86">
        <f t="shared" si="264"/>
        <v>9.254626031095956E-5</v>
      </c>
      <c r="JJ214" s="86">
        <f t="shared" si="264"/>
        <v>1.661089967367142E-4</v>
      </c>
      <c r="JK214" s="86">
        <f t="shared" si="264"/>
        <v>5.4348784955962528E-4</v>
      </c>
      <c r="JL214" s="86">
        <f t="shared" si="264"/>
        <v>7.5357791908217458E-4</v>
      </c>
      <c r="JM214" s="86">
        <f t="shared" si="264"/>
        <v>3.6224863298270162E-3</v>
      </c>
    </row>
    <row r="215" spans="2:273" x14ac:dyDescent="0.25">
      <c r="B215" s="2">
        <v>188</v>
      </c>
      <c r="C215" s="37">
        <v>44.433</v>
      </c>
      <c r="D215" s="37">
        <v>42.206000000000003</v>
      </c>
      <c r="E215" s="37">
        <v>34.468000000000004</v>
      </c>
      <c r="F215" s="37">
        <v>32.29</v>
      </c>
      <c r="G215" s="37">
        <v>32.164000000000001</v>
      </c>
      <c r="H215" s="37">
        <v>31.015999999999998</v>
      </c>
      <c r="I215" s="37">
        <v>31.361000000000001</v>
      </c>
      <c r="J215" s="37">
        <v>31.355</v>
      </c>
      <c r="K215" s="37">
        <v>31.306000000000001</v>
      </c>
      <c r="L215" s="37">
        <v>28.062999999999999</v>
      </c>
      <c r="M215" s="37">
        <v>29.286000000000001</v>
      </c>
      <c r="N215" s="37">
        <v>31.175000000000001</v>
      </c>
      <c r="O215" s="37">
        <v>35.402999999999999</v>
      </c>
      <c r="P215" s="37">
        <v>41.015000000000001</v>
      </c>
      <c r="Q215" s="37">
        <v>40.185000000000002</v>
      </c>
      <c r="S215" s="4">
        <f t="shared" si="266"/>
        <v>44.702523091940385</v>
      </c>
      <c r="T215" s="4">
        <f t="shared" si="266"/>
        <v>42.197773585189921</v>
      </c>
      <c r="U215" s="4">
        <f t="shared" si="266"/>
        <v>35.090184979951033</v>
      </c>
      <c r="V215" s="4">
        <f t="shared" si="266"/>
        <v>32.334079819125655</v>
      </c>
      <c r="W215" s="4">
        <f t="shared" si="266"/>
        <v>31.021141950601972</v>
      </c>
      <c r="X215" s="4">
        <f t="shared" si="266"/>
        <v>30.114777232554871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>
        <f t="shared" si="266"/>
        <v>34.218304668350882</v>
      </c>
      <c r="AF215" s="4">
        <f t="shared" si="266"/>
        <v>40.753837127452982</v>
      </c>
      <c r="AG215" s="4">
        <f t="shared" si="266"/>
        <v>42.071932716719942</v>
      </c>
      <c r="AI215" s="4">
        <f t="shared" si="267"/>
        <v>-0.26952309194038548</v>
      </c>
      <c r="AJ215" s="4">
        <f t="shared" si="267"/>
        <v>8.2264148100819057E-3</v>
      </c>
      <c r="AK215" s="4">
        <f t="shared" si="267"/>
        <v>-0.6221849799510295</v>
      </c>
      <c r="AL215" s="4">
        <f t="shared" si="267"/>
        <v>-4.4079819125656172E-2</v>
      </c>
      <c r="AM215" s="4">
        <f t="shared" si="267"/>
        <v>1.1428580493980292</v>
      </c>
      <c r="AN215" s="4">
        <f t="shared" si="267"/>
        <v>0.90122276744512675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1.1846953316491167</v>
      </c>
      <c r="AV215" s="4">
        <f t="shared" si="267"/>
        <v>0.26116287254701831</v>
      </c>
      <c r="AW215" s="4">
        <f t="shared" si="267"/>
        <v>-1.8869327167199401</v>
      </c>
      <c r="AY215" s="2">
        <f t="shared" si="258"/>
        <v>44.702523091940385</v>
      </c>
      <c r="AZ215" s="2">
        <f t="shared" si="258"/>
        <v>42.19777358518914</v>
      </c>
      <c r="BA215" s="2">
        <f t="shared" si="258"/>
        <v>35.090184979950998</v>
      </c>
      <c r="BB215" s="2">
        <f t="shared" si="258"/>
        <v>32.33407981912562</v>
      </c>
      <c r="BC215" s="2">
        <f t="shared" si="258"/>
        <v>31.021141950601923</v>
      </c>
      <c r="BD215" s="2">
        <f t="shared" si="258"/>
        <v>30.114777232554871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>
        <f t="shared" si="258"/>
        <v>34.218304668350882</v>
      </c>
      <c r="BL215" s="2">
        <f t="shared" si="258"/>
        <v>40.753837127446694</v>
      </c>
      <c r="BM215" s="2">
        <f t="shared" si="258"/>
        <v>42.071932716614086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>
        <f t="shared" si="197"/>
        <v>44.433</v>
      </c>
      <c r="CV215" s="2">
        <f t="shared" si="198"/>
        <v>42.206000000000003</v>
      </c>
      <c r="CW215" s="2">
        <f t="shared" si="199"/>
        <v>34.468000000000004</v>
      </c>
      <c r="CX215" s="2">
        <f t="shared" si="200"/>
        <v>32.29</v>
      </c>
      <c r="CY215" s="2">
        <f t="shared" si="201"/>
        <v>32.164000000000001</v>
      </c>
      <c r="CZ215" s="2">
        <f t="shared" si="202"/>
        <v>31.015999999999998</v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>
        <f t="shared" si="209"/>
        <v>35.402999999999999</v>
      </c>
      <c r="DH215" s="2">
        <f t="shared" si="210"/>
        <v>41.015000000000001</v>
      </c>
      <c r="DI215" s="2">
        <f t="shared" si="211"/>
        <v>40.185000000000002</v>
      </c>
      <c r="DK215" s="2">
        <f t="shared" si="268"/>
        <v>107.25572317073173</v>
      </c>
      <c r="DL215" s="2">
        <f t="shared" si="268"/>
        <v>126.2099301245172</v>
      </c>
      <c r="DM215" s="2">
        <f t="shared" si="268"/>
        <v>115.077458320749</v>
      </c>
      <c r="DN215" s="2">
        <f t="shared" si="268"/>
        <v>101.59263136428706</v>
      </c>
      <c r="DO215" s="2">
        <f t="shared" si="268"/>
        <v>91.536813845447426</v>
      </c>
      <c r="DP215" s="2">
        <f t="shared" si="268"/>
        <v>92.246589247961339</v>
      </c>
      <c r="DQ215" s="2">
        <f t="shared" si="268"/>
        <v>82.799430232558137</v>
      </c>
      <c r="DR215" s="2">
        <f t="shared" si="268"/>
        <v>94.734790130459459</v>
      </c>
      <c r="DS215" s="2">
        <f t="shared" si="268"/>
        <v>96.25901396429245</v>
      </c>
      <c r="DT215" s="2">
        <f t="shared" si="268"/>
        <v>97.533512195121943</v>
      </c>
      <c r="DU215" s="2">
        <f t="shared" si="268"/>
        <v>105.18251149825784</v>
      </c>
      <c r="DV215" s="2">
        <f t="shared" si="268"/>
        <v>109.26630715795835</v>
      </c>
      <c r="DW215" s="2">
        <f t="shared" si="268"/>
        <v>98.114303080640269</v>
      </c>
      <c r="DX215" s="2">
        <f t="shared" si="268"/>
        <v>101.88239303135892</v>
      </c>
      <c r="DY215" s="2">
        <f t="shared" si="268"/>
        <v>102.61546290106949</v>
      </c>
      <c r="EA215" s="2">
        <f t="shared" si="240"/>
        <v>44.958071303713389</v>
      </c>
      <c r="EB215" s="2">
        <f t="shared" si="240"/>
        <v>42.963860837042802</v>
      </c>
      <c r="EC215" s="2">
        <f t="shared" si="240"/>
        <v>36.596435060574308</v>
      </c>
      <c r="ED215" s="2">
        <f t="shared" si="240"/>
        <v>31.662982617077677</v>
      </c>
      <c r="EE215" s="2">
        <f t="shared" si="240"/>
        <v>29.997119562379552</v>
      </c>
      <c r="EF215" s="2">
        <f t="shared" si="239"/>
        <v>27.481486290594457</v>
      </c>
      <c r="EG215" s="2">
        <f t="shared" si="239"/>
        <v>32.120225958848764</v>
      </c>
      <c r="EH215" s="2">
        <f t="shared" si="239"/>
        <v>33.533519674474235</v>
      </c>
      <c r="EI215" s="2">
        <f t="shared" si="239"/>
        <v>31.336329421271838</v>
      </c>
      <c r="EJ215" s="2">
        <f t="shared" si="239"/>
        <v>29.799608283549713</v>
      </c>
      <c r="EK215" s="2">
        <f t="shared" si="239"/>
        <v>29.529407675035714</v>
      </c>
      <c r="EL215" s="2">
        <f t="shared" si="254"/>
        <v>31.457300459309629</v>
      </c>
      <c r="EM215" s="2">
        <f t="shared" si="255"/>
        <v>32.241345001213851</v>
      </c>
      <c r="EN215" s="2">
        <f t="shared" si="256"/>
        <v>40.568716657336331</v>
      </c>
      <c r="EO215" s="2">
        <f t="shared" si="257"/>
        <v>44.614404951719507</v>
      </c>
      <c r="EQ215" s="2">
        <f t="shared" si="269"/>
        <v>44.682516801398052</v>
      </c>
      <c r="ER215" s="2">
        <f t="shared" si="269"/>
        <v>42.137259950822738</v>
      </c>
      <c r="ES215" s="2">
        <f t="shared" si="269"/>
        <v>34.990197512950836</v>
      </c>
      <c r="ET215" s="2">
        <f t="shared" si="269"/>
        <v>32.377409632337141</v>
      </c>
      <c r="EU215" s="2">
        <f t="shared" si="269"/>
        <v>31.08875614321687</v>
      </c>
      <c r="EV215" s="2">
        <f t="shared" si="269"/>
        <v>30.269502221940389</v>
      </c>
      <c r="EW215" s="2">
        <f t="shared" si="269"/>
        <v>31.177677665596274</v>
      </c>
      <c r="EX215" s="2">
        <f t="shared" si="269"/>
        <v>31.302343666520095</v>
      </c>
      <c r="EY215" s="2">
        <f t="shared" si="269"/>
        <v>31.204913199036941</v>
      </c>
      <c r="EZ215" s="2">
        <f t="shared" si="269"/>
        <v>28.69644176270474</v>
      </c>
      <c r="FA215" s="2">
        <f t="shared" si="269"/>
        <v>28.92866121936817</v>
      </c>
      <c r="FB215" s="2">
        <f t="shared" si="269"/>
        <v>31.405353558682997</v>
      </c>
      <c r="FC215" s="2">
        <f t="shared" si="269"/>
        <v>34.359066036797373</v>
      </c>
      <c r="FD215" s="2">
        <f t="shared" si="269"/>
        <v>40.76909795686629</v>
      </c>
      <c r="FE215" s="2">
        <f t="shared" si="269"/>
        <v>41.863656723144125</v>
      </c>
      <c r="FG215" s="2">
        <f t="shared" si="270"/>
        <v>0.99999882277578356</v>
      </c>
      <c r="FH215" s="2">
        <f t="shared" si="270"/>
        <v>0.99999849216854797</v>
      </c>
      <c r="FI215" s="2">
        <f t="shared" si="270"/>
        <v>0.99999846497445133</v>
      </c>
      <c r="FJ215" s="2">
        <f t="shared" si="270"/>
        <v>0.99999859522934631</v>
      </c>
      <c r="FK215" s="2">
        <f t="shared" si="270"/>
        <v>0.99999854876651662</v>
      </c>
      <c r="FL215" s="2">
        <f t="shared" si="270"/>
        <v>0.9999983785885378</v>
      </c>
      <c r="FM215" s="2">
        <f t="shared" si="270"/>
        <v>0.99999832314166448</v>
      </c>
      <c r="FN215" s="2">
        <f t="shared" si="270"/>
        <v>0.99999824185262509</v>
      </c>
      <c r="FO215" s="2">
        <f t="shared" si="270"/>
        <v>0.99999798961882946</v>
      </c>
      <c r="FP215" s="2">
        <f t="shared" si="270"/>
        <v>0.99999809091525105</v>
      </c>
      <c r="FQ215" s="2">
        <f t="shared" si="270"/>
        <v>0.99999803848067159</v>
      </c>
      <c r="FR215" s="2">
        <f t="shared" si="270"/>
        <v>0.99999832252341314</v>
      </c>
      <c r="FS215" s="2">
        <f t="shared" si="270"/>
        <v>0.9999983666261385</v>
      </c>
      <c r="FT215" s="2">
        <f t="shared" si="270"/>
        <v>0.999998168273037</v>
      </c>
      <c r="FU215" s="2">
        <f t="shared" si="270"/>
        <v>0.99999753625450594</v>
      </c>
      <c r="FW215" s="2">
        <f t="shared" si="260"/>
        <v>0.92766239683822949</v>
      </c>
      <c r="FX215" s="2">
        <f t="shared" si="260"/>
        <v>0.92694404962348487</v>
      </c>
      <c r="FY215" s="2">
        <f t="shared" si="260"/>
        <v>0.93782551231470512</v>
      </c>
      <c r="FZ215" s="2">
        <f t="shared" si="260"/>
        <v>0.93921275735333765</v>
      </c>
      <c r="GA215" s="2">
        <f t="shared" si="260"/>
        <v>0.93797981648076034</v>
      </c>
      <c r="GB215" s="2">
        <f t="shared" si="260"/>
        <v>0.94446588395531206</v>
      </c>
      <c r="GC215" s="2">
        <f t="shared" si="260"/>
        <v>0.95129244957495396</v>
      </c>
      <c r="GD215" s="2">
        <f t="shared" si="260"/>
        <v>0.96263927346854017</v>
      </c>
      <c r="GE215" s="2">
        <f t="shared" si="260"/>
        <v>0.94876608002363549</v>
      </c>
      <c r="GF215" s="2">
        <f t="shared" si="260"/>
        <v>0.95223673264153408</v>
      </c>
      <c r="GG215" s="2">
        <f t="shared" si="260"/>
        <v>0.94637997963315756</v>
      </c>
      <c r="GH215" s="2">
        <f t="shared" si="260"/>
        <v>0.940771707282687</v>
      </c>
      <c r="GI215" s="2">
        <f t="shared" si="260"/>
        <v>0.93348086870394686</v>
      </c>
      <c r="GJ215" s="2">
        <f t="shared" si="260"/>
        <v>0.92328056874633413</v>
      </c>
      <c r="GK215" s="2">
        <f t="shared" si="260"/>
        <v>0.92433582562640471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0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5.135966127212264E-44</v>
      </c>
      <c r="HT215" s="86">
        <f t="shared" si="262"/>
        <v>1.7631189659230752E-53</v>
      </c>
      <c r="HU215" s="86">
        <f t="shared" si="262"/>
        <v>1.8747956889709667E-55</v>
      </c>
      <c r="HV215" s="86">
        <f t="shared" si="262"/>
        <v>7.8707935767373288E-56</v>
      </c>
      <c r="HW215" s="86">
        <f t="shared" si="262"/>
        <v>3.3053047198985735E-56</v>
      </c>
      <c r="HX215" s="86">
        <f t="shared" si="262"/>
        <v>7.9209556082863221E-64</v>
      </c>
      <c r="HY215" s="86">
        <f t="shared" si="262"/>
        <v>2.8718333120382404E-64</v>
      </c>
      <c r="HZ215" s="86">
        <f t="shared" si="262"/>
        <v>4.444141380582155E-92</v>
      </c>
      <c r="IA215" s="86">
        <f t="shared" si="262"/>
        <v>1.2729725077469166E-64</v>
      </c>
      <c r="IB215" s="86">
        <f t="shared" si="262"/>
        <v>4.4649918437312284E-69</v>
      </c>
      <c r="IC215" s="86">
        <f t="shared" si="262"/>
        <v>7.6227725152076537E-79</v>
      </c>
      <c r="ID215" s="86">
        <f t="shared" si="262"/>
        <v>1.5666703621456472E-76</v>
      </c>
      <c r="IE215" s="86">
        <f t="shared" si="262"/>
        <v>2.4136904185139506E-68</v>
      </c>
      <c r="IF215" s="86">
        <f t="shared" si="262"/>
        <v>3.4381587950071765E-91</v>
      </c>
      <c r="IG215" s="86">
        <f t="shared" si="262"/>
        <v>1.019268552936931E-107</v>
      </c>
      <c r="II215" s="86">
        <f t="shared" si="263"/>
        <v>5.0547721475422179E-3</v>
      </c>
      <c r="IJ215" s="86">
        <f t="shared" si="263"/>
        <v>2.038483363188401E-3</v>
      </c>
      <c r="IK215" s="86">
        <f t="shared" si="263"/>
        <v>1.1286454428474076E-3</v>
      </c>
      <c r="IL215" s="86">
        <f t="shared" si="263"/>
        <v>1.0795910122970978E-3</v>
      </c>
      <c r="IM215" s="86">
        <f t="shared" si="263"/>
        <v>1.0815496027189997E-3</v>
      </c>
      <c r="IN215" s="86">
        <f t="shared" si="263"/>
        <v>3.5396725685466575E-4</v>
      </c>
      <c r="IO215" s="86">
        <f t="shared" si="263"/>
        <v>1.887575869547953E-4</v>
      </c>
      <c r="IP215" s="86">
        <f t="shared" si="263"/>
        <v>2.4852043247829235E-6</v>
      </c>
      <c r="IQ215" s="86">
        <f t="shared" si="263"/>
        <v>2.1589990978790658E-4</v>
      </c>
      <c r="IR215" s="86">
        <f t="shared" si="263"/>
        <v>9.8504828926179763E-5</v>
      </c>
      <c r="IS215" s="86">
        <f t="shared" si="263"/>
        <v>5.3695573988667719E-5</v>
      </c>
      <c r="IT215" s="86">
        <f t="shared" si="263"/>
        <v>9.803492947036808E-5</v>
      </c>
      <c r="IU215" s="86">
        <f t="shared" si="263"/>
        <v>3.3928236175151985E-4</v>
      </c>
      <c r="IV215" s="86">
        <f t="shared" si="263"/>
        <v>4.6728503419027779E-4</v>
      </c>
      <c r="IW215" s="86">
        <f t="shared" si="263"/>
        <v>2.5240279241041507E-3</v>
      </c>
      <c r="IY215" s="86">
        <f t="shared" si="264"/>
        <v>5.0547721475422179E-3</v>
      </c>
      <c r="IZ215" s="86">
        <f t="shared" si="264"/>
        <v>2.038483363188401E-3</v>
      </c>
      <c r="JA215" s="86">
        <f t="shared" si="264"/>
        <v>1.1286454428474076E-3</v>
      </c>
      <c r="JB215" s="86">
        <f t="shared" si="264"/>
        <v>1.0795910122970978E-3</v>
      </c>
      <c r="JC215" s="86">
        <f t="shared" si="264"/>
        <v>1.0815496027189997E-3</v>
      </c>
      <c r="JD215" s="86">
        <f t="shared" si="264"/>
        <v>3.5396725685466575E-4</v>
      </c>
      <c r="JE215" s="86">
        <f t="shared" si="264"/>
        <v>1.887575869547953E-4</v>
      </c>
      <c r="JF215" s="86">
        <f t="shared" si="264"/>
        <v>2.4852043247829235E-6</v>
      </c>
      <c r="JG215" s="86">
        <f t="shared" si="264"/>
        <v>2.1589990978790658E-4</v>
      </c>
      <c r="JH215" s="86">
        <f t="shared" si="264"/>
        <v>9.8504828926179763E-5</v>
      </c>
      <c r="JI215" s="86">
        <f t="shared" si="264"/>
        <v>5.3695573988667719E-5</v>
      </c>
      <c r="JJ215" s="86">
        <f t="shared" si="264"/>
        <v>9.803492947036808E-5</v>
      </c>
      <c r="JK215" s="86">
        <f t="shared" si="264"/>
        <v>3.3928236175151985E-4</v>
      </c>
      <c r="JL215" s="86">
        <f t="shared" si="264"/>
        <v>4.6728503419027779E-4</v>
      </c>
      <c r="JM215" s="86">
        <f t="shared" si="264"/>
        <v>2.5240279241041507E-3</v>
      </c>
    </row>
    <row r="216" spans="2:273" x14ac:dyDescent="0.25">
      <c r="B216" s="2">
        <v>189</v>
      </c>
      <c r="C216" s="37">
        <v>44.761000000000003</v>
      </c>
      <c r="D216" s="37">
        <v>41.936999999999998</v>
      </c>
      <c r="E216" s="37">
        <v>34.451999999999998</v>
      </c>
      <c r="F216" s="37">
        <v>32.402999999999999</v>
      </c>
      <c r="G216" s="37">
        <v>30.966999999999999</v>
      </c>
      <c r="H216" s="37">
        <v>30.338999999999999</v>
      </c>
      <c r="I216" s="37">
        <v>30.672000000000001</v>
      </c>
      <c r="J216" s="37">
        <v>31.097000000000001</v>
      </c>
      <c r="K216" s="37">
        <v>30.855</v>
      </c>
      <c r="L216" s="37">
        <v>28.824999999999999</v>
      </c>
      <c r="M216" s="37">
        <v>29.651</v>
      </c>
      <c r="N216" s="37">
        <v>32</v>
      </c>
      <c r="O216" s="37">
        <v>34.113</v>
      </c>
      <c r="P216" s="37">
        <v>40.246000000000002</v>
      </c>
      <c r="Q216" s="37">
        <v>39.445999999999998</v>
      </c>
      <c r="S216" s="4">
        <f t="shared" si="266"/>
        <v>44.69803077302128</v>
      </c>
      <c r="T216" s="4">
        <f t="shared" si="266"/>
        <v>42.127689038084199</v>
      </c>
      <c r="U216" s="4">
        <f t="shared" si="266"/>
        <v>34.99047099031857</v>
      </c>
      <c r="V216" s="4">
        <f t="shared" si="266"/>
        <v>32.255941555060986</v>
      </c>
      <c r="W216" s="4">
        <f t="shared" si="266"/>
        <v>30.926377915050924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>
        <f t="shared" si="266"/>
        <v>40.62461589227086</v>
      </c>
      <c r="AG216" s="4">
        <f t="shared" si="266"/>
        <v>41.881806570704917</v>
      </c>
      <c r="AI216" s="4">
        <f t="shared" si="267"/>
        <v>6.2969226978722759E-2</v>
      </c>
      <c r="AJ216" s="4">
        <f t="shared" si="267"/>
        <v>-0.19068903808420146</v>
      </c>
      <c r="AK216" s="4">
        <f t="shared" si="267"/>
        <v>-0.53847099031857226</v>
      </c>
      <c r="AL216" s="4">
        <f t="shared" si="267"/>
        <v>0.1470584449390131</v>
      </c>
      <c r="AM216" s="4">
        <f t="shared" si="267"/>
        <v>4.0622084949074377E-2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-0.37861589227085801</v>
      </c>
      <c r="AW216" s="4">
        <f t="shared" si="267"/>
        <v>-2.4358065707049192</v>
      </c>
      <c r="AY216" s="2">
        <f t="shared" si="258"/>
        <v>44.69803077302128</v>
      </c>
      <c r="AZ216" s="2">
        <f t="shared" si="258"/>
        <v>42.1276890380841</v>
      </c>
      <c r="BA216" s="2">
        <f t="shared" si="258"/>
        <v>34.990470990318563</v>
      </c>
      <c r="BB216" s="2">
        <f t="shared" si="258"/>
        <v>32.255941555060978</v>
      </c>
      <c r="BC216" s="2">
        <f t="shared" si="258"/>
        <v>30.926377915050917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>
        <f t="shared" si="258"/>
        <v>40.6246158922701</v>
      </c>
      <c r="BM216" s="2">
        <f t="shared" si="258"/>
        <v>41.881806570689932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>
        <f t="shared" si="197"/>
        <v>44.761000000000003</v>
      </c>
      <c r="CV216" s="2">
        <f t="shared" si="198"/>
        <v>41.936999999999998</v>
      </c>
      <c r="CW216" s="2">
        <f t="shared" si="199"/>
        <v>34.451999999999998</v>
      </c>
      <c r="CX216" s="2">
        <f t="shared" si="200"/>
        <v>32.402999999999999</v>
      </c>
      <c r="CY216" s="2">
        <f t="shared" si="201"/>
        <v>30.966999999999999</v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>
        <f t="shared" si="210"/>
        <v>40.246000000000002</v>
      </c>
      <c r="DI216" s="2">
        <f t="shared" si="211"/>
        <v>39.445999999999998</v>
      </c>
      <c r="DK216" s="2">
        <f t="shared" si="268"/>
        <v>107.51530609756099</v>
      </c>
      <c r="DL216" s="2">
        <f t="shared" si="268"/>
        <v>126.57171620344111</v>
      </c>
      <c r="DM216" s="2">
        <f t="shared" si="268"/>
        <v>115.41308033826637</v>
      </c>
      <c r="DN216" s="2">
        <f t="shared" si="268"/>
        <v>101.86178580882154</v>
      </c>
      <c r="DO216" s="2">
        <f t="shared" si="268"/>
        <v>91.730895605434455</v>
      </c>
      <c r="DP216" s="2">
        <f t="shared" si="268"/>
        <v>92.439473572938681</v>
      </c>
      <c r="DQ216" s="2">
        <f t="shared" si="268"/>
        <v>82.926336856941504</v>
      </c>
      <c r="DR216" s="2">
        <f t="shared" si="268"/>
        <v>94.95540215541692</v>
      </c>
      <c r="DS216" s="2">
        <f t="shared" si="268"/>
        <v>96.493455581665444</v>
      </c>
      <c r="DT216" s="2">
        <f t="shared" si="268"/>
        <v>97.772414634146344</v>
      </c>
      <c r="DU216" s="2">
        <f t="shared" si="268"/>
        <v>105.46476655052265</v>
      </c>
      <c r="DV216" s="2">
        <f t="shared" si="268"/>
        <v>109.53519661733618</v>
      </c>
      <c r="DW216" s="2">
        <f t="shared" si="268"/>
        <v>98.313016913319217</v>
      </c>
      <c r="DX216" s="2">
        <f t="shared" si="268"/>
        <v>102.10165940766552</v>
      </c>
      <c r="DY216" s="2">
        <f t="shared" si="268"/>
        <v>102.84788970588232</v>
      </c>
      <c r="EA216" s="2">
        <f t="shared" si="240"/>
        <v>44.958708439100761</v>
      </c>
      <c r="EB216" s="2">
        <f t="shared" si="240"/>
        <v>42.909190525905174</v>
      </c>
      <c r="EC216" s="2">
        <f t="shared" si="240"/>
        <v>36.524848026969664</v>
      </c>
      <c r="ED216" s="2">
        <f t="shared" si="240"/>
        <v>31.572303783436421</v>
      </c>
      <c r="EE216" s="2">
        <f t="shared" si="240"/>
        <v>29.883115789146508</v>
      </c>
      <c r="EF216" s="2">
        <f t="shared" si="239"/>
        <v>27.319480391055183</v>
      </c>
      <c r="EG216" s="2">
        <f t="shared" si="239"/>
        <v>31.997495872443594</v>
      </c>
      <c r="EH216" s="2">
        <f t="shared" si="239"/>
        <v>33.441812470002368</v>
      </c>
      <c r="EI216" s="2">
        <f t="shared" si="239"/>
        <v>31.20574494933798</v>
      </c>
      <c r="EJ216" s="2">
        <f t="shared" si="239"/>
        <v>29.662404198511499</v>
      </c>
      <c r="EK216" s="2">
        <f t="shared" si="239"/>
        <v>29.376403715043878</v>
      </c>
      <c r="EL216" s="2">
        <f t="shared" si="254"/>
        <v>31.289842510236934</v>
      </c>
      <c r="EM216" s="2">
        <f t="shared" si="255"/>
        <v>32.059845098621025</v>
      </c>
      <c r="EN216" s="2">
        <f t="shared" si="256"/>
        <v>40.435765951309889</v>
      </c>
      <c r="EO216" s="2">
        <f t="shared" si="257"/>
        <v>44.47094955874789</v>
      </c>
      <c r="EQ216" s="2">
        <f t="shared" si="269"/>
        <v>44.679420188296028</v>
      </c>
      <c r="ER216" s="2">
        <f t="shared" si="269"/>
        <v>42.071392167617411</v>
      </c>
      <c r="ES216" s="2">
        <f t="shared" si="269"/>
        <v>34.897580730943453</v>
      </c>
      <c r="ET216" s="2">
        <f t="shared" si="269"/>
        <v>32.296199064717271</v>
      </c>
      <c r="EU216" s="2">
        <f t="shared" si="269"/>
        <v>30.989203048717048</v>
      </c>
      <c r="EV216" s="2">
        <f t="shared" si="269"/>
        <v>30.143739661891033</v>
      </c>
      <c r="EW216" s="2">
        <f t="shared" si="269"/>
        <v>31.042872388831455</v>
      </c>
      <c r="EX216" s="2">
        <f t="shared" si="269"/>
        <v>31.182089842598725</v>
      </c>
      <c r="EY216" s="2">
        <f t="shared" si="269"/>
        <v>31.072641223646212</v>
      </c>
      <c r="EZ216" s="2">
        <f t="shared" si="269"/>
        <v>28.545222121741332</v>
      </c>
      <c r="FA216" s="2">
        <f t="shared" si="269"/>
        <v>28.768008318571002</v>
      </c>
      <c r="FB216" s="2">
        <f t="shared" si="269"/>
        <v>31.237267648952464</v>
      </c>
      <c r="FC216" s="2">
        <f t="shared" si="269"/>
        <v>34.203866195554241</v>
      </c>
      <c r="FD216" s="2">
        <f t="shared" si="269"/>
        <v>40.638816680418444</v>
      </c>
      <c r="FE216" s="2">
        <f t="shared" si="269"/>
        <v>41.688372420085621</v>
      </c>
      <c r="FG216" s="2">
        <f t="shared" si="270"/>
        <v>0.99999892635864307</v>
      </c>
      <c r="FH216" s="2">
        <f t="shared" si="270"/>
        <v>0.9999986248411894</v>
      </c>
      <c r="FI216" s="2">
        <f t="shared" si="270"/>
        <v>0.99999860003987184</v>
      </c>
      <c r="FJ216" s="2">
        <f t="shared" si="270"/>
        <v>0.99999871883377867</v>
      </c>
      <c r="FK216" s="2">
        <f t="shared" si="270"/>
        <v>0.99999867645916363</v>
      </c>
      <c r="FL216" s="2">
        <f t="shared" si="270"/>
        <v>0.99999852125496047</v>
      </c>
      <c r="FM216" s="2">
        <f t="shared" si="270"/>
        <v>0.99999847068679626</v>
      </c>
      <c r="FN216" s="2">
        <f t="shared" si="270"/>
        <v>0.99999839655028877</v>
      </c>
      <c r="FO216" s="2">
        <f t="shared" si="270"/>
        <v>0.99999816651025686</v>
      </c>
      <c r="FP216" s="2">
        <f t="shared" si="270"/>
        <v>0.99999825889372329</v>
      </c>
      <c r="FQ216" s="2">
        <f t="shared" si="270"/>
        <v>0.99999821107280218</v>
      </c>
      <c r="FR216" s="2">
        <f t="shared" si="270"/>
        <v>0.99999847012294418</v>
      </c>
      <c r="FS216" s="2">
        <f t="shared" si="270"/>
        <v>0.99999851034511944</v>
      </c>
      <c r="FT216" s="2">
        <f t="shared" si="270"/>
        <v>0.99999832944488576</v>
      </c>
      <c r="FU216" s="2">
        <f t="shared" si="270"/>
        <v>0.99999775303691685</v>
      </c>
      <c r="FW216" s="2">
        <f t="shared" si="260"/>
        <v>0.93360472085229174</v>
      </c>
      <c r="FX216" s="2">
        <f t="shared" si="260"/>
        <v>0.93294111804873314</v>
      </c>
      <c r="FY216" s="2">
        <f t="shared" si="260"/>
        <v>0.94298427847602884</v>
      </c>
      <c r="FZ216" s="2">
        <f t="shared" si="260"/>
        <v>0.94426326126206428</v>
      </c>
      <c r="GA216" s="2">
        <f t="shared" si="260"/>
        <v>0.94312655607950613</v>
      </c>
      <c r="GB216" s="2">
        <f t="shared" si="260"/>
        <v>0.94910358395269678</v>
      </c>
      <c r="GC216" s="2">
        <f t="shared" si="260"/>
        <v>0.95538698643420961</v>
      </c>
      <c r="GD216" s="2">
        <f t="shared" si="260"/>
        <v>0.96581423223053808</v>
      </c>
      <c r="GE216" s="2">
        <f t="shared" si="260"/>
        <v>0.95306251406219034</v>
      </c>
      <c r="GF216" s="2">
        <f t="shared" si="260"/>
        <v>0.95625553979891309</v>
      </c>
      <c r="GG216" s="2">
        <f t="shared" si="260"/>
        <v>0.95086614765749766</v>
      </c>
      <c r="GH216" s="2">
        <f t="shared" si="260"/>
        <v>0.94570017434032327</v>
      </c>
      <c r="GI216" s="2">
        <f t="shared" si="260"/>
        <v>0.93897666393404067</v>
      </c>
      <c r="GJ216" s="2">
        <f t="shared" si="260"/>
        <v>0.9295555131231148</v>
      </c>
      <c r="GK216" s="2">
        <f t="shared" si="260"/>
        <v>0.93053095380930784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0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1.7035232531982151E-45</v>
      </c>
      <c r="HT216" s="86">
        <f t="shared" si="262"/>
        <v>2.7522951706745056E-55</v>
      </c>
      <c r="HU216" s="86">
        <f t="shared" si="262"/>
        <v>2.8463518615457865E-57</v>
      </c>
      <c r="HV216" s="86">
        <f t="shared" si="262"/>
        <v>1.2027702285115304E-57</v>
      </c>
      <c r="HW216" s="86">
        <f t="shared" si="262"/>
        <v>4.8192171226786543E-58</v>
      </c>
      <c r="HX216" s="86">
        <f t="shared" si="262"/>
        <v>7.0129372407011195E-66</v>
      </c>
      <c r="HY216" s="86">
        <f t="shared" si="262"/>
        <v>2.5429480958070389E-66</v>
      </c>
      <c r="HZ216" s="86">
        <f t="shared" si="262"/>
        <v>6.3655974071511022E-95</v>
      </c>
      <c r="IA216" s="86">
        <f t="shared" si="262"/>
        <v>1.0657561321573177E-66</v>
      </c>
      <c r="IB216" s="86">
        <f t="shared" si="262"/>
        <v>2.7770199587347978E-71</v>
      </c>
      <c r="IC216" s="86">
        <f t="shared" si="262"/>
        <v>2.1386387391792231E-81</v>
      </c>
      <c r="ID216" s="86">
        <f t="shared" si="262"/>
        <v>4.7641895900426859E-79</v>
      </c>
      <c r="IE216" s="86">
        <f t="shared" si="262"/>
        <v>1.2426602257784483E-70</v>
      </c>
      <c r="IF216" s="86">
        <f t="shared" si="262"/>
        <v>2.4239936200368064E-94</v>
      </c>
      <c r="IG216" s="86">
        <f t="shared" si="262"/>
        <v>1.4610059030889783E-111</v>
      </c>
      <c r="II216" s="86">
        <f t="shared" si="263"/>
        <v>3.6756975921979555E-3</v>
      </c>
      <c r="IJ216" s="86">
        <f t="shared" si="263"/>
        <v>1.3915974870992004E-3</v>
      </c>
      <c r="IK216" s="86">
        <f t="shared" si="263"/>
        <v>7.603249826814534E-4</v>
      </c>
      <c r="IL216" s="86">
        <f t="shared" si="263"/>
        <v>7.2777586966090682E-4</v>
      </c>
      <c r="IM216" s="86">
        <f t="shared" si="263"/>
        <v>7.2688722650127711E-4</v>
      </c>
      <c r="IN216" s="86">
        <f t="shared" si="263"/>
        <v>2.2572980888187631E-4</v>
      </c>
      <c r="IO216" s="86">
        <f t="shared" si="263"/>
        <v>1.18449811538649E-4</v>
      </c>
      <c r="IP216" s="86">
        <f t="shared" si="263"/>
        <v>1.2799708792783636E-6</v>
      </c>
      <c r="IQ216" s="86">
        <f t="shared" si="263"/>
        <v>1.3541765615822924E-4</v>
      </c>
      <c r="IR216" s="86">
        <f t="shared" si="263"/>
        <v>5.9672874341390861E-5</v>
      </c>
      <c r="IS216" s="86">
        <f t="shared" si="263"/>
        <v>3.0659204868862318E-5</v>
      </c>
      <c r="IT216" s="86">
        <f t="shared" si="263"/>
        <v>5.6939445470490219E-5</v>
      </c>
      <c r="IU216" s="86">
        <f t="shared" si="263"/>
        <v>2.0870169374585879E-4</v>
      </c>
      <c r="IV216" s="86">
        <f t="shared" si="263"/>
        <v>2.8520924188560679E-4</v>
      </c>
      <c r="IW216" s="86">
        <f t="shared" si="263"/>
        <v>1.7385653494081531E-3</v>
      </c>
      <c r="IY216" s="86">
        <f t="shared" si="264"/>
        <v>3.6756975921979555E-3</v>
      </c>
      <c r="IZ216" s="86">
        <f t="shared" si="264"/>
        <v>1.3915974870992004E-3</v>
      </c>
      <c r="JA216" s="86">
        <f t="shared" si="264"/>
        <v>7.603249826814534E-4</v>
      </c>
      <c r="JB216" s="86">
        <f t="shared" si="264"/>
        <v>7.2777586966090682E-4</v>
      </c>
      <c r="JC216" s="86">
        <f t="shared" si="264"/>
        <v>7.2688722650127711E-4</v>
      </c>
      <c r="JD216" s="86">
        <f t="shared" si="264"/>
        <v>2.2572980888187631E-4</v>
      </c>
      <c r="JE216" s="86">
        <f t="shared" si="264"/>
        <v>1.18449811538649E-4</v>
      </c>
      <c r="JF216" s="86">
        <f t="shared" si="264"/>
        <v>1.2799708792783636E-6</v>
      </c>
      <c r="JG216" s="86">
        <f t="shared" si="264"/>
        <v>1.3541765615822924E-4</v>
      </c>
      <c r="JH216" s="86">
        <f t="shared" si="264"/>
        <v>5.9672874341390861E-5</v>
      </c>
      <c r="JI216" s="86">
        <f t="shared" si="264"/>
        <v>3.0659204868862318E-5</v>
      </c>
      <c r="JJ216" s="86">
        <f t="shared" si="264"/>
        <v>5.6939445470490219E-5</v>
      </c>
      <c r="JK216" s="86">
        <f t="shared" si="264"/>
        <v>2.0870169374585879E-4</v>
      </c>
      <c r="JL216" s="86">
        <f t="shared" si="264"/>
        <v>2.8520924188560679E-4</v>
      </c>
      <c r="JM216" s="86">
        <f t="shared" si="264"/>
        <v>1.7385653494081531E-3</v>
      </c>
    </row>
    <row r="217" spans="2:273" x14ac:dyDescent="0.25">
      <c r="B217" s="2">
        <v>190</v>
      </c>
      <c r="C217" s="37">
        <v>44.97</v>
      </c>
      <c r="D217" s="37">
        <v>42.206000000000003</v>
      </c>
      <c r="E217" s="37">
        <v>34.902999999999999</v>
      </c>
      <c r="F217" s="37">
        <v>32.871000000000002</v>
      </c>
      <c r="G217" s="37">
        <v>31.344000000000001</v>
      </c>
      <c r="H217" s="37">
        <v>29.645</v>
      </c>
      <c r="I217" s="37">
        <v>30.164000000000001</v>
      </c>
      <c r="J217" s="37">
        <v>30.838999999999999</v>
      </c>
      <c r="K217" s="37">
        <v>30.757999999999999</v>
      </c>
      <c r="L217" s="37">
        <v>28.524000000000001</v>
      </c>
      <c r="M217" s="37">
        <v>29.762</v>
      </c>
      <c r="N217" s="37">
        <v>31.794</v>
      </c>
      <c r="O217" s="37">
        <v>34.451999999999998</v>
      </c>
      <c r="P217" s="37">
        <v>41.061999999999998</v>
      </c>
      <c r="Q217" s="37">
        <v>40.414999999999999</v>
      </c>
      <c r="S217" s="4">
        <f t="shared" si="266"/>
        <v>44.6936236832452</v>
      </c>
      <c r="T217" s="4">
        <f t="shared" si="266"/>
        <v>42.057861271836842</v>
      </c>
      <c r="U217" s="4">
        <f t="shared" si="266"/>
        <v>34.891207070853739</v>
      </c>
      <c r="V217" s="4">
        <f t="shared" si="266"/>
        <v>32.177608612300823</v>
      </c>
      <c r="W217" s="4">
        <f t="shared" si="266"/>
        <v>30.831311261456936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>
        <f t="shared" si="266"/>
        <v>40.495330734503277</v>
      </c>
      <c r="AG217" s="4">
        <f t="shared" si="266"/>
        <v>41.692616131647306</v>
      </c>
      <c r="AI217" s="4">
        <f t="shared" si="267"/>
        <v>0.27637631675479923</v>
      </c>
      <c r="AJ217" s="4">
        <f t="shared" si="267"/>
        <v>0.1481387281631612</v>
      </c>
      <c r="AK217" s="4">
        <f t="shared" si="267"/>
        <v>1.1792929146260178E-2</v>
      </c>
      <c r="AL217" s="4">
        <f t="shared" si="267"/>
        <v>0.69339138769917952</v>
      </c>
      <c r="AM217" s="4">
        <f t="shared" si="267"/>
        <v>0.51268873854306563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0.5666692654967207</v>
      </c>
      <c r="AW217" s="4">
        <f t="shared" si="267"/>
        <v>-1.2776161316473065</v>
      </c>
      <c r="AY217" s="2">
        <f t="shared" si="258"/>
        <v>44.6936236832452</v>
      </c>
      <c r="AZ217" s="2">
        <f t="shared" si="258"/>
        <v>42.057861271836828</v>
      </c>
      <c r="BA217" s="2">
        <f t="shared" si="258"/>
        <v>34.891207070853739</v>
      </c>
      <c r="BB217" s="2">
        <f t="shared" si="258"/>
        <v>32.177608612300823</v>
      </c>
      <c r="BC217" s="2">
        <f t="shared" si="258"/>
        <v>30.831311261456936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>
        <f t="shared" si="258"/>
        <v>40.495330734503192</v>
      </c>
      <c r="BM217" s="2">
        <f t="shared" si="258"/>
        <v>41.692616131645323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>
        <f t="shared" si="197"/>
        <v>44.97</v>
      </c>
      <c r="CV217" s="2">
        <f t="shared" si="198"/>
        <v>42.206000000000003</v>
      </c>
      <c r="CW217" s="2">
        <f t="shared" si="199"/>
        <v>34.902999999999999</v>
      </c>
      <c r="CX217" s="2">
        <f t="shared" si="200"/>
        <v>32.871000000000002</v>
      </c>
      <c r="CY217" s="2">
        <f t="shared" si="201"/>
        <v>31.344000000000001</v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>
        <f t="shared" si="210"/>
        <v>41.061999999999998</v>
      </c>
      <c r="DI217" s="2">
        <f t="shared" si="211"/>
        <v>40.414999999999999</v>
      </c>
      <c r="DK217" s="2">
        <f t="shared" si="268"/>
        <v>107.77488902439026</v>
      </c>
      <c r="DL217" s="2">
        <f t="shared" si="268"/>
        <v>126.93350228236503</v>
      </c>
      <c r="DM217" s="2">
        <f t="shared" si="268"/>
        <v>115.74870235578373</v>
      </c>
      <c r="DN217" s="2">
        <f t="shared" si="268"/>
        <v>102.13094025335602</v>
      </c>
      <c r="DO217" s="2">
        <f t="shared" si="268"/>
        <v>91.924977365421498</v>
      </c>
      <c r="DP217" s="2">
        <f t="shared" si="268"/>
        <v>92.632357897916037</v>
      </c>
      <c r="DQ217" s="2">
        <f t="shared" si="268"/>
        <v>83.05324348132487</v>
      </c>
      <c r="DR217" s="2">
        <f t="shared" si="268"/>
        <v>95.176014180374381</v>
      </c>
      <c r="DS217" s="2">
        <f t="shared" si="268"/>
        <v>96.727897199038424</v>
      </c>
      <c r="DT217" s="2">
        <f t="shared" si="268"/>
        <v>98.01131707317073</v>
      </c>
      <c r="DU217" s="2">
        <f t="shared" si="268"/>
        <v>105.74702160278746</v>
      </c>
      <c r="DV217" s="2">
        <f t="shared" si="268"/>
        <v>109.80408607671401</v>
      </c>
      <c r="DW217" s="2">
        <f t="shared" si="268"/>
        <v>98.511730745998165</v>
      </c>
      <c r="DX217" s="2">
        <f t="shared" si="268"/>
        <v>102.32092578397214</v>
      </c>
      <c r="DY217" s="2">
        <f t="shared" si="268"/>
        <v>103.08031651069516</v>
      </c>
      <c r="EA217" s="2">
        <f t="shared" si="240"/>
        <v>44.959345574488133</v>
      </c>
      <c r="EB217" s="2">
        <f t="shared" si="240"/>
        <v>42.854520214767547</v>
      </c>
      <c r="EC217" s="2">
        <f t="shared" si="240"/>
        <v>36.453260993365021</v>
      </c>
      <c r="ED217" s="2">
        <f t="shared" si="240"/>
        <v>31.481624949795165</v>
      </c>
      <c r="EE217" s="2">
        <f t="shared" si="240"/>
        <v>29.769112015913461</v>
      </c>
      <c r="EF217" s="2">
        <f t="shared" si="239"/>
        <v>27.157474491515909</v>
      </c>
      <c r="EG217" s="2">
        <f t="shared" si="239"/>
        <v>31.87476578603842</v>
      </c>
      <c r="EH217" s="2">
        <f t="shared" si="239"/>
        <v>33.350105265530502</v>
      </c>
      <c r="EI217" s="2">
        <f t="shared" si="239"/>
        <v>31.075160477404118</v>
      </c>
      <c r="EJ217" s="2">
        <f t="shared" si="239"/>
        <v>29.525200113473286</v>
      </c>
      <c r="EK217" s="2">
        <f t="shared" si="239"/>
        <v>29.223399755052043</v>
      </c>
      <c r="EL217" s="2">
        <f t="shared" si="254"/>
        <v>31.122384561164242</v>
      </c>
      <c r="EM217" s="2">
        <f t="shared" si="255"/>
        <v>31.878345196028192</v>
      </c>
      <c r="EN217" s="2">
        <f t="shared" si="256"/>
        <v>40.302815245283441</v>
      </c>
      <c r="EO217" s="2">
        <f t="shared" si="257"/>
        <v>44.327494165776258</v>
      </c>
      <c r="EQ217" s="2">
        <f t="shared" si="269"/>
        <v>44.676323575194004</v>
      </c>
      <c r="ER217" s="2">
        <f t="shared" si="269"/>
        <v>42.005524384412084</v>
      </c>
      <c r="ES217" s="2">
        <f t="shared" si="269"/>
        <v>34.80496394893607</v>
      </c>
      <c r="ET217" s="2">
        <f t="shared" si="269"/>
        <v>32.214988497097409</v>
      </c>
      <c r="EU217" s="2">
        <f t="shared" si="269"/>
        <v>30.889649954217223</v>
      </c>
      <c r="EV217" s="2">
        <f t="shared" si="269"/>
        <v>30.017977101841677</v>
      </c>
      <c r="EW217" s="2">
        <f t="shared" si="269"/>
        <v>30.908067112066639</v>
      </c>
      <c r="EX217" s="2">
        <f t="shared" si="269"/>
        <v>31.061836018677354</v>
      </c>
      <c r="EY217" s="2">
        <f t="shared" si="269"/>
        <v>30.940369248255479</v>
      </c>
      <c r="EZ217" s="2">
        <f t="shared" si="269"/>
        <v>28.394002480777928</v>
      </c>
      <c r="FA217" s="2">
        <f t="shared" si="269"/>
        <v>28.607355417773839</v>
      </c>
      <c r="FB217" s="2">
        <f t="shared" si="269"/>
        <v>31.069181739221932</v>
      </c>
      <c r="FC217" s="2">
        <f t="shared" si="269"/>
        <v>34.048666354311102</v>
      </c>
      <c r="FD217" s="2">
        <f t="shared" si="269"/>
        <v>40.50853540397059</v>
      </c>
      <c r="FE217" s="2">
        <f t="shared" si="269"/>
        <v>41.513088117027117</v>
      </c>
      <c r="FG217" s="2">
        <f t="shared" si="270"/>
        <v>0.99999902082735237</v>
      </c>
      <c r="FH217" s="2">
        <f t="shared" si="270"/>
        <v>0.99999874584010717</v>
      </c>
      <c r="FI217" s="2">
        <f t="shared" si="270"/>
        <v>0.99999872322103112</v>
      </c>
      <c r="FJ217" s="2">
        <f t="shared" si="270"/>
        <v>0.99999883156238745</v>
      </c>
      <c r="FK217" s="2">
        <f t="shared" si="270"/>
        <v>0.99999879291627036</v>
      </c>
      <c r="FL217" s="2">
        <f t="shared" si="270"/>
        <v>0.99999865136831978</v>
      </c>
      <c r="FM217" s="2">
        <f t="shared" si="270"/>
        <v>0.99999860524959372</v>
      </c>
      <c r="FN217" s="2">
        <f t="shared" si="270"/>
        <v>0.99999853763627666</v>
      </c>
      <c r="FO217" s="2">
        <f t="shared" si="270"/>
        <v>0.99999832783721065</v>
      </c>
      <c r="FP217" s="2">
        <f t="shared" si="270"/>
        <v>0.99999841209195983</v>
      </c>
      <c r="FQ217" s="2">
        <f t="shared" si="270"/>
        <v>0.9999983684787479</v>
      </c>
      <c r="FR217" s="2">
        <f t="shared" si="270"/>
        <v>0.9999986047353544</v>
      </c>
      <c r="FS217" s="2">
        <f t="shared" si="270"/>
        <v>0.99999864141842398</v>
      </c>
      <c r="FT217" s="2">
        <f t="shared" si="270"/>
        <v>0.99999847643540407</v>
      </c>
      <c r="FU217" s="2">
        <f t="shared" si="270"/>
        <v>0.99999795074490738</v>
      </c>
      <c r="FW217" s="2">
        <f t="shared" si="260"/>
        <v>0.93909095111971219</v>
      </c>
      <c r="FX217" s="2">
        <f t="shared" si="260"/>
        <v>0.93847856836264776</v>
      </c>
      <c r="FY217" s="2">
        <f t="shared" si="260"/>
        <v>0.94773886208377511</v>
      </c>
      <c r="FZ217" s="2">
        <f t="shared" si="260"/>
        <v>0.94891696723719454</v>
      </c>
      <c r="GA217" s="2">
        <f t="shared" si="260"/>
        <v>0.94786993095255934</v>
      </c>
      <c r="GB217" s="2">
        <f t="shared" si="260"/>
        <v>0.95337310612633608</v>
      </c>
      <c r="GC217" s="2">
        <f t="shared" si="260"/>
        <v>0.9591521011927453</v>
      </c>
      <c r="GD217" s="2">
        <f t="shared" si="260"/>
        <v>0.96872814421923548</v>
      </c>
      <c r="GE217" s="2">
        <f t="shared" si="260"/>
        <v>0.95701497633512844</v>
      </c>
      <c r="GF217" s="2">
        <f t="shared" si="260"/>
        <v>0.95995042578835754</v>
      </c>
      <c r="GG217" s="2">
        <f t="shared" si="260"/>
        <v>0.95499482562501981</v>
      </c>
      <c r="GH217" s="2">
        <f t="shared" si="260"/>
        <v>0.95024022838131217</v>
      </c>
      <c r="GI217" s="2">
        <f t="shared" si="260"/>
        <v>0.94404561502038953</v>
      </c>
      <c r="GJ217" s="2">
        <f t="shared" si="260"/>
        <v>0.93535316057602169</v>
      </c>
      <c r="GK217" s="2">
        <f t="shared" si="260"/>
        <v>0.93625382692111814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5.3318175786527799E-47</v>
      </c>
      <c r="HT217" s="86">
        <f t="shared" si="262"/>
        <v>4.002405376173833E-57</v>
      </c>
      <c r="HU217" s="86">
        <f t="shared" si="262"/>
        <v>4.032198126417815E-59</v>
      </c>
      <c r="HV217" s="86">
        <f t="shared" si="262"/>
        <v>1.7161754507202651E-59</v>
      </c>
      <c r="HW217" s="86">
        <f t="shared" si="262"/>
        <v>6.5538125753382157E-60</v>
      </c>
      <c r="HX217" s="86">
        <f t="shared" si="262"/>
        <v>5.7518279035525173E-68</v>
      </c>
      <c r="HY217" s="86">
        <f t="shared" si="262"/>
        <v>2.0870338365807428E-68</v>
      </c>
      <c r="HZ217" s="86">
        <f t="shared" si="262"/>
        <v>8.2401483374588429E-98</v>
      </c>
      <c r="IA217" s="86">
        <f t="shared" si="262"/>
        <v>8.2587630971594356E-69</v>
      </c>
      <c r="IB217" s="86">
        <f t="shared" si="262"/>
        <v>1.5919700082694129E-73</v>
      </c>
      <c r="IC217" s="86">
        <f t="shared" si="262"/>
        <v>5.4545998597199364E-84</v>
      </c>
      <c r="ID217" s="86">
        <f t="shared" si="262"/>
        <v>1.3167480857451801E-81</v>
      </c>
      <c r="IE217" s="86">
        <f t="shared" si="262"/>
        <v>5.8553259615893769E-73</v>
      </c>
      <c r="IF217" s="86">
        <f t="shared" si="262"/>
        <v>1.5077038291250722E-97</v>
      </c>
      <c r="IG217" s="86">
        <f t="shared" si="262"/>
        <v>1.7893077540174048E-115</v>
      </c>
      <c r="II217" s="86">
        <f t="shared" si="263"/>
        <v>2.6476291954962506E-3</v>
      </c>
      <c r="IJ217" s="86">
        <f t="shared" si="263"/>
        <v>9.3894753681765379E-4</v>
      </c>
      <c r="IK217" s="86">
        <f t="shared" si="263"/>
        <v>5.0635517464644314E-4</v>
      </c>
      <c r="IL217" s="86">
        <f t="shared" si="263"/>
        <v>4.8506275468526374E-4</v>
      </c>
      <c r="IM217" s="86">
        <f t="shared" si="263"/>
        <v>4.8291751294949611E-4</v>
      </c>
      <c r="IN217" s="86">
        <f t="shared" si="263"/>
        <v>1.4212436913490391E-4</v>
      </c>
      <c r="IO217" s="86">
        <f t="shared" si="263"/>
        <v>7.3390145136862788E-5</v>
      </c>
      <c r="IP217" s="86">
        <f t="shared" si="263"/>
        <v>6.4798490457692373E-7</v>
      </c>
      <c r="IQ217" s="86">
        <f t="shared" si="263"/>
        <v>8.3844717540082275E-5</v>
      </c>
      <c r="IR217" s="86">
        <f t="shared" si="263"/>
        <v>3.5657207662600577E-5</v>
      </c>
      <c r="IS217" s="86">
        <f t="shared" si="263"/>
        <v>1.7227017058335125E-5</v>
      </c>
      <c r="IT217" s="86">
        <f t="shared" si="263"/>
        <v>3.2544156530418197E-5</v>
      </c>
      <c r="IU217" s="86">
        <f t="shared" si="263"/>
        <v>1.2649272702686224E-4</v>
      </c>
      <c r="IV217" s="86">
        <f t="shared" si="263"/>
        <v>1.7133729748011032E-4</v>
      </c>
      <c r="IW217" s="86">
        <f t="shared" si="263"/>
        <v>1.1838029058966635E-3</v>
      </c>
      <c r="IY217" s="86">
        <f t="shared" si="264"/>
        <v>2.6476291954962506E-3</v>
      </c>
      <c r="IZ217" s="86">
        <f t="shared" si="264"/>
        <v>9.3894753681765379E-4</v>
      </c>
      <c r="JA217" s="86">
        <f t="shared" si="264"/>
        <v>5.0635517464644314E-4</v>
      </c>
      <c r="JB217" s="86">
        <f t="shared" si="264"/>
        <v>4.8506275468526374E-4</v>
      </c>
      <c r="JC217" s="86">
        <f t="shared" si="264"/>
        <v>4.8291751294949611E-4</v>
      </c>
      <c r="JD217" s="86">
        <f t="shared" si="264"/>
        <v>1.4212436913490391E-4</v>
      </c>
      <c r="JE217" s="86">
        <f t="shared" si="264"/>
        <v>7.3390145136862788E-5</v>
      </c>
      <c r="JF217" s="86">
        <f t="shared" si="264"/>
        <v>6.4798490457692373E-7</v>
      </c>
      <c r="JG217" s="86">
        <f t="shared" si="264"/>
        <v>8.3844717540082275E-5</v>
      </c>
      <c r="JH217" s="86">
        <f t="shared" si="264"/>
        <v>3.5657207662600577E-5</v>
      </c>
      <c r="JI217" s="86">
        <f t="shared" si="264"/>
        <v>1.7227017058335125E-5</v>
      </c>
      <c r="JJ217" s="86">
        <f t="shared" si="264"/>
        <v>3.2544156530418197E-5</v>
      </c>
      <c r="JK217" s="86">
        <f t="shared" si="264"/>
        <v>1.2649272702686224E-4</v>
      </c>
      <c r="JL217" s="86">
        <f t="shared" si="264"/>
        <v>1.7133729748011032E-4</v>
      </c>
      <c r="JM217" s="86">
        <f t="shared" si="264"/>
        <v>1.1838029058966635E-3</v>
      </c>
    </row>
    <row r="218" spans="2:273" x14ac:dyDescent="0.25">
      <c r="B218" s="2">
        <v>191</v>
      </c>
      <c r="C218" s="37">
        <v>44.268999999999998</v>
      </c>
      <c r="D218" s="37">
        <v>42.429000000000002</v>
      </c>
      <c r="E218" s="37">
        <v>34.823</v>
      </c>
      <c r="F218" s="37">
        <v>32.515999999999998</v>
      </c>
      <c r="G218" s="37">
        <v>31.393000000000001</v>
      </c>
      <c r="H218" s="37">
        <v>29.661000000000001</v>
      </c>
      <c r="I218" s="37">
        <v>30.393000000000001</v>
      </c>
      <c r="J218" s="37">
        <v>30.661000000000001</v>
      </c>
      <c r="K218" s="37">
        <v>30.661000000000001</v>
      </c>
      <c r="L218" s="37">
        <v>29.238</v>
      </c>
      <c r="M218" s="37">
        <v>29.762</v>
      </c>
      <c r="N218" s="37">
        <v>31.475999999999999</v>
      </c>
      <c r="O218" s="37">
        <v>35.387</v>
      </c>
      <c r="P218" s="37">
        <v>41.430999999999997</v>
      </c>
      <c r="Q218" s="37">
        <v>41.523000000000003</v>
      </c>
      <c r="S218" s="4">
        <f t="shared" si="266"/>
        <v>44.689298317985283</v>
      </c>
      <c r="T218" s="4">
        <f t="shared" si="266"/>
        <v>41.988279841420521</v>
      </c>
      <c r="U218" s="4">
        <f t="shared" si="266"/>
        <v>34.792372199647126</v>
      </c>
      <c r="V218" s="4">
        <f t="shared" si="266"/>
        <v>32.099090089205504</v>
      </c>
      <c r="W218" s="4">
        <f t="shared" si="266"/>
        <v>30.735955994275947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>
        <f t="shared" si="266"/>
        <v>40.365984142023521</v>
      </c>
      <c r="AG218" s="4">
        <f t="shared" si="266"/>
        <v>41.504319819346662</v>
      </c>
      <c r="AI218" s="4">
        <f t="shared" si="267"/>
        <v>-0.42029831798528505</v>
      </c>
      <c r="AJ218" s="4">
        <f t="shared" si="267"/>
        <v>0.44072015857948088</v>
      </c>
      <c r="AK218" s="4">
        <f t="shared" si="267"/>
        <v>3.0627800352874601E-2</v>
      </c>
      <c r="AL218" s="4">
        <f t="shared" si="267"/>
        <v>0.41690991079449446</v>
      </c>
      <c r="AM218" s="4">
        <f t="shared" si="267"/>
        <v>0.65704400572405319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1.0650158579764764</v>
      </c>
      <c r="AW218" s="4">
        <f t="shared" si="267"/>
        <v>1.8680180653340983E-2</v>
      </c>
      <c r="AY218" s="2">
        <f t="shared" si="258"/>
        <v>44.689298317985283</v>
      </c>
      <c r="AZ218" s="2">
        <f t="shared" si="258"/>
        <v>41.988279841420521</v>
      </c>
      <c r="BA218" s="2">
        <f t="shared" si="258"/>
        <v>34.792372199647126</v>
      </c>
      <c r="BB218" s="2">
        <f t="shared" si="258"/>
        <v>32.099090089205504</v>
      </c>
      <c r="BC218" s="2">
        <f t="shared" si="258"/>
        <v>30.735955994275947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>
        <f t="shared" si="258"/>
        <v>40.365984142023514</v>
      </c>
      <c r="BM218" s="2">
        <f t="shared" si="258"/>
        <v>41.504319819346421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>
        <f t="shared" si="197"/>
        <v>44.268999999999998</v>
      </c>
      <c r="CV218" s="2">
        <f t="shared" si="198"/>
        <v>42.429000000000002</v>
      </c>
      <c r="CW218" s="2">
        <f t="shared" si="199"/>
        <v>34.823</v>
      </c>
      <c r="CX218" s="2">
        <f t="shared" si="200"/>
        <v>32.515999999999998</v>
      </c>
      <c r="CY218" s="2">
        <f t="shared" si="201"/>
        <v>31.393000000000001</v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>
        <f t="shared" si="210"/>
        <v>41.430999999999997</v>
      </c>
      <c r="DI218" s="2">
        <f t="shared" si="211"/>
        <v>41.523000000000003</v>
      </c>
      <c r="DK218" s="2">
        <f t="shared" si="268"/>
        <v>108.03447195121953</v>
      </c>
      <c r="DL218" s="2">
        <f t="shared" si="268"/>
        <v>127.29528836128894</v>
      </c>
      <c r="DM218" s="2">
        <f t="shared" si="268"/>
        <v>116.08432437330111</v>
      </c>
      <c r="DN218" s="2">
        <f t="shared" si="268"/>
        <v>102.40009469789049</v>
      </c>
      <c r="DO218" s="2">
        <f t="shared" si="268"/>
        <v>92.11905912540854</v>
      </c>
      <c r="DP218" s="2">
        <f t="shared" si="268"/>
        <v>92.825242222893394</v>
      </c>
      <c r="DQ218" s="2">
        <f t="shared" si="268"/>
        <v>83.18015010570825</v>
      </c>
      <c r="DR218" s="2">
        <f t="shared" si="268"/>
        <v>95.396626205331842</v>
      </c>
      <c r="DS218" s="2">
        <f t="shared" si="268"/>
        <v>96.962338816411403</v>
      </c>
      <c r="DT218" s="2">
        <f t="shared" si="268"/>
        <v>98.250219512195116</v>
      </c>
      <c r="DU218" s="2">
        <f t="shared" si="268"/>
        <v>106.02927665505226</v>
      </c>
      <c r="DV218" s="2">
        <f t="shared" si="268"/>
        <v>110.07297553609185</v>
      </c>
      <c r="DW218" s="2">
        <f t="shared" si="268"/>
        <v>98.710444578677112</v>
      </c>
      <c r="DX218" s="2">
        <f t="shared" si="268"/>
        <v>102.54019216027876</v>
      </c>
      <c r="DY218" s="2">
        <f t="shared" si="268"/>
        <v>103.31274331550799</v>
      </c>
      <c r="EA218" s="2">
        <f t="shared" si="240"/>
        <v>44.959982709875511</v>
      </c>
      <c r="EB218" s="2">
        <f t="shared" si="240"/>
        <v>42.799849903629919</v>
      </c>
      <c r="EC218" s="2">
        <f t="shared" si="240"/>
        <v>36.381673959760384</v>
      </c>
      <c r="ED218" s="2">
        <f t="shared" si="240"/>
        <v>31.390946116153909</v>
      </c>
      <c r="EE218" s="2">
        <f t="shared" si="240"/>
        <v>29.655108242680416</v>
      </c>
      <c r="EF218" s="2">
        <f t="shared" si="239"/>
        <v>26.995468591976636</v>
      </c>
      <c r="EG218" s="2">
        <f t="shared" si="239"/>
        <v>31.75203569963325</v>
      </c>
      <c r="EH218" s="2">
        <f t="shared" si="239"/>
        <v>33.258398061058628</v>
      </c>
      <c r="EI218" s="2">
        <f t="shared" si="239"/>
        <v>30.94457600547026</v>
      </c>
      <c r="EJ218" s="2">
        <f t="shared" si="239"/>
        <v>29.387996028435072</v>
      </c>
      <c r="EK218" s="2">
        <f t="shared" si="239"/>
        <v>29.070395795060207</v>
      </c>
      <c r="EL218" s="2">
        <f t="shared" si="254"/>
        <v>30.954926612091548</v>
      </c>
      <c r="EM218" s="2">
        <f t="shared" si="255"/>
        <v>31.696845293435366</v>
      </c>
      <c r="EN218" s="2">
        <f t="shared" si="256"/>
        <v>40.169864539256992</v>
      </c>
      <c r="EO218" s="2">
        <f t="shared" si="257"/>
        <v>44.184038772804634</v>
      </c>
      <c r="EQ218" s="2">
        <f t="shared" si="269"/>
        <v>44.673226962091981</v>
      </c>
      <c r="ER218" s="2">
        <f t="shared" si="269"/>
        <v>41.939656601206757</v>
      </c>
      <c r="ES218" s="2">
        <f t="shared" si="269"/>
        <v>34.712347166928687</v>
      </c>
      <c r="ET218" s="2">
        <f t="shared" si="269"/>
        <v>32.133777929477539</v>
      </c>
      <c r="EU218" s="2">
        <f t="shared" si="269"/>
        <v>30.790096859717401</v>
      </c>
      <c r="EV218" s="2">
        <f t="shared" si="269"/>
        <v>29.89221454179232</v>
      </c>
      <c r="EW218" s="2">
        <f t="shared" si="269"/>
        <v>30.77326183530182</v>
      </c>
      <c r="EX218" s="2">
        <f t="shared" si="269"/>
        <v>30.941582194755984</v>
      </c>
      <c r="EY218" s="2">
        <f t="shared" si="269"/>
        <v>30.80809727286475</v>
      </c>
      <c r="EZ218" s="2">
        <f t="shared" si="269"/>
        <v>28.242782839814524</v>
      </c>
      <c r="FA218" s="2">
        <f t="shared" si="269"/>
        <v>28.446702516976671</v>
      </c>
      <c r="FB218" s="2">
        <f t="shared" si="269"/>
        <v>30.901095829491396</v>
      </c>
      <c r="FC218" s="2">
        <f t="shared" si="269"/>
        <v>33.89346651306797</v>
      </c>
      <c r="FD218" s="2">
        <f t="shared" si="269"/>
        <v>40.378254127522737</v>
      </c>
      <c r="FE218" s="2">
        <f t="shared" si="269"/>
        <v>41.337803813968613</v>
      </c>
      <c r="FG218" s="2">
        <f t="shared" si="270"/>
        <v>0.99999910698385486</v>
      </c>
      <c r="FH218" s="2">
        <f t="shared" si="270"/>
        <v>0.99999885619245721</v>
      </c>
      <c r="FI218" s="2">
        <f t="shared" si="270"/>
        <v>0.99999883556361013</v>
      </c>
      <c r="FJ218" s="2">
        <f t="shared" si="270"/>
        <v>0.99999893437212262</v>
      </c>
      <c r="FK218" s="2">
        <f t="shared" si="270"/>
        <v>0.99999889912643769</v>
      </c>
      <c r="FL218" s="2">
        <f t="shared" si="270"/>
        <v>0.99999877003314341</v>
      </c>
      <c r="FM218" s="2">
        <f t="shared" si="270"/>
        <v>0.99999872797235523</v>
      </c>
      <c r="FN218" s="2">
        <f t="shared" si="270"/>
        <v>0.99999866630826162</v>
      </c>
      <c r="FO218" s="2">
        <f t="shared" si="270"/>
        <v>0.99999847496918659</v>
      </c>
      <c r="FP218" s="2">
        <f t="shared" si="270"/>
        <v>0.99999855181045316</v>
      </c>
      <c r="FQ218" s="2">
        <f t="shared" si="270"/>
        <v>0.9999985120347199</v>
      </c>
      <c r="FR218" s="2">
        <f t="shared" si="270"/>
        <v>0.99999872750336327</v>
      </c>
      <c r="FS218" s="2">
        <f t="shared" si="270"/>
        <v>0.99999876095872842</v>
      </c>
      <c r="FT218" s="2">
        <f t="shared" si="270"/>
        <v>0.99999861049238781</v>
      </c>
      <c r="FU218" s="2">
        <f t="shared" si="270"/>
        <v>0.99999813105680591</v>
      </c>
      <c r="FW218" s="2">
        <f t="shared" si="260"/>
        <v>0.94415097350321242</v>
      </c>
      <c r="FX218" s="2">
        <f t="shared" si="260"/>
        <v>0.94358640836050767</v>
      </c>
      <c r="FY218" s="2">
        <f t="shared" si="260"/>
        <v>0.95211709031738512</v>
      </c>
      <c r="FZ218" s="2">
        <f t="shared" si="260"/>
        <v>0.95320137213190792</v>
      </c>
      <c r="GA218" s="2">
        <f t="shared" si="260"/>
        <v>0.95223773213241758</v>
      </c>
      <c r="GB218" s="2">
        <f t="shared" si="260"/>
        <v>0.95730058615089453</v>
      </c>
      <c r="GC218" s="2">
        <f t="shared" si="260"/>
        <v>0.9626118942276275</v>
      </c>
      <c r="GD218" s="2">
        <f t="shared" si="260"/>
        <v>0.97140103609990502</v>
      </c>
      <c r="GE218" s="2">
        <f t="shared" si="260"/>
        <v>0.96064835606434451</v>
      </c>
      <c r="GF218" s="2">
        <f t="shared" si="260"/>
        <v>0.96334518526405066</v>
      </c>
      <c r="GG218" s="2">
        <f t="shared" si="260"/>
        <v>0.95879160925409668</v>
      </c>
      <c r="GH218" s="2">
        <f t="shared" si="260"/>
        <v>0.95441898060650265</v>
      </c>
      <c r="GI218" s="2">
        <f t="shared" si="260"/>
        <v>0.94871650629423532</v>
      </c>
      <c r="GJ218" s="2">
        <f t="shared" si="260"/>
        <v>0.94070409348633111</v>
      </c>
      <c r="GK218" s="2">
        <f t="shared" si="260"/>
        <v>0.94153486989144197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1.5747072563547999E-48</v>
      </c>
      <c r="HT218" s="86">
        <f t="shared" si="262"/>
        <v>5.4219538620096561E-59</v>
      </c>
      <c r="HU218" s="86">
        <f t="shared" si="262"/>
        <v>5.3297902528179041E-61</v>
      </c>
      <c r="HV218" s="86">
        <f t="shared" si="262"/>
        <v>2.2863988701606069E-61</v>
      </c>
      <c r="HW218" s="86">
        <f t="shared" si="262"/>
        <v>8.3130512584851674E-62</v>
      </c>
      <c r="HX218" s="86">
        <f t="shared" si="262"/>
        <v>4.3701056024906515E-70</v>
      </c>
      <c r="HY218" s="86">
        <f t="shared" si="262"/>
        <v>1.5875661876320363E-70</v>
      </c>
      <c r="HZ218" s="86">
        <f t="shared" si="262"/>
        <v>9.6398977831322838E-101</v>
      </c>
      <c r="IA218" s="86">
        <f t="shared" si="262"/>
        <v>5.9236187137564507E-71</v>
      </c>
      <c r="IB218" s="86">
        <f t="shared" si="262"/>
        <v>8.4117227424375375E-76</v>
      </c>
      <c r="IC218" s="86">
        <f t="shared" si="262"/>
        <v>1.264695235885343E-86</v>
      </c>
      <c r="ID218" s="86">
        <f t="shared" si="262"/>
        <v>3.3076150454765637E-84</v>
      </c>
      <c r="IE218" s="86">
        <f t="shared" si="262"/>
        <v>2.5250718816873279E-75</v>
      </c>
      <c r="IF218" s="86">
        <f t="shared" si="262"/>
        <v>8.2732364171171359E-101</v>
      </c>
      <c r="IG218" s="86">
        <f t="shared" si="262"/>
        <v>1.872333754359051E-119</v>
      </c>
      <c r="II218" s="86">
        <f t="shared" si="263"/>
        <v>1.8890314262668727E-3</v>
      </c>
      <c r="IJ218" s="86">
        <f t="shared" si="263"/>
        <v>6.2614335890620999E-4</v>
      </c>
      <c r="IK218" s="86">
        <f t="shared" si="263"/>
        <v>3.3335816358084393E-4</v>
      </c>
      <c r="IL218" s="86">
        <f t="shared" si="263"/>
        <v>3.1962886045837152E-4</v>
      </c>
      <c r="IM218" s="86">
        <f t="shared" si="263"/>
        <v>3.1713908521340727E-4</v>
      </c>
      <c r="IN218" s="86">
        <f t="shared" si="263"/>
        <v>8.834623892089366E-5</v>
      </c>
      <c r="IO218" s="86">
        <f t="shared" si="263"/>
        <v>4.4895405808007738E-5</v>
      </c>
      <c r="IP218" s="86">
        <f t="shared" si="263"/>
        <v>3.2243695986451687E-7</v>
      </c>
      <c r="IQ218" s="86">
        <f t="shared" si="263"/>
        <v>5.1243701868077279E-5</v>
      </c>
      <c r="IR218" s="86">
        <f t="shared" si="263"/>
        <v>2.1016277438769095E-5</v>
      </c>
      <c r="IS218" s="86">
        <f t="shared" si="263"/>
        <v>9.525134951567866E-6</v>
      </c>
      <c r="IT218" s="86">
        <f t="shared" si="263"/>
        <v>1.8303917131472011E-5</v>
      </c>
      <c r="IU218" s="86">
        <f t="shared" si="263"/>
        <v>7.553755011502968E-5</v>
      </c>
      <c r="IV218" s="86">
        <f t="shared" si="263"/>
        <v>1.0130407165921856E-4</v>
      </c>
      <c r="IW218" s="86">
        <f t="shared" si="263"/>
        <v>7.9678747533462428E-4</v>
      </c>
      <c r="IY218" s="86">
        <f t="shared" si="264"/>
        <v>1.8890314262668727E-3</v>
      </c>
      <c r="IZ218" s="86">
        <f t="shared" si="264"/>
        <v>6.2614335890620999E-4</v>
      </c>
      <c r="JA218" s="86">
        <f t="shared" si="264"/>
        <v>3.3335816358084393E-4</v>
      </c>
      <c r="JB218" s="86">
        <f t="shared" si="264"/>
        <v>3.1962886045837152E-4</v>
      </c>
      <c r="JC218" s="86">
        <f t="shared" si="264"/>
        <v>3.1713908521340727E-4</v>
      </c>
      <c r="JD218" s="86">
        <f t="shared" si="264"/>
        <v>8.834623892089366E-5</v>
      </c>
      <c r="JE218" s="86">
        <f t="shared" si="264"/>
        <v>4.4895405808007738E-5</v>
      </c>
      <c r="JF218" s="86">
        <f t="shared" si="264"/>
        <v>3.2243695986451687E-7</v>
      </c>
      <c r="JG218" s="86">
        <f t="shared" si="264"/>
        <v>5.1243701868077279E-5</v>
      </c>
      <c r="JH218" s="86">
        <f t="shared" si="264"/>
        <v>2.1016277438769095E-5</v>
      </c>
      <c r="JI218" s="86">
        <f t="shared" si="264"/>
        <v>9.525134951567866E-6</v>
      </c>
      <c r="JJ218" s="86">
        <f t="shared" si="264"/>
        <v>1.8303917131472011E-5</v>
      </c>
      <c r="JK218" s="86">
        <f t="shared" si="264"/>
        <v>7.553755011502968E-5</v>
      </c>
      <c r="JL218" s="86">
        <f t="shared" si="264"/>
        <v>1.0130407165921856E-4</v>
      </c>
      <c r="JM218" s="86">
        <f t="shared" si="264"/>
        <v>7.9678747533462428E-4</v>
      </c>
    </row>
    <row r="219" spans="2:273" x14ac:dyDescent="0.25">
      <c r="B219" s="2">
        <v>192</v>
      </c>
      <c r="C219" s="37">
        <v>46.015000000000001</v>
      </c>
      <c r="D219" s="37">
        <v>40</v>
      </c>
      <c r="E219" s="37">
        <v>32.805999999999997</v>
      </c>
      <c r="F219" s="37">
        <v>32.258000000000003</v>
      </c>
      <c r="G219" s="37">
        <v>31.164000000000001</v>
      </c>
      <c r="H219" s="37">
        <v>29.452000000000002</v>
      </c>
      <c r="I219" s="37">
        <v>30.148</v>
      </c>
      <c r="J219" s="37">
        <v>31.129000000000001</v>
      </c>
      <c r="K219" s="37">
        <v>31.21</v>
      </c>
      <c r="L219" s="37">
        <v>28.175000000000001</v>
      </c>
      <c r="M219" s="37">
        <v>29.713999999999999</v>
      </c>
      <c r="N219" s="37">
        <v>30.777999999999999</v>
      </c>
      <c r="O219" s="37">
        <v>35.048000000000002</v>
      </c>
      <c r="P219" s="37">
        <v>41.137999999999998</v>
      </c>
      <c r="Q219" s="37">
        <v>40.569000000000003</v>
      </c>
      <c r="S219" s="4">
        <f t="shared" si="266"/>
        <v>44.685051057349675</v>
      </c>
      <c r="T219" s="4">
        <f t="shared" si="266"/>
        <v>41.918933933289338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>
        <f t="shared" si="266"/>
        <v>40.236578716454929</v>
      </c>
      <c r="AG219" s="4">
        <f t="shared" si="266"/>
        <v>41.316875227426209</v>
      </c>
      <c r="AI219" s="4">
        <f t="shared" si="267"/>
        <v>1.3299489426503257</v>
      </c>
      <c r="AJ219" s="4">
        <f t="shared" si="267"/>
        <v>-1.9189339332893383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0.90142128354506923</v>
      </c>
      <c r="AW219" s="4">
        <f t="shared" si="267"/>
        <v>-0.74787522742620638</v>
      </c>
      <c r="AY219" s="2">
        <f t="shared" si="258"/>
        <v>44.685051057349675</v>
      </c>
      <c r="AZ219" s="2">
        <f t="shared" si="258"/>
        <v>41.918933933289338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>
        <f t="shared" si="258"/>
        <v>40.236578716454929</v>
      </c>
      <c r="BM219" s="2">
        <f t="shared" si="258"/>
        <v>41.316875227426181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>
        <f t="shared" ref="CU219:CU227" si="287">IF(AND(IY219 &lt; $DI$22, $B219 &gt; C$7, $B219 &lt; C$233), C219, "")</f>
        <v>46.015000000000001</v>
      </c>
      <c r="CV219" s="2">
        <f t="shared" ref="CV219:CV227" si="288">IF(AND(IZ219 &lt; $DI$22, $B219 &gt; D$7, $B219 &lt; D$233), D219, "")</f>
        <v>40</v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>
        <f t="shared" ref="DH219:DH227" si="300">IF(AND(JL219 &lt; $DI$22, $B219 &gt; P$7, $B219 &lt; P$233), P219, "")</f>
        <v>41.137999999999998</v>
      </c>
      <c r="DI219" s="2">
        <f t="shared" ref="DI219:DI227" si="301">IF(AND(JM219 &lt; $DI$22, $B219 &gt; Q$7, $B219 &lt; Q$233), Q219, "")</f>
        <v>40.569000000000003</v>
      </c>
      <c r="DK219" s="2">
        <f t="shared" si="268"/>
        <v>108.2940548780488</v>
      </c>
      <c r="DL219" s="2">
        <f t="shared" si="268"/>
        <v>127.65707444021284</v>
      </c>
      <c r="DM219" s="2">
        <f t="shared" si="268"/>
        <v>116.41994639081847</v>
      </c>
      <c r="DN219" s="2">
        <f t="shared" si="268"/>
        <v>102.66924914242497</v>
      </c>
      <c r="DO219" s="2">
        <f t="shared" si="268"/>
        <v>92.313140885395569</v>
      </c>
      <c r="DP219" s="2">
        <f t="shared" si="268"/>
        <v>93.018126547870736</v>
      </c>
      <c r="DQ219" s="2">
        <f t="shared" si="268"/>
        <v>83.307056730091617</v>
      </c>
      <c r="DR219" s="2">
        <f t="shared" si="268"/>
        <v>95.617238230289303</v>
      </c>
      <c r="DS219" s="2">
        <f t="shared" si="268"/>
        <v>97.196780433784397</v>
      </c>
      <c r="DT219" s="2">
        <f t="shared" si="268"/>
        <v>98.489121951219516</v>
      </c>
      <c r="DU219" s="2">
        <f t="shared" si="268"/>
        <v>106.31153170731707</v>
      </c>
      <c r="DV219" s="2">
        <f t="shared" si="268"/>
        <v>110.34186499546968</v>
      </c>
      <c r="DW219" s="2">
        <f t="shared" si="268"/>
        <v>98.90915841135606</v>
      </c>
      <c r="DX219" s="2">
        <f t="shared" si="268"/>
        <v>102.75945853658538</v>
      </c>
      <c r="DY219" s="2">
        <f t="shared" si="268"/>
        <v>103.54517012032082</v>
      </c>
      <c r="EA219" s="2">
        <f t="shared" si="240"/>
        <v>44.960619845262883</v>
      </c>
      <c r="EB219" s="2">
        <f t="shared" si="240"/>
        <v>42.745179592492292</v>
      </c>
      <c r="EC219" s="2">
        <f t="shared" si="240"/>
        <v>36.310086926155741</v>
      </c>
      <c r="ED219" s="2">
        <f t="shared" si="240"/>
        <v>31.30026728251265</v>
      </c>
      <c r="EE219" s="2">
        <f t="shared" si="240"/>
        <v>29.541104469447372</v>
      </c>
      <c r="EF219" s="2">
        <f t="shared" si="239"/>
        <v>26.833462692437362</v>
      </c>
      <c r="EG219" s="2">
        <f t="shared" si="239"/>
        <v>31.629305613228077</v>
      </c>
      <c r="EH219" s="2">
        <f t="shared" si="239"/>
        <v>33.166690856586762</v>
      </c>
      <c r="EI219" s="2">
        <f t="shared" si="239"/>
        <v>30.813991533536402</v>
      </c>
      <c r="EJ219" s="2">
        <f t="shared" si="239"/>
        <v>29.250791943396855</v>
      </c>
      <c r="EK219" s="2">
        <f t="shared" si="239"/>
        <v>28.917391835068372</v>
      </c>
      <c r="EL219" s="2">
        <f t="shared" si="254"/>
        <v>30.787468663018856</v>
      </c>
      <c r="EM219" s="2">
        <f t="shared" si="255"/>
        <v>31.51534539084254</v>
      </c>
      <c r="EN219" s="2">
        <f t="shared" si="256"/>
        <v>40.03691383323055</v>
      </c>
      <c r="EO219" s="2">
        <f t="shared" si="257"/>
        <v>44.040583379833009</v>
      </c>
      <c r="EQ219" s="2">
        <f t="shared" si="269"/>
        <v>44.670130348989957</v>
      </c>
      <c r="ER219" s="2">
        <f t="shared" si="269"/>
        <v>41.873788818001429</v>
      </c>
      <c r="ES219" s="2">
        <f t="shared" si="269"/>
        <v>34.619730384921311</v>
      </c>
      <c r="ET219" s="2">
        <f t="shared" si="269"/>
        <v>32.052567361857669</v>
      </c>
      <c r="EU219" s="2">
        <f t="shared" si="269"/>
        <v>30.690543765217576</v>
      </c>
      <c r="EV219" s="2">
        <f t="shared" si="269"/>
        <v>29.766451981742961</v>
      </c>
      <c r="EW219" s="2">
        <f t="shared" si="269"/>
        <v>30.638456558537001</v>
      </c>
      <c r="EX219" s="2">
        <f t="shared" si="269"/>
        <v>30.821328370834614</v>
      </c>
      <c r="EY219" s="2">
        <f t="shared" si="269"/>
        <v>30.67582529747402</v>
      </c>
      <c r="EZ219" s="2">
        <f t="shared" si="269"/>
        <v>28.091563198851119</v>
      </c>
      <c r="FA219" s="2">
        <f t="shared" si="269"/>
        <v>28.286049616179504</v>
      </c>
      <c r="FB219" s="2">
        <f t="shared" si="269"/>
        <v>30.733009919760867</v>
      </c>
      <c r="FC219" s="2">
        <f t="shared" si="269"/>
        <v>33.738266671824832</v>
      </c>
      <c r="FD219" s="2">
        <f t="shared" si="269"/>
        <v>40.247972851074891</v>
      </c>
      <c r="FE219" s="2">
        <f t="shared" si="269"/>
        <v>41.162519510910116</v>
      </c>
      <c r="FG219" s="2">
        <f t="shared" si="270"/>
        <v>0.99999918555953193</v>
      </c>
      <c r="FH219" s="2">
        <f t="shared" si="270"/>
        <v>0.99999895683501783</v>
      </c>
      <c r="FI219" s="2">
        <f t="shared" si="270"/>
        <v>0.99999893802128192</v>
      </c>
      <c r="FJ219" s="2">
        <f t="shared" si="270"/>
        <v>0.99999902813573405</v>
      </c>
      <c r="FK219" s="2">
        <f t="shared" si="270"/>
        <v>0.99999899599128117</v>
      </c>
      <c r="FL219" s="2">
        <f t="shared" si="270"/>
        <v>0.99999887825677336</v>
      </c>
      <c r="FM219" s="2">
        <f t="shared" si="270"/>
        <v>0.99999883989687011</v>
      </c>
      <c r="FN219" s="2">
        <f t="shared" si="270"/>
        <v>0.99999878365853556</v>
      </c>
      <c r="FO219" s="2">
        <f t="shared" si="270"/>
        <v>0.99999860915518124</v>
      </c>
      <c r="FP219" s="2">
        <f t="shared" si="270"/>
        <v>0.99999867923526753</v>
      </c>
      <c r="FQ219" s="2">
        <f t="shared" si="270"/>
        <v>0.99999864295935825</v>
      </c>
      <c r="FR219" s="2">
        <f t="shared" si="270"/>
        <v>0.99999883946914436</v>
      </c>
      <c r="FS219" s="2">
        <f t="shared" si="270"/>
        <v>0.99999886998080667</v>
      </c>
      <c r="FT219" s="2">
        <f t="shared" si="270"/>
        <v>0.99999873275384144</v>
      </c>
      <c r="FU219" s="2">
        <f t="shared" si="270"/>
        <v>0.99999829550326857</v>
      </c>
      <c r="FW219" s="2">
        <f t="shared" si="260"/>
        <v>0.9488135466582398</v>
      </c>
      <c r="FX219" s="2">
        <f t="shared" si="260"/>
        <v>0.9482935331752147</v>
      </c>
      <c r="FY219" s="2">
        <f t="shared" si="260"/>
        <v>0.95614550057984082</v>
      </c>
      <c r="FZ219" s="2">
        <f t="shared" si="260"/>
        <v>0.9571426673937411</v>
      </c>
      <c r="GA219" s="2">
        <f t="shared" si="260"/>
        <v>0.95625645905574519</v>
      </c>
      <c r="GB219" s="2">
        <f t="shared" si="260"/>
        <v>0.96091081030435366</v>
      </c>
      <c r="GC219" s="2">
        <f t="shared" si="260"/>
        <v>0.96578909702142013</v>
      </c>
      <c r="GD219" s="2">
        <f t="shared" si="260"/>
        <v>0.97385163521424145</v>
      </c>
      <c r="GE219" s="2">
        <f t="shared" si="260"/>
        <v>0.96398617566488198</v>
      </c>
      <c r="GF219" s="2">
        <f t="shared" si="260"/>
        <v>0.96646224479333986</v>
      </c>
      <c r="GG219" s="2">
        <f t="shared" si="260"/>
        <v>0.9622807349969188</v>
      </c>
      <c r="GH219" s="2">
        <f t="shared" si="260"/>
        <v>0.95826222122122839</v>
      </c>
      <c r="GI219" s="2">
        <f t="shared" si="260"/>
        <v>0.95301689167856474</v>
      </c>
      <c r="GJ219" s="2">
        <f t="shared" si="260"/>
        <v>0.94563786167028507</v>
      </c>
      <c r="GK219" s="2">
        <f t="shared" si="260"/>
        <v>0.94640345101160195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4.3885183993830871E-50</v>
      </c>
      <c r="HT219" s="86">
        <f t="shared" si="262"/>
        <v>6.8421948296725981E-61</v>
      </c>
      <c r="HU219" s="86">
        <f t="shared" si="262"/>
        <v>6.5733969468266433E-63</v>
      </c>
      <c r="HV219" s="86">
        <f t="shared" si="262"/>
        <v>2.8441349306341129E-63</v>
      </c>
      <c r="HW219" s="86">
        <f t="shared" si="262"/>
        <v>9.8349547338103436E-64</v>
      </c>
      <c r="HX219" s="86">
        <f t="shared" si="262"/>
        <v>3.0757767751450774E-72</v>
      </c>
      <c r="HY219" s="86">
        <f t="shared" si="262"/>
        <v>1.1192866605515974E-72</v>
      </c>
      <c r="HZ219" s="86">
        <f t="shared" si="262"/>
        <v>1.0191743256197258E-103</v>
      </c>
      <c r="IA219" s="86">
        <f t="shared" si="262"/>
        <v>3.9325189754501757E-73</v>
      </c>
      <c r="IB219" s="86">
        <f t="shared" si="262"/>
        <v>4.0966229581132296E-78</v>
      </c>
      <c r="IC219" s="86">
        <f t="shared" si="262"/>
        <v>2.6656496289041675E-89</v>
      </c>
      <c r="ID219" s="86">
        <f t="shared" si="262"/>
        <v>7.5513108087617822E-87</v>
      </c>
      <c r="IE219" s="86">
        <f t="shared" si="262"/>
        <v>9.9659046792224372E-78</v>
      </c>
      <c r="IF219" s="86">
        <f t="shared" si="262"/>
        <v>4.005029094440496E-104</v>
      </c>
      <c r="IG219" s="86">
        <f t="shared" si="262"/>
        <v>1.6739492617436391E-123</v>
      </c>
      <c r="II219" s="86">
        <f t="shared" si="263"/>
        <v>1.3349719314836451E-3</v>
      </c>
      <c r="IJ219" s="86">
        <f t="shared" si="263"/>
        <v>4.1266302648211773E-4</v>
      </c>
      <c r="IK219" s="86">
        <f t="shared" si="263"/>
        <v>2.1694680194376387E-4</v>
      </c>
      <c r="IL219" s="86">
        <f t="shared" si="263"/>
        <v>2.0822293967150504E-4</v>
      </c>
      <c r="IM219" s="86">
        <f t="shared" si="263"/>
        <v>2.0586567008418807E-4</v>
      </c>
      <c r="IN219" s="86">
        <f t="shared" si="263"/>
        <v>5.4216862656706333E-5</v>
      </c>
      <c r="IO219" s="86">
        <f t="shared" si="263"/>
        <v>2.7115334365108908E-5</v>
      </c>
      <c r="IP219" s="86">
        <f t="shared" si="263"/>
        <v>1.5769898823295823E-7</v>
      </c>
      <c r="IQ219" s="86">
        <f t="shared" si="263"/>
        <v>3.0914146419889325E-5</v>
      </c>
      <c r="IR219" s="86">
        <f t="shared" si="263"/>
        <v>1.2217723176095949E-5</v>
      </c>
      <c r="IS219" s="86">
        <f t="shared" si="263"/>
        <v>5.1823897153645484E-6</v>
      </c>
      <c r="IT219" s="86">
        <f t="shared" si="263"/>
        <v>1.0130040791118309E-5</v>
      </c>
      <c r="IU219" s="86">
        <f t="shared" si="263"/>
        <v>4.4442858646889002E-5</v>
      </c>
      <c r="IV219" s="86">
        <f t="shared" si="263"/>
        <v>5.8948125859515036E-5</v>
      </c>
      <c r="IW219" s="86">
        <f t="shared" si="263"/>
        <v>5.3010825288853341E-4</v>
      </c>
      <c r="IY219" s="86">
        <f t="shared" si="264"/>
        <v>1.3349719314836451E-3</v>
      </c>
      <c r="IZ219" s="86">
        <f t="shared" si="264"/>
        <v>4.1266302648211773E-4</v>
      </c>
      <c r="JA219" s="86">
        <f t="shared" si="264"/>
        <v>2.1694680194376387E-4</v>
      </c>
      <c r="JB219" s="86">
        <f t="shared" si="264"/>
        <v>2.0822293967150504E-4</v>
      </c>
      <c r="JC219" s="86">
        <f t="shared" si="264"/>
        <v>2.0586567008418807E-4</v>
      </c>
      <c r="JD219" s="86">
        <f t="shared" si="264"/>
        <v>5.4216862656706333E-5</v>
      </c>
      <c r="JE219" s="86">
        <f t="shared" si="264"/>
        <v>2.7115334365108908E-5</v>
      </c>
      <c r="JF219" s="86">
        <f t="shared" si="264"/>
        <v>1.5769898823295823E-7</v>
      </c>
      <c r="JG219" s="86">
        <f t="shared" si="264"/>
        <v>3.0914146419889325E-5</v>
      </c>
      <c r="JH219" s="86">
        <f t="shared" si="264"/>
        <v>1.2217723176095949E-5</v>
      </c>
      <c r="JI219" s="86">
        <f t="shared" si="264"/>
        <v>5.1823897153645484E-6</v>
      </c>
      <c r="JJ219" s="86">
        <f t="shared" si="264"/>
        <v>1.0130040791118309E-5</v>
      </c>
      <c r="JK219" s="86">
        <f t="shared" si="264"/>
        <v>4.4442858646889002E-5</v>
      </c>
      <c r="JL219" s="86">
        <f t="shared" si="264"/>
        <v>5.8948125859515036E-5</v>
      </c>
      <c r="JM219" s="86">
        <f t="shared" si="264"/>
        <v>5.3010825288853341E-4</v>
      </c>
    </row>
    <row r="220" spans="2:273" x14ac:dyDescent="0.25">
      <c r="B220" s="2">
        <v>193</v>
      </c>
      <c r="C220" s="37">
        <v>47.463000000000001</v>
      </c>
      <c r="D220" s="37">
        <v>40.302</v>
      </c>
      <c r="E220" s="37">
        <v>34.241999999999997</v>
      </c>
      <c r="F220" s="37">
        <v>31.742000000000001</v>
      </c>
      <c r="G220" s="37">
        <v>32.033000000000001</v>
      </c>
      <c r="H220" s="37">
        <v>30.71</v>
      </c>
      <c r="I220" s="37">
        <v>30.77</v>
      </c>
      <c r="J220" s="37">
        <v>31.193999999999999</v>
      </c>
      <c r="K220" s="37">
        <v>31.257999999999999</v>
      </c>
      <c r="L220" s="37">
        <v>28.556000000000001</v>
      </c>
      <c r="M220" s="37">
        <v>29.888999999999999</v>
      </c>
      <c r="N220" s="37">
        <v>31.238</v>
      </c>
      <c r="O220" s="37">
        <v>34.984000000000002</v>
      </c>
      <c r="P220" s="37">
        <v>41.277000000000001</v>
      </c>
      <c r="Q220" s="37">
        <v>40.707999999999998</v>
      </c>
      <c r="S220" s="4">
        <f t="shared" si="266"/>
        <v>44.68087821784664</v>
      </c>
      <c r="T220" s="4">
        <f t="shared" si="266"/>
        <v>41.849812523643664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>
        <f t="shared" si="266"/>
        <v>40.10711713094922</v>
      </c>
      <c r="AG220" s="4">
        <f t="shared" si="266"/>
        <v>41.130239653934709</v>
      </c>
      <c r="AI220" s="4">
        <f t="shared" si="267"/>
        <v>2.7821217821533608</v>
      </c>
      <c r="AJ220" s="4">
        <f t="shared" si="267"/>
        <v>-1.547812523643664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1.169882869050781</v>
      </c>
      <c r="AW220" s="4">
        <f t="shared" si="267"/>
        <v>-0.42223965393471019</v>
      </c>
      <c r="AY220" s="2">
        <f t="shared" si="258"/>
        <v>44.68087821784664</v>
      </c>
      <c r="AZ220" s="2">
        <f t="shared" si="258"/>
        <v>41.849812523643664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>
        <f t="shared" si="258"/>
        <v>40.10711713094922</v>
      </c>
      <c r="BM220" s="2">
        <f t="shared" si="258"/>
        <v>41.130239653934709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>
        <f t="shared" si="287"/>
        <v>47.463000000000001</v>
      </c>
      <c r="CV220" s="2">
        <f t="shared" si="288"/>
        <v>40.302</v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>
        <f t="shared" si="300"/>
        <v>41.277000000000001</v>
      </c>
      <c r="DI220" s="2">
        <f t="shared" si="301"/>
        <v>40.707999999999998</v>
      </c>
      <c r="DK220" s="2">
        <f t="shared" si="268"/>
        <v>108.55363780487806</v>
      </c>
      <c r="DL220" s="2">
        <f t="shared" si="268"/>
        <v>128.01886051913675</v>
      </c>
      <c r="DM220" s="2">
        <f t="shared" si="268"/>
        <v>116.75556840833585</v>
      </c>
      <c r="DN220" s="2">
        <f t="shared" si="268"/>
        <v>102.93840358695945</v>
      </c>
      <c r="DO220" s="2">
        <f t="shared" si="268"/>
        <v>92.507222645382598</v>
      </c>
      <c r="DP220" s="2">
        <f t="shared" si="268"/>
        <v>93.211010872848078</v>
      </c>
      <c r="DQ220" s="2">
        <f t="shared" si="268"/>
        <v>83.433963354474983</v>
      </c>
      <c r="DR220" s="2">
        <f t="shared" si="268"/>
        <v>95.837850255246764</v>
      </c>
      <c r="DS220" s="2">
        <f t="shared" si="268"/>
        <v>97.431222051157377</v>
      </c>
      <c r="DT220" s="2">
        <f t="shared" si="268"/>
        <v>98.728024390243903</v>
      </c>
      <c r="DU220" s="2">
        <f t="shared" si="268"/>
        <v>106.59378675958187</v>
      </c>
      <c r="DV220" s="2">
        <f t="shared" si="268"/>
        <v>110.61075445484751</v>
      </c>
      <c r="DW220" s="2">
        <f t="shared" si="268"/>
        <v>99.107872244035008</v>
      </c>
      <c r="DX220" s="2">
        <f t="shared" si="268"/>
        <v>102.97872491289201</v>
      </c>
      <c r="DY220" s="2">
        <f t="shared" si="268"/>
        <v>103.77759692513365</v>
      </c>
      <c r="EA220" s="2">
        <f t="shared" si="240"/>
        <v>44.961256980650262</v>
      </c>
      <c r="EB220" s="2">
        <f t="shared" si="240"/>
        <v>42.690509281354672</v>
      </c>
      <c r="EC220" s="2">
        <f t="shared" si="240"/>
        <v>36.238499892551097</v>
      </c>
      <c r="ED220" s="2">
        <f t="shared" si="240"/>
        <v>31.209588448871393</v>
      </c>
      <c r="EE220" s="2">
        <f t="shared" si="240"/>
        <v>29.427100696214325</v>
      </c>
      <c r="EF220" s="2">
        <f t="shared" si="239"/>
        <v>26.671456792898088</v>
      </c>
      <c r="EG220" s="2">
        <f t="shared" si="239"/>
        <v>31.506575526822907</v>
      </c>
      <c r="EH220" s="2">
        <f t="shared" si="239"/>
        <v>33.074983652114895</v>
      </c>
      <c r="EI220" s="2">
        <f t="shared" si="239"/>
        <v>30.683407061602541</v>
      </c>
      <c r="EJ220" s="2">
        <f t="shared" si="239"/>
        <v>29.113587858358642</v>
      </c>
      <c r="EK220" s="2">
        <f t="shared" si="239"/>
        <v>28.76438787507654</v>
      </c>
      <c r="EL220" s="2">
        <f t="shared" si="254"/>
        <v>30.620010713946165</v>
      </c>
      <c r="EM220" s="2">
        <f t="shared" si="255"/>
        <v>31.333845488249708</v>
      </c>
      <c r="EN220" s="2">
        <f t="shared" si="256"/>
        <v>39.903963127204108</v>
      </c>
      <c r="EO220" s="2">
        <f t="shared" si="257"/>
        <v>43.897127986861385</v>
      </c>
      <c r="EQ220" s="2">
        <f t="shared" si="269"/>
        <v>44.667033735887934</v>
      </c>
      <c r="ER220" s="2">
        <f t="shared" si="269"/>
        <v>41.807921034796102</v>
      </c>
      <c r="ES220" s="2">
        <f t="shared" si="269"/>
        <v>34.527113602913929</v>
      </c>
      <c r="ET220" s="2">
        <f t="shared" si="269"/>
        <v>31.971356794237806</v>
      </c>
      <c r="EU220" s="2">
        <f t="shared" si="269"/>
        <v>30.590990670717755</v>
      </c>
      <c r="EV220" s="2">
        <f t="shared" si="269"/>
        <v>29.640689421693605</v>
      </c>
      <c r="EW220" s="2">
        <f t="shared" si="269"/>
        <v>30.503651281772186</v>
      </c>
      <c r="EX220" s="2">
        <f t="shared" si="269"/>
        <v>30.701074546913244</v>
      </c>
      <c r="EY220" s="2">
        <f t="shared" si="269"/>
        <v>30.543553322083287</v>
      </c>
      <c r="EZ220" s="2">
        <f t="shared" si="269"/>
        <v>27.940343557887712</v>
      </c>
      <c r="FA220" s="2">
        <f t="shared" si="269"/>
        <v>28.12539671538234</v>
      </c>
      <c r="FB220" s="2">
        <f t="shared" si="269"/>
        <v>30.564924010030332</v>
      </c>
      <c r="FC220" s="2">
        <f t="shared" si="269"/>
        <v>33.5830668305817</v>
      </c>
      <c r="FD220" s="2">
        <f t="shared" si="269"/>
        <v>40.117691574627045</v>
      </c>
      <c r="FE220" s="2">
        <f t="shared" si="269"/>
        <v>40.987235207851612</v>
      </c>
      <c r="FG220" s="2">
        <f t="shared" si="270"/>
        <v>0.99999925722141181</v>
      </c>
      <c r="FH220" s="2">
        <f t="shared" si="270"/>
        <v>0.99999904862214173</v>
      </c>
      <c r="FI220" s="2">
        <f t="shared" si="270"/>
        <v>0.99999903146380742</v>
      </c>
      <c r="FJ220" s="2">
        <f t="shared" si="270"/>
        <v>0.99999911364917926</v>
      </c>
      <c r="FK220" s="2">
        <f t="shared" si="270"/>
        <v>0.99999908433308471</v>
      </c>
      <c r="FL220" s="2">
        <f t="shared" si="270"/>
        <v>0.9999989769579174</v>
      </c>
      <c r="FM220" s="2">
        <f t="shared" si="270"/>
        <v>0.99999894197326278</v>
      </c>
      <c r="FN220" s="2">
        <f t="shared" si="270"/>
        <v>0.99999889068328129</v>
      </c>
      <c r="FO220" s="2">
        <f t="shared" si="270"/>
        <v>0.99999873153429419</v>
      </c>
      <c r="FP220" s="2">
        <f t="shared" si="270"/>
        <v>0.99999879544810777</v>
      </c>
      <c r="FQ220" s="2">
        <f t="shared" si="270"/>
        <v>0.99999876236407748</v>
      </c>
      <c r="FR220" s="2">
        <f t="shared" si="270"/>
        <v>0.99999894158317215</v>
      </c>
      <c r="FS220" s="2">
        <f t="shared" si="270"/>
        <v>0.99999896941014454</v>
      </c>
      <c r="FT220" s="2">
        <f t="shared" si="270"/>
        <v>0.9999988442576383</v>
      </c>
      <c r="FU220" s="2">
        <f t="shared" si="270"/>
        <v>0.99999844548027217</v>
      </c>
      <c r="FW220" s="2">
        <f t="shared" si="260"/>
        <v>0.95310619692538034</v>
      </c>
      <c r="FX220" s="2">
        <f t="shared" si="260"/>
        <v>0.95262761598453205</v>
      </c>
      <c r="FY220" s="2">
        <f t="shared" si="260"/>
        <v>0.95984929080583825</v>
      </c>
      <c r="FZ220" s="2">
        <f t="shared" si="260"/>
        <v>0.96076569631431297</v>
      </c>
      <c r="GA220" s="2">
        <f t="shared" si="260"/>
        <v>0.9599512706517912</v>
      </c>
      <c r="GB220" s="2">
        <f t="shared" si="260"/>
        <v>0.96422719742473506</v>
      </c>
      <c r="GC220" s="2">
        <f t="shared" si="260"/>
        <v>0.96870508205295158</v>
      </c>
      <c r="GD220" s="2">
        <f t="shared" si="260"/>
        <v>0.97609741346612322</v>
      </c>
      <c r="GE220" s="2">
        <f t="shared" si="260"/>
        <v>0.96705059088967882</v>
      </c>
      <c r="GF220" s="2">
        <f t="shared" si="260"/>
        <v>0.96932267620123247</v>
      </c>
      <c r="GG220" s="2">
        <f t="shared" si="260"/>
        <v>0.96548507033164077</v>
      </c>
      <c r="GH220" s="2">
        <f t="shared" si="260"/>
        <v>0.96179438428450625</v>
      </c>
      <c r="GI220" s="2">
        <f t="shared" si="260"/>
        <v>0.9569730222345979</v>
      </c>
      <c r="GJ220" s="2">
        <f t="shared" si="260"/>
        <v>0.95018285127526303</v>
      </c>
      <c r="GK220" s="2">
        <f t="shared" si="260"/>
        <v>0.95088775719033436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1.1540535480572094E-51</v>
      </c>
      <c r="HT220" s="86">
        <f t="shared" si="262"/>
        <v>8.0433377020370813E-63</v>
      </c>
      <c r="HU220" s="86">
        <f t="shared" si="262"/>
        <v>7.5644569011445984E-65</v>
      </c>
      <c r="HV220" s="86">
        <f t="shared" si="262"/>
        <v>3.3033381222022984E-65</v>
      </c>
      <c r="HW220" s="86">
        <f t="shared" si="262"/>
        <v>1.0852416280634816E-65</v>
      </c>
      <c r="HX220" s="86">
        <f t="shared" si="262"/>
        <v>2.0053555809827923E-74</v>
      </c>
      <c r="HY220" s="86">
        <f t="shared" si="262"/>
        <v>7.3139986589327391E-75</v>
      </c>
      <c r="HZ220" s="86">
        <f t="shared" si="262"/>
        <v>9.7377899271036409E-107</v>
      </c>
      <c r="IA220" s="86">
        <f t="shared" si="262"/>
        <v>2.4163679649366789E-75</v>
      </c>
      <c r="IB220" s="86">
        <f t="shared" si="262"/>
        <v>1.8388866047257297E-80</v>
      </c>
      <c r="IC220" s="86">
        <f t="shared" si="262"/>
        <v>5.1075340972507374E-92</v>
      </c>
      <c r="ID220" s="86">
        <f t="shared" si="262"/>
        <v>1.5668287699256669E-89</v>
      </c>
      <c r="IE220" s="86">
        <f t="shared" si="262"/>
        <v>3.5997846590072789E-80</v>
      </c>
      <c r="IF220" s="86">
        <f t="shared" si="262"/>
        <v>1.7104207689077697E-107</v>
      </c>
      <c r="IG220" s="86">
        <f t="shared" si="262"/>
        <v>1.2786685377180841E-127</v>
      </c>
      <c r="II220" s="86">
        <f t="shared" si="263"/>
        <v>9.3442212241707308E-4</v>
      </c>
      <c r="IJ220" s="86">
        <f t="shared" si="263"/>
        <v>2.6877705594629511E-4</v>
      </c>
      <c r="IK220" s="86">
        <f t="shared" si="263"/>
        <v>1.3956258429212792E-4</v>
      </c>
      <c r="IL220" s="86">
        <f t="shared" si="263"/>
        <v>1.3410137470598444E-4</v>
      </c>
      <c r="IM220" s="86">
        <f t="shared" si="263"/>
        <v>1.3208779947478051E-4</v>
      </c>
      <c r="IN220" s="86">
        <f t="shared" si="263"/>
        <v>3.2846962628568183E-5</v>
      </c>
      <c r="IO220" s="86">
        <f t="shared" si="263"/>
        <v>1.616835226311535E-5</v>
      </c>
      <c r="IP220" s="86">
        <f t="shared" si="263"/>
        <v>7.5806569883268484E-8</v>
      </c>
      <c r="IQ220" s="86">
        <f t="shared" si="263"/>
        <v>1.840832773022245E-5</v>
      </c>
      <c r="IR220" s="86">
        <f t="shared" si="263"/>
        <v>7.0055050813221777E-6</v>
      </c>
      <c r="IS220" s="86">
        <f t="shared" si="263"/>
        <v>2.7744300722891956E-6</v>
      </c>
      <c r="IT220" s="86">
        <f t="shared" si="263"/>
        <v>5.5164584624258601E-6</v>
      </c>
      <c r="IU220" s="86">
        <f t="shared" si="263"/>
        <v>2.5761304735886102E-5</v>
      </c>
      <c r="IV220" s="86">
        <f t="shared" si="263"/>
        <v>3.3757005274822743E-5</v>
      </c>
      <c r="IW220" s="86">
        <f t="shared" si="263"/>
        <v>3.486027704796845E-4</v>
      </c>
      <c r="IY220" s="86">
        <f t="shared" si="264"/>
        <v>9.3442212241707308E-4</v>
      </c>
      <c r="IZ220" s="86">
        <f t="shared" si="264"/>
        <v>2.6877705594629511E-4</v>
      </c>
      <c r="JA220" s="86">
        <f t="shared" si="264"/>
        <v>1.3956258429212792E-4</v>
      </c>
      <c r="JB220" s="86">
        <f t="shared" si="264"/>
        <v>1.3410137470598444E-4</v>
      </c>
      <c r="JC220" s="86">
        <f t="shared" si="264"/>
        <v>1.3208779947478051E-4</v>
      </c>
      <c r="JD220" s="86">
        <f t="shared" si="264"/>
        <v>3.2846962628568183E-5</v>
      </c>
      <c r="JE220" s="86">
        <f t="shared" si="264"/>
        <v>1.616835226311535E-5</v>
      </c>
      <c r="JF220" s="86">
        <f t="shared" si="264"/>
        <v>7.5806569883268484E-8</v>
      </c>
      <c r="JG220" s="86">
        <f t="shared" si="264"/>
        <v>1.840832773022245E-5</v>
      </c>
      <c r="JH220" s="86">
        <f t="shared" si="264"/>
        <v>7.0055050813221777E-6</v>
      </c>
      <c r="JI220" s="86">
        <f t="shared" si="264"/>
        <v>2.7744300722891956E-6</v>
      </c>
      <c r="JJ220" s="86">
        <f t="shared" si="264"/>
        <v>5.5164584624258601E-6</v>
      </c>
      <c r="JK220" s="86">
        <f t="shared" si="264"/>
        <v>2.5761304735886102E-5</v>
      </c>
      <c r="JL220" s="86">
        <f t="shared" si="264"/>
        <v>3.3757005274822743E-5</v>
      </c>
      <c r="JM220" s="86">
        <f t="shared" si="264"/>
        <v>3.486027704796845E-4</v>
      </c>
    </row>
    <row r="221" spans="2:273" x14ac:dyDescent="0.25">
      <c r="B221" s="2">
        <v>194</v>
      </c>
      <c r="C221" s="37">
        <v>44.268999999999998</v>
      </c>
      <c r="D221" s="37">
        <v>40.46</v>
      </c>
      <c r="E221" s="37">
        <v>32.968000000000004</v>
      </c>
      <c r="F221" s="37">
        <v>32.531999999999996</v>
      </c>
      <c r="G221" s="37">
        <v>30.361000000000001</v>
      </c>
      <c r="H221" s="37">
        <v>30.597000000000001</v>
      </c>
      <c r="I221" s="37">
        <v>31.327999999999999</v>
      </c>
      <c r="J221" s="37">
        <v>31.806000000000001</v>
      </c>
      <c r="K221" s="37">
        <v>31.323</v>
      </c>
      <c r="L221" s="37">
        <v>29.111000000000001</v>
      </c>
      <c r="M221" s="37">
        <v>29.222000000000001</v>
      </c>
      <c r="N221" s="37">
        <v>30.745999999999999</v>
      </c>
      <c r="O221" s="37">
        <v>33.581000000000003</v>
      </c>
      <c r="P221" s="37">
        <v>41.2</v>
      </c>
      <c r="Q221" s="37">
        <v>41.508000000000003</v>
      </c>
      <c r="S221" s="4">
        <f t="shared" si="266"/>
        <v>44.676776096500788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>
        <f t="shared" si="266"/>
        <v>40.944370549881064</v>
      </c>
      <c r="AI221" s="4">
        <f t="shared" si="267"/>
        <v>-0.40777609650078972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0.56362945011893828</v>
      </c>
      <c r="AY221" s="2">
        <f t="shared" si="258"/>
        <v>44.676776096500788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>
        <f t="shared" si="258"/>
        <v>40.944370549881064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>
        <f t="shared" si="287"/>
        <v>44.268999999999998</v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>
        <f t="shared" si="301"/>
        <v>41.508000000000003</v>
      </c>
      <c r="DK221" s="2">
        <f t="shared" si="268"/>
        <v>108.81322073170733</v>
      </c>
      <c r="DL221" s="2">
        <f t="shared" si="268"/>
        <v>128.38064659806065</v>
      </c>
      <c r="DM221" s="2">
        <f t="shared" si="268"/>
        <v>117.0911904258532</v>
      </c>
      <c r="DN221" s="2">
        <f t="shared" si="268"/>
        <v>103.20755803149393</v>
      </c>
      <c r="DO221" s="2">
        <f t="shared" si="268"/>
        <v>92.70130440536964</v>
      </c>
      <c r="DP221" s="2">
        <f t="shared" si="268"/>
        <v>93.40389519782542</v>
      </c>
      <c r="DQ221" s="2">
        <f t="shared" si="268"/>
        <v>83.560869978858349</v>
      </c>
      <c r="DR221" s="2">
        <f t="shared" si="268"/>
        <v>96.058462280204225</v>
      </c>
      <c r="DS221" s="2">
        <f t="shared" si="268"/>
        <v>97.665663668530357</v>
      </c>
      <c r="DT221" s="2">
        <f t="shared" si="268"/>
        <v>98.966926829268289</v>
      </c>
      <c r="DU221" s="2">
        <f t="shared" si="268"/>
        <v>106.87604181184668</v>
      </c>
      <c r="DV221" s="2">
        <f t="shared" si="268"/>
        <v>110.87964391422534</v>
      </c>
      <c r="DW221" s="2">
        <f t="shared" si="268"/>
        <v>99.306586076713955</v>
      </c>
      <c r="DX221" s="2">
        <f t="shared" si="268"/>
        <v>103.19799128919863</v>
      </c>
      <c r="DY221" s="2">
        <f t="shared" si="268"/>
        <v>104.0100237299465</v>
      </c>
      <c r="EA221" s="2">
        <f t="shared" si="240"/>
        <v>44.961894116037634</v>
      </c>
      <c r="EB221" s="2">
        <f t="shared" si="240"/>
        <v>42.635838970217044</v>
      </c>
      <c r="EC221" s="2">
        <f t="shared" si="240"/>
        <v>36.166912858946461</v>
      </c>
      <c r="ED221" s="2">
        <f t="shared" si="240"/>
        <v>31.118909615230137</v>
      </c>
      <c r="EE221" s="2">
        <f t="shared" si="240"/>
        <v>29.313096922981281</v>
      </c>
      <c r="EF221" s="2">
        <f t="shared" si="239"/>
        <v>26.509450893358814</v>
      </c>
      <c r="EG221" s="2">
        <f t="shared" si="239"/>
        <v>31.383845440417733</v>
      </c>
      <c r="EH221" s="2">
        <f t="shared" si="239"/>
        <v>32.983276447643021</v>
      </c>
      <c r="EI221" s="2">
        <f t="shared" si="239"/>
        <v>30.552822589668683</v>
      </c>
      <c r="EJ221" s="2">
        <f t="shared" si="239"/>
        <v>28.976383773320428</v>
      </c>
      <c r="EK221" s="2">
        <f t="shared" si="239"/>
        <v>28.611383915084705</v>
      </c>
      <c r="EL221" s="2">
        <f t="shared" si="254"/>
        <v>30.452552764873474</v>
      </c>
      <c r="EM221" s="2">
        <f t="shared" si="255"/>
        <v>31.152345585656882</v>
      </c>
      <c r="EN221" s="2">
        <f t="shared" si="256"/>
        <v>39.771012421177659</v>
      </c>
      <c r="EO221" s="2">
        <f t="shared" si="257"/>
        <v>43.75367259388976</v>
      </c>
      <c r="EQ221" s="2">
        <f t="shared" si="269"/>
        <v>44.66393712278591</v>
      </c>
      <c r="ER221" s="2">
        <f t="shared" si="269"/>
        <v>41.742053251590775</v>
      </c>
      <c r="ES221" s="2">
        <f t="shared" si="269"/>
        <v>34.434496820906546</v>
      </c>
      <c r="ET221" s="2">
        <f t="shared" si="269"/>
        <v>31.89014622661794</v>
      </c>
      <c r="EU221" s="2">
        <f t="shared" si="269"/>
        <v>30.49143757621793</v>
      </c>
      <c r="EV221" s="2">
        <f t="shared" si="269"/>
        <v>29.514926861644248</v>
      </c>
      <c r="EW221" s="2">
        <f t="shared" si="269"/>
        <v>30.368846005007367</v>
      </c>
      <c r="EX221" s="2">
        <f t="shared" si="269"/>
        <v>30.580820722991874</v>
      </c>
      <c r="EY221" s="2">
        <f t="shared" si="269"/>
        <v>30.411281346692558</v>
      </c>
      <c r="EZ221" s="2">
        <f t="shared" si="269"/>
        <v>27.789123916924307</v>
      </c>
      <c r="FA221" s="2">
        <f t="shared" si="269"/>
        <v>27.964743814585173</v>
      </c>
      <c r="FB221" s="2">
        <f t="shared" si="269"/>
        <v>30.396838100299803</v>
      </c>
      <c r="FC221" s="2">
        <f t="shared" si="269"/>
        <v>33.427866989338568</v>
      </c>
      <c r="FD221" s="2">
        <f t="shared" si="269"/>
        <v>39.987410298179192</v>
      </c>
      <c r="FE221" s="2">
        <f t="shared" si="269"/>
        <v>40.811950904793107</v>
      </c>
      <c r="FG221" s="2">
        <f t="shared" si="270"/>
        <v>0.99999932257783208</v>
      </c>
      <c r="FH221" s="2">
        <f t="shared" si="270"/>
        <v>0.9999991323330083</v>
      </c>
      <c r="FI221" s="2">
        <f t="shared" si="270"/>
        <v>0.99999911668441877</v>
      </c>
      <c r="FJ221" s="2">
        <f t="shared" si="270"/>
        <v>0.99999919163838091</v>
      </c>
      <c r="FK221" s="2">
        <f t="shared" si="270"/>
        <v>0.99999916490178076</v>
      </c>
      <c r="FL221" s="2">
        <f t="shared" si="270"/>
        <v>0.99999906697444751</v>
      </c>
      <c r="FM221" s="2">
        <f t="shared" si="270"/>
        <v>0.99999903506805754</v>
      </c>
      <c r="FN221" s="2">
        <f t="shared" si="270"/>
        <v>0.99999898829102951</v>
      </c>
      <c r="FO221" s="2">
        <f t="shared" si="270"/>
        <v>0.99999884314539778</v>
      </c>
      <c r="FP221" s="2">
        <f t="shared" si="270"/>
        <v>0.9999989014355013</v>
      </c>
      <c r="FQ221" s="2">
        <f t="shared" si="270"/>
        <v>0.99999887126250053</v>
      </c>
      <c r="FR221" s="2">
        <f t="shared" si="270"/>
        <v>0.99999903471229057</v>
      </c>
      <c r="FS221" s="2">
        <f t="shared" si="270"/>
        <v>0.99999906009079564</v>
      </c>
      <c r="FT221" s="2">
        <f t="shared" si="270"/>
        <v>0.99999894595033145</v>
      </c>
      <c r="FU221" s="2">
        <f t="shared" si="270"/>
        <v>0.99999858226096427</v>
      </c>
      <c r="FW221" s="2">
        <f t="shared" si="260"/>
        <v>0.95705514654605262</v>
      </c>
      <c r="FX221" s="2">
        <f t="shared" si="260"/>
        <v>0.95661503262787473</v>
      </c>
      <c r="FY221" s="2">
        <f t="shared" si="260"/>
        <v>0.9632522947142802</v>
      </c>
      <c r="FZ221" s="2">
        <f t="shared" si="260"/>
        <v>0.96409393508195518</v>
      </c>
      <c r="GA221" s="2">
        <f t="shared" si="260"/>
        <v>0.96334596124798999</v>
      </c>
      <c r="GB221" s="2">
        <f t="shared" si="260"/>
        <v>0.96727180039849125</v>
      </c>
      <c r="GC221" s="2">
        <f t="shared" si="260"/>
        <v>0.97137988688389887</v>
      </c>
      <c r="GD221" s="2">
        <f t="shared" si="260"/>
        <v>0.97815463751363396</v>
      </c>
      <c r="GE221" s="2">
        <f t="shared" si="260"/>
        <v>0.96986240710741922</v>
      </c>
      <c r="GF221" s="2">
        <f t="shared" si="260"/>
        <v>0.97194622340021231</v>
      </c>
      <c r="GG221" s="2">
        <f t="shared" si="260"/>
        <v>0.96842612205972733</v>
      </c>
      <c r="GH221" s="2">
        <f t="shared" si="260"/>
        <v>0.96503853508377158</v>
      </c>
      <c r="GI221" s="2">
        <f t="shared" si="260"/>
        <v>0.9606098022418601</v>
      </c>
      <c r="GJ221" s="2">
        <f t="shared" si="260"/>
        <v>0.95436619054687233</v>
      </c>
      <c r="GK221" s="2">
        <f t="shared" si="260"/>
        <v>0.95501470523289289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2.8636537109781292E-53</v>
      </c>
      <c r="HT221" s="86">
        <f t="shared" si="262"/>
        <v>8.8079523880101495E-65</v>
      </c>
      <c r="HU221" s="86">
        <f t="shared" si="262"/>
        <v>8.1221427466816081E-67</v>
      </c>
      <c r="HV221" s="86">
        <f t="shared" si="262"/>
        <v>3.5822623396362891E-67</v>
      </c>
      <c r="HW221" s="86">
        <f t="shared" si="262"/>
        <v>1.1169135206190393E-67</v>
      </c>
      <c r="HX221" s="86">
        <f t="shared" si="262"/>
        <v>1.2111520432812796E-76</v>
      </c>
      <c r="HY221" s="86">
        <f t="shared" si="262"/>
        <v>4.4296513493757983E-77</v>
      </c>
      <c r="HZ221" s="86">
        <f t="shared" si="262"/>
        <v>8.4082489259534911E-110</v>
      </c>
      <c r="IA221" s="86">
        <f t="shared" si="262"/>
        <v>1.374234451099595E-77</v>
      </c>
      <c r="IB221" s="86">
        <f t="shared" si="262"/>
        <v>7.6079715649196118E-83</v>
      </c>
      <c r="IC221" s="86">
        <f t="shared" si="262"/>
        <v>8.8962602597453445E-95</v>
      </c>
      <c r="ID221" s="86">
        <f t="shared" si="262"/>
        <v>2.9546725843208091E-92</v>
      </c>
      <c r="IE221" s="86">
        <f t="shared" si="262"/>
        <v>1.1900077236088942E-82</v>
      </c>
      <c r="IF221" s="86">
        <f t="shared" si="262"/>
        <v>6.4441208183905729E-111</v>
      </c>
      <c r="IG221" s="86">
        <f t="shared" si="262"/>
        <v>8.3450011309658159E-132</v>
      </c>
      <c r="II221" s="86">
        <f t="shared" si="263"/>
        <v>6.4779852524729476E-4</v>
      </c>
      <c r="IJ221" s="86">
        <f t="shared" si="263"/>
        <v>1.7300158798362031E-4</v>
      </c>
      <c r="IK221" s="86">
        <f t="shared" si="263"/>
        <v>8.8745507555256279E-5</v>
      </c>
      <c r="IL221" s="86">
        <f t="shared" si="263"/>
        <v>8.5378442866040276E-5</v>
      </c>
      <c r="IM221" s="86">
        <f t="shared" si="263"/>
        <v>8.3767222555792507E-5</v>
      </c>
      <c r="IN221" s="86">
        <f t="shared" si="263"/>
        <v>1.9645315758420613E-5</v>
      </c>
      <c r="IO221" s="86">
        <f t="shared" si="263"/>
        <v>9.5179578409885642E-6</v>
      </c>
      <c r="IP221" s="86">
        <f t="shared" si="263"/>
        <v>3.5815328065554803E-8</v>
      </c>
      <c r="IQ221" s="86">
        <f t="shared" si="263"/>
        <v>1.081933976129415E-5</v>
      </c>
      <c r="IR221" s="86">
        <f t="shared" si="263"/>
        <v>3.9618008093603606E-6</v>
      </c>
      <c r="IS221" s="86">
        <f t="shared" si="263"/>
        <v>1.4614703273184729E-6</v>
      </c>
      <c r="IT221" s="86">
        <f t="shared" si="263"/>
        <v>2.9558220538000408E-6</v>
      </c>
      <c r="IU221" s="86">
        <f t="shared" si="263"/>
        <v>1.471114531574719E-5</v>
      </c>
      <c r="IV221" s="86">
        <f t="shared" si="263"/>
        <v>1.9023589967660053E-5</v>
      </c>
      <c r="IW221" s="86">
        <f t="shared" si="263"/>
        <v>2.2658306275719038E-4</v>
      </c>
      <c r="IY221" s="86">
        <f t="shared" si="264"/>
        <v>6.4779852524729476E-4</v>
      </c>
      <c r="IZ221" s="86">
        <f t="shared" si="264"/>
        <v>1.7300158798362031E-4</v>
      </c>
      <c r="JA221" s="86">
        <f t="shared" si="264"/>
        <v>8.8745507555256279E-5</v>
      </c>
      <c r="JB221" s="86">
        <f t="shared" si="264"/>
        <v>8.5378442866040276E-5</v>
      </c>
      <c r="JC221" s="86">
        <f t="shared" si="264"/>
        <v>8.3767222555792507E-5</v>
      </c>
      <c r="JD221" s="86">
        <f t="shared" si="264"/>
        <v>1.9645315758420613E-5</v>
      </c>
      <c r="JE221" s="86">
        <f t="shared" si="264"/>
        <v>9.5179578409885642E-6</v>
      </c>
      <c r="JF221" s="86">
        <f t="shared" si="264"/>
        <v>3.5815328065554803E-8</v>
      </c>
      <c r="JG221" s="86">
        <f t="shared" si="264"/>
        <v>1.081933976129415E-5</v>
      </c>
      <c r="JH221" s="86">
        <f t="shared" si="264"/>
        <v>3.9618008093603606E-6</v>
      </c>
      <c r="JI221" s="86">
        <f t="shared" si="264"/>
        <v>1.4614703273184729E-6</v>
      </c>
      <c r="JJ221" s="86">
        <f t="shared" si="264"/>
        <v>2.9558220538000408E-6</v>
      </c>
      <c r="JK221" s="86">
        <f t="shared" si="264"/>
        <v>1.471114531574719E-5</v>
      </c>
      <c r="JL221" s="86">
        <f t="shared" si="264"/>
        <v>1.9023589967660053E-5</v>
      </c>
      <c r="JM221" s="86">
        <f t="shared" si="264"/>
        <v>2.2658306275719038E-4</v>
      </c>
    </row>
    <row r="222" spans="2:273" x14ac:dyDescent="0.25">
      <c r="B222" s="2">
        <v>195</v>
      </c>
      <c r="C222" s="37">
        <v>43.343000000000004</v>
      </c>
      <c r="D222" s="37">
        <v>40.174999999999997</v>
      </c>
      <c r="E222" s="37">
        <v>33.854999999999997</v>
      </c>
      <c r="F222" s="37">
        <v>31.823</v>
      </c>
      <c r="G222" s="37">
        <v>32.704999999999998</v>
      </c>
      <c r="H222" s="37">
        <v>31.145</v>
      </c>
      <c r="I222" s="37">
        <v>30.786999999999999</v>
      </c>
      <c r="J222" s="37">
        <v>31.661000000000001</v>
      </c>
      <c r="K222" s="37">
        <v>31.242000000000001</v>
      </c>
      <c r="L222" s="37">
        <v>28.713999999999999</v>
      </c>
      <c r="M222" s="37">
        <v>29.635000000000002</v>
      </c>
      <c r="N222" s="37">
        <v>31.111000000000001</v>
      </c>
      <c r="O222" s="37">
        <v>35.097000000000001</v>
      </c>
      <c r="P222" s="37">
        <v>41.537999999999997</v>
      </c>
      <c r="Q222" s="37">
        <v>40.984999999999999</v>
      </c>
      <c r="S222" s="4">
        <f t="shared" si="266"/>
        <v>44.672741008023095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-1.3297410080230918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>
        <f t="shared" si="258"/>
        <v>44.672741008023095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>
        <f t="shared" si="287"/>
        <v>43.343000000000004</v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109.0728036585366</v>
      </c>
      <c r="DL222" s="2">
        <f t="shared" si="268"/>
        <v>128.74243267698458</v>
      </c>
      <c r="DM222" s="2">
        <f t="shared" si="268"/>
        <v>117.42681244337058</v>
      </c>
      <c r="DN222" s="2">
        <f t="shared" si="268"/>
        <v>103.47671247602841</v>
      </c>
      <c r="DO222" s="2">
        <f t="shared" si="268"/>
        <v>92.895386165356683</v>
      </c>
      <c r="DP222" s="2">
        <f t="shared" si="268"/>
        <v>93.596779522802777</v>
      </c>
      <c r="DQ222" s="2">
        <f t="shared" si="268"/>
        <v>83.687776603241716</v>
      </c>
      <c r="DR222" s="2">
        <f t="shared" si="268"/>
        <v>96.279074305161672</v>
      </c>
      <c r="DS222" s="2">
        <f t="shared" si="268"/>
        <v>97.900105285903351</v>
      </c>
      <c r="DT222" s="2">
        <f t="shared" si="268"/>
        <v>99.205829268292689</v>
      </c>
      <c r="DU222" s="2">
        <f t="shared" si="268"/>
        <v>107.15829686411149</v>
      </c>
      <c r="DV222" s="2">
        <f t="shared" si="268"/>
        <v>111.14853337360317</v>
      </c>
      <c r="DW222" s="2">
        <f t="shared" si="268"/>
        <v>99.505299909392917</v>
      </c>
      <c r="DX222" s="2">
        <f t="shared" si="268"/>
        <v>103.41725766550525</v>
      </c>
      <c r="DY222" s="2">
        <f t="shared" si="268"/>
        <v>104.24245053475933</v>
      </c>
      <c r="EA222" s="2">
        <f t="shared" si="240"/>
        <v>44.962531251425013</v>
      </c>
      <c r="EB222" s="2">
        <f t="shared" si="240"/>
        <v>42.581168659079417</v>
      </c>
      <c r="EC222" s="2">
        <f t="shared" si="240"/>
        <v>36.095325825341817</v>
      </c>
      <c r="ED222" s="2">
        <f t="shared" si="240"/>
        <v>31.028230781588881</v>
      </c>
      <c r="EE222" s="2">
        <f t="shared" si="240"/>
        <v>29.199093149748236</v>
      </c>
      <c r="EF222" s="2">
        <f t="shared" si="239"/>
        <v>26.34744499381954</v>
      </c>
      <c r="EG222" s="2">
        <f t="shared" si="239"/>
        <v>31.261115354012563</v>
      </c>
      <c r="EH222" s="2">
        <f t="shared" si="239"/>
        <v>32.891569243171148</v>
      </c>
      <c r="EI222" s="2">
        <f t="shared" si="239"/>
        <v>30.422238117734821</v>
      </c>
      <c r="EJ222" s="2">
        <f t="shared" si="239"/>
        <v>28.839179688282215</v>
      </c>
      <c r="EK222" s="2">
        <f t="shared" si="239"/>
        <v>28.45837995509287</v>
      </c>
      <c r="EL222" s="2">
        <f t="shared" si="254"/>
        <v>30.285094815800775</v>
      </c>
      <c r="EM222" s="2">
        <f t="shared" si="255"/>
        <v>30.970845683064049</v>
      </c>
      <c r="EN222" s="2">
        <f t="shared" si="256"/>
        <v>39.63806171515121</v>
      </c>
      <c r="EO222" s="2">
        <f t="shared" si="257"/>
        <v>43.610217200918129</v>
      </c>
      <c r="EQ222" s="2">
        <f t="shared" si="269"/>
        <v>44.660840509683887</v>
      </c>
      <c r="ER222" s="2">
        <f t="shared" si="269"/>
        <v>41.676185468385441</v>
      </c>
      <c r="ES222" s="2">
        <f t="shared" si="269"/>
        <v>34.341880038899163</v>
      </c>
      <c r="ET222" s="2">
        <f t="shared" si="269"/>
        <v>31.808935658998074</v>
      </c>
      <c r="EU222" s="2">
        <f t="shared" si="269"/>
        <v>30.391884481718108</v>
      </c>
      <c r="EV222" s="2">
        <f t="shared" si="269"/>
        <v>29.389164301594892</v>
      </c>
      <c r="EW222" s="2">
        <f t="shared" si="269"/>
        <v>30.234040728242551</v>
      </c>
      <c r="EX222" s="2">
        <f t="shared" si="269"/>
        <v>30.460566899070503</v>
      </c>
      <c r="EY222" s="2">
        <f t="shared" si="269"/>
        <v>30.279009371301825</v>
      </c>
      <c r="EZ222" s="2">
        <f t="shared" si="269"/>
        <v>27.637904275960903</v>
      </c>
      <c r="FA222" s="2">
        <f t="shared" si="269"/>
        <v>27.804090913788009</v>
      </c>
      <c r="FB222" s="2">
        <f t="shared" si="269"/>
        <v>30.228752190569267</v>
      </c>
      <c r="FC222" s="2">
        <f t="shared" si="269"/>
        <v>33.272667148095437</v>
      </c>
      <c r="FD222" s="2">
        <f t="shared" si="269"/>
        <v>39.857129021731339</v>
      </c>
      <c r="FE222" s="2">
        <f t="shared" si="269"/>
        <v>40.636666601734603</v>
      </c>
      <c r="FG222" s="2">
        <f t="shared" si="270"/>
        <v>0.99999938218360318</v>
      </c>
      <c r="FH222" s="2">
        <f t="shared" si="270"/>
        <v>0.99999920867823822</v>
      </c>
      <c r="FI222" s="2">
        <f t="shared" si="270"/>
        <v>0.99999919440655272</v>
      </c>
      <c r="FJ222" s="2">
        <f t="shared" si="270"/>
        <v>0.99999926276538886</v>
      </c>
      <c r="FK222" s="2">
        <f t="shared" si="270"/>
        <v>0.9999992383813161</v>
      </c>
      <c r="FL222" s="2">
        <f t="shared" si="270"/>
        <v>0.9999991490705129</v>
      </c>
      <c r="FM222" s="2">
        <f t="shared" si="270"/>
        <v>0.99999911997153446</v>
      </c>
      <c r="FN222" s="2">
        <f t="shared" si="270"/>
        <v>0.99999907731037052</v>
      </c>
      <c r="FO222" s="2">
        <f t="shared" si="270"/>
        <v>0.99999894493595587</v>
      </c>
      <c r="FP222" s="2">
        <f t="shared" si="270"/>
        <v>0.99999899809717263</v>
      </c>
      <c r="FQ222" s="2">
        <f t="shared" si="270"/>
        <v>0.99999897057906351</v>
      </c>
      <c r="FR222" s="2">
        <f t="shared" si="270"/>
        <v>0.99999911964707111</v>
      </c>
      <c r="FS222" s="2">
        <f t="shared" si="270"/>
        <v>0.99999914279254676</v>
      </c>
      <c r="FT222" s="2">
        <f t="shared" si="270"/>
        <v>0.99999903869518791</v>
      </c>
      <c r="FU222" s="2">
        <f t="shared" si="270"/>
        <v>0.99999870700647076</v>
      </c>
      <c r="FW222" s="2">
        <f t="shared" si="260"/>
        <v>0.96068527030938866</v>
      </c>
      <c r="FX222" s="2">
        <f t="shared" si="260"/>
        <v>0.96028081520285635</v>
      </c>
      <c r="FY222" s="2">
        <f t="shared" si="260"/>
        <v>0.96637697778656018</v>
      </c>
      <c r="FZ222" s="2">
        <f t="shared" si="260"/>
        <v>0.96714949352871837</v>
      </c>
      <c r="GA222" s="2">
        <f t="shared" si="260"/>
        <v>0.96646295708625762</v>
      </c>
      <c r="GB222" s="2">
        <f t="shared" si="260"/>
        <v>0.97006532352034336</v>
      </c>
      <c r="GC222" s="2">
        <f t="shared" si="260"/>
        <v>0.97383224942200186</v>
      </c>
      <c r="GD222" s="2">
        <f t="shared" si="260"/>
        <v>0.98003842337628144</v>
      </c>
      <c r="GE222" s="2">
        <f t="shared" si="260"/>
        <v>0.97244110845103304</v>
      </c>
      <c r="GF222" s="2">
        <f t="shared" si="260"/>
        <v>0.97435133977850741</v>
      </c>
      <c r="GG222" s="2">
        <f t="shared" si="260"/>
        <v>0.97112405912241162</v>
      </c>
      <c r="GH222" s="2">
        <f t="shared" si="260"/>
        <v>0.9680163760546564</v>
      </c>
      <c r="GI222" s="2">
        <f t="shared" si="260"/>
        <v>0.96395076927514001</v>
      </c>
      <c r="GJ222" s="2">
        <f t="shared" si="260"/>
        <v>0.9582136873675724</v>
      </c>
      <c r="GK222" s="2">
        <f t="shared" si="260"/>
        <v>0.95880988408905121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6.7049918736597939E-55</v>
      </c>
      <c r="HT222" s="86">
        <f t="shared" si="262"/>
        <v>8.9847935084514121E-67</v>
      </c>
      <c r="HU222" s="86">
        <f t="shared" si="262"/>
        <v>8.1370205471367788E-69</v>
      </c>
      <c r="HV222" s="86">
        <f t="shared" si="262"/>
        <v>3.6271064186360362E-69</v>
      </c>
      <c r="HW222" s="86">
        <f t="shared" si="262"/>
        <v>1.072133014812491E-69</v>
      </c>
      <c r="HX222" s="86">
        <f t="shared" si="262"/>
        <v>6.7760058258894478E-79</v>
      </c>
      <c r="HY222" s="86">
        <f t="shared" si="262"/>
        <v>2.4864659708747793E-79</v>
      </c>
      <c r="HZ222" s="86">
        <f t="shared" si="262"/>
        <v>6.5611718814880207E-113</v>
      </c>
      <c r="IA222" s="86">
        <f t="shared" si="262"/>
        <v>7.2337126316993524E-80</v>
      </c>
      <c r="IB222" s="86">
        <f t="shared" si="262"/>
        <v>2.9011152572052576E-85</v>
      </c>
      <c r="IC222" s="86">
        <f t="shared" si="262"/>
        <v>1.4086035644085887E-97</v>
      </c>
      <c r="ID222" s="86">
        <f t="shared" si="262"/>
        <v>5.0638728397543542E-95</v>
      </c>
      <c r="IE222" s="86">
        <f t="shared" si="262"/>
        <v>3.6002554010360506E-85</v>
      </c>
      <c r="IF222" s="86">
        <f t="shared" si="262"/>
        <v>2.1418268730248737E-114</v>
      </c>
      <c r="IG222" s="86">
        <f t="shared" si="262"/>
        <v>4.6531152078492671E-136</v>
      </c>
      <c r="II222" s="86">
        <f t="shared" si="263"/>
        <v>4.4478609052390664E-4</v>
      </c>
      <c r="IJ222" s="86">
        <f t="shared" si="263"/>
        <v>1.1004149454531613E-4</v>
      </c>
      <c r="IK222" s="86">
        <f t="shared" si="263"/>
        <v>5.5779434765841115E-5</v>
      </c>
      <c r="IL222" s="86">
        <f t="shared" si="263"/>
        <v>5.3735652811621593E-5</v>
      </c>
      <c r="IM222" s="86">
        <f t="shared" si="263"/>
        <v>5.2505752405610831E-5</v>
      </c>
      <c r="IN222" s="86">
        <f t="shared" si="263"/>
        <v>1.1598849198901715E-5</v>
      </c>
      <c r="IO222" s="86">
        <f t="shared" si="263"/>
        <v>5.531451280908479E-6</v>
      </c>
      <c r="IP222" s="86">
        <f t="shared" si="263"/>
        <v>1.6630527820814564E-8</v>
      </c>
      <c r="IQ222" s="86">
        <f t="shared" si="263"/>
        <v>6.2763361030028483E-6</v>
      </c>
      <c r="IR222" s="86">
        <f t="shared" si="263"/>
        <v>2.209732905374522E-6</v>
      </c>
      <c r="IS222" s="86">
        <f t="shared" si="263"/>
        <v>7.574730761739774E-7</v>
      </c>
      <c r="IT222" s="86">
        <f t="shared" si="263"/>
        <v>1.5583054474759482E-6</v>
      </c>
      <c r="IU222" s="86">
        <f t="shared" si="263"/>
        <v>8.2760811292632111E-6</v>
      </c>
      <c r="IV222" s="86">
        <f t="shared" si="263"/>
        <v>1.0549711960425666E-5</v>
      </c>
      <c r="IW222" s="86">
        <f t="shared" si="263"/>
        <v>1.4555977236756101E-4</v>
      </c>
      <c r="IY222" s="86">
        <f t="shared" si="264"/>
        <v>4.4478609052390664E-4</v>
      </c>
      <c r="IZ222" s="86">
        <f t="shared" si="264"/>
        <v>1.1004149454531613E-4</v>
      </c>
      <c r="JA222" s="86">
        <f t="shared" si="264"/>
        <v>5.5779434765841115E-5</v>
      </c>
      <c r="JB222" s="86">
        <f t="shared" si="264"/>
        <v>5.3735652811621593E-5</v>
      </c>
      <c r="JC222" s="86">
        <f t="shared" si="264"/>
        <v>5.2505752405610831E-5</v>
      </c>
      <c r="JD222" s="86">
        <f t="shared" si="264"/>
        <v>1.1598849198901715E-5</v>
      </c>
      <c r="JE222" s="86">
        <f t="shared" si="264"/>
        <v>5.531451280908479E-6</v>
      </c>
      <c r="JF222" s="86">
        <f t="shared" si="264"/>
        <v>1.6630527820814564E-8</v>
      </c>
      <c r="JG222" s="86">
        <f t="shared" si="264"/>
        <v>6.2763361030028483E-6</v>
      </c>
      <c r="JH222" s="86">
        <f t="shared" si="264"/>
        <v>2.209732905374522E-6</v>
      </c>
      <c r="JI222" s="86">
        <f t="shared" si="264"/>
        <v>7.574730761739774E-7</v>
      </c>
      <c r="JJ222" s="86">
        <f t="shared" si="264"/>
        <v>1.5583054474759482E-6</v>
      </c>
      <c r="JK222" s="86">
        <f t="shared" si="264"/>
        <v>8.2760811292632111E-6</v>
      </c>
      <c r="JL222" s="86">
        <f t="shared" si="264"/>
        <v>1.0549711960425666E-5</v>
      </c>
      <c r="JM222" s="86">
        <f t="shared" si="264"/>
        <v>1.4555977236756101E-4</v>
      </c>
    </row>
    <row r="223" spans="2:273" x14ac:dyDescent="0.25">
      <c r="B223" s="2">
        <v>196</v>
      </c>
      <c r="C223" s="37">
        <v>41.776000000000003</v>
      </c>
      <c r="D223" s="37">
        <v>40.253999999999998</v>
      </c>
      <c r="E223" s="37">
        <v>32.968000000000004</v>
      </c>
      <c r="F223" s="37">
        <v>31.855</v>
      </c>
      <c r="G223" s="37">
        <v>31.492000000000001</v>
      </c>
      <c r="H223" s="37">
        <v>30.855</v>
      </c>
      <c r="I223" s="37">
        <v>30.262</v>
      </c>
      <c r="J223" s="37">
        <v>31.677</v>
      </c>
      <c r="K223" s="37">
        <v>31.193999999999999</v>
      </c>
      <c r="L223" s="37">
        <v>28.032</v>
      </c>
      <c r="M223" s="37">
        <v>30.032</v>
      </c>
      <c r="N223" s="37">
        <v>30.317</v>
      </c>
      <c r="O223" s="37">
        <v>34.031999999999996</v>
      </c>
      <c r="P223" s="37">
        <v>41.491999999999997</v>
      </c>
      <c r="Q223" s="37">
        <v>41.384999999999998</v>
      </c>
      <c r="S223" s="4">
        <f t="shared" si="266"/>
        <v>44.668769315672854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-2.8927693156728509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>
        <f t="shared" si="258"/>
        <v>44.668769315672854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>
        <f t="shared" si="287"/>
        <v>41.776000000000003</v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109.33238658536587</v>
      </c>
      <c r="DL223" s="2">
        <f t="shared" si="268"/>
        <v>129.10421875590851</v>
      </c>
      <c r="DM223" s="2">
        <f t="shared" si="268"/>
        <v>117.76243446088793</v>
      </c>
      <c r="DN223" s="2">
        <f t="shared" si="268"/>
        <v>103.74586692056289</v>
      </c>
      <c r="DO223" s="2">
        <f t="shared" si="268"/>
        <v>93.089467925343712</v>
      </c>
      <c r="DP223" s="2">
        <f t="shared" si="268"/>
        <v>93.789663847780133</v>
      </c>
      <c r="DQ223" s="2">
        <f t="shared" si="268"/>
        <v>83.814683227625096</v>
      </c>
      <c r="DR223" s="2">
        <f t="shared" si="268"/>
        <v>96.499686330119133</v>
      </c>
      <c r="DS223" s="2">
        <f t="shared" si="268"/>
        <v>98.13454690327633</v>
      </c>
      <c r="DT223" s="2">
        <f t="shared" si="268"/>
        <v>99.444731707317075</v>
      </c>
      <c r="DU223" s="2">
        <f t="shared" si="268"/>
        <v>107.44055191637631</v>
      </c>
      <c r="DV223" s="2">
        <f t="shared" si="268"/>
        <v>111.417422832981</v>
      </c>
      <c r="DW223" s="2">
        <f t="shared" si="268"/>
        <v>99.704013742071865</v>
      </c>
      <c r="DX223" s="2">
        <f t="shared" si="268"/>
        <v>103.63652404181187</v>
      </c>
      <c r="DY223" s="2">
        <f t="shared" si="268"/>
        <v>104.47487733957216</v>
      </c>
      <c r="EA223" s="2">
        <f t="shared" si="240"/>
        <v>44.963168386812384</v>
      </c>
      <c r="EB223" s="2">
        <f t="shared" si="240"/>
        <v>42.526498347941796</v>
      </c>
      <c r="EC223" s="2">
        <f t="shared" si="240"/>
        <v>36.023738791737173</v>
      </c>
      <c r="ED223" s="2">
        <f t="shared" si="240"/>
        <v>30.937551947947625</v>
      </c>
      <c r="EE223" s="2">
        <f t="shared" si="240"/>
        <v>29.085089376515189</v>
      </c>
      <c r="EF223" s="2">
        <f t="shared" si="239"/>
        <v>26.185439094280266</v>
      </c>
      <c r="EG223" s="2">
        <f t="shared" si="239"/>
        <v>31.13838526760739</v>
      </c>
      <c r="EH223" s="2">
        <f t="shared" si="239"/>
        <v>32.799862038699288</v>
      </c>
      <c r="EI223" s="2">
        <f t="shared" si="239"/>
        <v>30.291653645800963</v>
      </c>
      <c r="EJ223" s="2">
        <f t="shared" si="239"/>
        <v>28.701975603244001</v>
      </c>
      <c r="EK223" s="2">
        <f t="shared" si="239"/>
        <v>28.305375995101034</v>
      </c>
      <c r="EL223" s="2">
        <f t="shared" si="239"/>
        <v>30.117636866728084</v>
      </c>
      <c r="EM223" s="2">
        <f t="shared" si="239"/>
        <v>30.789345780471223</v>
      </c>
      <c r="EN223" s="2">
        <f t="shared" si="239"/>
        <v>39.505111009124768</v>
      </c>
      <c r="EO223" s="2">
        <f t="shared" si="239"/>
        <v>43.466761807946511</v>
      </c>
      <c r="EQ223" s="2">
        <f t="shared" si="269"/>
        <v>44.657743896581863</v>
      </c>
      <c r="ER223" s="2">
        <f t="shared" si="269"/>
        <v>41.610317685180121</v>
      </c>
      <c r="ES223" s="2">
        <f t="shared" si="269"/>
        <v>34.24926325689178</v>
      </c>
      <c r="ET223" s="2">
        <f t="shared" si="269"/>
        <v>31.727725091378204</v>
      </c>
      <c r="EU223" s="2">
        <f t="shared" si="269"/>
        <v>30.292331387218283</v>
      </c>
      <c r="EV223" s="2">
        <f t="shared" si="269"/>
        <v>29.263401741545536</v>
      </c>
      <c r="EW223" s="2">
        <f t="shared" si="269"/>
        <v>30.099235451477732</v>
      </c>
      <c r="EX223" s="2">
        <f t="shared" si="269"/>
        <v>30.340313075149133</v>
      </c>
      <c r="EY223" s="2">
        <f t="shared" si="269"/>
        <v>30.146737395911096</v>
      </c>
      <c r="EZ223" s="2">
        <f t="shared" si="269"/>
        <v>27.486684634997495</v>
      </c>
      <c r="FA223" s="2">
        <f t="shared" si="269"/>
        <v>27.643438012990842</v>
      </c>
      <c r="FB223" s="2">
        <f t="shared" si="269"/>
        <v>30.060666280838731</v>
      </c>
      <c r="FC223" s="2">
        <f t="shared" si="269"/>
        <v>33.117467306852298</v>
      </c>
      <c r="FD223" s="2">
        <f t="shared" si="269"/>
        <v>39.726847745283493</v>
      </c>
      <c r="FE223" s="2">
        <f t="shared" si="269"/>
        <v>40.461382298676099</v>
      </c>
      <c r="FG223" s="2">
        <f t="shared" si="270"/>
        <v>0.99999943654471879</v>
      </c>
      <c r="FH223" s="2">
        <f t="shared" si="270"/>
        <v>0.9999992783059255</v>
      </c>
      <c r="FI223" s="2">
        <f t="shared" si="270"/>
        <v>0.99999926528999195</v>
      </c>
      <c r="FJ223" s="2">
        <f t="shared" si="270"/>
        <v>0.9999993276339999</v>
      </c>
      <c r="FK223" s="2">
        <f t="shared" si="270"/>
        <v>0.99999930539545834</v>
      </c>
      <c r="FL223" s="2">
        <f t="shared" si="270"/>
        <v>0.99999922394302609</v>
      </c>
      <c r="FM223" s="2">
        <f t="shared" si="270"/>
        <v>0.99999919740443832</v>
      </c>
      <c r="FN223" s="2">
        <f t="shared" si="270"/>
        <v>0.99999915849698828</v>
      </c>
      <c r="FO223" s="2">
        <f t="shared" si="270"/>
        <v>0.99999903777006616</v>
      </c>
      <c r="FP223" s="2">
        <f t="shared" si="270"/>
        <v>0.99999908625368084</v>
      </c>
      <c r="FQ223" s="2">
        <f t="shared" si="270"/>
        <v>0.99999906115686266</v>
      </c>
      <c r="FR223" s="2">
        <f t="shared" si="270"/>
        <v>0.99999919710852414</v>
      </c>
      <c r="FS223" s="2">
        <f t="shared" si="270"/>
        <v>0.99999921821745208</v>
      </c>
      <c r="FT223" s="2">
        <f t="shared" si="270"/>
        <v>0.99999912327951734</v>
      </c>
      <c r="FU223" s="2">
        <f t="shared" si="270"/>
        <v>0.99999882077575197</v>
      </c>
      <c r="FW223" s="2">
        <f t="shared" si="260"/>
        <v>0.96402007610208251</v>
      </c>
      <c r="FX223" s="2">
        <f t="shared" si="260"/>
        <v>0.96364863006835855</v>
      </c>
      <c r="FY223" s="2">
        <f t="shared" si="260"/>
        <v>0.96924445017929395</v>
      </c>
      <c r="FZ223" s="2">
        <f t="shared" si="260"/>
        <v>0.96995313189340271</v>
      </c>
      <c r="GA223" s="2">
        <f t="shared" si="260"/>
        <v>0.96932332967108814</v>
      </c>
      <c r="GB223" s="2">
        <f t="shared" si="260"/>
        <v>0.97262715249425191</v>
      </c>
      <c r="GC223" s="2">
        <f t="shared" si="260"/>
        <v>0.97607965174590583</v>
      </c>
      <c r="GD223" s="2">
        <f t="shared" si="260"/>
        <v>0.98176279387643639</v>
      </c>
      <c r="GE223" s="2">
        <f t="shared" si="260"/>
        <v>0.97480489699120354</v>
      </c>
      <c r="GF223" s="2">
        <f t="shared" si="260"/>
        <v>0.97655523361851126</v>
      </c>
      <c r="GG223" s="2">
        <f t="shared" si="260"/>
        <v>0.97359774687563205</v>
      </c>
      <c r="GH223" s="2">
        <f t="shared" si="260"/>
        <v>0.97074826769730571</v>
      </c>
      <c r="GI223" s="2">
        <f t="shared" si="260"/>
        <v>0.96701809415081397</v>
      </c>
      <c r="GJ223" s="2">
        <f t="shared" si="260"/>
        <v>0.96174979378080494</v>
      </c>
      <c r="GK223" s="2">
        <f t="shared" si="260"/>
        <v>0.96229752334231422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1.4813445756873396E-56</v>
      </c>
      <c r="HT223" s="86">
        <f t="shared" si="262"/>
        <v>8.5375365411123461E-69</v>
      </c>
      <c r="HU223" s="86">
        <f t="shared" si="262"/>
        <v>7.6060509139003116E-71</v>
      </c>
      <c r="HV223" s="86">
        <f t="shared" si="262"/>
        <v>3.4289323548723779E-71</v>
      </c>
      <c r="HW223" s="86">
        <f t="shared" si="262"/>
        <v>9.5986671415251457E-72</v>
      </c>
      <c r="HX223" s="86">
        <f t="shared" si="262"/>
        <v>3.5116721188832308E-81</v>
      </c>
      <c r="HY223" s="86">
        <f t="shared" si="262"/>
        <v>1.2935734927387081E-81</v>
      </c>
      <c r="HZ223" s="86">
        <f t="shared" si="262"/>
        <v>4.6268511987075695E-116</v>
      </c>
      <c r="IA223" s="86">
        <f t="shared" si="262"/>
        <v>3.5242084668980784E-82</v>
      </c>
      <c r="IB223" s="86">
        <f t="shared" si="262"/>
        <v>1.0196252217036841E-87</v>
      </c>
      <c r="IC223" s="86">
        <f t="shared" si="262"/>
        <v>2.0274605470542741E-100</v>
      </c>
      <c r="ID223" s="86">
        <f t="shared" si="262"/>
        <v>7.8874919172216215E-98</v>
      </c>
      <c r="IE223" s="86">
        <f t="shared" si="262"/>
        <v>9.9683679866103564E-88</v>
      </c>
      <c r="IF223" s="86">
        <f t="shared" si="262"/>
        <v>6.280030244932984E-118</v>
      </c>
      <c r="IG223" s="86">
        <f t="shared" si="262"/>
        <v>2.2166984913593195E-140</v>
      </c>
      <c r="II223" s="86">
        <f t="shared" si="263"/>
        <v>3.0245865626336437E-4</v>
      </c>
      <c r="IJ223" s="86">
        <f t="shared" si="263"/>
        <v>6.9167066246599715E-5</v>
      </c>
      <c r="IK223" s="86">
        <f t="shared" si="263"/>
        <v>3.4653059129973116E-5</v>
      </c>
      <c r="IL223" s="86">
        <f t="shared" si="263"/>
        <v>3.3432258636167192E-5</v>
      </c>
      <c r="IM223" s="86">
        <f t="shared" si="263"/>
        <v>3.2527477960211776E-5</v>
      </c>
      <c r="IN223" s="86">
        <f t="shared" si="263"/>
        <v>6.760092524579292E-6</v>
      </c>
      <c r="IO223" s="86">
        <f t="shared" si="263"/>
        <v>3.1735281478782524E-6</v>
      </c>
      <c r="IP223" s="86">
        <f t="shared" si="263"/>
        <v>7.5894364917635074E-9</v>
      </c>
      <c r="IQ223" s="86">
        <f t="shared" si="263"/>
        <v>3.5935268844419611E-6</v>
      </c>
      <c r="IR223" s="86">
        <f t="shared" si="263"/>
        <v>1.2155460566468956E-6</v>
      </c>
      <c r="IS223" s="86">
        <f t="shared" si="263"/>
        <v>3.8627317582246513E-7</v>
      </c>
      <c r="IT223" s="86">
        <f t="shared" si="263"/>
        <v>8.0829822153401082E-7</v>
      </c>
      <c r="IU223" s="86">
        <f t="shared" si="263"/>
        <v>4.5865939222475683E-6</v>
      </c>
      <c r="IV223" s="86">
        <f t="shared" si="263"/>
        <v>5.7569726519404142E-6</v>
      </c>
      <c r="IW223" s="86">
        <f t="shared" si="263"/>
        <v>9.2418807945518819E-5</v>
      </c>
      <c r="IY223" s="86">
        <f t="shared" si="264"/>
        <v>3.0245865626336437E-4</v>
      </c>
      <c r="IZ223" s="86">
        <f t="shared" si="264"/>
        <v>6.9167066246599715E-5</v>
      </c>
      <c r="JA223" s="86">
        <f t="shared" si="264"/>
        <v>3.4653059129973116E-5</v>
      </c>
      <c r="JB223" s="86">
        <f t="shared" si="264"/>
        <v>3.3432258636167192E-5</v>
      </c>
      <c r="JC223" s="86">
        <f t="shared" si="264"/>
        <v>3.2527477960211776E-5</v>
      </c>
      <c r="JD223" s="86">
        <f t="shared" si="264"/>
        <v>6.760092524579292E-6</v>
      </c>
      <c r="JE223" s="86">
        <f t="shared" si="264"/>
        <v>3.1735281478782524E-6</v>
      </c>
      <c r="JF223" s="86">
        <f t="shared" si="264"/>
        <v>7.5894364917635074E-9</v>
      </c>
      <c r="JG223" s="86">
        <f t="shared" si="264"/>
        <v>3.5935268844419611E-6</v>
      </c>
      <c r="JH223" s="86">
        <f t="shared" si="264"/>
        <v>1.2155460566468956E-6</v>
      </c>
      <c r="JI223" s="86">
        <f t="shared" si="264"/>
        <v>3.8627317582246513E-7</v>
      </c>
      <c r="JJ223" s="86">
        <f t="shared" si="264"/>
        <v>8.0829822153401082E-7</v>
      </c>
      <c r="JK223" s="86">
        <f t="shared" si="264"/>
        <v>4.5865939222475683E-6</v>
      </c>
      <c r="JL223" s="86">
        <f t="shared" si="264"/>
        <v>5.7569726519404142E-6</v>
      </c>
      <c r="JM223" s="86">
        <f t="shared" si="264"/>
        <v>9.2418807945518819E-5</v>
      </c>
    </row>
    <row r="224" spans="2:273" x14ac:dyDescent="0.25">
      <c r="B224" s="2">
        <v>197</v>
      </c>
      <c r="C224" s="37">
        <v>42.09</v>
      </c>
      <c r="D224" s="37">
        <v>40.698</v>
      </c>
      <c r="E224" s="37">
        <v>32.935000000000002</v>
      </c>
      <c r="F224" s="37">
        <v>31.468</v>
      </c>
      <c r="G224" s="37">
        <v>31.934000000000001</v>
      </c>
      <c r="H224" s="37">
        <v>30.597000000000001</v>
      </c>
      <c r="I224" s="37">
        <v>30.902000000000001</v>
      </c>
      <c r="J224" s="37">
        <v>31.306000000000001</v>
      </c>
      <c r="K224" s="37">
        <v>30.193999999999999</v>
      </c>
      <c r="L224" s="37">
        <v>28.856999999999999</v>
      </c>
      <c r="M224" s="37">
        <v>29.524000000000001</v>
      </c>
      <c r="N224" s="37">
        <v>30.762</v>
      </c>
      <c r="O224" s="37">
        <v>34.468000000000004</v>
      </c>
      <c r="P224" s="37">
        <v>41</v>
      </c>
      <c r="Q224" s="37">
        <v>42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109.59196951219513</v>
      </c>
      <c r="DL224" s="2">
        <f t="shared" si="268"/>
        <v>129.4660048348324</v>
      </c>
      <c r="DM224" s="2">
        <f t="shared" si="268"/>
        <v>118.09805647840531</v>
      </c>
      <c r="DN224" s="2">
        <f t="shared" si="268"/>
        <v>104.01502136509737</v>
      </c>
      <c r="DO224" s="2">
        <f t="shared" si="268"/>
        <v>93.28354968533074</v>
      </c>
      <c r="DP224" s="2">
        <f t="shared" si="268"/>
        <v>93.982548172757475</v>
      </c>
      <c r="DQ224" s="2">
        <f t="shared" si="268"/>
        <v>83.941589852008462</v>
      </c>
      <c r="DR224" s="2">
        <f t="shared" si="268"/>
        <v>96.720298355076594</v>
      </c>
      <c r="DS224" s="2">
        <f t="shared" si="268"/>
        <v>98.36898852064931</v>
      </c>
      <c r="DT224" s="2">
        <f t="shared" si="268"/>
        <v>99.683634146341461</v>
      </c>
      <c r="DU224" s="2">
        <f t="shared" si="268"/>
        <v>107.72280696864111</v>
      </c>
      <c r="DV224" s="2">
        <f t="shared" si="268"/>
        <v>111.68631229235883</v>
      </c>
      <c r="DW224" s="2">
        <f t="shared" si="268"/>
        <v>99.902727574750813</v>
      </c>
      <c r="DX224" s="2">
        <f t="shared" si="268"/>
        <v>103.85579041811849</v>
      </c>
      <c r="DY224" s="2">
        <f t="shared" si="268"/>
        <v>104.70730414438501</v>
      </c>
      <c r="EA224" s="2">
        <f t="shared" si="240"/>
        <v>44.963805522199756</v>
      </c>
      <c r="EB224" s="2">
        <f t="shared" si="240"/>
        <v>42.471828036804169</v>
      </c>
      <c r="EC224" s="2">
        <f t="shared" si="240"/>
        <v>35.95215175813253</v>
      </c>
      <c r="ED224" s="2">
        <f t="shared" si="240"/>
        <v>30.846873114306369</v>
      </c>
      <c r="EE224" s="2">
        <f t="shared" si="240"/>
        <v>28.971085603282145</v>
      </c>
      <c r="EF224" s="2">
        <f t="shared" si="239"/>
        <v>26.023433194740992</v>
      </c>
      <c r="EG224" s="2">
        <f t="shared" si="239"/>
        <v>31.015655181202217</v>
      </c>
      <c r="EH224" s="2">
        <f t="shared" si="239"/>
        <v>32.708154834227415</v>
      </c>
      <c r="EI224" s="2">
        <f t="shared" si="239"/>
        <v>30.161069173867102</v>
      </c>
      <c r="EJ224" s="2">
        <f t="shared" si="239"/>
        <v>28.564771518205788</v>
      </c>
      <c r="EK224" s="2">
        <f t="shared" si="239"/>
        <v>28.152372035109199</v>
      </c>
      <c r="EL224" s="2">
        <f t="shared" si="239"/>
        <v>29.950178917655393</v>
      </c>
      <c r="EM224" s="2">
        <f t="shared" si="239"/>
        <v>30.60784587787839</v>
      </c>
      <c r="EN224" s="2">
        <f t="shared" si="239"/>
        <v>39.372160303098326</v>
      </c>
      <c r="EO224" s="2">
        <f t="shared" si="239"/>
        <v>43.32330641497488</v>
      </c>
      <c r="EQ224" s="2">
        <f t="shared" si="269"/>
        <v>44.654647283479839</v>
      </c>
      <c r="ER224" s="2">
        <f t="shared" si="269"/>
        <v>41.544449901974787</v>
      </c>
      <c r="ES224" s="2">
        <f t="shared" si="269"/>
        <v>34.156646474884397</v>
      </c>
      <c r="ET224" s="2">
        <f t="shared" si="269"/>
        <v>31.646514523758341</v>
      </c>
      <c r="EU224" s="2">
        <f t="shared" si="269"/>
        <v>30.192778292718462</v>
      </c>
      <c r="EV224" s="2">
        <f t="shared" si="269"/>
        <v>29.13763918149618</v>
      </c>
      <c r="EW224" s="2">
        <f t="shared" si="269"/>
        <v>29.964430174712913</v>
      </c>
      <c r="EX224" s="2">
        <f t="shared" si="269"/>
        <v>30.220059251227763</v>
      </c>
      <c r="EY224" s="2">
        <f t="shared" si="269"/>
        <v>30.014465420520363</v>
      </c>
      <c r="EZ224" s="2">
        <f t="shared" si="269"/>
        <v>27.335464994034091</v>
      </c>
      <c r="FA224" s="2">
        <f t="shared" si="269"/>
        <v>27.482785112193678</v>
      </c>
      <c r="FB224" s="2">
        <f t="shared" si="269"/>
        <v>29.892580371108203</v>
      </c>
      <c r="FC224" s="2">
        <f t="shared" si="269"/>
        <v>32.962267465609159</v>
      </c>
      <c r="FD224" s="2">
        <f t="shared" si="269"/>
        <v>39.596566468835647</v>
      </c>
      <c r="FE224" s="2">
        <f t="shared" si="269"/>
        <v>40.286097995617602</v>
      </c>
      <c r="FG224" s="2">
        <f t="shared" si="270"/>
        <v>0.99999948612265055</v>
      </c>
      <c r="FH224" s="2">
        <f t="shared" si="270"/>
        <v>0.99999934180713956</v>
      </c>
      <c r="FI224" s="2">
        <f t="shared" si="270"/>
        <v>0.99999932993646556</v>
      </c>
      <c r="FJ224" s="2">
        <f t="shared" si="270"/>
        <v>0.99999938679488365</v>
      </c>
      <c r="FK224" s="2">
        <f t="shared" si="270"/>
        <v>0.99999936651309018</v>
      </c>
      <c r="FL224" s="2">
        <f t="shared" si="270"/>
        <v>0.99999929222757955</v>
      </c>
      <c r="FM224" s="2">
        <f t="shared" si="270"/>
        <v>0.99999926802409644</v>
      </c>
      <c r="FN224" s="2">
        <f t="shared" si="270"/>
        <v>0.99999923254007506</v>
      </c>
      <c r="FO224" s="2">
        <f t="shared" si="270"/>
        <v>0.99999912243579614</v>
      </c>
      <c r="FP224" s="2">
        <f t="shared" si="270"/>
        <v>0.99999916665338551</v>
      </c>
      <c r="FQ224" s="2">
        <f t="shared" si="270"/>
        <v>0.99999914376481147</v>
      </c>
      <c r="FR224" s="2">
        <f t="shared" si="270"/>
        <v>0.99999926775421955</v>
      </c>
      <c r="FS224" s="2">
        <f t="shared" si="270"/>
        <v>0.99999928700579321</v>
      </c>
      <c r="FT224" s="2">
        <f t="shared" si="270"/>
        <v>0.99999920042135504</v>
      </c>
      <c r="FU224" s="2">
        <f t="shared" si="270"/>
        <v>0.99999892453459216</v>
      </c>
      <c r="FW224" s="2">
        <f t="shared" si="260"/>
        <v>0.96708170524286863</v>
      </c>
      <c r="FX224" s="2">
        <f t="shared" si="260"/>
        <v>0.96674077608690157</v>
      </c>
      <c r="FY224" s="2">
        <f t="shared" si="260"/>
        <v>0.97187449321195318</v>
      </c>
      <c r="FZ224" s="2">
        <f t="shared" si="260"/>
        <v>0.97252429035250965</v>
      </c>
      <c r="GA224" s="2">
        <f t="shared" si="260"/>
        <v>0.9719468226022222</v>
      </c>
      <c r="GB224" s="2">
        <f t="shared" si="260"/>
        <v>0.97497539426054469</v>
      </c>
      <c r="GC224" s="2">
        <f t="shared" si="260"/>
        <v>0.97813837025327577</v>
      </c>
      <c r="GD224" s="2">
        <f t="shared" si="260"/>
        <v>0.98334073760955476</v>
      </c>
      <c r="GE224" s="2">
        <f t="shared" si="260"/>
        <v>0.97697073948254587</v>
      </c>
      <c r="GF224" s="2">
        <f t="shared" si="260"/>
        <v>0.97857391938685179</v>
      </c>
      <c r="GG224" s="2">
        <f t="shared" si="260"/>
        <v>0.97586479016936889</v>
      </c>
      <c r="GH224" s="2">
        <f t="shared" si="260"/>
        <v>0.97325326136801005</v>
      </c>
      <c r="GI224" s="2">
        <f t="shared" si="260"/>
        <v>0.9698325970447812</v>
      </c>
      <c r="GJ224" s="2">
        <f t="shared" si="260"/>
        <v>0.96499759309592126</v>
      </c>
      <c r="GK224" s="2">
        <f t="shared" si="260"/>
        <v>0.96550048360193463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3.0880975204879915E-58</v>
      </c>
      <c r="HT224" s="86">
        <f t="shared" si="262"/>
        <v>7.5569294706599634E-71</v>
      </c>
      <c r="HU224" s="86">
        <f t="shared" si="262"/>
        <v>6.6336000099954672E-73</v>
      </c>
      <c r="HV224" s="86">
        <f t="shared" si="262"/>
        <v>3.0265686162718899E-73</v>
      </c>
      <c r="HW224" s="86">
        <f t="shared" si="262"/>
        <v>8.0150009958066167E-74</v>
      </c>
      <c r="HX224" s="86">
        <f t="shared" si="262"/>
        <v>1.6858409684628393E-83</v>
      </c>
      <c r="HY224" s="86">
        <f t="shared" si="262"/>
        <v>6.237243908322553E-84</v>
      </c>
      <c r="HZ224" s="86">
        <f t="shared" si="262"/>
        <v>2.9485980936463887E-119</v>
      </c>
      <c r="IA224" s="86">
        <f t="shared" si="262"/>
        <v>1.5891292568877844E-84</v>
      </c>
      <c r="IB224" s="86">
        <f t="shared" si="262"/>
        <v>3.3028820699533771E-90</v>
      </c>
      <c r="IC224" s="86">
        <f t="shared" si="262"/>
        <v>2.6527462641497298E-103</v>
      </c>
      <c r="ID224" s="86">
        <f t="shared" si="262"/>
        <v>1.1165418285552608E-100</v>
      </c>
      <c r="IE224" s="86">
        <f t="shared" si="262"/>
        <v>2.525917234269219E-90</v>
      </c>
      <c r="IF224" s="86">
        <f t="shared" si="262"/>
        <v>1.6243987464102909E-121</v>
      </c>
      <c r="IG224" s="86">
        <f t="shared" si="262"/>
        <v>9.0221793339464305E-145</v>
      </c>
      <c r="II224" s="86">
        <f t="shared" si="263"/>
        <v>2.0369210647758112E-4</v>
      </c>
      <c r="IJ224" s="86">
        <f t="shared" si="263"/>
        <v>4.2960310439995239E-5</v>
      </c>
      <c r="IK224" s="86">
        <f t="shared" si="263"/>
        <v>2.1278390573379762E-5</v>
      </c>
      <c r="IL224" s="86">
        <f t="shared" si="263"/>
        <v>2.0561177142316185E-5</v>
      </c>
      <c r="IM224" s="86">
        <f t="shared" si="263"/>
        <v>1.9915655789712852E-5</v>
      </c>
      <c r="IN224" s="86">
        <f t="shared" si="263"/>
        <v>3.8892205537721547E-6</v>
      </c>
      <c r="IO224" s="86">
        <f t="shared" si="263"/>
        <v>1.7973999967519896E-6</v>
      </c>
      <c r="IP224" s="86">
        <f t="shared" si="263"/>
        <v>3.4038569504495261E-9</v>
      </c>
      <c r="IQ224" s="86">
        <f t="shared" si="263"/>
        <v>2.0306528713859066E-6</v>
      </c>
      <c r="IR224" s="86">
        <f t="shared" si="263"/>
        <v>6.5944504129291067E-7</v>
      </c>
      <c r="IS224" s="86">
        <f t="shared" si="263"/>
        <v>1.9380361158318891E-7</v>
      </c>
      <c r="IT224" s="86">
        <f t="shared" si="263"/>
        <v>4.1250047511475872E-7</v>
      </c>
      <c r="IU224" s="86">
        <f t="shared" si="263"/>
        <v>2.5039840959789051E-6</v>
      </c>
      <c r="IV224" s="86">
        <f t="shared" si="263"/>
        <v>3.091291383491995E-6</v>
      </c>
      <c r="IW224" s="86">
        <f t="shared" si="263"/>
        <v>5.7992643024951492E-5</v>
      </c>
      <c r="IY224" s="86">
        <f t="shared" si="264"/>
        <v>2.0369210647758112E-4</v>
      </c>
      <c r="IZ224" s="86">
        <f t="shared" si="264"/>
        <v>4.2960310439995239E-5</v>
      </c>
      <c r="JA224" s="86">
        <f t="shared" si="264"/>
        <v>2.1278390573379762E-5</v>
      </c>
      <c r="JB224" s="86">
        <f t="shared" si="264"/>
        <v>2.0561177142316185E-5</v>
      </c>
      <c r="JC224" s="86">
        <f t="shared" si="264"/>
        <v>1.9915655789712852E-5</v>
      </c>
      <c r="JD224" s="86">
        <f t="shared" si="264"/>
        <v>3.8892205537721547E-6</v>
      </c>
      <c r="JE224" s="86">
        <f t="shared" si="264"/>
        <v>1.7973999967519896E-6</v>
      </c>
      <c r="JF224" s="86">
        <f t="shared" si="264"/>
        <v>3.4038569504495261E-9</v>
      </c>
      <c r="JG224" s="86">
        <f t="shared" si="264"/>
        <v>2.0306528713859066E-6</v>
      </c>
      <c r="JH224" s="86">
        <f t="shared" si="264"/>
        <v>6.5944504129291067E-7</v>
      </c>
      <c r="JI224" s="86">
        <f t="shared" si="264"/>
        <v>1.9380361158318891E-7</v>
      </c>
      <c r="JJ224" s="86">
        <f t="shared" si="264"/>
        <v>4.1250047511475872E-7</v>
      </c>
      <c r="JK224" s="86">
        <f t="shared" si="264"/>
        <v>2.5039840959789051E-6</v>
      </c>
      <c r="JL224" s="86">
        <f t="shared" si="264"/>
        <v>3.091291383491995E-6</v>
      </c>
      <c r="JM224" s="86">
        <f t="shared" si="264"/>
        <v>5.7992643024951492E-5</v>
      </c>
    </row>
    <row r="225" spans="1:273" x14ac:dyDescent="0.25">
      <c r="B225" s="2">
        <v>198</v>
      </c>
      <c r="C225" s="37">
        <v>42.313000000000002</v>
      </c>
      <c r="D225" s="37">
        <v>40.634999999999998</v>
      </c>
      <c r="E225" s="37">
        <v>34.387</v>
      </c>
      <c r="F225" s="37">
        <v>31.225999999999999</v>
      </c>
      <c r="G225" s="37">
        <v>31.131</v>
      </c>
      <c r="H225" s="37">
        <v>30.565000000000001</v>
      </c>
      <c r="I225" s="37">
        <v>30.344000000000001</v>
      </c>
      <c r="J225" s="37">
        <v>32.031999999999996</v>
      </c>
      <c r="K225" s="37">
        <v>31.419</v>
      </c>
      <c r="L225" s="37">
        <v>28.079000000000001</v>
      </c>
      <c r="M225" s="37">
        <v>29.238</v>
      </c>
      <c r="N225" s="37">
        <v>31.126999999999999</v>
      </c>
      <c r="O225" s="37">
        <v>35.031999999999996</v>
      </c>
      <c r="P225" s="37">
        <v>41.308</v>
      </c>
      <c r="Q225" s="37">
        <v>40.476999999999997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109.8515524390244</v>
      </c>
      <c r="DL225" s="2">
        <f t="shared" si="268"/>
        <v>129.8277909137563</v>
      </c>
      <c r="DM225" s="2">
        <f t="shared" si="268"/>
        <v>118.43367849592266</v>
      </c>
      <c r="DN225" s="2">
        <f t="shared" si="268"/>
        <v>104.28417580963185</v>
      </c>
      <c r="DO225" s="2">
        <f t="shared" si="268"/>
        <v>93.477631445317783</v>
      </c>
      <c r="DP225" s="2">
        <f t="shared" si="268"/>
        <v>94.175432497734818</v>
      </c>
      <c r="DQ225" s="2">
        <f t="shared" si="268"/>
        <v>84.068496476391829</v>
      </c>
      <c r="DR225" s="2">
        <f t="shared" si="268"/>
        <v>96.94091038003404</v>
      </c>
      <c r="DS225" s="2">
        <f t="shared" si="268"/>
        <v>98.603430138022304</v>
      </c>
      <c r="DT225" s="2">
        <f t="shared" si="268"/>
        <v>99.922536585365862</v>
      </c>
      <c r="DU225" s="2">
        <f t="shared" si="268"/>
        <v>108.00506202090591</v>
      </c>
      <c r="DV225" s="2">
        <f t="shared" si="268"/>
        <v>111.95520175173667</v>
      </c>
      <c r="DW225" s="2">
        <f t="shared" si="268"/>
        <v>100.10144140742976</v>
      </c>
      <c r="DX225" s="2">
        <f t="shared" si="268"/>
        <v>104.07505679442511</v>
      </c>
      <c r="DY225" s="2">
        <f t="shared" si="268"/>
        <v>104.93973094919784</v>
      </c>
      <c r="EA225" s="2">
        <f t="shared" si="240"/>
        <v>44.964442657587135</v>
      </c>
      <c r="EB225" s="2">
        <f t="shared" si="240"/>
        <v>42.417157725666542</v>
      </c>
      <c r="EC225" s="2">
        <f t="shared" si="240"/>
        <v>35.880564724527886</v>
      </c>
      <c r="ED225" s="2">
        <f t="shared" si="240"/>
        <v>30.756194280665113</v>
      </c>
      <c r="EE225" s="2">
        <f t="shared" si="240"/>
        <v>28.857081830049101</v>
      </c>
      <c r="EF225" s="2">
        <f t="shared" si="239"/>
        <v>25.861427295201715</v>
      </c>
      <c r="EG225" s="2">
        <f t="shared" si="239"/>
        <v>30.892925094797047</v>
      </c>
      <c r="EH225" s="2">
        <f t="shared" si="239"/>
        <v>32.616447629755541</v>
      </c>
      <c r="EI225" s="2">
        <f t="shared" si="239"/>
        <v>30.030484701933243</v>
      </c>
      <c r="EJ225" s="2">
        <f t="shared" si="239"/>
        <v>28.427567433167575</v>
      </c>
      <c r="EK225" s="2">
        <f t="shared" si="239"/>
        <v>27.999368075117363</v>
      </c>
      <c r="EL225" s="2">
        <f t="shared" si="239"/>
        <v>29.782720968582701</v>
      </c>
      <c r="EM225" s="2">
        <f t="shared" si="239"/>
        <v>30.426345975285564</v>
      </c>
      <c r="EN225" s="2">
        <f t="shared" si="239"/>
        <v>39.239209597071877</v>
      </c>
      <c r="EO225" s="2">
        <f t="shared" si="239"/>
        <v>43.179851022003255</v>
      </c>
      <c r="EQ225" s="2">
        <f t="shared" si="269"/>
        <v>44.651550670377816</v>
      </c>
      <c r="ER225" s="2">
        <f t="shared" si="269"/>
        <v>41.478582118769459</v>
      </c>
      <c r="ES225" s="2">
        <f t="shared" si="269"/>
        <v>34.064029692877014</v>
      </c>
      <c r="ET225" s="2">
        <f t="shared" si="269"/>
        <v>31.565303956138472</v>
      </c>
      <c r="EU225" s="2">
        <f t="shared" si="269"/>
        <v>30.09322519821864</v>
      </c>
      <c r="EV225" s="2">
        <f t="shared" si="269"/>
        <v>29.011876621446824</v>
      </c>
      <c r="EW225" s="2">
        <f t="shared" si="269"/>
        <v>29.829624897948097</v>
      </c>
      <c r="EX225" s="2">
        <f t="shared" si="269"/>
        <v>30.099805427306396</v>
      </c>
      <c r="EY225" s="2">
        <f t="shared" si="269"/>
        <v>29.882193445129634</v>
      </c>
      <c r="EZ225" s="2">
        <f t="shared" si="269"/>
        <v>27.184245353070686</v>
      </c>
      <c r="FA225" s="2">
        <f t="shared" si="269"/>
        <v>27.322132211396511</v>
      </c>
      <c r="FB225" s="2">
        <f t="shared" si="269"/>
        <v>29.724494461377667</v>
      </c>
      <c r="FC225" s="2">
        <f t="shared" si="269"/>
        <v>32.807067624366027</v>
      </c>
      <c r="FD225" s="2">
        <f t="shared" si="269"/>
        <v>39.466285192387794</v>
      </c>
      <c r="FE225" s="2">
        <f t="shared" si="269"/>
        <v>40.110813692559098</v>
      </c>
      <c r="FG225" s="2">
        <f t="shared" si="270"/>
        <v>0.99999953133826602</v>
      </c>
      <c r="FH225" s="2">
        <f t="shared" si="270"/>
        <v>0.99999939972094221</v>
      </c>
      <c r="FI225" s="2">
        <f t="shared" si="270"/>
        <v>0.99999938889475748</v>
      </c>
      <c r="FJ225" s="2">
        <f t="shared" si="270"/>
        <v>0.99999944075025693</v>
      </c>
      <c r="FK225" s="2">
        <f t="shared" si="270"/>
        <v>0.99999942225303939</v>
      </c>
      <c r="FL225" s="2">
        <f t="shared" si="270"/>
        <v>0.99999935450384059</v>
      </c>
      <c r="FM225" s="2">
        <f t="shared" si="270"/>
        <v>0.99999933242999883</v>
      </c>
      <c r="FN225" s="2">
        <f t="shared" si="270"/>
        <v>0.9999993000681825</v>
      </c>
      <c r="FO225" s="2">
        <f t="shared" si="270"/>
        <v>0.99999919965187201</v>
      </c>
      <c r="FP225" s="2">
        <f t="shared" si="270"/>
        <v>0.99999923997879892</v>
      </c>
      <c r="FQ225" s="2">
        <f t="shared" si="270"/>
        <v>0.99999921910416822</v>
      </c>
      <c r="FR225" s="2">
        <f t="shared" si="270"/>
        <v>0.99999933218386805</v>
      </c>
      <c r="FS225" s="2">
        <f t="shared" si="270"/>
        <v>0.99999934974151428</v>
      </c>
      <c r="FT225" s="2">
        <f t="shared" si="270"/>
        <v>0.9999992707755575</v>
      </c>
      <c r="FU225" s="2">
        <f t="shared" si="270"/>
        <v>0.99999901916379785</v>
      </c>
      <c r="FW225" s="2">
        <f t="shared" si="260"/>
        <v>0.96989094891325689</v>
      </c>
      <c r="FX225" s="2">
        <f t="shared" si="260"/>
        <v>0.96957819936785095</v>
      </c>
      <c r="FY225" s="2">
        <f t="shared" si="260"/>
        <v>0.97428559649079782</v>
      </c>
      <c r="FZ225" s="2">
        <f t="shared" si="260"/>
        <v>0.97488112848717856</v>
      </c>
      <c r="GA225" s="2">
        <f t="shared" si="260"/>
        <v>0.97435188896511582</v>
      </c>
      <c r="GB225" s="2">
        <f t="shared" si="260"/>
        <v>0.97712692422545333</v>
      </c>
      <c r="GC225" s="2">
        <f t="shared" si="260"/>
        <v>0.98002353023841515</v>
      </c>
      <c r="GD225" s="2">
        <f t="shared" si="260"/>
        <v>0.98478426837966437</v>
      </c>
      <c r="GE225" s="2">
        <f t="shared" si="260"/>
        <v>0.97895441959363305</v>
      </c>
      <c r="GF225" s="2">
        <f t="shared" si="260"/>
        <v>0.98042227307465424</v>
      </c>
      <c r="GG225" s="2">
        <f t="shared" si="260"/>
        <v>0.97794158295694034</v>
      </c>
      <c r="GH225" s="2">
        <f t="shared" si="260"/>
        <v>0.97554914123480818</v>
      </c>
      <c r="GI225" s="2">
        <f t="shared" si="260"/>
        <v>0.97241377651483585</v>
      </c>
      <c r="GJ225" s="2">
        <f t="shared" si="260"/>
        <v>0.96797880558776805</v>
      </c>
      <c r="GK225" s="2">
        <f t="shared" si="260"/>
        <v>0.96844026488153745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6.0743544654028183E-60</v>
      </c>
      <c r="HT225" s="86">
        <f t="shared" si="262"/>
        <v>6.2307969338526132E-73</v>
      </c>
      <c r="HU225" s="86">
        <f t="shared" si="262"/>
        <v>5.3980003196457695E-75</v>
      </c>
      <c r="HV225" s="86">
        <f t="shared" si="262"/>
        <v>2.4942071002979765E-75</v>
      </c>
      <c r="HW225" s="86">
        <f t="shared" si="262"/>
        <v>6.2420030954630127E-76</v>
      </c>
      <c r="HX225" s="86">
        <f t="shared" si="262"/>
        <v>7.4968562577393878E-86</v>
      </c>
      <c r="HY225" s="86">
        <f t="shared" si="262"/>
        <v>2.787307646679968E-86</v>
      </c>
      <c r="HZ225" s="86">
        <f t="shared" si="262"/>
        <v>1.6981236845082822E-122</v>
      </c>
      <c r="IA225" s="86">
        <f t="shared" si="262"/>
        <v>6.6321087224553891E-87</v>
      </c>
      <c r="IB225" s="86">
        <f t="shared" si="262"/>
        <v>9.8609784416225174E-93</v>
      </c>
      <c r="IC225" s="86">
        <f t="shared" si="262"/>
        <v>3.1551218679809592E-106</v>
      </c>
      <c r="ID225" s="86">
        <f t="shared" si="262"/>
        <v>1.4364428373753567E-103</v>
      </c>
      <c r="IE225" s="86">
        <f t="shared" si="262"/>
        <v>5.8575456506684632E-93</v>
      </c>
      <c r="IF225" s="86">
        <f t="shared" si="262"/>
        <v>3.7065860681670642E-125</v>
      </c>
      <c r="IG225" s="86">
        <f t="shared" si="262"/>
        <v>3.1372927390161729E-149</v>
      </c>
      <c r="II225" s="86">
        <f t="shared" si="263"/>
        <v>1.3585201488784793E-4</v>
      </c>
      <c r="IJ225" s="86">
        <f t="shared" si="263"/>
        <v>2.6366349146735461E-5</v>
      </c>
      <c r="IK225" s="86">
        <f t="shared" si="263"/>
        <v>1.2913865197624582E-5</v>
      </c>
      <c r="IL225" s="86">
        <f t="shared" si="263"/>
        <v>1.2499712593300282E-5</v>
      </c>
      <c r="IM225" s="86">
        <f t="shared" si="263"/>
        <v>1.2051194377178129E-5</v>
      </c>
      <c r="IN225" s="86">
        <f t="shared" si="263"/>
        <v>2.2086941838287297E-6</v>
      </c>
      <c r="IO225" s="86">
        <f t="shared" si="263"/>
        <v>1.004934821291187E-6</v>
      </c>
      <c r="IP225" s="86">
        <f t="shared" si="263"/>
        <v>1.5003191905722325E-9</v>
      </c>
      <c r="IQ225" s="86">
        <f t="shared" si="263"/>
        <v>1.1325095980916886E-6</v>
      </c>
      <c r="IR225" s="86">
        <f t="shared" si="263"/>
        <v>3.5281976669098227E-7</v>
      </c>
      <c r="IS225" s="86">
        <f t="shared" si="263"/>
        <v>9.5666428300604246E-8</v>
      </c>
      <c r="IT225" s="86">
        <f t="shared" si="263"/>
        <v>2.0710986973591565E-7</v>
      </c>
      <c r="IU225" s="86">
        <f t="shared" si="263"/>
        <v>1.346597126421684E-6</v>
      </c>
      <c r="IV225" s="86">
        <f t="shared" si="263"/>
        <v>1.6332983889542967E-6</v>
      </c>
      <c r="IW225" s="86">
        <f t="shared" si="263"/>
        <v>3.5964011813569305E-5</v>
      </c>
      <c r="IY225" s="86">
        <f t="shared" si="264"/>
        <v>1.3585201488784793E-4</v>
      </c>
      <c r="IZ225" s="86">
        <f t="shared" si="264"/>
        <v>2.6366349146735461E-5</v>
      </c>
      <c r="JA225" s="86">
        <f t="shared" si="264"/>
        <v>1.2913865197624582E-5</v>
      </c>
      <c r="JB225" s="86">
        <f t="shared" si="264"/>
        <v>1.2499712593300282E-5</v>
      </c>
      <c r="JC225" s="86">
        <f t="shared" si="264"/>
        <v>1.2051194377178129E-5</v>
      </c>
      <c r="JD225" s="86">
        <f t="shared" si="264"/>
        <v>2.2086941838287297E-6</v>
      </c>
      <c r="JE225" s="86">
        <f t="shared" si="264"/>
        <v>1.004934821291187E-6</v>
      </c>
      <c r="JF225" s="86">
        <f t="shared" si="264"/>
        <v>1.5003191905722325E-9</v>
      </c>
      <c r="JG225" s="86">
        <f t="shared" si="264"/>
        <v>1.1325095980916886E-6</v>
      </c>
      <c r="JH225" s="86">
        <f t="shared" si="264"/>
        <v>3.5281976669098227E-7</v>
      </c>
      <c r="JI225" s="86">
        <f t="shared" si="264"/>
        <v>9.5666428300604246E-8</v>
      </c>
      <c r="JJ225" s="86">
        <f t="shared" si="264"/>
        <v>2.0710986973591565E-7</v>
      </c>
      <c r="JK225" s="86">
        <f t="shared" si="264"/>
        <v>1.346597126421684E-6</v>
      </c>
      <c r="JL225" s="86">
        <f t="shared" si="264"/>
        <v>1.6332983889542967E-6</v>
      </c>
      <c r="JM225" s="86">
        <f t="shared" si="264"/>
        <v>3.5964011813569305E-5</v>
      </c>
    </row>
    <row r="226" spans="1:273" x14ac:dyDescent="0.25">
      <c r="B226" s="2">
        <v>199</v>
      </c>
      <c r="C226" s="37">
        <v>41.686999999999998</v>
      </c>
      <c r="D226" s="37">
        <v>40.793999999999997</v>
      </c>
      <c r="E226" s="37">
        <v>33.258000000000003</v>
      </c>
      <c r="F226" s="37">
        <v>32.015999999999998</v>
      </c>
      <c r="G226" s="37">
        <v>31.18</v>
      </c>
      <c r="H226" s="37">
        <v>29.532</v>
      </c>
      <c r="I226" s="37">
        <v>29.77</v>
      </c>
      <c r="J226" s="37">
        <v>30.338999999999999</v>
      </c>
      <c r="K226" s="37">
        <v>30.177</v>
      </c>
      <c r="L226" s="37">
        <v>28.19</v>
      </c>
      <c r="M226" s="37">
        <v>28.794</v>
      </c>
      <c r="N226" s="37">
        <v>31.254000000000001</v>
      </c>
      <c r="O226" s="37">
        <v>35.241999999999997</v>
      </c>
      <c r="P226" s="37">
        <v>40.4</v>
      </c>
      <c r="Q226" s="37">
        <v>40.491999999999997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110.11113536585367</v>
      </c>
      <c r="DL226" s="2">
        <f t="shared" si="268"/>
        <v>130.18957699268023</v>
      </c>
      <c r="DM226" s="2">
        <f t="shared" si="268"/>
        <v>118.76930051344004</v>
      </c>
      <c r="DN226" s="2">
        <f t="shared" si="268"/>
        <v>104.55333025416633</v>
      </c>
      <c r="DO226" s="2">
        <f t="shared" si="268"/>
        <v>93.671713205304826</v>
      </c>
      <c r="DP226" s="2">
        <f t="shared" si="268"/>
        <v>94.36831682271216</v>
      </c>
      <c r="DQ226" s="2">
        <f t="shared" si="268"/>
        <v>84.195403100775195</v>
      </c>
      <c r="DR226" s="2">
        <f t="shared" si="268"/>
        <v>97.161522404991501</v>
      </c>
      <c r="DS226" s="2">
        <f t="shared" si="268"/>
        <v>98.837871755395284</v>
      </c>
      <c r="DT226" s="2">
        <f t="shared" si="268"/>
        <v>100.16143902439023</v>
      </c>
      <c r="DU226" s="2">
        <f t="shared" si="268"/>
        <v>108.28731707317073</v>
      </c>
      <c r="DV226" s="2">
        <f t="shared" si="268"/>
        <v>112.2240912111145</v>
      </c>
      <c r="DW226" s="2">
        <f t="shared" si="268"/>
        <v>100.30015524010871</v>
      </c>
      <c r="DX226" s="2">
        <f t="shared" si="268"/>
        <v>104.29432317073173</v>
      </c>
      <c r="DY226" s="2">
        <f t="shared" si="268"/>
        <v>105.17215775401067</v>
      </c>
      <c r="EA226" s="2">
        <f t="shared" si="240"/>
        <v>44.965079792974507</v>
      </c>
      <c r="EB226" s="2">
        <f t="shared" si="240"/>
        <v>42.362487414528914</v>
      </c>
      <c r="EC226" s="2">
        <f t="shared" si="240"/>
        <v>35.80897769092325</v>
      </c>
      <c r="ED226" s="2">
        <f t="shared" si="240"/>
        <v>30.665515447023857</v>
      </c>
      <c r="EE226" s="2">
        <f t="shared" si="240"/>
        <v>28.743078056816053</v>
      </c>
      <c r="EF226" s="2">
        <f t="shared" si="239"/>
        <v>25.699421395662441</v>
      </c>
      <c r="EG226" s="2">
        <f t="shared" si="239"/>
        <v>30.770195008391873</v>
      </c>
      <c r="EH226" s="2">
        <f t="shared" si="239"/>
        <v>32.524740425283674</v>
      </c>
      <c r="EI226" s="2">
        <f t="shared" si="239"/>
        <v>29.899900229999382</v>
      </c>
      <c r="EJ226" s="2">
        <f t="shared" si="239"/>
        <v>28.290363348129361</v>
      </c>
      <c r="EK226" s="2">
        <f t="shared" si="239"/>
        <v>27.846364115125528</v>
      </c>
      <c r="EL226" s="2">
        <f t="shared" si="239"/>
        <v>29.615263019510003</v>
      </c>
      <c r="EM226" s="2">
        <f t="shared" si="239"/>
        <v>30.244846072692731</v>
      </c>
      <c r="EN226" s="2">
        <f t="shared" si="239"/>
        <v>39.106258891045435</v>
      </c>
      <c r="EO226" s="2">
        <f t="shared" si="239"/>
        <v>43.036395629031631</v>
      </c>
      <c r="EQ226" s="2">
        <f t="shared" si="269"/>
        <v>44.648454057275792</v>
      </c>
      <c r="ER226" s="2">
        <f t="shared" si="269"/>
        <v>41.412714335564132</v>
      </c>
      <c r="ES226" s="2">
        <f t="shared" si="269"/>
        <v>33.971412910869631</v>
      </c>
      <c r="ET226" s="2">
        <f t="shared" si="269"/>
        <v>31.484093388518605</v>
      </c>
      <c r="EU226" s="2">
        <f t="shared" si="269"/>
        <v>29.993672103718815</v>
      </c>
      <c r="EV226" s="2">
        <f t="shared" si="269"/>
        <v>28.886114061397468</v>
      </c>
      <c r="EW226" s="2">
        <f t="shared" si="269"/>
        <v>29.694819621183278</v>
      </c>
      <c r="EX226" s="2">
        <f t="shared" si="269"/>
        <v>29.979551603385026</v>
      </c>
      <c r="EY226" s="2">
        <f t="shared" si="269"/>
        <v>29.749921469738901</v>
      </c>
      <c r="EZ226" s="2">
        <f t="shared" si="269"/>
        <v>27.033025712107282</v>
      </c>
      <c r="FA226" s="2">
        <f t="shared" si="269"/>
        <v>27.161479310599347</v>
      </c>
      <c r="FB226" s="2">
        <f t="shared" si="269"/>
        <v>29.556408551647138</v>
      </c>
      <c r="FC226" s="2">
        <f t="shared" si="269"/>
        <v>32.651867783122896</v>
      </c>
      <c r="FD226" s="2">
        <f t="shared" si="269"/>
        <v>39.336003915939941</v>
      </c>
      <c r="FE226" s="2">
        <f t="shared" si="269"/>
        <v>39.935529389500594</v>
      </c>
      <c r="FG226" s="2">
        <f t="shared" si="270"/>
        <v>0.99999957257540095</v>
      </c>
      <c r="FH226" s="2">
        <f t="shared" si="270"/>
        <v>0.99999945253896372</v>
      </c>
      <c r="FI226" s="2">
        <f t="shared" si="270"/>
        <v>0.99999944266536489</v>
      </c>
      <c r="FJ226" s="2">
        <f t="shared" si="270"/>
        <v>0.99999948995814736</v>
      </c>
      <c r="FK226" s="2">
        <f t="shared" si="270"/>
        <v>0.9999994730884828</v>
      </c>
      <c r="FL226" s="2">
        <f t="shared" si="270"/>
        <v>0.99999941130047243</v>
      </c>
      <c r="FM226" s="2">
        <f t="shared" si="270"/>
        <v>0.99999939116888714</v>
      </c>
      <c r="FN226" s="2">
        <f t="shared" si="270"/>
        <v>0.99999936165455627</v>
      </c>
      <c r="FO226" s="2">
        <f t="shared" si="270"/>
        <v>0.99999927007378064</v>
      </c>
      <c r="FP226" s="2">
        <f t="shared" si="270"/>
        <v>0.99999930685238014</v>
      </c>
      <c r="FQ226" s="2">
        <f t="shared" si="270"/>
        <v>0.9999992878144881</v>
      </c>
      <c r="FR226" s="2">
        <f t="shared" si="270"/>
        <v>0.99999939094441326</v>
      </c>
      <c r="FS226" s="2">
        <f t="shared" si="270"/>
        <v>0.9999994069571787</v>
      </c>
      <c r="FT226" s="2">
        <f t="shared" si="270"/>
        <v>0.99999933493936144</v>
      </c>
      <c r="FU226" s="2">
        <f t="shared" si="270"/>
        <v>0.99999910546667481</v>
      </c>
      <c r="FW226" s="2">
        <f t="shared" si="260"/>
        <v>0.9724672774265779</v>
      </c>
      <c r="FX226" s="2">
        <f t="shared" si="260"/>
        <v>0.97218052120419429</v>
      </c>
      <c r="FY226" s="2">
        <f t="shared" si="260"/>
        <v>0.97649500312981452</v>
      </c>
      <c r="FZ226" s="2">
        <f t="shared" si="260"/>
        <v>0.97704057224655105</v>
      </c>
      <c r="GA226" s="2">
        <f t="shared" si="260"/>
        <v>0.97655573675100715</v>
      </c>
      <c r="GB226" s="2">
        <f t="shared" si="260"/>
        <v>0.97909743883039879</v>
      </c>
      <c r="GC226" s="2">
        <f t="shared" si="260"/>
        <v>0.98174916331599194</v>
      </c>
      <c r="GD226" s="2">
        <f t="shared" si="260"/>
        <v>0.9861044842467116</v>
      </c>
      <c r="GE226" s="2">
        <f t="shared" si="260"/>
        <v>0.98077059386233223</v>
      </c>
      <c r="GF226" s="2">
        <f t="shared" si="260"/>
        <v>0.98211409006918426</v>
      </c>
      <c r="GG226" s="2">
        <f t="shared" si="260"/>
        <v>0.97984336250772175</v>
      </c>
      <c r="GH226" s="2">
        <f t="shared" si="260"/>
        <v>0.97765247306960867</v>
      </c>
      <c r="GI226" s="2">
        <f t="shared" si="260"/>
        <v>0.97477984857734123</v>
      </c>
      <c r="GJ226" s="2">
        <f t="shared" si="260"/>
        <v>0.97071380923673367</v>
      </c>
      <c r="GK226" s="2">
        <f t="shared" si="260"/>
        <v>0.97113702948043257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1.1274069775974656E-61</v>
      </c>
      <c r="HT226" s="86">
        <f t="shared" si="262"/>
        <v>4.7854689399488786E-75</v>
      </c>
      <c r="HU226" s="86">
        <f t="shared" si="262"/>
        <v>4.0983358881442334E-77</v>
      </c>
      <c r="HV226" s="86">
        <f t="shared" si="262"/>
        <v>1.919121094915807E-77</v>
      </c>
      <c r="HW226" s="86">
        <f t="shared" si="262"/>
        <v>4.5338756216446033E-78</v>
      </c>
      <c r="HX226" s="86">
        <f t="shared" si="262"/>
        <v>3.0881563840215136E-88</v>
      </c>
      <c r="HY226" s="86">
        <f t="shared" si="262"/>
        <v>1.1544237996799733E-88</v>
      </c>
      <c r="HZ226" s="86">
        <f t="shared" si="262"/>
        <v>8.8378087537134664E-126</v>
      </c>
      <c r="IA226" s="86">
        <f t="shared" si="262"/>
        <v>2.5617480891558593E-89</v>
      </c>
      <c r="IB226" s="86">
        <f t="shared" si="262"/>
        <v>2.7134325462206049E-95</v>
      </c>
      <c r="IC226" s="86">
        <f t="shared" si="262"/>
        <v>3.4112319853196009E-109</v>
      </c>
      <c r="ID226" s="86">
        <f t="shared" si="262"/>
        <v>1.6794861860915093E-106</v>
      </c>
      <c r="IE226" s="86">
        <f t="shared" si="262"/>
        <v>1.2431143696852682E-95</v>
      </c>
      <c r="IF226" s="86">
        <f t="shared" si="262"/>
        <v>7.461105683882564E-129</v>
      </c>
      <c r="IG226" s="86">
        <f t="shared" si="262"/>
        <v>9.3203943684023841E-154</v>
      </c>
      <c r="II226" s="86">
        <f t="shared" si="263"/>
        <v>8.9728940579280009E-5</v>
      </c>
      <c r="IJ226" s="86">
        <f t="shared" si="263"/>
        <v>1.5989580827607221E-5</v>
      </c>
      <c r="IK226" s="86">
        <f t="shared" si="263"/>
        <v>7.7461351560205222E-6</v>
      </c>
      <c r="IL226" s="86">
        <f t="shared" si="263"/>
        <v>7.511265523415368E-6</v>
      </c>
      <c r="IM226" s="86">
        <f t="shared" si="263"/>
        <v>7.2068900999448053E-6</v>
      </c>
      <c r="IN226" s="86">
        <f t="shared" si="263"/>
        <v>1.2381209775400149E-6</v>
      </c>
      <c r="IO226" s="86">
        <f t="shared" si="263"/>
        <v>5.5464351702569384E-7</v>
      </c>
      <c r="IP226" s="86">
        <f t="shared" si="263"/>
        <v>6.4988927107825637E-10</v>
      </c>
      <c r="IQ226" s="86">
        <f t="shared" si="263"/>
        <v>6.2334905632510236E-7</v>
      </c>
      <c r="IR226" s="86">
        <f t="shared" si="263"/>
        <v>1.8615999057670401E-7</v>
      </c>
      <c r="IS226" s="86">
        <f t="shared" si="263"/>
        <v>4.6459934903810544E-8</v>
      </c>
      <c r="IT226" s="86">
        <f t="shared" si="263"/>
        <v>1.0230361293040176E-7</v>
      </c>
      <c r="IU226" s="86">
        <f t="shared" si="263"/>
        <v>7.1334300196914179E-7</v>
      </c>
      <c r="IV226" s="86">
        <f t="shared" si="263"/>
        <v>8.4910089860777359E-7</v>
      </c>
      <c r="IW226" s="86">
        <f t="shared" si="263"/>
        <v>2.2041229559012144E-5</v>
      </c>
      <c r="IY226" s="86">
        <f t="shared" si="264"/>
        <v>8.9728940579280009E-5</v>
      </c>
      <c r="IZ226" s="86">
        <f t="shared" si="264"/>
        <v>1.5989580827607221E-5</v>
      </c>
      <c r="JA226" s="86">
        <f t="shared" si="264"/>
        <v>7.7461351560205222E-6</v>
      </c>
      <c r="JB226" s="86">
        <f t="shared" si="264"/>
        <v>7.511265523415368E-6</v>
      </c>
      <c r="JC226" s="86">
        <f t="shared" si="264"/>
        <v>7.2068900999448053E-6</v>
      </c>
      <c r="JD226" s="86">
        <f t="shared" si="264"/>
        <v>1.2381209775400149E-6</v>
      </c>
      <c r="JE226" s="86">
        <f t="shared" si="264"/>
        <v>5.5464351702569384E-7</v>
      </c>
      <c r="JF226" s="86">
        <f t="shared" si="264"/>
        <v>6.4988927107825637E-10</v>
      </c>
      <c r="JG226" s="86">
        <f t="shared" si="264"/>
        <v>6.2334905632510236E-7</v>
      </c>
      <c r="JH226" s="86">
        <f t="shared" si="264"/>
        <v>1.8615999057670401E-7</v>
      </c>
      <c r="JI226" s="86">
        <f t="shared" si="264"/>
        <v>4.6459934903810544E-8</v>
      </c>
      <c r="JJ226" s="86">
        <f t="shared" si="264"/>
        <v>1.0230361293040176E-7</v>
      </c>
      <c r="JK226" s="86">
        <f t="shared" si="264"/>
        <v>7.1334300196914179E-7</v>
      </c>
      <c r="JL226" s="86">
        <f t="shared" si="264"/>
        <v>8.4910089860777359E-7</v>
      </c>
      <c r="JM226" s="86">
        <f t="shared" si="264"/>
        <v>2.2041229559012144E-5</v>
      </c>
    </row>
    <row r="227" spans="1:273" x14ac:dyDescent="0.25">
      <c r="B227" s="2">
        <v>200</v>
      </c>
      <c r="C227" s="37">
        <v>41.656999999999996</v>
      </c>
      <c r="D227" s="37">
        <v>41.015999999999998</v>
      </c>
      <c r="E227" s="37">
        <v>33.468000000000004</v>
      </c>
      <c r="F227" s="37">
        <v>33.128999999999998</v>
      </c>
      <c r="G227" s="37">
        <v>30.196999999999999</v>
      </c>
      <c r="H227" s="37">
        <v>29.613</v>
      </c>
      <c r="I227" s="37">
        <v>29.704999999999998</v>
      </c>
      <c r="J227" s="37">
        <v>31.338999999999999</v>
      </c>
      <c r="K227" s="37">
        <v>30.532</v>
      </c>
      <c r="L227" s="37">
        <v>27.651</v>
      </c>
      <c r="M227" s="37">
        <v>30.238</v>
      </c>
      <c r="N227" s="37">
        <v>31.556000000000001</v>
      </c>
      <c r="O227" s="37">
        <v>34.145000000000003</v>
      </c>
      <c r="P227" s="37">
        <v>41.015000000000001</v>
      </c>
      <c r="Q227" s="37">
        <v>41.445999999999998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110.37071829268294</v>
      </c>
      <c r="DL227" s="2">
        <f t="shared" si="268"/>
        <v>130.55136307160416</v>
      </c>
      <c r="DM227" s="2">
        <f t="shared" si="268"/>
        <v>119.1049225309574</v>
      </c>
      <c r="DN227" s="2">
        <f t="shared" si="268"/>
        <v>104.8224846987008</v>
      </c>
      <c r="DO227" s="2">
        <f t="shared" si="268"/>
        <v>93.865794965291855</v>
      </c>
      <c r="DP227" s="2">
        <f t="shared" si="268"/>
        <v>94.561201147689516</v>
      </c>
      <c r="DQ227" s="2">
        <f t="shared" si="268"/>
        <v>84.322309725158561</v>
      </c>
      <c r="DR227" s="2">
        <f t="shared" si="268"/>
        <v>97.382134429948962</v>
      </c>
      <c r="DS227" s="2">
        <f t="shared" si="268"/>
        <v>99.072313372768264</v>
      </c>
      <c r="DT227" s="2">
        <f t="shared" si="268"/>
        <v>100.40034146341463</v>
      </c>
      <c r="DU227" s="2">
        <f t="shared" si="268"/>
        <v>108.56957212543554</v>
      </c>
      <c r="DV227" s="2">
        <f t="shared" si="268"/>
        <v>112.49298067049233</v>
      </c>
      <c r="DW227" s="2">
        <f t="shared" si="268"/>
        <v>100.49886907278766</v>
      </c>
      <c r="DX227" s="2">
        <f t="shared" si="268"/>
        <v>104.51358954703835</v>
      </c>
      <c r="DY227" s="2">
        <f t="shared" si="268"/>
        <v>105.4045845588235</v>
      </c>
      <c r="DZ227" s="5"/>
      <c r="EA227" s="2">
        <f t="shared" si="240"/>
        <v>44.965716928361886</v>
      </c>
      <c r="EB227" s="2">
        <f t="shared" si="240"/>
        <v>42.307817103391287</v>
      </c>
      <c r="EC227" s="2">
        <f t="shared" si="240"/>
        <v>35.737390657318606</v>
      </c>
      <c r="ED227" s="2">
        <f t="shared" si="240"/>
        <v>30.574836613382601</v>
      </c>
      <c r="EE227" s="2">
        <f t="shared" si="240"/>
        <v>28.629074283583009</v>
      </c>
      <c r="EF227" s="2">
        <f t="shared" si="239"/>
        <v>25.537415496123167</v>
      </c>
      <c r="EG227" s="2">
        <f t="shared" si="239"/>
        <v>30.647464921986703</v>
      </c>
      <c r="EH227" s="2">
        <f t="shared" si="239"/>
        <v>32.433033220811808</v>
      </c>
      <c r="EI227" s="2">
        <f t="shared" si="239"/>
        <v>29.769315758065524</v>
      </c>
      <c r="EJ227" s="2">
        <f t="shared" si="239"/>
        <v>28.153159263091148</v>
      </c>
      <c r="EK227" s="2">
        <f t="shared" si="239"/>
        <v>27.693360155133693</v>
      </c>
      <c r="EL227" s="2">
        <f t="shared" si="239"/>
        <v>29.447805070437312</v>
      </c>
      <c r="EM227" s="2">
        <f t="shared" si="239"/>
        <v>30.063346170099905</v>
      </c>
      <c r="EN227" s="2">
        <f t="shared" si="239"/>
        <v>38.973308185018993</v>
      </c>
      <c r="EO227" s="2">
        <f t="shared" si="239"/>
        <v>42.892940236060006</v>
      </c>
      <c r="EP227" s="5"/>
      <c r="EQ227" s="2">
        <f t="shared" si="269"/>
        <v>44.645357444173769</v>
      </c>
      <c r="ER227" s="2">
        <f t="shared" si="269"/>
        <v>41.346846552358805</v>
      </c>
      <c r="ES227" s="2">
        <f t="shared" si="269"/>
        <v>33.878796128862248</v>
      </c>
      <c r="ET227" s="2">
        <f t="shared" si="269"/>
        <v>31.402882820898739</v>
      </c>
      <c r="EU227" s="2">
        <f t="shared" si="269"/>
        <v>29.894119009218993</v>
      </c>
      <c r="EV227" s="2">
        <f t="shared" si="269"/>
        <v>28.760351501348111</v>
      </c>
      <c r="EW227" s="2">
        <f t="shared" si="269"/>
        <v>29.560014344418459</v>
      </c>
      <c r="EX227" s="2">
        <f t="shared" si="269"/>
        <v>29.859297779463656</v>
      </c>
      <c r="EY227" s="2">
        <f t="shared" si="269"/>
        <v>29.617649494348171</v>
      </c>
      <c r="EZ227" s="2">
        <f t="shared" si="269"/>
        <v>26.881806071143874</v>
      </c>
      <c r="FA227" s="2">
        <f t="shared" si="269"/>
        <v>27.00082640980218</v>
      </c>
      <c r="FB227" s="2">
        <f t="shared" si="269"/>
        <v>29.388322641916602</v>
      </c>
      <c r="FC227" s="2">
        <f t="shared" si="269"/>
        <v>32.496667941879764</v>
      </c>
      <c r="FD227" s="2">
        <f t="shared" si="269"/>
        <v>39.205722639492095</v>
      </c>
      <c r="FE227" s="2">
        <f t="shared" si="269"/>
        <v>39.76024508644209</v>
      </c>
      <c r="FG227" s="2">
        <f t="shared" si="270"/>
        <v>0.99999961018411809</v>
      </c>
      <c r="FH227" s="2">
        <f t="shared" si="270"/>
        <v>0.99999950070957677</v>
      </c>
      <c r="FI227" s="2">
        <f t="shared" si="270"/>
        <v>0.99999949170474667</v>
      </c>
      <c r="FJ227" s="2">
        <f t="shared" si="270"/>
        <v>0.9999995348362809</v>
      </c>
      <c r="FK227" s="2">
        <f t="shared" si="270"/>
        <v>0.99999951945096266</v>
      </c>
      <c r="FL227" s="2">
        <f t="shared" si="270"/>
        <v>0.99999946309962184</v>
      </c>
      <c r="FM227" s="2">
        <f t="shared" si="270"/>
        <v>0.99999944473939595</v>
      </c>
      <c r="FN227" s="2">
        <f t="shared" si="270"/>
        <v>0.99999941782200341</v>
      </c>
      <c r="FO227" s="2">
        <f t="shared" si="270"/>
        <v>0.99999933429933319</v>
      </c>
      <c r="FP227" s="2">
        <f t="shared" si="270"/>
        <v>0.99999936784181886</v>
      </c>
      <c r="FQ227" s="2">
        <f t="shared" si="270"/>
        <v>0.99999935047905275</v>
      </c>
      <c r="FR227" s="2">
        <f t="shared" si="270"/>
        <v>0.99999944453467327</v>
      </c>
      <c r="FS227" s="2">
        <f t="shared" si="270"/>
        <v>0.99999945913849053</v>
      </c>
      <c r="FT227" s="2">
        <f t="shared" si="270"/>
        <v>0.99999939345745337</v>
      </c>
      <c r="FU227" s="2">
        <f t="shared" si="270"/>
        <v>0.9999991841758471</v>
      </c>
      <c r="FV227" s="5"/>
      <c r="FW227" s="2">
        <f t="shared" si="260"/>
        <v>0.97482887949401076</v>
      </c>
      <c r="FX227" s="2">
        <f t="shared" si="260"/>
        <v>0.97456607631441317</v>
      </c>
      <c r="FY227" s="2">
        <f t="shared" si="260"/>
        <v>0.97851876090004575</v>
      </c>
      <c r="FZ227" s="2">
        <f t="shared" si="260"/>
        <v>0.97901836633043848</v>
      </c>
      <c r="GA227" s="2">
        <f t="shared" si="260"/>
        <v>0.9785743801481559</v>
      </c>
      <c r="GB227" s="2">
        <f t="shared" si="260"/>
        <v>0.98090151172606743</v>
      </c>
      <c r="GC227" s="2">
        <f t="shared" si="260"/>
        <v>0.98332826638329651</v>
      </c>
      <c r="GD227" s="2">
        <f t="shared" si="260"/>
        <v>0.98731162551299734</v>
      </c>
      <c r="GE227" s="2">
        <f t="shared" si="260"/>
        <v>0.98243284991366309</v>
      </c>
      <c r="GF227" s="2">
        <f t="shared" si="260"/>
        <v>0.98366214430624577</v>
      </c>
      <c r="GG227" s="2">
        <f t="shared" si="260"/>
        <v>0.98158426661057196</v>
      </c>
      <c r="GH227" s="2">
        <f t="shared" si="260"/>
        <v>0.97957865790206489</v>
      </c>
      <c r="GI227" s="2">
        <f t="shared" si="260"/>
        <v>0.97694779338166859</v>
      </c>
      <c r="GJ227" s="2">
        <f t="shared" si="260"/>
        <v>0.97322167238249924</v>
      </c>
      <c r="GK227" s="2">
        <f t="shared" si="260"/>
        <v>0.97360963630907771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1.9743772427059797E-63</v>
      </c>
      <c r="HT227" s="86">
        <f t="shared" si="262"/>
        <v>3.4236190888007758E-77</v>
      </c>
      <c r="HU227" s="86">
        <f t="shared" si="262"/>
        <v>2.9031586015977894E-79</v>
      </c>
      <c r="HV227" s="86">
        <f t="shared" si="262"/>
        <v>1.3786617676928962E-79</v>
      </c>
      <c r="HW227" s="86">
        <f t="shared" si="262"/>
        <v>3.0714116299069797E-80</v>
      </c>
      <c r="HX227" s="86">
        <f t="shared" si="262"/>
        <v>1.1783507679645331E-90</v>
      </c>
      <c r="HY227" s="86">
        <f t="shared" si="262"/>
        <v>4.431304025335812E-91</v>
      </c>
      <c r="HZ227" s="86">
        <f t="shared" si="262"/>
        <v>4.1566107357421793E-129</v>
      </c>
      <c r="IA227" s="86">
        <f t="shared" si="262"/>
        <v>9.1582240068901241E-92</v>
      </c>
      <c r="IB227" s="86">
        <f t="shared" si="262"/>
        <v>6.8815751783544685E-98</v>
      </c>
      <c r="IC227" s="86">
        <f t="shared" si="262"/>
        <v>3.3525767001033834E-112</v>
      </c>
      <c r="ID227" s="86">
        <f t="shared" si="262"/>
        <v>1.7845832966451222E-109</v>
      </c>
      <c r="IE227" s="86">
        <f t="shared" si="262"/>
        <v>2.4143641284711088E-98</v>
      </c>
      <c r="IF227" s="86">
        <f t="shared" si="262"/>
        <v>1.3248820118325033E-132</v>
      </c>
      <c r="IG227" s="86">
        <f t="shared" si="262"/>
        <v>2.3656267472249489E-158</v>
      </c>
      <c r="II227" s="86">
        <f t="shared" si="263"/>
        <v>5.8690110289720108E-5</v>
      </c>
      <c r="IJ227" s="86">
        <f t="shared" si="263"/>
        <v>9.5811839266045073E-6</v>
      </c>
      <c r="IK227" s="86">
        <f t="shared" si="263"/>
        <v>4.5921577981779238E-6</v>
      </c>
      <c r="IL227" s="86">
        <f t="shared" si="263"/>
        <v>4.4614800107972186E-6</v>
      </c>
      <c r="IM227" s="86">
        <f t="shared" si="263"/>
        <v>4.2593133686072856E-6</v>
      </c>
      <c r="IN227" s="86">
        <f t="shared" si="263"/>
        <v>6.8507311316845494E-7</v>
      </c>
      <c r="IO227" s="86">
        <f t="shared" si="263"/>
        <v>3.0217978617670064E-7</v>
      </c>
      <c r="IP227" s="86">
        <f t="shared" si="263"/>
        <v>2.7665055385375035E-10</v>
      </c>
      <c r="IQ227" s="86">
        <f t="shared" si="263"/>
        <v>3.3860719481183436E-7</v>
      </c>
      <c r="IR227" s="86">
        <f t="shared" si="263"/>
        <v>9.6866003848043642E-8</v>
      </c>
      <c r="IS227" s="86">
        <f t="shared" si="263"/>
        <v>2.2197826639434319E-8</v>
      </c>
      <c r="IT227" s="86">
        <f t="shared" si="263"/>
        <v>4.9714818882070631E-8</v>
      </c>
      <c r="IU227" s="86">
        <f t="shared" si="263"/>
        <v>3.7222375783183072E-7</v>
      </c>
      <c r="IV227" s="86">
        <f t="shared" si="263"/>
        <v>4.3432048295181605E-7</v>
      </c>
      <c r="IW227" s="86">
        <f t="shared" si="263"/>
        <v>1.3349540164473086E-5</v>
      </c>
      <c r="IY227" s="86">
        <f t="shared" si="264"/>
        <v>5.8690110289720108E-5</v>
      </c>
      <c r="IZ227" s="86">
        <f t="shared" si="264"/>
        <v>9.5811839266045073E-6</v>
      </c>
      <c r="JA227" s="86">
        <f t="shared" si="264"/>
        <v>4.5921577981779238E-6</v>
      </c>
      <c r="JB227" s="86">
        <f t="shared" si="264"/>
        <v>4.4614800107972186E-6</v>
      </c>
      <c r="JC227" s="86">
        <f t="shared" si="264"/>
        <v>4.2593133686072856E-6</v>
      </c>
      <c r="JD227" s="86">
        <f t="shared" si="264"/>
        <v>6.8507311316845494E-7</v>
      </c>
      <c r="JE227" s="86">
        <f t="shared" si="264"/>
        <v>3.0217978617670064E-7</v>
      </c>
      <c r="JF227" s="86">
        <f t="shared" si="264"/>
        <v>2.7665055385375035E-10</v>
      </c>
      <c r="JG227" s="86">
        <f t="shared" si="264"/>
        <v>3.3860719481183436E-7</v>
      </c>
      <c r="JH227" s="86">
        <f t="shared" si="264"/>
        <v>9.6866003848043642E-8</v>
      </c>
      <c r="JI227" s="86">
        <f t="shared" si="264"/>
        <v>2.2197826639434319E-8</v>
      </c>
      <c r="JJ227" s="86">
        <f t="shared" si="264"/>
        <v>4.9714818882070631E-8</v>
      </c>
      <c r="JK227" s="86">
        <f t="shared" si="264"/>
        <v>3.7222375783183072E-7</v>
      </c>
      <c r="JL227" s="86">
        <f t="shared" si="264"/>
        <v>4.3432048295181605E-7</v>
      </c>
      <c r="JM227" s="86">
        <f t="shared" si="264"/>
        <v>1.3349540164473086E-5</v>
      </c>
    </row>
    <row r="228" spans="1:273" x14ac:dyDescent="0.25">
      <c r="AY228" s="5"/>
      <c r="AZ228" s="5"/>
      <c r="BO228" s="28">
        <f>SLOPE(BO27:BO227,$B27:$B227)</f>
        <v>0.25958292682926831</v>
      </c>
      <c r="BP228" s="28">
        <f t="shared" ref="BP228:CC228" si="302">SLOPE(BP27:BP227,$B27:$B227)</f>
        <v>0.36178607892391212</v>
      </c>
      <c r="BQ228" s="28">
        <f t="shared" si="302"/>
        <v>0.33562201751736637</v>
      </c>
      <c r="BR228" s="28">
        <f t="shared" si="302"/>
        <v>0.26915444453447857</v>
      </c>
      <c r="BS228" s="28">
        <f t="shared" si="302"/>
        <v>0.19408175998703511</v>
      </c>
      <c r="BT228" s="28">
        <f t="shared" si="302"/>
        <v>0.19288432497734825</v>
      </c>
      <c r="BU228" s="28">
        <f t="shared" si="302"/>
        <v>0.12690662438336855</v>
      </c>
      <c r="BV228" s="28">
        <f t="shared" si="302"/>
        <v>0.22061202495745888</v>
      </c>
      <c r="BW228" s="28">
        <f t="shared" si="302"/>
        <v>0.23444161737298433</v>
      </c>
      <c r="BX228" s="28">
        <f t="shared" si="302"/>
        <v>0.23890243902439021</v>
      </c>
      <c r="BY228" s="28">
        <f t="shared" si="302"/>
        <v>0.28225505226480835</v>
      </c>
      <c r="BZ228" s="28">
        <f t="shared" si="302"/>
        <v>0.26888945937783149</v>
      </c>
      <c r="CA228" s="28">
        <f t="shared" si="302"/>
        <v>0.19871383267894893</v>
      </c>
      <c r="CB228" s="28">
        <f t="shared" si="302"/>
        <v>0.21926637630662024</v>
      </c>
      <c r="CC228" s="28">
        <f t="shared" si="302"/>
        <v>0.23242680481283418</v>
      </c>
      <c r="CE228" s="28">
        <f>SLOPE(CE27:CE227,$B27:$B227)</f>
        <v>6.3713538737479993E-4</v>
      </c>
      <c r="CF228" s="28">
        <f t="shared" ref="CF228:CS228" si="303">SLOPE(CF27:CF227,$B27:$B227)</f>
        <v>-5.4670311137625639E-2</v>
      </c>
      <c r="CG228" s="28">
        <f t="shared" si="303"/>
        <v>-7.1587033604641803E-2</v>
      </c>
      <c r="CH228" s="28">
        <f t="shared" si="303"/>
        <v>-9.0678833641256312E-2</v>
      </c>
      <c r="CI228" s="28">
        <f t="shared" si="303"/>
        <v>-0.11400377323304532</v>
      </c>
      <c r="CJ228" s="28">
        <f t="shared" si="303"/>
        <v>-0.16200589953927408</v>
      </c>
      <c r="CK228" s="28">
        <f t="shared" si="303"/>
        <v>-0.12273008640517187</v>
      </c>
      <c r="CL228" s="28">
        <f t="shared" si="303"/>
        <v>-9.1707204471869169E-2</v>
      </c>
      <c r="CM228" s="28">
        <f t="shared" si="303"/>
        <v>-0.13058447193385966</v>
      </c>
      <c r="CN228" s="28">
        <f t="shared" si="303"/>
        <v>-0.13720408503821382</v>
      </c>
      <c r="CO228" s="28">
        <f t="shared" si="303"/>
        <v>-0.15300395999183505</v>
      </c>
      <c r="CP228" s="28">
        <f t="shared" si="303"/>
        <v>-0.16745794907269285</v>
      </c>
      <c r="CQ228" s="28">
        <f t="shared" si="303"/>
        <v>-0.18149990259282894</v>
      </c>
      <c r="CR228" s="28">
        <f t="shared" si="303"/>
        <v>-0.1329507060264451</v>
      </c>
      <c r="CS228" s="28">
        <f t="shared" si="303"/>
        <v>-0.14345539297162535</v>
      </c>
      <c r="CU228" s="28">
        <f>SLOPE(CU27:CU227,$B27:$B227)</f>
        <v>-3.096613102023573E-3</v>
      </c>
      <c r="CV228" s="28">
        <f t="shared" ref="CV228:DI228" si="304">SLOPE(CV27:CV227,$B27:$B227)</f>
        <v>-6.5867783205327976E-2</v>
      </c>
      <c r="CW228" s="28">
        <f t="shared" si="304"/>
        <v>-9.2616782007381868E-2</v>
      </c>
      <c r="CX228" s="28">
        <f t="shared" si="304"/>
        <v>-8.1210567619866683E-2</v>
      </c>
      <c r="CY228" s="28">
        <f t="shared" si="304"/>
        <v>-9.955309449982315E-2</v>
      </c>
      <c r="CZ228" s="28">
        <f t="shared" si="304"/>
        <v>-0.12576256004935618</v>
      </c>
      <c r="DA228" s="28">
        <f t="shared" si="304"/>
        <v>-0.13480527676481793</v>
      </c>
      <c r="DB228" s="28">
        <f t="shared" si="304"/>
        <v>-0.12025382392136985</v>
      </c>
      <c r="DC228" s="28">
        <f t="shared" si="304"/>
        <v>-0.13227197539073096</v>
      </c>
      <c r="DD228" s="28">
        <f t="shared" si="304"/>
        <v>-0.15121964096340532</v>
      </c>
      <c r="DE228" s="28">
        <f t="shared" si="304"/>
        <v>-0.16065290079716557</v>
      </c>
      <c r="DF228" s="28">
        <f t="shared" si="304"/>
        <v>-0.16808590973053281</v>
      </c>
      <c r="DG228" s="28">
        <f t="shared" si="304"/>
        <v>-0.15519984124313418</v>
      </c>
      <c r="DH228" s="28">
        <f t="shared" si="304"/>
        <v>-0.13028127644784981</v>
      </c>
      <c r="DI228" s="28">
        <f t="shared" si="304"/>
        <v>-0.17528430305850246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58.454132926829274</v>
      </c>
      <c r="BP229" s="28">
        <f t="shared" ref="BP229:CC229" si="305">INTERCEPT(BP27:BP227,$B27:$B227)</f>
        <v>58.194147286821718</v>
      </c>
      <c r="BQ229" s="28">
        <f t="shared" si="305"/>
        <v>51.980519027484128</v>
      </c>
      <c r="BR229" s="28">
        <f t="shared" si="305"/>
        <v>50.991595791805089</v>
      </c>
      <c r="BS229" s="28">
        <f t="shared" si="305"/>
        <v>55.049442967884829</v>
      </c>
      <c r="BT229" s="28">
        <f t="shared" si="305"/>
        <v>55.984336152219868</v>
      </c>
      <c r="BU229" s="28">
        <f t="shared" si="305"/>
        <v>58.940984848484852</v>
      </c>
      <c r="BV229" s="28">
        <f t="shared" si="305"/>
        <v>53.259729438457192</v>
      </c>
      <c r="BW229" s="28">
        <f t="shared" si="305"/>
        <v>52.183989898171404</v>
      </c>
      <c r="BX229" s="28">
        <f t="shared" si="305"/>
        <v>52.619853658536591</v>
      </c>
      <c r="BY229" s="28">
        <f t="shared" si="305"/>
        <v>52.118561672473867</v>
      </c>
      <c r="BZ229" s="28">
        <f t="shared" si="305"/>
        <v>58.715088794926032</v>
      </c>
      <c r="CA229" s="28">
        <f t="shared" si="305"/>
        <v>60.756102536997872</v>
      </c>
      <c r="CB229" s="28">
        <f t="shared" si="305"/>
        <v>60.660314285714307</v>
      </c>
      <c r="CC229" s="28">
        <f t="shared" si="305"/>
        <v>58.919223596256664</v>
      </c>
      <c r="CD229" s="2"/>
      <c r="CE229" s="28">
        <f>INTERCEPT(CE27:CE227,$B27:$B227)</f>
        <v>44.838289850886923</v>
      </c>
      <c r="CF229" s="28">
        <f t="shared" ref="CF229:CS229" si="306">INTERCEPT(CF27:CF227,$B27:$B227)</f>
        <v>53.241879330916419</v>
      </c>
      <c r="CG229" s="28">
        <f t="shared" si="306"/>
        <v>50.054797378246967</v>
      </c>
      <c r="CH229" s="28">
        <f t="shared" si="306"/>
        <v>48.710603341633863</v>
      </c>
      <c r="CI229" s="28">
        <f t="shared" si="306"/>
        <v>51.429828930192073</v>
      </c>
      <c r="CJ229" s="28">
        <f t="shared" si="306"/>
        <v>57.938595403977985</v>
      </c>
      <c r="CK229" s="28">
        <f t="shared" si="306"/>
        <v>55.193482203021077</v>
      </c>
      <c r="CL229" s="28">
        <f t="shared" si="306"/>
        <v>50.77447411518564</v>
      </c>
      <c r="CM229" s="28">
        <f t="shared" si="306"/>
        <v>55.886210144837456</v>
      </c>
      <c r="CN229" s="28">
        <f t="shared" si="306"/>
        <v>55.593976270733911</v>
      </c>
      <c r="CO229" s="28">
        <f t="shared" si="306"/>
        <v>58.294152153500704</v>
      </c>
      <c r="CP229" s="28">
        <f t="shared" si="306"/>
        <v>62.939394884975883</v>
      </c>
      <c r="CQ229" s="28">
        <f t="shared" si="306"/>
        <v>66.363326688665694</v>
      </c>
      <c r="CR229" s="28">
        <f t="shared" si="306"/>
        <v>65.563449390308008</v>
      </c>
      <c r="CS229" s="28">
        <f t="shared" si="306"/>
        <v>71.584018830385077</v>
      </c>
      <c r="CT229" s="2"/>
      <c r="CU229" s="28">
        <f>INTERCEPT(CU27:CU227,$B27:$B227)</f>
        <v>45.264680064578485</v>
      </c>
      <c r="CV229" s="28">
        <f t="shared" ref="CV229:DI229" si="307">INTERCEPT(CV27:CV227,$B27:$B227)</f>
        <v>54.5204031934244</v>
      </c>
      <c r="CW229" s="28">
        <f t="shared" si="307"/>
        <v>52.402152530338626</v>
      </c>
      <c r="CX229" s="28">
        <f t="shared" si="307"/>
        <v>47.644996344872077</v>
      </c>
      <c r="CY229" s="28">
        <f t="shared" si="307"/>
        <v>49.804737909183622</v>
      </c>
      <c r="CZ229" s="28">
        <f t="shared" si="307"/>
        <v>53.912863511219349</v>
      </c>
      <c r="DA229" s="28">
        <f t="shared" si="307"/>
        <v>56.521069697382046</v>
      </c>
      <c r="DB229" s="28">
        <f t="shared" si="307"/>
        <v>53.910062563737625</v>
      </c>
      <c r="DC229" s="28">
        <f t="shared" si="307"/>
        <v>56.072044572494363</v>
      </c>
      <c r="DD229" s="28">
        <f t="shared" si="307"/>
        <v>57.125734263824938</v>
      </c>
      <c r="DE229" s="28">
        <f t="shared" si="307"/>
        <v>59.131406569235295</v>
      </c>
      <c r="DF229" s="28">
        <f t="shared" si="307"/>
        <v>63.005504588023165</v>
      </c>
      <c r="DG229" s="28">
        <f t="shared" si="307"/>
        <v>63.536636190506599</v>
      </c>
      <c r="DH229" s="28">
        <f t="shared" si="307"/>
        <v>65.261977929062056</v>
      </c>
      <c r="DI229" s="28">
        <f t="shared" si="307"/>
        <v>74.817105698142583</v>
      </c>
    </row>
    <row r="230" spans="1:273" x14ac:dyDescent="0.25">
      <c r="A230" s="138"/>
      <c r="B230" s="28" t="s">
        <v>36</v>
      </c>
      <c r="C230" s="5">
        <f>C$7 - ABS(C$11)*Expt!$B$9</f>
        <v>-16.185874466704348</v>
      </c>
      <c r="D230" s="5">
        <f>D$7 - ABS(D$11)*Expt!$B$9</f>
        <v>-6.1862891695002276</v>
      </c>
      <c r="E230" s="5">
        <f>E$7 - ABS(E$11)*Expt!$B$9</f>
        <v>-4.7032643681467903</v>
      </c>
      <c r="F230" s="5">
        <f>F$7 - ABS(F$11)*Expt!$B$9</f>
        <v>-8.3301607975651137</v>
      </c>
      <c r="G230" s="5">
        <f>G$7 - ABS(G$11)*Expt!$B$9</f>
        <v>-8.4656372016608685</v>
      </c>
      <c r="H230" s="5">
        <f>H$7 - ABS(H$11)*Expt!$B$9</f>
        <v>-2.7132032589477575</v>
      </c>
      <c r="I230" s="5">
        <f>I$7 - ABS(I$11)*Expt!$B$9</f>
        <v>-0.80755832320652132</v>
      </c>
      <c r="J230" s="5">
        <f>J$7 - ABS(J$11)*Expt!$B$9</f>
        <v>1.0194425622785914</v>
      </c>
      <c r="K230" s="5">
        <f>K$7 - ABS(K$11)*Expt!$B$9</f>
        <v>3.3700600378957759</v>
      </c>
      <c r="L230" s="5">
        <f>L$7 - ABS(L$11)*Expt!$B$9</f>
        <v>3.0000000035680401</v>
      </c>
      <c r="M230" s="5">
        <f>M$7 - ABS(M$11)*Expt!$B$9</f>
        <v>3.2016910232500848</v>
      </c>
      <c r="N230" s="5">
        <f>N$7 - ABS(N$11)*Expt!$B$9</f>
        <v>-1.5772876032380623</v>
      </c>
      <c r="O230" s="5">
        <f>O$7 - ABS(O$11)*Expt!$B$9</f>
        <v>-2.5507062768486435</v>
      </c>
      <c r="P230" s="5">
        <f>P$7 - ABS(P$11)*Expt!$B$9</f>
        <v>3.1171048565045396</v>
      </c>
      <c r="Q230" s="5">
        <f>Q$7 - ABS(Q$11)*Expt!$B$9</f>
        <v>14.00514020363704</v>
      </c>
    </row>
    <row r="231" spans="1:273" x14ac:dyDescent="0.25">
      <c r="A231" s="138"/>
      <c r="B231" s="3" t="s">
        <v>59</v>
      </c>
      <c r="C231" s="72">
        <f>C7 - C11*$S231</f>
        <v>39.771492463882993</v>
      </c>
      <c r="D231" s="72">
        <f t="shared" ref="D231:Q231" si="308">D7 - D11*$S231</f>
        <v>42.45883632288421</v>
      </c>
      <c r="E231" s="72">
        <f t="shared" si="308"/>
        <v>42.652906871346573</v>
      </c>
      <c r="F231" s="72">
        <f t="shared" si="308"/>
        <v>41.690150903214715</v>
      </c>
      <c r="G231" s="72">
        <f t="shared" si="308"/>
        <v>42.043448007632463</v>
      </c>
      <c r="H231" s="72">
        <f t="shared" si="308"/>
        <v>43.24734857503428</v>
      </c>
      <c r="I231" s="72">
        <f t="shared" si="308"/>
        <v>43.612427557902933</v>
      </c>
      <c r="J231" s="72">
        <f t="shared" si="308"/>
        <v>44.126401003025627</v>
      </c>
      <c r="K231" s="72">
        <f t="shared" si="308"/>
        <v>45.581982026250778</v>
      </c>
      <c r="L231" s="72">
        <f t="shared" si="308"/>
        <v>45.020650932946452</v>
      </c>
      <c r="M231" s="72">
        <f t="shared" si="308"/>
        <v>45.314836095277165</v>
      </c>
      <c r="N231" s="72">
        <f t="shared" si="308"/>
        <v>43.616429894779159</v>
      </c>
      <c r="O231" s="72">
        <f t="shared" si="308"/>
        <v>43.327157769183486</v>
      </c>
      <c r="P231" s="72">
        <f t="shared" si="308"/>
        <v>44.571538344644303</v>
      </c>
      <c r="Q231" s="72">
        <f t="shared" si="308"/>
        <v>47.789922825113223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309">C10 + C14*$S232</f>
        <v>160.29935405175618</v>
      </c>
      <c r="D232" s="72">
        <f t="shared" si="309"/>
        <v>160.41505184773615</v>
      </c>
      <c r="E232" s="72">
        <f t="shared" si="309"/>
        <v>158.53725431038944</v>
      </c>
      <c r="F232" s="72">
        <f t="shared" si="309"/>
        <v>158.27621152353271</v>
      </c>
      <c r="G232" s="72">
        <f t="shared" si="309"/>
        <v>158.50848884231141</v>
      </c>
      <c r="H232" s="72">
        <f t="shared" si="309"/>
        <v>157.23433971281514</v>
      </c>
      <c r="I232" s="72">
        <f t="shared" si="309"/>
        <v>155.73205597624755</v>
      </c>
      <c r="J232" s="72">
        <f t="shared" si="309"/>
        <v>152.72379342958754</v>
      </c>
      <c r="K232" s="72">
        <f t="shared" si="309"/>
        <v>156.30996090154719</v>
      </c>
      <c r="L232" s="72">
        <f t="shared" si="309"/>
        <v>155.50872744125408</v>
      </c>
      <c r="M232" s="72">
        <f t="shared" si="309"/>
        <v>156.83153575630246</v>
      </c>
      <c r="N232" s="72">
        <f t="shared" si="309"/>
        <v>157.97612415260244</v>
      </c>
      <c r="O232" s="72">
        <f t="shared" si="309"/>
        <v>159.32102868096635</v>
      </c>
      <c r="P232" s="72">
        <f t="shared" si="309"/>
        <v>160.9892919765114</v>
      </c>
      <c r="Q232" s="72">
        <f>Q10 + Q14*$S232</f>
        <v>160.82651279211871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196.67882338042338</v>
      </c>
      <c r="D233" s="2">
        <f>D$10 + ABS(D$14)*Expt!$B$10</f>
        <v>193.34176531059208</v>
      </c>
      <c r="E233" s="2">
        <f>E$10 + ABS(E$14)*Expt!$B$10</f>
        <v>191.85042636969393</v>
      </c>
      <c r="F233" s="2">
        <f>F$10 + ABS(F$14)*Expt!$B$10</f>
        <v>191.75505604860015</v>
      </c>
      <c r="G233" s="2">
        <f>G$10 + ABS(G$14)*Expt!$B$10</f>
        <v>191.73092480362465</v>
      </c>
      <c r="H233" s="2">
        <f>H$10 + ABS(H$14)*Expt!$B$10</f>
        <v>188.9445032598575</v>
      </c>
      <c r="I233" s="2">
        <f>I$10 + ABS(I$14)*Expt!$B$10</f>
        <v>187.55301649733465</v>
      </c>
      <c r="J233" s="2">
        <f>J$10 + ABS(J$14)*Expt!$B$10</f>
        <v>180.30367141199289</v>
      </c>
      <c r="K233" s="2">
        <f>K$10 + ABS(K$14)*Expt!$B$10</f>
        <v>187.84787954951233</v>
      </c>
      <c r="L233" s="2">
        <f>L$10 + ABS(L$14)*Expt!$B$10</f>
        <v>186.22820899933254</v>
      </c>
      <c r="M233" s="2">
        <f>M$10 + ABS(M$14)*Expt!$B$10</f>
        <v>185.24469761454472</v>
      </c>
      <c r="N233" s="2">
        <f>N$10 + ABS(N$14)*Expt!$B$10</f>
        <v>186.35431283524977</v>
      </c>
      <c r="O233" s="2">
        <f>O$10 + ABS(O$14)*Expt!$B$10</f>
        <v>188.78905580868144</v>
      </c>
      <c r="P233" s="2">
        <f>P$10 + ABS(P$14)*Expt!$B$10</f>
        <v>193.9998285664837</v>
      </c>
      <c r="Q233" s="2">
        <f>Q$10 + ABS(Q$14)*Expt!$B$10</f>
        <v>194.28328467959983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N1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N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50"/>
  <sheetViews>
    <sheetView zoomScale="80" zoomScaleNormal="80" workbookViewId="0">
      <selection activeCell="A14" sqref="A14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CONCATENATE(Expt!B1*2," ", Expt!B2," α1(I), ", Expt!B3, " ", Expt!B4, " ", Expt!B5)</f>
        <v>5656 nM α1(I), 3.36 nM MMP-1(S318C)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11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E3:O3</v>
      </c>
    </row>
    <row r="4" spans="1:27" x14ac:dyDescent="0.25">
      <c r="B4" s="12" t="s">
        <v>7</v>
      </c>
      <c r="C4" s="7">
        <f>A!C$21</f>
        <v>1.282958268610148E-2</v>
      </c>
      <c r="D4" s="8">
        <f>A!D$21</f>
        <v>3.0395732662367786E-3</v>
      </c>
      <c r="E4" s="8">
        <f>A!E$21</f>
        <v>1.9036260360311179E-2</v>
      </c>
      <c r="F4" s="8">
        <f>A!F$21</f>
        <v>2.4475250013194606E-2</v>
      </c>
      <c r="G4" s="8">
        <f>A!G$21</f>
        <v>3.0063197023535111E-2</v>
      </c>
      <c r="H4" s="8">
        <f>A!H$21</f>
        <v>3.6703775154661014E-2</v>
      </c>
      <c r="I4" s="8">
        <f>A!I$21</f>
        <v>3.89504179635339E-2</v>
      </c>
      <c r="J4" s="8">
        <f>A!J$21</f>
        <v>4.4163409859902997E-2</v>
      </c>
      <c r="K4" s="8">
        <f>A!K$21</f>
        <v>4.32885209616806E-2</v>
      </c>
      <c r="L4" s="8">
        <f>A!L$21</f>
        <v>5.7974595719041996E-2</v>
      </c>
      <c r="M4" s="8">
        <f>A!M$21</f>
        <v>6.2952349905865637E-2</v>
      </c>
      <c r="N4" s="8">
        <f>A!N$21</f>
        <v>6.8524868934232916E-2</v>
      </c>
      <c r="O4" s="9">
        <f>A!O$21</f>
        <v>7.3781071954733379E-2</v>
      </c>
      <c r="P4" s="7"/>
    </row>
    <row r="5" spans="1:27" x14ac:dyDescent="0.25">
      <c r="B5" s="12" t="s">
        <v>8</v>
      </c>
      <c r="C5" s="7">
        <f>B!C$21</f>
        <v>0</v>
      </c>
      <c r="D5" s="8">
        <f>B!D$21</f>
        <v>1.1638724975418397E-2</v>
      </c>
      <c r="E5" s="8">
        <f>B!E$21</f>
        <v>1.7052559079913567E-2</v>
      </c>
      <c r="F5" s="8">
        <f>B!F$21</f>
        <v>2.1715341935365905E-2</v>
      </c>
      <c r="G5" s="8">
        <f>B!G$21</f>
        <v>2.7609207213500426E-2</v>
      </c>
      <c r="H5" s="8">
        <f>B!H$21</f>
        <v>3.5064839747013979E-2</v>
      </c>
      <c r="I5" s="8">
        <f>B!I$21</f>
        <v>4.0326784642025347E-2</v>
      </c>
      <c r="J5" s="8">
        <f>B!J$21</f>
        <v>4.1506189847474229E-2</v>
      </c>
      <c r="K5" s="8">
        <f>B!K$21</f>
        <v>4.3776944003369955E-2</v>
      </c>
      <c r="L5" s="8">
        <f>B!L$21</f>
        <v>5.7638106096396795E-2</v>
      </c>
      <c r="M5" s="8">
        <f>B!M$21</f>
        <v>5.9271981039908696E-2</v>
      </c>
      <c r="N5" s="8">
        <f>B!N$21</f>
        <v>6.5270837516419544E-2</v>
      </c>
      <c r="O5" s="9">
        <f>B!O$21</f>
        <v>7.2795503347972829E-2</v>
      </c>
      <c r="P5" s="7"/>
    </row>
    <row r="6" spans="1:27" ht="15.75" thickBot="1" x14ac:dyDescent="0.3">
      <c r="B6" s="12" t="s">
        <v>9</v>
      </c>
      <c r="C6" s="7">
        <f>'C'!C$21</f>
        <v>0</v>
      </c>
      <c r="D6" s="8">
        <f>'C'!D$21</f>
        <v>5.9876308711881094E-3</v>
      </c>
      <c r="E6" s="8">
        <f>'C'!E$21</f>
        <v>1.8049949122670494E-2</v>
      </c>
      <c r="F6" s="8">
        <f>'C'!F$21</f>
        <v>2.1816670926942939E-2</v>
      </c>
      <c r="G6" s="8">
        <f>'C'!G$21</f>
        <v>2.7801504091735183E-2</v>
      </c>
      <c r="H6" s="8">
        <f>'C'!H$21</f>
        <v>3.4701032298468257E-2</v>
      </c>
      <c r="I6" s="8">
        <f>'C'!I$21</f>
        <v>4.5201307720137703E-2</v>
      </c>
      <c r="J6" s="8">
        <f>'C'!J$21</f>
        <v>4.5082275908926252E-2</v>
      </c>
      <c r="K6" s="8">
        <f>'C'!K$21</f>
        <v>4.9033018528382523E-2</v>
      </c>
      <c r="L6" s="8">
        <f>'C'!L$21</f>
        <v>5.9389391723916288E-2</v>
      </c>
      <c r="M6" s="8">
        <f>'C'!M$21</f>
        <v>6.0559417905259837E-2</v>
      </c>
      <c r="N6" s="8">
        <f>'C'!N$21</f>
        <v>6.9352971840023675E-2</v>
      </c>
      <c r="O6" s="9">
        <f>'C'!O$21</f>
        <v>7.3122145988637685E-2</v>
      </c>
      <c r="P6" s="7"/>
    </row>
    <row r="7" spans="1:27" x14ac:dyDescent="0.25">
      <c r="B7" s="13" t="s">
        <v>10</v>
      </c>
      <c r="C7" s="14">
        <f t="shared" ref="C7:O7" si="0">AVERAGE(C4:C6)</f>
        <v>4.276527562033827E-3</v>
      </c>
      <c r="D7" s="15">
        <f t="shared" si="0"/>
        <v>6.8886430376144279E-3</v>
      </c>
      <c r="E7" s="15">
        <f t="shared" si="0"/>
        <v>1.8046256187631747E-2</v>
      </c>
      <c r="F7" s="15">
        <f t="shared" si="0"/>
        <v>2.2669087625167814E-2</v>
      </c>
      <c r="G7" s="15">
        <f t="shared" si="0"/>
        <v>2.8491302776256906E-2</v>
      </c>
      <c r="H7" s="15">
        <f t="shared" si="0"/>
        <v>3.5489882400047752E-2</v>
      </c>
      <c r="I7" s="15">
        <f t="shared" si="0"/>
        <v>4.1492836775232321E-2</v>
      </c>
      <c r="J7" s="15">
        <f t="shared" si="0"/>
        <v>4.3583958538767821E-2</v>
      </c>
      <c r="K7" s="15">
        <f t="shared" si="0"/>
        <v>4.536616116447769E-2</v>
      </c>
      <c r="L7" s="15">
        <f t="shared" si="0"/>
        <v>5.8334031179785029E-2</v>
      </c>
      <c r="M7" s="15">
        <f t="shared" si="0"/>
        <v>6.0927916283678059E-2</v>
      </c>
      <c r="N7" s="15">
        <f t="shared" si="0"/>
        <v>6.7716226096892054E-2</v>
      </c>
      <c r="O7" s="16">
        <f t="shared" si="0"/>
        <v>7.3232907097114622E-2</v>
      </c>
      <c r="P7" s="25"/>
      <c r="Q7" s="2" t="str">
        <f>CONCATENATE(CHAR(66 + (14 - Q$1)), "9:", CHAR(66 + R$1), "9")</f>
        <v>E9:O9</v>
      </c>
    </row>
    <row r="8" spans="1:27" ht="15.75" thickBot="1" x14ac:dyDescent="0.3">
      <c r="B8" s="17" t="s">
        <v>11</v>
      </c>
      <c r="C8" s="21">
        <f t="shared" ref="C8:O8" si="1">STDEV(C4:C6)</f>
        <v>7.4071630174112517E-3</v>
      </c>
      <c r="D8" s="22">
        <f t="shared" si="1"/>
        <v>4.3698077443311504E-3</v>
      </c>
      <c r="E8" s="22">
        <f t="shared" si="1"/>
        <v>9.9185579636844497E-4</v>
      </c>
      <c r="F8" s="22">
        <f t="shared" si="1"/>
        <v>1.5650028179129516E-3</v>
      </c>
      <c r="G8" s="22">
        <f t="shared" si="1"/>
        <v>1.3646916009906571E-3</v>
      </c>
      <c r="H8" s="22">
        <f t="shared" si="1"/>
        <v>1.0668836298684458E-3</v>
      </c>
      <c r="I8" s="22">
        <f t="shared" si="1"/>
        <v>3.2845340415835213E-3</v>
      </c>
      <c r="J8" s="22">
        <f t="shared" si="1"/>
        <v>1.8571270163620559E-3</v>
      </c>
      <c r="K8" s="22">
        <f t="shared" si="1"/>
        <v>3.184968047301351E-3</v>
      </c>
      <c r="L8" s="22">
        <f t="shared" si="1"/>
        <v>9.293254140067147E-4</v>
      </c>
      <c r="M8" s="22">
        <f t="shared" si="1"/>
        <v>1.8676514767346018E-3</v>
      </c>
      <c r="N8" s="22">
        <f t="shared" si="1"/>
        <v>2.1578652848993516E-3</v>
      </c>
      <c r="O8" s="23">
        <f t="shared" si="1"/>
        <v>5.0203325290389339E-4</v>
      </c>
      <c r="P8" s="26"/>
    </row>
    <row r="9" spans="1:27" x14ac:dyDescent="0.25">
      <c r="B9" s="3">
        <f>Expt!B1*2</f>
        <v>5656</v>
      </c>
      <c r="C9" s="27">
        <f>$B$9*C7</f>
        <v>24.188039890863326</v>
      </c>
      <c r="D9" s="27">
        <f t="shared" ref="D9:O10" si="2">$B$9*D7</f>
        <v>38.962165020747207</v>
      </c>
      <c r="E9" s="27">
        <f t="shared" si="2"/>
        <v>102.06962499724516</v>
      </c>
      <c r="F9" s="27">
        <f t="shared" si="2"/>
        <v>128.21635960794916</v>
      </c>
      <c r="G9" s="27">
        <f t="shared" si="2"/>
        <v>161.14680850250906</v>
      </c>
      <c r="H9" s="27">
        <f t="shared" si="2"/>
        <v>200.73077485467007</v>
      </c>
      <c r="I9" s="27">
        <f t="shared" si="2"/>
        <v>234.68348480071401</v>
      </c>
      <c r="J9" s="27">
        <f t="shared" si="2"/>
        <v>246.51086949527078</v>
      </c>
      <c r="K9" s="27">
        <f t="shared" si="2"/>
        <v>256.59100754628582</v>
      </c>
      <c r="L9" s="27">
        <f t="shared" si="2"/>
        <v>329.93728035286415</v>
      </c>
      <c r="M9" s="27">
        <f t="shared" si="2"/>
        <v>344.60829450048311</v>
      </c>
      <c r="N9" s="27">
        <f t="shared" si="2"/>
        <v>383.00297480402145</v>
      </c>
      <c r="O9" s="27">
        <f t="shared" si="2"/>
        <v>414.20532254128028</v>
      </c>
      <c r="P9" s="18"/>
      <c r="R9" s="3">
        <f ca="1">LINEST(INDIRECT($Q$7),INDIRECT($Q$3), FALSE)</f>
        <v>7.0947456253508152</v>
      </c>
      <c r="S9" s="3" t="s">
        <v>14</v>
      </c>
      <c r="Z9" s="3"/>
      <c r="AA9" s="3"/>
    </row>
    <row r="10" spans="1:27" x14ac:dyDescent="0.25">
      <c r="C10" s="18">
        <f>$B$9*C8</f>
        <v>41.894914026478041</v>
      </c>
      <c r="D10" s="18">
        <f t="shared" si="2"/>
        <v>24.715632601936985</v>
      </c>
      <c r="E10" s="18">
        <f t="shared" si="2"/>
        <v>5.6099363842599246</v>
      </c>
      <c r="F10" s="18">
        <f t="shared" si="2"/>
        <v>8.8516559381156537</v>
      </c>
      <c r="G10" s="18">
        <f t="shared" si="2"/>
        <v>7.7186956952031567</v>
      </c>
      <c r="H10" s="18">
        <f t="shared" si="2"/>
        <v>6.0342938105359298</v>
      </c>
      <c r="I10" s="18">
        <f t="shared" si="2"/>
        <v>18.577324539196397</v>
      </c>
      <c r="J10" s="18">
        <f t="shared" si="2"/>
        <v>10.503910404543788</v>
      </c>
      <c r="K10" s="18">
        <f t="shared" si="2"/>
        <v>18.014179275536442</v>
      </c>
      <c r="L10" s="18">
        <f t="shared" si="2"/>
        <v>5.2562645416219782</v>
      </c>
      <c r="M10" s="18">
        <f t="shared" si="2"/>
        <v>10.563436752410908</v>
      </c>
      <c r="N10" s="18">
        <f t="shared" si="2"/>
        <v>12.204886051390734</v>
      </c>
      <c r="O10" s="18">
        <f t="shared" si="2"/>
        <v>2.8395000784244209</v>
      </c>
      <c r="P10" s="18"/>
    </row>
    <row r="11" spans="1:27" ht="17.25" x14ac:dyDescent="0.25">
      <c r="B11" s="3" t="str">
        <f>Expt!B3</f>
        <v>3.36</v>
      </c>
      <c r="C11" s="27">
        <f>C9/$B11</f>
        <v>7.1988213960902758</v>
      </c>
      <c r="D11" s="27">
        <f t="shared" ref="D11:O11" si="3">D9/$B11</f>
        <v>11.595882446650956</v>
      </c>
      <c r="E11" s="27">
        <f t="shared" si="3"/>
        <v>30.377864582513439</v>
      </c>
      <c r="F11" s="27">
        <f t="shared" si="3"/>
        <v>38.159630835699154</v>
      </c>
      <c r="G11" s="27">
        <f t="shared" si="3"/>
        <v>47.960359673365794</v>
      </c>
      <c r="H11" s="27">
        <f t="shared" si="3"/>
        <v>59.741302040080384</v>
      </c>
      <c r="I11" s="27">
        <f t="shared" si="3"/>
        <v>69.84627523830774</v>
      </c>
      <c r="J11" s="27">
        <f t="shared" si="3"/>
        <v>73.366330206925838</v>
      </c>
      <c r="K11" s="27">
        <f t="shared" si="3"/>
        <v>76.366371293537455</v>
      </c>
      <c r="L11" s="27">
        <f t="shared" si="3"/>
        <v>98.195619152638145</v>
      </c>
      <c r="M11" s="27">
        <f t="shared" si="3"/>
        <v>102.56199241085807</v>
      </c>
      <c r="N11" s="27">
        <f t="shared" si="3"/>
        <v>113.98898059643496</v>
      </c>
      <c r="O11" s="27">
        <f t="shared" si="3"/>
        <v>123.27539361347628</v>
      </c>
      <c r="P11" s="18"/>
      <c r="R11" s="3">
        <f ca="1">R9/$B$11</f>
        <v>2.111531436116314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12.468724412642274</v>
      </c>
      <c r="D12" s="27">
        <f t="shared" ref="D12:O12" si="4">D10/$B11</f>
        <v>7.3558430362907696</v>
      </c>
      <c r="E12" s="27">
        <f t="shared" si="4"/>
        <v>1.6696239238868824</v>
      </c>
      <c r="F12" s="27">
        <f t="shared" si="4"/>
        <v>2.6344214101534686</v>
      </c>
      <c r="G12" s="27">
        <f t="shared" si="4"/>
        <v>2.297230861667606</v>
      </c>
      <c r="H12" s="27">
        <f t="shared" si="4"/>
        <v>1.7959207769452172</v>
      </c>
      <c r="I12" s="27">
        <f t="shared" si="4"/>
        <v>5.5289656366655944</v>
      </c>
      <c r="J12" s="27">
        <f t="shared" si="4"/>
        <v>3.1261638108761276</v>
      </c>
      <c r="K12" s="27">
        <f t="shared" si="4"/>
        <v>5.3613628796239414</v>
      </c>
      <c r="L12" s="27">
        <f t="shared" si="4"/>
        <v>1.5643644469113032</v>
      </c>
      <c r="M12" s="27">
        <f t="shared" si="4"/>
        <v>3.14387998583658</v>
      </c>
      <c r="N12" s="27">
        <f t="shared" si="4"/>
        <v>3.6324065629139088</v>
      </c>
      <c r="O12" s="27">
        <f t="shared" si="4"/>
        <v>0.84508930905488722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30.377864582513439</v>
      </c>
      <c r="F13" s="27">
        <f t="shared" si="5"/>
        <v>38.159630835699154</v>
      </c>
      <c r="G13" s="27">
        <f t="shared" si="5"/>
        <v>47.960359673365794</v>
      </c>
      <c r="H13" s="27">
        <f t="shared" si="5"/>
        <v>59.741302040080384</v>
      </c>
      <c r="I13" s="27">
        <f t="shared" si="5"/>
        <v>69.84627523830774</v>
      </c>
      <c r="J13" s="27">
        <f t="shared" si="5"/>
        <v>73.366330206925838</v>
      </c>
      <c r="K13" s="27">
        <f t="shared" si="5"/>
        <v>76.366371293537455</v>
      </c>
      <c r="L13" s="27">
        <f t="shared" si="5"/>
        <v>98.195619152638145</v>
      </c>
      <c r="M13" s="27">
        <f t="shared" si="5"/>
        <v>102.56199241085807</v>
      </c>
      <c r="N13" s="27">
        <f t="shared" si="5"/>
        <v>113.98898059643496</v>
      </c>
      <c r="O13" s="27">
        <f t="shared" si="5"/>
        <v>123.27539361347628</v>
      </c>
      <c r="P13" s="18"/>
      <c r="R13" s="3">
        <f ca="1">R11/($B$9*10^-9)</f>
        <v>373325.92576313892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7.1988213960902758</v>
      </c>
      <c r="D14" s="27">
        <f t="shared" ref="D14:O14" si="6">IF(OR(D$7&lt;=$A13, D$7&gt;=$A14), D11, #N/A)</f>
        <v>11.595882446650956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2.894064464467113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AA50"/>
  <sheetViews>
    <sheetView zoomScale="80" zoomScaleNormal="80" workbookViewId="0">
      <selection activeCell="R9" sqref="R9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CONCATENATE(Expt!B1," ", Expt!B2," α2(I), ", Expt!B3, " ", Expt!B4, " ", Expt!B5)</f>
        <v>2828 nM α2(I), 3.36 nM MMP-1(S318C)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11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E3:O3</v>
      </c>
      <c r="T3" s="3">
        <f ca="1">R11/(B9*10^-9)</f>
        <v>327979.2933569696</v>
      </c>
      <c r="U3" s="3" t="s">
        <v>30</v>
      </c>
    </row>
    <row r="4" spans="1:27" x14ac:dyDescent="0.25">
      <c r="B4" s="12" t="s">
        <v>7</v>
      </c>
      <c r="C4" s="7">
        <f>A!C$22</f>
        <v>0</v>
      </c>
      <c r="D4" s="8">
        <f>A!D$22</f>
        <v>5.9779058348859637E-3</v>
      </c>
      <c r="E4" s="8">
        <f>A!E$22</f>
        <v>1.5441586033537897E-2</v>
      </c>
      <c r="F4" s="8">
        <f>A!F$22</f>
        <v>2.1474497477551608E-2</v>
      </c>
      <c r="G4" s="8">
        <f>A!G$22</f>
        <v>2.4045806491342796E-2</v>
      </c>
      <c r="H4" s="8">
        <f>A!H$22</f>
        <v>2.9410585603716347E-2</v>
      </c>
      <c r="I4" s="8">
        <f>A!I$22</f>
        <v>2.6068936372875294E-2</v>
      </c>
      <c r="J4" s="8">
        <f>A!J$22</f>
        <v>2.8893047091012928E-2</v>
      </c>
      <c r="K4" s="8">
        <f>A!K$22</f>
        <v>4.3811719480397256E-2</v>
      </c>
      <c r="L4" s="8">
        <f>A!L$22</f>
        <v>4.7983901802742514E-2</v>
      </c>
      <c r="M4" s="8">
        <f>A!M$22</f>
        <v>5.5414342824723788E-2</v>
      </c>
      <c r="N4" s="8">
        <f>A!N$22</f>
        <v>5.9751472128826338E-2</v>
      </c>
      <c r="O4" s="9">
        <f>A!O$22</f>
        <v>6.9698008050292221E-2</v>
      </c>
      <c r="P4" s="7"/>
      <c r="T4" s="38">
        <f ca="1">T3/'α1(I)'!R13</f>
        <v>0.87853339595027202</v>
      </c>
      <c r="U4" s="2" t="s">
        <v>37</v>
      </c>
    </row>
    <row r="5" spans="1:27" x14ac:dyDescent="0.25">
      <c r="B5" s="12" t="s">
        <v>8</v>
      </c>
      <c r="C5" s="7">
        <f>B!C$22</f>
        <v>4.7411060154014251E-3</v>
      </c>
      <c r="D5" s="8">
        <f>B!D$22</f>
        <v>4.5174650503300509E-3</v>
      </c>
      <c r="E5" s="8">
        <f>B!E$22</f>
        <v>1.1671029272273595E-2</v>
      </c>
      <c r="F5" s="8">
        <f>B!F$22</f>
        <v>1.8975220592532507E-2</v>
      </c>
      <c r="G5" s="8">
        <f>B!G$22</f>
        <v>2.3465987338285588E-2</v>
      </c>
      <c r="H5" s="8">
        <f>B!H$22</f>
        <v>2.5073513053492327E-2</v>
      </c>
      <c r="I5" s="8">
        <f>B!I$22</f>
        <v>2.2316050170396617E-2</v>
      </c>
      <c r="J5" s="8">
        <f>B!J$22</f>
        <v>2.9512999079911159E-2</v>
      </c>
      <c r="K5" s="8">
        <f>B!K$22</f>
        <v>4.2646114834787197E-2</v>
      </c>
      <c r="L5" s="8">
        <f>B!L$22</f>
        <v>4.625547420592805E-2</v>
      </c>
      <c r="M5" s="8">
        <f>B!M$22</f>
        <v>4.6686361980765693E-2</v>
      </c>
      <c r="N5" s="8">
        <f>B!N$22</f>
        <v>5.6990646558287603E-2</v>
      </c>
      <c r="O5" s="9">
        <f>B!O$22</f>
        <v>6.3652023188583998E-2</v>
      </c>
      <c r="P5" s="7"/>
    </row>
    <row r="6" spans="1:27" ht="15.75" thickBot="1" x14ac:dyDescent="0.3">
      <c r="B6" s="12" t="s">
        <v>9</v>
      </c>
      <c r="C6" s="7">
        <f>'C'!C$22</f>
        <v>0</v>
      </c>
      <c r="D6" s="8">
        <f>'C'!D$22</f>
        <v>1.4175601035235229E-2</v>
      </c>
      <c r="E6" s="8">
        <f>'C'!E$22</f>
        <v>1.352807607480574E-2</v>
      </c>
      <c r="F6" s="8">
        <f>'C'!F$22</f>
        <v>2.0409659759222432E-2</v>
      </c>
      <c r="G6" s="8">
        <f>'C'!G$22</f>
        <v>2.7058973820914947E-2</v>
      </c>
      <c r="H6" s="8">
        <f>'C'!H$22</f>
        <v>2.8900915550454227E-2</v>
      </c>
      <c r="I6" s="8">
        <f>'C'!I$22</f>
        <v>3.1165901512686316E-2</v>
      </c>
      <c r="J6" s="8">
        <f>'C'!J$22</f>
        <v>3.8229807229301922E-2</v>
      </c>
      <c r="K6" s="8">
        <f>'C'!K$22</f>
        <v>4.5045160702064831E-2</v>
      </c>
      <c r="L6" s="8">
        <f>'C'!L$22</f>
        <v>4.8909871267044436E-2</v>
      </c>
      <c r="M6" s="8">
        <f>'C'!M$22</f>
        <v>5.9390764407191377E-2</v>
      </c>
      <c r="N6" s="8">
        <f>'C'!N$22</f>
        <v>6.9696608397812818E-2</v>
      </c>
      <c r="O6" s="9">
        <f>'C'!O$22</f>
        <v>8.2411606951267785E-2</v>
      </c>
      <c r="P6" s="7"/>
    </row>
    <row r="7" spans="1:27" x14ac:dyDescent="0.25">
      <c r="B7" s="13" t="s">
        <v>10</v>
      </c>
      <c r="C7" s="14">
        <f t="shared" ref="C7:O7" si="0">AVERAGE(C4:C6)</f>
        <v>1.580368671800475E-3</v>
      </c>
      <c r="D7" s="15">
        <f t="shared" si="0"/>
        <v>8.223657306817081E-3</v>
      </c>
      <c r="E7" s="15">
        <f t="shared" si="0"/>
        <v>1.3546897126872411E-2</v>
      </c>
      <c r="F7" s="15">
        <f t="shared" si="0"/>
        <v>2.0286459276435517E-2</v>
      </c>
      <c r="G7" s="15">
        <f t="shared" si="0"/>
        <v>2.4856922550181109E-2</v>
      </c>
      <c r="H7" s="15">
        <f t="shared" si="0"/>
        <v>2.779500473588763E-2</v>
      </c>
      <c r="I7" s="15">
        <f t="shared" si="0"/>
        <v>2.6516962685319407E-2</v>
      </c>
      <c r="J7" s="15">
        <f t="shared" si="0"/>
        <v>3.2211951133408669E-2</v>
      </c>
      <c r="K7" s="15">
        <f t="shared" si="0"/>
        <v>4.3834331672416425E-2</v>
      </c>
      <c r="L7" s="15">
        <f t="shared" si="0"/>
        <v>4.7716415758571662E-2</v>
      </c>
      <c r="M7" s="15">
        <f t="shared" si="0"/>
        <v>5.3830489737560293E-2</v>
      </c>
      <c r="N7" s="15">
        <f t="shared" si="0"/>
        <v>6.2146242361642255E-2</v>
      </c>
      <c r="O7" s="16">
        <f t="shared" si="0"/>
        <v>7.1920546063381344E-2</v>
      </c>
      <c r="P7" s="25"/>
      <c r="Q7" s="2" t="str">
        <f>CONCATENATE(CHAR(66 + (14 - Q$1)), "9:", CHAR(66 + R$1), "9")</f>
        <v>E9:O9</v>
      </c>
    </row>
    <row r="8" spans="1:27" ht="15.75" thickBot="1" x14ac:dyDescent="0.3">
      <c r="B8" s="17" t="s">
        <v>11</v>
      </c>
      <c r="C8" s="21">
        <f t="shared" ref="C8:O8" si="1">STDEV(C4:C6)</f>
        <v>2.737278834248567E-3</v>
      </c>
      <c r="D8" s="22">
        <f t="shared" si="1"/>
        <v>5.2060010978668327E-3</v>
      </c>
      <c r="E8" s="22">
        <f t="shared" si="1"/>
        <v>1.8853488394670246E-3</v>
      </c>
      <c r="F8" s="22">
        <f t="shared" si="1"/>
        <v>1.2541849968074456E-3</v>
      </c>
      <c r="G8" s="22">
        <f t="shared" si="1"/>
        <v>1.9289426927123507E-3</v>
      </c>
      <c r="H8" s="22">
        <f t="shared" si="1"/>
        <v>2.3706177726086886E-3</v>
      </c>
      <c r="I8" s="22">
        <f t="shared" si="1"/>
        <v>4.4419041950089829E-3</v>
      </c>
      <c r="J8" s="22">
        <f t="shared" si="1"/>
        <v>5.2208264777039281E-3</v>
      </c>
      <c r="K8" s="22">
        <f t="shared" si="1"/>
        <v>1.1996827712968156E-3</v>
      </c>
      <c r="L8" s="22">
        <f t="shared" si="1"/>
        <v>1.3472629763284717E-3</v>
      </c>
      <c r="M8" s="22">
        <f t="shared" si="1"/>
        <v>6.4986077897062474E-3</v>
      </c>
      <c r="N8" s="22">
        <f t="shared" si="1"/>
        <v>6.6829304887791284E-3</v>
      </c>
      <c r="O8" s="23">
        <f t="shared" si="1"/>
        <v>9.5752416236879415E-3</v>
      </c>
      <c r="P8" s="26"/>
    </row>
    <row r="9" spans="1:27" x14ac:dyDescent="0.25">
      <c r="B9" s="3">
        <f>Expt!B1</f>
        <v>2828</v>
      </c>
      <c r="C9" s="27">
        <f>$B$9*C7</f>
        <v>4.4692826038517435</v>
      </c>
      <c r="D9" s="27">
        <f t="shared" ref="D9:O10" si="2">$B$9*D7</f>
        <v>23.256502863678705</v>
      </c>
      <c r="E9" s="27">
        <f t="shared" si="2"/>
        <v>38.310625074795176</v>
      </c>
      <c r="F9" s="27">
        <f t="shared" si="2"/>
        <v>57.370106833759642</v>
      </c>
      <c r="G9" s="27">
        <f t="shared" si="2"/>
        <v>70.295376971912177</v>
      </c>
      <c r="H9" s="27">
        <f t="shared" si="2"/>
        <v>78.604273393090224</v>
      </c>
      <c r="I9" s="27">
        <f t="shared" si="2"/>
        <v>74.989970474083279</v>
      </c>
      <c r="J9" s="27">
        <f t="shared" si="2"/>
        <v>91.095397805279717</v>
      </c>
      <c r="K9" s="27">
        <f t="shared" si="2"/>
        <v>123.96348996959365</v>
      </c>
      <c r="L9" s="27">
        <f t="shared" si="2"/>
        <v>134.94202376524066</v>
      </c>
      <c r="M9" s="27">
        <f t="shared" si="2"/>
        <v>152.23262497782051</v>
      </c>
      <c r="N9" s="27">
        <f t="shared" si="2"/>
        <v>175.74957339872429</v>
      </c>
      <c r="O9" s="27">
        <f t="shared" si="2"/>
        <v>203.39130426724245</v>
      </c>
      <c r="P9" s="18"/>
      <c r="R9" s="3">
        <f ca="1">LINEST(INDIRECT($Q$7),INDIRECT($Q$3), FALSE)</f>
        <v>3.116485483821394</v>
      </c>
      <c r="S9" s="3" t="s">
        <v>14</v>
      </c>
      <c r="Z9" s="3"/>
      <c r="AA9" s="3"/>
    </row>
    <row r="10" spans="1:27" x14ac:dyDescent="0.25">
      <c r="C10" s="18">
        <f>$B$9*C8</f>
        <v>7.7410245432549472</v>
      </c>
      <c r="D10" s="18">
        <f t="shared" si="2"/>
        <v>14.722571104767402</v>
      </c>
      <c r="E10" s="18">
        <f t="shared" si="2"/>
        <v>5.3317665180127456</v>
      </c>
      <c r="F10" s="18">
        <f t="shared" si="2"/>
        <v>3.5468351709714563</v>
      </c>
      <c r="G10" s="18">
        <f t="shared" si="2"/>
        <v>5.4550499349905275</v>
      </c>
      <c r="H10" s="18">
        <f t="shared" si="2"/>
        <v>6.7041070609373712</v>
      </c>
      <c r="I10" s="18">
        <f t="shared" si="2"/>
        <v>12.561705063485403</v>
      </c>
      <c r="J10" s="18">
        <f t="shared" si="2"/>
        <v>14.764497278946708</v>
      </c>
      <c r="K10" s="18">
        <f t="shared" si="2"/>
        <v>3.3927028772273946</v>
      </c>
      <c r="L10" s="18">
        <f t="shared" si="2"/>
        <v>3.8100596970569183</v>
      </c>
      <c r="M10" s="18">
        <f t="shared" si="2"/>
        <v>18.378062829289266</v>
      </c>
      <c r="N10" s="18">
        <f t="shared" si="2"/>
        <v>18.899327422267376</v>
      </c>
      <c r="O10" s="18">
        <f t="shared" si="2"/>
        <v>27.078783311789497</v>
      </c>
      <c r="P10" s="18"/>
    </row>
    <row r="11" spans="1:27" ht="17.25" x14ac:dyDescent="0.25">
      <c r="B11" s="3" t="str">
        <f>Expt!B3</f>
        <v>3.36</v>
      </c>
      <c r="C11" s="27">
        <f>C9/$B11</f>
        <v>1.3301436320987332</v>
      </c>
      <c r="D11" s="27">
        <f t="shared" ref="D11:O11" si="3">D9/$B11</f>
        <v>6.9215782332377103</v>
      </c>
      <c r="E11" s="27">
        <f t="shared" si="3"/>
        <v>11.401971748450945</v>
      </c>
      <c r="F11" s="27">
        <f t="shared" si="3"/>
        <v>17.074436557666562</v>
      </c>
      <c r="G11" s="27">
        <f t="shared" si="3"/>
        <v>20.921243146402436</v>
      </c>
      <c r="H11" s="27">
        <f t="shared" si="3"/>
        <v>23.394128986038758</v>
      </c>
      <c r="I11" s="27">
        <f t="shared" si="3"/>
        <v>22.318443593477166</v>
      </c>
      <c r="J11" s="27">
        <f t="shared" si="3"/>
        <v>27.111725537285633</v>
      </c>
      <c r="K11" s="27">
        <f t="shared" si="3"/>
        <v>36.893895824283824</v>
      </c>
      <c r="L11" s="27">
        <f t="shared" si="3"/>
        <v>40.161316596797818</v>
      </c>
      <c r="M11" s="27">
        <f t="shared" si="3"/>
        <v>45.307328862446582</v>
      </c>
      <c r="N11" s="27">
        <f t="shared" si="3"/>
        <v>52.306420654382229</v>
      </c>
      <c r="O11" s="27">
        <f t="shared" si="3"/>
        <v>60.533126270012637</v>
      </c>
      <c r="P11" s="18"/>
      <c r="R11" s="3">
        <f ca="1">R9/$B$11</f>
        <v>0.92752544161351014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2.3038763521592105</v>
      </c>
      <c r="D12" s="27">
        <f t="shared" ref="D12:O12" si="4">D10/$B11</f>
        <v>4.381717590704584</v>
      </c>
      <c r="E12" s="27">
        <f t="shared" si="4"/>
        <v>1.586835273218079</v>
      </c>
      <c r="F12" s="27">
        <f t="shared" si="4"/>
        <v>1.0556057056462669</v>
      </c>
      <c r="G12" s="27">
        <f t="shared" si="4"/>
        <v>1.6235267663662285</v>
      </c>
      <c r="H12" s="27">
        <f t="shared" si="4"/>
        <v>1.9952699586123128</v>
      </c>
      <c r="I12" s="27">
        <f t="shared" si="4"/>
        <v>3.7386026974658941</v>
      </c>
      <c r="J12" s="27">
        <f t="shared" si="4"/>
        <v>4.3941956187341393</v>
      </c>
      <c r="K12" s="27">
        <f t="shared" si="4"/>
        <v>1.0097329991748198</v>
      </c>
      <c r="L12" s="27">
        <f t="shared" si="4"/>
        <v>1.1339463384097972</v>
      </c>
      <c r="M12" s="27">
        <f t="shared" si="4"/>
        <v>5.4696615563360913</v>
      </c>
      <c r="N12" s="27">
        <f t="shared" si="4"/>
        <v>5.6247998280557665</v>
      </c>
      <c r="O12" s="27">
        <f t="shared" si="4"/>
        <v>8.0591616999373503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11.401971748450945</v>
      </c>
      <c r="F13" s="27">
        <f t="shared" si="5"/>
        <v>17.074436557666562</v>
      </c>
      <c r="G13" s="27">
        <f t="shared" si="5"/>
        <v>20.921243146402436</v>
      </c>
      <c r="H13" s="27">
        <f t="shared" si="5"/>
        <v>23.394128986038758</v>
      </c>
      <c r="I13" s="27">
        <f t="shared" si="5"/>
        <v>22.318443593477166</v>
      </c>
      <c r="J13" s="27">
        <f t="shared" si="5"/>
        <v>27.111725537285633</v>
      </c>
      <c r="K13" s="27">
        <f t="shared" si="5"/>
        <v>36.893895824283824</v>
      </c>
      <c r="L13" s="27">
        <f t="shared" si="5"/>
        <v>40.161316596797818</v>
      </c>
      <c r="M13" s="27">
        <f t="shared" si="5"/>
        <v>45.307328862446582</v>
      </c>
      <c r="N13" s="27">
        <f t="shared" si="5"/>
        <v>52.306420654382229</v>
      </c>
      <c r="O13" s="27">
        <f t="shared" si="5"/>
        <v>60.533126270012637</v>
      </c>
      <c r="P13" s="18"/>
      <c r="R13" s="3">
        <f ca="1">R11/($B$9*10^-9)</f>
        <v>327979.2933569696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1.3301436320987332</v>
      </c>
      <c r="D14" s="27">
        <f t="shared" ref="D14:O14" si="6">IF(OR(D$7&lt;=$A13, D$7&gt;=$A14), D11, #N/A)</f>
        <v>6.9215782332377103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1.1890208692055839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1.2475723060494397</v>
      </c>
      <c r="D3" s="74">
        <f>B!$P$21</f>
        <v>1.2400185163526602</v>
      </c>
      <c r="E3" s="74">
        <f>'C'!$P$21</f>
        <v>1.2380753677195966</v>
      </c>
      <c r="F3" s="75">
        <f>AVERAGE(C3:E3)</f>
        <v>1.2418887300405654</v>
      </c>
      <c r="G3" s="80">
        <f>STDEV(C3:E3)</f>
        <v>5.0170941628627968E-3</v>
      </c>
    </row>
    <row r="4" spans="2:7" ht="15.75" thickBot="1" x14ac:dyDescent="0.3">
      <c r="B4" s="81" t="s">
        <v>54</v>
      </c>
      <c r="C4" s="82">
        <f>A!$P$22</f>
        <v>1.096863755980269</v>
      </c>
      <c r="D4" s="82">
        <f>B!$P$22</f>
        <v>1.1224677095162863</v>
      </c>
      <c r="E4" s="82">
        <f>'C'!$P$22</f>
        <v>1.0774593066323261</v>
      </c>
      <c r="F4" s="83">
        <f>AVERAGE(C4:E4)</f>
        <v>1.0989302573762938</v>
      </c>
      <c r="G4" s="84">
        <f>STDEV(C4:E4)</f>
        <v>2.2575249800523736E-2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0.97829724703118626</v>
      </c>
      <c r="D7" s="74">
        <f>B!$Q$21</f>
        <v>0.97100937997739778</v>
      </c>
      <c r="E7" s="74">
        <f>'C'!$Q$21</f>
        <v>0.98447922009210698</v>
      </c>
      <c r="F7" s="75">
        <f>AVERAGE(C7:E7)</f>
        <v>0.97792861570023037</v>
      </c>
      <c r="G7" s="80">
        <f>STDEV(C7:E7)</f>
        <v>6.7424821076943926E-3</v>
      </c>
    </row>
    <row r="8" spans="2:7" ht="15.75" thickBot="1" x14ac:dyDescent="0.3">
      <c r="B8" s="81" t="s">
        <v>54</v>
      </c>
      <c r="C8" s="82">
        <f>A!$Q$22</f>
        <v>0.91977502714476989</v>
      </c>
      <c r="D8" s="82">
        <f>B!$Q$22</f>
        <v>0.93248207741406874</v>
      </c>
      <c r="E8" s="82">
        <f>'C'!$Q$22</f>
        <v>0.93799999044580595</v>
      </c>
      <c r="F8" s="83">
        <f>AVERAGE(C8:E8)</f>
        <v>0.93008569833488153</v>
      </c>
      <c r="G8" s="84">
        <f>STDEV(C8:E8)</f>
        <v>9.3458170509272496E-3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Andy</cp:lastModifiedBy>
  <cp:lastPrinted>2017-10-23T00:44:03Z</cp:lastPrinted>
  <dcterms:created xsi:type="dcterms:W3CDTF">2016-05-09T16:48:53Z</dcterms:created>
  <dcterms:modified xsi:type="dcterms:W3CDTF">2019-01-13T01:26:31Z</dcterms:modified>
</cp:coreProperties>
</file>